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28800" windowHeight="12132"/>
  </bookViews>
  <sheets>
    <sheet name="Stats repas" sheetId="1" r:id="rId1"/>
  </sheets>
  <externalReferences>
    <externalReference r:id="rId2"/>
  </externalReferences>
  <definedNames>
    <definedName name="divers" localSheetId="0">#REF!</definedName>
    <definedName name="divers">#REF!</definedName>
    <definedName name="List_onglets">OFFSET(#REF!,,,COUNTA(#REF!)-1)</definedName>
    <definedName name="Z_247695D7_180A_4DE1_97B9_5760D9AD3738_.wvu.Cols" localSheetId="0" hidden="1">'Stats repas'!$A:$A,'Stats repas'!$C:$CQ</definedName>
    <definedName name="Z_247695D7_180A_4DE1_97B9_5760D9AD3738_.wvu.Rows" localSheetId="0" hidden="1">'Stats repas'!$1:$54,'Stats repas'!$58:$64,'Stats repas'!$68:$70,'Stats repas'!$73:$73,'Stats repas'!$76:$82,'Stats repas'!$85:$91,'Stats repas'!$94:$100,'Stats repas'!$104:$106,'Stats repas'!$109:$109,'Stats repas'!$112:$118,'Stats repas'!$121:$127,'Stats repas'!$130:$136,'Stats repas'!$139:$145,'Stats repas'!$148:$154,'Stats repas'!$157:$163,'Stats repas'!$166:$172,'Stats repas'!$175:$181,'Stats repas'!$185:$187,'Stats repas'!$190:$190,'Stats repas'!$192:$194,'Stats repas'!$197:$197,'Stats repas'!$199:$201,'Stats repas'!$204:$204,'Stats repas'!$206:$208,'Stats repas'!$214:$218,'Stats repas'!$220:$229,'Stats repas'!$231:$235,'Stats repas'!$237:$237,'Stats repas'!$239:$240,'Stats repas'!$242:$243,'Stats repas'!$245:$245,'Stats repas'!$248:$253</definedName>
    <definedName name="Z_D5E108B2_AD0F_40AF_9E29_93853AC27FCA_.wvu.Cols" localSheetId="0" hidden="1">'Stats repas'!$A:$A</definedName>
    <definedName name="Z_D5E108B2_AD0F_40AF_9E29_93853AC27FCA_.wvu.Rows" localSheetId="0" hidden="1">'Stats repas'!$1:$54,'Stats repas'!$58:$64,'Stats repas'!$67:$73,'Stats repas'!$76:$82,'Stats repas'!$85:$91,'Stats repas'!$94:$100,'Stats repas'!$103:$109,'Stats repas'!$112:$118,'Stats repas'!$121:$127,'Stats repas'!$130:$136,'Stats repas'!$139:$145,'Stats repas'!$148:$154,'Stats repas'!$157:$163,'Stats repas'!$166:$172,'Stats repas'!$175:$181,'Stats repas'!$185:$187,'Stats repas'!$190:$190,'Stats repas'!$192:$194,'Stats repas'!$197:$197,'Stats repas'!$199:$201,'Stats repas'!$204:$204,'Stats repas'!$206:$208,'Stats repas'!$214:$218,'Stats repas'!$220:$229,'Stats repas'!$231:$233,'Stats repas'!$237:$237,'Stats repas'!$239:$240,'Stats repas'!$242:$243,'Stats repas'!$245:$245,'Stats repas'!$248:$253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7" i="1" l="1"/>
  <c r="NR246" i="1"/>
  <c r="NQ246" i="1"/>
  <c r="NP246" i="1"/>
  <c r="NO246" i="1"/>
  <c r="NN246" i="1"/>
  <c r="NM246" i="1"/>
  <c r="NL246" i="1"/>
  <c r="NK246" i="1"/>
  <c r="NJ246" i="1"/>
  <c r="NI246" i="1"/>
  <c r="NH246" i="1"/>
  <c r="NG246" i="1"/>
  <c r="NF246" i="1"/>
  <c r="NE246" i="1"/>
  <c r="ND246" i="1"/>
  <c r="NC246" i="1"/>
  <c r="NB246" i="1"/>
  <c r="NA246" i="1"/>
  <c r="MZ246" i="1"/>
  <c r="MY246" i="1"/>
  <c r="MX246" i="1"/>
  <c r="MW246" i="1"/>
  <c r="MV246" i="1"/>
  <c r="MU246" i="1"/>
  <c r="MT246" i="1"/>
  <c r="MS246" i="1"/>
  <c r="MR246" i="1"/>
  <c r="MQ246" i="1"/>
  <c r="MP246" i="1"/>
  <c r="MO246" i="1"/>
  <c r="MN246" i="1"/>
  <c r="MM246" i="1"/>
  <c r="ML246" i="1"/>
  <c r="MK246" i="1"/>
  <c r="MJ246" i="1"/>
  <c r="MI246" i="1"/>
  <c r="MH246" i="1"/>
  <c r="MG246" i="1"/>
  <c r="MF246" i="1"/>
  <c r="ME246" i="1"/>
  <c r="MD246" i="1"/>
  <c r="MC246" i="1"/>
  <c r="MB246" i="1"/>
  <c r="MA246" i="1"/>
  <c r="LZ246" i="1"/>
  <c r="LY246" i="1"/>
  <c r="LX246" i="1"/>
  <c r="LW246" i="1"/>
  <c r="LV246" i="1"/>
  <c r="LU246" i="1"/>
  <c r="LT246" i="1"/>
  <c r="LS246" i="1"/>
  <c r="LR246" i="1"/>
  <c r="LQ246" i="1"/>
  <c r="LP246" i="1"/>
  <c r="LO246" i="1"/>
  <c r="LN246" i="1"/>
  <c r="LM246" i="1"/>
  <c r="LL246" i="1"/>
  <c r="LK246" i="1"/>
  <c r="LJ246" i="1"/>
  <c r="LI246" i="1"/>
  <c r="LH246" i="1"/>
  <c r="LG246" i="1"/>
  <c r="LF246" i="1"/>
  <c r="LE246" i="1"/>
  <c r="LD246" i="1"/>
  <c r="LC246" i="1"/>
  <c r="LB246" i="1"/>
  <c r="LA246" i="1"/>
  <c r="KZ246" i="1"/>
  <c r="KY246" i="1"/>
  <c r="KX246" i="1"/>
  <c r="KW246" i="1"/>
  <c r="KV246" i="1"/>
  <c r="KU246" i="1"/>
  <c r="KT246" i="1"/>
  <c r="KS246" i="1"/>
  <c r="KR246" i="1"/>
  <c r="KQ246" i="1"/>
  <c r="KP246" i="1"/>
  <c r="KO246" i="1"/>
  <c r="KN246" i="1"/>
  <c r="KM246" i="1"/>
  <c r="KL246" i="1"/>
  <c r="KK246" i="1"/>
  <c r="KJ246" i="1"/>
  <c r="KI246" i="1"/>
  <c r="KH246" i="1"/>
  <c r="KG246" i="1"/>
  <c r="KF246" i="1"/>
  <c r="KE246" i="1"/>
  <c r="KD246" i="1"/>
  <c r="KC246" i="1"/>
  <c r="KB246" i="1"/>
  <c r="KA246" i="1"/>
  <c r="JZ246" i="1"/>
  <c r="JY246" i="1"/>
  <c r="JX246" i="1"/>
  <c r="JW246" i="1"/>
  <c r="JV246" i="1"/>
  <c r="JU246" i="1"/>
  <c r="JT246" i="1"/>
  <c r="JS246" i="1"/>
  <c r="JR246" i="1"/>
  <c r="JQ246" i="1"/>
  <c r="JP246" i="1"/>
  <c r="JO246" i="1"/>
  <c r="JN246" i="1"/>
  <c r="JM246" i="1"/>
  <c r="JL246" i="1"/>
  <c r="JK246" i="1"/>
  <c r="JJ246" i="1"/>
  <c r="JI246" i="1"/>
  <c r="JH246" i="1"/>
  <c r="JG246" i="1"/>
  <c r="JF246" i="1"/>
  <c r="JE246" i="1"/>
  <c r="JD246" i="1"/>
  <c r="JC246" i="1"/>
  <c r="JB246" i="1"/>
  <c r="JA246" i="1"/>
  <c r="IZ246" i="1"/>
  <c r="IY246" i="1"/>
  <c r="IX246" i="1"/>
  <c r="IW246" i="1"/>
  <c r="IV246" i="1"/>
  <c r="IU246" i="1"/>
  <c r="IT246" i="1"/>
  <c r="IS246" i="1"/>
  <c r="IR246" i="1"/>
  <c r="IQ246" i="1"/>
  <c r="IP246" i="1"/>
  <c r="IO246" i="1"/>
  <c r="IN246" i="1"/>
  <c r="IM246" i="1"/>
  <c r="IL246" i="1"/>
  <c r="IK246" i="1"/>
  <c r="IJ246" i="1"/>
  <c r="II246" i="1"/>
  <c r="IH246" i="1"/>
  <c r="IG246" i="1"/>
  <c r="IF246" i="1"/>
  <c r="IE246" i="1"/>
  <c r="ID246" i="1"/>
  <c r="IC246" i="1"/>
  <c r="IB246" i="1"/>
  <c r="IA246" i="1"/>
  <c r="HZ246" i="1"/>
  <c r="HY246" i="1"/>
  <c r="HX246" i="1"/>
  <c r="HW246" i="1"/>
  <c r="HV246" i="1"/>
  <c r="HU246" i="1"/>
  <c r="HT246" i="1"/>
  <c r="HS246" i="1"/>
  <c r="HR246" i="1"/>
  <c r="HQ246" i="1"/>
  <c r="HP246" i="1"/>
  <c r="HO246" i="1"/>
  <c r="HN246" i="1"/>
  <c r="HM246" i="1"/>
  <c r="HL246" i="1"/>
  <c r="HK246" i="1"/>
  <c r="HJ246" i="1"/>
  <c r="HI246" i="1"/>
  <c r="HH246" i="1"/>
  <c r="HG246" i="1"/>
  <c r="HF246" i="1"/>
  <c r="HE246" i="1"/>
  <c r="HD246" i="1"/>
  <c r="HC246" i="1"/>
  <c r="HB246" i="1"/>
  <c r="HA246" i="1"/>
  <c r="GZ246" i="1"/>
  <c r="GY246" i="1"/>
  <c r="GX246" i="1"/>
  <c r="GW246" i="1"/>
  <c r="GV246" i="1"/>
  <c r="GU246" i="1"/>
  <c r="GT246" i="1"/>
  <c r="GS246" i="1"/>
  <c r="GR246" i="1"/>
  <c r="GQ246" i="1"/>
  <c r="GP246" i="1"/>
  <c r="GO246" i="1"/>
  <c r="GN246" i="1"/>
  <c r="GM246" i="1"/>
  <c r="GL246" i="1"/>
  <c r="GK246" i="1"/>
  <c r="GJ246" i="1"/>
  <c r="GI246" i="1"/>
  <c r="GH246" i="1"/>
  <c r="GG246" i="1"/>
  <c r="GF246" i="1"/>
  <c r="GE246" i="1"/>
  <c r="GD246" i="1"/>
  <c r="GC246" i="1"/>
  <c r="GB246" i="1"/>
  <c r="GA246" i="1"/>
  <c r="FZ246" i="1"/>
  <c r="FY246" i="1"/>
  <c r="FX246" i="1"/>
  <c r="FW246" i="1"/>
  <c r="FV246" i="1"/>
  <c r="FU246" i="1"/>
  <c r="FT246" i="1"/>
  <c r="FS246" i="1"/>
  <c r="FR246" i="1"/>
  <c r="FQ246" i="1"/>
  <c r="FP246" i="1"/>
  <c r="FO246" i="1"/>
  <c r="FN246" i="1"/>
  <c r="FM246" i="1"/>
  <c r="FL246" i="1"/>
  <c r="FK246" i="1"/>
  <c r="FJ246" i="1"/>
  <c r="FI246" i="1"/>
  <c r="FH246" i="1"/>
  <c r="FG246" i="1"/>
  <c r="FF246" i="1"/>
  <c r="FE246" i="1"/>
  <c r="FD246" i="1"/>
  <c r="FC246" i="1"/>
  <c r="FB246" i="1"/>
  <c r="FA246" i="1"/>
  <c r="EZ246" i="1"/>
  <c r="EY246" i="1"/>
  <c r="EX246" i="1"/>
  <c r="EW246" i="1"/>
  <c r="EV246" i="1"/>
  <c r="EU246" i="1"/>
  <c r="ET246" i="1"/>
  <c r="ES246" i="1"/>
  <c r="ER246" i="1"/>
  <c r="EQ246" i="1"/>
  <c r="EP246" i="1"/>
  <c r="EO246" i="1"/>
  <c r="EN246" i="1"/>
  <c r="EM246" i="1"/>
  <c r="EL246" i="1"/>
  <c r="EK246" i="1"/>
  <c r="EJ246" i="1"/>
  <c r="EI246" i="1"/>
  <c r="EH246" i="1"/>
  <c r="EG246" i="1"/>
  <c r="EF246" i="1"/>
  <c r="EE246" i="1"/>
  <c r="ED246" i="1"/>
  <c r="EC246" i="1"/>
  <c r="EB246" i="1"/>
  <c r="EA246" i="1"/>
  <c r="DZ246" i="1"/>
  <c r="DY246" i="1"/>
  <c r="DX246" i="1"/>
  <c r="DW246" i="1"/>
  <c r="DV246" i="1"/>
  <c r="DU246" i="1"/>
  <c r="DT246" i="1"/>
  <c r="DS246" i="1"/>
  <c r="DR246" i="1"/>
  <c r="DQ246" i="1"/>
  <c r="DP246" i="1"/>
  <c r="DO246" i="1"/>
  <c r="DN246" i="1"/>
  <c r="DM246" i="1"/>
  <c r="DL246" i="1"/>
  <c r="DK246" i="1"/>
  <c r="DJ246" i="1"/>
  <c r="DI246" i="1"/>
  <c r="DH246" i="1"/>
  <c r="DG246" i="1"/>
  <c r="DF246" i="1"/>
  <c r="DE246" i="1"/>
  <c r="DD246" i="1"/>
  <c r="DC246" i="1"/>
  <c r="DB246" i="1"/>
  <c r="DA246" i="1"/>
  <c r="CZ246" i="1"/>
  <c r="CY246" i="1"/>
  <c r="CX246" i="1"/>
  <c r="CW246" i="1"/>
  <c r="CV246" i="1"/>
  <c r="CU246" i="1"/>
  <c r="CT246" i="1"/>
  <c r="CS246" i="1"/>
  <c r="CR246" i="1"/>
  <c r="CQ246" i="1"/>
  <c r="CP246" i="1"/>
  <c r="CO246" i="1"/>
  <c r="CN246" i="1"/>
  <c r="CM246" i="1"/>
  <c r="CL246" i="1"/>
  <c r="CK246" i="1"/>
  <c r="CJ246" i="1"/>
  <c r="CI246" i="1"/>
  <c r="CH246" i="1"/>
  <c r="CG246" i="1"/>
  <c r="CF246" i="1"/>
  <c r="CE246" i="1"/>
  <c r="CD246" i="1"/>
  <c r="CC246" i="1"/>
  <c r="CB246" i="1"/>
  <c r="CA246" i="1"/>
  <c r="BZ246" i="1"/>
  <c r="BY246" i="1"/>
  <c r="BX246" i="1"/>
  <c r="BW246" i="1"/>
  <c r="BV246" i="1"/>
  <c r="BU246" i="1"/>
  <c r="BT246" i="1"/>
  <c r="BS246" i="1"/>
  <c r="BR246" i="1"/>
  <c r="BQ246" i="1"/>
  <c r="BP246" i="1"/>
  <c r="BO246" i="1"/>
  <c r="BN246" i="1"/>
  <c r="BM246" i="1"/>
  <c r="BL246" i="1"/>
  <c r="BK246" i="1"/>
  <c r="BJ246" i="1"/>
  <c r="BI246" i="1"/>
  <c r="BH246" i="1"/>
  <c r="BG246" i="1"/>
  <c r="BF246" i="1"/>
  <c r="BE246" i="1"/>
  <c r="BD246" i="1"/>
  <c r="BC246" i="1"/>
  <c r="BB246" i="1"/>
  <c r="BA246" i="1"/>
  <c r="AZ246" i="1"/>
  <c r="AY246" i="1"/>
  <c r="AX246" i="1"/>
  <c r="AW246" i="1"/>
  <c r="AV246" i="1"/>
  <c r="AU246" i="1"/>
  <c r="AT246" i="1"/>
  <c r="AS246" i="1"/>
  <c r="AR246" i="1"/>
  <c r="AQ246" i="1"/>
  <c r="AP246" i="1"/>
  <c r="AO246" i="1"/>
  <c r="AN246" i="1"/>
  <c r="E244" i="1"/>
  <c r="E245" i="1" s="1"/>
  <c r="E241" i="1"/>
  <c r="E242" i="1" s="1"/>
  <c r="E238" i="1"/>
  <c r="E239" i="1" s="1"/>
  <c r="NR233" i="1"/>
  <c r="NQ233" i="1"/>
  <c r="NP233" i="1"/>
  <c r="NO233" i="1"/>
  <c r="NN233" i="1"/>
  <c r="NM233" i="1"/>
  <c r="NL233" i="1"/>
  <c r="NK233" i="1"/>
  <c r="NJ233" i="1"/>
  <c r="NI233" i="1"/>
  <c r="NH233" i="1"/>
  <c r="NG233" i="1"/>
  <c r="NF233" i="1"/>
  <c r="NE233" i="1"/>
  <c r="ND233" i="1"/>
  <c r="NC233" i="1"/>
  <c r="NB233" i="1"/>
  <c r="NA233" i="1"/>
  <c r="MZ233" i="1"/>
  <c r="MY233" i="1"/>
  <c r="MX233" i="1"/>
  <c r="MW233" i="1"/>
  <c r="MV233" i="1"/>
  <c r="MU233" i="1"/>
  <c r="MT233" i="1"/>
  <c r="MS233" i="1"/>
  <c r="MR233" i="1"/>
  <c r="MQ233" i="1"/>
  <c r="MP233" i="1"/>
  <c r="MO233" i="1"/>
  <c r="MN233" i="1"/>
  <c r="MM233" i="1"/>
  <c r="ML233" i="1"/>
  <c r="MK233" i="1"/>
  <c r="MJ233" i="1"/>
  <c r="MI233" i="1"/>
  <c r="MH233" i="1"/>
  <c r="MG233" i="1"/>
  <c r="MF233" i="1"/>
  <c r="ME233" i="1"/>
  <c r="MD233" i="1"/>
  <c r="MC233" i="1"/>
  <c r="MB233" i="1"/>
  <c r="MA233" i="1"/>
  <c r="LZ233" i="1"/>
  <c r="LY233" i="1"/>
  <c r="LX233" i="1"/>
  <c r="LW233" i="1"/>
  <c r="LV233" i="1"/>
  <c r="LU233" i="1"/>
  <c r="LT233" i="1"/>
  <c r="LS233" i="1"/>
  <c r="LR233" i="1"/>
  <c r="LQ233" i="1"/>
  <c r="LP233" i="1"/>
  <c r="LO233" i="1"/>
  <c r="LN233" i="1"/>
  <c r="LM233" i="1"/>
  <c r="LL233" i="1"/>
  <c r="LK233" i="1"/>
  <c r="LJ233" i="1"/>
  <c r="LI233" i="1"/>
  <c r="LH233" i="1"/>
  <c r="LG233" i="1"/>
  <c r="LF233" i="1"/>
  <c r="LE233" i="1"/>
  <c r="LD233" i="1"/>
  <c r="LC233" i="1"/>
  <c r="LB233" i="1"/>
  <c r="LA233" i="1"/>
  <c r="KZ233" i="1"/>
  <c r="KY233" i="1"/>
  <c r="KX233" i="1"/>
  <c r="KW233" i="1"/>
  <c r="KV233" i="1"/>
  <c r="KU233" i="1"/>
  <c r="KT233" i="1"/>
  <c r="KS233" i="1"/>
  <c r="KR233" i="1"/>
  <c r="KQ233" i="1"/>
  <c r="KP233" i="1"/>
  <c r="KO233" i="1"/>
  <c r="KN233" i="1"/>
  <c r="KM233" i="1"/>
  <c r="KL233" i="1"/>
  <c r="KK233" i="1"/>
  <c r="KJ233" i="1"/>
  <c r="KI233" i="1"/>
  <c r="KH233" i="1"/>
  <c r="KG233" i="1"/>
  <c r="KF233" i="1"/>
  <c r="KE233" i="1"/>
  <c r="KD233" i="1"/>
  <c r="KC233" i="1"/>
  <c r="KB233" i="1"/>
  <c r="KA233" i="1"/>
  <c r="JZ233" i="1"/>
  <c r="JY233" i="1"/>
  <c r="JX233" i="1"/>
  <c r="JW233" i="1"/>
  <c r="JV233" i="1"/>
  <c r="JU233" i="1"/>
  <c r="JT233" i="1"/>
  <c r="JS233" i="1"/>
  <c r="JR233" i="1"/>
  <c r="JQ233" i="1"/>
  <c r="JP233" i="1"/>
  <c r="JO233" i="1"/>
  <c r="JN233" i="1"/>
  <c r="JM233" i="1"/>
  <c r="JL233" i="1"/>
  <c r="JK233" i="1"/>
  <c r="JJ233" i="1"/>
  <c r="JI233" i="1"/>
  <c r="JH233" i="1"/>
  <c r="JG233" i="1"/>
  <c r="JF233" i="1"/>
  <c r="JE233" i="1"/>
  <c r="JD233" i="1"/>
  <c r="JC233" i="1"/>
  <c r="JB233" i="1"/>
  <c r="JA233" i="1"/>
  <c r="IZ233" i="1"/>
  <c r="IY233" i="1"/>
  <c r="IX233" i="1"/>
  <c r="IW233" i="1"/>
  <c r="IV233" i="1"/>
  <c r="IU233" i="1"/>
  <c r="IT233" i="1"/>
  <c r="IS233" i="1"/>
  <c r="IR233" i="1"/>
  <c r="IQ233" i="1"/>
  <c r="IP233" i="1"/>
  <c r="IO233" i="1"/>
  <c r="IN233" i="1"/>
  <c r="IM233" i="1"/>
  <c r="IL233" i="1"/>
  <c r="IK233" i="1"/>
  <c r="IJ233" i="1"/>
  <c r="II233" i="1"/>
  <c r="IH233" i="1"/>
  <c r="IG233" i="1"/>
  <c r="IF233" i="1"/>
  <c r="IE233" i="1"/>
  <c r="ID233" i="1"/>
  <c r="IC233" i="1"/>
  <c r="IB233" i="1"/>
  <c r="IA233" i="1"/>
  <c r="HZ233" i="1"/>
  <c r="HY233" i="1"/>
  <c r="HX233" i="1"/>
  <c r="HW233" i="1"/>
  <c r="HV233" i="1"/>
  <c r="HU233" i="1"/>
  <c r="HT233" i="1"/>
  <c r="HS233" i="1"/>
  <c r="HR233" i="1"/>
  <c r="HQ233" i="1"/>
  <c r="HP233" i="1"/>
  <c r="HO233" i="1"/>
  <c r="HN233" i="1"/>
  <c r="HM233" i="1"/>
  <c r="HL233" i="1"/>
  <c r="HK233" i="1"/>
  <c r="HJ233" i="1"/>
  <c r="HI233" i="1"/>
  <c r="HH233" i="1"/>
  <c r="HG233" i="1"/>
  <c r="HF233" i="1"/>
  <c r="HE233" i="1"/>
  <c r="HD233" i="1"/>
  <c r="HC233" i="1"/>
  <c r="HB233" i="1"/>
  <c r="HA233" i="1"/>
  <c r="GZ233" i="1"/>
  <c r="GY233" i="1"/>
  <c r="GX233" i="1"/>
  <c r="GW233" i="1"/>
  <c r="GV233" i="1"/>
  <c r="GU233" i="1"/>
  <c r="GT233" i="1"/>
  <c r="GS233" i="1"/>
  <c r="GR233" i="1"/>
  <c r="GQ233" i="1"/>
  <c r="GP233" i="1"/>
  <c r="GO233" i="1"/>
  <c r="GN233" i="1"/>
  <c r="GM233" i="1"/>
  <c r="GL233" i="1"/>
  <c r="GK233" i="1"/>
  <c r="GJ233" i="1"/>
  <c r="GI233" i="1"/>
  <c r="GH233" i="1"/>
  <c r="GG233" i="1"/>
  <c r="GF233" i="1"/>
  <c r="GE233" i="1"/>
  <c r="GD233" i="1"/>
  <c r="GC233" i="1"/>
  <c r="GB233" i="1"/>
  <c r="GA233" i="1"/>
  <c r="FZ233" i="1"/>
  <c r="FY233" i="1"/>
  <c r="FX233" i="1"/>
  <c r="FW233" i="1"/>
  <c r="FV233" i="1"/>
  <c r="FU233" i="1"/>
  <c r="FT233" i="1"/>
  <c r="FS233" i="1"/>
  <c r="FR233" i="1"/>
  <c r="FQ233" i="1"/>
  <c r="FP233" i="1"/>
  <c r="FO233" i="1"/>
  <c r="FN233" i="1"/>
  <c r="FM233" i="1"/>
  <c r="FL233" i="1"/>
  <c r="FK233" i="1"/>
  <c r="FJ233" i="1"/>
  <c r="FI233" i="1"/>
  <c r="FH233" i="1"/>
  <c r="FG233" i="1"/>
  <c r="FF233" i="1"/>
  <c r="FE233" i="1"/>
  <c r="FD233" i="1"/>
  <c r="FC233" i="1"/>
  <c r="FB233" i="1"/>
  <c r="FA233" i="1"/>
  <c r="EZ233" i="1"/>
  <c r="EY233" i="1"/>
  <c r="EX233" i="1"/>
  <c r="EW233" i="1"/>
  <c r="EV233" i="1"/>
  <c r="EU233" i="1"/>
  <c r="ET233" i="1"/>
  <c r="ES233" i="1"/>
  <c r="ER233" i="1"/>
  <c r="EQ233" i="1"/>
  <c r="EP233" i="1"/>
  <c r="EO233" i="1"/>
  <c r="EN233" i="1"/>
  <c r="EM233" i="1"/>
  <c r="EL233" i="1"/>
  <c r="EK233" i="1"/>
  <c r="EJ233" i="1"/>
  <c r="EI233" i="1"/>
  <c r="EH233" i="1"/>
  <c r="EG233" i="1"/>
  <c r="EF233" i="1"/>
  <c r="EE233" i="1"/>
  <c r="ED233" i="1"/>
  <c r="EC233" i="1"/>
  <c r="EB233" i="1"/>
  <c r="EA233" i="1"/>
  <c r="DZ233" i="1"/>
  <c r="DY233" i="1"/>
  <c r="DX233" i="1"/>
  <c r="DW233" i="1"/>
  <c r="DV233" i="1"/>
  <c r="DU233" i="1"/>
  <c r="DT233" i="1"/>
  <c r="DS233" i="1"/>
  <c r="DR233" i="1"/>
  <c r="DQ233" i="1"/>
  <c r="DP233" i="1"/>
  <c r="DO233" i="1"/>
  <c r="DN233" i="1"/>
  <c r="DM233" i="1"/>
  <c r="DL233" i="1"/>
  <c r="DK233" i="1"/>
  <c r="DJ233" i="1"/>
  <c r="DI233" i="1"/>
  <c r="DH233" i="1"/>
  <c r="DG233" i="1"/>
  <c r="DF233" i="1"/>
  <c r="DE233" i="1"/>
  <c r="DD233" i="1"/>
  <c r="DC233" i="1"/>
  <c r="DB233" i="1"/>
  <c r="DA233" i="1"/>
  <c r="CZ233" i="1"/>
  <c r="CY233" i="1"/>
  <c r="CX233" i="1"/>
  <c r="CW233" i="1"/>
  <c r="CV233" i="1"/>
  <c r="CU233" i="1"/>
  <c r="CT233" i="1"/>
  <c r="CS233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H233" i="1"/>
  <c r="BG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NR232" i="1"/>
  <c r="NQ232" i="1"/>
  <c r="NP232" i="1"/>
  <c r="NO232" i="1"/>
  <c r="NN232" i="1"/>
  <c r="NM232" i="1"/>
  <c r="NL232" i="1"/>
  <c r="NK232" i="1"/>
  <c r="NJ232" i="1"/>
  <c r="NI232" i="1"/>
  <c r="NH232" i="1"/>
  <c r="NG232" i="1"/>
  <c r="NF232" i="1"/>
  <c r="NE232" i="1"/>
  <c r="ND232" i="1"/>
  <c r="NC232" i="1"/>
  <c r="NB232" i="1"/>
  <c r="NA232" i="1"/>
  <c r="MZ232" i="1"/>
  <c r="MY232" i="1"/>
  <c r="MX232" i="1"/>
  <c r="MW232" i="1"/>
  <c r="MV232" i="1"/>
  <c r="MU232" i="1"/>
  <c r="MT232" i="1"/>
  <c r="MS232" i="1"/>
  <c r="MR232" i="1"/>
  <c r="MQ232" i="1"/>
  <c r="MP232" i="1"/>
  <c r="MO232" i="1"/>
  <c r="MN232" i="1"/>
  <c r="MM232" i="1"/>
  <c r="ML232" i="1"/>
  <c r="MK232" i="1"/>
  <c r="MJ232" i="1"/>
  <c r="MI232" i="1"/>
  <c r="MH232" i="1"/>
  <c r="MG232" i="1"/>
  <c r="MF232" i="1"/>
  <c r="ME232" i="1"/>
  <c r="MD232" i="1"/>
  <c r="MC232" i="1"/>
  <c r="MB232" i="1"/>
  <c r="MA232" i="1"/>
  <c r="LZ232" i="1"/>
  <c r="LY232" i="1"/>
  <c r="LX232" i="1"/>
  <c r="LW232" i="1"/>
  <c r="LV232" i="1"/>
  <c r="LU232" i="1"/>
  <c r="LT232" i="1"/>
  <c r="LS232" i="1"/>
  <c r="LR232" i="1"/>
  <c r="LQ232" i="1"/>
  <c r="LP232" i="1"/>
  <c r="LO232" i="1"/>
  <c r="LN232" i="1"/>
  <c r="LM232" i="1"/>
  <c r="LL232" i="1"/>
  <c r="LK232" i="1"/>
  <c r="LJ232" i="1"/>
  <c r="LI232" i="1"/>
  <c r="LH232" i="1"/>
  <c r="LG232" i="1"/>
  <c r="LF232" i="1"/>
  <c r="LE232" i="1"/>
  <c r="LD232" i="1"/>
  <c r="LC232" i="1"/>
  <c r="LB232" i="1"/>
  <c r="LA232" i="1"/>
  <c r="KZ232" i="1"/>
  <c r="KY232" i="1"/>
  <c r="KX232" i="1"/>
  <c r="KW232" i="1"/>
  <c r="KV232" i="1"/>
  <c r="KU232" i="1"/>
  <c r="KT232" i="1"/>
  <c r="KS232" i="1"/>
  <c r="KR232" i="1"/>
  <c r="KQ232" i="1"/>
  <c r="KP232" i="1"/>
  <c r="KO232" i="1"/>
  <c r="KN232" i="1"/>
  <c r="KM232" i="1"/>
  <c r="KL232" i="1"/>
  <c r="KK232" i="1"/>
  <c r="KJ232" i="1"/>
  <c r="KI232" i="1"/>
  <c r="KH232" i="1"/>
  <c r="KG232" i="1"/>
  <c r="KF232" i="1"/>
  <c r="KE232" i="1"/>
  <c r="KD232" i="1"/>
  <c r="KC232" i="1"/>
  <c r="KB232" i="1"/>
  <c r="KA232" i="1"/>
  <c r="JZ232" i="1"/>
  <c r="JY232" i="1"/>
  <c r="JX232" i="1"/>
  <c r="JW232" i="1"/>
  <c r="JV232" i="1"/>
  <c r="JU232" i="1"/>
  <c r="JT232" i="1"/>
  <c r="JS232" i="1"/>
  <c r="JR232" i="1"/>
  <c r="JQ232" i="1"/>
  <c r="JP232" i="1"/>
  <c r="JO232" i="1"/>
  <c r="JN232" i="1"/>
  <c r="JM232" i="1"/>
  <c r="JL232" i="1"/>
  <c r="JK232" i="1"/>
  <c r="JJ232" i="1"/>
  <c r="JI232" i="1"/>
  <c r="JH232" i="1"/>
  <c r="JG232" i="1"/>
  <c r="JF232" i="1"/>
  <c r="JE232" i="1"/>
  <c r="JD232" i="1"/>
  <c r="JC232" i="1"/>
  <c r="JB232" i="1"/>
  <c r="JA232" i="1"/>
  <c r="IZ232" i="1"/>
  <c r="IY232" i="1"/>
  <c r="IX232" i="1"/>
  <c r="IW232" i="1"/>
  <c r="IV232" i="1"/>
  <c r="IU232" i="1"/>
  <c r="IT232" i="1"/>
  <c r="IS232" i="1"/>
  <c r="IR232" i="1"/>
  <c r="IQ232" i="1"/>
  <c r="IP232" i="1"/>
  <c r="IO232" i="1"/>
  <c r="IN232" i="1"/>
  <c r="IM232" i="1"/>
  <c r="IL232" i="1"/>
  <c r="IK232" i="1"/>
  <c r="IJ232" i="1"/>
  <c r="II232" i="1"/>
  <c r="IH232" i="1"/>
  <c r="IG232" i="1"/>
  <c r="IF232" i="1"/>
  <c r="IE232" i="1"/>
  <c r="ID232" i="1"/>
  <c r="IC232" i="1"/>
  <c r="IB232" i="1"/>
  <c r="IA232" i="1"/>
  <c r="HZ232" i="1"/>
  <c r="HY232" i="1"/>
  <c r="HX232" i="1"/>
  <c r="HW232" i="1"/>
  <c r="HV232" i="1"/>
  <c r="HU232" i="1"/>
  <c r="HT232" i="1"/>
  <c r="HS232" i="1"/>
  <c r="HR232" i="1"/>
  <c r="HQ232" i="1"/>
  <c r="HP232" i="1"/>
  <c r="HO232" i="1"/>
  <c r="HN232" i="1"/>
  <c r="HM232" i="1"/>
  <c r="HL232" i="1"/>
  <c r="HK232" i="1"/>
  <c r="HJ232" i="1"/>
  <c r="HI232" i="1"/>
  <c r="HH232" i="1"/>
  <c r="HG232" i="1"/>
  <c r="HF232" i="1"/>
  <c r="HE232" i="1"/>
  <c r="HD232" i="1"/>
  <c r="HC232" i="1"/>
  <c r="HB232" i="1"/>
  <c r="HA232" i="1"/>
  <c r="GZ232" i="1"/>
  <c r="GY232" i="1"/>
  <c r="GX232" i="1"/>
  <c r="GW232" i="1"/>
  <c r="GV232" i="1"/>
  <c r="GU232" i="1"/>
  <c r="GT232" i="1"/>
  <c r="GS232" i="1"/>
  <c r="GR232" i="1"/>
  <c r="GQ232" i="1"/>
  <c r="GP232" i="1"/>
  <c r="GO232" i="1"/>
  <c r="GN232" i="1"/>
  <c r="GM232" i="1"/>
  <c r="GL232" i="1"/>
  <c r="GK232" i="1"/>
  <c r="GJ232" i="1"/>
  <c r="GI232" i="1"/>
  <c r="GH232" i="1"/>
  <c r="GG232" i="1"/>
  <c r="GF232" i="1"/>
  <c r="GE232" i="1"/>
  <c r="GD232" i="1"/>
  <c r="GC232" i="1"/>
  <c r="GB232" i="1"/>
  <c r="GA232" i="1"/>
  <c r="FZ232" i="1"/>
  <c r="FY232" i="1"/>
  <c r="FX232" i="1"/>
  <c r="FW232" i="1"/>
  <c r="FV232" i="1"/>
  <c r="FU232" i="1"/>
  <c r="FT232" i="1"/>
  <c r="FS232" i="1"/>
  <c r="FR232" i="1"/>
  <c r="FQ232" i="1"/>
  <c r="FP232" i="1"/>
  <c r="FO232" i="1"/>
  <c r="FN232" i="1"/>
  <c r="FM232" i="1"/>
  <c r="FL232" i="1"/>
  <c r="FK232" i="1"/>
  <c r="FJ232" i="1"/>
  <c r="FI232" i="1"/>
  <c r="FH232" i="1"/>
  <c r="FG232" i="1"/>
  <c r="FF232" i="1"/>
  <c r="FE232" i="1"/>
  <c r="FD232" i="1"/>
  <c r="FC232" i="1"/>
  <c r="FB232" i="1"/>
  <c r="FA232" i="1"/>
  <c r="EZ232" i="1"/>
  <c r="EY232" i="1"/>
  <c r="EX232" i="1"/>
  <c r="EW232" i="1"/>
  <c r="EV232" i="1"/>
  <c r="EU232" i="1"/>
  <c r="ET232" i="1"/>
  <c r="ES232" i="1"/>
  <c r="ER232" i="1"/>
  <c r="EQ232" i="1"/>
  <c r="EP232" i="1"/>
  <c r="EO232" i="1"/>
  <c r="EN232" i="1"/>
  <c r="EM232" i="1"/>
  <c r="EL232" i="1"/>
  <c r="EK232" i="1"/>
  <c r="EJ232" i="1"/>
  <c r="EI232" i="1"/>
  <c r="EH232" i="1"/>
  <c r="EG232" i="1"/>
  <c r="EF232" i="1"/>
  <c r="EE232" i="1"/>
  <c r="ED232" i="1"/>
  <c r="EC232" i="1"/>
  <c r="EB232" i="1"/>
  <c r="EA232" i="1"/>
  <c r="DZ232" i="1"/>
  <c r="DY232" i="1"/>
  <c r="DX232" i="1"/>
  <c r="DW232" i="1"/>
  <c r="DV232" i="1"/>
  <c r="DU232" i="1"/>
  <c r="DT232" i="1"/>
  <c r="DS232" i="1"/>
  <c r="DR232" i="1"/>
  <c r="DQ232" i="1"/>
  <c r="DP232" i="1"/>
  <c r="DO232" i="1"/>
  <c r="DN232" i="1"/>
  <c r="DM232" i="1"/>
  <c r="DL232" i="1"/>
  <c r="DK232" i="1"/>
  <c r="DJ232" i="1"/>
  <c r="DI232" i="1"/>
  <c r="DH232" i="1"/>
  <c r="DG232" i="1"/>
  <c r="DF232" i="1"/>
  <c r="DE232" i="1"/>
  <c r="DD232" i="1"/>
  <c r="DC232" i="1"/>
  <c r="DB232" i="1"/>
  <c r="DA232" i="1"/>
  <c r="CZ232" i="1"/>
  <c r="CY232" i="1"/>
  <c r="CX232" i="1"/>
  <c r="CW232" i="1"/>
  <c r="CV232" i="1"/>
  <c r="CU232" i="1"/>
  <c r="CT232" i="1"/>
  <c r="CS232" i="1"/>
  <c r="CR232" i="1"/>
  <c r="CQ232" i="1"/>
  <c r="CP232" i="1"/>
  <c r="CO232" i="1"/>
  <c r="CN232" i="1"/>
  <c r="CM232" i="1"/>
  <c r="CL232" i="1"/>
  <c r="CK232" i="1"/>
  <c r="CJ232" i="1"/>
  <c r="CI232" i="1"/>
  <c r="CH232" i="1"/>
  <c r="CG232" i="1"/>
  <c r="CF232" i="1"/>
  <c r="CE232" i="1"/>
  <c r="CD232" i="1"/>
  <c r="CC232" i="1"/>
  <c r="CB232" i="1"/>
  <c r="CA232" i="1"/>
  <c r="BZ232" i="1"/>
  <c r="BY232" i="1"/>
  <c r="BX232" i="1"/>
  <c r="BW232" i="1"/>
  <c r="BV232" i="1"/>
  <c r="BU232" i="1"/>
  <c r="BT232" i="1"/>
  <c r="BS232" i="1"/>
  <c r="BR232" i="1"/>
  <c r="BQ232" i="1"/>
  <c r="BP232" i="1"/>
  <c r="BO232" i="1"/>
  <c r="BN232" i="1"/>
  <c r="BM232" i="1"/>
  <c r="BL232" i="1"/>
  <c r="BK232" i="1"/>
  <c r="BJ232" i="1"/>
  <c r="BI232" i="1"/>
  <c r="BH232" i="1"/>
  <c r="BG232" i="1"/>
  <c r="BF232" i="1"/>
  <c r="BE232" i="1"/>
  <c r="BD232" i="1"/>
  <c r="BC232" i="1"/>
  <c r="BB232" i="1"/>
  <c r="BA232" i="1"/>
  <c r="AZ232" i="1"/>
  <c r="AY232" i="1"/>
  <c r="AX232" i="1"/>
  <c r="AW232" i="1"/>
  <c r="AV232" i="1"/>
  <c r="AU232" i="1"/>
  <c r="AT232" i="1"/>
  <c r="AS232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I231" i="1"/>
  <c r="H231" i="1"/>
  <c r="G231" i="1"/>
  <c r="F231" i="1"/>
  <c r="E231" i="1"/>
  <c r="E230" i="1"/>
  <c r="NR225" i="1"/>
  <c r="NQ225" i="1"/>
  <c r="NP225" i="1"/>
  <c r="NO225" i="1"/>
  <c r="NN225" i="1"/>
  <c r="NM225" i="1"/>
  <c r="NL225" i="1"/>
  <c r="NK225" i="1"/>
  <c r="NJ225" i="1"/>
  <c r="NI225" i="1"/>
  <c r="NH225" i="1"/>
  <c r="NG225" i="1"/>
  <c r="NF225" i="1"/>
  <c r="NE225" i="1"/>
  <c r="ND225" i="1"/>
  <c r="NC225" i="1"/>
  <c r="NB225" i="1"/>
  <c r="NA225" i="1"/>
  <c r="MZ225" i="1"/>
  <c r="MY225" i="1"/>
  <c r="MX225" i="1"/>
  <c r="MW225" i="1"/>
  <c r="MV225" i="1"/>
  <c r="MU225" i="1"/>
  <c r="MT225" i="1"/>
  <c r="MS225" i="1"/>
  <c r="MR225" i="1"/>
  <c r="MQ225" i="1"/>
  <c r="MP225" i="1"/>
  <c r="MO225" i="1"/>
  <c r="MN225" i="1"/>
  <c r="MM225" i="1"/>
  <c r="ML225" i="1"/>
  <c r="MK225" i="1"/>
  <c r="MJ225" i="1"/>
  <c r="MI225" i="1"/>
  <c r="MH225" i="1"/>
  <c r="MG225" i="1"/>
  <c r="MF225" i="1"/>
  <c r="ME225" i="1"/>
  <c r="MD225" i="1"/>
  <c r="MC225" i="1"/>
  <c r="MB225" i="1"/>
  <c r="MA225" i="1"/>
  <c r="LZ225" i="1"/>
  <c r="LY225" i="1"/>
  <c r="LX225" i="1"/>
  <c r="LW225" i="1"/>
  <c r="LV225" i="1"/>
  <c r="LU225" i="1"/>
  <c r="LT225" i="1"/>
  <c r="LS225" i="1"/>
  <c r="LR225" i="1"/>
  <c r="LQ225" i="1"/>
  <c r="LP225" i="1"/>
  <c r="LO225" i="1"/>
  <c r="LN225" i="1"/>
  <c r="LM225" i="1"/>
  <c r="LL225" i="1"/>
  <c r="LK225" i="1"/>
  <c r="LJ225" i="1"/>
  <c r="LI225" i="1"/>
  <c r="LH225" i="1"/>
  <c r="LG225" i="1"/>
  <c r="LF225" i="1"/>
  <c r="LE225" i="1"/>
  <c r="LD225" i="1"/>
  <c r="LC225" i="1"/>
  <c r="LB225" i="1"/>
  <c r="LA225" i="1"/>
  <c r="KZ225" i="1"/>
  <c r="KY225" i="1"/>
  <c r="KX225" i="1"/>
  <c r="KW225" i="1"/>
  <c r="KV225" i="1"/>
  <c r="KU225" i="1"/>
  <c r="KT225" i="1"/>
  <c r="KS225" i="1"/>
  <c r="KR225" i="1"/>
  <c r="KQ225" i="1"/>
  <c r="KP225" i="1"/>
  <c r="KO225" i="1"/>
  <c r="KN225" i="1"/>
  <c r="KM225" i="1"/>
  <c r="KL225" i="1"/>
  <c r="KK225" i="1"/>
  <c r="KJ225" i="1"/>
  <c r="KI225" i="1"/>
  <c r="KH225" i="1"/>
  <c r="KG225" i="1"/>
  <c r="KF225" i="1"/>
  <c r="KE225" i="1"/>
  <c r="KD225" i="1"/>
  <c r="KC225" i="1"/>
  <c r="KB225" i="1"/>
  <c r="KA225" i="1"/>
  <c r="JZ225" i="1"/>
  <c r="JY225" i="1"/>
  <c r="JX225" i="1"/>
  <c r="JW225" i="1"/>
  <c r="JV225" i="1"/>
  <c r="JU225" i="1"/>
  <c r="JT225" i="1"/>
  <c r="JS225" i="1"/>
  <c r="JR225" i="1"/>
  <c r="JQ225" i="1"/>
  <c r="JP225" i="1"/>
  <c r="JO225" i="1"/>
  <c r="JN225" i="1"/>
  <c r="JM225" i="1"/>
  <c r="JL225" i="1"/>
  <c r="JK225" i="1"/>
  <c r="JJ225" i="1"/>
  <c r="JI225" i="1"/>
  <c r="JH225" i="1"/>
  <c r="JG225" i="1"/>
  <c r="JF225" i="1"/>
  <c r="JE225" i="1"/>
  <c r="JD225" i="1"/>
  <c r="JC225" i="1"/>
  <c r="JB225" i="1"/>
  <c r="JA225" i="1"/>
  <c r="IZ225" i="1"/>
  <c r="IY225" i="1"/>
  <c r="IX225" i="1"/>
  <c r="IW225" i="1"/>
  <c r="IV225" i="1"/>
  <c r="IU225" i="1"/>
  <c r="IT225" i="1"/>
  <c r="IS225" i="1"/>
  <c r="IR225" i="1"/>
  <c r="IQ225" i="1"/>
  <c r="IP225" i="1"/>
  <c r="IO225" i="1"/>
  <c r="IN225" i="1"/>
  <c r="IM225" i="1"/>
  <c r="IL225" i="1"/>
  <c r="IK225" i="1"/>
  <c r="IJ225" i="1"/>
  <c r="II225" i="1"/>
  <c r="IH225" i="1"/>
  <c r="IG225" i="1"/>
  <c r="IF225" i="1"/>
  <c r="IE225" i="1"/>
  <c r="ID225" i="1"/>
  <c r="IC225" i="1"/>
  <c r="IB225" i="1"/>
  <c r="IA225" i="1"/>
  <c r="HZ225" i="1"/>
  <c r="HY225" i="1"/>
  <c r="HX225" i="1"/>
  <c r="HW225" i="1"/>
  <c r="HV225" i="1"/>
  <c r="HU225" i="1"/>
  <c r="HT225" i="1"/>
  <c r="HS225" i="1"/>
  <c r="HR225" i="1"/>
  <c r="HQ225" i="1"/>
  <c r="HP225" i="1"/>
  <c r="HO225" i="1"/>
  <c r="HN225" i="1"/>
  <c r="HM225" i="1"/>
  <c r="HL225" i="1"/>
  <c r="HK225" i="1"/>
  <c r="HJ225" i="1"/>
  <c r="HI225" i="1"/>
  <c r="HH225" i="1"/>
  <c r="HG225" i="1"/>
  <c r="HF225" i="1"/>
  <c r="HE225" i="1"/>
  <c r="HD225" i="1"/>
  <c r="HC225" i="1"/>
  <c r="HB225" i="1"/>
  <c r="HA225" i="1"/>
  <c r="GZ225" i="1"/>
  <c r="GY225" i="1"/>
  <c r="GX225" i="1"/>
  <c r="GW225" i="1"/>
  <c r="GV225" i="1"/>
  <c r="GU225" i="1"/>
  <c r="GT225" i="1"/>
  <c r="GS225" i="1"/>
  <c r="GR225" i="1"/>
  <c r="GQ225" i="1"/>
  <c r="GP225" i="1"/>
  <c r="GO225" i="1"/>
  <c r="GN225" i="1"/>
  <c r="GM225" i="1"/>
  <c r="GL225" i="1"/>
  <c r="GK225" i="1"/>
  <c r="GJ225" i="1"/>
  <c r="GI225" i="1"/>
  <c r="GH225" i="1"/>
  <c r="GG225" i="1"/>
  <c r="GF225" i="1"/>
  <c r="GE225" i="1"/>
  <c r="GD225" i="1"/>
  <c r="GC225" i="1"/>
  <c r="GB225" i="1"/>
  <c r="GA225" i="1"/>
  <c r="FZ225" i="1"/>
  <c r="FY225" i="1"/>
  <c r="FX225" i="1"/>
  <c r="FW225" i="1"/>
  <c r="FV225" i="1"/>
  <c r="FU225" i="1"/>
  <c r="FT225" i="1"/>
  <c r="FS225" i="1"/>
  <c r="FR225" i="1"/>
  <c r="FQ225" i="1"/>
  <c r="FP225" i="1"/>
  <c r="FO225" i="1"/>
  <c r="FN225" i="1"/>
  <c r="FM225" i="1"/>
  <c r="FL225" i="1"/>
  <c r="FK225" i="1"/>
  <c r="FJ225" i="1"/>
  <c r="FI225" i="1"/>
  <c r="FH225" i="1"/>
  <c r="FG225" i="1"/>
  <c r="FF225" i="1"/>
  <c r="FE225" i="1"/>
  <c r="FD225" i="1"/>
  <c r="FC225" i="1"/>
  <c r="FB225" i="1"/>
  <c r="FA225" i="1"/>
  <c r="EZ225" i="1"/>
  <c r="EY225" i="1"/>
  <c r="EX225" i="1"/>
  <c r="EW225" i="1"/>
  <c r="EV225" i="1"/>
  <c r="EU225" i="1"/>
  <c r="ET225" i="1"/>
  <c r="ES225" i="1"/>
  <c r="ER225" i="1"/>
  <c r="EQ225" i="1"/>
  <c r="EP225" i="1"/>
  <c r="EO225" i="1"/>
  <c r="EN225" i="1"/>
  <c r="EM225" i="1"/>
  <c r="EL225" i="1"/>
  <c r="EK225" i="1"/>
  <c r="EJ225" i="1"/>
  <c r="EI225" i="1"/>
  <c r="EH225" i="1"/>
  <c r="EG225" i="1"/>
  <c r="EF225" i="1"/>
  <c r="EE225" i="1"/>
  <c r="ED225" i="1"/>
  <c r="EC225" i="1"/>
  <c r="EB225" i="1"/>
  <c r="EA225" i="1"/>
  <c r="DZ225" i="1"/>
  <c r="DY225" i="1"/>
  <c r="DX225" i="1"/>
  <c r="DW225" i="1"/>
  <c r="DV225" i="1"/>
  <c r="DU225" i="1"/>
  <c r="DT225" i="1"/>
  <c r="DS225" i="1"/>
  <c r="DR225" i="1"/>
  <c r="DQ225" i="1"/>
  <c r="DP225" i="1"/>
  <c r="DO225" i="1"/>
  <c r="DN225" i="1"/>
  <c r="DM225" i="1"/>
  <c r="DL225" i="1"/>
  <c r="DK225" i="1"/>
  <c r="DJ225" i="1"/>
  <c r="DI225" i="1"/>
  <c r="DH225" i="1"/>
  <c r="DG225" i="1"/>
  <c r="DF225" i="1"/>
  <c r="DE225" i="1"/>
  <c r="DD225" i="1"/>
  <c r="DC225" i="1"/>
  <c r="DB225" i="1"/>
  <c r="DA225" i="1"/>
  <c r="CZ225" i="1"/>
  <c r="CY225" i="1"/>
  <c r="CX225" i="1"/>
  <c r="CW225" i="1"/>
  <c r="CV225" i="1"/>
  <c r="CU225" i="1"/>
  <c r="CT225" i="1"/>
  <c r="CS225" i="1"/>
  <c r="CR225" i="1"/>
  <c r="CQ225" i="1"/>
  <c r="CP225" i="1"/>
  <c r="CO225" i="1"/>
  <c r="CN225" i="1"/>
  <c r="CM225" i="1"/>
  <c r="CL225" i="1"/>
  <c r="CK225" i="1"/>
  <c r="CJ225" i="1"/>
  <c r="CI225" i="1"/>
  <c r="CH225" i="1"/>
  <c r="CG225" i="1"/>
  <c r="CF225" i="1"/>
  <c r="CE225" i="1"/>
  <c r="CD225" i="1"/>
  <c r="CC225" i="1"/>
  <c r="CB225" i="1"/>
  <c r="CA225" i="1"/>
  <c r="BZ225" i="1"/>
  <c r="BY225" i="1"/>
  <c r="BX225" i="1"/>
  <c r="BW225" i="1"/>
  <c r="BV225" i="1"/>
  <c r="BU225" i="1"/>
  <c r="BT225" i="1"/>
  <c r="BS225" i="1"/>
  <c r="BR225" i="1"/>
  <c r="BQ225" i="1"/>
  <c r="BP225" i="1"/>
  <c r="BO225" i="1"/>
  <c r="BN225" i="1"/>
  <c r="BM225" i="1"/>
  <c r="BL225" i="1"/>
  <c r="BK225" i="1"/>
  <c r="BJ225" i="1"/>
  <c r="BI225" i="1"/>
  <c r="BH225" i="1"/>
  <c r="BG225" i="1"/>
  <c r="BF225" i="1"/>
  <c r="BE225" i="1"/>
  <c r="BD225" i="1"/>
  <c r="BC225" i="1"/>
  <c r="BB225" i="1"/>
  <c r="BA225" i="1"/>
  <c r="AZ225" i="1"/>
  <c r="AY225" i="1"/>
  <c r="AX225" i="1"/>
  <c r="AW225" i="1"/>
  <c r="AV225" i="1"/>
  <c r="AU225" i="1"/>
  <c r="AT225" i="1"/>
  <c r="AS225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NR224" i="1"/>
  <c r="NQ224" i="1"/>
  <c r="NP224" i="1"/>
  <c r="NO224" i="1"/>
  <c r="NN224" i="1"/>
  <c r="NM224" i="1"/>
  <c r="NL224" i="1"/>
  <c r="NK224" i="1"/>
  <c r="NJ224" i="1"/>
  <c r="NI224" i="1"/>
  <c r="NH224" i="1"/>
  <c r="NG224" i="1"/>
  <c r="NF224" i="1"/>
  <c r="NE224" i="1"/>
  <c r="ND224" i="1"/>
  <c r="NC224" i="1"/>
  <c r="NB224" i="1"/>
  <c r="NA224" i="1"/>
  <c r="MZ224" i="1"/>
  <c r="MY224" i="1"/>
  <c r="MX224" i="1"/>
  <c r="MW224" i="1"/>
  <c r="MV224" i="1"/>
  <c r="MU224" i="1"/>
  <c r="MT224" i="1"/>
  <c r="MS224" i="1"/>
  <c r="MR224" i="1"/>
  <c r="MQ224" i="1"/>
  <c r="MP224" i="1"/>
  <c r="MO224" i="1"/>
  <c r="MN224" i="1"/>
  <c r="MM224" i="1"/>
  <c r="ML224" i="1"/>
  <c r="MK224" i="1"/>
  <c r="MJ224" i="1"/>
  <c r="MI224" i="1"/>
  <c r="MH224" i="1"/>
  <c r="MG224" i="1"/>
  <c r="MF224" i="1"/>
  <c r="ME224" i="1"/>
  <c r="MD224" i="1"/>
  <c r="MC224" i="1"/>
  <c r="MB224" i="1"/>
  <c r="MA224" i="1"/>
  <c r="LZ224" i="1"/>
  <c r="LY224" i="1"/>
  <c r="LX224" i="1"/>
  <c r="LW224" i="1"/>
  <c r="LV224" i="1"/>
  <c r="LU224" i="1"/>
  <c r="LT224" i="1"/>
  <c r="LS224" i="1"/>
  <c r="LR224" i="1"/>
  <c r="LQ224" i="1"/>
  <c r="LP224" i="1"/>
  <c r="LO224" i="1"/>
  <c r="LN224" i="1"/>
  <c r="LM224" i="1"/>
  <c r="LL224" i="1"/>
  <c r="LK224" i="1"/>
  <c r="LJ224" i="1"/>
  <c r="LI224" i="1"/>
  <c r="LH224" i="1"/>
  <c r="LG224" i="1"/>
  <c r="LF224" i="1"/>
  <c r="LE224" i="1"/>
  <c r="LD224" i="1"/>
  <c r="LC224" i="1"/>
  <c r="LB224" i="1"/>
  <c r="LA224" i="1"/>
  <c r="KZ224" i="1"/>
  <c r="KY224" i="1"/>
  <c r="KX224" i="1"/>
  <c r="KW224" i="1"/>
  <c r="KV224" i="1"/>
  <c r="KU224" i="1"/>
  <c r="KT224" i="1"/>
  <c r="KS224" i="1"/>
  <c r="KR224" i="1"/>
  <c r="KQ224" i="1"/>
  <c r="KP224" i="1"/>
  <c r="KO224" i="1"/>
  <c r="KN224" i="1"/>
  <c r="KM224" i="1"/>
  <c r="KL224" i="1"/>
  <c r="KK224" i="1"/>
  <c r="KJ224" i="1"/>
  <c r="KI224" i="1"/>
  <c r="KH224" i="1"/>
  <c r="KG224" i="1"/>
  <c r="KF224" i="1"/>
  <c r="KE224" i="1"/>
  <c r="KD224" i="1"/>
  <c r="KC224" i="1"/>
  <c r="KB224" i="1"/>
  <c r="KA224" i="1"/>
  <c r="JZ224" i="1"/>
  <c r="JY224" i="1"/>
  <c r="JX224" i="1"/>
  <c r="JW224" i="1"/>
  <c r="JV224" i="1"/>
  <c r="JU224" i="1"/>
  <c r="JT224" i="1"/>
  <c r="JS224" i="1"/>
  <c r="JR224" i="1"/>
  <c r="JQ224" i="1"/>
  <c r="JP224" i="1"/>
  <c r="JO224" i="1"/>
  <c r="JN224" i="1"/>
  <c r="JM224" i="1"/>
  <c r="JL224" i="1"/>
  <c r="JK224" i="1"/>
  <c r="JJ224" i="1"/>
  <c r="JI224" i="1"/>
  <c r="JH224" i="1"/>
  <c r="JG224" i="1"/>
  <c r="JF224" i="1"/>
  <c r="JE224" i="1"/>
  <c r="JD224" i="1"/>
  <c r="JC224" i="1"/>
  <c r="JB224" i="1"/>
  <c r="JA224" i="1"/>
  <c r="IZ224" i="1"/>
  <c r="IY224" i="1"/>
  <c r="IX224" i="1"/>
  <c r="IW224" i="1"/>
  <c r="IV224" i="1"/>
  <c r="IU224" i="1"/>
  <c r="IT224" i="1"/>
  <c r="IS224" i="1"/>
  <c r="IR224" i="1"/>
  <c r="IQ224" i="1"/>
  <c r="IP224" i="1"/>
  <c r="IO224" i="1"/>
  <c r="IN224" i="1"/>
  <c r="IM224" i="1"/>
  <c r="IL224" i="1"/>
  <c r="IK224" i="1"/>
  <c r="IJ224" i="1"/>
  <c r="II224" i="1"/>
  <c r="IH224" i="1"/>
  <c r="IG224" i="1"/>
  <c r="IF224" i="1"/>
  <c r="IE224" i="1"/>
  <c r="ID224" i="1"/>
  <c r="IC224" i="1"/>
  <c r="IB224" i="1"/>
  <c r="IA224" i="1"/>
  <c r="HZ224" i="1"/>
  <c r="HY224" i="1"/>
  <c r="HX224" i="1"/>
  <c r="HW224" i="1"/>
  <c r="HV224" i="1"/>
  <c r="HU224" i="1"/>
  <c r="HT224" i="1"/>
  <c r="HS224" i="1"/>
  <c r="HR224" i="1"/>
  <c r="HQ224" i="1"/>
  <c r="HP224" i="1"/>
  <c r="HO224" i="1"/>
  <c r="HN224" i="1"/>
  <c r="HM224" i="1"/>
  <c r="HL224" i="1"/>
  <c r="HK224" i="1"/>
  <c r="HJ224" i="1"/>
  <c r="HI224" i="1"/>
  <c r="HH224" i="1"/>
  <c r="HG224" i="1"/>
  <c r="HF224" i="1"/>
  <c r="HE224" i="1"/>
  <c r="HD224" i="1"/>
  <c r="HC224" i="1"/>
  <c r="HB224" i="1"/>
  <c r="HA224" i="1"/>
  <c r="GZ224" i="1"/>
  <c r="GY224" i="1"/>
  <c r="GX224" i="1"/>
  <c r="GW224" i="1"/>
  <c r="GV224" i="1"/>
  <c r="GU224" i="1"/>
  <c r="GT224" i="1"/>
  <c r="GS224" i="1"/>
  <c r="GR224" i="1"/>
  <c r="GQ224" i="1"/>
  <c r="GP224" i="1"/>
  <c r="GO224" i="1"/>
  <c r="GN224" i="1"/>
  <c r="GM224" i="1"/>
  <c r="GL224" i="1"/>
  <c r="GK224" i="1"/>
  <c r="GJ224" i="1"/>
  <c r="GI224" i="1"/>
  <c r="GH224" i="1"/>
  <c r="GG224" i="1"/>
  <c r="GF224" i="1"/>
  <c r="GE224" i="1"/>
  <c r="GD224" i="1"/>
  <c r="GC224" i="1"/>
  <c r="GB224" i="1"/>
  <c r="GA224" i="1"/>
  <c r="FZ224" i="1"/>
  <c r="FY224" i="1"/>
  <c r="FX224" i="1"/>
  <c r="FW224" i="1"/>
  <c r="FV224" i="1"/>
  <c r="FU224" i="1"/>
  <c r="FT224" i="1"/>
  <c r="FS224" i="1"/>
  <c r="FR224" i="1"/>
  <c r="FQ224" i="1"/>
  <c r="FP224" i="1"/>
  <c r="FO224" i="1"/>
  <c r="FN224" i="1"/>
  <c r="FM224" i="1"/>
  <c r="FL224" i="1"/>
  <c r="FK224" i="1"/>
  <c r="FJ224" i="1"/>
  <c r="FI224" i="1"/>
  <c r="FH224" i="1"/>
  <c r="FG224" i="1"/>
  <c r="FF224" i="1"/>
  <c r="FE224" i="1"/>
  <c r="FD224" i="1"/>
  <c r="FC224" i="1"/>
  <c r="FB224" i="1"/>
  <c r="FA224" i="1"/>
  <c r="EZ224" i="1"/>
  <c r="EY224" i="1"/>
  <c r="EX224" i="1"/>
  <c r="EW224" i="1"/>
  <c r="EV224" i="1"/>
  <c r="EU224" i="1"/>
  <c r="ET224" i="1"/>
  <c r="ES224" i="1"/>
  <c r="ER224" i="1"/>
  <c r="EQ224" i="1"/>
  <c r="EP224" i="1"/>
  <c r="EO224" i="1"/>
  <c r="EN224" i="1"/>
  <c r="EM224" i="1"/>
  <c r="EL224" i="1"/>
  <c r="EK224" i="1"/>
  <c r="EJ224" i="1"/>
  <c r="EI224" i="1"/>
  <c r="EH224" i="1"/>
  <c r="EG224" i="1"/>
  <c r="EF224" i="1"/>
  <c r="EE224" i="1"/>
  <c r="ED224" i="1"/>
  <c r="EC224" i="1"/>
  <c r="EB224" i="1"/>
  <c r="EA224" i="1"/>
  <c r="DZ224" i="1"/>
  <c r="DY224" i="1"/>
  <c r="DX224" i="1"/>
  <c r="DW224" i="1"/>
  <c r="DV224" i="1"/>
  <c r="DU224" i="1"/>
  <c r="DT224" i="1"/>
  <c r="DS224" i="1"/>
  <c r="DR224" i="1"/>
  <c r="DQ224" i="1"/>
  <c r="DP224" i="1"/>
  <c r="DO224" i="1"/>
  <c r="DN224" i="1"/>
  <c r="DM224" i="1"/>
  <c r="DL224" i="1"/>
  <c r="DK224" i="1"/>
  <c r="DJ224" i="1"/>
  <c r="DI224" i="1"/>
  <c r="DH224" i="1"/>
  <c r="DG224" i="1"/>
  <c r="DF224" i="1"/>
  <c r="DE224" i="1"/>
  <c r="DD224" i="1"/>
  <c r="DC224" i="1"/>
  <c r="DB224" i="1"/>
  <c r="DA224" i="1"/>
  <c r="CZ224" i="1"/>
  <c r="CY224" i="1"/>
  <c r="CX224" i="1"/>
  <c r="CW224" i="1"/>
  <c r="CV224" i="1"/>
  <c r="CU224" i="1"/>
  <c r="CT224" i="1"/>
  <c r="CS224" i="1"/>
  <c r="CR224" i="1"/>
  <c r="CQ224" i="1"/>
  <c r="CP224" i="1"/>
  <c r="CO224" i="1"/>
  <c r="CN224" i="1"/>
  <c r="CM224" i="1"/>
  <c r="CL224" i="1"/>
  <c r="CK224" i="1"/>
  <c r="CJ224" i="1"/>
  <c r="CI224" i="1"/>
  <c r="CH224" i="1"/>
  <c r="CG224" i="1"/>
  <c r="CF224" i="1"/>
  <c r="CE224" i="1"/>
  <c r="CD224" i="1"/>
  <c r="CC224" i="1"/>
  <c r="CB224" i="1"/>
  <c r="CA224" i="1"/>
  <c r="BZ224" i="1"/>
  <c r="BY224" i="1"/>
  <c r="BX224" i="1"/>
  <c r="BW224" i="1"/>
  <c r="BV224" i="1"/>
  <c r="BU224" i="1"/>
  <c r="BT224" i="1"/>
  <c r="BS224" i="1"/>
  <c r="BR224" i="1"/>
  <c r="BQ224" i="1"/>
  <c r="BP224" i="1"/>
  <c r="BO224" i="1"/>
  <c r="BN224" i="1"/>
  <c r="BM224" i="1"/>
  <c r="BL224" i="1"/>
  <c r="BK224" i="1"/>
  <c r="BJ224" i="1"/>
  <c r="BI224" i="1"/>
  <c r="BH224" i="1"/>
  <c r="BG224" i="1"/>
  <c r="BF224" i="1"/>
  <c r="BE224" i="1"/>
  <c r="BD224" i="1"/>
  <c r="BC224" i="1"/>
  <c r="BB224" i="1"/>
  <c r="BA224" i="1"/>
  <c r="AZ224" i="1"/>
  <c r="AY224" i="1"/>
  <c r="AX224" i="1"/>
  <c r="AW224" i="1"/>
  <c r="AV224" i="1"/>
  <c r="AU224" i="1"/>
  <c r="AT224" i="1"/>
  <c r="AS224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E222" i="1"/>
  <c r="E223" i="1" s="1"/>
  <c r="E220" i="1"/>
  <c r="E221" i="1" s="1"/>
  <c r="NR216" i="1"/>
  <c r="NQ216" i="1"/>
  <c r="NP216" i="1"/>
  <c r="NO216" i="1"/>
  <c r="NN216" i="1"/>
  <c r="NM216" i="1"/>
  <c r="NL216" i="1"/>
  <c r="NK216" i="1"/>
  <c r="NJ216" i="1"/>
  <c r="NI216" i="1"/>
  <c r="NH216" i="1"/>
  <c r="NG216" i="1"/>
  <c r="NF216" i="1"/>
  <c r="NE216" i="1"/>
  <c r="ND216" i="1"/>
  <c r="NC216" i="1"/>
  <c r="NB216" i="1"/>
  <c r="NA216" i="1"/>
  <c r="MZ216" i="1"/>
  <c r="MY216" i="1"/>
  <c r="MX216" i="1"/>
  <c r="MW216" i="1"/>
  <c r="MV216" i="1"/>
  <c r="MU216" i="1"/>
  <c r="MT216" i="1"/>
  <c r="MS216" i="1"/>
  <c r="MR216" i="1"/>
  <c r="MQ216" i="1"/>
  <c r="MP216" i="1"/>
  <c r="MO216" i="1"/>
  <c r="MN216" i="1"/>
  <c r="MM216" i="1"/>
  <c r="ML216" i="1"/>
  <c r="MK216" i="1"/>
  <c r="MJ216" i="1"/>
  <c r="MI216" i="1"/>
  <c r="MH216" i="1"/>
  <c r="MG216" i="1"/>
  <c r="MF216" i="1"/>
  <c r="ME216" i="1"/>
  <c r="MD216" i="1"/>
  <c r="MC216" i="1"/>
  <c r="MB216" i="1"/>
  <c r="MA216" i="1"/>
  <c r="LZ216" i="1"/>
  <c r="LY216" i="1"/>
  <c r="LX216" i="1"/>
  <c r="LW216" i="1"/>
  <c r="LV216" i="1"/>
  <c r="LU216" i="1"/>
  <c r="LT216" i="1"/>
  <c r="LS216" i="1"/>
  <c r="LR216" i="1"/>
  <c r="LQ216" i="1"/>
  <c r="LP216" i="1"/>
  <c r="LO216" i="1"/>
  <c r="LN216" i="1"/>
  <c r="LM216" i="1"/>
  <c r="LL216" i="1"/>
  <c r="LK216" i="1"/>
  <c r="LJ216" i="1"/>
  <c r="LI216" i="1"/>
  <c r="LH216" i="1"/>
  <c r="LG216" i="1"/>
  <c r="LF216" i="1"/>
  <c r="LE216" i="1"/>
  <c r="LD216" i="1"/>
  <c r="LC216" i="1"/>
  <c r="LB216" i="1"/>
  <c r="LA216" i="1"/>
  <c r="KZ216" i="1"/>
  <c r="KY216" i="1"/>
  <c r="KX216" i="1"/>
  <c r="KW216" i="1"/>
  <c r="KV216" i="1"/>
  <c r="KU216" i="1"/>
  <c r="KT216" i="1"/>
  <c r="KS216" i="1"/>
  <c r="KR216" i="1"/>
  <c r="KQ216" i="1"/>
  <c r="KP216" i="1"/>
  <c r="KO216" i="1"/>
  <c r="KN216" i="1"/>
  <c r="KM216" i="1"/>
  <c r="KL216" i="1"/>
  <c r="KK216" i="1"/>
  <c r="KJ216" i="1"/>
  <c r="KI216" i="1"/>
  <c r="KH216" i="1"/>
  <c r="KG216" i="1"/>
  <c r="KF216" i="1"/>
  <c r="KE216" i="1"/>
  <c r="KD216" i="1"/>
  <c r="KC216" i="1"/>
  <c r="KB216" i="1"/>
  <c r="KA216" i="1"/>
  <c r="JZ216" i="1"/>
  <c r="JY216" i="1"/>
  <c r="JX216" i="1"/>
  <c r="JW216" i="1"/>
  <c r="JV216" i="1"/>
  <c r="JU216" i="1"/>
  <c r="JT216" i="1"/>
  <c r="JS216" i="1"/>
  <c r="JR216" i="1"/>
  <c r="JQ216" i="1"/>
  <c r="JP216" i="1"/>
  <c r="JO216" i="1"/>
  <c r="JN216" i="1"/>
  <c r="JM216" i="1"/>
  <c r="JL216" i="1"/>
  <c r="JK216" i="1"/>
  <c r="JJ216" i="1"/>
  <c r="JI216" i="1"/>
  <c r="JH216" i="1"/>
  <c r="JG216" i="1"/>
  <c r="JF216" i="1"/>
  <c r="JE216" i="1"/>
  <c r="JD216" i="1"/>
  <c r="JC216" i="1"/>
  <c r="JB216" i="1"/>
  <c r="JA216" i="1"/>
  <c r="IZ216" i="1"/>
  <c r="IY216" i="1"/>
  <c r="IX216" i="1"/>
  <c r="IW216" i="1"/>
  <c r="IV216" i="1"/>
  <c r="IU216" i="1"/>
  <c r="IT216" i="1"/>
  <c r="IS216" i="1"/>
  <c r="IR216" i="1"/>
  <c r="IQ216" i="1"/>
  <c r="IP216" i="1"/>
  <c r="IO216" i="1"/>
  <c r="IN216" i="1"/>
  <c r="IM216" i="1"/>
  <c r="IL216" i="1"/>
  <c r="IK216" i="1"/>
  <c r="IJ216" i="1"/>
  <c r="II216" i="1"/>
  <c r="IH216" i="1"/>
  <c r="IG216" i="1"/>
  <c r="IF216" i="1"/>
  <c r="IE216" i="1"/>
  <c r="ID216" i="1"/>
  <c r="IC216" i="1"/>
  <c r="IB216" i="1"/>
  <c r="IA216" i="1"/>
  <c r="HZ216" i="1"/>
  <c r="HY216" i="1"/>
  <c r="HX216" i="1"/>
  <c r="HW216" i="1"/>
  <c r="HV216" i="1"/>
  <c r="HU216" i="1"/>
  <c r="HT216" i="1"/>
  <c r="HS216" i="1"/>
  <c r="HR216" i="1"/>
  <c r="HQ216" i="1"/>
  <c r="HP216" i="1"/>
  <c r="HO216" i="1"/>
  <c r="HN216" i="1"/>
  <c r="HM216" i="1"/>
  <c r="HL216" i="1"/>
  <c r="HK216" i="1"/>
  <c r="HJ216" i="1"/>
  <c r="HI216" i="1"/>
  <c r="HH216" i="1"/>
  <c r="HG216" i="1"/>
  <c r="HF216" i="1"/>
  <c r="HE216" i="1"/>
  <c r="HD216" i="1"/>
  <c r="HC216" i="1"/>
  <c r="HB216" i="1"/>
  <c r="HA216" i="1"/>
  <c r="GZ216" i="1"/>
  <c r="GY216" i="1"/>
  <c r="GX216" i="1"/>
  <c r="GW216" i="1"/>
  <c r="GV216" i="1"/>
  <c r="GU216" i="1"/>
  <c r="GT216" i="1"/>
  <c r="GS216" i="1"/>
  <c r="GR216" i="1"/>
  <c r="GQ216" i="1"/>
  <c r="GP216" i="1"/>
  <c r="GO216" i="1"/>
  <c r="GN216" i="1"/>
  <c r="GM216" i="1"/>
  <c r="GL216" i="1"/>
  <c r="GK216" i="1"/>
  <c r="GJ216" i="1"/>
  <c r="GI216" i="1"/>
  <c r="GH216" i="1"/>
  <c r="GG216" i="1"/>
  <c r="GF216" i="1"/>
  <c r="GE216" i="1"/>
  <c r="GD216" i="1"/>
  <c r="GC216" i="1"/>
  <c r="GB216" i="1"/>
  <c r="GA216" i="1"/>
  <c r="FZ216" i="1"/>
  <c r="FY216" i="1"/>
  <c r="FX216" i="1"/>
  <c r="FW216" i="1"/>
  <c r="FV216" i="1"/>
  <c r="FU216" i="1"/>
  <c r="FT216" i="1"/>
  <c r="FS216" i="1"/>
  <c r="FR216" i="1"/>
  <c r="FQ216" i="1"/>
  <c r="FP216" i="1"/>
  <c r="FO216" i="1"/>
  <c r="FN216" i="1"/>
  <c r="FM216" i="1"/>
  <c r="FL216" i="1"/>
  <c r="FK216" i="1"/>
  <c r="FJ216" i="1"/>
  <c r="FI216" i="1"/>
  <c r="FH216" i="1"/>
  <c r="FG216" i="1"/>
  <c r="FF216" i="1"/>
  <c r="FE216" i="1"/>
  <c r="FD216" i="1"/>
  <c r="FC216" i="1"/>
  <c r="FB216" i="1"/>
  <c r="FA216" i="1"/>
  <c r="EZ216" i="1"/>
  <c r="EY216" i="1"/>
  <c r="EX216" i="1"/>
  <c r="EW216" i="1"/>
  <c r="EV216" i="1"/>
  <c r="EU216" i="1"/>
  <c r="ET216" i="1"/>
  <c r="ES216" i="1"/>
  <c r="ER216" i="1"/>
  <c r="EQ216" i="1"/>
  <c r="EP216" i="1"/>
  <c r="EO216" i="1"/>
  <c r="EN216" i="1"/>
  <c r="EM216" i="1"/>
  <c r="EL216" i="1"/>
  <c r="EK216" i="1"/>
  <c r="EJ216" i="1"/>
  <c r="EI216" i="1"/>
  <c r="EH216" i="1"/>
  <c r="EG216" i="1"/>
  <c r="EF216" i="1"/>
  <c r="EE216" i="1"/>
  <c r="ED216" i="1"/>
  <c r="EC216" i="1"/>
  <c r="EB216" i="1"/>
  <c r="EA216" i="1"/>
  <c r="DZ216" i="1"/>
  <c r="DY216" i="1"/>
  <c r="DX216" i="1"/>
  <c r="DW216" i="1"/>
  <c r="DV216" i="1"/>
  <c r="DU216" i="1"/>
  <c r="DT216" i="1"/>
  <c r="DS216" i="1"/>
  <c r="DR216" i="1"/>
  <c r="DQ216" i="1"/>
  <c r="DP216" i="1"/>
  <c r="DO216" i="1"/>
  <c r="DN216" i="1"/>
  <c r="DM216" i="1"/>
  <c r="DL216" i="1"/>
  <c r="DK216" i="1"/>
  <c r="DJ216" i="1"/>
  <c r="DI216" i="1"/>
  <c r="DH216" i="1"/>
  <c r="DG216" i="1"/>
  <c r="DF216" i="1"/>
  <c r="DE216" i="1"/>
  <c r="DD216" i="1"/>
  <c r="DC216" i="1"/>
  <c r="DB216" i="1"/>
  <c r="DA216" i="1"/>
  <c r="CZ216" i="1"/>
  <c r="CY216" i="1"/>
  <c r="CX216" i="1"/>
  <c r="CW216" i="1"/>
  <c r="CV216" i="1"/>
  <c r="CU216" i="1"/>
  <c r="CT216" i="1"/>
  <c r="CS216" i="1"/>
  <c r="CR216" i="1"/>
  <c r="CQ216" i="1"/>
  <c r="CP216" i="1"/>
  <c r="CO216" i="1"/>
  <c r="CN216" i="1"/>
  <c r="CM216" i="1"/>
  <c r="CL216" i="1"/>
  <c r="CK216" i="1"/>
  <c r="CJ216" i="1"/>
  <c r="CI216" i="1"/>
  <c r="CH216" i="1"/>
  <c r="CG216" i="1"/>
  <c r="CF216" i="1"/>
  <c r="CE216" i="1"/>
  <c r="CD216" i="1"/>
  <c r="CC216" i="1"/>
  <c r="CB216" i="1"/>
  <c r="CA216" i="1"/>
  <c r="BZ216" i="1"/>
  <c r="BY216" i="1"/>
  <c r="BX216" i="1"/>
  <c r="BW216" i="1"/>
  <c r="BV216" i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NR215" i="1"/>
  <c r="NQ215" i="1"/>
  <c r="NP215" i="1"/>
  <c r="NO215" i="1"/>
  <c r="NN215" i="1"/>
  <c r="NM215" i="1"/>
  <c r="NL215" i="1"/>
  <c r="NK215" i="1"/>
  <c r="NJ215" i="1"/>
  <c r="NI215" i="1"/>
  <c r="NH215" i="1"/>
  <c r="NG215" i="1"/>
  <c r="NF215" i="1"/>
  <c r="NE215" i="1"/>
  <c r="ND215" i="1"/>
  <c r="NC215" i="1"/>
  <c r="NB215" i="1"/>
  <c r="NA215" i="1"/>
  <c r="MZ215" i="1"/>
  <c r="MY215" i="1"/>
  <c r="MX215" i="1"/>
  <c r="MW215" i="1"/>
  <c r="MV215" i="1"/>
  <c r="MU215" i="1"/>
  <c r="MT215" i="1"/>
  <c r="MS215" i="1"/>
  <c r="MR215" i="1"/>
  <c r="MQ215" i="1"/>
  <c r="MP215" i="1"/>
  <c r="MO215" i="1"/>
  <c r="MN215" i="1"/>
  <c r="MM215" i="1"/>
  <c r="ML215" i="1"/>
  <c r="MK215" i="1"/>
  <c r="MJ215" i="1"/>
  <c r="MI215" i="1"/>
  <c r="MH215" i="1"/>
  <c r="MG215" i="1"/>
  <c r="MF215" i="1"/>
  <c r="ME215" i="1"/>
  <c r="MD215" i="1"/>
  <c r="MC215" i="1"/>
  <c r="MB215" i="1"/>
  <c r="MA215" i="1"/>
  <c r="LZ215" i="1"/>
  <c r="LY215" i="1"/>
  <c r="LX215" i="1"/>
  <c r="LW215" i="1"/>
  <c r="LV215" i="1"/>
  <c r="LU215" i="1"/>
  <c r="LT215" i="1"/>
  <c r="LS215" i="1"/>
  <c r="LR215" i="1"/>
  <c r="LQ215" i="1"/>
  <c r="LP215" i="1"/>
  <c r="LO215" i="1"/>
  <c r="LN215" i="1"/>
  <c r="LM215" i="1"/>
  <c r="LL215" i="1"/>
  <c r="LK215" i="1"/>
  <c r="LJ215" i="1"/>
  <c r="LI215" i="1"/>
  <c r="LH215" i="1"/>
  <c r="LG215" i="1"/>
  <c r="LF215" i="1"/>
  <c r="LE215" i="1"/>
  <c r="LD215" i="1"/>
  <c r="LC215" i="1"/>
  <c r="LB215" i="1"/>
  <c r="LA215" i="1"/>
  <c r="KZ215" i="1"/>
  <c r="KY215" i="1"/>
  <c r="KX215" i="1"/>
  <c r="KW215" i="1"/>
  <c r="KV215" i="1"/>
  <c r="KU215" i="1"/>
  <c r="KT215" i="1"/>
  <c r="KS215" i="1"/>
  <c r="KR215" i="1"/>
  <c r="KQ215" i="1"/>
  <c r="KP215" i="1"/>
  <c r="KO215" i="1"/>
  <c r="KN215" i="1"/>
  <c r="KM215" i="1"/>
  <c r="KL215" i="1"/>
  <c r="KK215" i="1"/>
  <c r="KJ215" i="1"/>
  <c r="KI215" i="1"/>
  <c r="KH215" i="1"/>
  <c r="KG215" i="1"/>
  <c r="KF215" i="1"/>
  <c r="KE215" i="1"/>
  <c r="KD215" i="1"/>
  <c r="KC215" i="1"/>
  <c r="KB215" i="1"/>
  <c r="KA215" i="1"/>
  <c r="JZ215" i="1"/>
  <c r="JY215" i="1"/>
  <c r="JX215" i="1"/>
  <c r="JW215" i="1"/>
  <c r="JV215" i="1"/>
  <c r="JU215" i="1"/>
  <c r="JT215" i="1"/>
  <c r="JS215" i="1"/>
  <c r="JR215" i="1"/>
  <c r="JQ215" i="1"/>
  <c r="JP215" i="1"/>
  <c r="JO215" i="1"/>
  <c r="JN215" i="1"/>
  <c r="JM215" i="1"/>
  <c r="JL215" i="1"/>
  <c r="JK215" i="1"/>
  <c r="JJ215" i="1"/>
  <c r="JI215" i="1"/>
  <c r="JH215" i="1"/>
  <c r="JG215" i="1"/>
  <c r="JF215" i="1"/>
  <c r="JE215" i="1"/>
  <c r="JD215" i="1"/>
  <c r="JC215" i="1"/>
  <c r="JB215" i="1"/>
  <c r="JA215" i="1"/>
  <c r="IZ215" i="1"/>
  <c r="IY215" i="1"/>
  <c r="IX215" i="1"/>
  <c r="IW215" i="1"/>
  <c r="IV215" i="1"/>
  <c r="IU215" i="1"/>
  <c r="IT215" i="1"/>
  <c r="IS215" i="1"/>
  <c r="IR215" i="1"/>
  <c r="IQ215" i="1"/>
  <c r="IP215" i="1"/>
  <c r="IO215" i="1"/>
  <c r="IN215" i="1"/>
  <c r="IM215" i="1"/>
  <c r="IL215" i="1"/>
  <c r="IK215" i="1"/>
  <c r="IJ215" i="1"/>
  <c r="II215" i="1"/>
  <c r="IH215" i="1"/>
  <c r="IG215" i="1"/>
  <c r="IF215" i="1"/>
  <c r="IE215" i="1"/>
  <c r="ID215" i="1"/>
  <c r="IC215" i="1"/>
  <c r="IB215" i="1"/>
  <c r="IA215" i="1"/>
  <c r="HZ215" i="1"/>
  <c r="HY215" i="1"/>
  <c r="HX215" i="1"/>
  <c r="HW215" i="1"/>
  <c r="HV215" i="1"/>
  <c r="HU215" i="1"/>
  <c r="HT215" i="1"/>
  <c r="HS215" i="1"/>
  <c r="HR215" i="1"/>
  <c r="HQ215" i="1"/>
  <c r="HP215" i="1"/>
  <c r="HO215" i="1"/>
  <c r="HN215" i="1"/>
  <c r="HM215" i="1"/>
  <c r="HL215" i="1"/>
  <c r="HK215" i="1"/>
  <c r="HJ215" i="1"/>
  <c r="HI215" i="1"/>
  <c r="HH215" i="1"/>
  <c r="HG215" i="1"/>
  <c r="HF215" i="1"/>
  <c r="HE215" i="1"/>
  <c r="HD215" i="1"/>
  <c r="HC215" i="1"/>
  <c r="HB215" i="1"/>
  <c r="HA215" i="1"/>
  <c r="GZ215" i="1"/>
  <c r="GY215" i="1"/>
  <c r="GX215" i="1"/>
  <c r="GW215" i="1"/>
  <c r="GV215" i="1"/>
  <c r="GU215" i="1"/>
  <c r="GT215" i="1"/>
  <c r="GS215" i="1"/>
  <c r="GR215" i="1"/>
  <c r="GQ215" i="1"/>
  <c r="GP215" i="1"/>
  <c r="GO215" i="1"/>
  <c r="GN215" i="1"/>
  <c r="GM215" i="1"/>
  <c r="GL215" i="1"/>
  <c r="GK215" i="1"/>
  <c r="GJ215" i="1"/>
  <c r="GI215" i="1"/>
  <c r="GH215" i="1"/>
  <c r="GG215" i="1"/>
  <c r="GF215" i="1"/>
  <c r="GE215" i="1"/>
  <c r="GD215" i="1"/>
  <c r="GC215" i="1"/>
  <c r="GB215" i="1"/>
  <c r="GA215" i="1"/>
  <c r="FZ215" i="1"/>
  <c r="FY215" i="1"/>
  <c r="FX215" i="1"/>
  <c r="FW215" i="1"/>
  <c r="FV215" i="1"/>
  <c r="FU215" i="1"/>
  <c r="FT215" i="1"/>
  <c r="FS215" i="1"/>
  <c r="FR215" i="1"/>
  <c r="FQ215" i="1"/>
  <c r="FP215" i="1"/>
  <c r="FO215" i="1"/>
  <c r="FN215" i="1"/>
  <c r="FM215" i="1"/>
  <c r="FL215" i="1"/>
  <c r="FK215" i="1"/>
  <c r="FJ215" i="1"/>
  <c r="FI215" i="1"/>
  <c r="FH215" i="1"/>
  <c r="FG215" i="1"/>
  <c r="FF215" i="1"/>
  <c r="FE215" i="1"/>
  <c r="FD215" i="1"/>
  <c r="FC215" i="1"/>
  <c r="FB215" i="1"/>
  <c r="FA215" i="1"/>
  <c r="EZ215" i="1"/>
  <c r="EY215" i="1"/>
  <c r="EX215" i="1"/>
  <c r="EW215" i="1"/>
  <c r="EV215" i="1"/>
  <c r="EU215" i="1"/>
  <c r="ET215" i="1"/>
  <c r="ES215" i="1"/>
  <c r="ER215" i="1"/>
  <c r="EQ215" i="1"/>
  <c r="EP215" i="1"/>
  <c r="EO215" i="1"/>
  <c r="EN215" i="1"/>
  <c r="EM215" i="1"/>
  <c r="EL215" i="1"/>
  <c r="EK215" i="1"/>
  <c r="EJ215" i="1"/>
  <c r="EI215" i="1"/>
  <c r="EH215" i="1"/>
  <c r="EG215" i="1"/>
  <c r="EF215" i="1"/>
  <c r="EE215" i="1"/>
  <c r="ED215" i="1"/>
  <c r="EC215" i="1"/>
  <c r="EB215" i="1"/>
  <c r="EA215" i="1"/>
  <c r="DZ215" i="1"/>
  <c r="DY215" i="1"/>
  <c r="DX215" i="1"/>
  <c r="DW215" i="1"/>
  <c r="DV215" i="1"/>
  <c r="DU215" i="1"/>
  <c r="DT215" i="1"/>
  <c r="DS215" i="1"/>
  <c r="DR215" i="1"/>
  <c r="DQ215" i="1"/>
  <c r="DP215" i="1"/>
  <c r="DO215" i="1"/>
  <c r="DN215" i="1"/>
  <c r="DM215" i="1"/>
  <c r="DL215" i="1"/>
  <c r="DK215" i="1"/>
  <c r="DJ215" i="1"/>
  <c r="DI215" i="1"/>
  <c r="DH215" i="1"/>
  <c r="DG215" i="1"/>
  <c r="DF215" i="1"/>
  <c r="DE215" i="1"/>
  <c r="DD215" i="1"/>
  <c r="DC215" i="1"/>
  <c r="DB215" i="1"/>
  <c r="DA215" i="1"/>
  <c r="CZ215" i="1"/>
  <c r="CY215" i="1"/>
  <c r="CX215" i="1"/>
  <c r="CW215" i="1"/>
  <c r="CV215" i="1"/>
  <c r="CU215" i="1"/>
  <c r="CT215" i="1"/>
  <c r="CS215" i="1"/>
  <c r="CR215" i="1"/>
  <c r="CQ215" i="1"/>
  <c r="CP215" i="1"/>
  <c r="CO215" i="1"/>
  <c r="CN215" i="1"/>
  <c r="CM215" i="1"/>
  <c r="CL215" i="1"/>
  <c r="CK215" i="1"/>
  <c r="CJ215" i="1"/>
  <c r="CI215" i="1"/>
  <c r="CH215" i="1"/>
  <c r="CG215" i="1"/>
  <c r="CF215" i="1"/>
  <c r="CE215" i="1"/>
  <c r="CD215" i="1"/>
  <c r="CC215" i="1"/>
  <c r="CB215" i="1"/>
  <c r="CA215" i="1"/>
  <c r="BZ215" i="1"/>
  <c r="BY215" i="1"/>
  <c r="BX215" i="1"/>
  <c r="BW215" i="1"/>
  <c r="BV215" i="1"/>
  <c r="BU215" i="1"/>
  <c r="BT215" i="1"/>
  <c r="BS215" i="1"/>
  <c r="BR215" i="1"/>
  <c r="BQ215" i="1"/>
  <c r="BP215" i="1"/>
  <c r="BO215" i="1"/>
  <c r="BN215" i="1"/>
  <c r="BM215" i="1"/>
  <c r="BL215" i="1"/>
  <c r="BK215" i="1"/>
  <c r="BJ215" i="1"/>
  <c r="BI215" i="1"/>
  <c r="BH215" i="1"/>
  <c r="BG215" i="1"/>
  <c r="BF215" i="1"/>
  <c r="BE215" i="1"/>
  <c r="BD215" i="1"/>
  <c r="BC215" i="1"/>
  <c r="BB215" i="1"/>
  <c r="BA215" i="1"/>
  <c r="AZ215" i="1"/>
  <c r="AY215" i="1"/>
  <c r="AX215" i="1"/>
  <c r="AW215" i="1"/>
  <c r="AV215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NR214" i="1"/>
  <c r="NQ214" i="1"/>
  <c r="NP214" i="1"/>
  <c r="NO214" i="1"/>
  <c r="NN214" i="1"/>
  <c r="NM214" i="1"/>
  <c r="NL214" i="1"/>
  <c r="NK214" i="1"/>
  <c r="NJ214" i="1"/>
  <c r="NI214" i="1"/>
  <c r="NH214" i="1"/>
  <c r="NG214" i="1"/>
  <c r="NF214" i="1"/>
  <c r="NE214" i="1"/>
  <c r="ND214" i="1"/>
  <c r="NC214" i="1"/>
  <c r="NB214" i="1"/>
  <c r="NA214" i="1"/>
  <c r="MZ214" i="1"/>
  <c r="MY214" i="1"/>
  <c r="MX214" i="1"/>
  <c r="MW214" i="1"/>
  <c r="MV214" i="1"/>
  <c r="MU214" i="1"/>
  <c r="MT214" i="1"/>
  <c r="MS214" i="1"/>
  <c r="MR214" i="1"/>
  <c r="MQ214" i="1"/>
  <c r="MP214" i="1"/>
  <c r="MO214" i="1"/>
  <c r="MN214" i="1"/>
  <c r="MM214" i="1"/>
  <c r="ML214" i="1"/>
  <c r="MK214" i="1"/>
  <c r="MJ214" i="1"/>
  <c r="MI214" i="1"/>
  <c r="MH214" i="1"/>
  <c r="MG214" i="1"/>
  <c r="MF214" i="1"/>
  <c r="ME214" i="1"/>
  <c r="MD214" i="1"/>
  <c r="MC214" i="1"/>
  <c r="MB214" i="1"/>
  <c r="MA214" i="1"/>
  <c r="LZ214" i="1"/>
  <c r="LY214" i="1"/>
  <c r="LX214" i="1"/>
  <c r="LW214" i="1"/>
  <c r="LV214" i="1"/>
  <c r="LU214" i="1"/>
  <c r="LT214" i="1"/>
  <c r="LS214" i="1"/>
  <c r="LR214" i="1"/>
  <c r="LQ214" i="1"/>
  <c r="LP214" i="1"/>
  <c r="LO214" i="1"/>
  <c r="LN214" i="1"/>
  <c r="LM214" i="1"/>
  <c r="LL214" i="1"/>
  <c r="LK214" i="1"/>
  <c r="LJ214" i="1"/>
  <c r="LI214" i="1"/>
  <c r="LH214" i="1"/>
  <c r="LG214" i="1"/>
  <c r="LF214" i="1"/>
  <c r="LE214" i="1"/>
  <c r="LD214" i="1"/>
  <c r="LC214" i="1"/>
  <c r="LB214" i="1"/>
  <c r="LA214" i="1"/>
  <c r="KZ214" i="1"/>
  <c r="KY214" i="1"/>
  <c r="KX214" i="1"/>
  <c r="KW214" i="1"/>
  <c r="KV214" i="1"/>
  <c r="KU214" i="1"/>
  <c r="KT214" i="1"/>
  <c r="KS214" i="1"/>
  <c r="KR214" i="1"/>
  <c r="KQ214" i="1"/>
  <c r="KP214" i="1"/>
  <c r="KO214" i="1"/>
  <c r="KN214" i="1"/>
  <c r="KM214" i="1"/>
  <c r="KL214" i="1"/>
  <c r="KK214" i="1"/>
  <c r="KJ214" i="1"/>
  <c r="KI214" i="1"/>
  <c r="KH214" i="1"/>
  <c r="KG214" i="1"/>
  <c r="KF214" i="1"/>
  <c r="KE214" i="1"/>
  <c r="KD214" i="1"/>
  <c r="KC214" i="1"/>
  <c r="KB214" i="1"/>
  <c r="KA214" i="1"/>
  <c r="JZ214" i="1"/>
  <c r="JY214" i="1"/>
  <c r="JX214" i="1"/>
  <c r="JW214" i="1"/>
  <c r="JV214" i="1"/>
  <c r="JU214" i="1"/>
  <c r="JT214" i="1"/>
  <c r="JS214" i="1"/>
  <c r="JR214" i="1"/>
  <c r="JQ214" i="1"/>
  <c r="JP214" i="1"/>
  <c r="JO214" i="1"/>
  <c r="JN214" i="1"/>
  <c r="JM214" i="1"/>
  <c r="JL214" i="1"/>
  <c r="JK214" i="1"/>
  <c r="JJ214" i="1"/>
  <c r="JI214" i="1"/>
  <c r="JH214" i="1"/>
  <c r="JG214" i="1"/>
  <c r="JF214" i="1"/>
  <c r="JE214" i="1"/>
  <c r="JD214" i="1"/>
  <c r="JC214" i="1"/>
  <c r="JB214" i="1"/>
  <c r="JA214" i="1"/>
  <c r="IZ214" i="1"/>
  <c r="IY214" i="1"/>
  <c r="IX214" i="1"/>
  <c r="IW214" i="1"/>
  <c r="IV214" i="1"/>
  <c r="IU214" i="1"/>
  <c r="IT214" i="1"/>
  <c r="IS214" i="1"/>
  <c r="IR214" i="1"/>
  <c r="IQ214" i="1"/>
  <c r="IP214" i="1"/>
  <c r="IO214" i="1"/>
  <c r="IN214" i="1"/>
  <c r="IM214" i="1"/>
  <c r="IL214" i="1"/>
  <c r="IK214" i="1"/>
  <c r="IJ214" i="1"/>
  <c r="II214" i="1"/>
  <c r="IH214" i="1"/>
  <c r="IG214" i="1"/>
  <c r="IF214" i="1"/>
  <c r="IE214" i="1"/>
  <c r="ID214" i="1"/>
  <c r="IC214" i="1"/>
  <c r="IB214" i="1"/>
  <c r="IA214" i="1"/>
  <c r="HZ214" i="1"/>
  <c r="HY214" i="1"/>
  <c r="HX214" i="1"/>
  <c r="HW214" i="1"/>
  <c r="HV214" i="1"/>
  <c r="HU214" i="1"/>
  <c r="HT214" i="1"/>
  <c r="HS214" i="1"/>
  <c r="HR214" i="1"/>
  <c r="HQ214" i="1"/>
  <c r="HP214" i="1"/>
  <c r="HO214" i="1"/>
  <c r="HN214" i="1"/>
  <c r="HM214" i="1"/>
  <c r="HL214" i="1"/>
  <c r="HK214" i="1"/>
  <c r="HJ214" i="1"/>
  <c r="HI214" i="1"/>
  <c r="HH214" i="1"/>
  <c r="HG214" i="1"/>
  <c r="HF214" i="1"/>
  <c r="HE214" i="1"/>
  <c r="HD214" i="1"/>
  <c r="HC214" i="1"/>
  <c r="HB214" i="1"/>
  <c r="HA214" i="1"/>
  <c r="GZ214" i="1"/>
  <c r="GY214" i="1"/>
  <c r="GX214" i="1"/>
  <c r="GW214" i="1"/>
  <c r="GV214" i="1"/>
  <c r="GU214" i="1"/>
  <c r="GT214" i="1"/>
  <c r="GS214" i="1"/>
  <c r="GR214" i="1"/>
  <c r="GQ214" i="1"/>
  <c r="GP214" i="1"/>
  <c r="GO214" i="1"/>
  <c r="GN214" i="1"/>
  <c r="GM214" i="1"/>
  <c r="GL214" i="1"/>
  <c r="GK214" i="1"/>
  <c r="GJ214" i="1"/>
  <c r="GI214" i="1"/>
  <c r="GH214" i="1"/>
  <c r="GG214" i="1"/>
  <c r="GF214" i="1"/>
  <c r="GE214" i="1"/>
  <c r="GD214" i="1"/>
  <c r="GC214" i="1"/>
  <c r="GB214" i="1"/>
  <c r="GA214" i="1"/>
  <c r="FZ214" i="1"/>
  <c r="FY214" i="1"/>
  <c r="FX214" i="1"/>
  <c r="FW214" i="1"/>
  <c r="FV214" i="1"/>
  <c r="FU214" i="1"/>
  <c r="FT214" i="1"/>
  <c r="FS214" i="1"/>
  <c r="FR214" i="1"/>
  <c r="FQ214" i="1"/>
  <c r="FP214" i="1"/>
  <c r="FO214" i="1"/>
  <c r="FN214" i="1"/>
  <c r="FM214" i="1"/>
  <c r="FL214" i="1"/>
  <c r="FK214" i="1"/>
  <c r="FJ214" i="1"/>
  <c r="FI214" i="1"/>
  <c r="FH214" i="1"/>
  <c r="FG214" i="1"/>
  <c r="FF214" i="1"/>
  <c r="FE214" i="1"/>
  <c r="FD214" i="1"/>
  <c r="FC214" i="1"/>
  <c r="FB214" i="1"/>
  <c r="FA214" i="1"/>
  <c r="EZ214" i="1"/>
  <c r="EY214" i="1"/>
  <c r="EX214" i="1"/>
  <c r="EW214" i="1"/>
  <c r="EV214" i="1"/>
  <c r="EU214" i="1"/>
  <c r="ET214" i="1"/>
  <c r="ES214" i="1"/>
  <c r="ER214" i="1"/>
  <c r="EQ214" i="1"/>
  <c r="EP214" i="1"/>
  <c r="EO214" i="1"/>
  <c r="EN214" i="1"/>
  <c r="EM214" i="1"/>
  <c r="EL214" i="1"/>
  <c r="EK214" i="1"/>
  <c r="EJ214" i="1"/>
  <c r="EI214" i="1"/>
  <c r="EH214" i="1"/>
  <c r="EG214" i="1"/>
  <c r="EF214" i="1"/>
  <c r="EE214" i="1"/>
  <c r="ED214" i="1"/>
  <c r="EC214" i="1"/>
  <c r="EB214" i="1"/>
  <c r="EA214" i="1"/>
  <c r="DZ214" i="1"/>
  <c r="DY214" i="1"/>
  <c r="DX214" i="1"/>
  <c r="DW214" i="1"/>
  <c r="DV214" i="1"/>
  <c r="DU214" i="1"/>
  <c r="DT214" i="1"/>
  <c r="DS214" i="1"/>
  <c r="DR214" i="1"/>
  <c r="DQ214" i="1"/>
  <c r="DP214" i="1"/>
  <c r="DO214" i="1"/>
  <c r="DN214" i="1"/>
  <c r="DM214" i="1"/>
  <c r="DL214" i="1"/>
  <c r="DK214" i="1"/>
  <c r="DJ214" i="1"/>
  <c r="DI214" i="1"/>
  <c r="DH214" i="1"/>
  <c r="DG214" i="1"/>
  <c r="DF214" i="1"/>
  <c r="DE214" i="1"/>
  <c r="DD214" i="1"/>
  <c r="DC214" i="1"/>
  <c r="DB214" i="1"/>
  <c r="DA214" i="1"/>
  <c r="CZ214" i="1"/>
  <c r="CY214" i="1"/>
  <c r="CX214" i="1"/>
  <c r="CW214" i="1"/>
  <c r="CV214" i="1"/>
  <c r="CU214" i="1"/>
  <c r="CT214" i="1"/>
  <c r="CS214" i="1"/>
  <c r="CR214" i="1"/>
  <c r="CQ214" i="1"/>
  <c r="CP214" i="1"/>
  <c r="CO214" i="1"/>
  <c r="CN214" i="1"/>
  <c r="CM214" i="1"/>
  <c r="CL214" i="1"/>
  <c r="CK214" i="1"/>
  <c r="CJ214" i="1"/>
  <c r="CI214" i="1"/>
  <c r="CH214" i="1"/>
  <c r="CG214" i="1"/>
  <c r="CF214" i="1"/>
  <c r="CE214" i="1"/>
  <c r="CD214" i="1"/>
  <c r="CC214" i="1"/>
  <c r="CB214" i="1"/>
  <c r="CA214" i="1"/>
  <c r="BZ214" i="1"/>
  <c r="BY214" i="1"/>
  <c r="BX214" i="1"/>
  <c r="BW214" i="1"/>
  <c r="BV214" i="1"/>
  <c r="BU214" i="1"/>
  <c r="BT214" i="1"/>
  <c r="BS214" i="1"/>
  <c r="BR214" i="1"/>
  <c r="BQ214" i="1"/>
  <c r="BP214" i="1"/>
  <c r="BO214" i="1"/>
  <c r="BN214" i="1"/>
  <c r="BM214" i="1"/>
  <c r="BL214" i="1"/>
  <c r="BK214" i="1"/>
  <c r="BJ214" i="1"/>
  <c r="BI214" i="1"/>
  <c r="BH214" i="1"/>
  <c r="BG214" i="1"/>
  <c r="BF214" i="1"/>
  <c r="BE214" i="1"/>
  <c r="BD214" i="1"/>
  <c r="BC214" i="1"/>
  <c r="BB214" i="1"/>
  <c r="BA214" i="1"/>
  <c r="AZ214" i="1"/>
  <c r="AY214" i="1"/>
  <c r="AX214" i="1"/>
  <c r="AW214" i="1"/>
  <c r="AV214" i="1"/>
  <c r="AU214" i="1"/>
  <c r="AT214" i="1"/>
  <c r="AS214" i="1"/>
  <c r="AR214" i="1"/>
  <c r="AQ214" i="1"/>
  <c r="AP214" i="1"/>
  <c r="AO214" i="1"/>
  <c r="AN214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E213" i="1"/>
  <c r="E211" i="1"/>
  <c r="E212" i="1" s="1"/>
  <c r="NR208" i="1"/>
  <c r="NQ208" i="1"/>
  <c r="NP208" i="1"/>
  <c r="NO208" i="1"/>
  <c r="NN208" i="1"/>
  <c r="NM208" i="1"/>
  <c r="NL208" i="1"/>
  <c r="NK208" i="1"/>
  <c r="NJ208" i="1"/>
  <c r="NI208" i="1"/>
  <c r="NH208" i="1"/>
  <c r="NG208" i="1"/>
  <c r="NF208" i="1"/>
  <c r="NE208" i="1"/>
  <c r="ND208" i="1"/>
  <c r="NC208" i="1"/>
  <c r="NB208" i="1"/>
  <c r="NA208" i="1"/>
  <c r="MZ208" i="1"/>
  <c r="MY208" i="1"/>
  <c r="MX208" i="1"/>
  <c r="MW208" i="1"/>
  <c r="MV208" i="1"/>
  <c r="MU208" i="1"/>
  <c r="MT208" i="1"/>
  <c r="MS208" i="1"/>
  <c r="MR208" i="1"/>
  <c r="MQ208" i="1"/>
  <c r="MP208" i="1"/>
  <c r="MO208" i="1"/>
  <c r="MN208" i="1"/>
  <c r="MM208" i="1"/>
  <c r="ML208" i="1"/>
  <c r="MK208" i="1"/>
  <c r="MJ208" i="1"/>
  <c r="MI208" i="1"/>
  <c r="MH208" i="1"/>
  <c r="MG208" i="1"/>
  <c r="MF208" i="1"/>
  <c r="ME208" i="1"/>
  <c r="MD208" i="1"/>
  <c r="MC208" i="1"/>
  <c r="MB208" i="1"/>
  <c r="MA208" i="1"/>
  <c r="LZ208" i="1"/>
  <c r="LY208" i="1"/>
  <c r="LX208" i="1"/>
  <c r="LW208" i="1"/>
  <c r="LV208" i="1"/>
  <c r="LU208" i="1"/>
  <c r="LT208" i="1"/>
  <c r="LS208" i="1"/>
  <c r="LR208" i="1"/>
  <c r="LQ208" i="1"/>
  <c r="LP208" i="1"/>
  <c r="LO208" i="1"/>
  <c r="LN208" i="1"/>
  <c r="LM208" i="1"/>
  <c r="LL208" i="1"/>
  <c r="LK208" i="1"/>
  <c r="LJ208" i="1"/>
  <c r="LI208" i="1"/>
  <c r="LH208" i="1"/>
  <c r="LG208" i="1"/>
  <c r="LF208" i="1"/>
  <c r="LE208" i="1"/>
  <c r="LD208" i="1"/>
  <c r="LC208" i="1"/>
  <c r="LB208" i="1"/>
  <c r="LA208" i="1"/>
  <c r="KZ208" i="1"/>
  <c r="KY208" i="1"/>
  <c r="KX208" i="1"/>
  <c r="KW208" i="1"/>
  <c r="KV208" i="1"/>
  <c r="KU208" i="1"/>
  <c r="KT208" i="1"/>
  <c r="KS208" i="1"/>
  <c r="KR208" i="1"/>
  <c r="KQ208" i="1"/>
  <c r="KP208" i="1"/>
  <c r="KO208" i="1"/>
  <c r="KN208" i="1"/>
  <c r="KM208" i="1"/>
  <c r="KL208" i="1"/>
  <c r="KK208" i="1"/>
  <c r="KJ208" i="1"/>
  <c r="KI208" i="1"/>
  <c r="KH208" i="1"/>
  <c r="KG208" i="1"/>
  <c r="KF208" i="1"/>
  <c r="KE208" i="1"/>
  <c r="KD208" i="1"/>
  <c r="KC208" i="1"/>
  <c r="KB208" i="1"/>
  <c r="KA208" i="1"/>
  <c r="JZ208" i="1"/>
  <c r="JY208" i="1"/>
  <c r="JX208" i="1"/>
  <c r="JW208" i="1"/>
  <c r="JV208" i="1"/>
  <c r="JU208" i="1"/>
  <c r="JT208" i="1"/>
  <c r="JS208" i="1"/>
  <c r="JR208" i="1"/>
  <c r="JQ208" i="1"/>
  <c r="JP208" i="1"/>
  <c r="JO208" i="1"/>
  <c r="JN208" i="1"/>
  <c r="JM208" i="1"/>
  <c r="JL208" i="1"/>
  <c r="JK208" i="1"/>
  <c r="JJ208" i="1"/>
  <c r="JI208" i="1"/>
  <c r="JH208" i="1"/>
  <c r="JG208" i="1"/>
  <c r="JF208" i="1"/>
  <c r="JE208" i="1"/>
  <c r="JD208" i="1"/>
  <c r="JC208" i="1"/>
  <c r="JB208" i="1"/>
  <c r="JA208" i="1"/>
  <c r="IZ208" i="1"/>
  <c r="IY208" i="1"/>
  <c r="IX208" i="1"/>
  <c r="IW208" i="1"/>
  <c r="IV208" i="1"/>
  <c r="IU208" i="1"/>
  <c r="IT208" i="1"/>
  <c r="IS208" i="1"/>
  <c r="IR208" i="1"/>
  <c r="IQ208" i="1"/>
  <c r="IP208" i="1"/>
  <c r="IO208" i="1"/>
  <c r="IN208" i="1"/>
  <c r="IM208" i="1"/>
  <c r="IL208" i="1"/>
  <c r="IK208" i="1"/>
  <c r="IJ208" i="1"/>
  <c r="II208" i="1"/>
  <c r="IH208" i="1"/>
  <c r="IG208" i="1"/>
  <c r="IF208" i="1"/>
  <c r="IE208" i="1"/>
  <c r="ID208" i="1"/>
  <c r="IC208" i="1"/>
  <c r="IB208" i="1"/>
  <c r="IA208" i="1"/>
  <c r="HZ208" i="1"/>
  <c r="HY208" i="1"/>
  <c r="HX208" i="1"/>
  <c r="HW208" i="1"/>
  <c r="HV208" i="1"/>
  <c r="HU208" i="1"/>
  <c r="HT208" i="1"/>
  <c r="HS208" i="1"/>
  <c r="HR208" i="1"/>
  <c r="HQ208" i="1"/>
  <c r="HP208" i="1"/>
  <c r="HO208" i="1"/>
  <c r="HN208" i="1"/>
  <c r="HM208" i="1"/>
  <c r="HL208" i="1"/>
  <c r="HK208" i="1"/>
  <c r="HJ208" i="1"/>
  <c r="HI208" i="1"/>
  <c r="HH208" i="1"/>
  <c r="HG208" i="1"/>
  <c r="HF208" i="1"/>
  <c r="HE208" i="1"/>
  <c r="HD208" i="1"/>
  <c r="HC208" i="1"/>
  <c r="HB208" i="1"/>
  <c r="HA208" i="1"/>
  <c r="GZ208" i="1"/>
  <c r="GY208" i="1"/>
  <c r="GX208" i="1"/>
  <c r="GW208" i="1"/>
  <c r="GV208" i="1"/>
  <c r="GU208" i="1"/>
  <c r="GT208" i="1"/>
  <c r="GS208" i="1"/>
  <c r="GR208" i="1"/>
  <c r="GQ208" i="1"/>
  <c r="GP208" i="1"/>
  <c r="GO208" i="1"/>
  <c r="GN208" i="1"/>
  <c r="GM208" i="1"/>
  <c r="GL208" i="1"/>
  <c r="GK208" i="1"/>
  <c r="GJ208" i="1"/>
  <c r="GI208" i="1"/>
  <c r="GH208" i="1"/>
  <c r="GG208" i="1"/>
  <c r="GF208" i="1"/>
  <c r="GE208" i="1"/>
  <c r="GD208" i="1"/>
  <c r="GC208" i="1"/>
  <c r="GB208" i="1"/>
  <c r="GA208" i="1"/>
  <c r="FZ208" i="1"/>
  <c r="FY208" i="1"/>
  <c r="FX208" i="1"/>
  <c r="FW208" i="1"/>
  <c r="FV208" i="1"/>
  <c r="FU208" i="1"/>
  <c r="FT208" i="1"/>
  <c r="FS208" i="1"/>
  <c r="FR208" i="1"/>
  <c r="FQ208" i="1"/>
  <c r="FP208" i="1"/>
  <c r="FO208" i="1"/>
  <c r="FN208" i="1"/>
  <c r="FM208" i="1"/>
  <c r="FL208" i="1"/>
  <c r="FK208" i="1"/>
  <c r="FJ208" i="1"/>
  <c r="FI208" i="1"/>
  <c r="FH208" i="1"/>
  <c r="FG208" i="1"/>
  <c r="FF208" i="1"/>
  <c r="FE208" i="1"/>
  <c r="FD208" i="1"/>
  <c r="FC208" i="1"/>
  <c r="FB208" i="1"/>
  <c r="FA208" i="1"/>
  <c r="EZ208" i="1"/>
  <c r="EY208" i="1"/>
  <c r="EX208" i="1"/>
  <c r="EW208" i="1"/>
  <c r="EV208" i="1"/>
  <c r="EU208" i="1"/>
  <c r="ET208" i="1"/>
  <c r="ES208" i="1"/>
  <c r="ER208" i="1"/>
  <c r="EQ208" i="1"/>
  <c r="EP208" i="1"/>
  <c r="EO208" i="1"/>
  <c r="EN208" i="1"/>
  <c r="EM208" i="1"/>
  <c r="EL208" i="1"/>
  <c r="EK208" i="1"/>
  <c r="EJ208" i="1"/>
  <c r="EI208" i="1"/>
  <c r="EH208" i="1"/>
  <c r="EG208" i="1"/>
  <c r="EF208" i="1"/>
  <c r="EE208" i="1"/>
  <c r="ED208" i="1"/>
  <c r="EC208" i="1"/>
  <c r="EB208" i="1"/>
  <c r="EA208" i="1"/>
  <c r="DZ208" i="1"/>
  <c r="DY208" i="1"/>
  <c r="DX208" i="1"/>
  <c r="DW208" i="1"/>
  <c r="DV208" i="1"/>
  <c r="DU208" i="1"/>
  <c r="DT208" i="1"/>
  <c r="DS208" i="1"/>
  <c r="DR208" i="1"/>
  <c r="DQ208" i="1"/>
  <c r="DP208" i="1"/>
  <c r="DO208" i="1"/>
  <c r="DN208" i="1"/>
  <c r="DM208" i="1"/>
  <c r="DL208" i="1"/>
  <c r="DK208" i="1"/>
  <c r="DJ208" i="1"/>
  <c r="DI208" i="1"/>
  <c r="DH208" i="1"/>
  <c r="DG208" i="1"/>
  <c r="DF208" i="1"/>
  <c r="DE208" i="1"/>
  <c r="DD208" i="1"/>
  <c r="DC208" i="1"/>
  <c r="DB208" i="1"/>
  <c r="DA208" i="1"/>
  <c r="CZ208" i="1"/>
  <c r="CY208" i="1"/>
  <c r="CX208" i="1"/>
  <c r="CW208" i="1"/>
  <c r="CV208" i="1"/>
  <c r="CU208" i="1"/>
  <c r="CT208" i="1"/>
  <c r="CS208" i="1"/>
  <c r="CR208" i="1"/>
  <c r="CQ208" i="1"/>
  <c r="CP208" i="1"/>
  <c r="CO208" i="1"/>
  <c r="CN208" i="1"/>
  <c r="CM208" i="1"/>
  <c r="CL208" i="1"/>
  <c r="CK208" i="1"/>
  <c r="CJ208" i="1"/>
  <c r="CI208" i="1"/>
  <c r="CH208" i="1"/>
  <c r="CG208" i="1"/>
  <c r="CF208" i="1"/>
  <c r="CE208" i="1"/>
  <c r="CD208" i="1"/>
  <c r="CC208" i="1"/>
  <c r="CB208" i="1"/>
  <c r="CA208" i="1"/>
  <c r="BZ208" i="1"/>
  <c r="BY208" i="1"/>
  <c r="BX208" i="1"/>
  <c r="BW208" i="1"/>
  <c r="BV208" i="1"/>
  <c r="BU208" i="1"/>
  <c r="BT208" i="1"/>
  <c r="BS208" i="1"/>
  <c r="BR208" i="1"/>
  <c r="BQ208" i="1"/>
  <c r="BP208" i="1"/>
  <c r="BO208" i="1"/>
  <c r="BN208" i="1"/>
  <c r="BM208" i="1"/>
  <c r="BL208" i="1"/>
  <c r="BK208" i="1"/>
  <c r="BJ208" i="1"/>
  <c r="BI208" i="1"/>
  <c r="BH208" i="1"/>
  <c r="BG208" i="1"/>
  <c r="BF208" i="1"/>
  <c r="BE208" i="1"/>
  <c r="BD208" i="1"/>
  <c r="BC208" i="1"/>
  <c r="BB208" i="1"/>
  <c r="BA208" i="1"/>
  <c r="AZ208" i="1"/>
  <c r="AY208" i="1"/>
  <c r="AX208" i="1"/>
  <c r="AW208" i="1"/>
  <c r="AV208" i="1"/>
  <c r="AU208" i="1"/>
  <c r="AT208" i="1"/>
  <c r="AS208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NR207" i="1"/>
  <c r="NQ207" i="1"/>
  <c r="NP207" i="1"/>
  <c r="NO207" i="1"/>
  <c r="NN207" i="1"/>
  <c r="NM207" i="1"/>
  <c r="NL207" i="1"/>
  <c r="NK207" i="1"/>
  <c r="NJ207" i="1"/>
  <c r="NI207" i="1"/>
  <c r="NH207" i="1"/>
  <c r="NG207" i="1"/>
  <c r="NF207" i="1"/>
  <c r="NE207" i="1"/>
  <c r="ND207" i="1"/>
  <c r="NC207" i="1"/>
  <c r="NB207" i="1"/>
  <c r="NA207" i="1"/>
  <c r="MZ207" i="1"/>
  <c r="MY207" i="1"/>
  <c r="MX207" i="1"/>
  <c r="MW207" i="1"/>
  <c r="MV207" i="1"/>
  <c r="MU207" i="1"/>
  <c r="MT207" i="1"/>
  <c r="MS207" i="1"/>
  <c r="MR207" i="1"/>
  <c r="MQ207" i="1"/>
  <c r="MP207" i="1"/>
  <c r="MO207" i="1"/>
  <c r="MN207" i="1"/>
  <c r="MM207" i="1"/>
  <c r="ML207" i="1"/>
  <c r="MK207" i="1"/>
  <c r="MJ207" i="1"/>
  <c r="MI207" i="1"/>
  <c r="MH207" i="1"/>
  <c r="MG207" i="1"/>
  <c r="MF207" i="1"/>
  <c r="ME207" i="1"/>
  <c r="MD207" i="1"/>
  <c r="MC207" i="1"/>
  <c r="MB207" i="1"/>
  <c r="MA207" i="1"/>
  <c r="LZ207" i="1"/>
  <c r="LY207" i="1"/>
  <c r="LX207" i="1"/>
  <c r="LW207" i="1"/>
  <c r="LV207" i="1"/>
  <c r="LU207" i="1"/>
  <c r="LT207" i="1"/>
  <c r="LS207" i="1"/>
  <c r="LR207" i="1"/>
  <c r="LQ207" i="1"/>
  <c r="LP207" i="1"/>
  <c r="LO207" i="1"/>
  <c r="LN207" i="1"/>
  <c r="LM207" i="1"/>
  <c r="LL207" i="1"/>
  <c r="LK207" i="1"/>
  <c r="LJ207" i="1"/>
  <c r="LI207" i="1"/>
  <c r="LH207" i="1"/>
  <c r="LG207" i="1"/>
  <c r="LF207" i="1"/>
  <c r="LE207" i="1"/>
  <c r="LD207" i="1"/>
  <c r="LC207" i="1"/>
  <c r="LB207" i="1"/>
  <c r="LA207" i="1"/>
  <c r="KZ207" i="1"/>
  <c r="KY207" i="1"/>
  <c r="KX207" i="1"/>
  <c r="KW207" i="1"/>
  <c r="KV207" i="1"/>
  <c r="KU207" i="1"/>
  <c r="KT207" i="1"/>
  <c r="KS207" i="1"/>
  <c r="KR207" i="1"/>
  <c r="KQ207" i="1"/>
  <c r="KP207" i="1"/>
  <c r="KO207" i="1"/>
  <c r="KN207" i="1"/>
  <c r="KM207" i="1"/>
  <c r="KL207" i="1"/>
  <c r="KK207" i="1"/>
  <c r="KJ207" i="1"/>
  <c r="KI207" i="1"/>
  <c r="KH207" i="1"/>
  <c r="KG207" i="1"/>
  <c r="KF207" i="1"/>
  <c r="KE207" i="1"/>
  <c r="KD207" i="1"/>
  <c r="KC207" i="1"/>
  <c r="KB207" i="1"/>
  <c r="KA207" i="1"/>
  <c r="JZ207" i="1"/>
  <c r="JY207" i="1"/>
  <c r="JX207" i="1"/>
  <c r="JW207" i="1"/>
  <c r="JV207" i="1"/>
  <c r="JU207" i="1"/>
  <c r="JT207" i="1"/>
  <c r="JS207" i="1"/>
  <c r="JR207" i="1"/>
  <c r="JQ207" i="1"/>
  <c r="JP207" i="1"/>
  <c r="JO207" i="1"/>
  <c r="JN207" i="1"/>
  <c r="JM207" i="1"/>
  <c r="JL207" i="1"/>
  <c r="JK207" i="1"/>
  <c r="JJ207" i="1"/>
  <c r="JI207" i="1"/>
  <c r="JH207" i="1"/>
  <c r="JG207" i="1"/>
  <c r="JF207" i="1"/>
  <c r="JE207" i="1"/>
  <c r="JD207" i="1"/>
  <c r="JC207" i="1"/>
  <c r="JB207" i="1"/>
  <c r="JA207" i="1"/>
  <c r="IZ207" i="1"/>
  <c r="IY207" i="1"/>
  <c r="IX207" i="1"/>
  <c r="IW207" i="1"/>
  <c r="IV207" i="1"/>
  <c r="IU207" i="1"/>
  <c r="IT207" i="1"/>
  <c r="IS207" i="1"/>
  <c r="IR207" i="1"/>
  <c r="IQ207" i="1"/>
  <c r="IP207" i="1"/>
  <c r="IO207" i="1"/>
  <c r="IN207" i="1"/>
  <c r="IM207" i="1"/>
  <c r="IL207" i="1"/>
  <c r="IK207" i="1"/>
  <c r="IJ207" i="1"/>
  <c r="II207" i="1"/>
  <c r="IH207" i="1"/>
  <c r="IG207" i="1"/>
  <c r="IF207" i="1"/>
  <c r="IE207" i="1"/>
  <c r="ID207" i="1"/>
  <c r="IC207" i="1"/>
  <c r="IB207" i="1"/>
  <c r="IA207" i="1"/>
  <c r="HZ207" i="1"/>
  <c r="HY207" i="1"/>
  <c r="HX207" i="1"/>
  <c r="HW207" i="1"/>
  <c r="HV207" i="1"/>
  <c r="HU207" i="1"/>
  <c r="HT207" i="1"/>
  <c r="HS207" i="1"/>
  <c r="HR207" i="1"/>
  <c r="HQ207" i="1"/>
  <c r="HP207" i="1"/>
  <c r="HO207" i="1"/>
  <c r="HN207" i="1"/>
  <c r="HM207" i="1"/>
  <c r="HL207" i="1"/>
  <c r="HK207" i="1"/>
  <c r="HJ207" i="1"/>
  <c r="HI207" i="1"/>
  <c r="HH207" i="1"/>
  <c r="HG207" i="1"/>
  <c r="HF207" i="1"/>
  <c r="HE207" i="1"/>
  <c r="HD207" i="1"/>
  <c r="HC207" i="1"/>
  <c r="HB207" i="1"/>
  <c r="HA207" i="1"/>
  <c r="GZ207" i="1"/>
  <c r="GY207" i="1"/>
  <c r="GX207" i="1"/>
  <c r="GW207" i="1"/>
  <c r="GV207" i="1"/>
  <c r="GU207" i="1"/>
  <c r="GT207" i="1"/>
  <c r="GS207" i="1"/>
  <c r="GR207" i="1"/>
  <c r="GQ207" i="1"/>
  <c r="GP207" i="1"/>
  <c r="GO207" i="1"/>
  <c r="GN207" i="1"/>
  <c r="GM207" i="1"/>
  <c r="GL207" i="1"/>
  <c r="GK207" i="1"/>
  <c r="GJ207" i="1"/>
  <c r="GI207" i="1"/>
  <c r="GH207" i="1"/>
  <c r="GG207" i="1"/>
  <c r="GF207" i="1"/>
  <c r="GE207" i="1"/>
  <c r="GD207" i="1"/>
  <c r="GC207" i="1"/>
  <c r="GB207" i="1"/>
  <c r="GA207" i="1"/>
  <c r="FZ207" i="1"/>
  <c r="FY207" i="1"/>
  <c r="FX207" i="1"/>
  <c r="FW207" i="1"/>
  <c r="FV207" i="1"/>
  <c r="FU207" i="1"/>
  <c r="FT207" i="1"/>
  <c r="FS207" i="1"/>
  <c r="FR207" i="1"/>
  <c r="FQ207" i="1"/>
  <c r="FP207" i="1"/>
  <c r="FO207" i="1"/>
  <c r="FN207" i="1"/>
  <c r="FM207" i="1"/>
  <c r="FL207" i="1"/>
  <c r="FK207" i="1"/>
  <c r="FJ207" i="1"/>
  <c r="FI207" i="1"/>
  <c r="FH207" i="1"/>
  <c r="FG207" i="1"/>
  <c r="FF207" i="1"/>
  <c r="FE207" i="1"/>
  <c r="FD207" i="1"/>
  <c r="FC207" i="1"/>
  <c r="FB207" i="1"/>
  <c r="FA207" i="1"/>
  <c r="EZ207" i="1"/>
  <c r="EY207" i="1"/>
  <c r="EX207" i="1"/>
  <c r="EW207" i="1"/>
  <c r="EV207" i="1"/>
  <c r="EU207" i="1"/>
  <c r="ET207" i="1"/>
  <c r="ES207" i="1"/>
  <c r="ER207" i="1"/>
  <c r="EQ207" i="1"/>
  <c r="EP207" i="1"/>
  <c r="EO207" i="1"/>
  <c r="EN207" i="1"/>
  <c r="EM207" i="1"/>
  <c r="EL207" i="1"/>
  <c r="EK207" i="1"/>
  <c r="EJ207" i="1"/>
  <c r="EI207" i="1"/>
  <c r="EH207" i="1"/>
  <c r="EG207" i="1"/>
  <c r="EF207" i="1"/>
  <c r="EE207" i="1"/>
  <c r="ED207" i="1"/>
  <c r="EC207" i="1"/>
  <c r="EB207" i="1"/>
  <c r="EA207" i="1"/>
  <c r="DZ207" i="1"/>
  <c r="DY207" i="1"/>
  <c r="DX207" i="1"/>
  <c r="DW207" i="1"/>
  <c r="DV207" i="1"/>
  <c r="DU207" i="1"/>
  <c r="DT207" i="1"/>
  <c r="DS207" i="1"/>
  <c r="DR207" i="1"/>
  <c r="DQ207" i="1"/>
  <c r="DP207" i="1"/>
  <c r="DO207" i="1"/>
  <c r="DN207" i="1"/>
  <c r="DM207" i="1"/>
  <c r="DL207" i="1"/>
  <c r="DK207" i="1"/>
  <c r="DJ207" i="1"/>
  <c r="DI207" i="1"/>
  <c r="DH207" i="1"/>
  <c r="DG207" i="1"/>
  <c r="DF207" i="1"/>
  <c r="DE207" i="1"/>
  <c r="DD207" i="1"/>
  <c r="DC207" i="1"/>
  <c r="DB207" i="1"/>
  <c r="DA207" i="1"/>
  <c r="CZ207" i="1"/>
  <c r="CY207" i="1"/>
  <c r="CX207" i="1"/>
  <c r="CW207" i="1"/>
  <c r="CV207" i="1"/>
  <c r="CU207" i="1"/>
  <c r="CT207" i="1"/>
  <c r="CS207" i="1"/>
  <c r="CR207" i="1"/>
  <c r="CQ207" i="1"/>
  <c r="CP207" i="1"/>
  <c r="CO207" i="1"/>
  <c r="CN207" i="1"/>
  <c r="CM207" i="1"/>
  <c r="CL207" i="1"/>
  <c r="CK207" i="1"/>
  <c r="CJ207" i="1"/>
  <c r="CI207" i="1"/>
  <c r="CH207" i="1"/>
  <c r="CG207" i="1"/>
  <c r="CF207" i="1"/>
  <c r="CE207" i="1"/>
  <c r="CD207" i="1"/>
  <c r="CC207" i="1"/>
  <c r="CB207" i="1"/>
  <c r="CA207" i="1"/>
  <c r="BZ207" i="1"/>
  <c r="BY207" i="1"/>
  <c r="BX207" i="1"/>
  <c r="BW207" i="1"/>
  <c r="BV207" i="1"/>
  <c r="BU207" i="1"/>
  <c r="BT207" i="1"/>
  <c r="BS207" i="1"/>
  <c r="BR207" i="1"/>
  <c r="BQ207" i="1"/>
  <c r="BP207" i="1"/>
  <c r="BO207" i="1"/>
  <c r="BN207" i="1"/>
  <c r="BM207" i="1"/>
  <c r="BL207" i="1"/>
  <c r="BK207" i="1"/>
  <c r="BJ207" i="1"/>
  <c r="BI207" i="1"/>
  <c r="BH207" i="1"/>
  <c r="BG207" i="1"/>
  <c r="BF207" i="1"/>
  <c r="BE207" i="1"/>
  <c r="BD207" i="1"/>
  <c r="BC207" i="1"/>
  <c r="BB207" i="1"/>
  <c r="BA207" i="1"/>
  <c r="AZ207" i="1"/>
  <c r="AY207" i="1"/>
  <c r="AX207" i="1"/>
  <c r="AW207" i="1"/>
  <c r="AV207" i="1"/>
  <c r="AU207" i="1"/>
  <c r="AT207" i="1"/>
  <c r="AS207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NR206" i="1"/>
  <c r="NQ206" i="1"/>
  <c r="NP206" i="1"/>
  <c r="NO206" i="1"/>
  <c r="NN206" i="1"/>
  <c r="NM206" i="1"/>
  <c r="NL206" i="1"/>
  <c r="NK206" i="1"/>
  <c r="NJ206" i="1"/>
  <c r="NI206" i="1"/>
  <c r="NH206" i="1"/>
  <c r="NG206" i="1"/>
  <c r="NF206" i="1"/>
  <c r="NE206" i="1"/>
  <c r="ND206" i="1"/>
  <c r="NC206" i="1"/>
  <c r="NB206" i="1"/>
  <c r="NA206" i="1"/>
  <c r="MZ206" i="1"/>
  <c r="MY206" i="1"/>
  <c r="MX206" i="1"/>
  <c r="MW206" i="1"/>
  <c r="MV206" i="1"/>
  <c r="MU206" i="1"/>
  <c r="MT206" i="1"/>
  <c r="MS206" i="1"/>
  <c r="MR206" i="1"/>
  <c r="MQ206" i="1"/>
  <c r="MP206" i="1"/>
  <c r="MO206" i="1"/>
  <c r="MN206" i="1"/>
  <c r="MM206" i="1"/>
  <c r="ML206" i="1"/>
  <c r="MK206" i="1"/>
  <c r="MJ206" i="1"/>
  <c r="MI206" i="1"/>
  <c r="MH206" i="1"/>
  <c r="MG206" i="1"/>
  <c r="MF206" i="1"/>
  <c r="ME206" i="1"/>
  <c r="MD206" i="1"/>
  <c r="MC206" i="1"/>
  <c r="MB206" i="1"/>
  <c r="MA206" i="1"/>
  <c r="LZ206" i="1"/>
  <c r="LY206" i="1"/>
  <c r="LX206" i="1"/>
  <c r="LW206" i="1"/>
  <c r="LV206" i="1"/>
  <c r="LU206" i="1"/>
  <c r="LT206" i="1"/>
  <c r="LS206" i="1"/>
  <c r="LR206" i="1"/>
  <c r="LQ206" i="1"/>
  <c r="LP206" i="1"/>
  <c r="LO206" i="1"/>
  <c r="LN206" i="1"/>
  <c r="LM206" i="1"/>
  <c r="LL206" i="1"/>
  <c r="LK206" i="1"/>
  <c r="LJ206" i="1"/>
  <c r="LI206" i="1"/>
  <c r="LH206" i="1"/>
  <c r="LG206" i="1"/>
  <c r="LF206" i="1"/>
  <c r="LE206" i="1"/>
  <c r="LD206" i="1"/>
  <c r="LC206" i="1"/>
  <c r="LB206" i="1"/>
  <c r="LA206" i="1"/>
  <c r="KZ206" i="1"/>
  <c r="KY206" i="1"/>
  <c r="KX206" i="1"/>
  <c r="KW206" i="1"/>
  <c r="KV206" i="1"/>
  <c r="KU206" i="1"/>
  <c r="KT206" i="1"/>
  <c r="KS206" i="1"/>
  <c r="KR206" i="1"/>
  <c r="KQ206" i="1"/>
  <c r="KP206" i="1"/>
  <c r="KO206" i="1"/>
  <c r="KN206" i="1"/>
  <c r="KM206" i="1"/>
  <c r="KL206" i="1"/>
  <c r="KK206" i="1"/>
  <c r="KJ206" i="1"/>
  <c r="KI206" i="1"/>
  <c r="KH206" i="1"/>
  <c r="KG206" i="1"/>
  <c r="KF206" i="1"/>
  <c r="KE206" i="1"/>
  <c r="KD206" i="1"/>
  <c r="KC206" i="1"/>
  <c r="KB206" i="1"/>
  <c r="KA206" i="1"/>
  <c r="JZ206" i="1"/>
  <c r="JY206" i="1"/>
  <c r="JX206" i="1"/>
  <c r="JW206" i="1"/>
  <c r="JV206" i="1"/>
  <c r="JU206" i="1"/>
  <c r="JT206" i="1"/>
  <c r="JS206" i="1"/>
  <c r="JR206" i="1"/>
  <c r="JQ206" i="1"/>
  <c r="JP206" i="1"/>
  <c r="JO206" i="1"/>
  <c r="JN206" i="1"/>
  <c r="JM206" i="1"/>
  <c r="JL206" i="1"/>
  <c r="JK206" i="1"/>
  <c r="JJ206" i="1"/>
  <c r="JI206" i="1"/>
  <c r="JH206" i="1"/>
  <c r="JG206" i="1"/>
  <c r="JF206" i="1"/>
  <c r="JE206" i="1"/>
  <c r="JD206" i="1"/>
  <c r="JC206" i="1"/>
  <c r="JB206" i="1"/>
  <c r="JA206" i="1"/>
  <c r="IZ206" i="1"/>
  <c r="IY206" i="1"/>
  <c r="IX206" i="1"/>
  <c r="IW206" i="1"/>
  <c r="IV206" i="1"/>
  <c r="IU206" i="1"/>
  <c r="IT206" i="1"/>
  <c r="IS206" i="1"/>
  <c r="IR206" i="1"/>
  <c r="IQ206" i="1"/>
  <c r="IP206" i="1"/>
  <c r="IO206" i="1"/>
  <c r="IN206" i="1"/>
  <c r="IM206" i="1"/>
  <c r="IL206" i="1"/>
  <c r="IK206" i="1"/>
  <c r="IJ206" i="1"/>
  <c r="II206" i="1"/>
  <c r="IH206" i="1"/>
  <c r="IG206" i="1"/>
  <c r="IF206" i="1"/>
  <c r="IE206" i="1"/>
  <c r="ID206" i="1"/>
  <c r="IC206" i="1"/>
  <c r="IB206" i="1"/>
  <c r="IA206" i="1"/>
  <c r="HZ206" i="1"/>
  <c r="HY206" i="1"/>
  <c r="HX206" i="1"/>
  <c r="HW206" i="1"/>
  <c r="HV206" i="1"/>
  <c r="HU206" i="1"/>
  <c r="HT206" i="1"/>
  <c r="HS206" i="1"/>
  <c r="HR206" i="1"/>
  <c r="HQ206" i="1"/>
  <c r="HP206" i="1"/>
  <c r="HO206" i="1"/>
  <c r="HN206" i="1"/>
  <c r="HM206" i="1"/>
  <c r="HL206" i="1"/>
  <c r="HK206" i="1"/>
  <c r="HJ206" i="1"/>
  <c r="HI206" i="1"/>
  <c r="HH206" i="1"/>
  <c r="HG206" i="1"/>
  <c r="HF206" i="1"/>
  <c r="HE206" i="1"/>
  <c r="HD206" i="1"/>
  <c r="HC206" i="1"/>
  <c r="HB206" i="1"/>
  <c r="HA206" i="1"/>
  <c r="GZ206" i="1"/>
  <c r="GY206" i="1"/>
  <c r="GX206" i="1"/>
  <c r="GW206" i="1"/>
  <c r="GV206" i="1"/>
  <c r="GU206" i="1"/>
  <c r="GT206" i="1"/>
  <c r="GS206" i="1"/>
  <c r="GR206" i="1"/>
  <c r="GQ206" i="1"/>
  <c r="GP206" i="1"/>
  <c r="GO206" i="1"/>
  <c r="GN206" i="1"/>
  <c r="GM206" i="1"/>
  <c r="GL206" i="1"/>
  <c r="GK206" i="1"/>
  <c r="GJ206" i="1"/>
  <c r="GI206" i="1"/>
  <c r="GH206" i="1"/>
  <c r="GG206" i="1"/>
  <c r="GF206" i="1"/>
  <c r="GE206" i="1"/>
  <c r="GD206" i="1"/>
  <c r="GC206" i="1"/>
  <c r="GB206" i="1"/>
  <c r="GA206" i="1"/>
  <c r="FZ206" i="1"/>
  <c r="FY206" i="1"/>
  <c r="FX206" i="1"/>
  <c r="FW206" i="1"/>
  <c r="FV206" i="1"/>
  <c r="FU206" i="1"/>
  <c r="FT206" i="1"/>
  <c r="FS206" i="1"/>
  <c r="FR206" i="1"/>
  <c r="FQ206" i="1"/>
  <c r="FP206" i="1"/>
  <c r="FO206" i="1"/>
  <c r="FN206" i="1"/>
  <c r="FM206" i="1"/>
  <c r="FL206" i="1"/>
  <c r="FK206" i="1"/>
  <c r="FJ206" i="1"/>
  <c r="FI206" i="1"/>
  <c r="FH206" i="1"/>
  <c r="FG206" i="1"/>
  <c r="FF206" i="1"/>
  <c r="FE206" i="1"/>
  <c r="FD206" i="1"/>
  <c r="FC206" i="1"/>
  <c r="FB206" i="1"/>
  <c r="FA206" i="1"/>
  <c r="EZ206" i="1"/>
  <c r="EY206" i="1"/>
  <c r="EX206" i="1"/>
  <c r="EW206" i="1"/>
  <c r="EV206" i="1"/>
  <c r="EU206" i="1"/>
  <c r="ET206" i="1"/>
  <c r="ES206" i="1"/>
  <c r="ER206" i="1"/>
  <c r="EQ206" i="1"/>
  <c r="EP206" i="1"/>
  <c r="EO206" i="1"/>
  <c r="EN206" i="1"/>
  <c r="EM206" i="1"/>
  <c r="EL206" i="1"/>
  <c r="EK206" i="1"/>
  <c r="EJ206" i="1"/>
  <c r="EI206" i="1"/>
  <c r="EH206" i="1"/>
  <c r="EG206" i="1"/>
  <c r="EF206" i="1"/>
  <c r="EE206" i="1"/>
  <c r="ED206" i="1"/>
  <c r="EC206" i="1"/>
  <c r="EB206" i="1"/>
  <c r="EA206" i="1"/>
  <c r="DZ206" i="1"/>
  <c r="DY206" i="1"/>
  <c r="DX206" i="1"/>
  <c r="DW206" i="1"/>
  <c r="DV206" i="1"/>
  <c r="DU206" i="1"/>
  <c r="DT206" i="1"/>
  <c r="DS206" i="1"/>
  <c r="DR206" i="1"/>
  <c r="DQ206" i="1"/>
  <c r="DP206" i="1"/>
  <c r="DO206" i="1"/>
  <c r="DN206" i="1"/>
  <c r="DM206" i="1"/>
  <c r="DL206" i="1"/>
  <c r="DK206" i="1"/>
  <c r="DJ206" i="1"/>
  <c r="DI206" i="1"/>
  <c r="DH206" i="1"/>
  <c r="DG206" i="1"/>
  <c r="DF206" i="1"/>
  <c r="DE206" i="1"/>
  <c r="DD206" i="1"/>
  <c r="DC206" i="1"/>
  <c r="DB206" i="1"/>
  <c r="DA206" i="1"/>
  <c r="CZ206" i="1"/>
  <c r="CY206" i="1"/>
  <c r="CX206" i="1"/>
  <c r="CW206" i="1"/>
  <c r="CV206" i="1"/>
  <c r="CU206" i="1"/>
  <c r="CT206" i="1"/>
  <c r="CS206" i="1"/>
  <c r="CR206" i="1"/>
  <c r="CQ206" i="1"/>
  <c r="CP206" i="1"/>
  <c r="CO206" i="1"/>
  <c r="CN206" i="1"/>
  <c r="CM206" i="1"/>
  <c r="CL206" i="1"/>
  <c r="CK206" i="1"/>
  <c r="CJ206" i="1"/>
  <c r="CI206" i="1"/>
  <c r="CH206" i="1"/>
  <c r="CG206" i="1"/>
  <c r="CF206" i="1"/>
  <c r="CE206" i="1"/>
  <c r="CD206" i="1"/>
  <c r="CC206" i="1"/>
  <c r="CB206" i="1"/>
  <c r="CA206" i="1"/>
  <c r="BZ206" i="1"/>
  <c r="BY206" i="1"/>
  <c r="BX206" i="1"/>
  <c r="BW206" i="1"/>
  <c r="BV206" i="1"/>
  <c r="BU206" i="1"/>
  <c r="BT206" i="1"/>
  <c r="BS206" i="1"/>
  <c r="BR206" i="1"/>
  <c r="BQ206" i="1"/>
  <c r="BP206" i="1"/>
  <c r="BO206" i="1"/>
  <c r="BN206" i="1"/>
  <c r="BM206" i="1"/>
  <c r="BL206" i="1"/>
  <c r="BK206" i="1"/>
  <c r="BJ206" i="1"/>
  <c r="BI206" i="1"/>
  <c r="BH206" i="1"/>
  <c r="BG206" i="1"/>
  <c r="BF206" i="1"/>
  <c r="BE206" i="1"/>
  <c r="BD206" i="1"/>
  <c r="BC206" i="1"/>
  <c r="BB206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E204" i="1"/>
  <c r="NR201" i="1"/>
  <c r="NQ201" i="1"/>
  <c r="NP201" i="1"/>
  <c r="NO201" i="1"/>
  <c r="NN201" i="1"/>
  <c r="NM201" i="1"/>
  <c r="NL201" i="1"/>
  <c r="NK201" i="1"/>
  <c r="NJ201" i="1"/>
  <c r="NI201" i="1"/>
  <c r="NH201" i="1"/>
  <c r="NG201" i="1"/>
  <c r="NF201" i="1"/>
  <c r="NE201" i="1"/>
  <c r="ND201" i="1"/>
  <c r="NC201" i="1"/>
  <c r="NB201" i="1"/>
  <c r="NA201" i="1"/>
  <c r="MZ201" i="1"/>
  <c r="MY201" i="1"/>
  <c r="MX201" i="1"/>
  <c r="MW201" i="1"/>
  <c r="MV201" i="1"/>
  <c r="MU201" i="1"/>
  <c r="MT201" i="1"/>
  <c r="MS201" i="1"/>
  <c r="MR201" i="1"/>
  <c r="MQ201" i="1"/>
  <c r="MP201" i="1"/>
  <c r="MO201" i="1"/>
  <c r="MN201" i="1"/>
  <c r="MM201" i="1"/>
  <c r="ML201" i="1"/>
  <c r="MK201" i="1"/>
  <c r="MJ201" i="1"/>
  <c r="MI201" i="1"/>
  <c r="MH201" i="1"/>
  <c r="MG201" i="1"/>
  <c r="MF201" i="1"/>
  <c r="ME201" i="1"/>
  <c r="MD201" i="1"/>
  <c r="MC201" i="1"/>
  <c r="MB201" i="1"/>
  <c r="MA201" i="1"/>
  <c r="LZ201" i="1"/>
  <c r="LY201" i="1"/>
  <c r="LX201" i="1"/>
  <c r="LW201" i="1"/>
  <c r="LV201" i="1"/>
  <c r="LU201" i="1"/>
  <c r="LT201" i="1"/>
  <c r="LS201" i="1"/>
  <c r="LR201" i="1"/>
  <c r="LQ201" i="1"/>
  <c r="LP201" i="1"/>
  <c r="LO201" i="1"/>
  <c r="LN201" i="1"/>
  <c r="LM201" i="1"/>
  <c r="LL201" i="1"/>
  <c r="LK201" i="1"/>
  <c r="LJ201" i="1"/>
  <c r="LI201" i="1"/>
  <c r="LH201" i="1"/>
  <c r="LG201" i="1"/>
  <c r="LF201" i="1"/>
  <c r="LE201" i="1"/>
  <c r="LD201" i="1"/>
  <c r="LC201" i="1"/>
  <c r="LB201" i="1"/>
  <c r="LA201" i="1"/>
  <c r="KZ201" i="1"/>
  <c r="KY201" i="1"/>
  <c r="KX201" i="1"/>
  <c r="KW201" i="1"/>
  <c r="KV201" i="1"/>
  <c r="KU201" i="1"/>
  <c r="KT201" i="1"/>
  <c r="KS201" i="1"/>
  <c r="KR201" i="1"/>
  <c r="KQ201" i="1"/>
  <c r="KP201" i="1"/>
  <c r="KO201" i="1"/>
  <c r="KN201" i="1"/>
  <c r="KM201" i="1"/>
  <c r="KL201" i="1"/>
  <c r="KK201" i="1"/>
  <c r="KJ201" i="1"/>
  <c r="KI201" i="1"/>
  <c r="KH201" i="1"/>
  <c r="KG201" i="1"/>
  <c r="KF201" i="1"/>
  <c r="KE201" i="1"/>
  <c r="KD201" i="1"/>
  <c r="KC201" i="1"/>
  <c r="KB201" i="1"/>
  <c r="KA201" i="1"/>
  <c r="JZ201" i="1"/>
  <c r="JY201" i="1"/>
  <c r="JX201" i="1"/>
  <c r="JW201" i="1"/>
  <c r="JV201" i="1"/>
  <c r="JU201" i="1"/>
  <c r="JT201" i="1"/>
  <c r="JS201" i="1"/>
  <c r="JR201" i="1"/>
  <c r="JQ201" i="1"/>
  <c r="JP201" i="1"/>
  <c r="JO201" i="1"/>
  <c r="JN201" i="1"/>
  <c r="JM201" i="1"/>
  <c r="JL201" i="1"/>
  <c r="JK201" i="1"/>
  <c r="JJ201" i="1"/>
  <c r="JI201" i="1"/>
  <c r="JH201" i="1"/>
  <c r="JG201" i="1"/>
  <c r="JF201" i="1"/>
  <c r="JE201" i="1"/>
  <c r="JD201" i="1"/>
  <c r="JC201" i="1"/>
  <c r="JB201" i="1"/>
  <c r="JA201" i="1"/>
  <c r="IZ201" i="1"/>
  <c r="IY201" i="1"/>
  <c r="IX201" i="1"/>
  <c r="IW201" i="1"/>
  <c r="IV201" i="1"/>
  <c r="IU201" i="1"/>
  <c r="IT201" i="1"/>
  <c r="IS201" i="1"/>
  <c r="IR201" i="1"/>
  <c r="IQ201" i="1"/>
  <c r="IP201" i="1"/>
  <c r="IO201" i="1"/>
  <c r="IN201" i="1"/>
  <c r="IM201" i="1"/>
  <c r="IL201" i="1"/>
  <c r="IK201" i="1"/>
  <c r="IJ201" i="1"/>
  <c r="II201" i="1"/>
  <c r="IH201" i="1"/>
  <c r="IG201" i="1"/>
  <c r="IF201" i="1"/>
  <c r="IE201" i="1"/>
  <c r="ID201" i="1"/>
  <c r="IC201" i="1"/>
  <c r="IB201" i="1"/>
  <c r="IA201" i="1"/>
  <c r="HZ201" i="1"/>
  <c r="HY201" i="1"/>
  <c r="HX201" i="1"/>
  <c r="HW201" i="1"/>
  <c r="HV201" i="1"/>
  <c r="HU201" i="1"/>
  <c r="HT201" i="1"/>
  <c r="HS201" i="1"/>
  <c r="HR201" i="1"/>
  <c r="HQ201" i="1"/>
  <c r="HP201" i="1"/>
  <c r="HO201" i="1"/>
  <c r="HN201" i="1"/>
  <c r="HM201" i="1"/>
  <c r="HL201" i="1"/>
  <c r="HK201" i="1"/>
  <c r="HJ201" i="1"/>
  <c r="HI201" i="1"/>
  <c r="HH201" i="1"/>
  <c r="HG201" i="1"/>
  <c r="HF201" i="1"/>
  <c r="HE201" i="1"/>
  <c r="HD201" i="1"/>
  <c r="HC201" i="1"/>
  <c r="HB201" i="1"/>
  <c r="HA201" i="1"/>
  <c r="GZ201" i="1"/>
  <c r="GY201" i="1"/>
  <c r="GX201" i="1"/>
  <c r="GW201" i="1"/>
  <c r="GV201" i="1"/>
  <c r="GU201" i="1"/>
  <c r="GT201" i="1"/>
  <c r="GS201" i="1"/>
  <c r="GR201" i="1"/>
  <c r="GQ201" i="1"/>
  <c r="GP201" i="1"/>
  <c r="GO201" i="1"/>
  <c r="GN201" i="1"/>
  <c r="GM201" i="1"/>
  <c r="GL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FS201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CY201" i="1"/>
  <c r="CX201" i="1"/>
  <c r="CW201" i="1"/>
  <c r="CV201" i="1"/>
  <c r="CU201" i="1"/>
  <c r="CT201" i="1"/>
  <c r="CS201" i="1"/>
  <c r="CR201" i="1"/>
  <c r="CQ201" i="1"/>
  <c r="CP201" i="1"/>
  <c r="CO201" i="1"/>
  <c r="CN201" i="1"/>
  <c r="CM201" i="1"/>
  <c r="CL201" i="1"/>
  <c r="CK201" i="1"/>
  <c r="CJ201" i="1"/>
  <c r="CI201" i="1"/>
  <c r="CH201" i="1"/>
  <c r="CG201" i="1"/>
  <c r="CF201" i="1"/>
  <c r="CE201" i="1"/>
  <c r="CD201" i="1"/>
  <c r="CC201" i="1"/>
  <c r="CB201" i="1"/>
  <c r="CA201" i="1"/>
  <c r="BZ201" i="1"/>
  <c r="BY201" i="1"/>
  <c r="BX201" i="1"/>
  <c r="BW201" i="1"/>
  <c r="BV201" i="1"/>
  <c r="BU201" i="1"/>
  <c r="BT201" i="1"/>
  <c r="BS201" i="1"/>
  <c r="BR201" i="1"/>
  <c r="BQ201" i="1"/>
  <c r="BP201" i="1"/>
  <c r="BO201" i="1"/>
  <c r="BN201" i="1"/>
  <c r="BM201" i="1"/>
  <c r="BL201" i="1"/>
  <c r="BK201" i="1"/>
  <c r="BJ201" i="1"/>
  <c r="BI201" i="1"/>
  <c r="BH201" i="1"/>
  <c r="BG201" i="1"/>
  <c r="BF201" i="1"/>
  <c r="BE201" i="1"/>
  <c r="BD201" i="1"/>
  <c r="BC201" i="1"/>
  <c r="BB201" i="1"/>
  <c r="BA201" i="1"/>
  <c r="AZ201" i="1"/>
  <c r="AY201" i="1"/>
  <c r="AX201" i="1"/>
  <c r="AW201" i="1"/>
  <c r="AV201" i="1"/>
  <c r="AU201" i="1"/>
  <c r="AT201" i="1"/>
  <c r="AS201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NR200" i="1"/>
  <c r="NQ200" i="1"/>
  <c r="NP200" i="1"/>
  <c r="NO200" i="1"/>
  <c r="NN200" i="1"/>
  <c r="NM200" i="1"/>
  <c r="NL200" i="1"/>
  <c r="NK200" i="1"/>
  <c r="NJ200" i="1"/>
  <c r="NI200" i="1"/>
  <c r="NH200" i="1"/>
  <c r="NG200" i="1"/>
  <c r="NF200" i="1"/>
  <c r="NE200" i="1"/>
  <c r="ND200" i="1"/>
  <c r="NC200" i="1"/>
  <c r="NB200" i="1"/>
  <c r="NA200" i="1"/>
  <c r="MZ200" i="1"/>
  <c r="MY200" i="1"/>
  <c r="MX200" i="1"/>
  <c r="MW200" i="1"/>
  <c r="MV200" i="1"/>
  <c r="MU200" i="1"/>
  <c r="MT200" i="1"/>
  <c r="MS200" i="1"/>
  <c r="MR200" i="1"/>
  <c r="MQ200" i="1"/>
  <c r="MP200" i="1"/>
  <c r="MO200" i="1"/>
  <c r="MN200" i="1"/>
  <c r="MM200" i="1"/>
  <c r="ML200" i="1"/>
  <c r="MK200" i="1"/>
  <c r="MJ200" i="1"/>
  <c r="MI200" i="1"/>
  <c r="MH200" i="1"/>
  <c r="MG200" i="1"/>
  <c r="MF200" i="1"/>
  <c r="ME200" i="1"/>
  <c r="MD200" i="1"/>
  <c r="MC200" i="1"/>
  <c r="MB200" i="1"/>
  <c r="MA200" i="1"/>
  <c r="LZ200" i="1"/>
  <c r="LY200" i="1"/>
  <c r="LX200" i="1"/>
  <c r="LW200" i="1"/>
  <c r="LV200" i="1"/>
  <c r="LU200" i="1"/>
  <c r="LT200" i="1"/>
  <c r="LS200" i="1"/>
  <c r="LR200" i="1"/>
  <c r="LQ200" i="1"/>
  <c r="LP200" i="1"/>
  <c r="LO200" i="1"/>
  <c r="LN200" i="1"/>
  <c r="LM200" i="1"/>
  <c r="LL200" i="1"/>
  <c r="LK200" i="1"/>
  <c r="LJ200" i="1"/>
  <c r="LI200" i="1"/>
  <c r="LH200" i="1"/>
  <c r="LG200" i="1"/>
  <c r="LF200" i="1"/>
  <c r="LE200" i="1"/>
  <c r="LD200" i="1"/>
  <c r="LC200" i="1"/>
  <c r="LB200" i="1"/>
  <c r="LA200" i="1"/>
  <c r="KZ200" i="1"/>
  <c r="KY200" i="1"/>
  <c r="KX200" i="1"/>
  <c r="KW200" i="1"/>
  <c r="KV200" i="1"/>
  <c r="KU200" i="1"/>
  <c r="KT200" i="1"/>
  <c r="KS200" i="1"/>
  <c r="KR200" i="1"/>
  <c r="KQ200" i="1"/>
  <c r="KP200" i="1"/>
  <c r="KO200" i="1"/>
  <c r="KN200" i="1"/>
  <c r="KM200" i="1"/>
  <c r="KL200" i="1"/>
  <c r="KK200" i="1"/>
  <c r="KJ200" i="1"/>
  <c r="KI200" i="1"/>
  <c r="KH200" i="1"/>
  <c r="KG200" i="1"/>
  <c r="KF200" i="1"/>
  <c r="KE200" i="1"/>
  <c r="KD200" i="1"/>
  <c r="KC200" i="1"/>
  <c r="KB200" i="1"/>
  <c r="KA200" i="1"/>
  <c r="JZ200" i="1"/>
  <c r="JY200" i="1"/>
  <c r="JX200" i="1"/>
  <c r="JW200" i="1"/>
  <c r="JV200" i="1"/>
  <c r="JU200" i="1"/>
  <c r="JT200" i="1"/>
  <c r="JS200" i="1"/>
  <c r="JR200" i="1"/>
  <c r="JQ200" i="1"/>
  <c r="JP200" i="1"/>
  <c r="JO200" i="1"/>
  <c r="JN200" i="1"/>
  <c r="JM200" i="1"/>
  <c r="JL200" i="1"/>
  <c r="JK200" i="1"/>
  <c r="JJ200" i="1"/>
  <c r="JI200" i="1"/>
  <c r="JH200" i="1"/>
  <c r="JG200" i="1"/>
  <c r="JF200" i="1"/>
  <c r="JE200" i="1"/>
  <c r="JD200" i="1"/>
  <c r="JC200" i="1"/>
  <c r="JB200" i="1"/>
  <c r="JA200" i="1"/>
  <c r="IZ200" i="1"/>
  <c r="IY200" i="1"/>
  <c r="IX200" i="1"/>
  <c r="IW200" i="1"/>
  <c r="IV200" i="1"/>
  <c r="IU200" i="1"/>
  <c r="IT200" i="1"/>
  <c r="IS200" i="1"/>
  <c r="IR200" i="1"/>
  <c r="IQ200" i="1"/>
  <c r="IP200" i="1"/>
  <c r="IO200" i="1"/>
  <c r="IN200" i="1"/>
  <c r="IM200" i="1"/>
  <c r="IL200" i="1"/>
  <c r="IK200" i="1"/>
  <c r="IJ200" i="1"/>
  <c r="II200" i="1"/>
  <c r="IH200" i="1"/>
  <c r="IG200" i="1"/>
  <c r="IF200" i="1"/>
  <c r="IE200" i="1"/>
  <c r="ID200" i="1"/>
  <c r="IC200" i="1"/>
  <c r="IB200" i="1"/>
  <c r="IA200" i="1"/>
  <c r="HZ200" i="1"/>
  <c r="HY200" i="1"/>
  <c r="HX200" i="1"/>
  <c r="HW200" i="1"/>
  <c r="HV200" i="1"/>
  <c r="HU200" i="1"/>
  <c r="HT200" i="1"/>
  <c r="HS200" i="1"/>
  <c r="HR200" i="1"/>
  <c r="HQ200" i="1"/>
  <c r="HP200" i="1"/>
  <c r="HO200" i="1"/>
  <c r="HN200" i="1"/>
  <c r="HM200" i="1"/>
  <c r="HL200" i="1"/>
  <c r="HK200" i="1"/>
  <c r="HJ200" i="1"/>
  <c r="HI200" i="1"/>
  <c r="HH200" i="1"/>
  <c r="HG200" i="1"/>
  <c r="HF200" i="1"/>
  <c r="HE200" i="1"/>
  <c r="HD200" i="1"/>
  <c r="HC200" i="1"/>
  <c r="HB200" i="1"/>
  <c r="HA200" i="1"/>
  <c r="GZ200" i="1"/>
  <c r="GY200" i="1"/>
  <c r="GX200" i="1"/>
  <c r="GW200" i="1"/>
  <c r="GV200" i="1"/>
  <c r="GU200" i="1"/>
  <c r="GT200" i="1"/>
  <c r="GS200" i="1"/>
  <c r="GR200" i="1"/>
  <c r="GQ200" i="1"/>
  <c r="GP200" i="1"/>
  <c r="GO200" i="1"/>
  <c r="GN200" i="1"/>
  <c r="GM200" i="1"/>
  <c r="GL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FS200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CY200" i="1"/>
  <c r="CX200" i="1"/>
  <c r="CW200" i="1"/>
  <c r="CV200" i="1"/>
  <c r="CU200" i="1"/>
  <c r="CT200" i="1"/>
  <c r="CS200" i="1"/>
  <c r="CR200" i="1"/>
  <c r="CQ200" i="1"/>
  <c r="CP200" i="1"/>
  <c r="CO200" i="1"/>
  <c r="CN200" i="1"/>
  <c r="CM200" i="1"/>
  <c r="CL200" i="1"/>
  <c r="CK200" i="1"/>
  <c r="CJ200" i="1"/>
  <c r="CI200" i="1"/>
  <c r="CH200" i="1"/>
  <c r="CG200" i="1"/>
  <c r="CF200" i="1"/>
  <c r="CE200" i="1"/>
  <c r="CD200" i="1"/>
  <c r="CC200" i="1"/>
  <c r="CB200" i="1"/>
  <c r="CA200" i="1"/>
  <c r="BZ200" i="1"/>
  <c r="BY200" i="1"/>
  <c r="BX200" i="1"/>
  <c r="BW200" i="1"/>
  <c r="BV200" i="1"/>
  <c r="BU200" i="1"/>
  <c r="BT200" i="1"/>
  <c r="BS200" i="1"/>
  <c r="BR200" i="1"/>
  <c r="BQ200" i="1"/>
  <c r="BP200" i="1"/>
  <c r="BO200" i="1"/>
  <c r="BN200" i="1"/>
  <c r="BM200" i="1"/>
  <c r="BL200" i="1"/>
  <c r="BK200" i="1"/>
  <c r="BJ200" i="1"/>
  <c r="BI200" i="1"/>
  <c r="BH200" i="1"/>
  <c r="BG200" i="1"/>
  <c r="BF200" i="1"/>
  <c r="BE200" i="1"/>
  <c r="BD200" i="1"/>
  <c r="BC200" i="1"/>
  <c r="BB200" i="1"/>
  <c r="BA200" i="1"/>
  <c r="AZ200" i="1"/>
  <c r="AY200" i="1"/>
  <c r="AX200" i="1"/>
  <c r="AW200" i="1"/>
  <c r="AV200" i="1"/>
  <c r="AU200" i="1"/>
  <c r="AT200" i="1"/>
  <c r="AS200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NR199" i="1"/>
  <c r="NQ199" i="1"/>
  <c r="NP199" i="1"/>
  <c r="NO199" i="1"/>
  <c r="NN199" i="1"/>
  <c r="NM199" i="1"/>
  <c r="NL199" i="1"/>
  <c r="NK199" i="1"/>
  <c r="NJ199" i="1"/>
  <c r="NI199" i="1"/>
  <c r="NH199" i="1"/>
  <c r="NG199" i="1"/>
  <c r="NF199" i="1"/>
  <c r="NE199" i="1"/>
  <c r="ND199" i="1"/>
  <c r="NC199" i="1"/>
  <c r="NB199" i="1"/>
  <c r="NA199" i="1"/>
  <c r="MZ199" i="1"/>
  <c r="MY199" i="1"/>
  <c r="MX199" i="1"/>
  <c r="MW199" i="1"/>
  <c r="MV199" i="1"/>
  <c r="MU199" i="1"/>
  <c r="MT199" i="1"/>
  <c r="MS199" i="1"/>
  <c r="MR199" i="1"/>
  <c r="MQ199" i="1"/>
  <c r="MP199" i="1"/>
  <c r="MO199" i="1"/>
  <c r="MN199" i="1"/>
  <c r="MM199" i="1"/>
  <c r="ML199" i="1"/>
  <c r="MK199" i="1"/>
  <c r="MJ199" i="1"/>
  <c r="MI199" i="1"/>
  <c r="MH199" i="1"/>
  <c r="MG199" i="1"/>
  <c r="MF199" i="1"/>
  <c r="ME199" i="1"/>
  <c r="MD199" i="1"/>
  <c r="MC199" i="1"/>
  <c r="MB199" i="1"/>
  <c r="MA199" i="1"/>
  <c r="LZ199" i="1"/>
  <c r="LY199" i="1"/>
  <c r="LX199" i="1"/>
  <c r="LW199" i="1"/>
  <c r="LV199" i="1"/>
  <c r="LU199" i="1"/>
  <c r="LT199" i="1"/>
  <c r="LS199" i="1"/>
  <c r="LR199" i="1"/>
  <c r="LQ199" i="1"/>
  <c r="LP199" i="1"/>
  <c r="LO199" i="1"/>
  <c r="LN199" i="1"/>
  <c r="LM199" i="1"/>
  <c r="LL199" i="1"/>
  <c r="LK199" i="1"/>
  <c r="LJ199" i="1"/>
  <c r="LI199" i="1"/>
  <c r="LH199" i="1"/>
  <c r="LG199" i="1"/>
  <c r="LF199" i="1"/>
  <c r="LE199" i="1"/>
  <c r="LD199" i="1"/>
  <c r="LC199" i="1"/>
  <c r="LB199" i="1"/>
  <c r="LA199" i="1"/>
  <c r="KZ199" i="1"/>
  <c r="KY199" i="1"/>
  <c r="KX199" i="1"/>
  <c r="KW199" i="1"/>
  <c r="KV199" i="1"/>
  <c r="KU199" i="1"/>
  <c r="KT199" i="1"/>
  <c r="KS199" i="1"/>
  <c r="KR199" i="1"/>
  <c r="KQ199" i="1"/>
  <c r="KP199" i="1"/>
  <c r="KO199" i="1"/>
  <c r="KN199" i="1"/>
  <c r="KM199" i="1"/>
  <c r="KL199" i="1"/>
  <c r="KK199" i="1"/>
  <c r="KJ199" i="1"/>
  <c r="KI199" i="1"/>
  <c r="KH199" i="1"/>
  <c r="KG199" i="1"/>
  <c r="KF199" i="1"/>
  <c r="KE199" i="1"/>
  <c r="KD199" i="1"/>
  <c r="KC199" i="1"/>
  <c r="KB199" i="1"/>
  <c r="KA199" i="1"/>
  <c r="JZ199" i="1"/>
  <c r="JY199" i="1"/>
  <c r="JX199" i="1"/>
  <c r="JW199" i="1"/>
  <c r="JV199" i="1"/>
  <c r="JU199" i="1"/>
  <c r="JT199" i="1"/>
  <c r="JS199" i="1"/>
  <c r="JR199" i="1"/>
  <c r="JQ199" i="1"/>
  <c r="JP199" i="1"/>
  <c r="JO199" i="1"/>
  <c r="JN199" i="1"/>
  <c r="JM199" i="1"/>
  <c r="JL199" i="1"/>
  <c r="JK199" i="1"/>
  <c r="JJ199" i="1"/>
  <c r="JI199" i="1"/>
  <c r="JH199" i="1"/>
  <c r="JG199" i="1"/>
  <c r="JF199" i="1"/>
  <c r="JE199" i="1"/>
  <c r="JD199" i="1"/>
  <c r="JC199" i="1"/>
  <c r="JB199" i="1"/>
  <c r="JA199" i="1"/>
  <c r="IZ199" i="1"/>
  <c r="IY199" i="1"/>
  <c r="IX199" i="1"/>
  <c r="IW199" i="1"/>
  <c r="IV199" i="1"/>
  <c r="IU199" i="1"/>
  <c r="IT199" i="1"/>
  <c r="IS199" i="1"/>
  <c r="IR199" i="1"/>
  <c r="IQ199" i="1"/>
  <c r="IP199" i="1"/>
  <c r="IO199" i="1"/>
  <c r="IN199" i="1"/>
  <c r="IM199" i="1"/>
  <c r="IL199" i="1"/>
  <c r="IK199" i="1"/>
  <c r="IJ199" i="1"/>
  <c r="II199" i="1"/>
  <c r="IH199" i="1"/>
  <c r="IG199" i="1"/>
  <c r="IF199" i="1"/>
  <c r="IE199" i="1"/>
  <c r="ID199" i="1"/>
  <c r="IC199" i="1"/>
  <c r="IB199" i="1"/>
  <c r="IA199" i="1"/>
  <c r="HZ199" i="1"/>
  <c r="HY199" i="1"/>
  <c r="HX199" i="1"/>
  <c r="HW199" i="1"/>
  <c r="HV199" i="1"/>
  <c r="HU199" i="1"/>
  <c r="HT199" i="1"/>
  <c r="HS199" i="1"/>
  <c r="HR199" i="1"/>
  <c r="HQ199" i="1"/>
  <c r="HP199" i="1"/>
  <c r="HO199" i="1"/>
  <c r="HN199" i="1"/>
  <c r="HM199" i="1"/>
  <c r="HL199" i="1"/>
  <c r="HK199" i="1"/>
  <c r="HJ199" i="1"/>
  <c r="HI199" i="1"/>
  <c r="HH199" i="1"/>
  <c r="HG199" i="1"/>
  <c r="HF199" i="1"/>
  <c r="HE199" i="1"/>
  <c r="HD199" i="1"/>
  <c r="HC199" i="1"/>
  <c r="HB199" i="1"/>
  <c r="HA199" i="1"/>
  <c r="GZ199" i="1"/>
  <c r="GY199" i="1"/>
  <c r="GX199" i="1"/>
  <c r="GW199" i="1"/>
  <c r="GV199" i="1"/>
  <c r="GU199" i="1"/>
  <c r="GT199" i="1"/>
  <c r="GS199" i="1"/>
  <c r="GR199" i="1"/>
  <c r="GQ199" i="1"/>
  <c r="GP199" i="1"/>
  <c r="GO199" i="1"/>
  <c r="GN199" i="1"/>
  <c r="GM199" i="1"/>
  <c r="GL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FS199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CY199" i="1"/>
  <c r="CX199" i="1"/>
  <c r="CW199" i="1"/>
  <c r="CV199" i="1"/>
  <c r="CU199" i="1"/>
  <c r="CT199" i="1"/>
  <c r="CS199" i="1"/>
  <c r="CR199" i="1"/>
  <c r="CQ199" i="1"/>
  <c r="CP199" i="1"/>
  <c r="CO199" i="1"/>
  <c r="CN199" i="1"/>
  <c r="CM199" i="1"/>
  <c r="CL199" i="1"/>
  <c r="CK199" i="1"/>
  <c r="CJ199" i="1"/>
  <c r="CI199" i="1"/>
  <c r="CH199" i="1"/>
  <c r="CG199" i="1"/>
  <c r="CF199" i="1"/>
  <c r="CE199" i="1"/>
  <c r="CD199" i="1"/>
  <c r="CC199" i="1"/>
  <c r="CB199" i="1"/>
  <c r="CA199" i="1"/>
  <c r="BZ199" i="1"/>
  <c r="BY199" i="1"/>
  <c r="BX199" i="1"/>
  <c r="BW199" i="1"/>
  <c r="BV199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E197" i="1"/>
  <c r="NR194" i="1"/>
  <c r="NQ194" i="1"/>
  <c r="NP194" i="1"/>
  <c r="NO194" i="1"/>
  <c r="NN194" i="1"/>
  <c r="NM194" i="1"/>
  <c r="NL194" i="1"/>
  <c r="NK194" i="1"/>
  <c r="NJ194" i="1"/>
  <c r="NI194" i="1"/>
  <c r="NH194" i="1"/>
  <c r="NG194" i="1"/>
  <c r="NF194" i="1"/>
  <c r="NE194" i="1"/>
  <c r="ND194" i="1"/>
  <c r="NC194" i="1"/>
  <c r="NB194" i="1"/>
  <c r="NA194" i="1"/>
  <c r="MZ194" i="1"/>
  <c r="MY194" i="1"/>
  <c r="MX194" i="1"/>
  <c r="MW194" i="1"/>
  <c r="MV194" i="1"/>
  <c r="MU194" i="1"/>
  <c r="MT194" i="1"/>
  <c r="MS194" i="1"/>
  <c r="MR194" i="1"/>
  <c r="MQ194" i="1"/>
  <c r="MP194" i="1"/>
  <c r="MO194" i="1"/>
  <c r="MN194" i="1"/>
  <c r="MM194" i="1"/>
  <c r="ML194" i="1"/>
  <c r="MK194" i="1"/>
  <c r="MJ194" i="1"/>
  <c r="MI194" i="1"/>
  <c r="MH194" i="1"/>
  <c r="MG194" i="1"/>
  <c r="MF194" i="1"/>
  <c r="ME194" i="1"/>
  <c r="MD194" i="1"/>
  <c r="MC194" i="1"/>
  <c r="MB194" i="1"/>
  <c r="MA194" i="1"/>
  <c r="LZ194" i="1"/>
  <c r="LY194" i="1"/>
  <c r="LX194" i="1"/>
  <c r="LW194" i="1"/>
  <c r="LV194" i="1"/>
  <c r="LU194" i="1"/>
  <c r="LT194" i="1"/>
  <c r="LS194" i="1"/>
  <c r="LR194" i="1"/>
  <c r="LQ194" i="1"/>
  <c r="LP194" i="1"/>
  <c r="LO194" i="1"/>
  <c r="LN194" i="1"/>
  <c r="LM194" i="1"/>
  <c r="LL194" i="1"/>
  <c r="LK194" i="1"/>
  <c r="LJ194" i="1"/>
  <c r="LI194" i="1"/>
  <c r="LH194" i="1"/>
  <c r="LG194" i="1"/>
  <c r="LF194" i="1"/>
  <c r="LE194" i="1"/>
  <c r="LD194" i="1"/>
  <c r="LC194" i="1"/>
  <c r="LB194" i="1"/>
  <c r="LA194" i="1"/>
  <c r="KZ194" i="1"/>
  <c r="KY194" i="1"/>
  <c r="KX194" i="1"/>
  <c r="KW194" i="1"/>
  <c r="KV194" i="1"/>
  <c r="KU194" i="1"/>
  <c r="KT194" i="1"/>
  <c r="KS194" i="1"/>
  <c r="KR194" i="1"/>
  <c r="KQ194" i="1"/>
  <c r="KP194" i="1"/>
  <c r="KO194" i="1"/>
  <c r="KN194" i="1"/>
  <c r="KM194" i="1"/>
  <c r="KL194" i="1"/>
  <c r="KK194" i="1"/>
  <c r="KJ194" i="1"/>
  <c r="KI194" i="1"/>
  <c r="KH194" i="1"/>
  <c r="KG194" i="1"/>
  <c r="KF194" i="1"/>
  <c r="KE194" i="1"/>
  <c r="KD194" i="1"/>
  <c r="KC194" i="1"/>
  <c r="KB194" i="1"/>
  <c r="KA194" i="1"/>
  <c r="JZ194" i="1"/>
  <c r="JY194" i="1"/>
  <c r="JX194" i="1"/>
  <c r="JW194" i="1"/>
  <c r="JV194" i="1"/>
  <c r="JU194" i="1"/>
  <c r="JT194" i="1"/>
  <c r="JS194" i="1"/>
  <c r="JR194" i="1"/>
  <c r="JQ194" i="1"/>
  <c r="JP194" i="1"/>
  <c r="JO194" i="1"/>
  <c r="JN194" i="1"/>
  <c r="JM194" i="1"/>
  <c r="JL194" i="1"/>
  <c r="JK194" i="1"/>
  <c r="JJ194" i="1"/>
  <c r="JI194" i="1"/>
  <c r="JH194" i="1"/>
  <c r="JG194" i="1"/>
  <c r="JF194" i="1"/>
  <c r="JE194" i="1"/>
  <c r="JD194" i="1"/>
  <c r="JC194" i="1"/>
  <c r="JB194" i="1"/>
  <c r="JA194" i="1"/>
  <c r="IZ194" i="1"/>
  <c r="IY194" i="1"/>
  <c r="IX194" i="1"/>
  <c r="IW194" i="1"/>
  <c r="IV194" i="1"/>
  <c r="IU194" i="1"/>
  <c r="IT194" i="1"/>
  <c r="IS194" i="1"/>
  <c r="IR194" i="1"/>
  <c r="IQ194" i="1"/>
  <c r="IP194" i="1"/>
  <c r="IO194" i="1"/>
  <c r="IN194" i="1"/>
  <c r="IM194" i="1"/>
  <c r="IL194" i="1"/>
  <c r="IK194" i="1"/>
  <c r="IJ194" i="1"/>
  <c r="II194" i="1"/>
  <c r="IH194" i="1"/>
  <c r="IG194" i="1"/>
  <c r="IF194" i="1"/>
  <c r="IE194" i="1"/>
  <c r="ID194" i="1"/>
  <c r="IC194" i="1"/>
  <c r="IB194" i="1"/>
  <c r="IA194" i="1"/>
  <c r="HZ194" i="1"/>
  <c r="HY194" i="1"/>
  <c r="HX194" i="1"/>
  <c r="HW194" i="1"/>
  <c r="HV194" i="1"/>
  <c r="HU194" i="1"/>
  <c r="HT194" i="1"/>
  <c r="HS194" i="1"/>
  <c r="HR194" i="1"/>
  <c r="HQ194" i="1"/>
  <c r="HP194" i="1"/>
  <c r="HO194" i="1"/>
  <c r="HN194" i="1"/>
  <c r="HM194" i="1"/>
  <c r="HL194" i="1"/>
  <c r="HK194" i="1"/>
  <c r="HJ194" i="1"/>
  <c r="HI194" i="1"/>
  <c r="HH194" i="1"/>
  <c r="HG194" i="1"/>
  <c r="HF194" i="1"/>
  <c r="HE194" i="1"/>
  <c r="HD194" i="1"/>
  <c r="HC194" i="1"/>
  <c r="HB194" i="1"/>
  <c r="HA194" i="1"/>
  <c r="GZ194" i="1"/>
  <c r="GY194" i="1"/>
  <c r="GX194" i="1"/>
  <c r="GW194" i="1"/>
  <c r="GV194" i="1"/>
  <c r="GU194" i="1"/>
  <c r="GT194" i="1"/>
  <c r="GS194" i="1"/>
  <c r="GR194" i="1"/>
  <c r="GQ194" i="1"/>
  <c r="GP194" i="1"/>
  <c r="GO194" i="1"/>
  <c r="GN194" i="1"/>
  <c r="GM194" i="1"/>
  <c r="GL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FS194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CY194" i="1"/>
  <c r="CX194" i="1"/>
  <c r="CW194" i="1"/>
  <c r="CV194" i="1"/>
  <c r="CU194" i="1"/>
  <c r="CT194" i="1"/>
  <c r="CS194" i="1"/>
  <c r="CR194" i="1"/>
  <c r="CQ194" i="1"/>
  <c r="CP194" i="1"/>
  <c r="CO194" i="1"/>
  <c r="CN194" i="1"/>
  <c r="CM194" i="1"/>
  <c r="CL194" i="1"/>
  <c r="CK194" i="1"/>
  <c r="CJ194" i="1"/>
  <c r="CI194" i="1"/>
  <c r="CH194" i="1"/>
  <c r="CG194" i="1"/>
  <c r="CF194" i="1"/>
  <c r="CE194" i="1"/>
  <c r="CD194" i="1"/>
  <c r="CC194" i="1"/>
  <c r="CB194" i="1"/>
  <c r="CA194" i="1"/>
  <c r="BZ194" i="1"/>
  <c r="BY194" i="1"/>
  <c r="BX194" i="1"/>
  <c r="BW194" i="1"/>
  <c r="BV194" i="1"/>
  <c r="BU194" i="1"/>
  <c r="BT194" i="1"/>
  <c r="BS194" i="1"/>
  <c r="BR194" i="1"/>
  <c r="BQ194" i="1"/>
  <c r="BP194" i="1"/>
  <c r="BO194" i="1"/>
  <c r="BN194" i="1"/>
  <c r="BM194" i="1"/>
  <c r="BL194" i="1"/>
  <c r="BK194" i="1"/>
  <c r="BJ194" i="1"/>
  <c r="BI194" i="1"/>
  <c r="BH194" i="1"/>
  <c r="BG194" i="1"/>
  <c r="BF194" i="1"/>
  <c r="BE194" i="1"/>
  <c r="BD194" i="1"/>
  <c r="BC194" i="1"/>
  <c r="BB194" i="1"/>
  <c r="BA194" i="1"/>
  <c r="AZ194" i="1"/>
  <c r="AY194" i="1"/>
  <c r="AX194" i="1"/>
  <c r="AW194" i="1"/>
  <c r="AV194" i="1"/>
  <c r="AU194" i="1"/>
  <c r="AT194" i="1"/>
  <c r="AS194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NR193" i="1"/>
  <c r="NQ193" i="1"/>
  <c r="NP193" i="1"/>
  <c r="NO193" i="1"/>
  <c r="NN193" i="1"/>
  <c r="NM193" i="1"/>
  <c r="NL193" i="1"/>
  <c r="NK193" i="1"/>
  <c r="NJ193" i="1"/>
  <c r="NI193" i="1"/>
  <c r="NH193" i="1"/>
  <c r="NG193" i="1"/>
  <c r="NF193" i="1"/>
  <c r="NE193" i="1"/>
  <c r="ND193" i="1"/>
  <c r="NC193" i="1"/>
  <c r="NB193" i="1"/>
  <c r="NA193" i="1"/>
  <c r="MZ193" i="1"/>
  <c r="MY193" i="1"/>
  <c r="MX193" i="1"/>
  <c r="MW193" i="1"/>
  <c r="MV193" i="1"/>
  <c r="MU193" i="1"/>
  <c r="MT193" i="1"/>
  <c r="MS193" i="1"/>
  <c r="MR193" i="1"/>
  <c r="MQ193" i="1"/>
  <c r="MP193" i="1"/>
  <c r="MO193" i="1"/>
  <c r="MN193" i="1"/>
  <c r="MM193" i="1"/>
  <c r="ML193" i="1"/>
  <c r="MK193" i="1"/>
  <c r="MJ193" i="1"/>
  <c r="MI193" i="1"/>
  <c r="MH193" i="1"/>
  <c r="MG193" i="1"/>
  <c r="MF193" i="1"/>
  <c r="ME193" i="1"/>
  <c r="MD193" i="1"/>
  <c r="MC193" i="1"/>
  <c r="MB193" i="1"/>
  <c r="MA193" i="1"/>
  <c r="LZ193" i="1"/>
  <c r="LY193" i="1"/>
  <c r="LX193" i="1"/>
  <c r="LW193" i="1"/>
  <c r="LV193" i="1"/>
  <c r="LU193" i="1"/>
  <c r="LT193" i="1"/>
  <c r="LS193" i="1"/>
  <c r="LR193" i="1"/>
  <c r="LQ193" i="1"/>
  <c r="LP193" i="1"/>
  <c r="LO193" i="1"/>
  <c r="LN193" i="1"/>
  <c r="LM193" i="1"/>
  <c r="LL193" i="1"/>
  <c r="LK193" i="1"/>
  <c r="LJ193" i="1"/>
  <c r="LI193" i="1"/>
  <c r="LH193" i="1"/>
  <c r="LG193" i="1"/>
  <c r="LF193" i="1"/>
  <c r="LE193" i="1"/>
  <c r="LD193" i="1"/>
  <c r="LC193" i="1"/>
  <c r="LB193" i="1"/>
  <c r="LA193" i="1"/>
  <c r="KZ193" i="1"/>
  <c r="KY193" i="1"/>
  <c r="KX193" i="1"/>
  <c r="KW193" i="1"/>
  <c r="KV193" i="1"/>
  <c r="KU193" i="1"/>
  <c r="KT193" i="1"/>
  <c r="KS193" i="1"/>
  <c r="KR193" i="1"/>
  <c r="KQ193" i="1"/>
  <c r="KP193" i="1"/>
  <c r="KO193" i="1"/>
  <c r="KN193" i="1"/>
  <c r="KM193" i="1"/>
  <c r="KL193" i="1"/>
  <c r="KK193" i="1"/>
  <c r="KJ193" i="1"/>
  <c r="KI193" i="1"/>
  <c r="KH193" i="1"/>
  <c r="KG193" i="1"/>
  <c r="KF193" i="1"/>
  <c r="KE193" i="1"/>
  <c r="KD193" i="1"/>
  <c r="KC193" i="1"/>
  <c r="KB193" i="1"/>
  <c r="KA193" i="1"/>
  <c r="JZ193" i="1"/>
  <c r="JY193" i="1"/>
  <c r="JX193" i="1"/>
  <c r="JW193" i="1"/>
  <c r="JV193" i="1"/>
  <c r="JU193" i="1"/>
  <c r="JT193" i="1"/>
  <c r="JS193" i="1"/>
  <c r="JR193" i="1"/>
  <c r="JQ193" i="1"/>
  <c r="JP193" i="1"/>
  <c r="JO193" i="1"/>
  <c r="JN193" i="1"/>
  <c r="JM193" i="1"/>
  <c r="JL193" i="1"/>
  <c r="JK193" i="1"/>
  <c r="JJ193" i="1"/>
  <c r="JI193" i="1"/>
  <c r="JH193" i="1"/>
  <c r="JG193" i="1"/>
  <c r="JF193" i="1"/>
  <c r="JE193" i="1"/>
  <c r="JD193" i="1"/>
  <c r="JC193" i="1"/>
  <c r="JB193" i="1"/>
  <c r="JA193" i="1"/>
  <c r="IZ193" i="1"/>
  <c r="IY193" i="1"/>
  <c r="IX193" i="1"/>
  <c r="IW193" i="1"/>
  <c r="IV193" i="1"/>
  <c r="IU193" i="1"/>
  <c r="IT193" i="1"/>
  <c r="IS193" i="1"/>
  <c r="IR193" i="1"/>
  <c r="IQ193" i="1"/>
  <c r="IP193" i="1"/>
  <c r="IO193" i="1"/>
  <c r="IN193" i="1"/>
  <c r="IM193" i="1"/>
  <c r="IL193" i="1"/>
  <c r="IK193" i="1"/>
  <c r="IJ193" i="1"/>
  <c r="II193" i="1"/>
  <c r="IH193" i="1"/>
  <c r="IG193" i="1"/>
  <c r="IF193" i="1"/>
  <c r="IE193" i="1"/>
  <c r="ID193" i="1"/>
  <c r="IC193" i="1"/>
  <c r="IB193" i="1"/>
  <c r="IA193" i="1"/>
  <c r="HZ193" i="1"/>
  <c r="HY193" i="1"/>
  <c r="HX193" i="1"/>
  <c r="HW193" i="1"/>
  <c r="HV193" i="1"/>
  <c r="HU193" i="1"/>
  <c r="HT193" i="1"/>
  <c r="HS193" i="1"/>
  <c r="HR193" i="1"/>
  <c r="HQ193" i="1"/>
  <c r="HP193" i="1"/>
  <c r="HO193" i="1"/>
  <c r="HN193" i="1"/>
  <c r="HM193" i="1"/>
  <c r="HL193" i="1"/>
  <c r="HK193" i="1"/>
  <c r="HJ193" i="1"/>
  <c r="HI193" i="1"/>
  <c r="HH193" i="1"/>
  <c r="HG193" i="1"/>
  <c r="HF193" i="1"/>
  <c r="HE193" i="1"/>
  <c r="HD193" i="1"/>
  <c r="HC193" i="1"/>
  <c r="HB193" i="1"/>
  <c r="HA193" i="1"/>
  <c r="GZ193" i="1"/>
  <c r="GY193" i="1"/>
  <c r="GX193" i="1"/>
  <c r="GW193" i="1"/>
  <c r="GV193" i="1"/>
  <c r="GU193" i="1"/>
  <c r="GT193" i="1"/>
  <c r="GS193" i="1"/>
  <c r="GR193" i="1"/>
  <c r="GQ193" i="1"/>
  <c r="GP193" i="1"/>
  <c r="GO193" i="1"/>
  <c r="GN193" i="1"/>
  <c r="GM193" i="1"/>
  <c r="GL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FS193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H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CY193" i="1"/>
  <c r="CX193" i="1"/>
  <c r="CW193" i="1"/>
  <c r="CV193" i="1"/>
  <c r="CU193" i="1"/>
  <c r="CT193" i="1"/>
  <c r="CS193" i="1"/>
  <c r="CR193" i="1"/>
  <c r="CQ193" i="1"/>
  <c r="CP193" i="1"/>
  <c r="CO193" i="1"/>
  <c r="CN193" i="1"/>
  <c r="CM193" i="1"/>
  <c r="CL193" i="1"/>
  <c r="CK193" i="1"/>
  <c r="CJ193" i="1"/>
  <c r="CI193" i="1"/>
  <c r="CH193" i="1"/>
  <c r="CG193" i="1"/>
  <c r="CF193" i="1"/>
  <c r="CE193" i="1"/>
  <c r="CD193" i="1"/>
  <c r="CC193" i="1"/>
  <c r="CB193" i="1"/>
  <c r="CA193" i="1"/>
  <c r="BZ193" i="1"/>
  <c r="BY193" i="1"/>
  <c r="BX193" i="1"/>
  <c r="BW193" i="1"/>
  <c r="BV193" i="1"/>
  <c r="BU193" i="1"/>
  <c r="BT193" i="1"/>
  <c r="BS193" i="1"/>
  <c r="BR193" i="1"/>
  <c r="BQ193" i="1"/>
  <c r="BP193" i="1"/>
  <c r="BO193" i="1"/>
  <c r="BN193" i="1"/>
  <c r="BM193" i="1"/>
  <c r="BL193" i="1"/>
  <c r="BK193" i="1"/>
  <c r="BJ193" i="1"/>
  <c r="BI193" i="1"/>
  <c r="BH193" i="1"/>
  <c r="BG193" i="1"/>
  <c r="BF193" i="1"/>
  <c r="BE193" i="1"/>
  <c r="BD193" i="1"/>
  <c r="BC193" i="1"/>
  <c r="BB193" i="1"/>
  <c r="BA193" i="1"/>
  <c r="AZ193" i="1"/>
  <c r="AY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NR192" i="1"/>
  <c r="NQ192" i="1"/>
  <c r="NP192" i="1"/>
  <c r="NO192" i="1"/>
  <c r="NN192" i="1"/>
  <c r="NM192" i="1"/>
  <c r="NL192" i="1"/>
  <c r="NK192" i="1"/>
  <c r="NJ192" i="1"/>
  <c r="NI192" i="1"/>
  <c r="NH192" i="1"/>
  <c r="NG192" i="1"/>
  <c r="NF192" i="1"/>
  <c r="NE192" i="1"/>
  <c r="ND192" i="1"/>
  <c r="NC192" i="1"/>
  <c r="NB192" i="1"/>
  <c r="NA192" i="1"/>
  <c r="MZ192" i="1"/>
  <c r="MY192" i="1"/>
  <c r="MX192" i="1"/>
  <c r="MW192" i="1"/>
  <c r="MV192" i="1"/>
  <c r="MU192" i="1"/>
  <c r="MT192" i="1"/>
  <c r="MS192" i="1"/>
  <c r="MR192" i="1"/>
  <c r="MQ192" i="1"/>
  <c r="MP192" i="1"/>
  <c r="MO192" i="1"/>
  <c r="MN192" i="1"/>
  <c r="MM192" i="1"/>
  <c r="ML192" i="1"/>
  <c r="MK192" i="1"/>
  <c r="MJ192" i="1"/>
  <c r="MI192" i="1"/>
  <c r="MH192" i="1"/>
  <c r="MG192" i="1"/>
  <c r="MF192" i="1"/>
  <c r="ME192" i="1"/>
  <c r="MD192" i="1"/>
  <c r="MC192" i="1"/>
  <c r="MB192" i="1"/>
  <c r="MA192" i="1"/>
  <c r="LZ192" i="1"/>
  <c r="LY192" i="1"/>
  <c r="LX192" i="1"/>
  <c r="LW192" i="1"/>
  <c r="LV192" i="1"/>
  <c r="LU192" i="1"/>
  <c r="LT192" i="1"/>
  <c r="LS192" i="1"/>
  <c r="LR192" i="1"/>
  <c r="LQ192" i="1"/>
  <c r="LP192" i="1"/>
  <c r="LO192" i="1"/>
  <c r="LN192" i="1"/>
  <c r="LM192" i="1"/>
  <c r="LL192" i="1"/>
  <c r="LK192" i="1"/>
  <c r="LJ192" i="1"/>
  <c r="LI192" i="1"/>
  <c r="LH192" i="1"/>
  <c r="LG192" i="1"/>
  <c r="LF192" i="1"/>
  <c r="LE192" i="1"/>
  <c r="LD192" i="1"/>
  <c r="LC192" i="1"/>
  <c r="LB192" i="1"/>
  <c r="LA192" i="1"/>
  <c r="KZ192" i="1"/>
  <c r="KY192" i="1"/>
  <c r="KX192" i="1"/>
  <c r="KW192" i="1"/>
  <c r="KV192" i="1"/>
  <c r="KU192" i="1"/>
  <c r="KT192" i="1"/>
  <c r="KS192" i="1"/>
  <c r="KR192" i="1"/>
  <c r="KQ192" i="1"/>
  <c r="KP192" i="1"/>
  <c r="KO192" i="1"/>
  <c r="KN192" i="1"/>
  <c r="KM192" i="1"/>
  <c r="KL192" i="1"/>
  <c r="KK192" i="1"/>
  <c r="KJ192" i="1"/>
  <c r="KI192" i="1"/>
  <c r="KH192" i="1"/>
  <c r="KG192" i="1"/>
  <c r="KF192" i="1"/>
  <c r="KE192" i="1"/>
  <c r="KD192" i="1"/>
  <c r="KC192" i="1"/>
  <c r="KB192" i="1"/>
  <c r="KA192" i="1"/>
  <c r="JZ192" i="1"/>
  <c r="JY192" i="1"/>
  <c r="JX192" i="1"/>
  <c r="JW192" i="1"/>
  <c r="JV192" i="1"/>
  <c r="JU192" i="1"/>
  <c r="JT192" i="1"/>
  <c r="JS192" i="1"/>
  <c r="JR192" i="1"/>
  <c r="JQ192" i="1"/>
  <c r="JP192" i="1"/>
  <c r="JO192" i="1"/>
  <c r="JN192" i="1"/>
  <c r="JM192" i="1"/>
  <c r="JL192" i="1"/>
  <c r="JK192" i="1"/>
  <c r="JJ192" i="1"/>
  <c r="JI192" i="1"/>
  <c r="JH192" i="1"/>
  <c r="JG192" i="1"/>
  <c r="JF192" i="1"/>
  <c r="JE192" i="1"/>
  <c r="JD192" i="1"/>
  <c r="JC192" i="1"/>
  <c r="JB192" i="1"/>
  <c r="JA192" i="1"/>
  <c r="IZ192" i="1"/>
  <c r="IY192" i="1"/>
  <c r="IX192" i="1"/>
  <c r="IW192" i="1"/>
  <c r="IV192" i="1"/>
  <c r="IU192" i="1"/>
  <c r="IT192" i="1"/>
  <c r="IS192" i="1"/>
  <c r="IR192" i="1"/>
  <c r="IQ192" i="1"/>
  <c r="IP192" i="1"/>
  <c r="IO192" i="1"/>
  <c r="IN192" i="1"/>
  <c r="IM192" i="1"/>
  <c r="IL192" i="1"/>
  <c r="IK192" i="1"/>
  <c r="IJ192" i="1"/>
  <c r="II192" i="1"/>
  <c r="IH192" i="1"/>
  <c r="IG192" i="1"/>
  <c r="IF192" i="1"/>
  <c r="IE192" i="1"/>
  <c r="ID192" i="1"/>
  <c r="IC192" i="1"/>
  <c r="IB192" i="1"/>
  <c r="IA192" i="1"/>
  <c r="HZ192" i="1"/>
  <c r="HY192" i="1"/>
  <c r="HX192" i="1"/>
  <c r="HW192" i="1"/>
  <c r="HV192" i="1"/>
  <c r="HU192" i="1"/>
  <c r="HT192" i="1"/>
  <c r="HS192" i="1"/>
  <c r="HR192" i="1"/>
  <c r="HQ192" i="1"/>
  <c r="HP192" i="1"/>
  <c r="HO192" i="1"/>
  <c r="HN192" i="1"/>
  <c r="HM192" i="1"/>
  <c r="HL192" i="1"/>
  <c r="HK192" i="1"/>
  <c r="HJ192" i="1"/>
  <c r="HI192" i="1"/>
  <c r="HH192" i="1"/>
  <c r="HG192" i="1"/>
  <c r="HF192" i="1"/>
  <c r="HE192" i="1"/>
  <c r="HD192" i="1"/>
  <c r="HC192" i="1"/>
  <c r="HB192" i="1"/>
  <c r="HA192" i="1"/>
  <c r="GZ192" i="1"/>
  <c r="GY192" i="1"/>
  <c r="GX192" i="1"/>
  <c r="GW192" i="1"/>
  <c r="GV192" i="1"/>
  <c r="GU192" i="1"/>
  <c r="GT192" i="1"/>
  <c r="GS192" i="1"/>
  <c r="GR192" i="1"/>
  <c r="GQ192" i="1"/>
  <c r="GP192" i="1"/>
  <c r="GO192" i="1"/>
  <c r="GN192" i="1"/>
  <c r="GM192" i="1"/>
  <c r="GL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FS192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CY192" i="1"/>
  <c r="CX192" i="1"/>
  <c r="CW192" i="1"/>
  <c r="CV192" i="1"/>
  <c r="CU192" i="1"/>
  <c r="CT192" i="1"/>
  <c r="CS192" i="1"/>
  <c r="CR192" i="1"/>
  <c r="CQ192" i="1"/>
  <c r="CP192" i="1"/>
  <c r="CO192" i="1"/>
  <c r="CN192" i="1"/>
  <c r="CM192" i="1"/>
  <c r="CL192" i="1"/>
  <c r="CK192" i="1"/>
  <c r="CJ192" i="1"/>
  <c r="CI192" i="1"/>
  <c r="CH192" i="1"/>
  <c r="CG192" i="1"/>
  <c r="CF192" i="1"/>
  <c r="CE192" i="1"/>
  <c r="CD192" i="1"/>
  <c r="CC192" i="1"/>
  <c r="CB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E190" i="1"/>
  <c r="NR187" i="1"/>
  <c r="NR186" i="1"/>
  <c r="HE186" i="1"/>
  <c r="GF186" i="1"/>
  <c r="FH186" i="1"/>
  <c r="EX186" i="1"/>
  <c r="EH186" i="1"/>
  <c r="DF186" i="1"/>
  <c r="CO186" i="1"/>
  <c r="CI186" i="1"/>
  <c r="BQ186" i="1"/>
  <c r="AN186" i="1"/>
  <c r="Z186" i="1"/>
  <c r="L186" i="1"/>
  <c r="HF185" i="1"/>
  <c r="HE185" i="1"/>
  <c r="DZ185" i="1"/>
  <c r="CX185" i="1"/>
  <c r="BQ185" i="1"/>
  <c r="AL185" i="1"/>
  <c r="T185" i="1"/>
  <c r="E183" i="1"/>
  <c r="E181" i="1"/>
  <c r="AQ178" i="1"/>
  <c r="AP178" i="1"/>
  <c r="AO178" i="1"/>
  <c r="AN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MX177" i="1"/>
  <c r="MQ177" i="1"/>
  <c r="MJ177" i="1"/>
  <c r="MC177" i="1"/>
  <c r="LV177" i="1"/>
  <c r="LO177" i="1"/>
  <c r="LH177" i="1"/>
  <c r="LA177" i="1"/>
  <c r="KT177" i="1"/>
  <c r="KM177" i="1"/>
  <c r="KF177" i="1"/>
  <c r="JY177" i="1"/>
  <c r="JR177" i="1"/>
  <c r="JK177" i="1"/>
  <c r="JD177" i="1"/>
  <c r="IW177" i="1"/>
  <c r="IP177" i="1"/>
  <c r="II177" i="1"/>
  <c r="IB177" i="1"/>
  <c r="HU177" i="1"/>
  <c r="HN177" i="1"/>
  <c r="HG177" i="1"/>
  <c r="HE177" i="1"/>
  <c r="GZ177" i="1"/>
  <c r="GS177" i="1"/>
  <c r="GL177" i="1"/>
  <c r="GF177" i="1"/>
  <c r="GE177" i="1"/>
  <c r="FX177" i="1"/>
  <c r="FQ177" i="1"/>
  <c r="FJ177" i="1"/>
  <c r="FC177" i="1"/>
  <c r="EX177" i="1"/>
  <c r="ER177" i="1"/>
  <c r="EH177" i="1"/>
  <c r="EA177" i="1"/>
  <c r="DT177" i="1"/>
  <c r="DM177" i="1"/>
  <c r="DF177" i="1"/>
  <c r="CY177" i="1"/>
  <c r="CS177" i="1"/>
  <c r="CR177" i="1"/>
  <c r="CK177" i="1"/>
  <c r="CI177" i="1"/>
  <c r="CD177" i="1"/>
  <c r="BW177" i="1"/>
  <c r="BQ177" i="1"/>
  <c r="BP177" i="1"/>
  <c r="BI177" i="1"/>
  <c r="BB177" i="1"/>
  <c r="AY177" i="1"/>
  <c r="AU177" i="1"/>
  <c r="AQ177" i="1"/>
  <c r="AP177" i="1"/>
  <c r="AO177" i="1"/>
  <c r="AN177" i="1"/>
  <c r="AG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HF176" i="1"/>
  <c r="HE176" i="1"/>
  <c r="DZ176" i="1"/>
  <c r="DD176" i="1"/>
  <c r="CP176" i="1"/>
  <c r="CB176" i="1"/>
  <c r="AR176" i="1"/>
  <c r="AQ176" i="1"/>
  <c r="AP176" i="1"/>
  <c r="AO176" i="1"/>
  <c r="AN176" i="1"/>
  <c r="AL176" i="1"/>
  <c r="AJ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E174" i="1"/>
  <c r="E172" i="1"/>
  <c r="NR169" i="1"/>
  <c r="NR168" i="1"/>
  <c r="NN168" i="1"/>
  <c r="NL168" i="1"/>
  <c r="MZ168" i="1"/>
  <c r="MX168" i="1"/>
  <c r="MS168" i="1"/>
  <c r="MQ168" i="1"/>
  <c r="ML168" i="1"/>
  <c r="MJ168" i="1"/>
  <c r="ME168" i="1"/>
  <c r="MC168" i="1"/>
  <c r="LX168" i="1"/>
  <c r="LV168" i="1"/>
  <c r="LQ168" i="1"/>
  <c r="LJ168" i="1"/>
  <c r="LH168" i="1"/>
  <c r="LC168" i="1"/>
  <c r="LA168" i="1"/>
  <c r="KV168" i="1"/>
  <c r="KT168" i="1"/>
  <c r="KO168" i="1"/>
  <c r="KM168" i="1"/>
  <c r="KH168" i="1"/>
  <c r="KF168" i="1"/>
  <c r="KA168" i="1"/>
  <c r="JY168" i="1"/>
  <c r="JT168" i="1"/>
  <c r="JR168" i="1"/>
  <c r="JM168" i="1"/>
  <c r="JK168" i="1"/>
  <c r="JF168" i="1"/>
  <c r="JD168" i="1"/>
  <c r="ID168" i="1"/>
  <c r="IB168" i="1"/>
  <c r="HW168" i="1"/>
  <c r="HU168" i="1"/>
  <c r="HP168" i="1"/>
  <c r="HN168" i="1"/>
  <c r="HI168" i="1"/>
  <c r="HG168" i="1"/>
  <c r="HA168" i="1"/>
  <c r="GU168" i="1"/>
  <c r="GS168" i="1"/>
  <c r="GG168" i="1"/>
  <c r="FZ168" i="1"/>
  <c r="FX168" i="1"/>
  <c r="FS168" i="1"/>
  <c r="FQ168" i="1"/>
  <c r="FL168" i="1"/>
  <c r="FJ168" i="1"/>
  <c r="FE168" i="1"/>
  <c r="FC168" i="1"/>
  <c r="EX168" i="1"/>
  <c r="EV168" i="1"/>
  <c r="EJ168" i="1"/>
  <c r="EH168" i="1"/>
  <c r="EC168" i="1"/>
  <c r="EA168" i="1"/>
  <c r="DV168" i="1"/>
  <c r="DT168" i="1"/>
  <c r="DO168" i="1"/>
  <c r="DM168" i="1"/>
  <c r="DH168" i="1"/>
  <c r="DF168" i="1"/>
  <c r="DC168" i="1"/>
  <c r="CT168" i="1"/>
  <c r="CR168" i="1"/>
  <c r="CM168" i="1"/>
  <c r="CK168" i="1"/>
  <c r="CI168" i="1"/>
  <c r="CF168" i="1"/>
  <c r="CD168" i="1"/>
  <c r="BR168" i="1"/>
  <c r="BP168" i="1"/>
  <c r="BK168" i="1"/>
  <c r="BI168" i="1"/>
  <c r="BD168" i="1"/>
  <c r="BB168" i="1"/>
  <c r="AZ168" i="1"/>
  <c r="AW168" i="1"/>
  <c r="AU168" i="1"/>
  <c r="AI168" i="1"/>
  <c r="AG168" i="1"/>
  <c r="AB168" i="1"/>
  <c r="Z168" i="1"/>
  <c r="U168" i="1"/>
  <c r="S168" i="1"/>
  <c r="N168" i="1"/>
  <c r="E165" i="1"/>
  <c r="E163" i="1"/>
  <c r="CO159" i="1"/>
  <c r="CI159" i="1"/>
  <c r="AZ159" i="1"/>
  <c r="L159" i="1"/>
  <c r="CP158" i="1"/>
  <c r="CB158" i="1"/>
  <c r="R158" i="1"/>
  <c r="E156" i="1"/>
  <c r="E154" i="1"/>
  <c r="E182" i="1" s="1"/>
  <c r="E185" i="1" s="1"/>
  <c r="NR151" i="1"/>
  <c r="CI150" i="1"/>
  <c r="W150" i="1"/>
  <c r="L150" i="1"/>
  <c r="W149" i="1"/>
  <c r="E147" i="1"/>
  <c r="E145" i="1"/>
  <c r="E173" i="1" s="1"/>
  <c r="NR142" i="1"/>
  <c r="NE141" i="1"/>
  <c r="MQ141" i="1"/>
  <c r="MJ141" i="1"/>
  <c r="MC141" i="1"/>
  <c r="LA141" i="1"/>
  <c r="KT141" i="1"/>
  <c r="KM141" i="1"/>
  <c r="KF141" i="1"/>
  <c r="JY141" i="1"/>
  <c r="JD141" i="1"/>
  <c r="IW141" i="1"/>
  <c r="IP141" i="1"/>
  <c r="HU141" i="1"/>
  <c r="HN141" i="1"/>
  <c r="HG141" i="1"/>
  <c r="GS141" i="1"/>
  <c r="GE141" i="1"/>
  <c r="FX141" i="1"/>
  <c r="FC141" i="1"/>
  <c r="EX141" i="1"/>
  <c r="ER141" i="1"/>
  <c r="EH141" i="1"/>
  <c r="EA141" i="1"/>
  <c r="DT141" i="1"/>
  <c r="DM141" i="1"/>
  <c r="DF141" i="1"/>
  <c r="CY141" i="1"/>
  <c r="CR141" i="1"/>
  <c r="CK141" i="1"/>
  <c r="BW141" i="1"/>
  <c r="BP141" i="1"/>
  <c r="BI141" i="1"/>
  <c r="BB141" i="1"/>
  <c r="AU141" i="1"/>
  <c r="AN141" i="1"/>
  <c r="AG141" i="1"/>
  <c r="L141" i="1"/>
  <c r="FE140" i="1"/>
  <c r="BX140" i="1"/>
  <c r="BQ140" i="1"/>
  <c r="AH140" i="1"/>
  <c r="E138" i="1"/>
  <c r="E136" i="1"/>
  <c r="E164" i="1" s="1"/>
  <c r="E167" i="1" s="1"/>
  <c r="NR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NR132" i="1"/>
  <c r="CS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BH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E129" i="1"/>
  <c r="E127" i="1"/>
  <c r="E155" i="1" s="1"/>
  <c r="E158" i="1" s="1"/>
  <c r="NR124" i="1"/>
  <c r="ES124" i="1"/>
  <c r="NR123" i="1"/>
  <c r="GF123" i="1"/>
  <c r="ES123" i="1"/>
  <c r="CS123" i="1"/>
  <c r="CO123" i="1"/>
  <c r="BQ123" i="1"/>
  <c r="AY123" i="1"/>
  <c r="L123" i="1"/>
  <c r="ET122" i="1"/>
  <c r="EF122" i="1"/>
  <c r="BX122" i="1"/>
  <c r="AU122" i="1"/>
  <c r="AL122" i="1"/>
  <c r="T122" i="1"/>
  <c r="E120" i="1"/>
  <c r="E118" i="1"/>
  <c r="E146" i="1" s="1"/>
  <c r="NR115" i="1"/>
  <c r="HE114" i="1"/>
  <c r="GF114" i="1"/>
  <c r="EX114" i="1"/>
  <c r="CS114" i="1"/>
  <c r="BQ114" i="1"/>
  <c r="L114" i="1"/>
  <c r="HF113" i="1"/>
  <c r="DZ113" i="1"/>
  <c r="CX113" i="1"/>
  <c r="CB113" i="1"/>
  <c r="X113" i="1"/>
  <c r="E111" i="1"/>
  <c r="E109" i="1"/>
  <c r="E137" i="1" s="1"/>
  <c r="NR106" i="1"/>
  <c r="NQ106" i="1"/>
  <c r="NP106" i="1"/>
  <c r="NO106" i="1"/>
  <c r="NN106" i="1"/>
  <c r="NK106" i="1"/>
  <c r="NJ106" i="1"/>
  <c r="NI106" i="1"/>
  <c r="NH106" i="1"/>
  <c r="NG106" i="1"/>
  <c r="ND106" i="1"/>
  <c r="NC106" i="1"/>
  <c r="NB106" i="1"/>
  <c r="NA106" i="1"/>
  <c r="MZ106" i="1"/>
  <c r="MW106" i="1"/>
  <c r="MV106" i="1"/>
  <c r="MU106" i="1"/>
  <c r="MT106" i="1"/>
  <c r="MS106" i="1"/>
  <c r="MP106" i="1"/>
  <c r="MO106" i="1"/>
  <c r="MN106" i="1"/>
  <c r="MM106" i="1"/>
  <c r="ML106" i="1"/>
  <c r="MI106" i="1"/>
  <c r="MH106" i="1"/>
  <c r="MG106" i="1"/>
  <c r="MF106" i="1"/>
  <c r="ME106" i="1"/>
  <c r="MB106" i="1"/>
  <c r="MA106" i="1"/>
  <c r="LZ106" i="1"/>
  <c r="LY106" i="1"/>
  <c r="LX106" i="1"/>
  <c r="LU106" i="1"/>
  <c r="LT106" i="1"/>
  <c r="LS106" i="1"/>
  <c r="LR106" i="1"/>
  <c r="LQ106" i="1"/>
  <c r="LN106" i="1"/>
  <c r="LM106" i="1"/>
  <c r="LL106" i="1"/>
  <c r="LK106" i="1"/>
  <c r="LJ106" i="1"/>
  <c r="LG106" i="1"/>
  <c r="LF106" i="1"/>
  <c r="LE106" i="1"/>
  <c r="LD106" i="1"/>
  <c r="LC106" i="1"/>
  <c r="KZ106" i="1"/>
  <c r="KY106" i="1"/>
  <c r="KX106" i="1"/>
  <c r="KW106" i="1"/>
  <c r="KV106" i="1"/>
  <c r="KS106" i="1"/>
  <c r="KR106" i="1"/>
  <c r="KQ106" i="1"/>
  <c r="KP106" i="1"/>
  <c r="KO106" i="1"/>
  <c r="KL106" i="1"/>
  <c r="KK106" i="1"/>
  <c r="KJ106" i="1"/>
  <c r="KI106" i="1"/>
  <c r="KH106" i="1"/>
  <c r="KE106" i="1"/>
  <c r="KD106" i="1"/>
  <c r="KC106" i="1"/>
  <c r="KB106" i="1"/>
  <c r="KA106" i="1"/>
  <c r="JX106" i="1"/>
  <c r="JW106" i="1"/>
  <c r="JV106" i="1"/>
  <c r="JU106" i="1"/>
  <c r="JT106" i="1"/>
  <c r="JQ106" i="1"/>
  <c r="JP106" i="1"/>
  <c r="JO106" i="1"/>
  <c r="JN106" i="1"/>
  <c r="JM106" i="1"/>
  <c r="JJ106" i="1"/>
  <c r="JI106" i="1"/>
  <c r="JH106" i="1"/>
  <c r="JG106" i="1"/>
  <c r="JF106" i="1"/>
  <c r="JC106" i="1"/>
  <c r="JB106" i="1"/>
  <c r="JA106" i="1"/>
  <c r="IZ106" i="1"/>
  <c r="IY106" i="1"/>
  <c r="IV106" i="1"/>
  <c r="IU106" i="1"/>
  <c r="IT106" i="1"/>
  <c r="IS106" i="1"/>
  <c r="IR106" i="1"/>
  <c r="IO106" i="1"/>
  <c r="IN106" i="1"/>
  <c r="IM106" i="1"/>
  <c r="IL106" i="1"/>
  <c r="IK106" i="1"/>
  <c r="IH106" i="1"/>
  <c r="IG106" i="1"/>
  <c r="IF106" i="1"/>
  <c r="IE106" i="1"/>
  <c r="ID106" i="1"/>
  <c r="IA106" i="1"/>
  <c r="HZ106" i="1"/>
  <c r="HY106" i="1"/>
  <c r="HX106" i="1"/>
  <c r="HW106" i="1"/>
  <c r="HT106" i="1"/>
  <c r="HS106" i="1"/>
  <c r="HR106" i="1"/>
  <c r="HQ106" i="1"/>
  <c r="HP106" i="1"/>
  <c r="HM106" i="1"/>
  <c r="HL106" i="1"/>
  <c r="HK106" i="1"/>
  <c r="HJ106" i="1"/>
  <c r="HI106" i="1"/>
  <c r="HF106" i="1"/>
  <c r="HE106" i="1"/>
  <c r="HD106" i="1"/>
  <c r="HC106" i="1"/>
  <c r="HB106" i="1"/>
  <c r="GY106" i="1"/>
  <c r="GX106" i="1"/>
  <c r="GW106" i="1"/>
  <c r="GV106" i="1"/>
  <c r="GU106" i="1"/>
  <c r="GR106" i="1"/>
  <c r="GQ106" i="1"/>
  <c r="GP106" i="1"/>
  <c r="GO106" i="1"/>
  <c r="GN106" i="1"/>
  <c r="GK106" i="1"/>
  <c r="GJ106" i="1"/>
  <c r="GI106" i="1"/>
  <c r="GH106" i="1"/>
  <c r="GG106" i="1"/>
  <c r="GD106" i="1"/>
  <c r="GC106" i="1"/>
  <c r="GB106" i="1"/>
  <c r="GA106" i="1"/>
  <c r="FZ106" i="1"/>
  <c r="FW106" i="1"/>
  <c r="FV106" i="1"/>
  <c r="FU106" i="1"/>
  <c r="FT106" i="1"/>
  <c r="FS106" i="1"/>
  <c r="FP106" i="1"/>
  <c r="FO106" i="1"/>
  <c r="FN106" i="1"/>
  <c r="FM106" i="1"/>
  <c r="FL106" i="1"/>
  <c r="FI106" i="1"/>
  <c r="FH106" i="1"/>
  <c r="FG106" i="1"/>
  <c r="FF106" i="1"/>
  <c r="FE106" i="1"/>
  <c r="FB106" i="1"/>
  <c r="FA106" i="1"/>
  <c r="EZ106" i="1"/>
  <c r="EY106" i="1"/>
  <c r="EX106" i="1"/>
  <c r="EU106" i="1"/>
  <c r="ET106" i="1"/>
  <c r="ES106" i="1"/>
  <c r="ER106" i="1"/>
  <c r="EQ106" i="1"/>
  <c r="EN106" i="1"/>
  <c r="EM106" i="1"/>
  <c r="EL106" i="1"/>
  <c r="EK106" i="1"/>
  <c r="EJ106" i="1"/>
  <c r="EG106" i="1"/>
  <c r="EF106" i="1"/>
  <c r="EE106" i="1"/>
  <c r="ED106" i="1"/>
  <c r="EC106" i="1"/>
  <c r="DZ106" i="1"/>
  <c r="DY106" i="1"/>
  <c r="DX106" i="1"/>
  <c r="DW106" i="1"/>
  <c r="DV106" i="1"/>
  <c r="DS106" i="1"/>
  <c r="DR106" i="1"/>
  <c r="DQ106" i="1"/>
  <c r="DP106" i="1"/>
  <c r="DO106" i="1"/>
  <c r="DL106" i="1"/>
  <c r="DK106" i="1"/>
  <c r="DJ106" i="1"/>
  <c r="DI106" i="1"/>
  <c r="DH106" i="1"/>
  <c r="DE106" i="1"/>
  <c r="DD106" i="1"/>
  <c r="DC106" i="1"/>
  <c r="DB106" i="1"/>
  <c r="DA106" i="1"/>
  <c r="CX106" i="1"/>
  <c r="CW106" i="1"/>
  <c r="CV106" i="1"/>
  <c r="CU106" i="1"/>
  <c r="CT106" i="1"/>
  <c r="NR105" i="1"/>
  <c r="NQ105" i="1"/>
  <c r="NP105" i="1"/>
  <c r="NO105" i="1"/>
  <c r="NN105" i="1"/>
  <c r="NK105" i="1"/>
  <c r="NJ105" i="1"/>
  <c r="NI105" i="1"/>
  <c r="NH105" i="1"/>
  <c r="NG105" i="1"/>
  <c r="ND105" i="1"/>
  <c r="NC105" i="1"/>
  <c r="NB105" i="1"/>
  <c r="NA105" i="1"/>
  <c r="MZ105" i="1"/>
  <c r="MW105" i="1"/>
  <c r="MV105" i="1"/>
  <c r="MU105" i="1"/>
  <c r="MT105" i="1"/>
  <c r="MS105" i="1"/>
  <c r="MP105" i="1"/>
  <c r="MO105" i="1"/>
  <c r="MN105" i="1"/>
  <c r="MM105" i="1"/>
  <c r="ML105" i="1"/>
  <c r="MI105" i="1"/>
  <c r="MH105" i="1"/>
  <c r="MG105" i="1"/>
  <c r="MF105" i="1"/>
  <c r="ME105" i="1"/>
  <c r="MB105" i="1"/>
  <c r="MA105" i="1"/>
  <c r="LZ105" i="1"/>
  <c r="LY105" i="1"/>
  <c r="LX105" i="1"/>
  <c r="LU105" i="1"/>
  <c r="LT105" i="1"/>
  <c r="LS105" i="1"/>
  <c r="LR105" i="1"/>
  <c r="LQ105" i="1"/>
  <c r="LN105" i="1"/>
  <c r="LM105" i="1"/>
  <c r="LL105" i="1"/>
  <c r="LK105" i="1"/>
  <c r="LJ105" i="1"/>
  <c r="LG105" i="1"/>
  <c r="LF105" i="1"/>
  <c r="LE105" i="1"/>
  <c r="LD105" i="1"/>
  <c r="LC105" i="1"/>
  <c r="KZ105" i="1"/>
  <c r="KY105" i="1"/>
  <c r="KX105" i="1"/>
  <c r="KW105" i="1"/>
  <c r="KV105" i="1"/>
  <c r="KS105" i="1"/>
  <c r="KR105" i="1"/>
  <c r="KQ105" i="1"/>
  <c r="KP105" i="1"/>
  <c r="KO105" i="1"/>
  <c r="KL105" i="1"/>
  <c r="KK105" i="1"/>
  <c r="KJ105" i="1"/>
  <c r="KI105" i="1"/>
  <c r="KH105" i="1"/>
  <c r="KE105" i="1"/>
  <c r="KD105" i="1"/>
  <c r="KC105" i="1"/>
  <c r="KB105" i="1"/>
  <c r="KA105" i="1"/>
  <c r="JX105" i="1"/>
  <c r="JW105" i="1"/>
  <c r="JV105" i="1"/>
  <c r="JU105" i="1"/>
  <c r="JT105" i="1"/>
  <c r="JQ105" i="1"/>
  <c r="JP105" i="1"/>
  <c r="JO105" i="1"/>
  <c r="JN105" i="1"/>
  <c r="JM105" i="1"/>
  <c r="JJ105" i="1"/>
  <c r="JI105" i="1"/>
  <c r="JH105" i="1"/>
  <c r="JG105" i="1"/>
  <c r="JF105" i="1"/>
  <c r="JC105" i="1"/>
  <c r="JB105" i="1"/>
  <c r="JA105" i="1"/>
  <c r="IZ105" i="1"/>
  <c r="IY105" i="1"/>
  <c r="IV105" i="1"/>
  <c r="IU105" i="1"/>
  <c r="IT105" i="1"/>
  <c r="IS105" i="1"/>
  <c r="IR105" i="1"/>
  <c r="IO105" i="1"/>
  <c r="IN105" i="1"/>
  <c r="IM105" i="1"/>
  <c r="IL105" i="1"/>
  <c r="IK105" i="1"/>
  <c r="IH105" i="1"/>
  <c r="IG105" i="1"/>
  <c r="IF105" i="1"/>
  <c r="IE105" i="1"/>
  <c r="ID105" i="1"/>
  <c r="IA105" i="1"/>
  <c r="HZ105" i="1"/>
  <c r="HY105" i="1"/>
  <c r="HX105" i="1"/>
  <c r="HW105" i="1"/>
  <c r="HT105" i="1"/>
  <c r="HS105" i="1"/>
  <c r="HR105" i="1"/>
  <c r="HQ105" i="1"/>
  <c r="HP105" i="1"/>
  <c r="HM105" i="1"/>
  <c r="HL105" i="1"/>
  <c r="HK105" i="1"/>
  <c r="HJ105" i="1"/>
  <c r="HI105" i="1"/>
  <c r="HF105" i="1"/>
  <c r="HE105" i="1"/>
  <c r="HD105" i="1"/>
  <c r="HC105" i="1"/>
  <c r="HB105" i="1"/>
  <c r="GY105" i="1"/>
  <c r="GX105" i="1"/>
  <c r="GW105" i="1"/>
  <c r="GV105" i="1"/>
  <c r="GU105" i="1"/>
  <c r="GR105" i="1"/>
  <c r="GQ105" i="1"/>
  <c r="GP105" i="1"/>
  <c r="GO105" i="1"/>
  <c r="GN105" i="1"/>
  <c r="GK105" i="1"/>
  <c r="GJ105" i="1"/>
  <c r="GI105" i="1"/>
  <c r="GH105" i="1"/>
  <c r="GG105" i="1"/>
  <c r="GD105" i="1"/>
  <c r="GC105" i="1"/>
  <c r="GB105" i="1"/>
  <c r="GA105" i="1"/>
  <c r="FZ105" i="1"/>
  <c r="FW105" i="1"/>
  <c r="FV105" i="1"/>
  <c r="FU105" i="1"/>
  <c r="FT105" i="1"/>
  <c r="FS105" i="1"/>
  <c r="FP105" i="1"/>
  <c r="FO105" i="1"/>
  <c r="FN105" i="1"/>
  <c r="FM105" i="1"/>
  <c r="FL105" i="1"/>
  <c r="FI105" i="1"/>
  <c r="FH105" i="1"/>
  <c r="FG105" i="1"/>
  <c r="FF105" i="1"/>
  <c r="FE105" i="1"/>
  <c r="FB105" i="1"/>
  <c r="FA105" i="1"/>
  <c r="EZ105" i="1"/>
  <c r="EY105" i="1"/>
  <c r="EX105" i="1"/>
  <c r="EU105" i="1"/>
  <c r="ET105" i="1"/>
  <c r="ES105" i="1"/>
  <c r="ER105" i="1"/>
  <c r="EQ105" i="1"/>
  <c r="EN105" i="1"/>
  <c r="EM105" i="1"/>
  <c r="EL105" i="1"/>
  <c r="EK105" i="1"/>
  <c r="EJ105" i="1"/>
  <c r="EG105" i="1"/>
  <c r="EF105" i="1"/>
  <c r="EE105" i="1"/>
  <c r="ED105" i="1"/>
  <c r="EC105" i="1"/>
  <c r="DZ105" i="1"/>
  <c r="DY105" i="1"/>
  <c r="DX105" i="1"/>
  <c r="DW105" i="1"/>
  <c r="DV105" i="1"/>
  <c r="DS105" i="1"/>
  <c r="DR105" i="1"/>
  <c r="DQ105" i="1"/>
  <c r="DP105" i="1"/>
  <c r="DO105" i="1"/>
  <c r="DL105" i="1"/>
  <c r="DK105" i="1"/>
  <c r="DJ105" i="1"/>
  <c r="DI105" i="1"/>
  <c r="DH105" i="1"/>
  <c r="DE105" i="1"/>
  <c r="DD105" i="1"/>
  <c r="DC105" i="1"/>
  <c r="DB105" i="1"/>
  <c r="DA105" i="1"/>
  <c r="CX105" i="1"/>
  <c r="CW105" i="1"/>
  <c r="CV105" i="1"/>
  <c r="CU105" i="1"/>
  <c r="CT105" i="1"/>
  <c r="DC104" i="1"/>
  <c r="CP104" i="1"/>
  <c r="E102" i="1"/>
  <c r="E100" i="1"/>
  <c r="E128" i="1" s="1"/>
  <c r="E131" i="1" s="1"/>
  <c r="NR97" i="1"/>
  <c r="FH96" i="1"/>
  <c r="CS96" i="1"/>
  <c r="BO96" i="1"/>
  <c r="AN96" i="1"/>
  <c r="CX95" i="1"/>
  <c r="CV95" i="1"/>
  <c r="CP95" i="1"/>
  <c r="BG95" i="1"/>
  <c r="X95" i="1"/>
  <c r="E93" i="1"/>
  <c r="E91" i="1"/>
  <c r="E119" i="1" s="1"/>
  <c r="E122" i="1" s="1"/>
  <c r="NR88" i="1"/>
  <c r="NR87" i="1"/>
  <c r="HE87" i="1"/>
  <c r="GF87" i="1"/>
  <c r="GC87" i="1"/>
  <c r="FH87" i="1"/>
  <c r="EN87" i="1"/>
  <c r="CO87" i="1"/>
  <c r="BQ87" i="1"/>
  <c r="AY87" i="1"/>
  <c r="T87" i="1"/>
  <c r="L87" i="1"/>
  <c r="HF86" i="1"/>
  <c r="EU86" i="1"/>
  <c r="DZ86" i="1"/>
  <c r="DL86" i="1"/>
  <c r="DD86" i="1"/>
  <c r="CX86" i="1"/>
  <c r="CP86" i="1"/>
  <c r="AL86" i="1"/>
  <c r="AJ86" i="1"/>
  <c r="X86" i="1"/>
  <c r="T86" i="1"/>
  <c r="R86" i="1"/>
  <c r="E84" i="1"/>
  <c r="E83" i="1"/>
  <c r="E86" i="1" s="1"/>
  <c r="E82" i="1"/>
  <c r="E110" i="1" s="1"/>
  <c r="NR79" i="1"/>
  <c r="NR78" i="1"/>
  <c r="EB78" i="1"/>
  <c r="AH78" i="1"/>
  <c r="EC77" i="1"/>
  <c r="CX77" i="1"/>
  <c r="CP77" i="1"/>
  <c r="CB77" i="1"/>
  <c r="AH77" i="1"/>
  <c r="E75" i="1"/>
  <c r="E74" i="1"/>
  <c r="E77" i="1" s="1"/>
  <c r="E73" i="1"/>
  <c r="E101" i="1" s="1"/>
  <c r="NR70" i="1"/>
  <c r="NR69" i="1"/>
  <c r="GF69" i="1"/>
  <c r="ER69" i="1"/>
  <c r="EF69" i="1"/>
  <c r="EE69" i="1"/>
  <c r="EA69" i="1"/>
  <c r="DY69" i="1"/>
  <c r="DX69" i="1"/>
  <c r="CS69" i="1"/>
  <c r="CI69" i="1"/>
  <c r="BQ69" i="1"/>
  <c r="AG69" i="1"/>
  <c r="S69" i="1"/>
  <c r="L69" i="1"/>
  <c r="IM68" i="1"/>
  <c r="EJ68" i="1"/>
  <c r="EG68" i="1"/>
  <c r="EF68" i="1"/>
  <c r="DZ68" i="1"/>
  <c r="DY68" i="1"/>
  <c r="CU68" i="1"/>
  <c r="CT68" i="1"/>
  <c r="CP68" i="1"/>
  <c r="S68" i="1"/>
  <c r="E66" i="1"/>
  <c r="E64" i="1"/>
  <c r="E92" i="1" s="1"/>
  <c r="FE60" i="1"/>
  <c r="E57" i="1"/>
  <c r="E56" i="1"/>
  <c r="F55" i="1"/>
  <c r="F73" i="1" s="1"/>
  <c r="F101" i="1" s="1"/>
  <c r="F104" i="1" l="1"/>
  <c r="F64" i="1"/>
  <c r="E95" i="1"/>
  <c r="F244" i="1"/>
  <c r="F247" i="1"/>
  <c r="F241" i="1"/>
  <c r="F242" i="1" s="1"/>
  <c r="F230" i="1"/>
  <c r="F222" i="1"/>
  <c r="F223" i="1" s="1"/>
  <c r="F238" i="1"/>
  <c r="F239" i="1" s="1"/>
  <c r="F220" i="1"/>
  <c r="F221" i="1" s="1"/>
  <c r="F213" i="1"/>
  <c r="F211" i="1"/>
  <c r="F212" i="1" s="1"/>
  <c r="F183" i="1"/>
  <c r="F197" i="1"/>
  <c r="F204" i="1"/>
  <c r="F190" i="1"/>
  <c r="F181" i="1"/>
  <c r="F172" i="1"/>
  <c r="F174" i="1"/>
  <c r="F165" i="1"/>
  <c r="F156" i="1"/>
  <c r="F163" i="1"/>
  <c r="F154" i="1"/>
  <c r="F182" i="1" s="1"/>
  <c r="F147" i="1"/>
  <c r="F145" i="1"/>
  <c r="F173" i="1" s="1"/>
  <c r="E178" i="1" s="1"/>
  <c r="F138" i="1"/>
  <c r="F136" i="1"/>
  <c r="F164" i="1" s="1"/>
  <c r="F129" i="1"/>
  <c r="F127" i="1"/>
  <c r="F155" i="1" s="1"/>
  <c r="F118" i="1"/>
  <c r="F146" i="1" s="1"/>
  <c r="E150" i="1" s="1"/>
  <c r="F120" i="1"/>
  <c r="F109" i="1"/>
  <c r="F137" i="1" s="1"/>
  <c r="F100" i="1"/>
  <c r="F128" i="1" s="1"/>
  <c r="F84" i="1"/>
  <c r="F111" i="1"/>
  <c r="F93" i="1"/>
  <c r="F83" i="1"/>
  <c r="F102" i="1"/>
  <c r="F82" i="1"/>
  <c r="F110" i="1" s="1"/>
  <c r="E114" i="1" s="1"/>
  <c r="F91" i="1"/>
  <c r="F119" i="1" s="1"/>
  <c r="F75" i="1"/>
  <c r="E59" i="1"/>
  <c r="E65" i="1"/>
  <c r="E68" i="1" s="1"/>
  <c r="F66" i="1"/>
  <c r="F56" i="1"/>
  <c r="E60" i="1" s="1"/>
  <c r="F74" i="1"/>
  <c r="F57" i="1"/>
  <c r="G55" i="1"/>
  <c r="E113" i="1"/>
  <c r="E105" i="1"/>
  <c r="E106" i="1"/>
  <c r="E104" i="1"/>
  <c r="E140" i="1"/>
  <c r="E149" i="1"/>
  <c r="E176" i="1"/>
  <c r="E177" i="1" l="1"/>
  <c r="G247" i="1"/>
  <c r="G241" i="1"/>
  <c r="G242" i="1" s="1"/>
  <c r="G238" i="1"/>
  <c r="G239" i="1" s="1"/>
  <c r="G244" i="1"/>
  <c r="G230" i="1"/>
  <c r="G222" i="1"/>
  <c r="G223" i="1" s="1"/>
  <c r="G220" i="1"/>
  <c r="G221" i="1" s="1"/>
  <c r="G211" i="1"/>
  <c r="G212" i="1" s="1"/>
  <c r="G213" i="1"/>
  <c r="G183" i="1"/>
  <c r="G197" i="1"/>
  <c r="G204" i="1"/>
  <c r="G190" i="1"/>
  <c r="G181" i="1"/>
  <c r="G172" i="1"/>
  <c r="G174" i="1"/>
  <c r="G163" i="1"/>
  <c r="G154" i="1"/>
  <c r="G182" i="1" s="1"/>
  <c r="G165" i="1"/>
  <c r="G156" i="1"/>
  <c r="G147" i="1"/>
  <c r="G145" i="1"/>
  <c r="G173" i="1" s="1"/>
  <c r="F177" i="1" s="1"/>
  <c r="G136" i="1"/>
  <c r="G164" i="1" s="1"/>
  <c r="G129" i="1"/>
  <c r="G127" i="1"/>
  <c r="G155" i="1" s="1"/>
  <c r="G138" i="1"/>
  <c r="G120" i="1"/>
  <c r="G118" i="1"/>
  <c r="G146" i="1" s="1"/>
  <c r="F150" i="1" s="1"/>
  <c r="G109" i="1"/>
  <c r="G137" i="1" s="1"/>
  <c r="F141" i="1" s="1"/>
  <c r="G111" i="1"/>
  <c r="G100" i="1"/>
  <c r="G128" i="1" s="1"/>
  <c r="G93" i="1"/>
  <c r="G83" i="1"/>
  <c r="G102" i="1"/>
  <c r="G82" i="1"/>
  <c r="G110" i="1" s="1"/>
  <c r="F114" i="1" s="1"/>
  <c r="G84" i="1"/>
  <c r="G91" i="1"/>
  <c r="G119" i="1" s="1"/>
  <c r="G75" i="1"/>
  <c r="G74" i="1"/>
  <c r="G66" i="1"/>
  <c r="G73" i="1"/>
  <c r="G101" i="1" s="1"/>
  <c r="G57" i="1"/>
  <c r="G56" i="1"/>
  <c r="F61" i="1" s="1"/>
  <c r="H55" i="1"/>
  <c r="G64" i="1"/>
  <c r="E132" i="1"/>
  <c r="F131" i="1"/>
  <c r="E133" i="1"/>
  <c r="F176" i="1"/>
  <c r="F92" i="1"/>
  <c r="F65" i="1"/>
  <c r="E61" i="1"/>
  <c r="E169" i="1"/>
  <c r="E168" i="1"/>
  <c r="F167" i="1"/>
  <c r="E124" i="1"/>
  <c r="F122" i="1"/>
  <c r="E123" i="1"/>
  <c r="E78" i="1"/>
  <c r="F77" i="1"/>
  <c r="E79" i="1"/>
  <c r="E187" i="1"/>
  <c r="F185" i="1"/>
  <c r="E186" i="1"/>
  <c r="E142" i="1"/>
  <c r="F140" i="1"/>
  <c r="E141" i="1"/>
  <c r="E115" i="1"/>
  <c r="F113" i="1"/>
  <c r="E151" i="1"/>
  <c r="F149" i="1"/>
  <c r="F59" i="1"/>
  <c r="E88" i="1"/>
  <c r="E87" i="1"/>
  <c r="F86" i="1"/>
  <c r="E160" i="1"/>
  <c r="E159" i="1"/>
  <c r="F158" i="1"/>
  <c r="F60" i="1" l="1"/>
  <c r="G176" i="1"/>
  <c r="E70" i="1"/>
  <c r="E69" i="1"/>
  <c r="F68" i="1"/>
  <c r="G92" i="1"/>
  <c r="G65" i="1"/>
  <c r="F124" i="1"/>
  <c r="G122" i="1"/>
  <c r="F123" i="1"/>
  <c r="G140" i="1"/>
  <c r="F142" i="1"/>
  <c r="F168" i="1"/>
  <c r="G167" i="1"/>
  <c r="F169" i="1"/>
  <c r="F95" i="1"/>
  <c r="E97" i="1"/>
  <c r="E96" i="1"/>
  <c r="H247" i="1"/>
  <c r="H244" i="1"/>
  <c r="H241" i="1"/>
  <c r="H242" i="1" s="1"/>
  <c r="H238" i="1"/>
  <c r="H239" i="1" s="1"/>
  <c r="H230" i="1"/>
  <c r="H220" i="1"/>
  <c r="H221" i="1" s="1"/>
  <c r="H213" i="1"/>
  <c r="H222" i="1"/>
  <c r="H223" i="1" s="1"/>
  <c r="H204" i="1"/>
  <c r="H197" i="1"/>
  <c r="H190" i="1"/>
  <c r="H211" i="1"/>
  <c r="H212" i="1" s="1"/>
  <c r="H183" i="1"/>
  <c r="H172" i="1"/>
  <c r="H181" i="1"/>
  <c r="H174" i="1"/>
  <c r="H165" i="1"/>
  <c r="H163" i="1"/>
  <c r="H154" i="1"/>
  <c r="H182" i="1" s="1"/>
  <c r="H156" i="1"/>
  <c r="H147" i="1"/>
  <c r="H145" i="1"/>
  <c r="H173" i="1" s="1"/>
  <c r="H136" i="1"/>
  <c r="H164" i="1" s="1"/>
  <c r="H129" i="1"/>
  <c r="H127" i="1"/>
  <c r="H155" i="1" s="1"/>
  <c r="H138" i="1"/>
  <c r="H120" i="1"/>
  <c r="H118" i="1"/>
  <c r="H146" i="1" s="1"/>
  <c r="G150" i="1" s="1"/>
  <c r="H111" i="1"/>
  <c r="H109" i="1"/>
  <c r="H137" i="1" s="1"/>
  <c r="G141" i="1" s="1"/>
  <c r="H102" i="1"/>
  <c r="H100" i="1"/>
  <c r="H128" i="1" s="1"/>
  <c r="H93" i="1"/>
  <c r="H83" i="1"/>
  <c r="H91" i="1"/>
  <c r="H119" i="1" s="1"/>
  <c r="H84" i="1"/>
  <c r="H75" i="1"/>
  <c r="H74" i="1"/>
  <c r="H82" i="1"/>
  <c r="H110" i="1" s="1"/>
  <c r="G114" i="1" s="1"/>
  <c r="H73" i="1"/>
  <c r="H101" i="1" s="1"/>
  <c r="G105" i="1" s="1"/>
  <c r="H57" i="1"/>
  <c r="H56" i="1"/>
  <c r="G60" i="1" s="1"/>
  <c r="I55" i="1"/>
  <c r="H66" i="1"/>
  <c r="H64" i="1"/>
  <c r="F151" i="1"/>
  <c r="G149" i="1"/>
  <c r="F132" i="1"/>
  <c r="G131" i="1"/>
  <c r="F133" i="1"/>
  <c r="G59" i="1"/>
  <c r="F115" i="1"/>
  <c r="G113" i="1"/>
  <c r="G77" i="1"/>
  <c r="F78" i="1"/>
  <c r="F79" i="1"/>
  <c r="G185" i="1"/>
  <c r="F187" i="1"/>
  <c r="F186" i="1"/>
  <c r="F178" i="1"/>
  <c r="G104" i="1"/>
  <c r="F105" i="1"/>
  <c r="F106" i="1"/>
  <c r="F87" i="1"/>
  <c r="F88" i="1"/>
  <c r="G86" i="1"/>
  <c r="F160" i="1"/>
  <c r="F159" i="1"/>
  <c r="G158" i="1"/>
  <c r="H59" i="1" l="1"/>
  <c r="G87" i="1"/>
  <c r="G88" i="1"/>
  <c r="H86" i="1"/>
  <c r="F97" i="1"/>
  <c r="G95" i="1"/>
  <c r="G160" i="1"/>
  <c r="G159" i="1"/>
  <c r="H158" i="1"/>
  <c r="H104" i="1"/>
  <c r="G133" i="1"/>
  <c r="H131" i="1"/>
  <c r="G132" i="1"/>
  <c r="H113" i="1"/>
  <c r="G115" i="1"/>
  <c r="G168" i="1"/>
  <c r="H167" i="1"/>
  <c r="G169" i="1"/>
  <c r="F96" i="1"/>
  <c r="G61" i="1"/>
  <c r="G79" i="1"/>
  <c r="H77" i="1"/>
  <c r="G78" i="1"/>
  <c r="H140" i="1"/>
  <c r="G142" i="1"/>
  <c r="H176" i="1"/>
  <c r="H92" i="1"/>
  <c r="H65" i="1"/>
  <c r="G177" i="1"/>
  <c r="G151" i="1"/>
  <c r="H149" i="1"/>
  <c r="G178" i="1"/>
  <c r="G106" i="1"/>
  <c r="I247" i="1"/>
  <c r="I241" i="1"/>
  <c r="I242" i="1" s="1"/>
  <c r="I238" i="1"/>
  <c r="I239" i="1" s="1"/>
  <c r="I244" i="1"/>
  <c r="I230" i="1"/>
  <c r="I222" i="1"/>
  <c r="I223" i="1" s="1"/>
  <c r="I220" i="1"/>
  <c r="I221" i="1" s="1"/>
  <c r="I213" i="1"/>
  <c r="I204" i="1"/>
  <c r="I197" i="1"/>
  <c r="I190" i="1"/>
  <c r="I183" i="1"/>
  <c r="I211" i="1"/>
  <c r="I212" i="1" s="1"/>
  <c r="I172" i="1"/>
  <c r="I181" i="1"/>
  <c r="I174" i="1"/>
  <c r="I165" i="1"/>
  <c r="I163" i="1"/>
  <c r="I156" i="1"/>
  <c r="I154" i="1"/>
  <c r="I182" i="1" s="1"/>
  <c r="I147" i="1"/>
  <c r="I145" i="1"/>
  <c r="I173" i="1" s="1"/>
  <c r="H177" i="1" s="1"/>
  <c r="I136" i="1"/>
  <c r="I164" i="1" s="1"/>
  <c r="I138" i="1"/>
  <c r="I120" i="1"/>
  <c r="I118" i="1"/>
  <c r="I146" i="1" s="1"/>
  <c r="H150" i="1" s="1"/>
  <c r="I129" i="1"/>
  <c r="I127" i="1"/>
  <c r="I155" i="1" s="1"/>
  <c r="I111" i="1"/>
  <c r="I109" i="1"/>
  <c r="I137" i="1" s="1"/>
  <c r="H141" i="1" s="1"/>
  <c r="I102" i="1"/>
  <c r="I82" i="1"/>
  <c r="I110" i="1" s="1"/>
  <c r="I91" i="1"/>
  <c r="I119" i="1" s="1"/>
  <c r="I100" i="1"/>
  <c r="I128" i="1" s="1"/>
  <c r="I75" i="1"/>
  <c r="I74" i="1"/>
  <c r="I73" i="1"/>
  <c r="I101" i="1" s="1"/>
  <c r="H106" i="1" s="1"/>
  <c r="I84" i="1"/>
  <c r="I66" i="1"/>
  <c r="I83" i="1"/>
  <c r="I56" i="1"/>
  <c r="J55" i="1"/>
  <c r="I64" i="1"/>
  <c r="I93" i="1"/>
  <c r="I57" i="1"/>
  <c r="G124" i="1"/>
  <c r="H122" i="1"/>
  <c r="G123" i="1"/>
  <c r="G187" i="1"/>
  <c r="G186" i="1"/>
  <c r="H185" i="1"/>
  <c r="F70" i="1"/>
  <c r="F69" i="1"/>
  <c r="G68" i="1"/>
  <c r="H79" i="1" l="1"/>
  <c r="I77" i="1"/>
  <c r="H78" i="1"/>
  <c r="H160" i="1"/>
  <c r="H159" i="1"/>
  <c r="I158" i="1"/>
  <c r="H187" i="1"/>
  <c r="H186" i="1"/>
  <c r="I185" i="1"/>
  <c r="H105" i="1"/>
  <c r="J247" i="1"/>
  <c r="J244" i="1"/>
  <c r="J241" i="1"/>
  <c r="J242" i="1" s="1"/>
  <c r="J238" i="1"/>
  <c r="J239" i="1" s="1"/>
  <c r="J230" i="1"/>
  <c r="J231" i="1" s="1"/>
  <c r="J213" i="1"/>
  <c r="J220" i="1"/>
  <c r="J221" i="1" s="1"/>
  <c r="J204" i="1"/>
  <c r="J197" i="1"/>
  <c r="J222" i="1"/>
  <c r="J223" i="1" s="1"/>
  <c r="J211" i="1"/>
  <c r="J212" i="1" s="1"/>
  <c r="J190" i="1"/>
  <c r="J183" i="1"/>
  <c r="J181" i="1"/>
  <c r="J165" i="1"/>
  <c r="J163" i="1"/>
  <c r="J156" i="1"/>
  <c r="J145" i="1"/>
  <c r="J173" i="1" s="1"/>
  <c r="I178" i="1" s="1"/>
  <c r="J154" i="1"/>
  <c r="J182" i="1" s="1"/>
  <c r="J147" i="1"/>
  <c r="J136" i="1"/>
  <c r="J164" i="1" s="1"/>
  <c r="J172" i="1"/>
  <c r="J138" i="1"/>
  <c r="J120" i="1"/>
  <c r="J111" i="1"/>
  <c r="J118" i="1"/>
  <c r="J146" i="1" s="1"/>
  <c r="J129" i="1"/>
  <c r="J127" i="1"/>
  <c r="J155" i="1" s="1"/>
  <c r="J109" i="1"/>
  <c r="J137" i="1" s="1"/>
  <c r="J102" i="1"/>
  <c r="J82" i="1"/>
  <c r="J110" i="1" s="1"/>
  <c r="I114" i="1" s="1"/>
  <c r="J91" i="1"/>
  <c r="J119" i="1" s="1"/>
  <c r="J74" i="1"/>
  <c r="J73" i="1"/>
  <c r="J101" i="1" s="1"/>
  <c r="I106" i="1" s="1"/>
  <c r="J100" i="1"/>
  <c r="J128" i="1" s="1"/>
  <c r="J75" i="1"/>
  <c r="J84" i="1"/>
  <c r="J83" i="1"/>
  <c r="J93" i="1"/>
  <c r="J56" i="1"/>
  <c r="I61" i="1" s="1"/>
  <c r="K55" i="1"/>
  <c r="J57" i="1"/>
  <c r="J64" i="1"/>
  <c r="J66" i="1"/>
  <c r="H133" i="1"/>
  <c r="I131" i="1"/>
  <c r="H132" i="1"/>
  <c r="H151" i="1"/>
  <c r="I149" i="1"/>
  <c r="G70" i="1"/>
  <c r="G69" i="1"/>
  <c r="H68" i="1"/>
  <c r="I104" i="1"/>
  <c r="I59" i="1"/>
  <c r="I60" i="1"/>
  <c r="I122" i="1"/>
  <c r="H123" i="1"/>
  <c r="H124" i="1"/>
  <c r="G97" i="1"/>
  <c r="H95" i="1"/>
  <c r="I86" i="1"/>
  <c r="H88" i="1"/>
  <c r="H87" i="1"/>
  <c r="H115" i="1"/>
  <c r="I113" i="1"/>
  <c r="H114" i="1"/>
  <c r="H169" i="1"/>
  <c r="I167" i="1"/>
  <c r="H168" i="1"/>
  <c r="H61" i="1"/>
  <c r="I92" i="1"/>
  <c r="I65" i="1"/>
  <c r="I140" i="1"/>
  <c r="H142" i="1"/>
  <c r="I176" i="1"/>
  <c r="H178" i="1"/>
  <c r="G96" i="1"/>
  <c r="H60" i="1"/>
  <c r="I177" i="1" l="1"/>
  <c r="I105" i="1"/>
  <c r="I68" i="1"/>
  <c r="H70" i="1"/>
  <c r="H69" i="1"/>
  <c r="J86" i="1"/>
  <c r="I88" i="1"/>
  <c r="I87" i="1"/>
  <c r="J140" i="1"/>
  <c r="I142" i="1"/>
  <c r="I169" i="1"/>
  <c r="J167" i="1"/>
  <c r="I168" i="1"/>
  <c r="I160" i="1"/>
  <c r="I159" i="1"/>
  <c r="J158" i="1"/>
  <c r="H97" i="1"/>
  <c r="I95" i="1"/>
  <c r="J92" i="1"/>
  <c r="J65" i="1"/>
  <c r="I133" i="1"/>
  <c r="I132" i="1"/>
  <c r="J131" i="1"/>
  <c r="I186" i="1"/>
  <c r="I187" i="1"/>
  <c r="J185" i="1"/>
  <c r="J104" i="1"/>
  <c r="I151" i="1"/>
  <c r="J149" i="1"/>
  <c r="J176" i="1"/>
  <c r="I150" i="1"/>
  <c r="K247" i="1"/>
  <c r="K244" i="1"/>
  <c r="K241" i="1"/>
  <c r="K242" i="1" s="1"/>
  <c r="K238" i="1"/>
  <c r="K239" i="1" s="1"/>
  <c r="K230" i="1"/>
  <c r="K231" i="1" s="1"/>
  <c r="K222" i="1"/>
  <c r="K223" i="1" s="1"/>
  <c r="K220" i="1"/>
  <c r="K221" i="1" s="1"/>
  <c r="K213" i="1"/>
  <c r="K204" i="1"/>
  <c r="K197" i="1"/>
  <c r="K190" i="1"/>
  <c r="K211" i="1"/>
  <c r="K212" i="1" s="1"/>
  <c r="K183" i="1"/>
  <c r="K181" i="1"/>
  <c r="K172" i="1"/>
  <c r="K165" i="1"/>
  <c r="K156" i="1"/>
  <c r="K154" i="1"/>
  <c r="K182" i="1" s="1"/>
  <c r="K163" i="1"/>
  <c r="K147" i="1"/>
  <c r="K138" i="1"/>
  <c r="K145" i="1"/>
  <c r="K173" i="1" s="1"/>
  <c r="J178" i="1" s="1"/>
  <c r="K120" i="1"/>
  <c r="K118" i="1"/>
  <c r="K146" i="1" s="1"/>
  <c r="J150" i="1" s="1"/>
  <c r="K129" i="1"/>
  <c r="K127" i="1"/>
  <c r="K155" i="1" s="1"/>
  <c r="K136" i="1"/>
  <c r="K164" i="1" s="1"/>
  <c r="K111" i="1"/>
  <c r="K109" i="1"/>
  <c r="K137" i="1" s="1"/>
  <c r="J141" i="1" s="1"/>
  <c r="K102" i="1"/>
  <c r="K91" i="1"/>
  <c r="K119" i="1" s="1"/>
  <c r="K84" i="1"/>
  <c r="K74" i="1"/>
  <c r="K73" i="1"/>
  <c r="K101" i="1" s="1"/>
  <c r="K100" i="1"/>
  <c r="K128" i="1" s="1"/>
  <c r="K93" i="1"/>
  <c r="K83" i="1"/>
  <c r="K82" i="1"/>
  <c r="K110" i="1" s="1"/>
  <c r="J114" i="1" s="1"/>
  <c r="L55" i="1"/>
  <c r="K64" i="1"/>
  <c r="K75" i="1"/>
  <c r="K66" i="1"/>
  <c r="K57" i="1"/>
  <c r="K56" i="1"/>
  <c r="J61" i="1" s="1"/>
  <c r="I79" i="1"/>
  <c r="I78" i="1"/>
  <c r="J77" i="1"/>
  <c r="H96" i="1"/>
  <c r="J59" i="1"/>
  <c r="I123" i="1"/>
  <c r="I124" i="1"/>
  <c r="J122" i="1"/>
  <c r="I141" i="1"/>
  <c r="I115" i="1"/>
  <c r="J113" i="1"/>
  <c r="K59" i="1" l="1"/>
  <c r="J133" i="1"/>
  <c r="J132" i="1"/>
  <c r="K131" i="1"/>
  <c r="J169" i="1"/>
  <c r="K167" i="1"/>
  <c r="J168" i="1"/>
  <c r="J60" i="1"/>
  <c r="K104" i="1"/>
  <c r="J159" i="1"/>
  <c r="K158" i="1"/>
  <c r="J160" i="1"/>
  <c r="J186" i="1"/>
  <c r="K185" i="1"/>
  <c r="J187" i="1"/>
  <c r="J79" i="1"/>
  <c r="J78" i="1"/>
  <c r="K77" i="1"/>
  <c r="K92" i="1"/>
  <c r="J96" i="1" s="1"/>
  <c r="K65" i="1"/>
  <c r="J151" i="1"/>
  <c r="K149" i="1"/>
  <c r="J105" i="1"/>
  <c r="I69" i="1"/>
  <c r="I70" i="1"/>
  <c r="J68" i="1"/>
  <c r="L244" i="1"/>
  <c r="L245" i="1" s="1"/>
  <c r="L247" i="1"/>
  <c r="L241" i="1"/>
  <c r="L242" i="1" s="1"/>
  <c r="L238" i="1"/>
  <c r="L239" i="1" s="1"/>
  <c r="L230" i="1"/>
  <c r="L231" i="1" s="1"/>
  <c r="L222" i="1"/>
  <c r="L223" i="1" s="1"/>
  <c r="L220" i="1"/>
  <c r="L221" i="1" s="1"/>
  <c r="L213" i="1"/>
  <c r="L211" i="1"/>
  <c r="L212" i="1" s="1"/>
  <c r="L204" i="1"/>
  <c r="L197" i="1"/>
  <c r="L181" i="1"/>
  <c r="L183" i="1"/>
  <c r="L190" i="1"/>
  <c r="L163" i="1"/>
  <c r="L172" i="1"/>
  <c r="L156" i="1"/>
  <c r="L147" i="1"/>
  <c r="L154" i="1"/>
  <c r="L182" i="1" s="1"/>
  <c r="L138" i="1"/>
  <c r="L165" i="1"/>
  <c r="L118" i="1"/>
  <c r="L146" i="1" s="1"/>
  <c r="L129" i="1"/>
  <c r="L127" i="1"/>
  <c r="L155" i="1" s="1"/>
  <c r="L145" i="1"/>
  <c r="L173" i="1" s="1"/>
  <c r="K177" i="1" s="1"/>
  <c r="L111" i="1"/>
  <c r="L100" i="1"/>
  <c r="L128" i="1" s="1"/>
  <c r="L136" i="1"/>
  <c r="L164" i="1" s="1"/>
  <c r="L91" i="1"/>
  <c r="L119" i="1" s="1"/>
  <c r="L102" i="1"/>
  <c r="L84" i="1"/>
  <c r="L120" i="1"/>
  <c r="L93" i="1"/>
  <c r="L109" i="1"/>
  <c r="L137" i="1" s="1"/>
  <c r="K141" i="1" s="1"/>
  <c r="L73" i="1"/>
  <c r="L101" i="1" s="1"/>
  <c r="K106" i="1" s="1"/>
  <c r="L83" i="1"/>
  <c r="L82" i="1"/>
  <c r="L110" i="1" s="1"/>
  <c r="K114" i="1" s="1"/>
  <c r="L75" i="1"/>
  <c r="L66" i="1"/>
  <c r="L64" i="1"/>
  <c r="L74" i="1"/>
  <c r="L57" i="1"/>
  <c r="L56" i="1"/>
  <c r="M55" i="1"/>
  <c r="J124" i="1"/>
  <c r="J123" i="1"/>
  <c r="K122" i="1"/>
  <c r="J106" i="1"/>
  <c r="J95" i="1"/>
  <c r="I97" i="1"/>
  <c r="K113" i="1"/>
  <c r="J115" i="1"/>
  <c r="K176" i="1"/>
  <c r="K86" i="1"/>
  <c r="J88" i="1"/>
  <c r="J87" i="1"/>
  <c r="K140" i="1"/>
  <c r="J142" i="1"/>
  <c r="J177" i="1"/>
  <c r="I96" i="1"/>
  <c r="K68" i="1" l="1"/>
  <c r="J70" i="1"/>
  <c r="J69" i="1"/>
  <c r="K159" i="1"/>
  <c r="L158" i="1"/>
  <c r="K160" i="1"/>
  <c r="J97" i="1"/>
  <c r="K95" i="1"/>
  <c r="L149" i="1"/>
  <c r="K151" i="1"/>
  <c r="K105" i="1"/>
  <c r="K79" i="1"/>
  <c r="K78" i="1"/>
  <c r="L77" i="1"/>
  <c r="L92" i="1"/>
  <c r="L65" i="1"/>
  <c r="K124" i="1"/>
  <c r="L122" i="1"/>
  <c r="K123" i="1"/>
  <c r="L176" i="1"/>
  <c r="K115" i="1"/>
  <c r="L113" i="1"/>
  <c r="M247" i="1"/>
  <c r="M244" i="1"/>
  <c r="M241" i="1"/>
  <c r="M242" i="1" s="1"/>
  <c r="M238" i="1"/>
  <c r="M239" i="1" s="1"/>
  <c r="M230" i="1"/>
  <c r="M231" i="1" s="1"/>
  <c r="M222" i="1"/>
  <c r="M223" i="1" s="1"/>
  <c r="M213" i="1"/>
  <c r="M220" i="1"/>
  <c r="M221" i="1" s="1"/>
  <c r="M204" i="1"/>
  <c r="M197" i="1"/>
  <c r="M190" i="1"/>
  <c r="M211" i="1"/>
  <c r="M212" i="1" s="1"/>
  <c r="M181" i="1"/>
  <c r="M183" i="1"/>
  <c r="M172" i="1"/>
  <c r="M156" i="1"/>
  <c r="M165" i="1"/>
  <c r="M147" i="1"/>
  <c r="M163" i="1"/>
  <c r="M154" i="1"/>
  <c r="M182" i="1" s="1"/>
  <c r="M138" i="1"/>
  <c r="M145" i="1"/>
  <c r="M173" i="1" s="1"/>
  <c r="L177" i="1" s="1"/>
  <c r="M136" i="1"/>
  <c r="M164" i="1" s="1"/>
  <c r="M129" i="1"/>
  <c r="M111" i="1"/>
  <c r="M127" i="1"/>
  <c r="M155" i="1" s="1"/>
  <c r="M118" i="1"/>
  <c r="M146" i="1" s="1"/>
  <c r="M100" i="1"/>
  <c r="M128" i="1" s="1"/>
  <c r="M120" i="1"/>
  <c r="M102" i="1"/>
  <c r="M84" i="1"/>
  <c r="M93" i="1"/>
  <c r="M83" i="1"/>
  <c r="M109" i="1"/>
  <c r="M137" i="1" s="1"/>
  <c r="M73" i="1"/>
  <c r="M101" i="1" s="1"/>
  <c r="L106" i="1" s="1"/>
  <c r="M91" i="1"/>
  <c r="M119" i="1" s="1"/>
  <c r="M82" i="1"/>
  <c r="M110" i="1" s="1"/>
  <c r="M75" i="1"/>
  <c r="M66" i="1"/>
  <c r="M74" i="1"/>
  <c r="M57" i="1"/>
  <c r="M56" i="1"/>
  <c r="L61" i="1" s="1"/>
  <c r="M64" i="1"/>
  <c r="N55" i="1"/>
  <c r="L86" i="1"/>
  <c r="K88" i="1"/>
  <c r="K87" i="1"/>
  <c r="K168" i="1"/>
  <c r="K169" i="1"/>
  <c r="L167" i="1"/>
  <c r="K150" i="1"/>
  <c r="K178" i="1"/>
  <c r="L59" i="1"/>
  <c r="L104" i="1"/>
  <c r="K133" i="1"/>
  <c r="K132" i="1"/>
  <c r="L131" i="1"/>
  <c r="K187" i="1"/>
  <c r="K186" i="1"/>
  <c r="L185" i="1"/>
  <c r="K60" i="1"/>
  <c r="L140" i="1"/>
  <c r="K142" i="1"/>
  <c r="K61" i="1"/>
  <c r="L105" i="1" l="1"/>
  <c r="L60" i="1"/>
  <c r="L169" i="1"/>
  <c r="L168" i="1"/>
  <c r="M167" i="1"/>
  <c r="L95" i="1"/>
  <c r="K97" i="1"/>
  <c r="K96" i="1"/>
  <c r="L115" i="1"/>
  <c r="M113" i="1"/>
  <c r="L178" i="1"/>
  <c r="N244" i="1"/>
  <c r="N247" i="1"/>
  <c r="N241" i="1"/>
  <c r="N242" i="1" s="1"/>
  <c r="N230" i="1"/>
  <c r="N231" i="1" s="1"/>
  <c r="N238" i="1"/>
  <c r="N239" i="1" s="1"/>
  <c r="N222" i="1"/>
  <c r="N223" i="1" s="1"/>
  <c r="N213" i="1"/>
  <c r="N220" i="1"/>
  <c r="N221" i="1" s="1"/>
  <c r="N211" i="1"/>
  <c r="N212" i="1" s="1"/>
  <c r="N197" i="1"/>
  <c r="N190" i="1"/>
  <c r="N183" i="1"/>
  <c r="N204" i="1"/>
  <c r="N181" i="1"/>
  <c r="N172" i="1"/>
  <c r="N165" i="1"/>
  <c r="N156" i="1"/>
  <c r="N163" i="1"/>
  <c r="N154" i="1"/>
  <c r="N182" i="1" s="1"/>
  <c r="N147" i="1"/>
  <c r="N145" i="1"/>
  <c r="N173" i="1" s="1"/>
  <c r="M177" i="1" s="1"/>
  <c r="N138" i="1"/>
  <c r="N136" i="1"/>
  <c r="N164" i="1" s="1"/>
  <c r="N129" i="1"/>
  <c r="N127" i="1"/>
  <c r="N155" i="1" s="1"/>
  <c r="N118" i="1"/>
  <c r="N146" i="1" s="1"/>
  <c r="M150" i="1" s="1"/>
  <c r="N120" i="1"/>
  <c r="N109" i="1"/>
  <c r="N137" i="1" s="1"/>
  <c r="N100" i="1"/>
  <c r="N128" i="1" s="1"/>
  <c r="N111" i="1"/>
  <c r="N102" i="1"/>
  <c r="N84" i="1"/>
  <c r="N93" i="1"/>
  <c r="N83" i="1"/>
  <c r="N91" i="1"/>
  <c r="N119" i="1" s="1"/>
  <c r="N82" i="1"/>
  <c r="N110" i="1" s="1"/>
  <c r="N75" i="1"/>
  <c r="N73" i="1"/>
  <c r="N101" i="1" s="1"/>
  <c r="M105" i="1" s="1"/>
  <c r="N74" i="1"/>
  <c r="N64" i="1"/>
  <c r="N66" i="1"/>
  <c r="O55" i="1"/>
  <c r="N57" i="1"/>
  <c r="N56" i="1"/>
  <c r="M61" i="1" s="1"/>
  <c r="L133" i="1"/>
  <c r="L132" i="1"/>
  <c r="M131" i="1"/>
  <c r="L187" i="1"/>
  <c r="M185" i="1"/>
  <c r="L78" i="1"/>
  <c r="M77" i="1"/>
  <c r="L79" i="1"/>
  <c r="M176" i="1"/>
  <c r="L124" i="1"/>
  <c r="M122" i="1"/>
  <c r="M92" i="1"/>
  <c r="M65" i="1"/>
  <c r="M104" i="1"/>
  <c r="M149" i="1"/>
  <c r="L151" i="1"/>
  <c r="M59" i="1"/>
  <c r="L142" i="1"/>
  <c r="M140" i="1"/>
  <c r="M158" i="1"/>
  <c r="L160" i="1"/>
  <c r="M86" i="1"/>
  <c r="L88" i="1"/>
  <c r="K70" i="1"/>
  <c r="K69" i="1"/>
  <c r="L68" i="1"/>
  <c r="M178" i="1" l="1"/>
  <c r="M106" i="1"/>
  <c r="M132" i="1"/>
  <c r="N131" i="1"/>
  <c r="M133" i="1"/>
  <c r="N178" i="1"/>
  <c r="N177" i="1"/>
  <c r="N176" i="1"/>
  <c r="M115" i="1"/>
  <c r="N113" i="1"/>
  <c r="M60" i="1"/>
  <c r="L70" i="1"/>
  <c r="M68" i="1"/>
  <c r="M124" i="1"/>
  <c r="N122" i="1"/>
  <c r="M123" i="1"/>
  <c r="M187" i="1"/>
  <c r="M186" i="1"/>
  <c r="N185" i="1"/>
  <c r="L97" i="1"/>
  <c r="M95" i="1"/>
  <c r="O247" i="1"/>
  <c r="O244" i="1"/>
  <c r="O238" i="1"/>
  <c r="O239" i="1" s="1"/>
  <c r="O241" i="1"/>
  <c r="O242" i="1" s="1"/>
  <c r="O230" i="1"/>
  <c r="O231" i="1" s="1"/>
  <c r="O222" i="1"/>
  <c r="O223" i="1" s="1"/>
  <c r="O220" i="1"/>
  <c r="O221" i="1" s="1"/>
  <c r="O213" i="1"/>
  <c r="O211" i="1"/>
  <c r="O212" i="1" s="1"/>
  <c r="O197" i="1"/>
  <c r="O190" i="1"/>
  <c r="O183" i="1"/>
  <c r="O204" i="1"/>
  <c r="O181" i="1"/>
  <c r="O172" i="1"/>
  <c r="O165" i="1"/>
  <c r="O163" i="1"/>
  <c r="O154" i="1"/>
  <c r="O182" i="1" s="1"/>
  <c r="O156" i="1"/>
  <c r="O136" i="1"/>
  <c r="O164" i="1" s="1"/>
  <c r="O129" i="1"/>
  <c r="O127" i="1"/>
  <c r="O155" i="1" s="1"/>
  <c r="O145" i="1"/>
  <c r="O138" i="1"/>
  <c r="O120" i="1"/>
  <c r="O118" i="1"/>
  <c r="O146" i="1" s="1"/>
  <c r="O147" i="1"/>
  <c r="O109" i="1"/>
  <c r="O137" i="1" s="1"/>
  <c r="O111" i="1"/>
  <c r="O93" i="1"/>
  <c r="O83" i="1"/>
  <c r="O100" i="1"/>
  <c r="O128" i="1" s="1"/>
  <c r="O82" i="1"/>
  <c r="O110" i="1" s="1"/>
  <c r="N114" i="1" s="1"/>
  <c r="O102" i="1"/>
  <c r="O75" i="1"/>
  <c r="O74" i="1"/>
  <c r="O91" i="1"/>
  <c r="O119" i="1" s="1"/>
  <c r="O84" i="1"/>
  <c r="O73" i="1"/>
  <c r="O101" i="1" s="1"/>
  <c r="N105" i="1" s="1"/>
  <c r="O66" i="1"/>
  <c r="O56" i="1"/>
  <c r="N61" i="1" s="1"/>
  <c r="P55" i="1"/>
  <c r="O64" i="1"/>
  <c r="M88" i="1"/>
  <c r="M87" i="1"/>
  <c r="N86" i="1"/>
  <c r="M151" i="1"/>
  <c r="N149" i="1"/>
  <c r="L96" i="1"/>
  <c r="N59" i="1"/>
  <c r="M160" i="1"/>
  <c r="M159" i="1"/>
  <c r="N158" i="1"/>
  <c r="M142" i="1"/>
  <c r="N140" i="1"/>
  <c r="N92" i="1"/>
  <c r="N65" i="1"/>
  <c r="M78" i="1"/>
  <c r="N77" i="1"/>
  <c r="M79" i="1"/>
  <c r="M169" i="1"/>
  <c r="N167" i="1"/>
  <c r="M168" i="1"/>
  <c r="M141" i="1"/>
  <c r="N104" i="1"/>
  <c r="M114" i="1"/>
  <c r="N106" i="1" l="1"/>
  <c r="N60" i="1"/>
  <c r="M70" i="1"/>
  <c r="M69" i="1"/>
  <c r="N68" i="1"/>
  <c r="N151" i="1"/>
  <c r="O149" i="1"/>
  <c r="O185" i="1"/>
  <c r="N186" i="1"/>
  <c r="N187" i="1"/>
  <c r="N142" i="1"/>
  <c r="O140" i="1"/>
  <c r="P247" i="1"/>
  <c r="P244" i="1"/>
  <c r="P241" i="1"/>
  <c r="P242" i="1" s="1"/>
  <c r="P238" i="1"/>
  <c r="P239" i="1" s="1"/>
  <c r="P222" i="1"/>
  <c r="P223" i="1" s="1"/>
  <c r="P230" i="1"/>
  <c r="P231" i="1" s="1"/>
  <c r="P220" i="1"/>
  <c r="P221" i="1" s="1"/>
  <c r="P211" i="1"/>
  <c r="P212" i="1" s="1"/>
  <c r="P204" i="1"/>
  <c r="P197" i="1"/>
  <c r="P190" i="1"/>
  <c r="P213" i="1"/>
  <c r="P172" i="1"/>
  <c r="P181" i="1"/>
  <c r="P165" i="1"/>
  <c r="P163" i="1"/>
  <c r="P154" i="1"/>
  <c r="P182" i="1" s="1"/>
  <c r="P156" i="1"/>
  <c r="P183" i="1"/>
  <c r="P136" i="1"/>
  <c r="P164" i="1" s="1"/>
  <c r="P129" i="1"/>
  <c r="P145" i="1"/>
  <c r="P127" i="1"/>
  <c r="P155" i="1" s="1"/>
  <c r="P120" i="1"/>
  <c r="P147" i="1"/>
  <c r="P118" i="1"/>
  <c r="P146" i="1" s="1"/>
  <c r="P111" i="1"/>
  <c r="P102" i="1"/>
  <c r="P138" i="1"/>
  <c r="P93" i="1"/>
  <c r="P83" i="1"/>
  <c r="P100" i="1"/>
  <c r="P128" i="1" s="1"/>
  <c r="P91" i="1"/>
  <c r="P119" i="1" s="1"/>
  <c r="P75" i="1"/>
  <c r="P82" i="1"/>
  <c r="P110" i="1" s="1"/>
  <c r="P74" i="1"/>
  <c r="P84" i="1"/>
  <c r="P109" i="1"/>
  <c r="P137" i="1" s="1"/>
  <c r="O141" i="1" s="1"/>
  <c r="P73" i="1"/>
  <c r="P101" i="1" s="1"/>
  <c r="O105" i="1" s="1"/>
  <c r="P66" i="1"/>
  <c r="Q55" i="1"/>
  <c r="P56" i="1"/>
  <c r="O60" i="1" s="1"/>
  <c r="P64" i="1"/>
  <c r="O59" i="1"/>
  <c r="N115" i="1"/>
  <c r="O113" i="1"/>
  <c r="N150" i="1"/>
  <c r="O104" i="1"/>
  <c r="N87" i="1"/>
  <c r="O86" i="1"/>
  <c r="N88" i="1"/>
  <c r="M97" i="1"/>
  <c r="N95" i="1"/>
  <c r="O77" i="1"/>
  <c r="N78" i="1"/>
  <c r="N79" i="1"/>
  <c r="O92" i="1"/>
  <c r="N96" i="1" s="1"/>
  <c r="O65" i="1"/>
  <c r="N141" i="1"/>
  <c r="N132" i="1"/>
  <c r="O131" i="1"/>
  <c r="N133" i="1"/>
  <c r="N160" i="1"/>
  <c r="N159" i="1"/>
  <c r="O158" i="1"/>
  <c r="M96" i="1"/>
  <c r="N124" i="1"/>
  <c r="O122" i="1"/>
  <c r="N123" i="1"/>
  <c r="N169" i="1"/>
  <c r="O167" i="1"/>
  <c r="O106" i="1" l="1"/>
  <c r="O79" i="1"/>
  <c r="P77" i="1"/>
  <c r="O78" i="1"/>
  <c r="O168" i="1"/>
  <c r="O169" i="1"/>
  <c r="P167" i="1"/>
  <c r="P113" i="1"/>
  <c r="O115" i="1"/>
  <c r="P59" i="1"/>
  <c r="O151" i="1"/>
  <c r="P149" i="1"/>
  <c r="P92" i="1"/>
  <c r="P65" i="1"/>
  <c r="Q247" i="1"/>
  <c r="Q244" i="1"/>
  <c r="Q238" i="1"/>
  <c r="Q239" i="1" s="1"/>
  <c r="Q241" i="1"/>
  <c r="Q242" i="1" s="1"/>
  <c r="Q230" i="1"/>
  <c r="Q231" i="1" s="1"/>
  <c r="Q220" i="1"/>
  <c r="Q221" i="1" s="1"/>
  <c r="Q222" i="1"/>
  <c r="Q223" i="1" s="1"/>
  <c r="Q211" i="1"/>
  <c r="Q212" i="1" s="1"/>
  <c r="Q204" i="1"/>
  <c r="Q197" i="1"/>
  <c r="Q213" i="1"/>
  <c r="Q183" i="1"/>
  <c r="Q181" i="1"/>
  <c r="Q172" i="1"/>
  <c r="Q190" i="1"/>
  <c r="Q163" i="1"/>
  <c r="Q154" i="1"/>
  <c r="Q182" i="1" s="1"/>
  <c r="Q147" i="1"/>
  <c r="Q156" i="1"/>
  <c r="Q136" i="1"/>
  <c r="Q164" i="1" s="1"/>
  <c r="Q145" i="1"/>
  <c r="Q138" i="1"/>
  <c r="Q127" i="1"/>
  <c r="Q155" i="1" s="1"/>
  <c r="Q120" i="1"/>
  <c r="Q129" i="1"/>
  <c r="Q118" i="1"/>
  <c r="Q146" i="1" s="1"/>
  <c r="P150" i="1" s="1"/>
  <c r="Q111" i="1"/>
  <c r="Q102" i="1"/>
  <c r="Q109" i="1"/>
  <c r="Q137" i="1" s="1"/>
  <c r="P141" i="1" s="1"/>
  <c r="Q100" i="1"/>
  <c r="Q128" i="1" s="1"/>
  <c r="Q82" i="1"/>
  <c r="Q110" i="1" s="1"/>
  <c r="Q91" i="1"/>
  <c r="Q119" i="1" s="1"/>
  <c r="Q75" i="1"/>
  <c r="Q83" i="1"/>
  <c r="Q74" i="1"/>
  <c r="Q93" i="1"/>
  <c r="Q84" i="1"/>
  <c r="Q73" i="1"/>
  <c r="Q101" i="1" s="1"/>
  <c r="P105" i="1" s="1"/>
  <c r="Q66" i="1"/>
  <c r="Q56" i="1"/>
  <c r="P60" i="1" s="1"/>
  <c r="R55" i="1"/>
  <c r="Q64" i="1"/>
  <c r="O124" i="1"/>
  <c r="P122" i="1"/>
  <c r="O123" i="1"/>
  <c r="N70" i="1"/>
  <c r="N69" i="1"/>
  <c r="O68" i="1"/>
  <c r="O114" i="1"/>
  <c r="O133" i="1"/>
  <c r="O132" i="1"/>
  <c r="P131" i="1"/>
  <c r="O150" i="1"/>
  <c r="O187" i="1"/>
  <c r="O186" i="1"/>
  <c r="P185" i="1"/>
  <c r="N97" i="1"/>
  <c r="O95" i="1"/>
  <c r="O96" i="1"/>
  <c r="P104" i="1"/>
  <c r="O87" i="1"/>
  <c r="P86" i="1"/>
  <c r="O88" i="1"/>
  <c r="O160" i="1"/>
  <c r="O159" i="1"/>
  <c r="P158" i="1"/>
  <c r="O61" i="1"/>
  <c r="P140" i="1"/>
  <c r="O142" i="1"/>
  <c r="P115" i="1" l="1"/>
  <c r="Q113" i="1"/>
  <c r="P160" i="1"/>
  <c r="P159" i="1"/>
  <c r="Q158" i="1"/>
  <c r="O97" i="1"/>
  <c r="P95" i="1"/>
  <c r="Q104" i="1"/>
  <c r="P133" i="1"/>
  <c r="Q131" i="1"/>
  <c r="P132" i="1"/>
  <c r="P114" i="1"/>
  <c r="P142" i="1"/>
  <c r="Q140" i="1"/>
  <c r="P169" i="1"/>
  <c r="Q167" i="1"/>
  <c r="P168" i="1"/>
  <c r="P79" i="1"/>
  <c r="P78" i="1"/>
  <c r="Q77" i="1"/>
  <c r="Q92" i="1"/>
  <c r="P96" i="1" s="1"/>
  <c r="Q65" i="1"/>
  <c r="Q86" i="1"/>
  <c r="P87" i="1"/>
  <c r="P88" i="1"/>
  <c r="P151" i="1"/>
  <c r="Q149" i="1"/>
  <c r="P61" i="1"/>
  <c r="P106" i="1"/>
  <c r="R247" i="1"/>
  <c r="R244" i="1"/>
  <c r="R238" i="1"/>
  <c r="R239" i="1" s="1"/>
  <c r="R230" i="1"/>
  <c r="R231" i="1" s="1"/>
  <c r="R241" i="1"/>
  <c r="R242" i="1" s="1"/>
  <c r="R213" i="1"/>
  <c r="R220" i="1"/>
  <c r="R221" i="1" s="1"/>
  <c r="R222" i="1"/>
  <c r="R223" i="1" s="1"/>
  <c r="R211" i="1"/>
  <c r="R212" i="1" s="1"/>
  <c r="R204" i="1"/>
  <c r="R197" i="1"/>
  <c r="R183" i="1"/>
  <c r="R190" i="1"/>
  <c r="R181" i="1"/>
  <c r="R172" i="1"/>
  <c r="R163" i="1"/>
  <c r="R156" i="1"/>
  <c r="R145" i="1"/>
  <c r="R154" i="1"/>
  <c r="R182" i="1" s="1"/>
  <c r="R147" i="1"/>
  <c r="R136" i="1"/>
  <c r="R164" i="1" s="1"/>
  <c r="R138" i="1"/>
  <c r="R127" i="1"/>
  <c r="R155" i="1" s="1"/>
  <c r="R120" i="1"/>
  <c r="R129" i="1"/>
  <c r="R111" i="1"/>
  <c r="R118" i="1"/>
  <c r="R146" i="1" s="1"/>
  <c r="Q150" i="1" s="1"/>
  <c r="R102" i="1"/>
  <c r="R109" i="1"/>
  <c r="R137" i="1" s="1"/>
  <c r="R100" i="1"/>
  <c r="R128" i="1" s="1"/>
  <c r="R82" i="1"/>
  <c r="R110" i="1" s="1"/>
  <c r="Q114" i="1" s="1"/>
  <c r="R91" i="1"/>
  <c r="R119" i="1" s="1"/>
  <c r="R83" i="1"/>
  <c r="R74" i="1"/>
  <c r="R93" i="1"/>
  <c r="R84" i="1"/>
  <c r="R73" i="1"/>
  <c r="R101" i="1" s="1"/>
  <c r="Q106" i="1" s="1"/>
  <c r="R75" i="1"/>
  <c r="R56" i="1"/>
  <c r="Q60" i="1" s="1"/>
  <c r="S55" i="1"/>
  <c r="R64" i="1"/>
  <c r="R66" i="1"/>
  <c r="P186" i="1"/>
  <c r="Q185" i="1"/>
  <c r="P187" i="1"/>
  <c r="Q59" i="1"/>
  <c r="Q61" i="1"/>
  <c r="Q122" i="1"/>
  <c r="P123" i="1"/>
  <c r="P124" i="1"/>
  <c r="O70" i="1"/>
  <c r="O69" i="1"/>
  <c r="P68" i="1"/>
  <c r="R140" i="1" l="1"/>
  <c r="Q142" i="1"/>
  <c r="Q169" i="1"/>
  <c r="R167" i="1"/>
  <c r="Q168" i="1"/>
  <c r="Q151" i="1"/>
  <c r="R149" i="1"/>
  <c r="Q186" i="1"/>
  <c r="R185" i="1"/>
  <c r="Q187" i="1"/>
  <c r="Q79" i="1"/>
  <c r="Q78" i="1"/>
  <c r="R77" i="1"/>
  <c r="R92" i="1"/>
  <c r="R65" i="1"/>
  <c r="Q88" i="1"/>
  <c r="Q87" i="1"/>
  <c r="Q105" i="1"/>
  <c r="Q68" i="1"/>
  <c r="P69" i="1"/>
  <c r="P70" i="1"/>
  <c r="Q123" i="1"/>
  <c r="Q124" i="1"/>
  <c r="R122" i="1"/>
  <c r="R59" i="1"/>
  <c r="Q115" i="1"/>
  <c r="R113" i="1"/>
  <c r="Q160" i="1"/>
  <c r="Q159" i="1"/>
  <c r="P97" i="1"/>
  <c r="Q95" i="1"/>
  <c r="Q141" i="1"/>
  <c r="R104" i="1"/>
  <c r="S247" i="1"/>
  <c r="S244" i="1"/>
  <c r="S245" i="1" s="1"/>
  <c r="S241" i="1"/>
  <c r="S242" i="1" s="1"/>
  <c r="S230" i="1"/>
  <c r="S231" i="1" s="1"/>
  <c r="S238" i="1"/>
  <c r="S239" i="1" s="1"/>
  <c r="S220" i="1"/>
  <c r="S221" i="1" s="1"/>
  <c r="S222" i="1"/>
  <c r="S223" i="1" s="1"/>
  <c r="S213" i="1"/>
  <c r="S204" i="1"/>
  <c r="S197" i="1"/>
  <c r="S190" i="1"/>
  <c r="S183" i="1"/>
  <c r="S211" i="1"/>
  <c r="S212" i="1" s="1"/>
  <c r="S181" i="1"/>
  <c r="S172" i="1"/>
  <c r="S165" i="1"/>
  <c r="S163" i="1"/>
  <c r="S156" i="1"/>
  <c r="S154" i="1"/>
  <c r="S182" i="1" s="1"/>
  <c r="S147" i="1"/>
  <c r="S145" i="1"/>
  <c r="S138" i="1"/>
  <c r="S120" i="1"/>
  <c r="S129" i="1"/>
  <c r="S118" i="1"/>
  <c r="S146" i="1" s="1"/>
  <c r="R150" i="1" s="1"/>
  <c r="S136" i="1"/>
  <c r="S164" i="1" s="1"/>
  <c r="S111" i="1"/>
  <c r="S127" i="1"/>
  <c r="S155" i="1" s="1"/>
  <c r="S109" i="1"/>
  <c r="S137" i="1" s="1"/>
  <c r="S102" i="1"/>
  <c r="S100" i="1"/>
  <c r="S128" i="1" s="1"/>
  <c r="S91" i="1"/>
  <c r="S119" i="1" s="1"/>
  <c r="S84" i="1"/>
  <c r="S83" i="1"/>
  <c r="S74" i="1"/>
  <c r="S93" i="1"/>
  <c r="S82" i="1"/>
  <c r="S110" i="1" s="1"/>
  <c r="S73" i="1"/>
  <c r="S101" i="1" s="1"/>
  <c r="R106" i="1" s="1"/>
  <c r="S75" i="1"/>
  <c r="T55" i="1"/>
  <c r="S66" i="1"/>
  <c r="S64" i="1"/>
  <c r="S57" i="1"/>
  <c r="S56" i="1"/>
  <c r="R60" i="1" s="1"/>
  <c r="Q133" i="1"/>
  <c r="Q132" i="1"/>
  <c r="R131" i="1"/>
  <c r="R133" i="1" l="1"/>
  <c r="R132" i="1"/>
  <c r="S131" i="1"/>
  <c r="R105" i="1"/>
  <c r="R95" i="1"/>
  <c r="Q97" i="1"/>
  <c r="S104" i="1"/>
  <c r="S113" i="1"/>
  <c r="R115" i="1"/>
  <c r="S140" i="1"/>
  <c r="R142" i="1"/>
  <c r="R114" i="1"/>
  <c r="R159" i="1"/>
  <c r="S158" i="1"/>
  <c r="R160" i="1"/>
  <c r="S59" i="1"/>
  <c r="R79" i="1"/>
  <c r="R78" i="1"/>
  <c r="S77" i="1"/>
  <c r="R187" i="1"/>
  <c r="R186" i="1"/>
  <c r="S185" i="1"/>
  <c r="Q96" i="1"/>
  <c r="R61" i="1"/>
  <c r="S92" i="1"/>
  <c r="S65" i="1"/>
  <c r="S86" i="1"/>
  <c r="R88" i="1"/>
  <c r="R87" i="1"/>
  <c r="R169" i="1"/>
  <c r="S167" i="1"/>
  <c r="R168" i="1"/>
  <c r="S149" i="1"/>
  <c r="R151" i="1"/>
  <c r="T247" i="1"/>
  <c r="T244" i="1"/>
  <c r="T241" i="1"/>
  <c r="T242" i="1" s="1"/>
  <c r="T230" i="1"/>
  <c r="T231" i="1" s="1"/>
  <c r="T238" i="1"/>
  <c r="T239" i="1" s="1"/>
  <c r="T222" i="1"/>
  <c r="T223" i="1" s="1"/>
  <c r="T213" i="1"/>
  <c r="T211" i="1"/>
  <c r="T212" i="1" s="1"/>
  <c r="T204" i="1"/>
  <c r="T197" i="1"/>
  <c r="T220" i="1"/>
  <c r="T221" i="1" s="1"/>
  <c r="T183" i="1"/>
  <c r="T181" i="1"/>
  <c r="T190" i="1"/>
  <c r="T165" i="1"/>
  <c r="T172" i="1"/>
  <c r="T163" i="1"/>
  <c r="T156" i="1"/>
  <c r="T154" i="1"/>
  <c r="T182" i="1" s="1"/>
  <c r="T147" i="1"/>
  <c r="T145" i="1"/>
  <c r="T138" i="1"/>
  <c r="T129" i="1"/>
  <c r="T118" i="1"/>
  <c r="T146" i="1" s="1"/>
  <c r="T136" i="1"/>
  <c r="T164" i="1" s="1"/>
  <c r="T111" i="1"/>
  <c r="T120" i="1"/>
  <c r="T127" i="1"/>
  <c r="T155" i="1" s="1"/>
  <c r="T100" i="1"/>
  <c r="T128" i="1" s="1"/>
  <c r="T109" i="1"/>
  <c r="T137" i="1" s="1"/>
  <c r="T91" i="1"/>
  <c r="T119" i="1" s="1"/>
  <c r="T84" i="1"/>
  <c r="T93" i="1"/>
  <c r="T82" i="1"/>
  <c r="T110" i="1" s="1"/>
  <c r="S114" i="1" s="1"/>
  <c r="T73" i="1"/>
  <c r="T101" i="1" s="1"/>
  <c r="S106" i="1" s="1"/>
  <c r="T102" i="1"/>
  <c r="T83" i="1"/>
  <c r="T74" i="1"/>
  <c r="T75" i="1"/>
  <c r="T66" i="1"/>
  <c r="T64" i="1"/>
  <c r="T57" i="1"/>
  <c r="U55" i="1"/>
  <c r="T56" i="1"/>
  <c r="S61" i="1" s="1"/>
  <c r="R124" i="1"/>
  <c r="S122" i="1"/>
  <c r="R123" i="1"/>
  <c r="Q69" i="1"/>
  <c r="Q70" i="1"/>
  <c r="R68" i="1"/>
  <c r="R141" i="1"/>
  <c r="S79" i="1" l="1"/>
  <c r="S78" i="1"/>
  <c r="T77" i="1"/>
  <c r="T140" i="1"/>
  <c r="S142" i="1"/>
  <c r="R97" i="1"/>
  <c r="S95" i="1"/>
  <c r="S141" i="1"/>
  <c r="S88" i="1"/>
  <c r="S87" i="1"/>
  <c r="S133" i="1"/>
  <c r="S132" i="1"/>
  <c r="T131" i="1"/>
  <c r="S60" i="1"/>
  <c r="S159" i="1"/>
  <c r="T158" i="1"/>
  <c r="S160" i="1"/>
  <c r="U247" i="1"/>
  <c r="U244" i="1"/>
  <c r="U241" i="1"/>
  <c r="U242" i="1" s="1"/>
  <c r="U238" i="1"/>
  <c r="U239" i="1" s="1"/>
  <c r="U230" i="1"/>
  <c r="U231" i="1" s="1"/>
  <c r="U222" i="1"/>
  <c r="U223" i="1" s="1"/>
  <c r="U213" i="1"/>
  <c r="U204" i="1"/>
  <c r="U197" i="1"/>
  <c r="U190" i="1"/>
  <c r="U220" i="1"/>
  <c r="U221" i="1" s="1"/>
  <c r="U211" i="1"/>
  <c r="U212" i="1" s="1"/>
  <c r="U183" i="1"/>
  <c r="U181" i="1"/>
  <c r="U165" i="1"/>
  <c r="U172" i="1"/>
  <c r="U163" i="1"/>
  <c r="U156" i="1"/>
  <c r="U154" i="1"/>
  <c r="U182" i="1" s="1"/>
  <c r="U147" i="1"/>
  <c r="U138" i="1"/>
  <c r="U136" i="1"/>
  <c r="U164" i="1" s="1"/>
  <c r="U129" i="1"/>
  <c r="U111" i="1"/>
  <c r="U127" i="1"/>
  <c r="U155" i="1" s="1"/>
  <c r="U120" i="1"/>
  <c r="U145" i="1"/>
  <c r="U100" i="1"/>
  <c r="U128" i="1" s="1"/>
  <c r="U118" i="1"/>
  <c r="U146" i="1" s="1"/>
  <c r="T150" i="1" s="1"/>
  <c r="U84" i="1"/>
  <c r="U93" i="1"/>
  <c r="U109" i="1"/>
  <c r="U137" i="1" s="1"/>
  <c r="T141" i="1" s="1"/>
  <c r="U83" i="1"/>
  <c r="U73" i="1"/>
  <c r="U101" i="1" s="1"/>
  <c r="T106" i="1" s="1"/>
  <c r="U102" i="1"/>
  <c r="U75" i="1"/>
  <c r="U82" i="1"/>
  <c r="U110" i="1" s="1"/>
  <c r="T114" i="1" s="1"/>
  <c r="U74" i="1"/>
  <c r="U66" i="1"/>
  <c r="U91" i="1"/>
  <c r="U119" i="1" s="1"/>
  <c r="V55" i="1"/>
  <c r="U56" i="1"/>
  <c r="T61" i="1" s="1"/>
  <c r="U64" i="1"/>
  <c r="U57" i="1"/>
  <c r="T104" i="1"/>
  <c r="S187" i="1"/>
  <c r="S186" i="1"/>
  <c r="R96" i="1"/>
  <c r="S115" i="1"/>
  <c r="T113" i="1"/>
  <c r="T59" i="1"/>
  <c r="T92" i="1"/>
  <c r="T65" i="1"/>
  <c r="S169" i="1"/>
  <c r="T167" i="1"/>
  <c r="T149" i="1"/>
  <c r="S151" i="1"/>
  <c r="S150" i="1"/>
  <c r="S124" i="1"/>
  <c r="S123" i="1"/>
  <c r="R70" i="1"/>
  <c r="R69" i="1"/>
  <c r="S105" i="1"/>
  <c r="T60" i="1" l="1"/>
  <c r="U92" i="1"/>
  <c r="U65" i="1"/>
  <c r="T187" i="1"/>
  <c r="U185" i="1"/>
  <c r="T186" i="1"/>
  <c r="U59" i="1"/>
  <c r="T151" i="1"/>
  <c r="U149" i="1"/>
  <c r="T133" i="1"/>
  <c r="T132" i="1"/>
  <c r="U131" i="1"/>
  <c r="S70" i="1"/>
  <c r="T68" i="1"/>
  <c r="U104" i="1"/>
  <c r="T95" i="1"/>
  <c r="S97" i="1"/>
  <c r="T96" i="1"/>
  <c r="V244" i="1"/>
  <c r="V247" i="1"/>
  <c r="V230" i="1"/>
  <c r="V231" i="1" s="1"/>
  <c r="V238" i="1"/>
  <c r="V239" i="1" s="1"/>
  <c r="V241" i="1"/>
  <c r="V242" i="1" s="1"/>
  <c r="V222" i="1"/>
  <c r="V223" i="1" s="1"/>
  <c r="V213" i="1"/>
  <c r="V220" i="1"/>
  <c r="V221" i="1" s="1"/>
  <c r="V211" i="1"/>
  <c r="V212" i="1" s="1"/>
  <c r="V204" i="1"/>
  <c r="V183" i="1"/>
  <c r="V190" i="1"/>
  <c r="V181" i="1"/>
  <c r="V197" i="1"/>
  <c r="V172" i="1"/>
  <c r="V156" i="1"/>
  <c r="V165" i="1"/>
  <c r="V154" i="1"/>
  <c r="V182" i="1" s="1"/>
  <c r="V147" i="1"/>
  <c r="V163" i="1"/>
  <c r="V145" i="1"/>
  <c r="V138" i="1"/>
  <c r="V136" i="1"/>
  <c r="V164" i="1" s="1"/>
  <c r="V129" i="1"/>
  <c r="V127" i="1"/>
  <c r="V155" i="1" s="1"/>
  <c r="V118" i="1"/>
  <c r="V146" i="1" s="1"/>
  <c r="V120" i="1"/>
  <c r="V111" i="1"/>
  <c r="V109" i="1"/>
  <c r="V137" i="1" s="1"/>
  <c r="U141" i="1" s="1"/>
  <c r="V100" i="1"/>
  <c r="V128" i="1" s="1"/>
  <c r="V84" i="1"/>
  <c r="V93" i="1"/>
  <c r="V83" i="1"/>
  <c r="V102" i="1"/>
  <c r="V75" i="1"/>
  <c r="V73" i="1"/>
  <c r="V101" i="1" s="1"/>
  <c r="V74" i="1"/>
  <c r="V91" i="1"/>
  <c r="V119" i="1" s="1"/>
  <c r="V82" i="1"/>
  <c r="V110" i="1" s="1"/>
  <c r="U114" i="1" s="1"/>
  <c r="V57" i="1"/>
  <c r="W55" i="1"/>
  <c r="V56" i="1"/>
  <c r="U61" i="1" s="1"/>
  <c r="V66" i="1"/>
  <c r="V64" i="1"/>
  <c r="U86" i="1"/>
  <c r="T88" i="1"/>
  <c r="U158" i="1"/>
  <c r="T160" i="1"/>
  <c r="T159" i="1"/>
  <c r="T115" i="1"/>
  <c r="U113" i="1"/>
  <c r="T124" i="1"/>
  <c r="U122" i="1"/>
  <c r="T123" i="1"/>
  <c r="T142" i="1"/>
  <c r="U140" i="1"/>
  <c r="T105" i="1"/>
  <c r="T78" i="1"/>
  <c r="U77" i="1"/>
  <c r="T79" i="1"/>
  <c r="T168" i="1"/>
  <c r="U167" i="1"/>
  <c r="T169" i="1"/>
  <c r="S96" i="1"/>
  <c r="U151" i="1" l="1"/>
  <c r="V149" i="1"/>
  <c r="U187" i="1"/>
  <c r="U186" i="1"/>
  <c r="V185" i="1"/>
  <c r="U60" i="1"/>
  <c r="U88" i="1"/>
  <c r="U87" i="1"/>
  <c r="V86" i="1"/>
  <c r="U169" i="1"/>
  <c r="V167" i="1"/>
  <c r="W247" i="1"/>
  <c r="W241" i="1"/>
  <c r="W242" i="1" s="1"/>
  <c r="W244" i="1"/>
  <c r="W238" i="1"/>
  <c r="W239" i="1" s="1"/>
  <c r="W230" i="1"/>
  <c r="W231" i="1" s="1"/>
  <c r="W222" i="1"/>
  <c r="W223" i="1" s="1"/>
  <c r="W220" i="1"/>
  <c r="W221" i="1" s="1"/>
  <c r="W211" i="1"/>
  <c r="W212" i="1" s="1"/>
  <c r="W213" i="1"/>
  <c r="W204" i="1"/>
  <c r="W183" i="1"/>
  <c r="W190" i="1"/>
  <c r="W181" i="1"/>
  <c r="W197" i="1"/>
  <c r="W172" i="1"/>
  <c r="W165" i="1"/>
  <c r="W154" i="1"/>
  <c r="W182" i="1" s="1"/>
  <c r="W163" i="1"/>
  <c r="W156" i="1"/>
  <c r="W136" i="1"/>
  <c r="W164" i="1" s="1"/>
  <c r="W129" i="1"/>
  <c r="W127" i="1"/>
  <c r="W155" i="1" s="1"/>
  <c r="W147" i="1"/>
  <c r="W120" i="1"/>
  <c r="W145" i="1"/>
  <c r="W118" i="1"/>
  <c r="W146" i="1" s="1"/>
  <c r="V151" i="1" s="1"/>
  <c r="W138" i="1"/>
  <c r="W111" i="1"/>
  <c r="W93" i="1"/>
  <c r="W83" i="1"/>
  <c r="W109" i="1"/>
  <c r="W137" i="1" s="1"/>
  <c r="V141" i="1" s="1"/>
  <c r="W102" i="1"/>
  <c r="W82" i="1"/>
  <c r="W110" i="1" s="1"/>
  <c r="V114" i="1" s="1"/>
  <c r="W100" i="1"/>
  <c r="W128" i="1" s="1"/>
  <c r="W84" i="1"/>
  <c r="W75" i="1"/>
  <c r="W91" i="1"/>
  <c r="W119" i="1" s="1"/>
  <c r="W74" i="1"/>
  <c r="W66" i="1"/>
  <c r="W56" i="1"/>
  <c r="V60" i="1" s="1"/>
  <c r="X55" i="1"/>
  <c r="W64" i="1"/>
  <c r="W57" i="1"/>
  <c r="W73" i="1"/>
  <c r="W101" i="1" s="1"/>
  <c r="V105" i="1" s="1"/>
  <c r="U124" i="1"/>
  <c r="V122" i="1"/>
  <c r="U123" i="1"/>
  <c r="U132" i="1"/>
  <c r="V131" i="1"/>
  <c r="U133" i="1"/>
  <c r="V59" i="1"/>
  <c r="U160" i="1"/>
  <c r="U159" i="1"/>
  <c r="V158" i="1"/>
  <c r="U115" i="1"/>
  <c r="V113" i="1"/>
  <c r="U78" i="1"/>
  <c r="V77" i="1"/>
  <c r="U79" i="1"/>
  <c r="U142" i="1"/>
  <c r="V140" i="1"/>
  <c r="V92" i="1"/>
  <c r="U96" i="1" s="1"/>
  <c r="V65" i="1"/>
  <c r="V104" i="1"/>
  <c r="U106" i="1"/>
  <c r="U150" i="1"/>
  <c r="T70" i="1"/>
  <c r="U68" i="1"/>
  <c r="T69" i="1"/>
  <c r="U105" i="1"/>
  <c r="T97" i="1"/>
  <c r="U95" i="1"/>
  <c r="V61" i="1" l="1"/>
  <c r="W104" i="1"/>
  <c r="W167" i="1"/>
  <c r="V169" i="1"/>
  <c r="V168" i="1"/>
  <c r="V95" i="1"/>
  <c r="U97" i="1"/>
  <c r="W92" i="1"/>
  <c r="V96" i="1" s="1"/>
  <c r="W65" i="1"/>
  <c r="V132" i="1"/>
  <c r="W131" i="1"/>
  <c r="V133" i="1"/>
  <c r="X247" i="1"/>
  <c r="X244" i="1"/>
  <c r="X238" i="1"/>
  <c r="X239" i="1" s="1"/>
  <c r="X241" i="1"/>
  <c r="X242" i="1" s="1"/>
  <c r="X222" i="1"/>
  <c r="X223" i="1" s="1"/>
  <c r="X230" i="1"/>
  <c r="X231" i="1" s="1"/>
  <c r="X213" i="1"/>
  <c r="X220" i="1"/>
  <c r="X221" i="1" s="1"/>
  <c r="X211" i="1"/>
  <c r="X212" i="1" s="1"/>
  <c r="X204" i="1"/>
  <c r="X197" i="1"/>
  <c r="X190" i="1"/>
  <c r="X183" i="1"/>
  <c r="X172" i="1"/>
  <c r="X181" i="1"/>
  <c r="X165" i="1"/>
  <c r="X154" i="1"/>
  <c r="X182" i="1" s="1"/>
  <c r="X163" i="1"/>
  <c r="X156" i="1"/>
  <c r="X136" i="1"/>
  <c r="X164" i="1" s="1"/>
  <c r="X129" i="1"/>
  <c r="X147" i="1"/>
  <c r="X145" i="1"/>
  <c r="X120" i="1"/>
  <c r="X127" i="1"/>
  <c r="X155" i="1" s="1"/>
  <c r="X138" i="1"/>
  <c r="X111" i="1"/>
  <c r="X102" i="1"/>
  <c r="X109" i="1"/>
  <c r="X137" i="1" s="1"/>
  <c r="W141" i="1" s="1"/>
  <c r="X93" i="1"/>
  <c r="X83" i="1"/>
  <c r="X91" i="1"/>
  <c r="X119" i="1" s="1"/>
  <c r="X84" i="1"/>
  <c r="X118" i="1"/>
  <c r="X146" i="1" s="1"/>
  <c r="X75" i="1"/>
  <c r="X100" i="1"/>
  <c r="X128" i="1" s="1"/>
  <c r="X74" i="1"/>
  <c r="X66" i="1"/>
  <c r="X82" i="1"/>
  <c r="X110" i="1" s="1"/>
  <c r="W114" i="1" s="1"/>
  <c r="Y55" i="1"/>
  <c r="X56" i="1"/>
  <c r="X64" i="1"/>
  <c r="X57" i="1"/>
  <c r="X73" i="1"/>
  <c r="X101" i="1" s="1"/>
  <c r="W106" i="1" s="1"/>
  <c r="V115" i="1"/>
  <c r="W113" i="1"/>
  <c r="V186" i="1"/>
  <c r="W185" i="1"/>
  <c r="V187" i="1"/>
  <c r="U70" i="1"/>
  <c r="U69" i="1"/>
  <c r="V68" i="1"/>
  <c r="W59" i="1"/>
  <c r="V142" i="1"/>
  <c r="W140" i="1"/>
  <c r="V106" i="1"/>
  <c r="W77" i="1"/>
  <c r="V78" i="1"/>
  <c r="V79" i="1"/>
  <c r="V87" i="1"/>
  <c r="W86" i="1"/>
  <c r="V88" i="1"/>
  <c r="V160" i="1"/>
  <c r="V159" i="1"/>
  <c r="W158" i="1"/>
  <c r="V124" i="1"/>
  <c r="W122" i="1"/>
  <c r="V123" i="1"/>
  <c r="V150" i="1"/>
  <c r="X92" i="1" l="1"/>
  <c r="X65" i="1"/>
  <c r="X149" i="1"/>
  <c r="W151" i="1"/>
  <c r="X59" i="1"/>
  <c r="W124" i="1"/>
  <c r="X122" i="1"/>
  <c r="W123" i="1"/>
  <c r="W115" i="1"/>
  <c r="W87" i="1"/>
  <c r="W88" i="1"/>
  <c r="W61" i="1"/>
  <c r="Y247" i="1"/>
  <c r="Y244" i="1"/>
  <c r="Y238" i="1"/>
  <c r="Y239" i="1" s="1"/>
  <c r="Y241" i="1"/>
  <c r="Y242" i="1" s="1"/>
  <c r="Y222" i="1"/>
  <c r="Y223" i="1" s="1"/>
  <c r="Y220" i="1"/>
  <c r="Y221" i="1" s="1"/>
  <c r="Y230" i="1"/>
  <c r="Y231" i="1" s="1"/>
  <c r="Y213" i="1"/>
  <c r="Y211" i="1"/>
  <c r="Y212" i="1" s="1"/>
  <c r="Y204" i="1"/>
  <c r="Y197" i="1"/>
  <c r="Y190" i="1"/>
  <c r="Y172" i="1"/>
  <c r="Y183" i="1"/>
  <c r="Y181" i="1"/>
  <c r="Y165" i="1"/>
  <c r="Y163" i="1"/>
  <c r="Y154" i="1"/>
  <c r="Y182" i="1" s="1"/>
  <c r="Y156" i="1"/>
  <c r="Y147" i="1"/>
  <c r="Y136" i="1"/>
  <c r="Y164" i="1" s="1"/>
  <c r="Y145" i="1"/>
  <c r="Y138" i="1"/>
  <c r="Y120" i="1"/>
  <c r="Y127" i="1"/>
  <c r="Y155" i="1" s="1"/>
  <c r="Y118" i="1"/>
  <c r="Y146" i="1" s="1"/>
  <c r="X150" i="1" s="1"/>
  <c r="Y102" i="1"/>
  <c r="Y111" i="1"/>
  <c r="Y129" i="1"/>
  <c r="Y109" i="1"/>
  <c r="Y137" i="1" s="1"/>
  <c r="X141" i="1" s="1"/>
  <c r="Y82" i="1"/>
  <c r="Y110" i="1" s="1"/>
  <c r="Y91" i="1"/>
  <c r="Y119" i="1" s="1"/>
  <c r="Y93" i="1"/>
  <c r="Y75" i="1"/>
  <c r="Y100" i="1"/>
  <c r="Y128" i="1" s="1"/>
  <c r="Y74" i="1"/>
  <c r="Y73" i="1"/>
  <c r="Y101" i="1" s="1"/>
  <c r="Y84" i="1"/>
  <c r="Y66" i="1"/>
  <c r="Y83" i="1"/>
  <c r="Y56" i="1"/>
  <c r="X60" i="1" s="1"/>
  <c r="Z55" i="1"/>
  <c r="Y64" i="1"/>
  <c r="Y57" i="1"/>
  <c r="W60" i="1"/>
  <c r="W160" i="1"/>
  <c r="W159" i="1"/>
  <c r="X158" i="1"/>
  <c r="W79" i="1"/>
  <c r="X77" i="1"/>
  <c r="W78" i="1"/>
  <c r="W142" i="1"/>
  <c r="X140" i="1"/>
  <c r="V70" i="1"/>
  <c r="V69" i="1"/>
  <c r="W68" i="1"/>
  <c r="W187" i="1"/>
  <c r="X185" i="1"/>
  <c r="W186" i="1"/>
  <c r="X104" i="1"/>
  <c r="X106" i="1"/>
  <c r="X105" i="1"/>
  <c r="W133" i="1"/>
  <c r="X131" i="1"/>
  <c r="W132" i="1"/>
  <c r="W168" i="1"/>
  <c r="X167" i="1"/>
  <c r="W169" i="1"/>
  <c r="V97" i="1"/>
  <c r="W96" i="1"/>
  <c r="W95" i="1"/>
  <c r="W105" i="1"/>
  <c r="X61" i="1" l="1"/>
  <c r="Y122" i="1"/>
  <c r="X123" i="1"/>
  <c r="X124" i="1"/>
  <c r="Y104" i="1"/>
  <c r="X169" i="1"/>
  <c r="Y167" i="1"/>
  <c r="X168" i="1"/>
  <c r="Y86" i="1"/>
  <c r="X87" i="1"/>
  <c r="X88" i="1"/>
  <c r="X115" i="1"/>
  <c r="Y113" i="1"/>
  <c r="X79" i="1"/>
  <c r="X78" i="1"/>
  <c r="Y77" i="1"/>
  <c r="X114" i="1"/>
  <c r="X142" i="1"/>
  <c r="Y140" i="1"/>
  <c r="Y92" i="1"/>
  <c r="X96" i="1" s="1"/>
  <c r="Y65" i="1"/>
  <c r="X133" i="1"/>
  <c r="Y131" i="1"/>
  <c r="X132" i="1"/>
  <c r="X151" i="1"/>
  <c r="Y149" i="1"/>
  <c r="X187" i="1"/>
  <c r="Y185" i="1"/>
  <c r="X186" i="1"/>
  <c r="W70" i="1"/>
  <c r="W69" i="1"/>
  <c r="X68" i="1"/>
  <c r="Z247" i="1"/>
  <c r="Z241" i="1"/>
  <c r="Z242" i="1" s="1"/>
  <c r="Z244" i="1"/>
  <c r="Z245" i="1" s="1"/>
  <c r="Z238" i="1"/>
  <c r="Z239" i="1" s="1"/>
  <c r="Z213" i="1"/>
  <c r="Z222" i="1"/>
  <c r="Z223" i="1" s="1"/>
  <c r="Z230" i="1"/>
  <c r="Z231" i="1" s="1"/>
  <c r="Z220" i="1"/>
  <c r="Z221" i="1" s="1"/>
  <c r="Z211" i="1"/>
  <c r="Z212" i="1" s="1"/>
  <c r="Z204" i="1"/>
  <c r="Z197" i="1"/>
  <c r="Z190" i="1"/>
  <c r="Z183" i="1"/>
  <c r="Z181" i="1"/>
  <c r="Z172" i="1"/>
  <c r="Z165" i="1"/>
  <c r="Z163" i="1"/>
  <c r="Z156" i="1"/>
  <c r="Z145" i="1"/>
  <c r="Z147" i="1"/>
  <c r="Z154" i="1"/>
  <c r="Z182" i="1" s="1"/>
  <c r="Z136" i="1"/>
  <c r="Z164" i="1" s="1"/>
  <c r="Z138" i="1"/>
  <c r="Z120" i="1"/>
  <c r="Z127" i="1"/>
  <c r="Z155" i="1" s="1"/>
  <c r="Z111" i="1"/>
  <c r="Z118" i="1"/>
  <c r="Z146" i="1" s="1"/>
  <c r="Z129" i="1"/>
  <c r="Z102" i="1"/>
  <c r="Z109" i="1"/>
  <c r="Z137" i="1" s="1"/>
  <c r="Y141" i="1" s="1"/>
  <c r="Z82" i="1"/>
  <c r="Z110" i="1" s="1"/>
  <c r="Y114" i="1" s="1"/>
  <c r="Z91" i="1"/>
  <c r="Z119" i="1" s="1"/>
  <c r="Z100" i="1"/>
  <c r="Z128" i="1" s="1"/>
  <c r="Z74" i="1"/>
  <c r="Z73" i="1"/>
  <c r="Z101" i="1" s="1"/>
  <c r="Y106" i="1" s="1"/>
  <c r="Z93" i="1"/>
  <c r="Z75" i="1"/>
  <c r="Z84" i="1"/>
  <c r="Z83" i="1"/>
  <c r="Z56" i="1"/>
  <c r="Y61" i="1" s="1"/>
  <c r="AA55" i="1"/>
  <c r="Z64" i="1"/>
  <c r="Z57" i="1"/>
  <c r="Z66" i="1"/>
  <c r="Y59" i="1"/>
  <c r="X160" i="1"/>
  <c r="X159" i="1"/>
  <c r="Y158" i="1"/>
  <c r="W97" i="1"/>
  <c r="Z104" i="1" l="1"/>
  <c r="Y151" i="1"/>
  <c r="Z149" i="1"/>
  <c r="X97" i="1"/>
  <c r="Y95" i="1"/>
  <c r="AA244" i="1"/>
  <c r="AA247" i="1"/>
  <c r="AA241" i="1"/>
  <c r="AA242" i="1" s="1"/>
  <c r="AA238" i="1"/>
  <c r="AA239" i="1" s="1"/>
  <c r="AA230" i="1"/>
  <c r="AA231" i="1" s="1"/>
  <c r="AA220" i="1"/>
  <c r="AA221" i="1" s="1"/>
  <c r="AA222" i="1"/>
  <c r="AA223" i="1" s="1"/>
  <c r="AA211" i="1"/>
  <c r="AA212" i="1" s="1"/>
  <c r="AA204" i="1"/>
  <c r="AA197" i="1"/>
  <c r="AA190" i="1"/>
  <c r="AA213" i="1"/>
  <c r="AA183" i="1"/>
  <c r="AA181" i="1"/>
  <c r="AA172" i="1"/>
  <c r="AA165" i="1"/>
  <c r="AA163" i="1"/>
  <c r="AA156" i="1"/>
  <c r="AA147" i="1"/>
  <c r="AA145" i="1"/>
  <c r="AA138" i="1"/>
  <c r="AA120" i="1"/>
  <c r="AA127" i="1"/>
  <c r="AA155" i="1" s="1"/>
  <c r="AA154" i="1"/>
  <c r="AA182" i="1" s="1"/>
  <c r="AA136" i="1"/>
  <c r="AA164" i="1" s="1"/>
  <c r="AA118" i="1"/>
  <c r="AA146" i="1" s="1"/>
  <c r="Z150" i="1" s="1"/>
  <c r="AA129" i="1"/>
  <c r="AA109" i="1"/>
  <c r="AA137" i="1" s="1"/>
  <c r="Z141" i="1" s="1"/>
  <c r="AA102" i="1"/>
  <c r="AA91" i="1"/>
  <c r="AA119" i="1" s="1"/>
  <c r="AA100" i="1"/>
  <c r="AA128" i="1" s="1"/>
  <c r="AA84" i="1"/>
  <c r="AA111" i="1"/>
  <c r="AA74" i="1"/>
  <c r="AA73" i="1"/>
  <c r="AA101" i="1" s="1"/>
  <c r="AA83" i="1"/>
  <c r="AA82" i="1"/>
  <c r="AA110" i="1" s="1"/>
  <c r="Z114" i="1" s="1"/>
  <c r="AA75" i="1"/>
  <c r="AA93" i="1"/>
  <c r="AB55" i="1"/>
  <c r="AA64" i="1"/>
  <c r="AA57" i="1"/>
  <c r="AA66" i="1"/>
  <c r="AA56" i="1"/>
  <c r="Y133" i="1"/>
  <c r="Y132" i="1"/>
  <c r="Z131" i="1"/>
  <c r="Y160" i="1"/>
  <c r="Y159" i="1"/>
  <c r="Z158" i="1"/>
  <c r="Y150" i="1"/>
  <c r="Y105" i="1"/>
  <c r="Y79" i="1"/>
  <c r="Y78" i="1"/>
  <c r="Z77" i="1"/>
  <c r="Y123" i="1"/>
  <c r="Z122" i="1"/>
  <c r="Y124" i="1"/>
  <c r="Z59" i="1"/>
  <c r="Z60" i="1"/>
  <c r="Z61" i="1"/>
  <c r="Y60" i="1"/>
  <c r="Z86" i="1"/>
  <c r="Y88" i="1"/>
  <c r="Y87" i="1"/>
  <c r="Y115" i="1"/>
  <c r="Z113" i="1"/>
  <c r="Z92" i="1"/>
  <c r="Y96" i="1" s="1"/>
  <c r="Z65" i="1"/>
  <c r="Y142" i="1"/>
  <c r="Z140" i="1"/>
  <c r="Y169" i="1"/>
  <c r="Z167" i="1"/>
  <c r="Y168" i="1"/>
  <c r="Y186" i="1"/>
  <c r="Y187" i="1"/>
  <c r="Z185" i="1"/>
  <c r="Y68" i="1"/>
  <c r="X69" i="1"/>
  <c r="X70" i="1"/>
  <c r="AB247" i="1" l="1"/>
  <c r="AB241" i="1"/>
  <c r="AB242" i="1" s="1"/>
  <c r="AB238" i="1"/>
  <c r="AB239" i="1" s="1"/>
  <c r="AB230" i="1"/>
  <c r="AB231" i="1" s="1"/>
  <c r="AB220" i="1"/>
  <c r="AB221" i="1" s="1"/>
  <c r="AB244" i="1"/>
  <c r="AB222" i="1"/>
  <c r="AB223" i="1" s="1"/>
  <c r="AB211" i="1"/>
  <c r="AB212" i="1" s="1"/>
  <c r="AB204" i="1"/>
  <c r="AB197" i="1"/>
  <c r="AB213" i="1"/>
  <c r="AB190" i="1"/>
  <c r="AB181" i="1"/>
  <c r="AB183" i="1"/>
  <c r="AB165" i="1"/>
  <c r="AB163" i="1"/>
  <c r="AB156" i="1"/>
  <c r="AB172" i="1"/>
  <c r="AB147" i="1"/>
  <c r="AB154" i="1"/>
  <c r="AB182" i="1" s="1"/>
  <c r="AB145" i="1"/>
  <c r="AB138" i="1"/>
  <c r="AB127" i="1"/>
  <c r="AB155" i="1" s="1"/>
  <c r="AB136" i="1"/>
  <c r="AB164" i="1" s="1"/>
  <c r="AB118" i="1"/>
  <c r="AB146" i="1" s="1"/>
  <c r="AA150" i="1" s="1"/>
  <c r="AB129" i="1"/>
  <c r="AB120" i="1"/>
  <c r="AB109" i="1"/>
  <c r="AB137" i="1" s="1"/>
  <c r="AA141" i="1" s="1"/>
  <c r="AB100" i="1"/>
  <c r="AB128" i="1" s="1"/>
  <c r="AB91" i="1"/>
  <c r="AB119" i="1" s="1"/>
  <c r="AB102" i="1"/>
  <c r="AB84" i="1"/>
  <c r="AB93" i="1"/>
  <c r="AB73" i="1"/>
  <c r="AB101" i="1" s="1"/>
  <c r="AA106" i="1" s="1"/>
  <c r="AB111" i="1"/>
  <c r="AB83" i="1"/>
  <c r="AB82" i="1"/>
  <c r="AB110" i="1" s="1"/>
  <c r="AA114" i="1" s="1"/>
  <c r="AB74" i="1"/>
  <c r="AB75" i="1"/>
  <c r="AB66" i="1"/>
  <c r="AB64" i="1"/>
  <c r="AB57" i="1"/>
  <c r="AB56" i="1"/>
  <c r="AA60" i="1" s="1"/>
  <c r="AC55" i="1"/>
  <c r="Z133" i="1"/>
  <c r="Z132" i="1"/>
  <c r="AA131" i="1"/>
  <c r="Z159" i="1"/>
  <c r="AA158" i="1"/>
  <c r="Z160" i="1"/>
  <c r="Y69" i="1"/>
  <c r="Y70" i="1"/>
  <c r="Z68" i="1"/>
  <c r="Z124" i="1"/>
  <c r="AA122" i="1"/>
  <c r="Z123" i="1"/>
  <c r="AA59" i="1"/>
  <c r="AA86" i="1"/>
  <c r="Z88" i="1"/>
  <c r="Z87" i="1"/>
  <c r="AA140" i="1"/>
  <c r="Z142" i="1"/>
  <c r="Z95" i="1"/>
  <c r="Y97" i="1"/>
  <c r="AA104" i="1"/>
  <c r="AA105" i="1"/>
  <c r="Z79" i="1"/>
  <c r="Z78" i="1"/>
  <c r="AA77" i="1"/>
  <c r="AA149" i="1"/>
  <c r="Z151" i="1"/>
  <c r="AA113" i="1"/>
  <c r="Z115" i="1"/>
  <c r="AA92" i="1"/>
  <c r="Z96" i="1" s="1"/>
  <c r="AA65" i="1"/>
  <c r="Z169" i="1"/>
  <c r="AA167" i="1"/>
  <c r="Z105" i="1"/>
  <c r="AA185" i="1"/>
  <c r="Z187" i="1"/>
  <c r="Z106" i="1"/>
  <c r="AA168" i="1" l="1"/>
  <c r="AA169" i="1"/>
  <c r="AB167" i="1"/>
  <c r="AA159" i="1"/>
  <c r="AB158" i="1"/>
  <c r="AA160" i="1"/>
  <c r="AA115" i="1"/>
  <c r="AB113" i="1"/>
  <c r="AA133" i="1"/>
  <c r="AA132" i="1"/>
  <c r="AB131" i="1"/>
  <c r="AA79" i="1"/>
  <c r="AA78" i="1"/>
  <c r="AB77" i="1"/>
  <c r="AA124" i="1"/>
  <c r="AB122" i="1"/>
  <c r="AA123" i="1"/>
  <c r="AC247" i="1"/>
  <c r="AC244" i="1"/>
  <c r="AC241" i="1"/>
  <c r="AC242" i="1" s="1"/>
  <c r="AC238" i="1"/>
  <c r="AC239" i="1" s="1"/>
  <c r="AC230" i="1"/>
  <c r="AC231" i="1" s="1"/>
  <c r="AC222" i="1"/>
  <c r="AC223" i="1" s="1"/>
  <c r="AC220" i="1"/>
  <c r="AC221" i="1" s="1"/>
  <c r="AC213" i="1"/>
  <c r="AC204" i="1"/>
  <c r="AC197" i="1"/>
  <c r="AC190" i="1"/>
  <c r="AC211" i="1"/>
  <c r="AC212" i="1" s="1"/>
  <c r="AC181" i="1"/>
  <c r="AC183" i="1"/>
  <c r="AC165" i="1"/>
  <c r="AC163" i="1"/>
  <c r="AC156" i="1"/>
  <c r="AC172" i="1"/>
  <c r="AC147" i="1"/>
  <c r="AC154" i="1"/>
  <c r="AC182" i="1" s="1"/>
  <c r="AC145" i="1"/>
  <c r="AC138" i="1"/>
  <c r="AC136" i="1"/>
  <c r="AC164" i="1" s="1"/>
  <c r="AC129" i="1"/>
  <c r="AC111" i="1"/>
  <c r="AC120" i="1"/>
  <c r="AC127" i="1"/>
  <c r="AC155" i="1" s="1"/>
  <c r="AC100" i="1"/>
  <c r="AC128" i="1" s="1"/>
  <c r="AC109" i="1"/>
  <c r="AC137" i="1" s="1"/>
  <c r="AB141" i="1" s="1"/>
  <c r="AC102" i="1"/>
  <c r="AC84" i="1"/>
  <c r="AC93" i="1"/>
  <c r="AC83" i="1"/>
  <c r="AC118" i="1"/>
  <c r="AC146" i="1" s="1"/>
  <c r="AB150" i="1" s="1"/>
  <c r="AC73" i="1"/>
  <c r="AC101" i="1" s="1"/>
  <c r="AB106" i="1" s="1"/>
  <c r="AC82" i="1"/>
  <c r="AC110" i="1" s="1"/>
  <c r="AB114" i="1" s="1"/>
  <c r="AC91" i="1"/>
  <c r="AC119" i="1" s="1"/>
  <c r="AC75" i="1"/>
  <c r="AC74" i="1"/>
  <c r="AC66" i="1"/>
  <c r="AC56" i="1"/>
  <c r="AC64" i="1"/>
  <c r="AC57" i="1"/>
  <c r="AD55" i="1"/>
  <c r="AB86" i="1"/>
  <c r="AA88" i="1"/>
  <c r="AA87" i="1"/>
  <c r="AB140" i="1"/>
  <c r="AA142" i="1"/>
  <c r="AA186" i="1"/>
  <c r="AA187" i="1"/>
  <c r="AB185" i="1"/>
  <c r="AB61" i="1"/>
  <c r="AB60" i="1"/>
  <c r="AB59" i="1"/>
  <c r="AA68" i="1"/>
  <c r="Z69" i="1"/>
  <c r="Z70" i="1"/>
  <c r="AB104" i="1"/>
  <c r="AA95" i="1"/>
  <c r="Z97" i="1"/>
  <c r="AA61" i="1"/>
  <c r="AB92" i="1"/>
  <c r="AA96" i="1" s="1"/>
  <c r="AB65" i="1"/>
  <c r="AB149" i="1"/>
  <c r="AA151" i="1"/>
  <c r="AB105" i="1" l="1"/>
  <c r="AB124" i="1"/>
  <c r="AC122" i="1"/>
  <c r="AB123" i="1"/>
  <c r="AB142" i="1"/>
  <c r="AC140" i="1"/>
  <c r="AB186" i="1"/>
  <c r="AB187" i="1"/>
  <c r="AC185" i="1"/>
  <c r="AC104" i="1"/>
  <c r="AC158" i="1"/>
  <c r="AB160" i="1"/>
  <c r="AB159" i="1"/>
  <c r="AB115" i="1"/>
  <c r="AC113" i="1"/>
  <c r="AB95" i="1"/>
  <c r="AA97" i="1"/>
  <c r="AC92" i="1"/>
  <c r="AC65" i="1"/>
  <c r="AB151" i="1"/>
  <c r="AC149" i="1"/>
  <c r="AA70" i="1"/>
  <c r="AA69" i="1"/>
  <c r="AB68" i="1"/>
  <c r="AD244" i="1"/>
  <c r="AD247" i="1"/>
  <c r="AD241" i="1"/>
  <c r="AD242" i="1" s="1"/>
  <c r="AD238" i="1"/>
  <c r="AD239" i="1" s="1"/>
  <c r="AD230" i="1"/>
  <c r="AD231" i="1" s="1"/>
  <c r="AD222" i="1"/>
  <c r="AD223" i="1" s="1"/>
  <c r="AD213" i="1"/>
  <c r="AD220" i="1"/>
  <c r="AD221" i="1" s="1"/>
  <c r="AD211" i="1"/>
  <c r="AD212" i="1" s="1"/>
  <c r="AD183" i="1"/>
  <c r="AD197" i="1"/>
  <c r="AD181" i="1"/>
  <c r="AD190" i="1"/>
  <c r="AD172" i="1"/>
  <c r="AD204" i="1"/>
  <c r="AD165" i="1"/>
  <c r="AD163" i="1"/>
  <c r="AD156" i="1"/>
  <c r="AD154" i="1"/>
  <c r="AD182" i="1" s="1"/>
  <c r="AD147" i="1"/>
  <c r="AD145" i="1"/>
  <c r="AD138" i="1"/>
  <c r="AD136" i="1"/>
  <c r="AD164" i="1" s="1"/>
  <c r="AD129" i="1"/>
  <c r="AD127" i="1"/>
  <c r="AD155" i="1" s="1"/>
  <c r="AD118" i="1"/>
  <c r="AD146" i="1" s="1"/>
  <c r="AD120" i="1"/>
  <c r="AD109" i="1"/>
  <c r="AD137" i="1" s="1"/>
  <c r="AC141" i="1" s="1"/>
  <c r="AD111" i="1"/>
  <c r="AD100" i="1"/>
  <c r="AD128" i="1" s="1"/>
  <c r="AD102" i="1"/>
  <c r="AD84" i="1"/>
  <c r="AD93" i="1"/>
  <c r="AD83" i="1"/>
  <c r="AD82" i="1"/>
  <c r="AD110" i="1" s="1"/>
  <c r="AD91" i="1"/>
  <c r="AD119" i="1" s="1"/>
  <c r="AD75" i="1"/>
  <c r="AD74" i="1"/>
  <c r="AD73" i="1"/>
  <c r="AD101" i="1" s="1"/>
  <c r="AD66" i="1"/>
  <c r="AE55" i="1"/>
  <c r="AD56" i="1"/>
  <c r="AD64" i="1"/>
  <c r="AD57" i="1"/>
  <c r="AB133" i="1"/>
  <c r="AB132" i="1"/>
  <c r="AC131" i="1"/>
  <c r="AC59" i="1"/>
  <c r="AC86" i="1"/>
  <c r="AB88" i="1"/>
  <c r="AB87" i="1"/>
  <c r="AB78" i="1"/>
  <c r="AC77" i="1"/>
  <c r="AB79" i="1"/>
  <c r="AB169" i="1"/>
  <c r="AC167" i="1"/>
  <c r="AC187" i="1" l="1"/>
  <c r="AD185" i="1"/>
  <c r="AC186" i="1"/>
  <c r="AB70" i="1"/>
  <c r="AB69" i="1"/>
  <c r="AC68" i="1"/>
  <c r="AC160" i="1"/>
  <c r="AD158" i="1"/>
  <c r="AC159" i="1"/>
  <c r="AB97" i="1"/>
  <c r="AC95" i="1"/>
  <c r="AD59" i="1"/>
  <c r="AE247" i="1"/>
  <c r="AE241" i="1"/>
  <c r="AE242" i="1" s="1"/>
  <c r="AE244" i="1"/>
  <c r="AE238" i="1"/>
  <c r="AE239" i="1" s="1"/>
  <c r="AE230" i="1"/>
  <c r="AE231" i="1" s="1"/>
  <c r="AE222" i="1"/>
  <c r="AE223" i="1" s="1"/>
  <c r="AE220" i="1"/>
  <c r="AE221" i="1" s="1"/>
  <c r="AE211" i="1"/>
  <c r="AE212" i="1" s="1"/>
  <c r="AE213" i="1"/>
  <c r="AE183" i="1"/>
  <c r="AE197" i="1"/>
  <c r="AE181" i="1"/>
  <c r="AE190" i="1"/>
  <c r="AE204" i="1"/>
  <c r="AE174" i="1"/>
  <c r="AE172" i="1"/>
  <c r="AE163" i="1"/>
  <c r="AE154" i="1"/>
  <c r="AE182" i="1" s="1"/>
  <c r="AE156" i="1"/>
  <c r="AE145" i="1"/>
  <c r="AE173" i="1" s="1"/>
  <c r="AE147" i="1"/>
  <c r="AE136" i="1"/>
  <c r="AE164" i="1" s="1"/>
  <c r="AE129" i="1"/>
  <c r="AE127" i="1"/>
  <c r="AE155" i="1" s="1"/>
  <c r="AE165" i="1"/>
  <c r="AE138" i="1"/>
  <c r="AE120" i="1"/>
  <c r="AE111" i="1"/>
  <c r="AE118" i="1"/>
  <c r="AE146" i="1" s="1"/>
  <c r="AE109" i="1"/>
  <c r="AE137" i="1" s="1"/>
  <c r="AE93" i="1"/>
  <c r="AE100" i="1"/>
  <c r="AE128" i="1" s="1"/>
  <c r="AE83" i="1"/>
  <c r="AE82" i="1"/>
  <c r="AE110" i="1" s="1"/>
  <c r="AD114" i="1" s="1"/>
  <c r="AE102" i="1"/>
  <c r="AE91" i="1"/>
  <c r="AE119" i="1" s="1"/>
  <c r="AE75" i="1"/>
  <c r="AE74" i="1"/>
  <c r="AE84" i="1"/>
  <c r="AE66" i="1"/>
  <c r="AE73" i="1"/>
  <c r="AE101" i="1" s="1"/>
  <c r="AE56" i="1"/>
  <c r="AD61" i="1" s="1"/>
  <c r="AF55" i="1"/>
  <c r="AE64" i="1"/>
  <c r="AE57" i="1"/>
  <c r="AC61" i="1"/>
  <c r="AD104" i="1"/>
  <c r="AC169" i="1"/>
  <c r="AC168" i="1"/>
  <c r="AD167" i="1"/>
  <c r="AB96" i="1"/>
  <c r="AC151" i="1"/>
  <c r="AD150" i="1"/>
  <c r="AD149" i="1"/>
  <c r="AC78" i="1"/>
  <c r="AD77" i="1"/>
  <c r="AC79" i="1"/>
  <c r="AC132" i="1"/>
  <c r="AD131" i="1"/>
  <c r="AC133" i="1"/>
  <c r="AC106" i="1"/>
  <c r="AC115" i="1"/>
  <c r="AD113" i="1"/>
  <c r="AC105" i="1"/>
  <c r="AD92" i="1"/>
  <c r="AD65" i="1"/>
  <c r="AC88" i="1"/>
  <c r="AC87" i="1"/>
  <c r="AD86" i="1"/>
  <c r="AC60" i="1"/>
  <c r="AC124" i="1"/>
  <c r="AD122" i="1"/>
  <c r="AC123" i="1"/>
  <c r="AC142" i="1"/>
  <c r="AD140" i="1"/>
  <c r="AC150" i="1"/>
  <c r="AC114" i="1"/>
  <c r="AE104" i="1" l="1"/>
  <c r="AD87" i="1"/>
  <c r="AE86" i="1"/>
  <c r="AD88" i="1"/>
  <c r="AD132" i="1"/>
  <c r="AE131" i="1"/>
  <c r="AD133" i="1"/>
  <c r="AD160" i="1"/>
  <c r="AD159" i="1"/>
  <c r="AE158" i="1"/>
  <c r="AD60" i="1"/>
  <c r="AD142" i="1"/>
  <c r="AE140" i="1"/>
  <c r="AD169" i="1"/>
  <c r="AE167" i="1"/>
  <c r="AD168" i="1"/>
  <c r="AD106" i="1"/>
  <c r="AD105" i="1"/>
  <c r="AD151" i="1"/>
  <c r="AE149" i="1"/>
  <c r="AE77" i="1"/>
  <c r="AD78" i="1"/>
  <c r="AD79" i="1"/>
  <c r="AD141" i="1"/>
  <c r="AC70" i="1"/>
  <c r="AC69" i="1"/>
  <c r="AD68" i="1"/>
  <c r="AC97" i="1"/>
  <c r="AD95" i="1"/>
  <c r="AE92" i="1"/>
  <c r="AE65" i="1"/>
  <c r="AD124" i="1"/>
  <c r="AE122" i="1"/>
  <c r="AD123" i="1"/>
  <c r="AD178" i="1"/>
  <c r="AD177" i="1"/>
  <c r="AE176" i="1"/>
  <c r="AC96" i="1"/>
  <c r="AF247" i="1"/>
  <c r="AF241" i="1"/>
  <c r="AF242" i="1" s="1"/>
  <c r="AF244" i="1"/>
  <c r="AF222" i="1"/>
  <c r="AF223" i="1" s="1"/>
  <c r="AF230" i="1"/>
  <c r="AF231" i="1" s="1"/>
  <c r="AF238" i="1"/>
  <c r="AF239" i="1" s="1"/>
  <c r="AF220" i="1"/>
  <c r="AF221" i="1" s="1"/>
  <c r="AF213" i="1"/>
  <c r="AF211" i="1"/>
  <c r="AF212" i="1" s="1"/>
  <c r="AF204" i="1"/>
  <c r="AF197" i="1"/>
  <c r="AF190" i="1"/>
  <c r="AF183" i="1"/>
  <c r="AF181" i="1"/>
  <c r="AF172" i="1"/>
  <c r="AF174" i="1"/>
  <c r="AF165" i="1"/>
  <c r="AF154" i="1"/>
  <c r="AF182" i="1" s="1"/>
  <c r="AF156" i="1"/>
  <c r="AF147" i="1"/>
  <c r="AF136" i="1"/>
  <c r="AF164" i="1" s="1"/>
  <c r="AF129" i="1"/>
  <c r="AF163" i="1"/>
  <c r="AF138" i="1"/>
  <c r="AF120" i="1"/>
  <c r="AF145" i="1"/>
  <c r="AF173" i="1" s="1"/>
  <c r="AE178" i="1" s="1"/>
  <c r="AF127" i="1"/>
  <c r="AF155" i="1" s="1"/>
  <c r="AF111" i="1"/>
  <c r="AF118" i="1"/>
  <c r="AF146" i="1" s="1"/>
  <c r="AE150" i="1" s="1"/>
  <c r="AF102" i="1"/>
  <c r="AF109" i="1"/>
  <c r="AF137" i="1" s="1"/>
  <c r="AE141" i="1" s="1"/>
  <c r="AF93" i="1"/>
  <c r="AF100" i="1"/>
  <c r="AF128" i="1" s="1"/>
  <c r="AF83" i="1"/>
  <c r="AF91" i="1"/>
  <c r="AF119" i="1" s="1"/>
  <c r="AF82" i="1"/>
  <c r="AF110" i="1" s="1"/>
  <c r="AE114" i="1" s="1"/>
  <c r="AF75" i="1"/>
  <c r="AF74" i="1"/>
  <c r="AF84" i="1"/>
  <c r="AF66" i="1"/>
  <c r="AF73" i="1"/>
  <c r="AF101" i="1" s="1"/>
  <c r="AE105" i="1" s="1"/>
  <c r="AF56" i="1"/>
  <c r="AE61" i="1" s="1"/>
  <c r="AG55" i="1"/>
  <c r="AF64" i="1"/>
  <c r="AF57" i="1"/>
  <c r="AE59" i="1"/>
  <c r="AD115" i="1"/>
  <c r="AE113" i="1"/>
  <c r="AE185" i="1"/>
  <c r="AD186" i="1"/>
  <c r="AD187" i="1"/>
  <c r="AE187" i="1" l="1"/>
  <c r="AF185" i="1"/>
  <c r="AE186" i="1"/>
  <c r="AG247" i="1"/>
  <c r="AG244" i="1"/>
  <c r="AG245" i="1" s="1"/>
  <c r="AG238" i="1"/>
  <c r="AG239" i="1" s="1"/>
  <c r="AG241" i="1"/>
  <c r="AG242" i="1" s="1"/>
  <c r="AG222" i="1"/>
  <c r="AG223" i="1" s="1"/>
  <c r="AG230" i="1"/>
  <c r="AG231" i="1" s="1"/>
  <c r="AG220" i="1"/>
  <c r="AG221" i="1" s="1"/>
  <c r="AG213" i="1"/>
  <c r="AG204" i="1"/>
  <c r="AG197" i="1"/>
  <c r="AG211" i="1"/>
  <c r="AG212" i="1" s="1"/>
  <c r="AG190" i="1"/>
  <c r="AG183" i="1"/>
  <c r="AG174" i="1"/>
  <c r="AG181" i="1"/>
  <c r="AG172" i="1"/>
  <c r="AG156" i="1"/>
  <c r="AG154" i="1"/>
  <c r="AG182" i="1" s="1"/>
  <c r="AG165" i="1"/>
  <c r="AG147" i="1"/>
  <c r="AG136" i="1"/>
  <c r="AG164" i="1" s="1"/>
  <c r="AG163" i="1"/>
  <c r="AG138" i="1"/>
  <c r="AG120" i="1"/>
  <c r="AG145" i="1"/>
  <c r="AG173" i="1" s="1"/>
  <c r="AF178" i="1" s="1"/>
  <c r="AG129" i="1"/>
  <c r="AG127" i="1"/>
  <c r="AG155" i="1" s="1"/>
  <c r="AG118" i="1"/>
  <c r="AG146" i="1" s="1"/>
  <c r="AF150" i="1" s="1"/>
  <c r="AG111" i="1"/>
  <c r="AG102" i="1"/>
  <c r="AG109" i="1"/>
  <c r="AG137" i="1" s="1"/>
  <c r="AF141" i="1" s="1"/>
  <c r="AG100" i="1"/>
  <c r="AG128" i="1" s="1"/>
  <c r="AG82" i="1"/>
  <c r="AG110" i="1" s="1"/>
  <c r="AF114" i="1" s="1"/>
  <c r="AG91" i="1"/>
  <c r="AG119" i="1" s="1"/>
  <c r="AG75" i="1"/>
  <c r="AG83" i="1"/>
  <c r="AG74" i="1"/>
  <c r="AG84" i="1"/>
  <c r="AG73" i="1"/>
  <c r="AG101" i="1" s="1"/>
  <c r="AF105" i="1" s="1"/>
  <c r="AG66" i="1"/>
  <c r="AG93" i="1"/>
  <c r="AG56" i="1"/>
  <c r="AF60" i="1" s="1"/>
  <c r="AH55" i="1"/>
  <c r="AG64" i="1"/>
  <c r="AG57" i="1"/>
  <c r="AE124" i="1"/>
  <c r="AF122" i="1"/>
  <c r="AE123" i="1"/>
  <c r="AE160" i="1"/>
  <c r="AE159" i="1"/>
  <c r="AF158" i="1"/>
  <c r="AE87" i="1"/>
  <c r="AE88" i="1"/>
  <c r="AF86" i="1"/>
  <c r="AE142" i="1"/>
  <c r="AF140" i="1"/>
  <c r="AD70" i="1"/>
  <c r="AD69" i="1"/>
  <c r="AE68" i="1"/>
  <c r="AF59" i="1"/>
  <c r="AE79" i="1"/>
  <c r="AF77" i="1"/>
  <c r="AE78" i="1"/>
  <c r="AD97" i="1"/>
  <c r="AE95" i="1"/>
  <c r="AE106" i="1"/>
  <c r="AF176" i="1"/>
  <c r="AE133" i="1"/>
  <c r="AF131" i="1"/>
  <c r="AE132" i="1"/>
  <c r="AF149" i="1"/>
  <c r="AE151" i="1"/>
  <c r="AE168" i="1"/>
  <c r="AE169" i="1"/>
  <c r="AF167" i="1"/>
  <c r="AE177" i="1"/>
  <c r="AD96" i="1"/>
  <c r="AF104" i="1"/>
  <c r="AE60" i="1"/>
  <c r="AF92" i="1"/>
  <c r="AE96" i="1" s="1"/>
  <c r="AF65" i="1"/>
  <c r="AF113" i="1"/>
  <c r="AE115" i="1"/>
  <c r="AF106" i="1" l="1"/>
  <c r="AF177" i="1"/>
  <c r="AF79" i="1"/>
  <c r="AG77" i="1"/>
  <c r="AF78" i="1"/>
  <c r="AF169" i="1"/>
  <c r="AG167" i="1"/>
  <c r="AF168" i="1"/>
  <c r="AG86" i="1"/>
  <c r="AF88" i="1"/>
  <c r="AF87" i="1"/>
  <c r="AF151" i="1"/>
  <c r="AG149" i="1"/>
  <c r="AH247" i="1"/>
  <c r="AH241" i="1"/>
  <c r="AH242" i="1" s="1"/>
  <c r="AH244" i="1"/>
  <c r="AH222" i="1"/>
  <c r="AH223" i="1" s="1"/>
  <c r="AH230" i="1"/>
  <c r="AH231" i="1" s="1"/>
  <c r="AH213" i="1"/>
  <c r="AH220" i="1"/>
  <c r="AH221" i="1" s="1"/>
  <c r="AH238" i="1"/>
  <c r="AH239" i="1" s="1"/>
  <c r="AH204" i="1"/>
  <c r="AH197" i="1"/>
  <c r="AH211" i="1"/>
  <c r="AH212" i="1" s="1"/>
  <c r="AH190" i="1"/>
  <c r="AH183" i="1"/>
  <c r="AH181" i="1"/>
  <c r="AH174" i="1"/>
  <c r="AH165" i="1"/>
  <c r="AH172" i="1"/>
  <c r="AH163" i="1"/>
  <c r="AH156" i="1"/>
  <c r="AH145" i="1"/>
  <c r="AH173" i="1" s="1"/>
  <c r="AH154" i="1"/>
  <c r="AH182" i="1" s="1"/>
  <c r="AH147" i="1"/>
  <c r="AH136" i="1"/>
  <c r="AH164" i="1" s="1"/>
  <c r="AH138" i="1"/>
  <c r="AH120" i="1"/>
  <c r="AH129" i="1"/>
  <c r="AH111" i="1"/>
  <c r="AH127" i="1"/>
  <c r="AH155" i="1" s="1"/>
  <c r="AH118" i="1"/>
  <c r="AH146" i="1" s="1"/>
  <c r="AG150" i="1" s="1"/>
  <c r="AH102" i="1"/>
  <c r="AH82" i="1"/>
  <c r="AH110" i="1" s="1"/>
  <c r="AG114" i="1" s="1"/>
  <c r="AH91" i="1"/>
  <c r="AH119" i="1" s="1"/>
  <c r="AH109" i="1"/>
  <c r="AH137" i="1" s="1"/>
  <c r="AH100" i="1"/>
  <c r="AH128" i="1" s="1"/>
  <c r="AH83" i="1"/>
  <c r="AH74" i="1"/>
  <c r="AH84" i="1"/>
  <c r="AH73" i="1"/>
  <c r="AH101" i="1" s="1"/>
  <c r="AG105" i="1" s="1"/>
  <c r="AH93" i="1"/>
  <c r="AH75" i="1"/>
  <c r="AH56" i="1"/>
  <c r="AG60" i="1" s="1"/>
  <c r="AI55" i="1"/>
  <c r="AH66" i="1"/>
  <c r="AH64" i="1"/>
  <c r="AH57" i="1"/>
  <c r="AF160" i="1"/>
  <c r="AF159" i="1"/>
  <c r="AG158" i="1"/>
  <c r="AG92" i="1"/>
  <c r="AF96" i="1" s="1"/>
  <c r="AG65" i="1"/>
  <c r="AE70" i="1"/>
  <c r="AE69" i="1"/>
  <c r="AF68" i="1"/>
  <c r="AG59" i="1"/>
  <c r="AG122" i="1"/>
  <c r="AF123" i="1"/>
  <c r="AF124" i="1"/>
  <c r="AF187" i="1"/>
  <c r="AG185" i="1"/>
  <c r="AF186" i="1"/>
  <c r="AE97" i="1"/>
  <c r="AF95" i="1"/>
  <c r="AF115" i="1"/>
  <c r="AG113" i="1"/>
  <c r="AG176" i="1"/>
  <c r="AF133" i="1"/>
  <c r="AF132" i="1"/>
  <c r="AG131" i="1"/>
  <c r="AG104" i="1"/>
  <c r="AG106" i="1"/>
  <c r="AF142" i="1"/>
  <c r="AG140" i="1"/>
  <c r="AF61" i="1"/>
  <c r="AG61" i="1" l="1"/>
  <c r="AH92" i="1"/>
  <c r="AH65" i="1"/>
  <c r="AG79" i="1"/>
  <c r="AG78" i="1"/>
  <c r="AG160" i="1"/>
  <c r="AG159" i="1"/>
  <c r="AH158" i="1"/>
  <c r="AH176" i="1"/>
  <c r="AG68" i="1"/>
  <c r="AF69" i="1"/>
  <c r="AF70" i="1"/>
  <c r="AI244" i="1"/>
  <c r="AI247" i="1"/>
  <c r="AI241" i="1"/>
  <c r="AI242" i="1" s="1"/>
  <c r="AI230" i="1"/>
  <c r="AI231" i="1" s="1"/>
  <c r="AI220" i="1"/>
  <c r="AI221" i="1" s="1"/>
  <c r="AI238" i="1"/>
  <c r="AI239" i="1" s="1"/>
  <c r="AI222" i="1"/>
  <c r="AI223" i="1" s="1"/>
  <c r="AI213" i="1"/>
  <c r="AI204" i="1"/>
  <c r="AI197" i="1"/>
  <c r="AI190" i="1"/>
  <c r="AI211" i="1"/>
  <c r="AI212" i="1" s="1"/>
  <c r="AI183" i="1"/>
  <c r="AI181" i="1"/>
  <c r="AI172" i="1"/>
  <c r="AI174" i="1"/>
  <c r="AI165" i="1"/>
  <c r="AI156" i="1"/>
  <c r="AI163" i="1"/>
  <c r="AI154" i="1"/>
  <c r="AI182" i="1" s="1"/>
  <c r="AI147" i="1"/>
  <c r="AI138" i="1"/>
  <c r="AI145" i="1"/>
  <c r="AI173" i="1" s="1"/>
  <c r="AH177" i="1" s="1"/>
  <c r="AI120" i="1"/>
  <c r="AI136" i="1"/>
  <c r="AI164" i="1" s="1"/>
  <c r="AI129" i="1"/>
  <c r="AI127" i="1"/>
  <c r="AI155" i="1" s="1"/>
  <c r="AI118" i="1"/>
  <c r="AI146" i="1" s="1"/>
  <c r="AH150" i="1" s="1"/>
  <c r="AI109" i="1"/>
  <c r="AI137" i="1" s="1"/>
  <c r="AH141" i="1" s="1"/>
  <c r="AI111" i="1"/>
  <c r="AI102" i="1"/>
  <c r="AI91" i="1"/>
  <c r="AI119" i="1" s="1"/>
  <c r="AI84" i="1"/>
  <c r="AI100" i="1"/>
  <c r="AI128" i="1" s="1"/>
  <c r="AI83" i="1"/>
  <c r="AI74" i="1"/>
  <c r="AI73" i="1"/>
  <c r="AI101" i="1" s="1"/>
  <c r="AH106" i="1" s="1"/>
  <c r="AI93" i="1"/>
  <c r="AI82" i="1"/>
  <c r="AI110" i="1" s="1"/>
  <c r="AH114" i="1" s="1"/>
  <c r="AI75" i="1"/>
  <c r="AI66" i="1"/>
  <c r="AJ55" i="1"/>
  <c r="AI64" i="1"/>
  <c r="AI57" i="1"/>
  <c r="AI56" i="1"/>
  <c r="AH61" i="1" s="1"/>
  <c r="AG133" i="1"/>
  <c r="AG132" i="1"/>
  <c r="AH131" i="1"/>
  <c r="AF97" i="1"/>
  <c r="AG96" i="1"/>
  <c r="AG95" i="1"/>
  <c r="AH59" i="1"/>
  <c r="AG142" i="1"/>
  <c r="AG123" i="1"/>
  <c r="AG124" i="1"/>
  <c r="AH122" i="1"/>
  <c r="AH113" i="1"/>
  <c r="AG115" i="1"/>
  <c r="AG169" i="1"/>
  <c r="AH167" i="1"/>
  <c r="AH104" i="1"/>
  <c r="AH86" i="1"/>
  <c r="AG88" i="1"/>
  <c r="AG87" i="1"/>
  <c r="AG178" i="1"/>
  <c r="AG151" i="1"/>
  <c r="AH149" i="1"/>
  <c r="AG186" i="1"/>
  <c r="AG187" i="1"/>
  <c r="AH185" i="1"/>
  <c r="AH105" i="1" l="1"/>
  <c r="AH60" i="1"/>
  <c r="AI92" i="1"/>
  <c r="AH96" i="1" s="1"/>
  <c r="AI65" i="1"/>
  <c r="AI86" i="1"/>
  <c r="AH88" i="1"/>
  <c r="AH87" i="1"/>
  <c r="AH159" i="1"/>
  <c r="AI158" i="1"/>
  <c r="AH160" i="1"/>
  <c r="AH169" i="1"/>
  <c r="AH168" i="1"/>
  <c r="AI167" i="1"/>
  <c r="AH124" i="1"/>
  <c r="AH123" i="1"/>
  <c r="AI122" i="1"/>
  <c r="AI113" i="1"/>
  <c r="AH115" i="1"/>
  <c r="AI176" i="1"/>
  <c r="AH133" i="1"/>
  <c r="AH132" i="1"/>
  <c r="AI131" i="1"/>
  <c r="AI59" i="1"/>
  <c r="AI104" i="1"/>
  <c r="AH142" i="1"/>
  <c r="AI140" i="1"/>
  <c r="AH178" i="1"/>
  <c r="AH68" i="1"/>
  <c r="AG70" i="1"/>
  <c r="AJ247" i="1"/>
  <c r="AJ244" i="1"/>
  <c r="AJ241" i="1"/>
  <c r="AJ242" i="1" s="1"/>
  <c r="AJ230" i="1"/>
  <c r="AJ231" i="1" s="1"/>
  <c r="AJ238" i="1"/>
  <c r="AJ239" i="1" s="1"/>
  <c r="AJ220" i="1"/>
  <c r="AJ221" i="1" s="1"/>
  <c r="AJ222" i="1"/>
  <c r="AJ223" i="1" s="1"/>
  <c r="AJ213" i="1"/>
  <c r="AJ211" i="1"/>
  <c r="AJ212" i="1" s="1"/>
  <c r="AJ204" i="1"/>
  <c r="AJ197" i="1"/>
  <c r="AJ190" i="1"/>
  <c r="AJ183" i="1"/>
  <c r="AJ181" i="1"/>
  <c r="AJ174" i="1"/>
  <c r="AJ165" i="1"/>
  <c r="AJ163" i="1"/>
  <c r="AJ172" i="1"/>
  <c r="AJ156" i="1"/>
  <c r="AJ154" i="1"/>
  <c r="AJ182" i="1" s="1"/>
  <c r="AJ147" i="1"/>
  <c r="AJ138" i="1"/>
  <c r="AJ145" i="1"/>
  <c r="AJ173" i="1" s="1"/>
  <c r="AI177" i="1" s="1"/>
  <c r="AJ136" i="1"/>
  <c r="AJ164" i="1" s="1"/>
  <c r="AJ129" i="1"/>
  <c r="AJ127" i="1"/>
  <c r="AJ155" i="1" s="1"/>
  <c r="AJ118" i="1"/>
  <c r="AJ146" i="1" s="1"/>
  <c r="AI150" i="1" s="1"/>
  <c r="AJ120" i="1"/>
  <c r="AJ109" i="1"/>
  <c r="AJ137" i="1" s="1"/>
  <c r="AJ100" i="1"/>
  <c r="AJ128" i="1" s="1"/>
  <c r="AJ91" i="1"/>
  <c r="AJ119" i="1" s="1"/>
  <c r="AJ84" i="1"/>
  <c r="AJ93" i="1"/>
  <c r="AJ73" i="1"/>
  <c r="AJ101" i="1" s="1"/>
  <c r="AJ111" i="1"/>
  <c r="AJ102" i="1"/>
  <c r="AJ83" i="1"/>
  <c r="AJ74" i="1"/>
  <c r="AJ82" i="1"/>
  <c r="AJ110" i="1" s="1"/>
  <c r="AJ66" i="1"/>
  <c r="AJ64" i="1"/>
  <c r="AJ57" i="1"/>
  <c r="AJ75" i="1"/>
  <c r="AK55" i="1"/>
  <c r="AJ56" i="1"/>
  <c r="AH79" i="1"/>
  <c r="AI77" i="1"/>
  <c r="AI149" i="1"/>
  <c r="AH151" i="1"/>
  <c r="AH187" i="1"/>
  <c r="AH186" i="1"/>
  <c r="AI185" i="1"/>
  <c r="AH95" i="1"/>
  <c r="AG97" i="1"/>
  <c r="AK247" i="1" l="1"/>
  <c r="AK244" i="1"/>
  <c r="AK238" i="1"/>
  <c r="AK239" i="1" s="1"/>
  <c r="AK241" i="1"/>
  <c r="AK242" i="1" s="1"/>
  <c r="AK230" i="1"/>
  <c r="AK231" i="1" s="1"/>
  <c r="AK222" i="1"/>
  <c r="AK223" i="1" s="1"/>
  <c r="AK220" i="1"/>
  <c r="AK221" i="1" s="1"/>
  <c r="AK204" i="1"/>
  <c r="AK197" i="1"/>
  <c r="AK190" i="1"/>
  <c r="AK213" i="1"/>
  <c r="AK211" i="1"/>
  <c r="AK212" i="1" s="1"/>
  <c r="AK181" i="1"/>
  <c r="AK183" i="1"/>
  <c r="AK174" i="1"/>
  <c r="AK165" i="1"/>
  <c r="AK172" i="1"/>
  <c r="AK156" i="1"/>
  <c r="AK163" i="1"/>
  <c r="AK147" i="1"/>
  <c r="AK138" i="1"/>
  <c r="AK145" i="1"/>
  <c r="AK173" i="1" s="1"/>
  <c r="AJ177" i="1" s="1"/>
  <c r="AK136" i="1"/>
  <c r="AK164" i="1" s="1"/>
  <c r="AK129" i="1"/>
  <c r="AK111" i="1"/>
  <c r="AK154" i="1"/>
  <c r="AK182" i="1" s="1"/>
  <c r="AK127" i="1"/>
  <c r="AK155" i="1" s="1"/>
  <c r="AK120" i="1"/>
  <c r="AK118" i="1"/>
  <c r="AK146" i="1" s="1"/>
  <c r="AK109" i="1"/>
  <c r="AK137" i="1" s="1"/>
  <c r="AJ141" i="1" s="1"/>
  <c r="AK100" i="1"/>
  <c r="AK128" i="1" s="1"/>
  <c r="AK84" i="1"/>
  <c r="AK93" i="1"/>
  <c r="AK83" i="1"/>
  <c r="AK91" i="1"/>
  <c r="AK119" i="1" s="1"/>
  <c r="AK73" i="1"/>
  <c r="AK101" i="1" s="1"/>
  <c r="AJ105" i="1" s="1"/>
  <c r="AK102" i="1"/>
  <c r="AK75" i="1"/>
  <c r="AK82" i="1"/>
  <c r="AK110" i="1" s="1"/>
  <c r="AK66" i="1"/>
  <c r="AK74" i="1"/>
  <c r="AK56" i="1"/>
  <c r="AL55" i="1"/>
  <c r="AK64" i="1"/>
  <c r="AK57" i="1"/>
  <c r="AJ59" i="1"/>
  <c r="AJ61" i="1"/>
  <c r="AJ60" i="1"/>
  <c r="AI88" i="1"/>
  <c r="AI87" i="1"/>
  <c r="AI142" i="1"/>
  <c r="AJ140" i="1"/>
  <c r="AI141" i="1"/>
  <c r="AI61" i="1"/>
  <c r="AJ149" i="1"/>
  <c r="AI151" i="1"/>
  <c r="AJ104" i="1"/>
  <c r="AI159" i="1"/>
  <c r="AJ158" i="1"/>
  <c r="AI160" i="1"/>
  <c r="AJ92" i="1"/>
  <c r="AI96" i="1" s="1"/>
  <c r="AJ65" i="1"/>
  <c r="AI105" i="1"/>
  <c r="AJ185" i="1"/>
  <c r="AI186" i="1"/>
  <c r="AI187" i="1"/>
  <c r="AI169" i="1"/>
  <c r="AJ167" i="1"/>
  <c r="AI106" i="1"/>
  <c r="AI115" i="1"/>
  <c r="AJ113" i="1"/>
  <c r="AI124" i="1"/>
  <c r="AJ122" i="1"/>
  <c r="AI123" i="1"/>
  <c r="AI178" i="1"/>
  <c r="AI68" i="1"/>
  <c r="AH70" i="1"/>
  <c r="AH69" i="1"/>
  <c r="AI79" i="1"/>
  <c r="AI78" i="1"/>
  <c r="AJ77" i="1"/>
  <c r="AI133" i="1"/>
  <c r="AI132" i="1"/>
  <c r="AJ131" i="1"/>
  <c r="AI60" i="1"/>
  <c r="AI114" i="1"/>
  <c r="AI95" i="1"/>
  <c r="AH97" i="1"/>
  <c r="AJ115" i="1" l="1"/>
  <c r="AK113" i="1"/>
  <c r="AJ133" i="1"/>
  <c r="AJ132" i="1"/>
  <c r="AK131" i="1"/>
  <c r="AJ168" i="1"/>
  <c r="AJ169" i="1"/>
  <c r="AK167" i="1"/>
  <c r="AJ142" i="1"/>
  <c r="AK140" i="1"/>
  <c r="AK176" i="1"/>
  <c r="AJ151" i="1"/>
  <c r="AK149" i="1"/>
  <c r="AK92" i="1"/>
  <c r="AK65" i="1"/>
  <c r="AK104" i="1"/>
  <c r="AJ114" i="1"/>
  <c r="AJ106" i="1"/>
  <c r="AL247" i="1"/>
  <c r="AL244" i="1"/>
  <c r="AL241" i="1"/>
  <c r="AL242" i="1" s="1"/>
  <c r="AL230" i="1"/>
  <c r="AL231" i="1" s="1"/>
  <c r="AL238" i="1"/>
  <c r="AL239" i="1" s="1"/>
  <c r="AL222" i="1"/>
  <c r="AL223" i="1" s="1"/>
  <c r="AL220" i="1"/>
  <c r="AL221" i="1" s="1"/>
  <c r="AL213" i="1"/>
  <c r="AL211" i="1"/>
  <c r="AL212" i="1" s="1"/>
  <c r="AL183" i="1"/>
  <c r="AL197" i="1"/>
  <c r="AL204" i="1"/>
  <c r="AL181" i="1"/>
  <c r="AL174" i="1"/>
  <c r="AL172" i="1"/>
  <c r="AL190" i="1"/>
  <c r="AL156" i="1"/>
  <c r="AL163" i="1"/>
  <c r="AL165" i="1"/>
  <c r="AL154" i="1"/>
  <c r="AL182" i="1" s="1"/>
  <c r="AL147" i="1"/>
  <c r="AL145" i="1"/>
  <c r="AL173" i="1" s="1"/>
  <c r="AL138" i="1"/>
  <c r="AL136" i="1"/>
  <c r="AL164" i="1" s="1"/>
  <c r="AL129" i="1"/>
  <c r="AL127" i="1"/>
  <c r="AL155" i="1" s="1"/>
  <c r="AL118" i="1"/>
  <c r="AL146" i="1" s="1"/>
  <c r="AL120" i="1"/>
  <c r="AL109" i="1"/>
  <c r="AL137" i="1" s="1"/>
  <c r="AL100" i="1"/>
  <c r="AL128" i="1" s="1"/>
  <c r="AL111" i="1"/>
  <c r="AL84" i="1"/>
  <c r="AL93" i="1"/>
  <c r="AL83" i="1"/>
  <c r="AL102" i="1"/>
  <c r="AL75" i="1"/>
  <c r="AL82" i="1"/>
  <c r="AL110" i="1" s="1"/>
  <c r="AL91" i="1"/>
  <c r="AL119" i="1" s="1"/>
  <c r="AL73" i="1"/>
  <c r="AL101" i="1" s="1"/>
  <c r="AL74" i="1"/>
  <c r="AL64" i="1"/>
  <c r="AL56" i="1"/>
  <c r="AK61" i="1" s="1"/>
  <c r="AM55" i="1"/>
  <c r="AL57" i="1"/>
  <c r="AL66" i="1"/>
  <c r="AJ124" i="1"/>
  <c r="AK122" i="1"/>
  <c r="AJ123" i="1"/>
  <c r="AK158" i="1"/>
  <c r="AJ160" i="1"/>
  <c r="AJ159" i="1"/>
  <c r="AI70" i="1"/>
  <c r="AJ68" i="1"/>
  <c r="AI69" i="1"/>
  <c r="AJ150" i="1"/>
  <c r="AK59" i="1"/>
  <c r="AK86" i="1"/>
  <c r="AJ88" i="1"/>
  <c r="AJ87" i="1"/>
  <c r="AJ186" i="1"/>
  <c r="AJ187" i="1"/>
  <c r="AK185" i="1"/>
  <c r="AJ178" i="1"/>
  <c r="AJ95" i="1"/>
  <c r="AJ96" i="1"/>
  <c r="AI97" i="1"/>
  <c r="AJ78" i="1"/>
  <c r="AK77" i="1"/>
  <c r="AJ79" i="1"/>
  <c r="AK60" i="1" l="1"/>
  <c r="AL92" i="1"/>
  <c r="AL65" i="1"/>
  <c r="AL104" i="1"/>
  <c r="AK124" i="1"/>
  <c r="AK123" i="1"/>
  <c r="AK115" i="1"/>
  <c r="AL113" i="1"/>
  <c r="AL140" i="1"/>
  <c r="AK142" i="1"/>
  <c r="AK106" i="1"/>
  <c r="AK177" i="1"/>
  <c r="AK187" i="1"/>
  <c r="AK186" i="1"/>
  <c r="AK105" i="1"/>
  <c r="AK178" i="1"/>
  <c r="AM247" i="1"/>
  <c r="AM241" i="1"/>
  <c r="AM242" i="1" s="1"/>
  <c r="AM244" i="1"/>
  <c r="AM238" i="1"/>
  <c r="AM239" i="1" s="1"/>
  <c r="AM230" i="1"/>
  <c r="AM231" i="1" s="1"/>
  <c r="AM222" i="1"/>
  <c r="AM223" i="1" s="1"/>
  <c r="AM220" i="1"/>
  <c r="AM221" i="1" s="1"/>
  <c r="AM211" i="1"/>
  <c r="AM212" i="1" s="1"/>
  <c r="AM213" i="1"/>
  <c r="AM183" i="1"/>
  <c r="AM190" i="1"/>
  <c r="AM197" i="1"/>
  <c r="AM204" i="1"/>
  <c r="AM181" i="1"/>
  <c r="AM174" i="1"/>
  <c r="AM172" i="1"/>
  <c r="AM163" i="1"/>
  <c r="AM165" i="1"/>
  <c r="AM154" i="1"/>
  <c r="AM182" i="1" s="1"/>
  <c r="AM156" i="1"/>
  <c r="AM147" i="1"/>
  <c r="AM145" i="1"/>
  <c r="AM173" i="1" s="1"/>
  <c r="AM136" i="1"/>
  <c r="AM164" i="1" s="1"/>
  <c r="AM129" i="1"/>
  <c r="AM127" i="1"/>
  <c r="AM155" i="1" s="1"/>
  <c r="AM138" i="1"/>
  <c r="AM120" i="1"/>
  <c r="AM118" i="1"/>
  <c r="AM146" i="1" s="1"/>
  <c r="AL150" i="1" s="1"/>
  <c r="AM111" i="1"/>
  <c r="AM109" i="1"/>
  <c r="AM137" i="1" s="1"/>
  <c r="AL141" i="1" s="1"/>
  <c r="AM93" i="1"/>
  <c r="AM83" i="1"/>
  <c r="AM102" i="1"/>
  <c r="AM82" i="1"/>
  <c r="AM110" i="1" s="1"/>
  <c r="AM84" i="1"/>
  <c r="AM75" i="1"/>
  <c r="AM74" i="1"/>
  <c r="AM100" i="1"/>
  <c r="AM128" i="1" s="1"/>
  <c r="AM73" i="1"/>
  <c r="AM101" i="1" s="1"/>
  <c r="AL105" i="1" s="1"/>
  <c r="AM66" i="1"/>
  <c r="AM91" i="1"/>
  <c r="AM119" i="1" s="1"/>
  <c r="AM56" i="1"/>
  <c r="AN55" i="1"/>
  <c r="AM64" i="1"/>
  <c r="AM57" i="1"/>
  <c r="AK151" i="1"/>
  <c r="AL149" i="1"/>
  <c r="AJ70" i="1"/>
  <c r="AK68" i="1"/>
  <c r="AJ69" i="1"/>
  <c r="AL59" i="1"/>
  <c r="AK88" i="1"/>
  <c r="AK87" i="1"/>
  <c r="AK160" i="1"/>
  <c r="AK159" i="1"/>
  <c r="AL158" i="1"/>
  <c r="AK95" i="1"/>
  <c r="AK96" i="1"/>
  <c r="AJ97" i="1"/>
  <c r="AK141" i="1"/>
  <c r="AK114" i="1"/>
  <c r="AK132" i="1"/>
  <c r="AL131" i="1"/>
  <c r="AK133" i="1"/>
  <c r="AK78" i="1"/>
  <c r="AL77" i="1"/>
  <c r="AK79" i="1"/>
  <c r="AK169" i="1"/>
  <c r="AK168" i="1"/>
  <c r="AL167" i="1"/>
  <c r="AK150" i="1"/>
  <c r="AL106" i="1" l="1"/>
  <c r="AN247" i="1"/>
  <c r="AN241" i="1"/>
  <c r="AN242" i="1" s="1"/>
  <c r="AN244" i="1"/>
  <c r="AN245" i="1" s="1"/>
  <c r="AN238" i="1"/>
  <c r="AN239" i="1" s="1"/>
  <c r="AN230" i="1"/>
  <c r="AN231" i="1" s="1"/>
  <c r="AN222" i="1"/>
  <c r="AN223" i="1" s="1"/>
  <c r="AN213" i="1"/>
  <c r="AN211" i="1"/>
  <c r="AN212" i="1" s="1"/>
  <c r="AN204" i="1"/>
  <c r="AN197" i="1"/>
  <c r="AN190" i="1"/>
  <c r="AN220" i="1"/>
  <c r="AN221" i="1" s="1"/>
  <c r="AN181" i="1"/>
  <c r="AN172" i="1"/>
  <c r="AN165" i="1"/>
  <c r="AN174" i="1"/>
  <c r="AN163" i="1"/>
  <c r="AN154" i="1"/>
  <c r="AN182" i="1" s="1"/>
  <c r="AN183" i="1"/>
  <c r="AN147" i="1"/>
  <c r="AN145" i="1"/>
  <c r="AN136" i="1"/>
  <c r="AN164" i="1" s="1"/>
  <c r="AN129" i="1"/>
  <c r="AN127" i="1"/>
  <c r="AN155" i="1" s="1"/>
  <c r="AN156" i="1"/>
  <c r="AN138" i="1"/>
  <c r="AN120" i="1"/>
  <c r="AN111" i="1"/>
  <c r="AN102" i="1"/>
  <c r="AN118" i="1"/>
  <c r="AN146" i="1" s="1"/>
  <c r="AM150" i="1" s="1"/>
  <c r="AN93" i="1"/>
  <c r="AN83" i="1"/>
  <c r="AN100" i="1"/>
  <c r="AN91" i="1"/>
  <c r="AN119" i="1" s="1"/>
  <c r="AN84" i="1"/>
  <c r="AN75" i="1"/>
  <c r="AN82" i="1"/>
  <c r="AN110" i="1" s="1"/>
  <c r="AM114" i="1" s="1"/>
  <c r="AN74" i="1"/>
  <c r="AN73" i="1"/>
  <c r="AN101" i="1" s="1"/>
  <c r="AM105" i="1" s="1"/>
  <c r="AN66" i="1"/>
  <c r="AN109" i="1"/>
  <c r="AN137" i="1" s="1"/>
  <c r="AM141" i="1" s="1"/>
  <c r="AO55" i="1"/>
  <c r="AN56" i="1"/>
  <c r="AM60" i="1" s="1"/>
  <c r="AN64" i="1"/>
  <c r="AN57" i="1"/>
  <c r="AM185" i="1"/>
  <c r="AL187" i="1"/>
  <c r="AL186" i="1"/>
  <c r="AL115" i="1"/>
  <c r="AM113" i="1"/>
  <c r="AL160" i="1"/>
  <c r="AL159" i="1"/>
  <c r="AM158" i="1"/>
  <c r="AL87" i="1"/>
  <c r="AM86" i="1"/>
  <c r="AL88" i="1"/>
  <c r="AL124" i="1"/>
  <c r="AM122" i="1"/>
  <c r="AL123" i="1"/>
  <c r="AM104" i="1"/>
  <c r="AL168" i="1"/>
  <c r="AM167" i="1"/>
  <c r="AL169" i="1"/>
  <c r="AK70" i="1"/>
  <c r="AK69" i="1"/>
  <c r="AL68" i="1"/>
  <c r="AL132" i="1"/>
  <c r="AM131" i="1"/>
  <c r="AL133" i="1"/>
  <c r="AM140" i="1"/>
  <c r="AL142" i="1"/>
  <c r="AM178" i="1"/>
  <c r="AM177" i="1"/>
  <c r="AM176" i="1"/>
  <c r="AL114" i="1"/>
  <c r="AK97" i="1"/>
  <c r="AL95" i="1"/>
  <c r="AM59" i="1"/>
  <c r="AL177" i="1"/>
  <c r="AL60" i="1"/>
  <c r="AM77" i="1"/>
  <c r="AL78" i="1"/>
  <c r="AL79" i="1"/>
  <c r="AL61" i="1"/>
  <c r="AM92" i="1"/>
  <c r="AL96" i="1" s="1"/>
  <c r="AM65" i="1"/>
  <c r="AL151" i="1"/>
  <c r="AM149" i="1"/>
  <c r="AL178" i="1"/>
  <c r="AM61" i="1" l="1"/>
  <c r="AM106" i="1"/>
  <c r="AM87" i="1"/>
  <c r="AN86" i="1"/>
  <c r="AM88" i="1"/>
  <c r="AM160" i="1"/>
  <c r="AM159" i="1"/>
  <c r="AN158" i="1"/>
  <c r="AM79" i="1"/>
  <c r="AN77" i="1"/>
  <c r="AM78" i="1"/>
  <c r="AM151" i="1"/>
  <c r="AN149" i="1"/>
  <c r="AM168" i="1"/>
  <c r="AN167" i="1"/>
  <c r="AM169" i="1"/>
  <c r="AL70" i="1"/>
  <c r="AL69" i="1"/>
  <c r="AM68" i="1"/>
  <c r="AN113" i="1"/>
  <c r="AM115" i="1"/>
  <c r="AL97" i="1"/>
  <c r="AM95" i="1"/>
  <c r="AN92" i="1"/>
  <c r="AM96" i="1" s="1"/>
  <c r="AN65" i="1"/>
  <c r="AN104" i="1"/>
  <c r="AN59" i="1"/>
  <c r="AO247" i="1"/>
  <c r="AO238" i="1"/>
  <c r="AO239" i="1" s="1"/>
  <c r="AO244" i="1"/>
  <c r="AO241" i="1"/>
  <c r="AO242" i="1" s="1"/>
  <c r="AO230" i="1"/>
  <c r="AO231" i="1" s="1"/>
  <c r="AO222" i="1"/>
  <c r="AO223" i="1" s="1"/>
  <c r="AO213" i="1"/>
  <c r="AO220" i="1"/>
  <c r="AO221" i="1" s="1"/>
  <c r="AO211" i="1"/>
  <c r="AO212" i="1" s="1"/>
  <c r="AO204" i="1"/>
  <c r="AO197" i="1"/>
  <c r="AO190" i="1"/>
  <c r="AO183" i="1"/>
  <c r="AO174" i="1"/>
  <c r="AO172" i="1"/>
  <c r="AO163" i="1"/>
  <c r="AO165" i="1"/>
  <c r="AO181" i="1"/>
  <c r="AO147" i="1"/>
  <c r="AO145" i="1"/>
  <c r="AO136" i="1"/>
  <c r="AO164" i="1" s="1"/>
  <c r="AO154" i="1"/>
  <c r="AO182" i="1" s="1"/>
  <c r="AO138" i="1"/>
  <c r="AO156" i="1"/>
  <c r="AO120" i="1"/>
  <c r="AO118" i="1"/>
  <c r="AO146" i="1" s="1"/>
  <c r="AN150" i="1" s="1"/>
  <c r="AO127" i="1"/>
  <c r="AO155" i="1" s="1"/>
  <c r="AO129" i="1"/>
  <c r="AO111" i="1"/>
  <c r="AO102" i="1"/>
  <c r="AO82" i="1"/>
  <c r="AO110" i="1" s="1"/>
  <c r="AN114" i="1" s="1"/>
  <c r="AO100" i="1"/>
  <c r="AO91" i="1"/>
  <c r="AO119" i="1" s="1"/>
  <c r="AO75" i="1"/>
  <c r="AO93" i="1"/>
  <c r="AO74" i="1"/>
  <c r="AO73" i="1"/>
  <c r="AO101" i="1" s="1"/>
  <c r="AN105" i="1" s="1"/>
  <c r="AO84" i="1"/>
  <c r="AO83" i="1"/>
  <c r="AO66" i="1"/>
  <c r="AO109" i="1"/>
  <c r="AO137" i="1" s="1"/>
  <c r="AO56" i="1"/>
  <c r="AN60" i="1" s="1"/>
  <c r="AP55" i="1"/>
  <c r="AO64" i="1"/>
  <c r="AO57" i="1"/>
  <c r="AM124" i="1"/>
  <c r="AN122" i="1"/>
  <c r="AM123" i="1"/>
  <c r="AM187" i="1"/>
  <c r="AN185" i="1"/>
  <c r="AM186" i="1"/>
  <c r="AN140" i="1"/>
  <c r="AM142" i="1"/>
  <c r="AN255" i="1"/>
  <c r="AN254" i="1"/>
  <c r="AN142" i="1" l="1"/>
  <c r="AO140" i="1"/>
  <c r="AO122" i="1"/>
  <c r="AN123" i="1"/>
  <c r="AN124" i="1"/>
  <c r="AN61" i="1"/>
  <c r="AO86" i="1"/>
  <c r="AN87" i="1"/>
  <c r="AN88" i="1"/>
  <c r="AN169" i="1"/>
  <c r="AN168" i="1"/>
  <c r="AO167" i="1"/>
  <c r="AO185" i="1"/>
  <c r="AN187" i="1"/>
  <c r="AO104" i="1"/>
  <c r="AO92" i="1"/>
  <c r="AO65" i="1"/>
  <c r="AN79" i="1"/>
  <c r="AO77" i="1"/>
  <c r="AN78" i="1"/>
  <c r="AN106" i="1"/>
  <c r="AP247" i="1"/>
  <c r="AP241" i="1"/>
  <c r="AP242" i="1" s="1"/>
  <c r="AP244" i="1"/>
  <c r="AP238" i="1"/>
  <c r="AP239" i="1" s="1"/>
  <c r="AP222" i="1"/>
  <c r="AP223" i="1" s="1"/>
  <c r="AP230" i="1"/>
  <c r="AP231" i="1" s="1"/>
  <c r="AP213" i="1"/>
  <c r="AP220" i="1"/>
  <c r="AP221" i="1" s="1"/>
  <c r="AP211" i="1"/>
  <c r="AP212" i="1" s="1"/>
  <c r="AP204" i="1"/>
  <c r="AP197" i="1"/>
  <c r="AP183" i="1"/>
  <c r="AP190" i="1"/>
  <c r="AP172" i="1"/>
  <c r="AP165" i="1"/>
  <c r="AP163" i="1"/>
  <c r="AP181" i="1"/>
  <c r="AP156" i="1"/>
  <c r="AP145" i="1"/>
  <c r="AP174" i="1"/>
  <c r="AP147" i="1"/>
  <c r="AP154" i="1"/>
  <c r="AP182" i="1" s="1"/>
  <c r="AP136" i="1"/>
  <c r="AP164" i="1" s="1"/>
  <c r="AP138" i="1"/>
  <c r="AP120" i="1"/>
  <c r="AP111" i="1"/>
  <c r="AP118" i="1"/>
  <c r="AP146" i="1" s="1"/>
  <c r="AO150" i="1" s="1"/>
  <c r="AP127" i="1"/>
  <c r="AP155" i="1" s="1"/>
  <c r="AP129" i="1"/>
  <c r="AP102" i="1"/>
  <c r="AP109" i="1"/>
  <c r="AP137" i="1" s="1"/>
  <c r="AP82" i="1"/>
  <c r="AP110" i="1" s="1"/>
  <c r="AP100" i="1"/>
  <c r="AP91" i="1"/>
  <c r="AP119" i="1" s="1"/>
  <c r="AP93" i="1"/>
  <c r="AP74" i="1"/>
  <c r="AP73" i="1"/>
  <c r="AP101" i="1" s="1"/>
  <c r="AP75" i="1"/>
  <c r="AP83" i="1"/>
  <c r="AP56" i="1"/>
  <c r="AO60" i="1" s="1"/>
  <c r="AQ55" i="1"/>
  <c r="AP84" i="1"/>
  <c r="AP64" i="1"/>
  <c r="AP57" i="1"/>
  <c r="AP66" i="1"/>
  <c r="AN160" i="1"/>
  <c r="AN159" i="1"/>
  <c r="AO158" i="1"/>
  <c r="AN115" i="1"/>
  <c r="AO113" i="1"/>
  <c r="AO59" i="1"/>
  <c r="AN151" i="1"/>
  <c r="AO149" i="1"/>
  <c r="AM70" i="1"/>
  <c r="AM69" i="1"/>
  <c r="AN68" i="1"/>
  <c r="AO255" i="1"/>
  <c r="AO254" i="1"/>
  <c r="AM97" i="1"/>
  <c r="AN95" i="1"/>
  <c r="AO61" i="1" l="1"/>
  <c r="AP104" i="1"/>
  <c r="AP59" i="1"/>
  <c r="AO115" i="1"/>
  <c r="AP113" i="1"/>
  <c r="AO186" i="1"/>
  <c r="AO187" i="1"/>
  <c r="AP185" i="1"/>
  <c r="AP86" i="1"/>
  <c r="AO88" i="1"/>
  <c r="AO87" i="1"/>
  <c r="AO79" i="1"/>
  <c r="AO78" i="1"/>
  <c r="AP77" i="1"/>
  <c r="AO160" i="1"/>
  <c r="AO159" i="1"/>
  <c r="AP158" i="1"/>
  <c r="AO68" i="1"/>
  <c r="AN70" i="1"/>
  <c r="AN69" i="1"/>
  <c r="AP140" i="1"/>
  <c r="AO142" i="1"/>
  <c r="AO114" i="1"/>
  <c r="AP92" i="1"/>
  <c r="AP65" i="1"/>
  <c r="AO151" i="1"/>
  <c r="AP149" i="1"/>
  <c r="AN97" i="1"/>
  <c r="AO95" i="1"/>
  <c r="AO105" i="1"/>
  <c r="AO141" i="1"/>
  <c r="AO169" i="1"/>
  <c r="AP167" i="1"/>
  <c r="AO168" i="1"/>
  <c r="AO123" i="1"/>
  <c r="AP122" i="1"/>
  <c r="AO124" i="1"/>
  <c r="AQ247" i="1"/>
  <c r="AQ244" i="1"/>
  <c r="AQ241" i="1"/>
  <c r="AQ242" i="1" s="1"/>
  <c r="AQ238" i="1"/>
  <c r="AQ239" i="1" s="1"/>
  <c r="AQ230" i="1"/>
  <c r="AQ231" i="1" s="1"/>
  <c r="AQ222" i="1"/>
  <c r="AQ223" i="1" s="1"/>
  <c r="AQ220" i="1"/>
  <c r="AQ221" i="1" s="1"/>
  <c r="AQ213" i="1"/>
  <c r="AQ211" i="1"/>
  <c r="AQ212" i="1" s="1"/>
  <c r="AQ204" i="1"/>
  <c r="AQ197" i="1"/>
  <c r="AQ190" i="1"/>
  <c r="AQ183" i="1"/>
  <c r="AQ181" i="1"/>
  <c r="AQ172" i="1"/>
  <c r="AQ165" i="1"/>
  <c r="AQ174" i="1"/>
  <c r="AQ156" i="1"/>
  <c r="AQ147" i="1"/>
  <c r="AQ154" i="1"/>
  <c r="AQ182" i="1" s="1"/>
  <c r="AQ163" i="1"/>
  <c r="AQ138" i="1"/>
  <c r="AQ120" i="1"/>
  <c r="AQ145" i="1"/>
  <c r="AQ118" i="1"/>
  <c r="AQ146" i="1" s="1"/>
  <c r="AP150" i="1" s="1"/>
  <c r="AQ129" i="1"/>
  <c r="AQ127" i="1"/>
  <c r="AQ155" i="1" s="1"/>
  <c r="AQ111" i="1"/>
  <c r="AQ102" i="1"/>
  <c r="AQ100" i="1"/>
  <c r="AQ91" i="1"/>
  <c r="AQ119" i="1" s="1"/>
  <c r="AQ136" i="1"/>
  <c r="AQ164" i="1" s="1"/>
  <c r="AQ109" i="1"/>
  <c r="AQ137" i="1" s="1"/>
  <c r="AQ84" i="1"/>
  <c r="AQ93" i="1"/>
  <c r="AQ74" i="1"/>
  <c r="AQ82" i="1"/>
  <c r="AQ110" i="1" s="1"/>
  <c r="AQ73" i="1"/>
  <c r="AQ101" i="1" s="1"/>
  <c r="AQ83" i="1"/>
  <c r="AQ75" i="1"/>
  <c r="AR55" i="1"/>
  <c r="AQ64" i="1"/>
  <c r="AQ57" i="1"/>
  <c r="AQ66" i="1"/>
  <c r="AQ56" i="1"/>
  <c r="AP61" i="1" s="1"/>
  <c r="AP255" i="1"/>
  <c r="AP254" i="1"/>
  <c r="AO106" i="1"/>
  <c r="AQ113" i="1" l="1"/>
  <c r="AP115" i="1"/>
  <c r="AP79" i="1"/>
  <c r="AP78" i="1"/>
  <c r="AQ77" i="1"/>
  <c r="AQ185" i="1"/>
  <c r="AP187" i="1"/>
  <c r="AP186" i="1"/>
  <c r="AP159" i="1"/>
  <c r="AQ158" i="1"/>
  <c r="AP160" i="1"/>
  <c r="AP114" i="1"/>
  <c r="AO69" i="1"/>
  <c r="AO70" i="1"/>
  <c r="AP68" i="1"/>
  <c r="AQ59" i="1"/>
  <c r="AQ92" i="1"/>
  <c r="AQ65" i="1"/>
  <c r="AR247" i="1"/>
  <c r="AR241" i="1"/>
  <c r="AR242" i="1" s="1"/>
  <c r="AR230" i="1"/>
  <c r="AR231" i="1" s="1"/>
  <c r="AR238" i="1"/>
  <c r="AR239" i="1" s="1"/>
  <c r="AR244" i="1"/>
  <c r="AR220" i="1"/>
  <c r="AR221" i="1" s="1"/>
  <c r="AR213" i="1"/>
  <c r="AR211" i="1"/>
  <c r="AR212" i="1" s="1"/>
  <c r="AR204" i="1"/>
  <c r="AR197" i="1"/>
  <c r="AR222" i="1"/>
  <c r="AR223" i="1" s="1"/>
  <c r="AR183" i="1"/>
  <c r="AR181" i="1"/>
  <c r="AR190" i="1"/>
  <c r="AR174" i="1"/>
  <c r="AR172" i="1"/>
  <c r="AR165" i="1"/>
  <c r="AR163" i="1"/>
  <c r="AR156" i="1"/>
  <c r="AR147" i="1"/>
  <c r="AR154" i="1"/>
  <c r="AR182" i="1" s="1"/>
  <c r="AR138" i="1"/>
  <c r="AR145" i="1"/>
  <c r="AR118" i="1"/>
  <c r="AR146" i="1" s="1"/>
  <c r="AQ150" i="1" s="1"/>
  <c r="AR129" i="1"/>
  <c r="AR127" i="1"/>
  <c r="AR155" i="1" s="1"/>
  <c r="AR136" i="1"/>
  <c r="AR164" i="1" s="1"/>
  <c r="AR120" i="1"/>
  <c r="AR111" i="1"/>
  <c r="AR109" i="1"/>
  <c r="AR137" i="1" s="1"/>
  <c r="AQ141" i="1" s="1"/>
  <c r="AR100" i="1"/>
  <c r="AR91" i="1"/>
  <c r="AR119" i="1" s="1"/>
  <c r="AR102" i="1"/>
  <c r="AR84" i="1"/>
  <c r="AR93" i="1"/>
  <c r="AR82" i="1"/>
  <c r="AR110" i="1" s="1"/>
  <c r="AR73" i="1"/>
  <c r="AR101" i="1" s="1"/>
  <c r="AQ105" i="1" s="1"/>
  <c r="AR83" i="1"/>
  <c r="AR74" i="1"/>
  <c r="AR75" i="1"/>
  <c r="AR66" i="1"/>
  <c r="AR64" i="1"/>
  <c r="AR57" i="1"/>
  <c r="AR56" i="1"/>
  <c r="AS55" i="1"/>
  <c r="AP151" i="1"/>
  <c r="AQ149" i="1"/>
  <c r="AQ255" i="1"/>
  <c r="AQ254" i="1"/>
  <c r="AP96" i="1"/>
  <c r="AP95" i="1"/>
  <c r="AO97" i="1"/>
  <c r="AP60" i="1"/>
  <c r="AQ140" i="1"/>
  <c r="AP142" i="1"/>
  <c r="AP169" i="1"/>
  <c r="AP168" i="1"/>
  <c r="AQ167" i="1"/>
  <c r="AQ86" i="1"/>
  <c r="AP88" i="1"/>
  <c r="AP87" i="1"/>
  <c r="AP124" i="1"/>
  <c r="AP123" i="1"/>
  <c r="AQ122" i="1"/>
  <c r="AO96" i="1"/>
  <c r="AQ104" i="1"/>
  <c r="AP105" i="1"/>
  <c r="AP141" i="1"/>
  <c r="AP106" i="1"/>
  <c r="AQ106" i="1" l="1"/>
  <c r="AR59" i="1"/>
  <c r="AQ169" i="1"/>
  <c r="AR167" i="1"/>
  <c r="AQ168" i="1"/>
  <c r="AR92" i="1"/>
  <c r="AQ96" i="1" s="1"/>
  <c r="AR65" i="1"/>
  <c r="AQ159" i="1"/>
  <c r="AR158" i="1"/>
  <c r="AQ160" i="1"/>
  <c r="AR255" i="1"/>
  <c r="AR254" i="1"/>
  <c r="AQ124" i="1"/>
  <c r="AR122" i="1"/>
  <c r="AQ123" i="1"/>
  <c r="AR149" i="1"/>
  <c r="AQ151" i="1"/>
  <c r="AQ68" i="1"/>
  <c r="AP69" i="1"/>
  <c r="AP70" i="1"/>
  <c r="AQ115" i="1"/>
  <c r="AR113" i="1"/>
  <c r="AQ79" i="1"/>
  <c r="AQ78" i="1"/>
  <c r="AR77" i="1"/>
  <c r="AP97" i="1"/>
  <c r="AQ95" i="1"/>
  <c r="AR86" i="1"/>
  <c r="AQ88" i="1"/>
  <c r="AQ87" i="1"/>
  <c r="AR140" i="1"/>
  <c r="AQ142" i="1"/>
  <c r="AS247" i="1"/>
  <c r="AS244" i="1"/>
  <c r="AS241" i="1"/>
  <c r="AS242" i="1" s="1"/>
  <c r="AS238" i="1"/>
  <c r="AS239" i="1" s="1"/>
  <c r="AS230" i="1"/>
  <c r="AS231" i="1" s="1"/>
  <c r="AS222" i="1"/>
  <c r="AS223" i="1" s="1"/>
  <c r="AS213" i="1"/>
  <c r="AS220" i="1"/>
  <c r="AS221" i="1" s="1"/>
  <c r="AS204" i="1"/>
  <c r="AS197" i="1"/>
  <c r="AS190" i="1"/>
  <c r="AS211" i="1"/>
  <c r="AS212" i="1" s="1"/>
  <c r="AS183" i="1"/>
  <c r="AS181" i="1"/>
  <c r="AS174" i="1"/>
  <c r="AS172" i="1"/>
  <c r="AS165" i="1"/>
  <c r="AS156" i="1"/>
  <c r="AS147" i="1"/>
  <c r="AS154" i="1"/>
  <c r="AS182" i="1" s="1"/>
  <c r="AS163" i="1"/>
  <c r="AS138" i="1"/>
  <c r="AS145" i="1"/>
  <c r="AS173" i="1" s="1"/>
  <c r="AS136" i="1"/>
  <c r="AS164" i="1" s="1"/>
  <c r="AS129" i="1"/>
  <c r="AS111" i="1"/>
  <c r="AS127" i="1"/>
  <c r="AS155" i="1" s="1"/>
  <c r="AS118" i="1"/>
  <c r="AS146" i="1" s="1"/>
  <c r="AR150" i="1" s="1"/>
  <c r="AS109" i="1"/>
  <c r="AS137" i="1" s="1"/>
  <c r="AR141" i="1" s="1"/>
  <c r="AS100" i="1"/>
  <c r="AS120" i="1"/>
  <c r="AS102" i="1"/>
  <c r="AS84" i="1"/>
  <c r="AS93" i="1"/>
  <c r="AS83" i="1"/>
  <c r="AS82" i="1"/>
  <c r="AS110" i="1" s="1"/>
  <c r="AR114" i="1" s="1"/>
  <c r="AS73" i="1"/>
  <c r="AS101" i="1" s="1"/>
  <c r="AR106" i="1" s="1"/>
  <c r="AS75" i="1"/>
  <c r="AS91" i="1"/>
  <c r="AS119" i="1" s="1"/>
  <c r="AS66" i="1"/>
  <c r="AS74" i="1"/>
  <c r="AS56" i="1"/>
  <c r="AS64" i="1"/>
  <c r="AS57" i="1"/>
  <c r="AT55" i="1"/>
  <c r="AR104" i="1"/>
  <c r="AQ187" i="1"/>
  <c r="AR185" i="1"/>
  <c r="AQ186" i="1"/>
  <c r="AQ60" i="1"/>
  <c r="AQ114" i="1"/>
  <c r="AQ61" i="1"/>
  <c r="AR105" i="1" l="1"/>
  <c r="AS92" i="1"/>
  <c r="AR96" i="1" s="1"/>
  <c r="AS65" i="1"/>
  <c r="AS86" i="1"/>
  <c r="AR88" i="1"/>
  <c r="AR87" i="1"/>
  <c r="AS158" i="1"/>
  <c r="AR160" i="1"/>
  <c r="AR159" i="1"/>
  <c r="AQ70" i="1"/>
  <c r="AQ69" i="1"/>
  <c r="AR68" i="1"/>
  <c r="AS59" i="1"/>
  <c r="AR95" i="1"/>
  <c r="AQ97" i="1"/>
  <c r="AS255" i="1"/>
  <c r="AS254" i="1"/>
  <c r="AR169" i="1"/>
  <c r="AR168" i="1"/>
  <c r="AS167" i="1"/>
  <c r="AR124" i="1"/>
  <c r="AS122" i="1"/>
  <c r="AR123" i="1"/>
  <c r="AR178" i="1"/>
  <c r="AS176" i="1"/>
  <c r="AR177" i="1"/>
  <c r="AR60" i="1"/>
  <c r="AR78" i="1"/>
  <c r="AS77" i="1"/>
  <c r="AR79" i="1"/>
  <c r="AT244" i="1"/>
  <c r="AT247" i="1"/>
  <c r="AT230" i="1"/>
  <c r="AT231" i="1" s="1"/>
  <c r="AT238" i="1"/>
  <c r="AT239" i="1" s="1"/>
  <c r="AT213" i="1"/>
  <c r="AT220" i="1"/>
  <c r="AT221" i="1" s="1"/>
  <c r="AT211" i="1"/>
  <c r="AT212" i="1" s="1"/>
  <c r="AT241" i="1"/>
  <c r="AT242" i="1" s="1"/>
  <c r="AT222" i="1"/>
  <c r="AT223" i="1" s="1"/>
  <c r="AT197" i="1"/>
  <c r="AT183" i="1"/>
  <c r="AT204" i="1"/>
  <c r="AT181" i="1"/>
  <c r="AT190" i="1"/>
  <c r="AT174" i="1"/>
  <c r="AT172" i="1"/>
  <c r="AT156" i="1"/>
  <c r="AT165" i="1"/>
  <c r="AT163" i="1"/>
  <c r="AT154" i="1"/>
  <c r="AT182" i="1" s="1"/>
  <c r="AT147" i="1"/>
  <c r="AT145" i="1"/>
  <c r="AT173" i="1" s="1"/>
  <c r="AT138" i="1"/>
  <c r="AT136" i="1"/>
  <c r="AT164" i="1" s="1"/>
  <c r="AT129" i="1"/>
  <c r="AT127" i="1"/>
  <c r="AT155" i="1" s="1"/>
  <c r="AT118" i="1"/>
  <c r="AT146" i="1" s="1"/>
  <c r="AS150" i="1" s="1"/>
  <c r="AT120" i="1"/>
  <c r="AT109" i="1"/>
  <c r="AT137" i="1" s="1"/>
  <c r="AT111" i="1"/>
  <c r="AT100" i="1"/>
  <c r="AT102" i="1"/>
  <c r="AT84" i="1"/>
  <c r="AT93" i="1"/>
  <c r="AT83" i="1"/>
  <c r="AT75" i="1"/>
  <c r="AT91" i="1"/>
  <c r="AT119" i="1" s="1"/>
  <c r="AT82" i="1"/>
  <c r="AT110" i="1" s="1"/>
  <c r="AS114" i="1" s="1"/>
  <c r="AT74" i="1"/>
  <c r="AT57" i="1"/>
  <c r="AU55" i="1"/>
  <c r="AT64" i="1"/>
  <c r="AT73" i="1"/>
  <c r="AT101" i="1" s="1"/>
  <c r="AS105" i="1" s="1"/>
  <c r="AT66" i="1"/>
  <c r="AT56" i="1"/>
  <c r="AS104" i="1"/>
  <c r="AR142" i="1"/>
  <c r="AS140" i="1"/>
  <c r="AR61" i="1"/>
  <c r="AR115" i="1"/>
  <c r="AS113" i="1"/>
  <c r="AS149" i="1"/>
  <c r="AR151" i="1"/>
  <c r="AR187" i="1"/>
  <c r="AS185" i="1"/>
  <c r="AR186" i="1"/>
  <c r="AS106" i="1" l="1"/>
  <c r="AS115" i="1"/>
  <c r="AT113" i="1"/>
  <c r="AT176" i="1"/>
  <c r="AT59" i="1"/>
  <c r="AS124" i="1"/>
  <c r="AT122" i="1"/>
  <c r="AS123" i="1"/>
  <c r="AS142" i="1"/>
  <c r="AT140" i="1"/>
  <c r="AS187" i="1"/>
  <c r="AS186" i="1"/>
  <c r="AT185" i="1"/>
  <c r="AT104" i="1"/>
  <c r="AS88" i="1"/>
  <c r="AS87" i="1"/>
  <c r="AT86" i="1"/>
  <c r="AS151" i="1"/>
  <c r="AT149" i="1"/>
  <c r="AS60" i="1"/>
  <c r="AS141" i="1"/>
  <c r="AT92" i="1"/>
  <c r="AT65" i="1"/>
  <c r="AS160" i="1"/>
  <c r="AS159" i="1"/>
  <c r="AT158" i="1"/>
  <c r="AT255" i="1"/>
  <c r="AT254" i="1"/>
  <c r="AS177" i="1"/>
  <c r="AS61" i="1"/>
  <c r="AU247" i="1"/>
  <c r="AU241" i="1"/>
  <c r="AU242" i="1" s="1"/>
  <c r="AU244" i="1"/>
  <c r="AU245" i="1" s="1"/>
  <c r="AU238" i="1"/>
  <c r="AU239" i="1" s="1"/>
  <c r="AU230" i="1"/>
  <c r="AU231" i="1" s="1"/>
  <c r="AU222" i="1"/>
  <c r="AU223" i="1" s="1"/>
  <c r="AU220" i="1"/>
  <c r="AU221" i="1" s="1"/>
  <c r="AU213" i="1"/>
  <c r="AU211" i="1"/>
  <c r="AU212" i="1" s="1"/>
  <c r="AU197" i="1"/>
  <c r="AU183" i="1"/>
  <c r="AU204" i="1"/>
  <c r="AU190" i="1"/>
  <c r="AU181" i="1"/>
  <c r="AU174" i="1"/>
  <c r="AU172" i="1"/>
  <c r="AU165" i="1"/>
  <c r="AU163" i="1"/>
  <c r="AU154" i="1"/>
  <c r="AU182" i="1" s="1"/>
  <c r="AU156" i="1"/>
  <c r="AU136" i="1"/>
  <c r="AU164" i="1" s="1"/>
  <c r="AU129" i="1"/>
  <c r="AU127" i="1"/>
  <c r="AU155" i="1" s="1"/>
  <c r="AU145" i="1"/>
  <c r="AU173" i="1" s="1"/>
  <c r="AU138" i="1"/>
  <c r="AU120" i="1"/>
  <c r="AU147" i="1"/>
  <c r="AU109" i="1"/>
  <c r="AU137" i="1" s="1"/>
  <c r="AT141" i="1" s="1"/>
  <c r="AU111" i="1"/>
  <c r="AU100" i="1"/>
  <c r="AU93" i="1"/>
  <c r="AU83" i="1"/>
  <c r="AU118" i="1"/>
  <c r="AU146" i="1" s="1"/>
  <c r="AU82" i="1"/>
  <c r="AU110" i="1" s="1"/>
  <c r="AT114" i="1" s="1"/>
  <c r="AU102" i="1"/>
  <c r="AU75" i="1"/>
  <c r="AU91" i="1"/>
  <c r="AU119" i="1" s="1"/>
  <c r="AU74" i="1"/>
  <c r="AU66" i="1"/>
  <c r="AU84" i="1"/>
  <c r="AU73" i="1"/>
  <c r="AU101" i="1" s="1"/>
  <c r="AU56" i="1"/>
  <c r="AT61" i="1" s="1"/>
  <c r="AV55" i="1"/>
  <c r="AU64" i="1"/>
  <c r="AU57" i="1"/>
  <c r="AS169" i="1"/>
  <c r="AS168" i="1"/>
  <c r="AT167" i="1"/>
  <c r="AS178" i="1"/>
  <c r="AR70" i="1"/>
  <c r="AR69" i="1"/>
  <c r="AS68" i="1"/>
  <c r="AS78" i="1"/>
  <c r="AT77" i="1"/>
  <c r="AS79" i="1"/>
  <c r="AS95" i="1"/>
  <c r="AS96" i="1"/>
  <c r="AR97" i="1"/>
  <c r="AU104" i="1" l="1"/>
  <c r="AT151" i="1"/>
  <c r="AU149" i="1"/>
  <c r="AU254" i="1"/>
  <c r="AU255" i="1"/>
  <c r="AS70" i="1"/>
  <c r="AS69" i="1"/>
  <c r="AT68" i="1"/>
  <c r="AT87" i="1"/>
  <c r="AU86" i="1"/>
  <c r="AT88" i="1"/>
  <c r="AU176" i="1"/>
  <c r="AT95" i="1"/>
  <c r="AS97" i="1"/>
  <c r="AT177" i="1"/>
  <c r="AT106" i="1"/>
  <c r="AT160" i="1"/>
  <c r="AT159" i="1"/>
  <c r="AU158" i="1"/>
  <c r="AU77" i="1"/>
  <c r="AT78" i="1"/>
  <c r="AT79" i="1"/>
  <c r="AT178" i="1"/>
  <c r="AT124" i="1"/>
  <c r="AT123" i="1"/>
  <c r="AT169" i="1"/>
  <c r="AT168" i="1"/>
  <c r="AU167" i="1"/>
  <c r="AT105" i="1"/>
  <c r="AU92" i="1"/>
  <c r="AU65" i="1"/>
  <c r="AT142" i="1"/>
  <c r="AU140" i="1"/>
  <c r="AT150" i="1"/>
  <c r="AV247" i="1"/>
  <c r="AV244" i="1"/>
  <c r="AV241" i="1"/>
  <c r="AV242" i="1" s="1"/>
  <c r="AV238" i="1"/>
  <c r="AV239" i="1" s="1"/>
  <c r="AV222" i="1"/>
  <c r="AV223" i="1" s="1"/>
  <c r="AV230" i="1"/>
  <c r="AV231" i="1" s="1"/>
  <c r="AV220" i="1"/>
  <c r="AV221" i="1" s="1"/>
  <c r="AV213" i="1"/>
  <c r="AV204" i="1"/>
  <c r="AV197" i="1"/>
  <c r="AV190" i="1"/>
  <c r="AV211" i="1"/>
  <c r="AV212" i="1" s="1"/>
  <c r="AV183" i="1"/>
  <c r="AV172" i="1"/>
  <c r="AV181" i="1"/>
  <c r="AV174" i="1"/>
  <c r="AV165" i="1"/>
  <c r="AV163" i="1"/>
  <c r="AV154" i="1"/>
  <c r="AV182" i="1" s="1"/>
  <c r="AV156" i="1"/>
  <c r="AV136" i="1"/>
  <c r="AV164" i="1" s="1"/>
  <c r="AV129" i="1"/>
  <c r="AV145" i="1"/>
  <c r="AV173" i="1" s="1"/>
  <c r="AU178" i="1" s="1"/>
  <c r="AV127" i="1"/>
  <c r="AV155" i="1" s="1"/>
  <c r="AV120" i="1"/>
  <c r="AV147" i="1"/>
  <c r="AV138" i="1"/>
  <c r="AV118" i="1"/>
  <c r="AV146" i="1" s="1"/>
  <c r="AU150" i="1" s="1"/>
  <c r="AV102" i="1"/>
  <c r="AV109" i="1"/>
  <c r="AV137" i="1" s="1"/>
  <c r="AV93" i="1"/>
  <c r="AV83" i="1"/>
  <c r="AV111" i="1"/>
  <c r="AV91" i="1"/>
  <c r="AV119" i="1" s="1"/>
  <c r="AV100" i="1"/>
  <c r="AV75" i="1"/>
  <c r="AV74" i="1"/>
  <c r="AV84" i="1"/>
  <c r="AV66" i="1"/>
  <c r="AV82" i="1"/>
  <c r="AV110" i="1" s="1"/>
  <c r="AV73" i="1"/>
  <c r="AV101" i="1" s="1"/>
  <c r="AU105" i="1" s="1"/>
  <c r="AW55" i="1"/>
  <c r="AV56" i="1"/>
  <c r="AU60" i="1" s="1"/>
  <c r="AV64" i="1"/>
  <c r="AV57" i="1"/>
  <c r="AT186" i="1"/>
  <c r="AT187" i="1"/>
  <c r="AU185" i="1"/>
  <c r="AU59" i="1"/>
  <c r="AT115" i="1"/>
  <c r="AU113" i="1"/>
  <c r="AT60" i="1"/>
  <c r="AU61" i="1" l="1"/>
  <c r="AV254" i="1"/>
  <c r="AV255" i="1"/>
  <c r="AV176" i="1"/>
  <c r="AU87" i="1"/>
  <c r="AV86" i="1"/>
  <c r="AU88" i="1"/>
  <c r="AV140" i="1"/>
  <c r="AU142" i="1"/>
  <c r="AV113" i="1"/>
  <c r="AU115" i="1"/>
  <c r="AU114" i="1"/>
  <c r="AU79" i="1"/>
  <c r="AV77" i="1"/>
  <c r="AU78" i="1"/>
  <c r="AU169" i="1"/>
  <c r="AV167" i="1"/>
  <c r="AT70" i="1"/>
  <c r="AT69" i="1"/>
  <c r="AU68" i="1"/>
  <c r="AU151" i="1"/>
  <c r="AV149" i="1"/>
  <c r="AT97" i="1"/>
  <c r="AU95" i="1"/>
  <c r="AU106" i="1"/>
  <c r="AU187" i="1"/>
  <c r="AV185" i="1"/>
  <c r="AU186" i="1"/>
  <c r="AT96" i="1"/>
  <c r="AV104" i="1"/>
  <c r="AU160" i="1"/>
  <c r="AU159" i="1"/>
  <c r="AV158" i="1"/>
  <c r="AV92" i="1"/>
  <c r="AU96" i="1" s="1"/>
  <c r="AV65" i="1"/>
  <c r="AV59" i="1"/>
  <c r="AW247" i="1"/>
  <c r="AW244" i="1"/>
  <c r="AW238" i="1"/>
  <c r="AW239" i="1" s="1"/>
  <c r="AW230" i="1"/>
  <c r="AW231" i="1" s="1"/>
  <c r="AW222" i="1"/>
  <c r="AW223" i="1" s="1"/>
  <c r="AW220" i="1"/>
  <c r="AW221" i="1" s="1"/>
  <c r="AW241" i="1"/>
  <c r="AW242" i="1" s="1"/>
  <c r="AW213" i="1"/>
  <c r="AW204" i="1"/>
  <c r="AW197" i="1"/>
  <c r="AW211" i="1"/>
  <c r="AW212" i="1" s="1"/>
  <c r="AW190" i="1"/>
  <c r="AW183" i="1"/>
  <c r="AW174" i="1"/>
  <c r="AW172" i="1"/>
  <c r="AW181" i="1"/>
  <c r="AW165" i="1"/>
  <c r="AW163" i="1"/>
  <c r="AW154" i="1"/>
  <c r="AW182" i="1" s="1"/>
  <c r="AW156" i="1"/>
  <c r="AW147" i="1"/>
  <c r="AW136" i="1"/>
  <c r="AW164" i="1" s="1"/>
  <c r="AW145" i="1"/>
  <c r="AW173" i="1" s="1"/>
  <c r="AW138" i="1"/>
  <c r="AW127" i="1"/>
  <c r="AW155" i="1" s="1"/>
  <c r="AW120" i="1"/>
  <c r="AW129" i="1"/>
  <c r="AW118" i="1"/>
  <c r="AW146" i="1" s="1"/>
  <c r="AV150" i="1" s="1"/>
  <c r="AW102" i="1"/>
  <c r="AW82" i="1"/>
  <c r="AW110" i="1" s="1"/>
  <c r="AV114" i="1" s="1"/>
  <c r="AW111" i="1"/>
  <c r="AW109" i="1"/>
  <c r="AW137" i="1" s="1"/>
  <c r="AW91" i="1"/>
  <c r="AW119" i="1" s="1"/>
  <c r="AW75" i="1"/>
  <c r="AW83" i="1"/>
  <c r="AW74" i="1"/>
  <c r="AW84" i="1"/>
  <c r="AW73" i="1"/>
  <c r="AW101" i="1" s="1"/>
  <c r="AV106" i="1" s="1"/>
  <c r="AW93" i="1"/>
  <c r="AW66" i="1"/>
  <c r="AW100" i="1"/>
  <c r="AW56" i="1"/>
  <c r="AX55" i="1"/>
  <c r="AW64" i="1"/>
  <c r="AW57" i="1"/>
  <c r="AU124" i="1"/>
  <c r="AV122" i="1"/>
  <c r="AU123" i="1"/>
  <c r="AW185" i="1" l="1"/>
  <c r="AV187" i="1"/>
  <c r="AV186" i="1"/>
  <c r="AW59" i="1"/>
  <c r="AW254" i="1"/>
  <c r="AW255" i="1"/>
  <c r="AV142" i="1"/>
  <c r="AW140" i="1"/>
  <c r="AV105" i="1"/>
  <c r="AX247" i="1"/>
  <c r="AX241" i="1"/>
  <c r="AX242" i="1" s="1"/>
  <c r="AX244" i="1"/>
  <c r="AX238" i="1"/>
  <c r="AX239" i="1" s="1"/>
  <c r="AX222" i="1"/>
  <c r="AX223" i="1" s="1"/>
  <c r="AX230" i="1"/>
  <c r="AX231" i="1" s="1"/>
  <c r="AX213" i="1"/>
  <c r="AX220" i="1"/>
  <c r="AX221" i="1" s="1"/>
  <c r="AX204" i="1"/>
  <c r="AX197" i="1"/>
  <c r="AX211" i="1"/>
  <c r="AX212" i="1" s="1"/>
  <c r="AX190" i="1"/>
  <c r="AX181" i="1"/>
  <c r="AX174" i="1"/>
  <c r="AX165" i="1"/>
  <c r="AX183" i="1"/>
  <c r="AX163" i="1"/>
  <c r="AX172" i="1"/>
  <c r="AX156" i="1"/>
  <c r="AX154" i="1"/>
  <c r="AX182" i="1" s="1"/>
  <c r="AX145" i="1"/>
  <c r="AX173" i="1" s="1"/>
  <c r="AW178" i="1" s="1"/>
  <c r="AX147" i="1"/>
  <c r="AX136" i="1"/>
  <c r="AX164" i="1" s="1"/>
  <c r="AX138" i="1"/>
  <c r="AX127" i="1"/>
  <c r="AX155" i="1" s="1"/>
  <c r="AX120" i="1"/>
  <c r="AX129" i="1"/>
  <c r="AX111" i="1"/>
  <c r="AX118" i="1"/>
  <c r="AX146" i="1" s="1"/>
  <c r="AW150" i="1" s="1"/>
  <c r="AX102" i="1"/>
  <c r="AX82" i="1"/>
  <c r="AX110" i="1" s="1"/>
  <c r="AW114" i="1" s="1"/>
  <c r="AX109" i="1"/>
  <c r="AX137" i="1" s="1"/>
  <c r="AX91" i="1"/>
  <c r="AX119" i="1" s="1"/>
  <c r="AX83" i="1"/>
  <c r="AX74" i="1"/>
  <c r="AX84" i="1"/>
  <c r="AX73" i="1"/>
  <c r="AX101" i="1" s="1"/>
  <c r="AW106" i="1" s="1"/>
  <c r="AX75" i="1"/>
  <c r="AX93" i="1"/>
  <c r="AX100" i="1"/>
  <c r="AX56" i="1"/>
  <c r="AW60" i="1" s="1"/>
  <c r="AY55" i="1"/>
  <c r="AX64" i="1"/>
  <c r="AX57" i="1"/>
  <c r="AX66" i="1"/>
  <c r="AW86" i="1"/>
  <c r="AV88" i="1"/>
  <c r="AV87" i="1"/>
  <c r="AV160" i="1"/>
  <c r="AV159" i="1"/>
  <c r="AW158" i="1"/>
  <c r="AW176" i="1"/>
  <c r="AV61" i="1"/>
  <c r="AV177" i="1"/>
  <c r="AW122" i="1"/>
  <c r="AV123" i="1"/>
  <c r="AV124" i="1"/>
  <c r="AW104" i="1"/>
  <c r="AV115" i="1"/>
  <c r="AW113" i="1"/>
  <c r="AV169" i="1"/>
  <c r="AV168" i="1"/>
  <c r="AW167" i="1"/>
  <c r="AV60" i="1"/>
  <c r="AV178" i="1"/>
  <c r="AU70" i="1"/>
  <c r="AU69" i="1"/>
  <c r="AV68" i="1"/>
  <c r="AW92" i="1"/>
  <c r="AV96" i="1" s="1"/>
  <c r="AW65" i="1"/>
  <c r="AV79" i="1"/>
  <c r="AV78" i="1"/>
  <c r="AW77" i="1"/>
  <c r="AV151" i="1"/>
  <c r="AW149" i="1"/>
  <c r="AU97" i="1"/>
  <c r="AV95" i="1"/>
  <c r="AV141" i="1"/>
  <c r="AW105" i="1" l="1"/>
  <c r="AW177" i="1"/>
  <c r="AW186" i="1"/>
  <c r="AX185" i="1"/>
  <c r="AW187" i="1"/>
  <c r="AW68" i="1"/>
  <c r="AV69" i="1"/>
  <c r="AV70" i="1"/>
  <c r="AY244" i="1"/>
  <c r="AY247" i="1"/>
  <c r="AY241" i="1"/>
  <c r="AY242" i="1" s="1"/>
  <c r="AY238" i="1"/>
  <c r="AY239" i="1" s="1"/>
  <c r="AY230" i="1"/>
  <c r="AY231" i="1" s="1"/>
  <c r="AY222" i="1"/>
  <c r="AY223" i="1" s="1"/>
  <c r="AY220" i="1"/>
  <c r="AY221" i="1" s="1"/>
  <c r="AY213" i="1"/>
  <c r="AY204" i="1"/>
  <c r="AY197" i="1"/>
  <c r="AY190" i="1"/>
  <c r="AY211" i="1"/>
  <c r="AY212" i="1" s="1"/>
  <c r="AY183" i="1"/>
  <c r="AY181" i="1"/>
  <c r="AY172" i="1"/>
  <c r="AY174" i="1"/>
  <c r="AY165" i="1"/>
  <c r="AY163" i="1"/>
  <c r="AY156" i="1"/>
  <c r="AY147" i="1"/>
  <c r="AY145" i="1"/>
  <c r="AY173" i="1" s="1"/>
  <c r="AX178" i="1" s="1"/>
  <c r="AY138" i="1"/>
  <c r="AY154" i="1"/>
  <c r="AY182" i="1" s="1"/>
  <c r="AY120" i="1"/>
  <c r="AY129" i="1"/>
  <c r="AY118" i="1"/>
  <c r="AY146" i="1" s="1"/>
  <c r="AX150" i="1" s="1"/>
  <c r="AY136" i="1"/>
  <c r="AY164" i="1" s="1"/>
  <c r="AY127" i="1"/>
  <c r="AY155" i="1" s="1"/>
  <c r="AY111" i="1"/>
  <c r="AY109" i="1"/>
  <c r="AY137" i="1" s="1"/>
  <c r="AX141" i="1" s="1"/>
  <c r="AY102" i="1"/>
  <c r="AY91" i="1"/>
  <c r="AY119" i="1" s="1"/>
  <c r="AY100" i="1"/>
  <c r="AY84" i="1"/>
  <c r="AY83" i="1"/>
  <c r="AY74" i="1"/>
  <c r="AY73" i="1"/>
  <c r="AY101" i="1" s="1"/>
  <c r="AX106" i="1" s="1"/>
  <c r="AY93" i="1"/>
  <c r="AY82" i="1"/>
  <c r="AY110" i="1" s="1"/>
  <c r="AX114" i="1" s="1"/>
  <c r="AY75" i="1"/>
  <c r="AZ55" i="1"/>
  <c r="AY64" i="1"/>
  <c r="AY57" i="1"/>
  <c r="AY66" i="1"/>
  <c r="AY56" i="1"/>
  <c r="AX61" i="1" s="1"/>
  <c r="AX86" i="1"/>
  <c r="AW88" i="1"/>
  <c r="AW87" i="1"/>
  <c r="AX92" i="1"/>
  <c r="AW96" i="1" s="1"/>
  <c r="AX65" i="1"/>
  <c r="AV97" i="1"/>
  <c r="AW95" i="1"/>
  <c r="AX59" i="1"/>
  <c r="AW123" i="1"/>
  <c r="AX122" i="1"/>
  <c r="AW124" i="1"/>
  <c r="AW160" i="1"/>
  <c r="AW159" i="1"/>
  <c r="AX158" i="1"/>
  <c r="AX254" i="1"/>
  <c r="AX255" i="1"/>
  <c r="AW61" i="1"/>
  <c r="AW79" i="1"/>
  <c r="AW78" i="1"/>
  <c r="AX77" i="1"/>
  <c r="AX140" i="1"/>
  <c r="AW142" i="1"/>
  <c r="AX113" i="1"/>
  <c r="AW115" i="1"/>
  <c r="AW169" i="1"/>
  <c r="AX167" i="1"/>
  <c r="AW141" i="1"/>
  <c r="AX104" i="1"/>
  <c r="AW151" i="1"/>
  <c r="AX149" i="1"/>
  <c r="AX176" i="1"/>
  <c r="AX177" i="1" l="1"/>
  <c r="AX60" i="1"/>
  <c r="AW69" i="1"/>
  <c r="AX68" i="1"/>
  <c r="AW70" i="1"/>
  <c r="AY92" i="1"/>
  <c r="AY65" i="1"/>
  <c r="AY149" i="1"/>
  <c r="AX151" i="1"/>
  <c r="AY255" i="1"/>
  <c r="AY254" i="1"/>
  <c r="AX95" i="1"/>
  <c r="AW97" i="1"/>
  <c r="AZ247" i="1"/>
  <c r="AZ244" i="1"/>
  <c r="AZ241" i="1"/>
  <c r="AZ242" i="1" s="1"/>
  <c r="AZ238" i="1"/>
  <c r="AZ239" i="1" s="1"/>
  <c r="AZ230" i="1"/>
  <c r="AZ231" i="1" s="1"/>
  <c r="AZ222" i="1"/>
  <c r="AZ223" i="1" s="1"/>
  <c r="AZ220" i="1"/>
  <c r="AZ221" i="1" s="1"/>
  <c r="AZ213" i="1"/>
  <c r="AZ211" i="1"/>
  <c r="AZ212" i="1" s="1"/>
  <c r="AZ204" i="1"/>
  <c r="AZ197" i="1"/>
  <c r="AZ190" i="1"/>
  <c r="AZ181" i="1"/>
  <c r="AZ174" i="1"/>
  <c r="AZ165" i="1"/>
  <c r="AZ163" i="1"/>
  <c r="AZ183" i="1"/>
  <c r="AZ172" i="1"/>
  <c r="AZ156" i="1"/>
  <c r="AZ147" i="1"/>
  <c r="AZ145" i="1"/>
  <c r="AZ173" i="1" s="1"/>
  <c r="AY178" i="1" s="1"/>
  <c r="AZ138" i="1"/>
  <c r="AZ154" i="1"/>
  <c r="AZ182" i="1" s="1"/>
  <c r="AZ129" i="1"/>
  <c r="AZ118" i="1"/>
  <c r="AZ146" i="1" s="1"/>
  <c r="AY150" i="1" s="1"/>
  <c r="AZ136" i="1"/>
  <c r="AZ164" i="1" s="1"/>
  <c r="AZ111" i="1"/>
  <c r="AZ127" i="1"/>
  <c r="AZ155" i="1" s="1"/>
  <c r="AZ100" i="1"/>
  <c r="AZ128" i="1" s="1"/>
  <c r="AZ91" i="1"/>
  <c r="AZ119" i="1" s="1"/>
  <c r="AZ109" i="1"/>
  <c r="AZ137" i="1" s="1"/>
  <c r="AY141" i="1" s="1"/>
  <c r="AZ120" i="1"/>
  <c r="AZ84" i="1"/>
  <c r="AZ93" i="1"/>
  <c r="AZ102" i="1"/>
  <c r="AZ73" i="1"/>
  <c r="AZ101" i="1" s="1"/>
  <c r="AY106" i="1" s="1"/>
  <c r="AZ82" i="1"/>
  <c r="AZ110" i="1" s="1"/>
  <c r="AY114" i="1" s="1"/>
  <c r="AZ83" i="1"/>
  <c r="AZ74" i="1"/>
  <c r="AZ75" i="1"/>
  <c r="AZ66" i="1"/>
  <c r="AZ64" i="1"/>
  <c r="AZ57" i="1"/>
  <c r="AZ56" i="1"/>
  <c r="AY60" i="1" s="1"/>
  <c r="BA55" i="1"/>
  <c r="AX124" i="1"/>
  <c r="AY122" i="1"/>
  <c r="AX123" i="1"/>
  <c r="AX105" i="1"/>
  <c r="AY113" i="1"/>
  <c r="AX115" i="1"/>
  <c r="AX186" i="1"/>
  <c r="AX187" i="1"/>
  <c r="AY185" i="1"/>
  <c r="AY140" i="1"/>
  <c r="AX142" i="1"/>
  <c r="AY59" i="1"/>
  <c r="AY104" i="1"/>
  <c r="AY176" i="1"/>
  <c r="AX79" i="1"/>
  <c r="AX78" i="1"/>
  <c r="AY77" i="1"/>
  <c r="AX159" i="1"/>
  <c r="AY158" i="1"/>
  <c r="AX160" i="1"/>
  <c r="AY86" i="1"/>
  <c r="AX88" i="1"/>
  <c r="AX87" i="1"/>
  <c r="AX169" i="1"/>
  <c r="AX168" i="1"/>
  <c r="AY167" i="1"/>
  <c r="AZ59" i="1" l="1"/>
  <c r="AY61" i="1"/>
  <c r="AZ92" i="1"/>
  <c r="AZ65" i="1"/>
  <c r="AY169" i="1"/>
  <c r="AY168" i="1"/>
  <c r="AZ167" i="1"/>
  <c r="AZ255" i="1"/>
  <c r="AZ254" i="1"/>
  <c r="AY105" i="1"/>
  <c r="AY68" i="1"/>
  <c r="AX70" i="1"/>
  <c r="AX69" i="1"/>
  <c r="AZ149" i="1"/>
  <c r="AY151" i="1"/>
  <c r="AY79" i="1"/>
  <c r="AY78" i="1"/>
  <c r="AZ77" i="1"/>
  <c r="AZ140" i="1"/>
  <c r="AY142" i="1"/>
  <c r="AY186" i="1"/>
  <c r="AY187" i="1"/>
  <c r="AZ185" i="1"/>
  <c r="AX97" i="1"/>
  <c r="AY95" i="1"/>
  <c r="AZ86" i="1"/>
  <c r="AY88" i="1"/>
  <c r="AY124" i="1"/>
  <c r="AZ122" i="1"/>
  <c r="AX96" i="1"/>
  <c r="BA247" i="1"/>
  <c r="BA244" i="1"/>
  <c r="BA241" i="1"/>
  <c r="BA242" i="1" s="1"/>
  <c r="BA238" i="1"/>
  <c r="BA239" i="1" s="1"/>
  <c r="BA230" i="1"/>
  <c r="BA231" i="1" s="1"/>
  <c r="BA213" i="1"/>
  <c r="BA222" i="1"/>
  <c r="BA223" i="1" s="1"/>
  <c r="BA204" i="1"/>
  <c r="BA197" i="1"/>
  <c r="BA190" i="1"/>
  <c r="BA211" i="1"/>
  <c r="BA212" i="1" s="1"/>
  <c r="BA220" i="1"/>
  <c r="BA221" i="1" s="1"/>
  <c r="BA181" i="1"/>
  <c r="BA174" i="1"/>
  <c r="BA183" i="1"/>
  <c r="BA165" i="1"/>
  <c r="BA172" i="1"/>
  <c r="BA163" i="1"/>
  <c r="BA156" i="1"/>
  <c r="BA147" i="1"/>
  <c r="BA154" i="1"/>
  <c r="BA182" i="1" s="1"/>
  <c r="BA138" i="1"/>
  <c r="BA136" i="1"/>
  <c r="BA164" i="1" s="1"/>
  <c r="BA129" i="1"/>
  <c r="BA145" i="1"/>
  <c r="BA173" i="1" s="1"/>
  <c r="AZ178" i="1" s="1"/>
  <c r="BA111" i="1"/>
  <c r="BA127" i="1"/>
  <c r="BA155" i="1" s="1"/>
  <c r="BA120" i="1"/>
  <c r="BA118" i="1"/>
  <c r="BA146" i="1" s="1"/>
  <c r="BA100" i="1"/>
  <c r="BA128" i="1" s="1"/>
  <c r="BA109" i="1"/>
  <c r="BA137" i="1" s="1"/>
  <c r="AZ141" i="1" s="1"/>
  <c r="BA84" i="1"/>
  <c r="BA93" i="1"/>
  <c r="BA83" i="1"/>
  <c r="BA73" i="1"/>
  <c r="BA101" i="1" s="1"/>
  <c r="AZ106" i="1" s="1"/>
  <c r="BA91" i="1"/>
  <c r="BA119" i="1" s="1"/>
  <c r="BA82" i="1"/>
  <c r="BA110" i="1" s="1"/>
  <c r="BA75" i="1"/>
  <c r="BA102" i="1"/>
  <c r="BA74" i="1"/>
  <c r="BA66" i="1"/>
  <c r="BB55" i="1"/>
  <c r="BA56" i="1"/>
  <c r="BA64" i="1"/>
  <c r="BA57" i="1"/>
  <c r="AY115" i="1"/>
  <c r="AZ113" i="1"/>
  <c r="AY133" i="1"/>
  <c r="AY132" i="1"/>
  <c r="AZ131" i="1"/>
  <c r="AZ176" i="1"/>
  <c r="AZ104" i="1"/>
  <c r="AY159" i="1"/>
  <c r="AZ158" i="1"/>
  <c r="AY160" i="1"/>
  <c r="AZ177" i="1" l="1"/>
  <c r="AZ115" i="1"/>
  <c r="BA113" i="1"/>
  <c r="AZ151" i="1"/>
  <c r="BA149" i="1"/>
  <c r="AZ187" i="1"/>
  <c r="AZ186" i="1"/>
  <c r="BA185" i="1"/>
  <c r="BA92" i="1"/>
  <c r="BA65" i="1"/>
  <c r="AZ124" i="1"/>
  <c r="BA122" i="1"/>
  <c r="AZ123" i="1"/>
  <c r="AY70" i="1"/>
  <c r="AZ68" i="1"/>
  <c r="AY69" i="1"/>
  <c r="BA158" i="1"/>
  <c r="AZ160" i="1"/>
  <c r="BB244" i="1"/>
  <c r="BB245" i="1" s="1"/>
  <c r="BB247" i="1"/>
  <c r="BB238" i="1"/>
  <c r="BB239" i="1" s="1"/>
  <c r="BB230" i="1"/>
  <c r="BB231" i="1" s="1"/>
  <c r="BB241" i="1"/>
  <c r="BB242" i="1" s="1"/>
  <c r="BB213" i="1"/>
  <c r="BB220" i="1"/>
  <c r="BB221" i="1" s="1"/>
  <c r="BB211" i="1"/>
  <c r="BB212" i="1" s="1"/>
  <c r="BB222" i="1"/>
  <c r="BB223" i="1" s="1"/>
  <c r="BB190" i="1"/>
  <c r="BB204" i="1"/>
  <c r="BB183" i="1"/>
  <c r="BB181" i="1"/>
  <c r="BB197" i="1"/>
  <c r="BB174" i="1"/>
  <c r="BB172" i="1"/>
  <c r="BB156" i="1"/>
  <c r="BB154" i="1"/>
  <c r="BB182" i="1" s="1"/>
  <c r="BB147" i="1"/>
  <c r="BB163" i="1"/>
  <c r="BB165" i="1"/>
  <c r="BB145" i="1"/>
  <c r="BB173" i="1" s="1"/>
  <c r="BA177" i="1" s="1"/>
  <c r="BB138" i="1"/>
  <c r="BB136" i="1"/>
  <c r="BB164" i="1" s="1"/>
  <c r="BB129" i="1"/>
  <c r="BB127" i="1"/>
  <c r="BB155" i="1" s="1"/>
  <c r="BB118" i="1"/>
  <c r="BB146" i="1" s="1"/>
  <c r="BB120" i="1"/>
  <c r="BB111" i="1"/>
  <c r="BB109" i="1"/>
  <c r="BB137" i="1" s="1"/>
  <c r="BA141" i="1" s="1"/>
  <c r="BB100" i="1"/>
  <c r="BB128" i="1" s="1"/>
  <c r="BB84" i="1"/>
  <c r="BB93" i="1"/>
  <c r="BB83" i="1"/>
  <c r="BB102" i="1"/>
  <c r="BB91" i="1"/>
  <c r="BB119" i="1" s="1"/>
  <c r="BB82" i="1"/>
  <c r="BB110" i="1" s="1"/>
  <c r="BB75" i="1"/>
  <c r="BB74" i="1"/>
  <c r="BB66" i="1"/>
  <c r="BB73" i="1"/>
  <c r="BB101" i="1" s="1"/>
  <c r="BA105" i="1" s="1"/>
  <c r="BB64" i="1"/>
  <c r="BC55" i="1"/>
  <c r="BB57" i="1"/>
  <c r="BB56" i="1"/>
  <c r="BA86" i="1"/>
  <c r="AZ88" i="1"/>
  <c r="AZ87" i="1"/>
  <c r="AZ95" i="1"/>
  <c r="AZ96" i="1"/>
  <c r="AY97" i="1"/>
  <c r="AZ142" i="1"/>
  <c r="BA140" i="1"/>
  <c r="AZ133" i="1"/>
  <c r="AZ132" i="1"/>
  <c r="BA131" i="1"/>
  <c r="BA59" i="1"/>
  <c r="BA176" i="1"/>
  <c r="BA255" i="1"/>
  <c r="BA254" i="1"/>
  <c r="AY96" i="1"/>
  <c r="BA104" i="1"/>
  <c r="AZ105" i="1"/>
  <c r="AZ114" i="1"/>
  <c r="AZ78" i="1"/>
  <c r="BA77" i="1"/>
  <c r="AZ79" i="1"/>
  <c r="AZ169" i="1"/>
  <c r="BA167" i="1"/>
  <c r="AZ150" i="1"/>
  <c r="AZ60" i="1"/>
  <c r="AZ61" i="1"/>
  <c r="BA178" i="1" l="1"/>
  <c r="BB59" i="1"/>
  <c r="BA115" i="1"/>
  <c r="BB113" i="1"/>
  <c r="BA124" i="1"/>
  <c r="BB122" i="1"/>
  <c r="BA123" i="1"/>
  <c r="BA60" i="1"/>
  <c r="BB149" i="1"/>
  <c r="BA151" i="1"/>
  <c r="BA106" i="1"/>
  <c r="BC247" i="1"/>
  <c r="BC241" i="1"/>
  <c r="BC242" i="1" s="1"/>
  <c r="BC244" i="1"/>
  <c r="BC238" i="1"/>
  <c r="BC239" i="1" s="1"/>
  <c r="BC230" i="1"/>
  <c r="BC231" i="1" s="1"/>
  <c r="BC222" i="1"/>
  <c r="BC223" i="1" s="1"/>
  <c r="BC220" i="1"/>
  <c r="BC221" i="1" s="1"/>
  <c r="BC211" i="1"/>
  <c r="BC212" i="1" s="1"/>
  <c r="BC213" i="1"/>
  <c r="BC204" i="1"/>
  <c r="BC183" i="1"/>
  <c r="BC181" i="1"/>
  <c r="BC197" i="1"/>
  <c r="BC190" i="1"/>
  <c r="BC174" i="1"/>
  <c r="BC172" i="1"/>
  <c r="BC154" i="1"/>
  <c r="BC182" i="1" s="1"/>
  <c r="BC163" i="1"/>
  <c r="BC156" i="1"/>
  <c r="BC165" i="1"/>
  <c r="BC136" i="1"/>
  <c r="BC164" i="1" s="1"/>
  <c r="BC129" i="1"/>
  <c r="BC127" i="1"/>
  <c r="BC155" i="1" s="1"/>
  <c r="BC147" i="1"/>
  <c r="BC120" i="1"/>
  <c r="BC145" i="1"/>
  <c r="BC173" i="1" s="1"/>
  <c r="BB178" i="1" s="1"/>
  <c r="BC138" i="1"/>
  <c r="BC118" i="1"/>
  <c r="BC146" i="1" s="1"/>
  <c r="BB150" i="1" s="1"/>
  <c r="BC111" i="1"/>
  <c r="BC109" i="1"/>
  <c r="BC137" i="1" s="1"/>
  <c r="BC93" i="1"/>
  <c r="BC83" i="1"/>
  <c r="BC102" i="1"/>
  <c r="BC100" i="1"/>
  <c r="BC128" i="1" s="1"/>
  <c r="BC82" i="1"/>
  <c r="BC110" i="1" s="1"/>
  <c r="BB114" i="1" s="1"/>
  <c r="BC91" i="1"/>
  <c r="BC119" i="1" s="1"/>
  <c r="BC84" i="1"/>
  <c r="BC75" i="1"/>
  <c r="BC74" i="1"/>
  <c r="BC66" i="1"/>
  <c r="BC73" i="1"/>
  <c r="BC101" i="1" s="1"/>
  <c r="BB106" i="1" s="1"/>
  <c r="BC56" i="1"/>
  <c r="BD55" i="1"/>
  <c r="BC64" i="1"/>
  <c r="BC57" i="1"/>
  <c r="BA61" i="1"/>
  <c r="BB92" i="1"/>
  <c r="BB65" i="1"/>
  <c r="BA88" i="1"/>
  <c r="BA87" i="1"/>
  <c r="BB86" i="1"/>
  <c r="BA160" i="1"/>
  <c r="BA159" i="1"/>
  <c r="BB158" i="1"/>
  <c r="BA187" i="1"/>
  <c r="BB185" i="1"/>
  <c r="BA186" i="1"/>
  <c r="BB255" i="1"/>
  <c r="BB254" i="1"/>
  <c r="BA150" i="1"/>
  <c r="BA169" i="1"/>
  <c r="BA168" i="1"/>
  <c r="BB167" i="1"/>
  <c r="AZ70" i="1"/>
  <c r="BA68" i="1"/>
  <c r="AZ69" i="1"/>
  <c r="BB104" i="1"/>
  <c r="BA78" i="1"/>
  <c r="BB77" i="1"/>
  <c r="BA79" i="1"/>
  <c r="BA132" i="1"/>
  <c r="BB131" i="1"/>
  <c r="BA133" i="1"/>
  <c r="AZ97" i="1"/>
  <c r="BA95" i="1"/>
  <c r="BA114" i="1"/>
  <c r="BA142" i="1"/>
  <c r="BB140" i="1"/>
  <c r="BB176" i="1"/>
  <c r="BC92" i="1" l="1"/>
  <c r="BC65" i="1"/>
  <c r="BC59" i="1"/>
  <c r="BB132" i="1"/>
  <c r="BC131" i="1"/>
  <c r="BB133" i="1"/>
  <c r="BC176" i="1"/>
  <c r="BB187" i="1"/>
  <c r="BC185" i="1"/>
  <c r="BB186" i="1"/>
  <c r="BC255" i="1"/>
  <c r="BC254" i="1"/>
  <c r="BB87" i="1"/>
  <c r="BB88" i="1"/>
  <c r="BC86" i="1"/>
  <c r="BA97" i="1"/>
  <c r="BB95" i="1"/>
  <c r="BB96" i="1"/>
  <c r="BC77" i="1"/>
  <c r="BB78" i="1"/>
  <c r="BB79" i="1"/>
  <c r="BB160" i="1"/>
  <c r="BB159" i="1"/>
  <c r="BC158" i="1"/>
  <c r="BC104" i="1"/>
  <c r="BA70" i="1"/>
  <c r="BA69" i="1"/>
  <c r="BB68" i="1"/>
  <c r="BA96" i="1"/>
  <c r="BB142" i="1"/>
  <c r="BC140" i="1"/>
  <c r="BC167" i="1"/>
  <c r="BB169" i="1"/>
  <c r="BC149" i="1"/>
  <c r="BB151" i="1"/>
  <c r="BB60" i="1"/>
  <c r="BB124" i="1"/>
  <c r="BC122" i="1"/>
  <c r="BB123" i="1"/>
  <c r="BB105" i="1"/>
  <c r="BD247" i="1"/>
  <c r="BD244" i="1"/>
  <c r="BD238" i="1"/>
  <c r="BD239" i="1" s="1"/>
  <c r="BD241" i="1"/>
  <c r="BD242" i="1" s="1"/>
  <c r="BD230" i="1"/>
  <c r="BD231" i="1" s="1"/>
  <c r="BD222" i="1"/>
  <c r="BD223" i="1" s="1"/>
  <c r="BD213" i="1"/>
  <c r="BD211" i="1"/>
  <c r="BD212" i="1" s="1"/>
  <c r="BD220" i="1"/>
  <c r="BD221" i="1" s="1"/>
  <c r="BD204" i="1"/>
  <c r="BD197" i="1"/>
  <c r="BD190" i="1"/>
  <c r="BD183" i="1"/>
  <c r="BD181" i="1"/>
  <c r="BD172" i="1"/>
  <c r="BD174" i="1"/>
  <c r="BD165" i="1"/>
  <c r="BD154" i="1"/>
  <c r="BD182" i="1" s="1"/>
  <c r="BD163" i="1"/>
  <c r="BD156" i="1"/>
  <c r="BD136" i="1"/>
  <c r="BD164" i="1" s="1"/>
  <c r="BD129" i="1"/>
  <c r="BD147" i="1"/>
  <c r="BD145" i="1"/>
  <c r="BD173" i="1" s="1"/>
  <c r="BD120" i="1"/>
  <c r="BD127" i="1"/>
  <c r="BD155" i="1" s="1"/>
  <c r="BD138" i="1"/>
  <c r="BD118" i="1"/>
  <c r="BD146" i="1" s="1"/>
  <c r="BD109" i="1"/>
  <c r="BD137" i="1" s="1"/>
  <c r="BD102" i="1"/>
  <c r="BD111" i="1"/>
  <c r="BD93" i="1"/>
  <c r="BD83" i="1"/>
  <c r="BD100" i="1"/>
  <c r="BD128" i="1" s="1"/>
  <c r="BD91" i="1"/>
  <c r="BD119" i="1" s="1"/>
  <c r="BD84" i="1"/>
  <c r="BD82" i="1"/>
  <c r="BD110" i="1" s="1"/>
  <c r="BC114" i="1" s="1"/>
  <c r="BD75" i="1"/>
  <c r="BD74" i="1"/>
  <c r="BD66" i="1"/>
  <c r="BD73" i="1"/>
  <c r="BD101" i="1" s="1"/>
  <c r="BC105" i="1" s="1"/>
  <c r="BD56" i="1"/>
  <c r="BC60" i="1" s="1"/>
  <c r="BE55" i="1"/>
  <c r="BD64" i="1"/>
  <c r="BD57" i="1"/>
  <c r="BB115" i="1"/>
  <c r="BC113" i="1"/>
  <c r="BB61" i="1"/>
  <c r="BD176" i="1" l="1"/>
  <c r="BC106" i="1"/>
  <c r="BC79" i="1"/>
  <c r="BD77" i="1"/>
  <c r="BC78" i="1"/>
  <c r="BC142" i="1"/>
  <c r="BD140" i="1"/>
  <c r="BC168" i="1"/>
  <c r="BD167" i="1"/>
  <c r="BC169" i="1"/>
  <c r="BC141" i="1"/>
  <c r="BC61" i="1"/>
  <c r="BD113" i="1"/>
  <c r="BC115" i="1"/>
  <c r="BD92" i="1"/>
  <c r="BC96" i="1" s="1"/>
  <c r="BD65" i="1"/>
  <c r="BD149" i="1"/>
  <c r="BC151" i="1"/>
  <c r="BE247" i="1"/>
  <c r="BE238" i="1"/>
  <c r="BE239" i="1" s="1"/>
  <c r="BE241" i="1"/>
  <c r="BE242" i="1" s="1"/>
  <c r="BE230" i="1"/>
  <c r="BE231" i="1" s="1"/>
  <c r="BE244" i="1"/>
  <c r="BE222" i="1"/>
  <c r="BE223" i="1" s="1"/>
  <c r="BE220" i="1"/>
  <c r="BE221" i="1" s="1"/>
  <c r="BE213" i="1"/>
  <c r="BE211" i="1"/>
  <c r="BE212" i="1" s="1"/>
  <c r="BE204" i="1"/>
  <c r="BE197" i="1"/>
  <c r="BE190" i="1"/>
  <c r="BE183" i="1"/>
  <c r="BE174" i="1"/>
  <c r="BE172" i="1"/>
  <c r="BE181" i="1"/>
  <c r="BE163" i="1"/>
  <c r="BE165" i="1"/>
  <c r="BE156" i="1"/>
  <c r="BE154" i="1"/>
  <c r="BE182" i="1" s="1"/>
  <c r="BE147" i="1"/>
  <c r="BE136" i="1"/>
  <c r="BE164" i="1" s="1"/>
  <c r="BE145" i="1"/>
  <c r="BE173" i="1" s="1"/>
  <c r="BE138" i="1"/>
  <c r="BE120" i="1"/>
  <c r="BE127" i="1"/>
  <c r="BE155" i="1" s="1"/>
  <c r="BE118" i="1"/>
  <c r="BE146" i="1" s="1"/>
  <c r="BD150" i="1" s="1"/>
  <c r="BE129" i="1"/>
  <c r="BE102" i="1"/>
  <c r="BE109" i="1"/>
  <c r="BE137" i="1" s="1"/>
  <c r="BE100" i="1"/>
  <c r="BE128" i="1" s="1"/>
  <c r="BE111" i="1"/>
  <c r="BE82" i="1"/>
  <c r="BE110" i="1" s="1"/>
  <c r="BE91" i="1"/>
  <c r="BE119" i="1" s="1"/>
  <c r="BE75" i="1"/>
  <c r="BE74" i="1"/>
  <c r="BE93" i="1"/>
  <c r="BE73" i="1"/>
  <c r="BE101" i="1" s="1"/>
  <c r="BD105" i="1" s="1"/>
  <c r="BE84" i="1"/>
  <c r="BE66" i="1"/>
  <c r="BE83" i="1"/>
  <c r="BE56" i="1"/>
  <c r="BD61" i="1" s="1"/>
  <c r="BF55" i="1"/>
  <c r="BE64" i="1"/>
  <c r="BE57" i="1"/>
  <c r="BC124" i="1"/>
  <c r="BD122" i="1"/>
  <c r="BC123" i="1"/>
  <c r="BC133" i="1"/>
  <c r="BD131" i="1"/>
  <c r="BC132" i="1"/>
  <c r="BC160" i="1"/>
  <c r="BC159" i="1"/>
  <c r="BD158" i="1"/>
  <c r="BC187" i="1"/>
  <c r="BD185" i="1"/>
  <c r="BC186" i="1"/>
  <c r="BC177" i="1"/>
  <c r="BB70" i="1"/>
  <c r="BB69" i="1"/>
  <c r="BC68" i="1"/>
  <c r="BD59" i="1"/>
  <c r="BD104" i="1"/>
  <c r="BC87" i="1"/>
  <c r="BC88" i="1"/>
  <c r="BD86" i="1"/>
  <c r="BD254" i="1"/>
  <c r="BD255" i="1"/>
  <c r="BC150" i="1"/>
  <c r="BC178" i="1"/>
  <c r="BB97" i="1"/>
  <c r="BC95" i="1"/>
  <c r="BD60" i="1" l="1"/>
  <c r="BF247" i="1"/>
  <c r="BF241" i="1"/>
  <c r="BF242" i="1" s="1"/>
  <c r="BF244" i="1"/>
  <c r="BF238" i="1"/>
  <c r="BF239" i="1" s="1"/>
  <c r="BF230" i="1"/>
  <c r="BF231" i="1" s="1"/>
  <c r="BF222" i="1"/>
  <c r="BF223" i="1" s="1"/>
  <c r="BF213" i="1"/>
  <c r="BF220" i="1"/>
  <c r="BF221" i="1" s="1"/>
  <c r="BF204" i="1"/>
  <c r="BF197" i="1"/>
  <c r="BF190" i="1"/>
  <c r="BF183" i="1"/>
  <c r="BF181" i="1"/>
  <c r="BF211" i="1"/>
  <c r="BF212" i="1" s="1"/>
  <c r="BF174" i="1"/>
  <c r="BF165" i="1"/>
  <c r="BF172" i="1"/>
  <c r="BF163" i="1"/>
  <c r="BF156" i="1"/>
  <c r="BF145" i="1"/>
  <c r="BF173" i="1" s="1"/>
  <c r="BF154" i="1"/>
  <c r="BF182" i="1" s="1"/>
  <c r="BF147" i="1"/>
  <c r="BF136" i="1"/>
  <c r="BF164" i="1" s="1"/>
  <c r="BF138" i="1"/>
  <c r="BF120" i="1"/>
  <c r="BF127" i="1"/>
  <c r="BF155" i="1" s="1"/>
  <c r="BF111" i="1"/>
  <c r="BF118" i="1"/>
  <c r="BF146" i="1" s="1"/>
  <c r="BE150" i="1" s="1"/>
  <c r="BF129" i="1"/>
  <c r="BF102" i="1"/>
  <c r="BF109" i="1"/>
  <c r="BF137" i="1" s="1"/>
  <c r="BF100" i="1"/>
  <c r="BF128" i="1" s="1"/>
  <c r="BF82" i="1"/>
  <c r="BF110" i="1" s="1"/>
  <c r="BE114" i="1" s="1"/>
  <c r="BF91" i="1"/>
  <c r="BF119" i="1" s="1"/>
  <c r="BF74" i="1"/>
  <c r="BF93" i="1"/>
  <c r="BF73" i="1"/>
  <c r="BF101" i="1" s="1"/>
  <c r="BE105" i="1" s="1"/>
  <c r="BF75" i="1"/>
  <c r="BF84" i="1"/>
  <c r="BF83" i="1"/>
  <c r="BF56" i="1"/>
  <c r="BG55" i="1"/>
  <c r="BF66" i="1"/>
  <c r="BF64" i="1"/>
  <c r="BF57" i="1"/>
  <c r="BE86" i="1"/>
  <c r="BD87" i="1"/>
  <c r="BD88" i="1"/>
  <c r="BD115" i="1"/>
  <c r="BE113" i="1"/>
  <c r="BE254" i="1"/>
  <c r="BE255" i="1"/>
  <c r="BD114" i="1"/>
  <c r="BD133" i="1"/>
  <c r="BE131" i="1"/>
  <c r="BD132" i="1"/>
  <c r="BE176" i="1"/>
  <c r="BE104" i="1"/>
  <c r="BD142" i="1"/>
  <c r="BE140" i="1"/>
  <c r="BD169" i="1"/>
  <c r="BE167" i="1"/>
  <c r="BC70" i="1"/>
  <c r="BC69" i="1"/>
  <c r="BD68" i="1"/>
  <c r="BD187" i="1"/>
  <c r="BD186" i="1"/>
  <c r="BE185" i="1"/>
  <c r="BC97" i="1"/>
  <c r="BD95" i="1"/>
  <c r="BD177" i="1"/>
  <c r="BE92" i="1"/>
  <c r="BE65" i="1"/>
  <c r="BD79" i="1"/>
  <c r="BD78" i="1"/>
  <c r="BE77" i="1"/>
  <c r="BD151" i="1"/>
  <c r="BE149" i="1"/>
  <c r="BD106" i="1"/>
  <c r="BE59" i="1"/>
  <c r="BE61" i="1"/>
  <c r="BE60" i="1"/>
  <c r="BE122" i="1"/>
  <c r="BD123" i="1"/>
  <c r="BD124" i="1"/>
  <c r="BD160" i="1"/>
  <c r="BD159" i="1"/>
  <c r="BE158" i="1"/>
  <c r="BD141" i="1"/>
  <c r="BD178" i="1"/>
  <c r="BE106" i="1" l="1"/>
  <c r="BD97" i="1"/>
  <c r="BE95" i="1"/>
  <c r="BE169" i="1"/>
  <c r="BF167" i="1"/>
  <c r="BE168" i="1"/>
  <c r="BE142" i="1"/>
  <c r="BF140" i="1"/>
  <c r="BF104" i="1"/>
  <c r="BE186" i="1"/>
  <c r="BF185" i="1"/>
  <c r="BE187" i="1"/>
  <c r="BF86" i="1"/>
  <c r="BE88" i="1"/>
  <c r="BE87" i="1"/>
  <c r="BD96" i="1"/>
  <c r="BF92" i="1"/>
  <c r="BF65" i="1"/>
  <c r="BE151" i="1"/>
  <c r="BF149" i="1"/>
  <c r="BF176" i="1"/>
  <c r="BE79" i="1"/>
  <c r="BE78" i="1"/>
  <c r="BF77" i="1"/>
  <c r="BE68" i="1"/>
  <c r="BD70" i="1"/>
  <c r="BD69" i="1"/>
  <c r="BE178" i="1"/>
  <c r="BG247" i="1"/>
  <c r="BG244" i="1"/>
  <c r="BG241" i="1"/>
  <c r="BG242" i="1" s="1"/>
  <c r="BG230" i="1"/>
  <c r="BG231" i="1" s="1"/>
  <c r="BG238" i="1"/>
  <c r="BG239" i="1" s="1"/>
  <c r="BG222" i="1"/>
  <c r="BG223" i="1" s="1"/>
  <c r="BG220" i="1"/>
  <c r="BG221" i="1" s="1"/>
  <c r="BG204" i="1"/>
  <c r="BG197" i="1"/>
  <c r="BG190" i="1"/>
  <c r="BG213" i="1"/>
  <c r="BG183" i="1"/>
  <c r="BG211" i="1"/>
  <c r="BG212" i="1" s="1"/>
  <c r="BG181" i="1"/>
  <c r="BG172" i="1"/>
  <c r="BG165" i="1"/>
  <c r="BG163" i="1"/>
  <c r="BG156" i="1"/>
  <c r="BG154" i="1"/>
  <c r="BG182" i="1" s="1"/>
  <c r="BG174" i="1"/>
  <c r="BG147" i="1"/>
  <c r="BG145" i="1"/>
  <c r="BG173" i="1" s="1"/>
  <c r="BF178" i="1" s="1"/>
  <c r="BG138" i="1"/>
  <c r="BG120" i="1"/>
  <c r="BG127" i="1"/>
  <c r="BG155" i="1" s="1"/>
  <c r="BG136" i="1"/>
  <c r="BG164" i="1" s="1"/>
  <c r="BG118" i="1"/>
  <c r="BG146" i="1" s="1"/>
  <c r="BF150" i="1" s="1"/>
  <c r="BG129" i="1"/>
  <c r="BG111" i="1"/>
  <c r="BG102" i="1"/>
  <c r="BG91" i="1"/>
  <c r="BG119" i="1" s="1"/>
  <c r="BG84" i="1"/>
  <c r="BG109" i="1"/>
  <c r="BG137" i="1" s="1"/>
  <c r="BF141" i="1" s="1"/>
  <c r="BG100" i="1"/>
  <c r="BG128" i="1" s="1"/>
  <c r="BG82" i="1"/>
  <c r="BG110" i="1" s="1"/>
  <c r="BF114" i="1" s="1"/>
  <c r="BG74" i="1"/>
  <c r="BG93" i="1"/>
  <c r="BG73" i="1"/>
  <c r="BG101" i="1" s="1"/>
  <c r="BG83" i="1"/>
  <c r="BG75" i="1"/>
  <c r="BG66" i="1"/>
  <c r="BH55" i="1"/>
  <c r="BG64" i="1"/>
  <c r="BG57" i="1"/>
  <c r="BG56" i="1"/>
  <c r="BF60" i="1" s="1"/>
  <c r="BE123" i="1"/>
  <c r="BE124" i="1"/>
  <c r="BF122" i="1"/>
  <c r="BE160" i="1"/>
  <c r="BE159" i="1"/>
  <c r="BF158" i="1"/>
  <c r="BE133" i="1"/>
  <c r="BE132" i="1"/>
  <c r="BF131" i="1"/>
  <c r="BE177" i="1"/>
  <c r="BE141" i="1"/>
  <c r="BF59" i="1"/>
  <c r="BE115" i="1"/>
  <c r="BF113" i="1"/>
  <c r="BF254" i="1"/>
  <c r="BF255" i="1"/>
  <c r="BF79" i="1" l="1"/>
  <c r="BF78" i="1"/>
  <c r="BG77" i="1"/>
  <c r="BG104" i="1"/>
  <c r="BE69" i="1"/>
  <c r="BE70" i="1"/>
  <c r="BF68" i="1"/>
  <c r="BF61" i="1"/>
  <c r="BG92" i="1"/>
  <c r="BG65" i="1"/>
  <c r="BF133" i="1"/>
  <c r="BF132" i="1"/>
  <c r="BG131" i="1"/>
  <c r="BF96" i="1"/>
  <c r="BF95" i="1"/>
  <c r="BE97" i="1"/>
  <c r="BG59" i="1"/>
  <c r="BG113" i="1"/>
  <c r="BF115" i="1"/>
  <c r="BG185" i="1"/>
  <c r="BF186" i="1"/>
  <c r="BF187" i="1"/>
  <c r="BH247" i="1"/>
  <c r="BH241" i="1"/>
  <c r="BH242" i="1" s="1"/>
  <c r="BH230" i="1"/>
  <c r="BH231" i="1" s="1"/>
  <c r="BH244" i="1"/>
  <c r="BH222" i="1"/>
  <c r="BH223" i="1" s="1"/>
  <c r="BH220" i="1"/>
  <c r="BH221" i="1" s="1"/>
  <c r="BH238" i="1"/>
  <c r="BH239" i="1" s="1"/>
  <c r="BH211" i="1"/>
  <c r="BH212" i="1" s="1"/>
  <c r="BH204" i="1"/>
  <c r="BH197" i="1"/>
  <c r="BH213" i="1"/>
  <c r="BH190" i="1"/>
  <c r="BH183" i="1"/>
  <c r="BH181" i="1"/>
  <c r="BH174" i="1"/>
  <c r="BH165" i="1"/>
  <c r="BH172" i="1"/>
  <c r="BH163" i="1"/>
  <c r="BH156" i="1"/>
  <c r="BH154" i="1"/>
  <c r="BH182" i="1" s="1"/>
  <c r="BH147" i="1"/>
  <c r="BH145" i="1"/>
  <c r="BH173" i="1" s="1"/>
  <c r="BG178" i="1" s="1"/>
  <c r="BH138" i="1"/>
  <c r="BH127" i="1"/>
  <c r="BH155" i="1" s="1"/>
  <c r="BH136" i="1"/>
  <c r="BH164" i="1" s="1"/>
  <c r="BH118" i="1"/>
  <c r="BH146" i="1" s="1"/>
  <c r="BG150" i="1" s="1"/>
  <c r="BH129" i="1"/>
  <c r="BH111" i="1"/>
  <c r="BH100" i="1"/>
  <c r="BH128" i="1" s="1"/>
  <c r="BH109" i="1"/>
  <c r="BH137" i="1" s="1"/>
  <c r="BG141" i="1" s="1"/>
  <c r="BH91" i="1"/>
  <c r="BH119" i="1" s="1"/>
  <c r="BH120" i="1"/>
  <c r="BH102" i="1"/>
  <c r="BH84" i="1"/>
  <c r="BH93" i="1"/>
  <c r="BH73" i="1"/>
  <c r="BH101" i="1" s="1"/>
  <c r="BG106" i="1" s="1"/>
  <c r="BH83" i="1"/>
  <c r="BH82" i="1"/>
  <c r="BH110" i="1" s="1"/>
  <c r="BG114" i="1" s="1"/>
  <c r="BH74" i="1"/>
  <c r="BH75" i="1"/>
  <c r="BH66" i="1"/>
  <c r="BH64" i="1"/>
  <c r="BH57" i="1"/>
  <c r="BI55" i="1"/>
  <c r="BH56" i="1"/>
  <c r="BF169" i="1"/>
  <c r="BF168" i="1"/>
  <c r="BG167" i="1"/>
  <c r="BG140" i="1"/>
  <c r="BF142" i="1"/>
  <c r="BF159" i="1"/>
  <c r="BG158" i="1"/>
  <c r="BF160" i="1"/>
  <c r="BG255" i="1"/>
  <c r="BG254" i="1"/>
  <c r="BF105" i="1"/>
  <c r="BF106" i="1"/>
  <c r="BE96" i="1"/>
  <c r="BG176" i="1"/>
  <c r="BG149" i="1"/>
  <c r="BF151" i="1"/>
  <c r="BG86" i="1"/>
  <c r="BF88" i="1"/>
  <c r="BF87" i="1"/>
  <c r="BF124" i="1"/>
  <c r="BF123" i="1"/>
  <c r="BG122" i="1"/>
  <c r="BF177" i="1"/>
  <c r="BG177" i="1" l="1"/>
  <c r="BI247" i="1"/>
  <c r="BI244" i="1"/>
  <c r="BI245" i="1" s="1"/>
  <c r="BI241" i="1"/>
  <c r="BI242" i="1" s="1"/>
  <c r="BI238" i="1"/>
  <c r="BI239" i="1" s="1"/>
  <c r="BI230" i="1"/>
  <c r="BI231" i="1" s="1"/>
  <c r="BI222" i="1"/>
  <c r="BI223" i="1" s="1"/>
  <c r="BI220" i="1"/>
  <c r="BI221" i="1" s="1"/>
  <c r="BI213" i="1"/>
  <c r="BI204" i="1"/>
  <c r="BI197" i="1"/>
  <c r="BI190" i="1"/>
  <c r="BI211" i="1"/>
  <c r="BI212" i="1" s="1"/>
  <c r="BI183" i="1"/>
  <c r="BI181" i="1"/>
  <c r="BI174" i="1"/>
  <c r="BI165" i="1"/>
  <c r="BI172" i="1"/>
  <c r="BI163" i="1"/>
  <c r="BI156" i="1"/>
  <c r="BI154" i="1"/>
  <c r="BI182" i="1" s="1"/>
  <c r="BI147" i="1"/>
  <c r="BI145" i="1"/>
  <c r="BI173" i="1" s="1"/>
  <c r="BH177" i="1" s="1"/>
  <c r="BI138" i="1"/>
  <c r="BI136" i="1"/>
  <c r="BI164" i="1" s="1"/>
  <c r="BI129" i="1"/>
  <c r="BI111" i="1"/>
  <c r="BI118" i="1"/>
  <c r="BI146" i="1" s="1"/>
  <c r="BH150" i="1" s="1"/>
  <c r="BI100" i="1"/>
  <c r="BI128" i="1" s="1"/>
  <c r="BI120" i="1"/>
  <c r="BI127" i="1"/>
  <c r="BI155" i="1" s="1"/>
  <c r="BI102" i="1"/>
  <c r="BI84" i="1"/>
  <c r="BI93" i="1"/>
  <c r="BI83" i="1"/>
  <c r="BI73" i="1"/>
  <c r="BI101" i="1" s="1"/>
  <c r="BH106" i="1" s="1"/>
  <c r="BI109" i="1"/>
  <c r="BI137" i="1" s="1"/>
  <c r="BH141" i="1" s="1"/>
  <c r="BI75" i="1"/>
  <c r="BI91" i="1"/>
  <c r="BI119" i="1" s="1"/>
  <c r="BI82" i="1"/>
  <c r="BI110" i="1" s="1"/>
  <c r="BH114" i="1" s="1"/>
  <c r="BI74" i="1"/>
  <c r="BI66" i="1"/>
  <c r="BI56" i="1"/>
  <c r="BH60" i="1" s="1"/>
  <c r="BI64" i="1"/>
  <c r="BI57" i="1"/>
  <c r="BJ55" i="1"/>
  <c r="BH59" i="1"/>
  <c r="BH86" i="1"/>
  <c r="BG88" i="1"/>
  <c r="BG87" i="1"/>
  <c r="BG133" i="1"/>
  <c r="BG132" i="1"/>
  <c r="BH185" i="1"/>
  <c r="BG186" i="1"/>
  <c r="BG187" i="1"/>
  <c r="BH92" i="1"/>
  <c r="BG96" i="1" s="1"/>
  <c r="BH65" i="1"/>
  <c r="BH149" i="1"/>
  <c r="BG151" i="1"/>
  <c r="BG105" i="1"/>
  <c r="BG168" i="1"/>
  <c r="BG169" i="1"/>
  <c r="BH167" i="1"/>
  <c r="BH255" i="1"/>
  <c r="BH254" i="1"/>
  <c r="BG60" i="1"/>
  <c r="BG68" i="1"/>
  <c r="BF70" i="1"/>
  <c r="BF69" i="1"/>
  <c r="BG159" i="1"/>
  <c r="BH158" i="1"/>
  <c r="BG160" i="1"/>
  <c r="BG61" i="1"/>
  <c r="BF97" i="1"/>
  <c r="BG79" i="1"/>
  <c r="BG78" i="1"/>
  <c r="BH77" i="1"/>
  <c r="BG124" i="1"/>
  <c r="BH122" i="1"/>
  <c r="BG123" i="1"/>
  <c r="BH104" i="1"/>
  <c r="BG115" i="1"/>
  <c r="BH113" i="1"/>
  <c r="BH140" i="1"/>
  <c r="BG142" i="1"/>
  <c r="BH176" i="1"/>
  <c r="BH105" i="1" l="1"/>
  <c r="BH61" i="1"/>
  <c r="BH178" i="1"/>
  <c r="BH78" i="1"/>
  <c r="BI77" i="1"/>
  <c r="BH79" i="1"/>
  <c r="BH168" i="1"/>
  <c r="BH169" i="1"/>
  <c r="BI167" i="1"/>
  <c r="BH124" i="1"/>
  <c r="BI122" i="1"/>
  <c r="BH123" i="1"/>
  <c r="BI158" i="1"/>
  <c r="BH160" i="1"/>
  <c r="BH159" i="1"/>
  <c r="BI176" i="1"/>
  <c r="BH115" i="1"/>
  <c r="BI113" i="1"/>
  <c r="BH142" i="1"/>
  <c r="BI140" i="1"/>
  <c r="BH133" i="1"/>
  <c r="BH132" i="1"/>
  <c r="BI131" i="1"/>
  <c r="BH186" i="1"/>
  <c r="BH187" i="1"/>
  <c r="BI185" i="1"/>
  <c r="BJ247" i="1"/>
  <c r="BJ244" i="1"/>
  <c r="BJ241" i="1"/>
  <c r="BJ242" i="1" s="1"/>
  <c r="BJ230" i="1"/>
  <c r="BJ231" i="1" s="1"/>
  <c r="BJ238" i="1"/>
  <c r="BJ239" i="1" s="1"/>
  <c r="BJ213" i="1"/>
  <c r="BJ211" i="1"/>
  <c r="BJ212" i="1" s="1"/>
  <c r="BJ222" i="1"/>
  <c r="BJ223" i="1" s="1"/>
  <c r="BJ220" i="1"/>
  <c r="BJ221" i="1" s="1"/>
  <c r="BJ183" i="1"/>
  <c r="BJ190" i="1"/>
  <c r="BJ197" i="1"/>
  <c r="BJ181" i="1"/>
  <c r="BJ204" i="1"/>
  <c r="BJ174" i="1"/>
  <c r="BJ172" i="1"/>
  <c r="BJ163" i="1"/>
  <c r="BJ156" i="1"/>
  <c r="BJ165" i="1"/>
  <c r="BJ154" i="1"/>
  <c r="BJ182" i="1" s="1"/>
  <c r="BJ147" i="1"/>
  <c r="BJ145" i="1"/>
  <c r="BJ173" i="1" s="1"/>
  <c r="BJ138" i="1"/>
  <c r="BJ136" i="1"/>
  <c r="BJ164" i="1" s="1"/>
  <c r="BJ129" i="1"/>
  <c r="BJ127" i="1"/>
  <c r="BJ155" i="1" s="1"/>
  <c r="BJ118" i="1"/>
  <c r="BJ146" i="1" s="1"/>
  <c r="BI150" i="1" s="1"/>
  <c r="BJ120" i="1"/>
  <c r="BJ109" i="1"/>
  <c r="BJ137" i="1" s="1"/>
  <c r="BJ111" i="1"/>
  <c r="BJ100" i="1"/>
  <c r="BJ128" i="1" s="1"/>
  <c r="BJ102" i="1"/>
  <c r="BJ84" i="1"/>
  <c r="BJ93" i="1"/>
  <c r="BJ83" i="1"/>
  <c r="BJ75" i="1"/>
  <c r="BJ82" i="1"/>
  <c r="BJ110" i="1" s="1"/>
  <c r="BI114" i="1" s="1"/>
  <c r="BJ74" i="1"/>
  <c r="BJ73" i="1"/>
  <c r="BJ101" i="1" s="1"/>
  <c r="BJ91" i="1"/>
  <c r="BJ119" i="1" s="1"/>
  <c r="BJ66" i="1"/>
  <c r="BK55" i="1"/>
  <c r="BJ57" i="1"/>
  <c r="BJ56" i="1"/>
  <c r="BJ64" i="1"/>
  <c r="BI92" i="1"/>
  <c r="BI65" i="1"/>
  <c r="BI104" i="1"/>
  <c r="BH151" i="1"/>
  <c r="BI149" i="1"/>
  <c r="BG70" i="1"/>
  <c r="BG69" i="1"/>
  <c r="BH68" i="1"/>
  <c r="BI59" i="1"/>
  <c r="BI86" i="1"/>
  <c r="BH88" i="1"/>
  <c r="BH87" i="1"/>
  <c r="BH95" i="1"/>
  <c r="BG97" i="1"/>
  <c r="BI255" i="1"/>
  <c r="BI254" i="1"/>
  <c r="BH70" i="1" l="1"/>
  <c r="BH69" i="1"/>
  <c r="BI68" i="1"/>
  <c r="BJ104" i="1"/>
  <c r="BI132" i="1"/>
  <c r="BJ131" i="1"/>
  <c r="BI133" i="1"/>
  <c r="BI78" i="1"/>
  <c r="BJ77" i="1"/>
  <c r="BI79" i="1"/>
  <c r="BI115" i="1"/>
  <c r="BJ113" i="1"/>
  <c r="BI142" i="1"/>
  <c r="BJ140" i="1"/>
  <c r="BJ176" i="1"/>
  <c r="BJ92" i="1"/>
  <c r="BI96" i="1" s="1"/>
  <c r="BJ65" i="1"/>
  <c r="BJ59" i="1"/>
  <c r="BI187" i="1"/>
  <c r="BI186" i="1"/>
  <c r="BJ185" i="1"/>
  <c r="BI178" i="1"/>
  <c r="BH97" i="1"/>
  <c r="BI95" i="1"/>
  <c r="BI88" i="1"/>
  <c r="BI87" i="1"/>
  <c r="BJ86" i="1"/>
  <c r="BI151" i="1"/>
  <c r="BJ149" i="1"/>
  <c r="BI60" i="1"/>
  <c r="BK247" i="1"/>
  <c r="BK241" i="1"/>
  <c r="BK242" i="1" s="1"/>
  <c r="BK238" i="1"/>
  <c r="BK239" i="1" s="1"/>
  <c r="BK230" i="1"/>
  <c r="BK231" i="1" s="1"/>
  <c r="BK222" i="1"/>
  <c r="BK223" i="1" s="1"/>
  <c r="BK244" i="1"/>
  <c r="BK220" i="1"/>
  <c r="BK221" i="1" s="1"/>
  <c r="BK211" i="1"/>
  <c r="BK212" i="1" s="1"/>
  <c r="BK213" i="1"/>
  <c r="BK183" i="1"/>
  <c r="BK197" i="1"/>
  <c r="BK181" i="1"/>
  <c r="BK204" i="1"/>
  <c r="BK174" i="1"/>
  <c r="BK190" i="1"/>
  <c r="BK172" i="1"/>
  <c r="BK163" i="1"/>
  <c r="BK165" i="1"/>
  <c r="BK154" i="1"/>
  <c r="BK182" i="1" s="1"/>
  <c r="BK145" i="1"/>
  <c r="BK173" i="1" s="1"/>
  <c r="BK147" i="1"/>
  <c r="BK136" i="1"/>
  <c r="BK164" i="1" s="1"/>
  <c r="BK129" i="1"/>
  <c r="BK127" i="1"/>
  <c r="BK155" i="1" s="1"/>
  <c r="BK156" i="1"/>
  <c r="BK138" i="1"/>
  <c r="BK120" i="1"/>
  <c r="BK111" i="1"/>
  <c r="BK118" i="1"/>
  <c r="BK146" i="1" s="1"/>
  <c r="BJ150" i="1" s="1"/>
  <c r="BK109" i="1"/>
  <c r="BK137" i="1" s="1"/>
  <c r="BJ141" i="1" s="1"/>
  <c r="BK93" i="1"/>
  <c r="BK83" i="1"/>
  <c r="BK82" i="1"/>
  <c r="BK110" i="1" s="1"/>
  <c r="BJ114" i="1" s="1"/>
  <c r="BK102" i="1"/>
  <c r="BK75" i="1"/>
  <c r="BK100" i="1"/>
  <c r="BK128" i="1" s="1"/>
  <c r="BK74" i="1"/>
  <c r="BK73" i="1"/>
  <c r="BK101" i="1" s="1"/>
  <c r="BK91" i="1"/>
  <c r="BK119" i="1" s="1"/>
  <c r="BK66" i="1"/>
  <c r="BK84" i="1"/>
  <c r="BK56" i="1"/>
  <c r="BJ61" i="1" s="1"/>
  <c r="BL55" i="1"/>
  <c r="BK64" i="1"/>
  <c r="BK57" i="1"/>
  <c r="BI160" i="1"/>
  <c r="BI159" i="1"/>
  <c r="BJ158" i="1"/>
  <c r="BI61" i="1"/>
  <c r="BI106" i="1"/>
  <c r="BJ255" i="1"/>
  <c r="BJ254" i="1"/>
  <c r="BH96" i="1"/>
  <c r="BI105" i="1"/>
  <c r="BI124" i="1"/>
  <c r="BJ122" i="1"/>
  <c r="BI123" i="1"/>
  <c r="BI169" i="1"/>
  <c r="BJ167" i="1"/>
  <c r="BI70" i="1" l="1"/>
  <c r="BI69" i="1"/>
  <c r="BJ68" i="1"/>
  <c r="BJ87" i="1"/>
  <c r="BK86" i="1"/>
  <c r="BJ88" i="1"/>
  <c r="BJ160" i="1"/>
  <c r="BJ159" i="1"/>
  <c r="BK158" i="1"/>
  <c r="BJ124" i="1"/>
  <c r="BK122" i="1"/>
  <c r="BJ123" i="1"/>
  <c r="BK104" i="1"/>
  <c r="BJ142" i="1"/>
  <c r="BK140" i="1"/>
  <c r="BJ169" i="1"/>
  <c r="BK167" i="1"/>
  <c r="BJ168" i="1"/>
  <c r="BI97" i="1"/>
  <c r="BJ95" i="1"/>
  <c r="BJ106" i="1"/>
  <c r="BK77" i="1"/>
  <c r="BJ78" i="1"/>
  <c r="BJ79" i="1"/>
  <c r="BJ151" i="1"/>
  <c r="BK149" i="1"/>
  <c r="BK92" i="1"/>
  <c r="BK65" i="1"/>
  <c r="BJ132" i="1"/>
  <c r="BK131" i="1"/>
  <c r="BJ133" i="1"/>
  <c r="BK176" i="1"/>
  <c r="BJ177" i="1"/>
  <c r="BJ105" i="1"/>
  <c r="BL247" i="1"/>
  <c r="BL244" i="1"/>
  <c r="BL241" i="1"/>
  <c r="BL242" i="1" s="1"/>
  <c r="BL238" i="1"/>
  <c r="BL239" i="1" s="1"/>
  <c r="BL230" i="1"/>
  <c r="BL231" i="1" s="1"/>
  <c r="BL222" i="1"/>
  <c r="BL223" i="1" s="1"/>
  <c r="BL220" i="1"/>
  <c r="BL221" i="1" s="1"/>
  <c r="BL213" i="1"/>
  <c r="BL211" i="1"/>
  <c r="BL212" i="1" s="1"/>
  <c r="BL204" i="1"/>
  <c r="BL197" i="1"/>
  <c r="BL190" i="1"/>
  <c r="BL172" i="1"/>
  <c r="BL183" i="1"/>
  <c r="BL181" i="1"/>
  <c r="BL165" i="1"/>
  <c r="BL154" i="1"/>
  <c r="BL182" i="1" s="1"/>
  <c r="BL174" i="1"/>
  <c r="BL163" i="1"/>
  <c r="BL147" i="1"/>
  <c r="BL136" i="1"/>
  <c r="BL164" i="1" s="1"/>
  <c r="BL129" i="1"/>
  <c r="BL156" i="1"/>
  <c r="BL138" i="1"/>
  <c r="BL120" i="1"/>
  <c r="BL145" i="1"/>
  <c r="BL173" i="1" s="1"/>
  <c r="BK178" i="1" s="1"/>
  <c r="BL118" i="1"/>
  <c r="BL146" i="1" s="1"/>
  <c r="BK150" i="1" s="1"/>
  <c r="BL111" i="1"/>
  <c r="BL127" i="1"/>
  <c r="BL155" i="1" s="1"/>
  <c r="BL109" i="1"/>
  <c r="BL137" i="1" s="1"/>
  <c r="BK141" i="1" s="1"/>
  <c r="BL102" i="1"/>
  <c r="BL93" i="1"/>
  <c r="BL83" i="1"/>
  <c r="BL91" i="1"/>
  <c r="BL119" i="1" s="1"/>
  <c r="BL75" i="1"/>
  <c r="BL100" i="1"/>
  <c r="BL128" i="1" s="1"/>
  <c r="BL74" i="1"/>
  <c r="BL84" i="1"/>
  <c r="BL82" i="1"/>
  <c r="BL110" i="1" s="1"/>
  <c r="BL66" i="1"/>
  <c r="BM55" i="1"/>
  <c r="BL73" i="1"/>
  <c r="BL101" i="1" s="1"/>
  <c r="BK105" i="1" s="1"/>
  <c r="BL56" i="1"/>
  <c r="BK60" i="1" s="1"/>
  <c r="BL64" i="1"/>
  <c r="BL57" i="1"/>
  <c r="BJ187" i="1"/>
  <c r="BK185" i="1"/>
  <c r="BJ186" i="1"/>
  <c r="BJ178" i="1"/>
  <c r="BK59" i="1"/>
  <c r="BJ115" i="1"/>
  <c r="BK113" i="1"/>
  <c r="BK255" i="1"/>
  <c r="BK254" i="1"/>
  <c r="BJ60" i="1"/>
  <c r="BK106" i="1" l="1"/>
  <c r="BK177" i="1"/>
  <c r="BK61" i="1"/>
  <c r="BJ97" i="1"/>
  <c r="BK95" i="1"/>
  <c r="BK142" i="1"/>
  <c r="BL140" i="1"/>
  <c r="BK79" i="1"/>
  <c r="BL77" i="1"/>
  <c r="BK78" i="1"/>
  <c r="BJ96" i="1"/>
  <c r="BL92" i="1"/>
  <c r="BL65" i="1"/>
  <c r="BK133" i="1"/>
  <c r="BK132" i="1"/>
  <c r="BL131" i="1"/>
  <c r="BL113" i="1"/>
  <c r="BK115" i="1"/>
  <c r="BK169" i="1"/>
  <c r="BL167" i="1"/>
  <c r="BL59" i="1"/>
  <c r="BL149" i="1"/>
  <c r="BK151" i="1"/>
  <c r="BK160" i="1"/>
  <c r="BK159" i="1"/>
  <c r="BL158" i="1"/>
  <c r="BL104" i="1"/>
  <c r="BK124" i="1"/>
  <c r="BL122" i="1"/>
  <c r="BK123" i="1"/>
  <c r="BL176" i="1"/>
  <c r="BM247" i="1"/>
  <c r="BM244" i="1"/>
  <c r="BM238" i="1"/>
  <c r="BM239" i="1" s="1"/>
  <c r="BM241" i="1"/>
  <c r="BM242" i="1" s="1"/>
  <c r="BM220" i="1"/>
  <c r="BM221" i="1" s="1"/>
  <c r="BM222" i="1"/>
  <c r="BM223" i="1" s="1"/>
  <c r="BM213" i="1"/>
  <c r="BM230" i="1"/>
  <c r="BM231" i="1" s="1"/>
  <c r="BM211" i="1"/>
  <c r="BM212" i="1" s="1"/>
  <c r="BM204" i="1"/>
  <c r="BM197" i="1"/>
  <c r="BM190" i="1"/>
  <c r="BM174" i="1"/>
  <c r="BM172" i="1"/>
  <c r="BM183" i="1"/>
  <c r="BM181" i="1"/>
  <c r="BM165" i="1"/>
  <c r="BM163" i="1"/>
  <c r="BM156" i="1"/>
  <c r="BM147" i="1"/>
  <c r="BM136" i="1"/>
  <c r="BM164" i="1" s="1"/>
  <c r="BM154" i="1"/>
  <c r="BM182" i="1" s="1"/>
  <c r="BM138" i="1"/>
  <c r="BM120" i="1"/>
  <c r="BM129" i="1"/>
  <c r="BM145" i="1"/>
  <c r="BM173" i="1" s="1"/>
  <c r="BL178" i="1" s="1"/>
  <c r="BM127" i="1"/>
  <c r="BM155" i="1" s="1"/>
  <c r="BM118" i="1"/>
  <c r="BM146" i="1" s="1"/>
  <c r="BL150" i="1" s="1"/>
  <c r="BM111" i="1"/>
  <c r="BM109" i="1"/>
  <c r="BM137" i="1" s="1"/>
  <c r="BL141" i="1" s="1"/>
  <c r="BM102" i="1"/>
  <c r="BM82" i="1"/>
  <c r="BM110" i="1" s="1"/>
  <c r="BL114" i="1" s="1"/>
  <c r="BM91" i="1"/>
  <c r="BM119" i="1" s="1"/>
  <c r="BM100" i="1"/>
  <c r="BM128" i="1" s="1"/>
  <c r="BM75" i="1"/>
  <c r="BM93" i="1"/>
  <c r="BM83" i="1"/>
  <c r="BM74" i="1"/>
  <c r="BM84" i="1"/>
  <c r="BM73" i="1"/>
  <c r="BM101" i="1" s="1"/>
  <c r="BL106" i="1" s="1"/>
  <c r="BM66" i="1"/>
  <c r="BM56" i="1"/>
  <c r="BL61" i="1" s="1"/>
  <c r="BN55" i="1"/>
  <c r="BM64" i="1"/>
  <c r="BM57" i="1"/>
  <c r="BK87" i="1"/>
  <c r="BL86" i="1"/>
  <c r="BK88" i="1"/>
  <c r="BK187" i="1"/>
  <c r="BL185" i="1"/>
  <c r="BK186" i="1"/>
  <c r="BL255" i="1"/>
  <c r="BL254" i="1"/>
  <c r="BK114" i="1"/>
  <c r="BJ70" i="1"/>
  <c r="BJ69" i="1"/>
  <c r="BK68" i="1"/>
  <c r="BL105" i="1" l="1"/>
  <c r="BM255" i="1"/>
  <c r="BM254" i="1"/>
  <c r="BM104" i="1"/>
  <c r="BL115" i="1"/>
  <c r="BM113" i="1"/>
  <c r="BM59" i="1"/>
  <c r="BL177" i="1"/>
  <c r="BL60" i="1"/>
  <c r="BL133" i="1"/>
  <c r="BL132" i="1"/>
  <c r="BM131" i="1"/>
  <c r="BK70" i="1"/>
  <c r="BK69" i="1"/>
  <c r="BL68" i="1"/>
  <c r="BK97" i="1"/>
  <c r="BL95" i="1"/>
  <c r="BL187" i="1"/>
  <c r="BL186" i="1"/>
  <c r="BM185" i="1"/>
  <c r="BM92" i="1"/>
  <c r="BL96" i="1" s="1"/>
  <c r="BM65" i="1"/>
  <c r="BL151" i="1"/>
  <c r="BM149" i="1"/>
  <c r="BK96" i="1"/>
  <c r="BM176" i="1"/>
  <c r="BM122" i="1"/>
  <c r="BL123" i="1"/>
  <c r="BL124" i="1"/>
  <c r="BL79" i="1"/>
  <c r="BM77" i="1"/>
  <c r="BL78" i="1"/>
  <c r="BL142" i="1"/>
  <c r="BM140" i="1"/>
  <c r="BM86" i="1"/>
  <c r="BL87" i="1"/>
  <c r="BL88" i="1"/>
  <c r="BL169" i="1"/>
  <c r="BM167" i="1"/>
  <c r="BL168" i="1"/>
  <c r="BN247" i="1"/>
  <c r="BN241" i="1"/>
  <c r="BN242" i="1" s="1"/>
  <c r="BN244" i="1"/>
  <c r="BN238" i="1"/>
  <c r="BN239" i="1" s="1"/>
  <c r="BN222" i="1"/>
  <c r="BN223" i="1" s="1"/>
  <c r="BN213" i="1"/>
  <c r="BN220" i="1"/>
  <c r="BN221" i="1" s="1"/>
  <c r="BN230" i="1"/>
  <c r="BN231" i="1" s="1"/>
  <c r="BN211" i="1"/>
  <c r="BN212" i="1" s="1"/>
  <c r="BN204" i="1"/>
  <c r="BN197" i="1"/>
  <c r="BN190" i="1"/>
  <c r="BN183" i="1"/>
  <c r="BN181" i="1"/>
  <c r="BN172" i="1"/>
  <c r="BN165" i="1"/>
  <c r="BN174" i="1"/>
  <c r="BN163" i="1"/>
  <c r="BN156" i="1"/>
  <c r="BN145" i="1"/>
  <c r="BN173" i="1" s="1"/>
  <c r="BM178" i="1" s="1"/>
  <c r="BN147" i="1"/>
  <c r="BN136" i="1"/>
  <c r="BN164" i="1" s="1"/>
  <c r="BN154" i="1"/>
  <c r="BN182" i="1" s="1"/>
  <c r="BN138" i="1"/>
  <c r="BN120" i="1"/>
  <c r="BN129" i="1"/>
  <c r="BN111" i="1"/>
  <c r="BN127" i="1"/>
  <c r="BN155" i="1" s="1"/>
  <c r="BN118" i="1"/>
  <c r="BN146" i="1" s="1"/>
  <c r="BM150" i="1" s="1"/>
  <c r="BN102" i="1"/>
  <c r="BN109" i="1"/>
  <c r="BN137" i="1" s="1"/>
  <c r="BN82" i="1"/>
  <c r="BN110" i="1" s="1"/>
  <c r="BM114" i="1" s="1"/>
  <c r="BN91" i="1"/>
  <c r="BN119" i="1" s="1"/>
  <c r="BN100" i="1"/>
  <c r="BN128" i="1" s="1"/>
  <c r="BN93" i="1"/>
  <c r="BN83" i="1"/>
  <c r="BN74" i="1"/>
  <c r="BN84" i="1"/>
  <c r="BN73" i="1"/>
  <c r="BN101" i="1" s="1"/>
  <c r="BM106" i="1" s="1"/>
  <c r="BN75" i="1"/>
  <c r="BN56" i="1"/>
  <c r="BM60" i="1" s="1"/>
  <c r="BO55" i="1"/>
  <c r="BN64" i="1"/>
  <c r="BN57" i="1"/>
  <c r="BN66" i="1"/>
  <c r="BL160" i="1"/>
  <c r="BL159" i="1"/>
  <c r="BM158" i="1"/>
  <c r="BN86" i="1" l="1"/>
  <c r="BM88" i="1"/>
  <c r="BM87" i="1"/>
  <c r="BM160" i="1"/>
  <c r="BM159" i="1"/>
  <c r="BN158" i="1"/>
  <c r="BN176" i="1"/>
  <c r="BM105" i="1"/>
  <c r="BM79" i="1"/>
  <c r="BM78" i="1"/>
  <c r="BN77" i="1"/>
  <c r="BN92" i="1"/>
  <c r="BM96" i="1" s="1"/>
  <c r="BN65" i="1"/>
  <c r="BM186" i="1"/>
  <c r="BM187" i="1"/>
  <c r="BN185" i="1"/>
  <c r="BM169" i="1"/>
  <c r="BN167" i="1"/>
  <c r="BM168" i="1"/>
  <c r="BM151" i="1"/>
  <c r="BN149" i="1"/>
  <c r="BO244" i="1"/>
  <c r="BO247" i="1"/>
  <c r="BO241" i="1"/>
  <c r="BO242" i="1" s="1"/>
  <c r="BO238" i="1"/>
  <c r="BO239" i="1" s="1"/>
  <c r="BO230" i="1"/>
  <c r="BO231" i="1" s="1"/>
  <c r="BO220" i="1"/>
  <c r="BO221" i="1" s="1"/>
  <c r="BO222" i="1"/>
  <c r="BO223" i="1" s="1"/>
  <c r="BO213" i="1"/>
  <c r="BO211" i="1"/>
  <c r="BO212" i="1" s="1"/>
  <c r="BO204" i="1"/>
  <c r="BO197" i="1"/>
  <c r="BO190" i="1"/>
  <c r="BO181" i="1"/>
  <c r="BO183" i="1"/>
  <c r="BO172" i="1"/>
  <c r="BO165" i="1"/>
  <c r="BO174" i="1"/>
  <c r="BO156" i="1"/>
  <c r="BO163" i="1"/>
  <c r="BO147" i="1"/>
  <c r="BO154" i="1"/>
  <c r="BO182" i="1" s="1"/>
  <c r="BO138" i="1"/>
  <c r="BO145" i="1"/>
  <c r="BO173" i="1" s="1"/>
  <c r="BO120" i="1"/>
  <c r="BO136" i="1"/>
  <c r="BO164" i="1" s="1"/>
  <c r="BO129" i="1"/>
  <c r="BO127" i="1"/>
  <c r="BO155" i="1" s="1"/>
  <c r="BO118" i="1"/>
  <c r="BO146" i="1" s="1"/>
  <c r="BN150" i="1" s="1"/>
  <c r="BO111" i="1"/>
  <c r="BO102" i="1"/>
  <c r="BO91" i="1"/>
  <c r="BO119" i="1" s="1"/>
  <c r="BO100" i="1"/>
  <c r="BO128" i="1" s="1"/>
  <c r="BO84" i="1"/>
  <c r="BO83" i="1"/>
  <c r="BO74" i="1"/>
  <c r="BO73" i="1"/>
  <c r="BO101" i="1" s="1"/>
  <c r="BN105" i="1" s="1"/>
  <c r="BO109" i="1"/>
  <c r="BO137" i="1" s="1"/>
  <c r="BO82" i="1"/>
  <c r="BO110" i="1" s="1"/>
  <c r="BN114" i="1" s="1"/>
  <c r="BO93" i="1"/>
  <c r="BO75" i="1"/>
  <c r="BP55" i="1"/>
  <c r="BO64" i="1"/>
  <c r="BO57" i="1"/>
  <c r="BO66" i="1"/>
  <c r="BO56" i="1"/>
  <c r="BN60" i="1" s="1"/>
  <c r="BM133" i="1"/>
  <c r="BM132" i="1"/>
  <c r="BN131" i="1"/>
  <c r="BM68" i="1"/>
  <c r="BL70" i="1"/>
  <c r="BL69" i="1"/>
  <c r="BM142" i="1"/>
  <c r="BN140" i="1"/>
  <c r="BN59" i="1"/>
  <c r="BM123" i="1"/>
  <c r="BM124" i="1"/>
  <c r="BN122" i="1"/>
  <c r="BN254" i="1"/>
  <c r="BN255" i="1"/>
  <c r="BM141" i="1"/>
  <c r="BL97" i="1"/>
  <c r="BM95" i="1"/>
  <c r="BM61" i="1"/>
  <c r="BN104" i="1"/>
  <c r="BM115" i="1"/>
  <c r="BN113" i="1"/>
  <c r="BM177" i="1"/>
  <c r="BN106" i="1" l="1"/>
  <c r="BN95" i="1"/>
  <c r="BM97" i="1"/>
  <c r="BN133" i="1"/>
  <c r="BN132" i="1"/>
  <c r="BO131" i="1"/>
  <c r="BO176" i="1"/>
  <c r="BN142" i="1"/>
  <c r="BO140" i="1"/>
  <c r="BN187" i="1"/>
  <c r="BO185" i="1"/>
  <c r="BN186" i="1"/>
  <c r="BO104" i="1"/>
  <c r="BO149" i="1"/>
  <c r="BN151" i="1"/>
  <c r="BN124" i="1"/>
  <c r="BN123" i="1"/>
  <c r="BO122" i="1"/>
  <c r="BN177" i="1"/>
  <c r="BN79" i="1"/>
  <c r="BN78" i="1"/>
  <c r="BO77" i="1"/>
  <c r="BN159" i="1"/>
  <c r="BO158" i="1"/>
  <c r="BN160" i="1"/>
  <c r="BM69" i="1"/>
  <c r="BN68" i="1"/>
  <c r="BM70" i="1"/>
  <c r="BO59" i="1"/>
  <c r="BN141" i="1"/>
  <c r="BO92" i="1"/>
  <c r="BO65" i="1"/>
  <c r="BO86" i="1"/>
  <c r="BN88" i="1"/>
  <c r="BN87" i="1"/>
  <c r="BO255" i="1"/>
  <c r="BO254" i="1"/>
  <c r="BO113" i="1"/>
  <c r="BN115" i="1"/>
  <c r="BN61" i="1"/>
  <c r="BP247" i="1"/>
  <c r="BP244" i="1"/>
  <c r="BP245" i="1" s="1"/>
  <c r="BP238" i="1"/>
  <c r="BP239" i="1" s="1"/>
  <c r="BP241" i="1"/>
  <c r="BP242" i="1" s="1"/>
  <c r="BP230" i="1"/>
  <c r="BP231" i="1" s="1"/>
  <c r="BP222" i="1"/>
  <c r="BP223" i="1" s="1"/>
  <c r="BP220" i="1"/>
  <c r="BP221" i="1" s="1"/>
  <c r="BP213" i="1"/>
  <c r="BP211" i="1"/>
  <c r="BP212" i="1" s="1"/>
  <c r="BP204" i="1"/>
  <c r="BP197" i="1"/>
  <c r="BP183" i="1"/>
  <c r="BP181" i="1"/>
  <c r="BP190" i="1"/>
  <c r="BP174" i="1"/>
  <c r="BP172" i="1"/>
  <c r="BP165" i="1"/>
  <c r="BP163" i="1"/>
  <c r="BP156" i="1"/>
  <c r="BP147" i="1"/>
  <c r="BP154" i="1"/>
  <c r="BP182" i="1" s="1"/>
  <c r="BP138" i="1"/>
  <c r="BP145" i="1"/>
  <c r="BP173" i="1" s="1"/>
  <c r="BO177" i="1" s="1"/>
  <c r="BP136" i="1"/>
  <c r="BP164" i="1" s="1"/>
  <c r="BP129" i="1"/>
  <c r="BP127" i="1"/>
  <c r="BP155" i="1" s="1"/>
  <c r="BP118" i="1"/>
  <c r="BP146" i="1" s="1"/>
  <c r="BO150" i="1" s="1"/>
  <c r="BP120" i="1"/>
  <c r="BP100" i="1"/>
  <c r="BP128" i="1" s="1"/>
  <c r="BP111" i="1"/>
  <c r="BP91" i="1"/>
  <c r="BP119" i="1" s="1"/>
  <c r="BP84" i="1"/>
  <c r="BP109" i="1"/>
  <c r="BP137" i="1" s="1"/>
  <c r="BO141" i="1" s="1"/>
  <c r="BP93" i="1"/>
  <c r="BP73" i="1"/>
  <c r="BP101" i="1" s="1"/>
  <c r="BO105" i="1" s="1"/>
  <c r="BP82" i="1"/>
  <c r="BP110" i="1" s="1"/>
  <c r="BO114" i="1" s="1"/>
  <c r="BP83" i="1"/>
  <c r="BP74" i="1"/>
  <c r="BP102" i="1"/>
  <c r="BP66" i="1"/>
  <c r="BP64" i="1"/>
  <c r="BP57" i="1"/>
  <c r="BP56" i="1"/>
  <c r="BO61" i="1" s="1"/>
  <c r="BP75" i="1"/>
  <c r="BQ55" i="1"/>
  <c r="BN169" i="1"/>
  <c r="BN168" i="1"/>
  <c r="BO167" i="1"/>
  <c r="BN178" i="1"/>
  <c r="BO106" i="1" l="1"/>
  <c r="BO95" i="1"/>
  <c r="BN97" i="1"/>
  <c r="BQ247" i="1"/>
  <c r="BQ244" i="1"/>
  <c r="BQ238" i="1"/>
  <c r="BQ239" i="1" s="1"/>
  <c r="BQ241" i="1"/>
  <c r="BQ242" i="1" s="1"/>
  <c r="BQ230" i="1"/>
  <c r="BQ231" i="1" s="1"/>
  <c r="BQ222" i="1"/>
  <c r="BQ223" i="1" s="1"/>
  <c r="BQ220" i="1"/>
  <c r="BQ221" i="1" s="1"/>
  <c r="BQ211" i="1"/>
  <c r="BQ212" i="1" s="1"/>
  <c r="BQ204" i="1"/>
  <c r="BQ197" i="1"/>
  <c r="BQ190" i="1"/>
  <c r="BQ213" i="1"/>
  <c r="BQ183" i="1"/>
  <c r="BQ181" i="1"/>
  <c r="BQ174" i="1"/>
  <c r="BQ165" i="1"/>
  <c r="BQ172" i="1"/>
  <c r="BQ156" i="1"/>
  <c r="BQ163" i="1"/>
  <c r="BQ147" i="1"/>
  <c r="BQ154" i="1"/>
  <c r="BQ182" i="1" s="1"/>
  <c r="BQ138" i="1"/>
  <c r="BQ145" i="1"/>
  <c r="BQ173" i="1" s="1"/>
  <c r="BP178" i="1" s="1"/>
  <c r="BQ136" i="1"/>
  <c r="BQ164" i="1" s="1"/>
  <c r="BQ129" i="1"/>
  <c r="BQ127" i="1"/>
  <c r="BQ155" i="1" s="1"/>
  <c r="BQ111" i="1"/>
  <c r="BQ120" i="1"/>
  <c r="BQ118" i="1"/>
  <c r="BQ146" i="1" s="1"/>
  <c r="BP150" i="1" s="1"/>
  <c r="BQ100" i="1"/>
  <c r="BQ128" i="1" s="1"/>
  <c r="BQ109" i="1"/>
  <c r="BQ137" i="1" s="1"/>
  <c r="BQ84" i="1"/>
  <c r="BQ93" i="1"/>
  <c r="BQ83" i="1"/>
  <c r="BQ73" i="1"/>
  <c r="BQ101" i="1" s="1"/>
  <c r="BP106" i="1" s="1"/>
  <c r="BQ82" i="1"/>
  <c r="BQ110" i="1" s="1"/>
  <c r="BP114" i="1" s="1"/>
  <c r="BQ91" i="1"/>
  <c r="BQ119" i="1" s="1"/>
  <c r="BQ75" i="1"/>
  <c r="BQ102" i="1"/>
  <c r="BQ66" i="1"/>
  <c r="BQ56" i="1"/>
  <c r="BP60" i="1" s="1"/>
  <c r="BQ74" i="1"/>
  <c r="BQ64" i="1"/>
  <c r="BQ57" i="1"/>
  <c r="BR55" i="1"/>
  <c r="BP86" i="1"/>
  <c r="BO88" i="1"/>
  <c r="BO87" i="1"/>
  <c r="BO133" i="1"/>
  <c r="BO132" i="1"/>
  <c r="BP131" i="1"/>
  <c r="BP185" i="1"/>
  <c r="BO186" i="1"/>
  <c r="BO187" i="1"/>
  <c r="BO68" i="1"/>
  <c r="BN70" i="1"/>
  <c r="BN69" i="1"/>
  <c r="BO60" i="1"/>
  <c r="BO124" i="1"/>
  <c r="BP122" i="1"/>
  <c r="BO123" i="1"/>
  <c r="BO159" i="1"/>
  <c r="BP158" i="1"/>
  <c r="BO160" i="1"/>
  <c r="BO79" i="1"/>
  <c r="BO78" i="1"/>
  <c r="BP77" i="1"/>
  <c r="BP149" i="1"/>
  <c r="BO151" i="1"/>
  <c r="BP92" i="1"/>
  <c r="BP65" i="1"/>
  <c r="BO142" i="1"/>
  <c r="BP140" i="1"/>
  <c r="BP255" i="1"/>
  <c r="BP254" i="1"/>
  <c r="BP176" i="1"/>
  <c r="BO178" i="1"/>
  <c r="BO115" i="1"/>
  <c r="BP113" i="1"/>
  <c r="BP59" i="1"/>
  <c r="BP61" i="1"/>
  <c r="BP104" i="1"/>
  <c r="BO169" i="1"/>
  <c r="BO168" i="1"/>
  <c r="BP167" i="1"/>
  <c r="BN96" i="1"/>
  <c r="BP105" i="1" l="1"/>
  <c r="BR244" i="1"/>
  <c r="BR247" i="1"/>
  <c r="BR241" i="1"/>
  <c r="BR242" i="1" s="1"/>
  <c r="BR230" i="1"/>
  <c r="BR231" i="1" s="1"/>
  <c r="BR222" i="1"/>
  <c r="BR223" i="1" s="1"/>
  <c r="BR220" i="1"/>
  <c r="BR221" i="1" s="1"/>
  <c r="BR213" i="1"/>
  <c r="BR238" i="1"/>
  <c r="BR239" i="1" s="1"/>
  <c r="BR211" i="1"/>
  <c r="BR212" i="1" s="1"/>
  <c r="BR183" i="1"/>
  <c r="BR197" i="1"/>
  <c r="BR204" i="1"/>
  <c r="BR181" i="1"/>
  <c r="BR190" i="1"/>
  <c r="BR174" i="1"/>
  <c r="BR172" i="1"/>
  <c r="BR165" i="1"/>
  <c r="BR156" i="1"/>
  <c r="BR163" i="1"/>
  <c r="BR154" i="1"/>
  <c r="BR182" i="1" s="1"/>
  <c r="BR147" i="1"/>
  <c r="BR145" i="1"/>
  <c r="BR173" i="1" s="1"/>
  <c r="BQ178" i="1" s="1"/>
  <c r="BR138" i="1"/>
  <c r="BR136" i="1"/>
  <c r="BR164" i="1" s="1"/>
  <c r="BR129" i="1"/>
  <c r="BR127" i="1"/>
  <c r="BR155" i="1" s="1"/>
  <c r="BR118" i="1"/>
  <c r="BR146" i="1" s="1"/>
  <c r="BQ150" i="1" s="1"/>
  <c r="BR120" i="1"/>
  <c r="BR109" i="1"/>
  <c r="BR137" i="1" s="1"/>
  <c r="BQ141" i="1" s="1"/>
  <c r="BR100" i="1"/>
  <c r="BR128" i="1" s="1"/>
  <c r="BR111" i="1"/>
  <c r="BR84" i="1"/>
  <c r="BR93" i="1"/>
  <c r="BR83" i="1"/>
  <c r="BR102" i="1"/>
  <c r="BR82" i="1"/>
  <c r="BR110" i="1" s="1"/>
  <c r="BR91" i="1"/>
  <c r="BR119" i="1" s="1"/>
  <c r="BR75" i="1"/>
  <c r="BR66" i="1"/>
  <c r="BR73" i="1"/>
  <c r="BR101" i="1" s="1"/>
  <c r="BR64" i="1"/>
  <c r="BS55" i="1"/>
  <c r="BR56" i="1"/>
  <c r="BQ60" i="1" s="1"/>
  <c r="BR74" i="1"/>
  <c r="BR57" i="1"/>
  <c r="BQ92" i="1"/>
  <c r="BP96" i="1" s="1"/>
  <c r="BQ65" i="1"/>
  <c r="BQ105" i="1"/>
  <c r="BQ104" i="1"/>
  <c r="BP124" i="1"/>
  <c r="BQ122" i="1"/>
  <c r="BP123" i="1"/>
  <c r="BP78" i="1"/>
  <c r="BQ77" i="1"/>
  <c r="BP79" i="1"/>
  <c r="BQ86" i="1"/>
  <c r="BP88" i="1"/>
  <c r="BP87" i="1"/>
  <c r="BQ158" i="1"/>
  <c r="BP160" i="1"/>
  <c r="BP159" i="1"/>
  <c r="BP133" i="1"/>
  <c r="BP132" i="1"/>
  <c r="BQ131" i="1"/>
  <c r="BP186" i="1"/>
  <c r="BP187" i="1"/>
  <c r="BQ59" i="1"/>
  <c r="BQ255" i="1"/>
  <c r="BQ254" i="1"/>
  <c r="BP151" i="1"/>
  <c r="BQ149" i="1"/>
  <c r="BP115" i="1"/>
  <c r="BQ113" i="1"/>
  <c r="BO70" i="1"/>
  <c r="BP68" i="1"/>
  <c r="BO69" i="1"/>
  <c r="BQ167" i="1"/>
  <c r="BP169" i="1"/>
  <c r="BP95" i="1"/>
  <c r="BO97" i="1"/>
  <c r="BP142" i="1"/>
  <c r="BQ176" i="1"/>
  <c r="BQ61" i="1" l="1"/>
  <c r="BR104" i="1"/>
  <c r="BR176" i="1"/>
  <c r="BQ124" i="1"/>
  <c r="BR122" i="1"/>
  <c r="BR140" i="1"/>
  <c r="BQ142" i="1"/>
  <c r="BP97" i="1"/>
  <c r="BQ95" i="1"/>
  <c r="BQ78" i="1"/>
  <c r="BR77" i="1"/>
  <c r="BQ79" i="1"/>
  <c r="BQ115" i="1"/>
  <c r="BR113" i="1"/>
  <c r="BQ187" i="1"/>
  <c r="BR185" i="1"/>
  <c r="BQ132" i="1"/>
  <c r="BR131" i="1"/>
  <c r="BQ133" i="1"/>
  <c r="BR59" i="1"/>
  <c r="BQ151" i="1"/>
  <c r="BR149" i="1"/>
  <c r="BR254" i="1"/>
  <c r="BR255" i="1"/>
  <c r="BQ169" i="1"/>
  <c r="BQ168" i="1"/>
  <c r="BR167" i="1"/>
  <c r="BP70" i="1"/>
  <c r="BQ68" i="1"/>
  <c r="BP69" i="1"/>
  <c r="BS247" i="1"/>
  <c r="BS241" i="1"/>
  <c r="BS242" i="1" s="1"/>
  <c r="BS244" i="1"/>
  <c r="BS238" i="1"/>
  <c r="BS239" i="1" s="1"/>
  <c r="BS230" i="1"/>
  <c r="BS231" i="1" s="1"/>
  <c r="BS222" i="1"/>
  <c r="BS223" i="1" s="1"/>
  <c r="BS220" i="1"/>
  <c r="BS221" i="1" s="1"/>
  <c r="BS211" i="1"/>
  <c r="BS212" i="1" s="1"/>
  <c r="BS213" i="1"/>
  <c r="BS183" i="1"/>
  <c r="BS197" i="1"/>
  <c r="BS204" i="1"/>
  <c r="BS181" i="1"/>
  <c r="BS190" i="1"/>
  <c r="BS174" i="1"/>
  <c r="BS172" i="1"/>
  <c r="BS165" i="1"/>
  <c r="BS163" i="1"/>
  <c r="BS154" i="1"/>
  <c r="BS182" i="1" s="1"/>
  <c r="BS156" i="1"/>
  <c r="BS147" i="1"/>
  <c r="BS145" i="1"/>
  <c r="BS173" i="1" s="1"/>
  <c r="BR177" i="1" s="1"/>
  <c r="BS136" i="1"/>
  <c r="BS164" i="1" s="1"/>
  <c r="BS129" i="1"/>
  <c r="BS127" i="1"/>
  <c r="BS155" i="1" s="1"/>
  <c r="BS138" i="1"/>
  <c r="BS120" i="1"/>
  <c r="BS118" i="1"/>
  <c r="BS146" i="1" s="1"/>
  <c r="BR150" i="1" s="1"/>
  <c r="BS111" i="1"/>
  <c r="BS100" i="1"/>
  <c r="BS128" i="1" s="1"/>
  <c r="BS93" i="1"/>
  <c r="BS83" i="1"/>
  <c r="BS109" i="1"/>
  <c r="BS137" i="1" s="1"/>
  <c r="BS102" i="1"/>
  <c r="BS82" i="1"/>
  <c r="BS110" i="1" s="1"/>
  <c r="BR114" i="1" s="1"/>
  <c r="BS84" i="1"/>
  <c r="BS91" i="1"/>
  <c r="BS119" i="1" s="1"/>
  <c r="BS75" i="1"/>
  <c r="BS74" i="1"/>
  <c r="BS66" i="1"/>
  <c r="BS73" i="1"/>
  <c r="BS101" i="1" s="1"/>
  <c r="BS56" i="1"/>
  <c r="BR61" i="1" s="1"/>
  <c r="BT55" i="1"/>
  <c r="BS64" i="1"/>
  <c r="BS57" i="1"/>
  <c r="BQ88" i="1"/>
  <c r="BR86" i="1"/>
  <c r="BQ160" i="1"/>
  <c r="BQ159" i="1"/>
  <c r="BR158" i="1"/>
  <c r="BQ106" i="1"/>
  <c r="BR92" i="1"/>
  <c r="BQ96" i="1" s="1"/>
  <c r="BR65" i="1"/>
  <c r="BS104" i="1" l="1"/>
  <c r="BS77" i="1"/>
  <c r="BR78" i="1"/>
  <c r="BR79" i="1"/>
  <c r="BR132" i="1"/>
  <c r="BS131" i="1"/>
  <c r="BR133" i="1"/>
  <c r="BS176" i="1"/>
  <c r="BR178" i="1"/>
  <c r="BS167" i="1"/>
  <c r="BR169" i="1"/>
  <c r="BQ70" i="1"/>
  <c r="BR68" i="1"/>
  <c r="BS92" i="1"/>
  <c r="BR96" i="1" s="1"/>
  <c r="BS65" i="1"/>
  <c r="BR60" i="1"/>
  <c r="BR106" i="1"/>
  <c r="BS140" i="1"/>
  <c r="BR142" i="1"/>
  <c r="BR160" i="1"/>
  <c r="BR159" i="1"/>
  <c r="BS158" i="1"/>
  <c r="BR87" i="1"/>
  <c r="BS86" i="1"/>
  <c r="BR88" i="1"/>
  <c r="BR124" i="1"/>
  <c r="BS122" i="1"/>
  <c r="BR123" i="1"/>
  <c r="BQ97" i="1"/>
  <c r="BR95" i="1"/>
  <c r="BR151" i="1"/>
  <c r="BS149" i="1"/>
  <c r="BT247" i="1"/>
  <c r="BT244" i="1"/>
  <c r="BT241" i="1"/>
  <c r="BT242" i="1" s="1"/>
  <c r="BT238" i="1"/>
  <c r="BT239" i="1" s="1"/>
  <c r="BT230" i="1"/>
  <c r="BT231" i="1" s="1"/>
  <c r="BT222" i="1"/>
  <c r="BT223" i="1" s="1"/>
  <c r="BT213" i="1"/>
  <c r="BT220" i="1"/>
  <c r="BT221" i="1" s="1"/>
  <c r="BT204" i="1"/>
  <c r="BT197" i="1"/>
  <c r="BT190" i="1"/>
  <c r="BT211" i="1"/>
  <c r="BT212" i="1" s="1"/>
  <c r="BT181" i="1"/>
  <c r="BT183" i="1"/>
  <c r="BT172" i="1"/>
  <c r="BT174" i="1"/>
  <c r="BT165" i="1"/>
  <c r="BT163" i="1"/>
  <c r="BT154" i="1"/>
  <c r="BT182" i="1" s="1"/>
  <c r="BT156" i="1"/>
  <c r="BT147" i="1"/>
  <c r="BT145" i="1"/>
  <c r="BT173" i="1" s="1"/>
  <c r="BT136" i="1"/>
  <c r="BT164" i="1" s="1"/>
  <c r="BT129" i="1"/>
  <c r="BT138" i="1"/>
  <c r="BT127" i="1"/>
  <c r="BT155" i="1" s="1"/>
  <c r="BT120" i="1"/>
  <c r="BT111" i="1"/>
  <c r="BT109" i="1"/>
  <c r="BT137" i="1" s="1"/>
  <c r="BS141" i="1" s="1"/>
  <c r="BT102" i="1"/>
  <c r="BT100" i="1"/>
  <c r="BT128" i="1" s="1"/>
  <c r="BT93" i="1"/>
  <c r="BT83" i="1"/>
  <c r="BT118" i="1"/>
  <c r="BT146" i="1" s="1"/>
  <c r="BS150" i="1" s="1"/>
  <c r="BT91" i="1"/>
  <c r="BT119" i="1" s="1"/>
  <c r="BT84" i="1"/>
  <c r="BT75" i="1"/>
  <c r="BT74" i="1"/>
  <c r="BT82" i="1"/>
  <c r="BT110" i="1" s="1"/>
  <c r="BT66" i="1"/>
  <c r="BT73" i="1"/>
  <c r="BT101" i="1" s="1"/>
  <c r="BT56" i="1"/>
  <c r="BS60" i="1" s="1"/>
  <c r="BU55" i="1"/>
  <c r="BT64" i="1"/>
  <c r="BT57" i="1"/>
  <c r="BR115" i="1"/>
  <c r="BS113" i="1"/>
  <c r="BR186" i="1"/>
  <c r="BR187" i="1"/>
  <c r="BS185" i="1"/>
  <c r="BS254" i="1"/>
  <c r="BS255" i="1"/>
  <c r="BS59" i="1"/>
  <c r="BR141" i="1"/>
  <c r="BR105" i="1"/>
  <c r="BS61" i="1" l="1"/>
  <c r="BS79" i="1"/>
  <c r="BT77" i="1"/>
  <c r="BS78" i="1"/>
  <c r="BT176" i="1"/>
  <c r="BT104" i="1"/>
  <c r="BS87" i="1"/>
  <c r="BS88" i="1"/>
  <c r="BT86" i="1"/>
  <c r="BT113" i="1"/>
  <c r="BS115" i="1"/>
  <c r="BT254" i="1"/>
  <c r="BT255" i="1"/>
  <c r="BS114" i="1"/>
  <c r="BS133" i="1"/>
  <c r="BS132" i="1"/>
  <c r="BT131" i="1"/>
  <c r="BS168" i="1"/>
  <c r="BT167" i="1"/>
  <c r="BS169" i="1"/>
  <c r="BR70" i="1"/>
  <c r="BR69" i="1"/>
  <c r="BS68" i="1"/>
  <c r="BS177" i="1"/>
  <c r="BS106" i="1"/>
  <c r="BT140" i="1"/>
  <c r="BS142" i="1"/>
  <c r="BT92" i="1"/>
  <c r="BS96" i="1" s="1"/>
  <c r="BT65" i="1"/>
  <c r="BU247" i="1"/>
  <c r="BU244" i="1"/>
  <c r="BU241" i="1"/>
  <c r="BU242" i="1" s="1"/>
  <c r="BU238" i="1"/>
  <c r="BU239" i="1" s="1"/>
  <c r="BU230" i="1"/>
  <c r="BU231" i="1" s="1"/>
  <c r="BU222" i="1"/>
  <c r="BU223" i="1" s="1"/>
  <c r="BU213" i="1"/>
  <c r="BU220" i="1"/>
  <c r="BU221" i="1" s="1"/>
  <c r="BU204" i="1"/>
  <c r="BU197" i="1"/>
  <c r="BU211" i="1"/>
  <c r="BU212" i="1" s="1"/>
  <c r="BU190" i="1"/>
  <c r="BU183" i="1"/>
  <c r="BU174" i="1"/>
  <c r="BU172" i="1"/>
  <c r="BU181" i="1"/>
  <c r="BU163" i="1"/>
  <c r="BU165" i="1"/>
  <c r="BU156" i="1"/>
  <c r="BU154" i="1"/>
  <c r="BU182" i="1" s="1"/>
  <c r="BU147" i="1"/>
  <c r="BU145" i="1"/>
  <c r="BU173" i="1" s="1"/>
  <c r="BT177" i="1" s="1"/>
  <c r="BU136" i="1"/>
  <c r="BU164" i="1" s="1"/>
  <c r="BU138" i="1"/>
  <c r="BU127" i="1"/>
  <c r="BU155" i="1" s="1"/>
  <c r="BU120" i="1"/>
  <c r="BU118" i="1"/>
  <c r="BU146" i="1" s="1"/>
  <c r="BT150" i="1" s="1"/>
  <c r="BU129" i="1"/>
  <c r="BU111" i="1"/>
  <c r="BU109" i="1"/>
  <c r="BU137" i="1" s="1"/>
  <c r="BU102" i="1"/>
  <c r="BU82" i="1"/>
  <c r="BU110" i="1" s="1"/>
  <c r="BT114" i="1" s="1"/>
  <c r="BU91" i="1"/>
  <c r="BU119" i="1" s="1"/>
  <c r="BU100" i="1"/>
  <c r="BU128" i="1" s="1"/>
  <c r="BU75" i="1"/>
  <c r="BU74" i="1"/>
  <c r="BU73" i="1"/>
  <c r="BU101" i="1" s="1"/>
  <c r="BT106" i="1" s="1"/>
  <c r="BU84" i="1"/>
  <c r="BU66" i="1"/>
  <c r="BU93" i="1"/>
  <c r="BU83" i="1"/>
  <c r="BU56" i="1"/>
  <c r="BT61" i="1" s="1"/>
  <c r="BV55" i="1"/>
  <c r="BU64" i="1"/>
  <c r="BU57" i="1"/>
  <c r="BS124" i="1"/>
  <c r="BT122" i="1"/>
  <c r="BS123" i="1"/>
  <c r="BS187" i="1"/>
  <c r="BT185" i="1"/>
  <c r="BS186" i="1"/>
  <c r="BR97" i="1"/>
  <c r="BS95" i="1"/>
  <c r="BS178" i="1"/>
  <c r="BS105" i="1"/>
  <c r="BT59" i="1"/>
  <c r="BS151" i="1"/>
  <c r="BT149" i="1"/>
  <c r="BS160" i="1"/>
  <c r="BS159" i="1"/>
  <c r="BT158" i="1"/>
  <c r="BT142" i="1" l="1"/>
  <c r="BU140" i="1"/>
  <c r="BU92" i="1"/>
  <c r="BT96" i="1" s="1"/>
  <c r="BU65" i="1"/>
  <c r="BT141" i="1"/>
  <c r="BV247" i="1"/>
  <c r="BV241" i="1"/>
  <c r="BV242" i="1" s="1"/>
  <c r="BV244" i="1"/>
  <c r="BV230" i="1"/>
  <c r="BV231" i="1" s="1"/>
  <c r="BV238" i="1"/>
  <c r="BV239" i="1" s="1"/>
  <c r="BV213" i="1"/>
  <c r="BV222" i="1"/>
  <c r="BV223" i="1" s="1"/>
  <c r="BV220" i="1"/>
  <c r="BV221" i="1" s="1"/>
  <c r="BV204" i="1"/>
  <c r="BV197" i="1"/>
  <c r="BV211" i="1"/>
  <c r="BV212" i="1" s="1"/>
  <c r="BV190" i="1"/>
  <c r="BV183" i="1"/>
  <c r="BV181" i="1"/>
  <c r="BV174" i="1"/>
  <c r="BV165" i="1"/>
  <c r="BV163" i="1"/>
  <c r="BV172" i="1"/>
  <c r="BV156" i="1"/>
  <c r="BV145" i="1"/>
  <c r="BV173" i="1" s="1"/>
  <c r="BU178" i="1" s="1"/>
  <c r="BV154" i="1"/>
  <c r="BV182" i="1" s="1"/>
  <c r="BV147" i="1"/>
  <c r="BV136" i="1"/>
  <c r="BV164" i="1" s="1"/>
  <c r="BV138" i="1"/>
  <c r="BV120" i="1"/>
  <c r="BV111" i="1"/>
  <c r="BV118" i="1"/>
  <c r="BV146" i="1" s="1"/>
  <c r="BU150" i="1" s="1"/>
  <c r="BV129" i="1"/>
  <c r="BV127" i="1"/>
  <c r="BV155" i="1" s="1"/>
  <c r="BV109" i="1"/>
  <c r="BV137" i="1" s="1"/>
  <c r="BV102" i="1"/>
  <c r="BV82" i="1"/>
  <c r="BV110" i="1" s="1"/>
  <c r="BV91" i="1"/>
  <c r="BV119" i="1" s="1"/>
  <c r="BV74" i="1"/>
  <c r="BV100" i="1"/>
  <c r="BV128" i="1" s="1"/>
  <c r="BV73" i="1"/>
  <c r="BV101" i="1" s="1"/>
  <c r="BU105" i="1" s="1"/>
  <c r="BV75" i="1"/>
  <c r="BV93" i="1"/>
  <c r="BV84" i="1"/>
  <c r="BV83" i="1"/>
  <c r="BV56" i="1"/>
  <c r="BU60" i="1" s="1"/>
  <c r="BW55" i="1"/>
  <c r="BV64" i="1"/>
  <c r="BV57" i="1"/>
  <c r="BV66" i="1"/>
  <c r="BU59" i="1"/>
  <c r="BT133" i="1"/>
  <c r="BT132" i="1"/>
  <c r="BU131" i="1"/>
  <c r="BT178" i="1"/>
  <c r="BU104" i="1"/>
  <c r="BU106" i="1"/>
  <c r="BT151" i="1"/>
  <c r="BU149" i="1"/>
  <c r="BT60" i="1"/>
  <c r="BU86" i="1"/>
  <c r="BT88" i="1"/>
  <c r="BT87" i="1"/>
  <c r="BU122" i="1"/>
  <c r="BT123" i="1"/>
  <c r="BT124" i="1"/>
  <c r="BT160" i="1"/>
  <c r="BT159" i="1"/>
  <c r="BU158" i="1"/>
  <c r="BU254" i="1"/>
  <c r="BU255" i="1"/>
  <c r="BU176" i="1"/>
  <c r="BT186" i="1"/>
  <c r="BT187" i="1"/>
  <c r="BU185" i="1"/>
  <c r="BT115" i="1"/>
  <c r="BU113" i="1"/>
  <c r="BS70" i="1"/>
  <c r="BS69" i="1"/>
  <c r="BT68" i="1"/>
  <c r="BT79" i="1"/>
  <c r="BU77" i="1"/>
  <c r="BT78" i="1"/>
  <c r="BT169" i="1"/>
  <c r="BU167" i="1"/>
  <c r="BT168" i="1"/>
  <c r="BS97" i="1"/>
  <c r="BT95" i="1"/>
  <c r="BT105" i="1"/>
  <c r="BU177" i="1" l="1"/>
  <c r="BU123" i="1"/>
  <c r="BV122" i="1"/>
  <c r="BU124" i="1"/>
  <c r="BV86" i="1"/>
  <c r="BU88" i="1"/>
  <c r="BU87" i="1"/>
  <c r="BU169" i="1"/>
  <c r="BV167" i="1"/>
  <c r="BU168" i="1"/>
  <c r="BU68" i="1"/>
  <c r="BT69" i="1"/>
  <c r="BT70" i="1"/>
  <c r="BV140" i="1"/>
  <c r="BU142" i="1"/>
  <c r="BT97" i="1"/>
  <c r="BU95" i="1"/>
  <c r="BV113" i="1"/>
  <c r="BU115" i="1"/>
  <c r="BU160" i="1"/>
  <c r="BU159" i="1"/>
  <c r="BV158" i="1"/>
  <c r="BU186" i="1"/>
  <c r="BU187" i="1"/>
  <c r="BV185" i="1"/>
  <c r="BV254" i="1"/>
  <c r="BV255" i="1"/>
  <c r="BV104" i="1"/>
  <c r="BV176" i="1"/>
  <c r="BU141" i="1"/>
  <c r="BW247" i="1"/>
  <c r="BW244" i="1"/>
  <c r="BW245" i="1" s="1"/>
  <c r="BW241" i="1"/>
  <c r="BW242" i="1" s="1"/>
  <c r="BW238" i="1"/>
  <c r="BW239" i="1" s="1"/>
  <c r="BW230" i="1"/>
  <c r="BW231" i="1" s="1"/>
  <c r="BW222" i="1"/>
  <c r="BW223" i="1" s="1"/>
  <c r="BW220" i="1"/>
  <c r="BW221" i="1" s="1"/>
  <c r="BW213" i="1"/>
  <c r="BW204" i="1"/>
  <c r="BW197" i="1"/>
  <c r="BW190" i="1"/>
  <c r="BW211" i="1"/>
  <c r="BW212" i="1" s="1"/>
  <c r="BW181" i="1"/>
  <c r="BW183" i="1"/>
  <c r="BW172" i="1"/>
  <c r="BW174" i="1"/>
  <c r="BW165" i="1"/>
  <c r="BW156" i="1"/>
  <c r="BW154" i="1"/>
  <c r="BW182" i="1" s="1"/>
  <c r="BW147" i="1"/>
  <c r="BW138" i="1"/>
  <c r="BW163" i="1"/>
  <c r="BW120" i="1"/>
  <c r="BW118" i="1"/>
  <c r="BW146" i="1" s="1"/>
  <c r="BV150" i="1" s="1"/>
  <c r="BW145" i="1"/>
  <c r="BW173" i="1" s="1"/>
  <c r="BV178" i="1" s="1"/>
  <c r="BW129" i="1"/>
  <c r="BW127" i="1"/>
  <c r="BW155" i="1" s="1"/>
  <c r="BW111" i="1"/>
  <c r="BW136" i="1"/>
  <c r="BW164" i="1" s="1"/>
  <c r="BW109" i="1"/>
  <c r="BW137" i="1" s="1"/>
  <c r="BV141" i="1" s="1"/>
  <c r="BW102" i="1"/>
  <c r="BW91" i="1"/>
  <c r="BW119" i="1" s="1"/>
  <c r="BW84" i="1"/>
  <c r="BW74" i="1"/>
  <c r="BW100" i="1"/>
  <c r="BW128" i="1" s="1"/>
  <c r="BW73" i="1"/>
  <c r="BW101" i="1" s="1"/>
  <c r="BV106" i="1" s="1"/>
  <c r="BW93" i="1"/>
  <c r="BW83" i="1"/>
  <c r="BX55" i="1"/>
  <c r="BW64" i="1"/>
  <c r="BW57" i="1"/>
  <c r="BW75" i="1"/>
  <c r="BW66" i="1"/>
  <c r="BW82" i="1"/>
  <c r="BW110" i="1" s="1"/>
  <c r="BW56" i="1"/>
  <c r="BV61" i="1" s="1"/>
  <c r="BU79" i="1"/>
  <c r="BU78" i="1"/>
  <c r="BV77" i="1"/>
  <c r="BV59" i="1"/>
  <c r="BU114" i="1"/>
  <c r="BU61" i="1"/>
  <c r="BV92" i="1"/>
  <c r="BV65" i="1"/>
  <c r="BU133" i="1"/>
  <c r="BU132" i="1"/>
  <c r="BV131" i="1"/>
  <c r="BU151" i="1"/>
  <c r="BV149" i="1"/>
  <c r="BV60" i="1" l="1"/>
  <c r="BW113" i="1"/>
  <c r="BV115" i="1"/>
  <c r="BW104" i="1"/>
  <c r="BV133" i="1"/>
  <c r="BV132" i="1"/>
  <c r="BW131" i="1"/>
  <c r="BV159" i="1"/>
  <c r="BW158" i="1"/>
  <c r="BV160" i="1"/>
  <c r="BV187" i="1"/>
  <c r="BW185" i="1"/>
  <c r="BV186" i="1"/>
  <c r="BV105" i="1"/>
  <c r="BV79" i="1"/>
  <c r="BV78" i="1"/>
  <c r="BW77" i="1"/>
  <c r="BV124" i="1"/>
  <c r="BW122" i="1"/>
  <c r="BV123" i="1"/>
  <c r="BW92" i="1"/>
  <c r="BW65" i="1"/>
  <c r="BU69" i="1"/>
  <c r="BU70" i="1"/>
  <c r="BV68" i="1"/>
  <c r="BX244" i="1"/>
  <c r="BX247" i="1"/>
  <c r="BX241" i="1"/>
  <c r="BX242" i="1" s="1"/>
  <c r="BX238" i="1"/>
  <c r="BX239" i="1" s="1"/>
  <c r="BX230" i="1"/>
  <c r="BX231" i="1" s="1"/>
  <c r="BX222" i="1"/>
  <c r="BX223" i="1" s="1"/>
  <c r="BX220" i="1"/>
  <c r="BX221" i="1" s="1"/>
  <c r="BX213" i="1"/>
  <c r="BX211" i="1"/>
  <c r="BX212" i="1" s="1"/>
  <c r="BX204" i="1"/>
  <c r="BX197" i="1"/>
  <c r="BX190" i="1"/>
  <c r="BX181" i="1"/>
  <c r="BX174" i="1"/>
  <c r="BX165" i="1"/>
  <c r="BX183" i="1"/>
  <c r="BX163" i="1"/>
  <c r="BX172" i="1"/>
  <c r="BX156" i="1"/>
  <c r="BX147" i="1"/>
  <c r="BX154" i="1"/>
  <c r="BX182" i="1" s="1"/>
  <c r="BX138" i="1"/>
  <c r="BX118" i="1"/>
  <c r="BX146" i="1" s="1"/>
  <c r="BW150" i="1" s="1"/>
  <c r="BX145" i="1"/>
  <c r="BX173" i="1" s="1"/>
  <c r="BX129" i="1"/>
  <c r="BX127" i="1"/>
  <c r="BX155" i="1" s="1"/>
  <c r="BX136" i="1"/>
  <c r="BX164" i="1" s="1"/>
  <c r="BX120" i="1"/>
  <c r="BX111" i="1"/>
  <c r="BX100" i="1"/>
  <c r="BX128" i="1" s="1"/>
  <c r="BX91" i="1"/>
  <c r="BX119" i="1" s="1"/>
  <c r="BX109" i="1"/>
  <c r="BX137" i="1" s="1"/>
  <c r="BX102" i="1"/>
  <c r="BX84" i="1"/>
  <c r="BX93" i="1"/>
  <c r="BX73" i="1"/>
  <c r="BX101" i="1" s="1"/>
  <c r="BW105" i="1" s="1"/>
  <c r="BX83" i="1"/>
  <c r="BX74" i="1"/>
  <c r="BX75" i="1"/>
  <c r="BX66" i="1"/>
  <c r="BX82" i="1"/>
  <c r="BX110" i="1" s="1"/>
  <c r="BW114" i="1" s="1"/>
  <c r="BX64" i="1"/>
  <c r="BX57" i="1"/>
  <c r="BX56" i="1"/>
  <c r="BW61" i="1" s="1"/>
  <c r="BY55" i="1"/>
  <c r="BV114" i="1"/>
  <c r="BW176" i="1"/>
  <c r="BV96" i="1"/>
  <c r="BV95" i="1"/>
  <c r="BU97" i="1"/>
  <c r="BW86" i="1"/>
  <c r="BV88" i="1"/>
  <c r="BV87" i="1"/>
  <c r="BW140" i="1"/>
  <c r="BV142" i="1"/>
  <c r="BW255" i="1"/>
  <c r="BW254" i="1"/>
  <c r="BV151" i="1"/>
  <c r="BW149" i="1"/>
  <c r="BW59" i="1"/>
  <c r="BV169" i="1"/>
  <c r="BV168" i="1"/>
  <c r="BW167" i="1"/>
  <c r="BV177" i="1"/>
  <c r="BU96" i="1"/>
  <c r="BW60" i="1" l="1"/>
  <c r="BY247" i="1"/>
  <c r="BY244" i="1"/>
  <c r="BY241" i="1"/>
  <c r="BY242" i="1" s="1"/>
  <c r="BY238" i="1"/>
  <c r="BY239" i="1" s="1"/>
  <c r="BY230" i="1"/>
  <c r="BY231" i="1" s="1"/>
  <c r="BY222" i="1"/>
  <c r="BY223" i="1" s="1"/>
  <c r="BY213" i="1"/>
  <c r="BY220" i="1"/>
  <c r="BY221" i="1" s="1"/>
  <c r="BY204" i="1"/>
  <c r="BY197" i="1"/>
  <c r="BY190" i="1"/>
  <c r="BY211" i="1"/>
  <c r="BY212" i="1" s="1"/>
  <c r="BY181" i="1"/>
  <c r="BY183" i="1"/>
  <c r="BY174" i="1"/>
  <c r="BY165" i="1"/>
  <c r="BY172" i="1"/>
  <c r="BY156" i="1"/>
  <c r="BY147" i="1"/>
  <c r="BY138" i="1"/>
  <c r="BY163" i="1"/>
  <c r="BY145" i="1"/>
  <c r="BY173" i="1" s="1"/>
  <c r="BX178" i="1" s="1"/>
  <c r="BY136" i="1"/>
  <c r="BY164" i="1" s="1"/>
  <c r="BY129" i="1"/>
  <c r="BY127" i="1"/>
  <c r="BY155" i="1" s="1"/>
  <c r="BY154" i="1"/>
  <c r="BY182" i="1" s="1"/>
  <c r="BY111" i="1"/>
  <c r="BY120" i="1"/>
  <c r="BY100" i="1"/>
  <c r="BY128" i="1" s="1"/>
  <c r="BY109" i="1"/>
  <c r="BY137" i="1" s="1"/>
  <c r="BY102" i="1"/>
  <c r="BY118" i="1"/>
  <c r="BY146" i="1" s="1"/>
  <c r="BY84" i="1"/>
  <c r="BY93" i="1"/>
  <c r="BY83" i="1"/>
  <c r="BY73" i="1"/>
  <c r="BY101" i="1" s="1"/>
  <c r="BY91" i="1"/>
  <c r="BY119" i="1" s="1"/>
  <c r="BY82" i="1"/>
  <c r="BY110" i="1" s="1"/>
  <c r="BX114" i="1" s="1"/>
  <c r="BY75" i="1"/>
  <c r="BY66" i="1"/>
  <c r="BY74" i="1"/>
  <c r="BY56" i="1"/>
  <c r="BZ55" i="1"/>
  <c r="BY64" i="1"/>
  <c r="BY57" i="1"/>
  <c r="BX86" i="1"/>
  <c r="BW88" i="1"/>
  <c r="BW87" i="1"/>
  <c r="BW187" i="1"/>
  <c r="BX185" i="1"/>
  <c r="BW186" i="1"/>
  <c r="BW68" i="1"/>
  <c r="BV69" i="1"/>
  <c r="BV70" i="1"/>
  <c r="BX59" i="1"/>
  <c r="BX61" i="1"/>
  <c r="BX104" i="1"/>
  <c r="BW95" i="1"/>
  <c r="BV97" i="1"/>
  <c r="BX92" i="1"/>
  <c r="BW96" i="1" s="1"/>
  <c r="BX65" i="1"/>
  <c r="BW106" i="1"/>
  <c r="BW169" i="1"/>
  <c r="BW168" i="1"/>
  <c r="BX167" i="1"/>
  <c r="BW159" i="1"/>
  <c r="BX158" i="1"/>
  <c r="BW160" i="1"/>
  <c r="BW142" i="1"/>
  <c r="BX176" i="1"/>
  <c r="BW178" i="1"/>
  <c r="BW124" i="1"/>
  <c r="BW123" i="1"/>
  <c r="BX149" i="1"/>
  <c r="BW151" i="1"/>
  <c r="BX254" i="1"/>
  <c r="BX255" i="1"/>
  <c r="BW115" i="1"/>
  <c r="BX113" i="1"/>
  <c r="BW79" i="1"/>
  <c r="BW78" i="1"/>
  <c r="BX77" i="1"/>
  <c r="BW133" i="1"/>
  <c r="BW132" i="1"/>
  <c r="BX131" i="1"/>
  <c r="BX169" i="1" l="1"/>
  <c r="BX168" i="1"/>
  <c r="BY167" i="1"/>
  <c r="BY149" i="1"/>
  <c r="BX151" i="1"/>
  <c r="BX142" i="1"/>
  <c r="BY140" i="1"/>
  <c r="BY104" i="1"/>
  <c r="BX177" i="1"/>
  <c r="BX105" i="1"/>
  <c r="BZ244" i="1"/>
  <c r="BZ247" i="1"/>
  <c r="BZ241" i="1"/>
  <c r="BZ242" i="1" s="1"/>
  <c r="BZ230" i="1"/>
  <c r="BZ231" i="1" s="1"/>
  <c r="BZ238" i="1"/>
  <c r="BZ239" i="1" s="1"/>
  <c r="BZ222" i="1"/>
  <c r="BZ223" i="1" s="1"/>
  <c r="BZ213" i="1"/>
  <c r="BZ220" i="1"/>
  <c r="BZ221" i="1" s="1"/>
  <c r="BZ211" i="1"/>
  <c r="BZ212" i="1" s="1"/>
  <c r="BZ197" i="1"/>
  <c r="BZ190" i="1"/>
  <c r="BZ183" i="1"/>
  <c r="BZ204" i="1"/>
  <c r="BZ181" i="1"/>
  <c r="BZ174" i="1"/>
  <c r="BZ172" i="1"/>
  <c r="BZ156" i="1"/>
  <c r="BZ163" i="1"/>
  <c r="BZ154" i="1"/>
  <c r="BZ182" i="1" s="1"/>
  <c r="BZ147" i="1"/>
  <c r="BZ165" i="1"/>
  <c r="BZ145" i="1"/>
  <c r="BZ173" i="1" s="1"/>
  <c r="BY178" i="1" s="1"/>
  <c r="BZ138" i="1"/>
  <c r="BZ136" i="1"/>
  <c r="BZ164" i="1" s="1"/>
  <c r="BZ129" i="1"/>
  <c r="BZ127" i="1"/>
  <c r="BZ155" i="1" s="1"/>
  <c r="BZ118" i="1"/>
  <c r="BZ146" i="1" s="1"/>
  <c r="BY150" i="1" s="1"/>
  <c r="BZ120" i="1"/>
  <c r="BZ109" i="1"/>
  <c r="BZ137" i="1" s="1"/>
  <c r="BY141" i="1" s="1"/>
  <c r="BZ100" i="1"/>
  <c r="BZ128" i="1" s="1"/>
  <c r="BZ111" i="1"/>
  <c r="BZ102" i="1"/>
  <c r="BZ84" i="1"/>
  <c r="BZ93" i="1"/>
  <c r="BZ83" i="1"/>
  <c r="BZ91" i="1"/>
  <c r="BZ119" i="1" s="1"/>
  <c r="BZ82" i="1"/>
  <c r="BZ110" i="1" s="1"/>
  <c r="BY114" i="1" s="1"/>
  <c r="BZ75" i="1"/>
  <c r="BZ73" i="1"/>
  <c r="BZ101" i="1" s="1"/>
  <c r="BZ66" i="1"/>
  <c r="BZ74" i="1"/>
  <c r="CA55" i="1"/>
  <c r="BZ56" i="1"/>
  <c r="BY61" i="1" s="1"/>
  <c r="BZ64" i="1"/>
  <c r="BZ57" i="1"/>
  <c r="BY86" i="1"/>
  <c r="BX88" i="1"/>
  <c r="BX87" i="1"/>
  <c r="BX115" i="1"/>
  <c r="BY113" i="1"/>
  <c r="BX133" i="1"/>
  <c r="BX132" i="1"/>
  <c r="BY131" i="1"/>
  <c r="BX150" i="1"/>
  <c r="BX141" i="1"/>
  <c r="BX106" i="1"/>
  <c r="BY60" i="1"/>
  <c r="BY59" i="1"/>
  <c r="BX187" i="1"/>
  <c r="BY185" i="1"/>
  <c r="BX186" i="1"/>
  <c r="BX95" i="1"/>
  <c r="BW97" i="1"/>
  <c r="BY176" i="1"/>
  <c r="BX124" i="1"/>
  <c r="BY122" i="1"/>
  <c r="BX123" i="1"/>
  <c r="BY92" i="1"/>
  <c r="BY65" i="1"/>
  <c r="BW70" i="1"/>
  <c r="BW69" i="1"/>
  <c r="BX68" i="1"/>
  <c r="BX60" i="1"/>
  <c r="BX78" i="1"/>
  <c r="BY77" i="1"/>
  <c r="BX79" i="1"/>
  <c r="BY158" i="1"/>
  <c r="BX160" i="1"/>
  <c r="BX159" i="1"/>
  <c r="BY255" i="1"/>
  <c r="BY254" i="1"/>
  <c r="BY177" i="1" l="1"/>
  <c r="BX70" i="1"/>
  <c r="BX69" i="1"/>
  <c r="BY68" i="1"/>
  <c r="CA247" i="1"/>
  <c r="CA241" i="1"/>
  <c r="CA242" i="1" s="1"/>
  <c r="CA238" i="1"/>
  <c r="CA239" i="1" s="1"/>
  <c r="CA244" i="1"/>
  <c r="CA230" i="1"/>
  <c r="CA231" i="1" s="1"/>
  <c r="CA222" i="1"/>
  <c r="CA223" i="1" s="1"/>
  <c r="CA220" i="1"/>
  <c r="CA221" i="1" s="1"/>
  <c r="CA213" i="1"/>
  <c r="CA211" i="1"/>
  <c r="CA212" i="1" s="1"/>
  <c r="CA197" i="1"/>
  <c r="CA190" i="1"/>
  <c r="CA183" i="1"/>
  <c r="CA204" i="1"/>
  <c r="CA181" i="1"/>
  <c r="CA174" i="1"/>
  <c r="CA172" i="1"/>
  <c r="CA163" i="1"/>
  <c r="CA154" i="1"/>
  <c r="CA182" i="1" s="1"/>
  <c r="CA165" i="1"/>
  <c r="CA156" i="1"/>
  <c r="CA136" i="1"/>
  <c r="CA164" i="1" s="1"/>
  <c r="CA129" i="1"/>
  <c r="CA127" i="1"/>
  <c r="CA155" i="1" s="1"/>
  <c r="CA145" i="1"/>
  <c r="CA173" i="1" s="1"/>
  <c r="BZ178" i="1" s="1"/>
  <c r="CA138" i="1"/>
  <c r="CA147" i="1"/>
  <c r="CA120" i="1"/>
  <c r="CA118" i="1"/>
  <c r="CA146" i="1" s="1"/>
  <c r="CA109" i="1"/>
  <c r="CA137" i="1" s="1"/>
  <c r="BZ141" i="1" s="1"/>
  <c r="CA93" i="1"/>
  <c r="CA83" i="1"/>
  <c r="CA100" i="1"/>
  <c r="CA128" i="1" s="1"/>
  <c r="CA82" i="1"/>
  <c r="CA110" i="1" s="1"/>
  <c r="BZ114" i="1" s="1"/>
  <c r="CA111" i="1"/>
  <c r="CA102" i="1"/>
  <c r="CA75" i="1"/>
  <c r="CA74" i="1"/>
  <c r="CA91" i="1"/>
  <c r="CA119" i="1" s="1"/>
  <c r="CA84" i="1"/>
  <c r="CA73" i="1"/>
  <c r="CA101" i="1" s="1"/>
  <c r="BZ105" i="1" s="1"/>
  <c r="CA66" i="1"/>
  <c r="CA56" i="1"/>
  <c r="BZ61" i="1" s="1"/>
  <c r="CB55" i="1"/>
  <c r="CA64" i="1"/>
  <c r="CA57" i="1"/>
  <c r="BY160" i="1"/>
  <c r="BY159" i="1"/>
  <c r="BZ158" i="1"/>
  <c r="BZ255" i="1"/>
  <c r="BZ254" i="1"/>
  <c r="BY95" i="1"/>
  <c r="BX97" i="1"/>
  <c r="BX96" i="1"/>
  <c r="BY78" i="1"/>
  <c r="BZ77" i="1"/>
  <c r="BY79" i="1"/>
  <c r="BZ104" i="1"/>
  <c r="BY132" i="1"/>
  <c r="BZ131" i="1"/>
  <c r="BY133" i="1"/>
  <c r="BZ176" i="1"/>
  <c r="BY169" i="1"/>
  <c r="BY168" i="1"/>
  <c r="BZ167" i="1"/>
  <c r="BY115" i="1"/>
  <c r="BZ113" i="1"/>
  <c r="BY142" i="1"/>
  <c r="BZ140" i="1"/>
  <c r="BY106" i="1"/>
  <c r="BZ92" i="1"/>
  <c r="BZ65" i="1"/>
  <c r="BY105" i="1"/>
  <c r="BY124" i="1"/>
  <c r="BZ122" i="1"/>
  <c r="BY123" i="1"/>
  <c r="BZ60" i="1"/>
  <c r="BZ59" i="1"/>
  <c r="BY88" i="1"/>
  <c r="BY87" i="1"/>
  <c r="BZ86" i="1"/>
  <c r="BY151" i="1"/>
  <c r="BZ149" i="1"/>
  <c r="BY187" i="1"/>
  <c r="BY186" i="1"/>
  <c r="BZ185" i="1"/>
  <c r="BZ106" i="1" l="1"/>
  <c r="BZ177" i="1"/>
  <c r="CA77" i="1"/>
  <c r="BZ78" i="1"/>
  <c r="BZ79" i="1"/>
  <c r="CA92" i="1"/>
  <c r="CA65" i="1"/>
  <c r="BZ151" i="1"/>
  <c r="CA149" i="1"/>
  <c r="BZ168" i="1"/>
  <c r="BZ169" i="1"/>
  <c r="CA167" i="1"/>
  <c r="BZ150" i="1"/>
  <c r="BZ115" i="1"/>
  <c r="CA113" i="1"/>
  <c r="CA255" i="1"/>
  <c r="CA254" i="1"/>
  <c r="CA59" i="1"/>
  <c r="CA104" i="1"/>
  <c r="BZ132" i="1"/>
  <c r="CA131" i="1"/>
  <c r="BZ133" i="1"/>
  <c r="CA176" i="1"/>
  <c r="BZ95" i="1"/>
  <c r="BY97" i="1"/>
  <c r="BZ96" i="1"/>
  <c r="BY96" i="1"/>
  <c r="CB247" i="1"/>
  <c r="CB244" i="1"/>
  <c r="CB238" i="1"/>
  <c r="CB239" i="1" s="1"/>
  <c r="CB222" i="1"/>
  <c r="CB223" i="1" s="1"/>
  <c r="CB230" i="1"/>
  <c r="CB231" i="1" s="1"/>
  <c r="CB241" i="1"/>
  <c r="CB242" i="1" s="1"/>
  <c r="CB220" i="1"/>
  <c r="CB221" i="1" s="1"/>
  <c r="CB211" i="1"/>
  <c r="CB212" i="1" s="1"/>
  <c r="CB213" i="1"/>
  <c r="CB204" i="1"/>
  <c r="CB197" i="1"/>
  <c r="CB190" i="1"/>
  <c r="CB181" i="1"/>
  <c r="CB172" i="1"/>
  <c r="CB174" i="1"/>
  <c r="CB183" i="1"/>
  <c r="CB165" i="1"/>
  <c r="CB163" i="1"/>
  <c r="CB154" i="1"/>
  <c r="CB182" i="1" s="1"/>
  <c r="CB156" i="1"/>
  <c r="CB136" i="1"/>
  <c r="CB164" i="1" s="1"/>
  <c r="CB129" i="1"/>
  <c r="CB145" i="1"/>
  <c r="CB173" i="1" s="1"/>
  <c r="CB147" i="1"/>
  <c r="CB120" i="1"/>
  <c r="CB127" i="1"/>
  <c r="CB155" i="1" s="1"/>
  <c r="CB138" i="1"/>
  <c r="CB118" i="1"/>
  <c r="CB146" i="1" s="1"/>
  <c r="CA150" i="1" s="1"/>
  <c r="CB111" i="1"/>
  <c r="CB102" i="1"/>
  <c r="CB109" i="1"/>
  <c r="CB137" i="1" s="1"/>
  <c r="CA141" i="1" s="1"/>
  <c r="CB93" i="1"/>
  <c r="CB83" i="1"/>
  <c r="CB100" i="1"/>
  <c r="CB128" i="1" s="1"/>
  <c r="CB91" i="1"/>
  <c r="CB119" i="1" s="1"/>
  <c r="CB75" i="1"/>
  <c r="CB82" i="1"/>
  <c r="CB110" i="1" s="1"/>
  <c r="CB74" i="1"/>
  <c r="CB84" i="1"/>
  <c r="CB73" i="1"/>
  <c r="CB101" i="1" s="1"/>
  <c r="CA106" i="1" s="1"/>
  <c r="CB66" i="1"/>
  <c r="CC55" i="1"/>
  <c r="CB56" i="1"/>
  <c r="CB64" i="1"/>
  <c r="CB57" i="1"/>
  <c r="BZ87" i="1"/>
  <c r="BZ88" i="1"/>
  <c r="CA86" i="1"/>
  <c r="BZ160" i="1"/>
  <c r="BZ159" i="1"/>
  <c r="CA158" i="1"/>
  <c r="BZ142" i="1"/>
  <c r="CA140" i="1"/>
  <c r="BZ186" i="1"/>
  <c r="CA185" i="1"/>
  <c r="BZ187" i="1"/>
  <c r="BY70" i="1"/>
  <c r="BY69" i="1"/>
  <c r="BZ68" i="1"/>
  <c r="BZ124" i="1"/>
  <c r="CA122" i="1"/>
  <c r="BZ123" i="1"/>
  <c r="CA105" i="1" l="1"/>
  <c r="CA115" i="1"/>
  <c r="CB140" i="1"/>
  <c r="CA142" i="1"/>
  <c r="CA79" i="1"/>
  <c r="CA78" i="1"/>
  <c r="CB59" i="1"/>
  <c r="CA124" i="1"/>
  <c r="CB122" i="1"/>
  <c r="CA123" i="1"/>
  <c r="CA187" i="1"/>
  <c r="CB185" i="1"/>
  <c r="CA186" i="1"/>
  <c r="CA177" i="1"/>
  <c r="CA61" i="1"/>
  <c r="BZ97" i="1"/>
  <c r="CA95" i="1"/>
  <c r="BZ70" i="1"/>
  <c r="BZ69" i="1"/>
  <c r="CA68" i="1"/>
  <c r="CC247" i="1"/>
  <c r="CC241" i="1"/>
  <c r="CC242" i="1" s="1"/>
  <c r="CC238" i="1"/>
  <c r="CC239" i="1" s="1"/>
  <c r="CC244" i="1"/>
  <c r="CC230" i="1"/>
  <c r="CC231" i="1" s="1"/>
  <c r="CC220" i="1"/>
  <c r="CC221" i="1" s="1"/>
  <c r="CC222" i="1"/>
  <c r="CC223" i="1" s="1"/>
  <c r="CC211" i="1"/>
  <c r="CC212" i="1" s="1"/>
  <c r="CC213" i="1"/>
  <c r="CC204" i="1"/>
  <c r="CC197" i="1"/>
  <c r="CC181" i="1"/>
  <c r="CC190" i="1"/>
  <c r="CC183" i="1"/>
  <c r="CC174" i="1"/>
  <c r="CC172" i="1"/>
  <c r="CC163" i="1"/>
  <c r="CC165" i="1"/>
  <c r="CC154" i="1"/>
  <c r="CC182" i="1" s="1"/>
  <c r="CC147" i="1"/>
  <c r="CC136" i="1"/>
  <c r="CC164" i="1" s="1"/>
  <c r="CC129" i="1"/>
  <c r="CC145" i="1"/>
  <c r="CC173" i="1" s="1"/>
  <c r="CB177" i="1" s="1"/>
  <c r="CC156" i="1"/>
  <c r="CC138" i="1"/>
  <c r="CC120" i="1"/>
  <c r="CC127" i="1"/>
  <c r="CC155" i="1" s="1"/>
  <c r="CC118" i="1"/>
  <c r="CC146" i="1" s="1"/>
  <c r="CB150" i="1" s="1"/>
  <c r="CC111" i="1"/>
  <c r="CC102" i="1"/>
  <c r="CC109" i="1"/>
  <c r="CC137" i="1" s="1"/>
  <c r="CB141" i="1" s="1"/>
  <c r="CC100" i="1"/>
  <c r="CC128" i="1" s="1"/>
  <c r="CC82" i="1"/>
  <c r="CC110" i="1" s="1"/>
  <c r="CC91" i="1"/>
  <c r="CC119" i="1" s="1"/>
  <c r="CC93" i="1"/>
  <c r="CC75" i="1"/>
  <c r="CC83" i="1"/>
  <c r="CC74" i="1"/>
  <c r="CC84" i="1"/>
  <c r="CC73" i="1"/>
  <c r="CC101" i="1" s="1"/>
  <c r="CB106" i="1" s="1"/>
  <c r="CC66" i="1"/>
  <c r="CC56" i="1"/>
  <c r="CD55" i="1"/>
  <c r="CC64" i="1"/>
  <c r="CC57" i="1"/>
  <c r="CA133" i="1"/>
  <c r="CA132" i="1"/>
  <c r="CB131" i="1"/>
  <c r="CA160" i="1"/>
  <c r="CA159" i="1"/>
  <c r="CA178" i="1"/>
  <c r="CB92" i="1"/>
  <c r="CA96" i="1" s="1"/>
  <c r="CB65" i="1"/>
  <c r="CA151" i="1"/>
  <c r="CB149" i="1"/>
  <c r="CA87" i="1"/>
  <c r="CB86" i="1"/>
  <c r="CA88" i="1"/>
  <c r="CB255" i="1"/>
  <c r="CB254" i="1"/>
  <c r="CA60" i="1"/>
  <c r="CA168" i="1"/>
  <c r="CA169" i="1"/>
  <c r="CB167" i="1"/>
  <c r="CA114" i="1"/>
  <c r="CB104" i="1"/>
  <c r="CB105" i="1" l="1"/>
  <c r="CB178" i="1"/>
  <c r="CB79" i="1"/>
  <c r="CB78" i="1"/>
  <c r="CC77" i="1"/>
  <c r="CA70" i="1"/>
  <c r="CA69" i="1"/>
  <c r="CB68" i="1"/>
  <c r="CC86" i="1"/>
  <c r="CB87" i="1"/>
  <c r="CB88" i="1"/>
  <c r="CB169" i="1"/>
  <c r="CB168" i="1"/>
  <c r="CC167" i="1"/>
  <c r="CB186" i="1"/>
  <c r="CB187" i="1"/>
  <c r="CC185" i="1"/>
  <c r="CC59" i="1"/>
  <c r="CC122" i="1"/>
  <c r="CB123" i="1"/>
  <c r="CB124" i="1"/>
  <c r="CB115" i="1"/>
  <c r="CC113" i="1"/>
  <c r="CC255" i="1"/>
  <c r="CC254" i="1"/>
  <c r="CB61" i="1"/>
  <c r="CC92" i="1"/>
  <c r="CB96" i="1" s="1"/>
  <c r="CC65" i="1"/>
  <c r="CD247" i="1"/>
  <c r="CD241" i="1"/>
  <c r="CD242" i="1" s="1"/>
  <c r="CD244" i="1"/>
  <c r="CD245" i="1" s="1"/>
  <c r="CD238" i="1"/>
  <c r="CD239" i="1" s="1"/>
  <c r="CD230" i="1"/>
  <c r="CD231" i="1" s="1"/>
  <c r="CD222" i="1"/>
  <c r="CD223" i="1" s="1"/>
  <c r="CD213" i="1"/>
  <c r="CD220" i="1"/>
  <c r="CD221" i="1" s="1"/>
  <c r="CD211" i="1"/>
  <c r="CD212" i="1" s="1"/>
  <c r="CD204" i="1"/>
  <c r="CD197" i="1"/>
  <c r="CD190" i="1"/>
  <c r="CD183" i="1"/>
  <c r="CD181" i="1"/>
  <c r="CD172" i="1"/>
  <c r="CD165" i="1"/>
  <c r="CD163" i="1"/>
  <c r="CD174" i="1"/>
  <c r="CD156" i="1"/>
  <c r="CD145" i="1"/>
  <c r="CD173" i="1" s="1"/>
  <c r="CC178" i="1" s="1"/>
  <c r="CD154" i="1"/>
  <c r="CD182" i="1" s="1"/>
  <c r="CD147" i="1"/>
  <c r="CD136" i="1"/>
  <c r="CD164" i="1" s="1"/>
  <c r="CD138" i="1"/>
  <c r="CD120" i="1"/>
  <c r="CD127" i="1"/>
  <c r="CD155" i="1" s="1"/>
  <c r="CD129" i="1"/>
  <c r="CD111" i="1"/>
  <c r="CD118" i="1"/>
  <c r="CD146" i="1" s="1"/>
  <c r="CC150" i="1" s="1"/>
  <c r="CD102" i="1"/>
  <c r="CD109" i="1"/>
  <c r="CD137" i="1" s="1"/>
  <c r="CC141" i="1" s="1"/>
  <c r="CD100" i="1"/>
  <c r="CD128" i="1" s="1"/>
  <c r="CD82" i="1"/>
  <c r="CD110" i="1" s="1"/>
  <c r="CC114" i="1" s="1"/>
  <c r="CD91" i="1"/>
  <c r="CD119" i="1" s="1"/>
  <c r="CD83" i="1"/>
  <c r="CD74" i="1"/>
  <c r="CD84" i="1"/>
  <c r="CD93" i="1"/>
  <c r="CD73" i="1"/>
  <c r="CD101" i="1" s="1"/>
  <c r="CC106" i="1" s="1"/>
  <c r="CD75" i="1"/>
  <c r="CD56" i="1"/>
  <c r="CE55" i="1"/>
  <c r="CD64" i="1"/>
  <c r="CD57" i="1"/>
  <c r="CD66" i="1"/>
  <c r="CB160" i="1"/>
  <c r="CB159" i="1"/>
  <c r="CC158" i="1"/>
  <c r="CC104" i="1"/>
  <c r="CB133" i="1"/>
  <c r="CB132" i="1"/>
  <c r="CC131" i="1"/>
  <c r="CB60" i="1"/>
  <c r="CA97" i="1"/>
  <c r="CB95" i="1"/>
  <c r="CB151" i="1"/>
  <c r="CC149" i="1"/>
  <c r="CB142" i="1"/>
  <c r="CC140" i="1"/>
  <c r="CC176" i="1"/>
  <c r="CB114" i="1"/>
  <c r="CC105" i="1" l="1"/>
  <c r="CC177" i="1"/>
  <c r="CD92" i="1"/>
  <c r="CC96" i="1" s="1"/>
  <c r="CD65" i="1"/>
  <c r="CD86" i="1"/>
  <c r="CC88" i="1"/>
  <c r="CC87" i="1"/>
  <c r="CC68" i="1"/>
  <c r="CB70" i="1"/>
  <c r="CB69" i="1"/>
  <c r="CC123" i="1"/>
  <c r="CC124" i="1"/>
  <c r="CD122" i="1"/>
  <c r="CC133" i="1"/>
  <c r="CC132" i="1"/>
  <c r="CD131" i="1"/>
  <c r="CD104" i="1"/>
  <c r="CD140" i="1"/>
  <c r="CC142" i="1"/>
  <c r="CC169" i="1"/>
  <c r="CD167" i="1"/>
  <c r="CC168" i="1"/>
  <c r="CB97" i="1"/>
  <c r="CC95" i="1"/>
  <c r="CD59" i="1"/>
  <c r="CD254" i="1"/>
  <c r="CD255" i="1"/>
  <c r="CE247" i="1"/>
  <c r="CE244" i="1"/>
  <c r="CE241" i="1"/>
  <c r="CE242" i="1" s="1"/>
  <c r="CE230" i="1"/>
  <c r="CE231" i="1" s="1"/>
  <c r="CE238" i="1"/>
  <c r="CE239" i="1" s="1"/>
  <c r="CE220" i="1"/>
  <c r="CE221" i="1" s="1"/>
  <c r="CE213" i="1"/>
  <c r="CE222" i="1"/>
  <c r="CE223" i="1" s="1"/>
  <c r="CE204" i="1"/>
  <c r="CE197" i="1"/>
  <c r="CE190" i="1"/>
  <c r="CE181" i="1"/>
  <c r="CE211" i="1"/>
  <c r="CE212" i="1" s="1"/>
  <c r="CE183" i="1"/>
  <c r="CE172" i="1"/>
  <c r="CE165" i="1"/>
  <c r="CE163" i="1"/>
  <c r="CE174" i="1"/>
  <c r="CE156" i="1"/>
  <c r="CE154" i="1"/>
  <c r="CE182" i="1" s="1"/>
  <c r="CE147" i="1"/>
  <c r="CE145" i="1"/>
  <c r="CE173" i="1" s="1"/>
  <c r="CD178" i="1" s="1"/>
  <c r="CE138" i="1"/>
  <c r="CE120" i="1"/>
  <c r="CE127" i="1"/>
  <c r="CE155" i="1" s="1"/>
  <c r="CE129" i="1"/>
  <c r="CE118" i="1"/>
  <c r="CE146" i="1" s="1"/>
  <c r="CD150" i="1" s="1"/>
  <c r="CE136" i="1"/>
  <c r="CE164" i="1" s="1"/>
  <c r="CE111" i="1"/>
  <c r="CE109" i="1"/>
  <c r="CE137" i="1" s="1"/>
  <c r="CD141" i="1" s="1"/>
  <c r="CE102" i="1"/>
  <c r="CE100" i="1"/>
  <c r="CE128" i="1" s="1"/>
  <c r="CE91" i="1"/>
  <c r="CE119" i="1" s="1"/>
  <c r="CE84" i="1"/>
  <c r="CE83" i="1"/>
  <c r="CE74" i="1"/>
  <c r="CE82" i="1"/>
  <c r="CE110" i="1" s="1"/>
  <c r="CD114" i="1" s="1"/>
  <c r="CE93" i="1"/>
  <c r="CE73" i="1"/>
  <c r="CE101" i="1" s="1"/>
  <c r="CD106" i="1" s="1"/>
  <c r="CE75" i="1"/>
  <c r="CF55" i="1"/>
  <c r="CE64" i="1"/>
  <c r="CE57" i="1"/>
  <c r="CE66" i="1"/>
  <c r="CE56" i="1"/>
  <c r="CD60" i="1" s="1"/>
  <c r="CC160" i="1"/>
  <c r="CC159" i="1"/>
  <c r="CD158" i="1"/>
  <c r="CD113" i="1"/>
  <c r="CC115" i="1"/>
  <c r="CC151" i="1"/>
  <c r="CD149" i="1"/>
  <c r="CC186" i="1"/>
  <c r="CD185" i="1"/>
  <c r="CC187" i="1"/>
  <c r="CC60" i="1"/>
  <c r="CC79" i="1"/>
  <c r="CC78" i="1"/>
  <c r="CD77" i="1"/>
  <c r="CD176" i="1"/>
  <c r="CC61" i="1"/>
  <c r="CE104" i="1" l="1"/>
  <c r="CE176" i="1"/>
  <c r="CE92" i="1"/>
  <c r="CE65" i="1"/>
  <c r="CF247" i="1"/>
  <c r="CF244" i="1"/>
  <c r="CF241" i="1"/>
  <c r="CF242" i="1" s="1"/>
  <c r="CF230" i="1"/>
  <c r="CF231" i="1" s="1"/>
  <c r="CF238" i="1"/>
  <c r="CF239" i="1" s="1"/>
  <c r="CF222" i="1"/>
  <c r="CF223" i="1" s="1"/>
  <c r="CF220" i="1"/>
  <c r="CF221" i="1" s="1"/>
  <c r="CF213" i="1"/>
  <c r="CF211" i="1"/>
  <c r="CF212" i="1" s="1"/>
  <c r="CF204" i="1"/>
  <c r="CF197" i="1"/>
  <c r="CF190" i="1"/>
  <c r="CF183" i="1"/>
  <c r="CF181" i="1"/>
  <c r="CF174" i="1"/>
  <c r="CF165" i="1"/>
  <c r="CF172" i="1"/>
  <c r="CF163" i="1"/>
  <c r="CF156" i="1"/>
  <c r="CF154" i="1"/>
  <c r="CF182" i="1" s="1"/>
  <c r="CF147" i="1"/>
  <c r="CF145" i="1"/>
  <c r="CF173" i="1" s="1"/>
  <c r="CF138" i="1"/>
  <c r="CF127" i="1"/>
  <c r="CF155" i="1" s="1"/>
  <c r="CF129" i="1"/>
  <c r="CF118" i="1"/>
  <c r="CF146" i="1" s="1"/>
  <c r="CF136" i="1"/>
  <c r="CF164" i="1" s="1"/>
  <c r="CF111" i="1"/>
  <c r="CF100" i="1"/>
  <c r="CF128" i="1" s="1"/>
  <c r="CF109" i="1"/>
  <c r="CF137" i="1" s="1"/>
  <c r="CF91" i="1"/>
  <c r="CF119" i="1" s="1"/>
  <c r="CF120" i="1"/>
  <c r="CF84" i="1"/>
  <c r="CF93" i="1"/>
  <c r="CF82" i="1"/>
  <c r="CF110" i="1" s="1"/>
  <c r="CE114" i="1" s="1"/>
  <c r="CF73" i="1"/>
  <c r="CF101" i="1" s="1"/>
  <c r="CE105" i="1" s="1"/>
  <c r="CF102" i="1"/>
  <c r="CF83" i="1"/>
  <c r="CF74" i="1"/>
  <c r="CF75" i="1"/>
  <c r="CF66" i="1"/>
  <c r="CF64" i="1"/>
  <c r="CF57" i="1"/>
  <c r="CF56" i="1"/>
  <c r="CE61" i="1" s="1"/>
  <c r="CG55" i="1"/>
  <c r="CD124" i="1"/>
  <c r="CE122" i="1"/>
  <c r="CD123" i="1"/>
  <c r="CD159" i="1"/>
  <c r="CE158" i="1"/>
  <c r="CD160" i="1"/>
  <c r="CE255" i="1"/>
  <c r="CE254" i="1"/>
  <c r="CD105" i="1"/>
  <c r="CE59" i="1"/>
  <c r="CE113" i="1"/>
  <c r="CD115" i="1"/>
  <c r="CD61" i="1"/>
  <c r="CD169" i="1"/>
  <c r="CE167" i="1"/>
  <c r="CD186" i="1"/>
  <c r="CD187" i="1"/>
  <c r="CE185" i="1"/>
  <c r="CD79" i="1"/>
  <c r="CD78" i="1"/>
  <c r="CE77" i="1"/>
  <c r="CE86" i="1"/>
  <c r="CD88" i="1"/>
  <c r="CD87" i="1"/>
  <c r="CE149" i="1"/>
  <c r="CD151" i="1"/>
  <c r="CE150" i="1"/>
  <c r="CC69" i="1"/>
  <c r="CC70" i="1"/>
  <c r="CD68" i="1"/>
  <c r="CD133" i="1"/>
  <c r="CD132" i="1"/>
  <c r="CE131" i="1"/>
  <c r="CE140" i="1"/>
  <c r="CD142" i="1"/>
  <c r="CD95" i="1"/>
  <c r="CC97" i="1"/>
  <c r="CE60" i="1" l="1"/>
  <c r="CE159" i="1"/>
  <c r="CF158" i="1"/>
  <c r="CE160" i="1"/>
  <c r="CE68" i="1"/>
  <c r="CD70" i="1"/>
  <c r="CD69" i="1"/>
  <c r="CE124" i="1"/>
  <c r="CF122" i="1"/>
  <c r="CE123" i="1"/>
  <c r="CD97" i="1"/>
  <c r="CE95" i="1"/>
  <c r="CF86" i="1"/>
  <c r="CE88" i="1"/>
  <c r="CE87" i="1"/>
  <c r="CF140" i="1"/>
  <c r="CE142" i="1"/>
  <c r="CF176" i="1"/>
  <c r="CE178" i="1"/>
  <c r="CF59" i="1"/>
  <c r="CE186" i="1"/>
  <c r="CE187" i="1"/>
  <c r="CF185" i="1"/>
  <c r="CE115" i="1"/>
  <c r="CF113" i="1"/>
  <c r="CE169" i="1"/>
  <c r="CE168" i="1"/>
  <c r="CF167" i="1"/>
  <c r="CE79" i="1"/>
  <c r="CE78" i="1"/>
  <c r="CF77" i="1"/>
  <c r="CE177" i="1"/>
  <c r="CF104" i="1"/>
  <c r="CE141" i="1"/>
  <c r="CF92" i="1"/>
  <c r="CF65" i="1"/>
  <c r="CF149" i="1"/>
  <c r="CE151" i="1"/>
  <c r="CD96" i="1"/>
  <c r="CG247" i="1"/>
  <c r="CG244" i="1"/>
  <c r="CG241" i="1"/>
  <c r="CG242" i="1" s="1"/>
  <c r="CG238" i="1"/>
  <c r="CG239" i="1" s="1"/>
  <c r="CG230" i="1"/>
  <c r="CG231" i="1" s="1"/>
  <c r="CG222" i="1"/>
  <c r="CG223" i="1" s="1"/>
  <c r="CG220" i="1"/>
  <c r="CG221" i="1" s="1"/>
  <c r="CG213" i="1"/>
  <c r="CG204" i="1"/>
  <c r="CG197" i="1"/>
  <c r="CG190" i="1"/>
  <c r="CG211" i="1"/>
  <c r="CG212" i="1" s="1"/>
  <c r="CG183" i="1"/>
  <c r="CG174" i="1"/>
  <c r="CG165" i="1"/>
  <c r="CG181" i="1"/>
  <c r="CG172" i="1"/>
  <c r="CG163" i="1"/>
  <c r="CG156" i="1"/>
  <c r="CG154" i="1"/>
  <c r="CG182" i="1" s="1"/>
  <c r="CG147" i="1"/>
  <c r="CG138" i="1"/>
  <c r="CG136" i="1"/>
  <c r="CG164" i="1" s="1"/>
  <c r="CG129" i="1"/>
  <c r="CG127" i="1"/>
  <c r="CG155" i="1" s="1"/>
  <c r="CG111" i="1"/>
  <c r="CG145" i="1"/>
  <c r="CG173" i="1" s="1"/>
  <c r="CF178" i="1" s="1"/>
  <c r="CG120" i="1"/>
  <c r="CG118" i="1"/>
  <c r="CG146" i="1" s="1"/>
  <c r="CF150" i="1" s="1"/>
  <c r="CG100" i="1"/>
  <c r="CG128" i="1" s="1"/>
  <c r="CG84" i="1"/>
  <c r="CG93" i="1"/>
  <c r="CG83" i="1"/>
  <c r="CG109" i="1"/>
  <c r="CG137" i="1" s="1"/>
  <c r="CG73" i="1"/>
  <c r="CG101" i="1" s="1"/>
  <c r="CF106" i="1" s="1"/>
  <c r="CG102" i="1"/>
  <c r="CG75" i="1"/>
  <c r="CG82" i="1"/>
  <c r="CG110" i="1" s="1"/>
  <c r="CG91" i="1"/>
  <c r="CG119" i="1" s="1"/>
  <c r="CG74" i="1"/>
  <c r="CG66" i="1"/>
  <c r="CG56" i="1"/>
  <c r="CF61" i="1" s="1"/>
  <c r="CG64" i="1"/>
  <c r="CG57" i="1"/>
  <c r="CH55" i="1"/>
  <c r="CE133" i="1"/>
  <c r="CE132" i="1"/>
  <c r="CF131" i="1"/>
  <c r="CF254" i="1"/>
  <c r="CF255" i="1"/>
  <c r="CE106" i="1"/>
  <c r="CF60" i="1" l="1"/>
  <c r="CF105" i="1"/>
  <c r="CF124" i="1"/>
  <c r="CG122" i="1"/>
  <c r="CF123" i="1"/>
  <c r="CF115" i="1"/>
  <c r="CG113" i="1"/>
  <c r="CF133" i="1"/>
  <c r="CF132" i="1"/>
  <c r="CG131" i="1"/>
  <c r="CF114" i="1"/>
  <c r="CH244" i="1"/>
  <c r="CH247" i="1"/>
  <c r="CH241" i="1"/>
  <c r="CH242" i="1" s="1"/>
  <c r="CH230" i="1"/>
  <c r="CH231" i="1" s="1"/>
  <c r="CH238" i="1"/>
  <c r="CH239" i="1" s="1"/>
  <c r="CH222" i="1"/>
  <c r="CH223" i="1" s="1"/>
  <c r="CH213" i="1"/>
  <c r="CH220" i="1"/>
  <c r="CH221" i="1" s="1"/>
  <c r="CH211" i="1"/>
  <c r="CH212" i="1" s="1"/>
  <c r="CH204" i="1"/>
  <c r="CH183" i="1"/>
  <c r="CH190" i="1"/>
  <c r="CH197" i="1"/>
  <c r="CH181" i="1"/>
  <c r="CH174" i="1"/>
  <c r="CH172" i="1"/>
  <c r="CH156" i="1"/>
  <c r="CH165" i="1"/>
  <c r="CH154" i="1"/>
  <c r="CH182" i="1" s="1"/>
  <c r="CH147" i="1"/>
  <c r="CH145" i="1"/>
  <c r="CH173" i="1" s="1"/>
  <c r="CH163" i="1"/>
  <c r="CH138" i="1"/>
  <c r="CH136" i="1"/>
  <c r="CH164" i="1" s="1"/>
  <c r="CH129" i="1"/>
  <c r="CH127" i="1"/>
  <c r="CH155" i="1" s="1"/>
  <c r="CH118" i="1"/>
  <c r="CH146" i="1" s="1"/>
  <c r="CG150" i="1" s="1"/>
  <c r="CH120" i="1"/>
  <c r="CH111" i="1"/>
  <c r="CH109" i="1"/>
  <c r="CH137" i="1" s="1"/>
  <c r="CH100" i="1"/>
  <c r="CH128" i="1" s="1"/>
  <c r="CH84" i="1"/>
  <c r="CH93" i="1"/>
  <c r="CH83" i="1"/>
  <c r="CH102" i="1"/>
  <c r="CH75" i="1"/>
  <c r="CH73" i="1"/>
  <c r="CH101" i="1" s="1"/>
  <c r="CG105" i="1" s="1"/>
  <c r="CH74" i="1"/>
  <c r="CH66" i="1"/>
  <c r="CH82" i="1"/>
  <c r="CH110" i="1" s="1"/>
  <c r="CG114" i="1" s="1"/>
  <c r="CI55" i="1"/>
  <c r="CH57" i="1"/>
  <c r="CH56" i="1"/>
  <c r="CG61" i="1" s="1"/>
  <c r="CH91" i="1"/>
  <c r="CH119" i="1" s="1"/>
  <c r="CH64" i="1"/>
  <c r="CF151" i="1"/>
  <c r="CG149" i="1"/>
  <c r="CG185" i="1"/>
  <c r="CF187" i="1"/>
  <c r="CF186" i="1"/>
  <c r="CE70" i="1"/>
  <c r="CF68" i="1"/>
  <c r="CE69" i="1"/>
  <c r="CG92" i="1"/>
  <c r="CF96" i="1" s="1"/>
  <c r="CG65" i="1"/>
  <c r="CG176" i="1"/>
  <c r="CF95" i="1"/>
  <c r="CE97" i="1"/>
  <c r="CF177" i="1"/>
  <c r="CE96" i="1"/>
  <c r="CF78" i="1"/>
  <c r="CG77" i="1"/>
  <c r="CF79" i="1"/>
  <c r="CG59" i="1"/>
  <c r="CF142" i="1"/>
  <c r="CG140" i="1"/>
  <c r="CF141" i="1"/>
  <c r="CF169" i="1"/>
  <c r="CG167" i="1"/>
  <c r="CG104" i="1"/>
  <c r="CG86" i="1"/>
  <c r="CF88" i="1"/>
  <c r="CF87" i="1"/>
  <c r="CG158" i="1"/>
  <c r="CF160" i="1"/>
  <c r="CF159" i="1"/>
  <c r="CG255" i="1"/>
  <c r="CG254" i="1"/>
  <c r="CG106" i="1" l="1"/>
  <c r="CG60" i="1"/>
  <c r="CG142" i="1"/>
  <c r="CH140" i="1"/>
  <c r="CH176" i="1"/>
  <c r="CH59" i="1"/>
  <c r="CG151" i="1"/>
  <c r="CH149" i="1"/>
  <c r="CG187" i="1"/>
  <c r="CH185" i="1"/>
  <c r="CG186" i="1"/>
  <c r="CG124" i="1"/>
  <c r="CH122" i="1"/>
  <c r="CG123" i="1"/>
  <c r="CG88" i="1"/>
  <c r="CG87" i="1"/>
  <c r="CH86" i="1"/>
  <c r="CG160" i="1"/>
  <c r="CG159" i="1"/>
  <c r="CH158" i="1"/>
  <c r="CH254" i="1"/>
  <c r="CH255" i="1"/>
  <c r="CG78" i="1"/>
  <c r="CH77" i="1"/>
  <c r="CG79" i="1"/>
  <c r="CH92" i="1"/>
  <c r="CH65" i="1"/>
  <c r="CH104" i="1"/>
  <c r="CG177" i="1"/>
  <c r="CG178" i="1"/>
  <c r="CI247" i="1"/>
  <c r="CI241" i="1"/>
  <c r="CI242" i="1" s="1"/>
  <c r="CI244" i="1"/>
  <c r="CI238" i="1"/>
  <c r="CI239" i="1" s="1"/>
  <c r="CI230" i="1"/>
  <c r="CI231" i="1" s="1"/>
  <c r="CI222" i="1"/>
  <c r="CI223" i="1" s="1"/>
  <c r="CI220" i="1"/>
  <c r="CI221" i="1" s="1"/>
  <c r="CI211" i="1"/>
  <c r="CI212" i="1" s="1"/>
  <c r="CI213" i="1"/>
  <c r="CI204" i="1"/>
  <c r="CI183" i="1"/>
  <c r="CI190" i="1"/>
  <c r="CI181" i="1"/>
  <c r="CI174" i="1"/>
  <c r="CI172" i="1"/>
  <c r="CI197" i="1"/>
  <c r="CI165" i="1"/>
  <c r="CI154" i="1"/>
  <c r="CI182" i="1" s="1"/>
  <c r="CI163" i="1"/>
  <c r="CI156" i="1"/>
  <c r="CI136" i="1"/>
  <c r="CI164" i="1" s="1"/>
  <c r="CI129" i="1"/>
  <c r="CI127" i="1"/>
  <c r="CI155" i="1" s="1"/>
  <c r="CI147" i="1"/>
  <c r="CI145" i="1"/>
  <c r="CI173" i="1" s="1"/>
  <c r="CI120" i="1"/>
  <c r="CI118" i="1"/>
  <c r="CI146" i="1" s="1"/>
  <c r="CI138" i="1"/>
  <c r="CI111" i="1"/>
  <c r="CI93" i="1"/>
  <c r="CI83" i="1"/>
  <c r="CI102" i="1"/>
  <c r="CI82" i="1"/>
  <c r="CI110" i="1" s="1"/>
  <c r="CH114" i="1" s="1"/>
  <c r="CI100" i="1"/>
  <c r="CI128" i="1" s="1"/>
  <c r="CI84" i="1"/>
  <c r="CI109" i="1"/>
  <c r="CI137" i="1" s="1"/>
  <c r="CI75" i="1"/>
  <c r="CI91" i="1"/>
  <c r="CI119" i="1" s="1"/>
  <c r="CI74" i="1"/>
  <c r="CI66" i="1"/>
  <c r="CI73" i="1"/>
  <c r="CI101" i="1" s="1"/>
  <c r="CH105" i="1" s="1"/>
  <c r="CI56" i="1"/>
  <c r="CH61" i="1" s="1"/>
  <c r="CJ55" i="1"/>
  <c r="CI64" i="1"/>
  <c r="CI57" i="1"/>
  <c r="CG141" i="1"/>
  <c r="CF70" i="1"/>
  <c r="CG68" i="1"/>
  <c r="CF69" i="1"/>
  <c r="CG115" i="1"/>
  <c r="CH113" i="1"/>
  <c r="CG169" i="1"/>
  <c r="CG168" i="1"/>
  <c r="CH167" i="1"/>
  <c r="CG95" i="1"/>
  <c r="CF97" i="1"/>
  <c r="CG132" i="1"/>
  <c r="CH131" i="1"/>
  <c r="CG133" i="1"/>
  <c r="CH60" i="1" l="1"/>
  <c r="CI104" i="1"/>
  <c r="CI176" i="1"/>
  <c r="CI254" i="1"/>
  <c r="CI255" i="1"/>
  <c r="CH177" i="1"/>
  <c r="CH142" i="1"/>
  <c r="CI140" i="1"/>
  <c r="CI59" i="1"/>
  <c r="CH132" i="1"/>
  <c r="CI131" i="1"/>
  <c r="CH133" i="1"/>
  <c r="CH178" i="1"/>
  <c r="CG70" i="1"/>
  <c r="CG69" i="1"/>
  <c r="CH68" i="1"/>
  <c r="CH187" i="1"/>
  <c r="CI185" i="1"/>
  <c r="CH186" i="1"/>
  <c r="CH95" i="1"/>
  <c r="CG97" i="1"/>
  <c r="CH115" i="1"/>
  <c r="CI113" i="1"/>
  <c r="CG96" i="1"/>
  <c r="CI77" i="1"/>
  <c r="CH78" i="1"/>
  <c r="CH79" i="1"/>
  <c r="CH87" i="1"/>
  <c r="CI86" i="1"/>
  <c r="CH88" i="1"/>
  <c r="CH160" i="1"/>
  <c r="CH159" i="1"/>
  <c r="CI158" i="1"/>
  <c r="CI92" i="1"/>
  <c r="CI65" i="1"/>
  <c r="CJ247" i="1"/>
  <c r="CJ244" i="1"/>
  <c r="CJ238" i="1"/>
  <c r="CJ239" i="1" s="1"/>
  <c r="CJ222" i="1"/>
  <c r="CJ223" i="1" s="1"/>
  <c r="CJ241" i="1"/>
  <c r="CJ242" i="1" s="1"/>
  <c r="CJ230" i="1"/>
  <c r="CJ231" i="1" s="1"/>
  <c r="CJ213" i="1"/>
  <c r="CJ220" i="1"/>
  <c r="CJ221" i="1" s="1"/>
  <c r="CJ211" i="1"/>
  <c r="CJ212" i="1" s="1"/>
  <c r="CJ204" i="1"/>
  <c r="CJ197" i="1"/>
  <c r="CJ190" i="1"/>
  <c r="CJ183" i="1"/>
  <c r="CJ181" i="1"/>
  <c r="CJ172" i="1"/>
  <c r="CJ174" i="1"/>
  <c r="CJ165" i="1"/>
  <c r="CJ154" i="1"/>
  <c r="CJ182" i="1" s="1"/>
  <c r="CJ163" i="1"/>
  <c r="CJ156" i="1"/>
  <c r="CJ136" i="1"/>
  <c r="CJ164" i="1" s="1"/>
  <c r="CJ129" i="1"/>
  <c r="CJ147" i="1"/>
  <c r="CJ145" i="1"/>
  <c r="CJ173" i="1" s="1"/>
  <c r="CI178" i="1" s="1"/>
  <c r="CJ120" i="1"/>
  <c r="CJ138" i="1"/>
  <c r="CJ127" i="1"/>
  <c r="CJ155" i="1" s="1"/>
  <c r="CJ118" i="1"/>
  <c r="CJ146" i="1" s="1"/>
  <c r="CJ111" i="1"/>
  <c r="CJ102" i="1"/>
  <c r="CJ109" i="1"/>
  <c r="CJ137" i="1" s="1"/>
  <c r="CI141" i="1" s="1"/>
  <c r="CJ93" i="1"/>
  <c r="CJ83" i="1"/>
  <c r="CJ91" i="1"/>
  <c r="CJ119" i="1" s="1"/>
  <c r="CJ100" i="1"/>
  <c r="CJ128" i="1" s="1"/>
  <c r="CJ84" i="1"/>
  <c r="CJ75" i="1"/>
  <c r="CJ74" i="1"/>
  <c r="CJ66" i="1"/>
  <c r="CJ82" i="1"/>
  <c r="CJ110" i="1" s="1"/>
  <c r="CI114" i="1" s="1"/>
  <c r="CJ56" i="1"/>
  <c r="CI60" i="1" s="1"/>
  <c r="CK55" i="1"/>
  <c r="CJ64" i="1"/>
  <c r="CJ57" i="1"/>
  <c r="CJ73" i="1"/>
  <c r="CJ101" i="1" s="1"/>
  <c r="CI149" i="1"/>
  <c r="CH151" i="1"/>
  <c r="CH124" i="1"/>
  <c r="CI122" i="1"/>
  <c r="CH123" i="1"/>
  <c r="CH106" i="1"/>
  <c r="CH150" i="1"/>
  <c r="CH168" i="1"/>
  <c r="CI167" i="1"/>
  <c r="CH169" i="1"/>
  <c r="CH141" i="1"/>
  <c r="CJ149" i="1" l="1"/>
  <c r="CI151" i="1"/>
  <c r="CI61" i="1"/>
  <c r="CI133" i="1"/>
  <c r="CJ131" i="1"/>
  <c r="CI132" i="1"/>
  <c r="CI160" i="1"/>
  <c r="CJ158" i="1"/>
  <c r="CJ167" i="1"/>
  <c r="CI169" i="1"/>
  <c r="CI124" i="1"/>
  <c r="CJ122" i="1"/>
  <c r="CI123" i="1"/>
  <c r="CI187" i="1"/>
  <c r="CJ185" i="1"/>
  <c r="CJ104" i="1"/>
  <c r="CJ92" i="1"/>
  <c r="CJ65" i="1"/>
  <c r="CK247" i="1"/>
  <c r="CK244" i="1"/>
  <c r="CK245" i="1" s="1"/>
  <c r="CK238" i="1"/>
  <c r="CK239" i="1" s="1"/>
  <c r="CK222" i="1"/>
  <c r="CK223" i="1" s="1"/>
  <c r="CK241" i="1"/>
  <c r="CK242" i="1" s="1"/>
  <c r="CK220" i="1"/>
  <c r="CK221" i="1" s="1"/>
  <c r="CK213" i="1"/>
  <c r="CK230" i="1"/>
  <c r="CK231" i="1" s="1"/>
  <c r="CK211" i="1"/>
  <c r="CK212" i="1" s="1"/>
  <c r="CK204" i="1"/>
  <c r="CK197" i="1"/>
  <c r="CK181" i="1"/>
  <c r="CK174" i="1"/>
  <c r="CK172" i="1"/>
  <c r="CK190" i="1"/>
  <c r="CK183" i="1"/>
  <c r="CK165" i="1"/>
  <c r="CK163" i="1"/>
  <c r="CK154" i="1"/>
  <c r="CK182" i="1" s="1"/>
  <c r="CK156" i="1"/>
  <c r="CK147" i="1"/>
  <c r="CK136" i="1"/>
  <c r="CK164" i="1" s="1"/>
  <c r="CK129" i="1"/>
  <c r="CK145" i="1"/>
  <c r="CK173" i="1" s="1"/>
  <c r="CJ177" i="1" s="1"/>
  <c r="CK138" i="1"/>
  <c r="CK120" i="1"/>
  <c r="CK118" i="1"/>
  <c r="CK146" i="1" s="1"/>
  <c r="CK127" i="1"/>
  <c r="CK155" i="1" s="1"/>
  <c r="CK102" i="1"/>
  <c r="CK111" i="1"/>
  <c r="CK82" i="1"/>
  <c r="CK110" i="1" s="1"/>
  <c r="CJ114" i="1" s="1"/>
  <c r="CK91" i="1"/>
  <c r="CK119" i="1" s="1"/>
  <c r="CK93" i="1"/>
  <c r="CK75" i="1"/>
  <c r="CK109" i="1"/>
  <c r="CK137" i="1" s="1"/>
  <c r="CJ141" i="1" s="1"/>
  <c r="CK74" i="1"/>
  <c r="CK73" i="1"/>
  <c r="CK101" i="1" s="1"/>
  <c r="CJ105" i="1" s="1"/>
  <c r="CK100" i="1"/>
  <c r="CK128" i="1" s="1"/>
  <c r="CK84" i="1"/>
  <c r="CK66" i="1"/>
  <c r="CK83" i="1"/>
  <c r="CK56" i="1"/>
  <c r="CL55" i="1"/>
  <c r="CK64" i="1"/>
  <c r="CK57" i="1"/>
  <c r="CJ59" i="1"/>
  <c r="CI87" i="1"/>
  <c r="CJ86" i="1"/>
  <c r="CI88" i="1"/>
  <c r="CJ254" i="1"/>
  <c r="CJ255" i="1"/>
  <c r="CI106" i="1"/>
  <c r="CJ113" i="1"/>
  <c r="CI115" i="1"/>
  <c r="CJ176" i="1"/>
  <c r="CH70" i="1"/>
  <c r="CH69" i="1"/>
  <c r="CI68" i="1"/>
  <c r="CI105" i="1"/>
  <c r="CI79" i="1"/>
  <c r="CJ77" i="1"/>
  <c r="CI78" i="1"/>
  <c r="CI142" i="1"/>
  <c r="CJ140" i="1"/>
  <c r="CH97" i="1"/>
  <c r="CI96" i="1"/>
  <c r="CI95" i="1"/>
  <c r="CH96" i="1"/>
  <c r="CJ178" i="1" l="1"/>
  <c r="CJ142" i="1"/>
  <c r="CK140" i="1"/>
  <c r="CK86" i="1"/>
  <c r="CJ88" i="1"/>
  <c r="CJ87" i="1"/>
  <c r="CK255" i="1"/>
  <c r="CK254" i="1"/>
  <c r="CK92" i="1"/>
  <c r="CK65" i="1"/>
  <c r="CL247" i="1"/>
  <c r="CL241" i="1"/>
  <c r="CL242" i="1" s="1"/>
  <c r="CL244" i="1"/>
  <c r="CL238" i="1"/>
  <c r="CL239" i="1" s="1"/>
  <c r="CL230" i="1"/>
  <c r="CL231" i="1" s="1"/>
  <c r="CL213" i="1"/>
  <c r="CL222" i="1"/>
  <c r="CL223" i="1" s="1"/>
  <c r="CL220" i="1"/>
  <c r="CL221" i="1" s="1"/>
  <c r="CL211" i="1"/>
  <c r="CL212" i="1" s="1"/>
  <c r="CL204" i="1"/>
  <c r="CL197" i="1"/>
  <c r="CL190" i="1"/>
  <c r="CL181" i="1"/>
  <c r="CL183" i="1"/>
  <c r="CL172" i="1"/>
  <c r="CL165" i="1"/>
  <c r="CL174" i="1"/>
  <c r="CL163" i="1"/>
  <c r="CL156" i="1"/>
  <c r="CL145" i="1"/>
  <c r="CL173" i="1" s="1"/>
  <c r="CL147" i="1"/>
  <c r="CL136" i="1"/>
  <c r="CL164" i="1" s="1"/>
  <c r="CL138" i="1"/>
  <c r="CL129" i="1"/>
  <c r="CL120" i="1"/>
  <c r="CL111" i="1"/>
  <c r="CL118" i="1"/>
  <c r="CL146" i="1" s="1"/>
  <c r="CK150" i="1" s="1"/>
  <c r="CL127" i="1"/>
  <c r="CL155" i="1" s="1"/>
  <c r="CL154" i="1"/>
  <c r="CL182" i="1" s="1"/>
  <c r="CL102" i="1"/>
  <c r="CL109" i="1"/>
  <c r="CL137" i="1" s="1"/>
  <c r="CL82" i="1"/>
  <c r="CL110" i="1" s="1"/>
  <c r="CK114" i="1" s="1"/>
  <c r="CL91" i="1"/>
  <c r="CL119" i="1" s="1"/>
  <c r="CL100" i="1"/>
  <c r="CL128" i="1" s="1"/>
  <c r="CL93" i="1"/>
  <c r="CL74" i="1"/>
  <c r="CL73" i="1"/>
  <c r="CL101" i="1" s="1"/>
  <c r="CK106" i="1" s="1"/>
  <c r="CL75" i="1"/>
  <c r="CL84" i="1"/>
  <c r="CL83" i="1"/>
  <c r="CL56" i="1"/>
  <c r="CK61" i="1" s="1"/>
  <c r="CM55" i="1"/>
  <c r="CL66" i="1"/>
  <c r="CL64" i="1"/>
  <c r="CL57" i="1"/>
  <c r="CJ187" i="1"/>
  <c r="CJ186" i="1"/>
  <c r="CK185" i="1"/>
  <c r="CK59" i="1"/>
  <c r="CJ61" i="1"/>
  <c r="CK122" i="1"/>
  <c r="CJ123" i="1"/>
  <c r="CJ124" i="1"/>
  <c r="CK176" i="1"/>
  <c r="CI70" i="1"/>
  <c r="CJ68" i="1"/>
  <c r="CJ151" i="1"/>
  <c r="CK149" i="1"/>
  <c r="CI97" i="1"/>
  <c r="CJ95" i="1"/>
  <c r="CJ115" i="1"/>
  <c r="CK113" i="1"/>
  <c r="CJ60" i="1"/>
  <c r="CJ133" i="1"/>
  <c r="CK131" i="1"/>
  <c r="CJ132" i="1"/>
  <c r="CJ169" i="1"/>
  <c r="CJ168" i="1"/>
  <c r="CK167" i="1"/>
  <c r="CK104" i="1"/>
  <c r="CJ106" i="1"/>
  <c r="CJ79" i="1"/>
  <c r="CJ78" i="1"/>
  <c r="CK77" i="1"/>
  <c r="CJ160" i="1"/>
  <c r="CJ159" i="1"/>
  <c r="CK158" i="1"/>
  <c r="CJ150" i="1"/>
  <c r="CK105" i="1" l="1"/>
  <c r="CK60" i="1"/>
  <c r="CK142" i="1"/>
  <c r="CL140" i="1"/>
  <c r="CJ97" i="1"/>
  <c r="CK95" i="1"/>
  <c r="CK169" i="1"/>
  <c r="CL167" i="1"/>
  <c r="CK186" i="1"/>
  <c r="CL185" i="1"/>
  <c r="CK187" i="1"/>
  <c r="CK160" i="1"/>
  <c r="CK159" i="1"/>
  <c r="CL158" i="1"/>
  <c r="CK151" i="1"/>
  <c r="CL149" i="1"/>
  <c r="CM244" i="1"/>
  <c r="CM247" i="1"/>
  <c r="CM238" i="1"/>
  <c r="CM239" i="1" s="1"/>
  <c r="CM241" i="1"/>
  <c r="CM242" i="1" s="1"/>
  <c r="CM230" i="1"/>
  <c r="CM231" i="1" s="1"/>
  <c r="CM220" i="1"/>
  <c r="CM221" i="1" s="1"/>
  <c r="CM222" i="1"/>
  <c r="CM223" i="1" s="1"/>
  <c r="CM213" i="1"/>
  <c r="CM211" i="1"/>
  <c r="CM212" i="1" s="1"/>
  <c r="CM204" i="1"/>
  <c r="CM197" i="1"/>
  <c r="CM190" i="1"/>
  <c r="CM181" i="1"/>
  <c r="CM183" i="1"/>
  <c r="CM172" i="1"/>
  <c r="CM165" i="1"/>
  <c r="CM174" i="1"/>
  <c r="CM163" i="1"/>
  <c r="CM156" i="1"/>
  <c r="CM147" i="1"/>
  <c r="CM145" i="1"/>
  <c r="CM173" i="1" s="1"/>
  <c r="CL177" i="1" s="1"/>
  <c r="CM138" i="1"/>
  <c r="CM154" i="1"/>
  <c r="CM182" i="1" s="1"/>
  <c r="CM120" i="1"/>
  <c r="CM136" i="1"/>
  <c r="CM164" i="1" s="1"/>
  <c r="CM118" i="1"/>
  <c r="CM146" i="1" s="1"/>
  <c r="CL150" i="1" s="1"/>
  <c r="CM127" i="1"/>
  <c r="CM155" i="1" s="1"/>
  <c r="CM129" i="1"/>
  <c r="CM109" i="1"/>
  <c r="CM137" i="1" s="1"/>
  <c r="CM102" i="1"/>
  <c r="CM91" i="1"/>
  <c r="CM119" i="1" s="1"/>
  <c r="CM100" i="1"/>
  <c r="CM128" i="1" s="1"/>
  <c r="CM84" i="1"/>
  <c r="CM93" i="1"/>
  <c r="CM74" i="1"/>
  <c r="CM111" i="1"/>
  <c r="CM73" i="1"/>
  <c r="CM101" i="1" s="1"/>
  <c r="CM83" i="1"/>
  <c r="CM82" i="1"/>
  <c r="CM110" i="1" s="1"/>
  <c r="CM75" i="1"/>
  <c r="CM66" i="1"/>
  <c r="CN55" i="1"/>
  <c r="CM64" i="1"/>
  <c r="CM57" i="1"/>
  <c r="CM56" i="1"/>
  <c r="CK133" i="1"/>
  <c r="CK132" i="1"/>
  <c r="CL131" i="1"/>
  <c r="CL104" i="1"/>
  <c r="CL92" i="1"/>
  <c r="CK96" i="1" s="1"/>
  <c r="CL65" i="1"/>
  <c r="CL176" i="1"/>
  <c r="CL59" i="1"/>
  <c r="CK123" i="1"/>
  <c r="CK124" i="1"/>
  <c r="CL122" i="1"/>
  <c r="CL254" i="1"/>
  <c r="CL255" i="1"/>
  <c r="CK79" i="1"/>
  <c r="CK78" i="1"/>
  <c r="CL77" i="1"/>
  <c r="CJ96" i="1"/>
  <c r="CK178" i="1"/>
  <c r="CL86" i="1"/>
  <c r="CK88" i="1"/>
  <c r="CK87" i="1"/>
  <c r="CK115" i="1"/>
  <c r="CL113" i="1"/>
  <c r="CJ69" i="1"/>
  <c r="CK68" i="1"/>
  <c r="CJ70" i="1"/>
  <c r="CM185" i="1" l="1"/>
  <c r="CL186" i="1"/>
  <c r="CL187" i="1"/>
  <c r="CM86" i="1"/>
  <c r="CL88" i="1"/>
  <c r="CL87" i="1"/>
  <c r="CM59" i="1"/>
  <c r="CM140" i="1"/>
  <c r="CL142" i="1"/>
  <c r="CK69" i="1"/>
  <c r="CL68" i="1"/>
  <c r="CK70" i="1"/>
  <c r="CM104" i="1"/>
  <c r="CM65" i="1"/>
  <c r="CM92" i="1"/>
  <c r="CL79" i="1"/>
  <c r="CL78" i="1"/>
  <c r="CM77" i="1"/>
  <c r="CL159" i="1"/>
  <c r="CM158" i="1"/>
  <c r="CL160" i="1"/>
  <c r="CL124" i="1"/>
  <c r="CM122" i="1"/>
  <c r="CL123" i="1"/>
  <c r="CM176" i="1"/>
  <c r="CL95" i="1"/>
  <c r="CK97" i="1"/>
  <c r="CL60" i="1"/>
  <c r="CL61" i="1"/>
  <c r="CL105" i="1"/>
  <c r="CN247" i="1"/>
  <c r="CN244" i="1"/>
  <c r="CN241" i="1"/>
  <c r="CN242" i="1" s="1"/>
  <c r="CN238" i="1"/>
  <c r="CN239" i="1" s="1"/>
  <c r="CN230" i="1"/>
  <c r="CN231" i="1" s="1"/>
  <c r="CN220" i="1"/>
  <c r="CN221" i="1" s="1"/>
  <c r="CN222" i="1"/>
  <c r="CN223" i="1" s="1"/>
  <c r="CN211" i="1"/>
  <c r="CN212" i="1" s="1"/>
  <c r="CN213" i="1"/>
  <c r="CN204" i="1"/>
  <c r="CN197" i="1"/>
  <c r="CN190" i="1"/>
  <c r="CN183" i="1"/>
  <c r="CN174" i="1"/>
  <c r="CN181" i="1"/>
  <c r="CN165" i="1"/>
  <c r="CN163" i="1"/>
  <c r="CN156" i="1"/>
  <c r="CN147" i="1"/>
  <c r="CN172" i="1"/>
  <c r="CN154" i="1"/>
  <c r="CN182" i="1" s="1"/>
  <c r="CN145" i="1"/>
  <c r="CN173" i="1" s="1"/>
  <c r="CM178" i="1" s="1"/>
  <c r="CN138" i="1"/>
  <c r="CN136" i="1"/>
  <c r="CN164" i="1" s="1"/>
  <c r="CN118" i="1"/>
  <c r="CN146" i="1" s="1"/>
  <c r="CM150" i="1" s="1"/>
  <c r="CN127" i="1"/>
  <c r="CN155" i="1" s="1"/>
  <c r="CN109" i="1"/>
  <c r="CN137" i="1" s="1"/>
  <c r="CM141" i="1" s="1"/>
  <c r="CN129" i="1"/>
  <c r="CN120" i="1"/>
  <c r="CN100" i="1"/>
  <c r="CN128" i="1" s="1"/>
  <c r="CN91" i="1"/>
  <c r="CN119" i="1" s="1"/>
  <c r="CN102" i="1"/>
  <c r="CN84" i="1"/>
  <c r="CN93" i="1"/>
  <c r="CN111" i="1"/>
  <c r="CN73" i="1"/>
  <c r="CN101" i="1" s="1"/>
  <c r="CM106" i="1" s="1"/>
  <c r="CN83" i="1"/>
  <c r="CN82" i="1"/>
  <c r="CN110" i="1" s="1"/>
  <c r="CN74" i="1"/>
  <c r="CN75" i="1"/>
  <c r="CN66" i="1"/>
  <c r="CN64" i="1"/>
  <c r="CN57" i="1"/>
  <c r="CO55" i="1"/>
  <c r="CN56" i="1"/>
  <c r="CM60" i="1" s="1"/>
  <c r="CM149" i="1"/>
  <c r="CL151" i="1"/>
  <c r="CM255" i="1"/>
  <c r="CM254" i="1"/>
  <c r="CM113" i="1"/>
  <c r="CL115" i="1"/>
  <c r="CL169" i="1"/>
  <c r="CL168" i="1"/>
  <c r="CM167" i="1"/>
  <c r="CL141" i="1"/>
  <c r="CL114" i="1"/>
  <c r="CL106" i="1"/>
  <c r="CL178" i="1"/>
  <c r="CL133" i="1"/>
  <c r="CL132" i="1"/>
  <c r="CM131" i="1"/>
  <c r="CM61" i="1" l="1"/>
  <c r="CM177" i="1"/>
  <c r="CN92" i="1"/>
  <c r="CM96" i="1" s="1"/>
  <c r="CN65" i="1"/>
  <c r="CM159" i="1"/>
  <c r="CN158" i="1"/>
  <c r="CM160" i="1"/>
  <c r="CM115" i="1"/>
  <c r="CN113" i="1"/>
  <c r="CM124" i="1"/>
  <c r="CN122" i="1"/>
  <c r="CM123" i="1"/>
  <c r="CM133" i="1"/>
  <c r="CM132" i="1"/>
  <c r="CN131" i="1"/>
  <c r="CN176" i="1"/>
  <c r="CM186" i="1"/>
  <c r="CM187" i="1"/>
  <c r="CN185" i="1"/>
  <c r="CM68" i="1"/>
  <c r="CL69" i="1"/>
  <c r="CL70" i="1"/>
  <c r="CN255" i="1"/>
  <c r="CN254" i="1"/>
  <c r="CM169" i="1"/>
  <c r="CN167" i="1"/>
  <c r="CL97" i="1"/>
  <c r="CM95" i="1"/>
  <c r="CN59" i="1"/>
  <c r="CN86" i="1"/>
  <c r="CM88" i="1"/>
  <c r="CM87" i="1"/>
  <c r="CM114" i="1"/>
  <c r="CO247" i="1"/>
  <c r="CO244" i="1"/>
  <c r="CO241" i="1"/>
  <c r="CO242" i="1" s="1"/>
  <c r="CO238" i="1"/>
  <c r="CO239" i="1" s="1"/>
  <c r="CO230" i="1"/>
  <c r="CO231" i="1" s="1"/>
  <c r="CO222" i="1"/>
  <c r="CO223" i="1" s="1"/>
  <c r="CO220" i="1"/>
  <c r="CO221" i="1" s="1"/>
  <c r="CO213" i="1"/>
  <c r="CO204" i="1"/>
  <c r="CO197" i="1"/>
  <c r="CO190" i="1"/>
  <c r="CO211" i="1"/>
  <c r="CO212" i="1" s="1"/>
  <c r="CO183" i="1"/>
  <c r="CO174" i="1"/>
  <c r="CO181" i="1"/>
  <c r="CO165" i="1"/>
  <c r="CO163" i="1"/>
  <c r="CO156" i="1"/>
  <c r="CO147" i="1"/>
  <c r="CO172" i="1"/>
  <c r="CO154" i="1"/>
  <c r="CO182" i="1" s="1"/>
  <c r="CO145" i="1"/>
  <c r="CO173" i="1" s="1"/>
  <c r="CN177" i="1" s="1"/>
  <c r="CO138" i="1"/>
  <c r="CO136" i="1"/>
  <c r="CO164" i="1" s="1"/>
  <c r="CO129" i="1"/>
  <c r="CO127" i="1"/>
  <c r="CO155" i="1" s="1"/>
  <c r="CO111" i="1"/>
  <c r="CO120" i="1"/>
  <c r="CO100" i="1"/>
  <c r="CO128" i="1" s="1"/>
  <c r="CO118" i="1"/>
  <c r="CO146" i="1" s="1"/>
  <c r="CN150" i="1" s="1"/>
  <c r="CO109" i="1"/>
  <c r="CO137" i="1" s="1"/>
  <c r="CN141" i="1" s="1"/>
  <c r="CO102" i="1"/>
  <c r="CO84" i="1"/>
  <c r="CO93" i="1"/>
  <c r="CO83" i="1"/>
  <c r="CO73" i="1"/>
  <c r="CO101" i="1" s="1"/>
  <c r="CN106" i="1" s="1"/>
  <c r="CO82" i="1"/>
  <c r="CO110" i="1" s="1"/>
  <c r="CN114" i="1" s="1"/>
  <c r="CO91" i="1"/>
  <c r="CO119" i="1" s="1"/>
  <c r="CO75" i="1"/>
  <c r="CO74" i="1"/>
  <c r="CO66" i="1"/>
  <c r="CP55" i="1"/>
  <c r="CO56" i="1"/>
  <c r="CO64" i="1"/>
  <c r="CO57" i="1"/>
  <c r="CN104" i="1"/>
  <c r="CM105" i="1"/>
  <c r="CN149" i="1"/>
  <c r="CM151" i="1"/>
  <c r="CM79" i="1"/>
  <c r="CM78" i="1"/>
  <c r="CN77" i="1"/>
  <c r="CN140" i="1"/>
  <c r="CM142" i="1"/>
  <c r="CL96" i="1"/>
  <c r="CN105" i="1" l="1"/>
  <c r="CN178" i="1"/>
  <c r="CO59" i="1"/>
  <c r="CO86" i="1"/>
  <c r="CN88" i="1"/>
  <c r="CN87" i="1"/>
  <c r="CN60" i="1"/>
  <c r="CP244" i="1"/>
  <c r="CP247" i="1"/>
  <c r="CP241" i="1"/>
  <c r="CP242" i="1" s="1"/>
  <c r="CP238" i="1"/>
  <c r="CP239" i="1" s="1"/>
  <c r="CP230" i="1"/>
  <c r="CP231" i="1" s="1"/>
  <c r="CP213" i="1"/>
  <c r="CP222" i="1"/>
  <c r="CP223" i="1" s="1"/>
  <c r="CP211" i="1"/>
  <c r="CP212" i="1" s="1"/>
  <c r="CP220" i="1"/>
  <c r="CP221" i="1" s="1"/>
  <c r="CP183" i="1"/>
  <c r="CP197" i="1"/>
  <c r="CP204" i="1"/>
  <c r="CP190" i="1"/>
  <c r="CP174" i="1"/>
  <c r="CP181" i="1"/>
  <c r="CP172" i="1"/>
  <c r="CP165" i="1"/>
  <c r="CP163" i="1"/>
  <c r="CP156" i="1"/>
  <c r="CP154" i="1"/>
  <c r="CP182" i="1" s="1"/>
  <c r="CP147" i="1"/>
  <c r="CP145" i="1"/>
  <c r="CP173" i="1" s="1"/>
  <c r="CO178" i="1" s="1"/>
  <c r="CP138" i="1"/>
  <c r="CP136" i="1"/>
  <c r="CP164" i="1" s="1"/>
  <c r="CP129" i="1"/>
  <c r="CP127" i="1"/>
  <c r="CP155" i="1" s="1"/>
  <c r="CO160" i="1" s="1"/>
  <c r="CP118" i="1"/>
  <c r="CP146" i="1" s="1"/>
  <c r="CO150" i="1" s="1"/>
  <c r="CP120" i="1"/>
  <c r="CP109" i="1"/>
  <c r="CP137" i="1" s="1"/>
  <c r="CO141" i="1" s="1"/>
  <c r="CP111" i="1"/>
  <c r="CP100" i="1"/>
  <c r="CP128" i="1" s="1"/>
  <c r="CP102" i="1"/>
  <c r="CP84" i="1"/>
  <c r="CP93" i="1"/>
  <c r="CP83" i="1"/>
  <c r="CO88" i="1" s="1"/>
  <c r="CP82" i="1"/>
  <c r="CP110" i="1" s="1"/>
  <c r="CO114" i="1" s="1"/>
  <c r="CP91" i="1"/>
  <c r="CP119" i="1" s="1"/>
  <c r="CP75" i="1"/>
  <c r="CP74" i="1"/>
  <c r="CP66" i="1"/>
  <c r="CP73" i="1"/>
  <c r="CP101" i="1" s="1"/>
  <c r="CO106" i="1" s="1"/>
  <c r="CQ55" i="1"/>
  <c r="CP57" i="1"/>
  <c r="CP64" i="1"/>
  <c r="CP56" i="1"/>
  <c r="CO158" i="1"/>
  <c r="CN160" i="1"/>
  <c r="CN159" i="1"/>
  <c r="CN61" i="1"/>
  <c r="CN124" i="1"/>
  <c r="CO122" i="1"/>
  <c r="CN123" i="1"/>
  <c r="CN151" i="1"/>
  <c r="CO149" i="1"/>
  <c r="CO176" i="1"/>
  <c r="CO255" i="1"/>
  <c r="CO254" i="1"/>
  <c r="CN78" i="1"/>
  <c r="CO77" i="1"/>
  <c r="CN79" i="1"/>
  <c r="CN169" i="1"/>
  <c r="CN168" i="1"/>
  <c r="CO167" i="1"/>
  <c r="CN115" i="1"/>
  <c r="CO113" i="1"/>
  <c r="CN133" i="1"/>
  <c r="CN132" i="1"/>
  <c r="CO131" i="1"/>
  <c r="CN186" i="1"/>
  <c r="CN187" i="1"/>
  <c r="CO185" i="1"/>
  <c r="CM70" i="1"/>
  <c r="CM69" i="1"/>
  <c r="CN68" i="1"/>
  <c r="CN142" i="1"/>
  <c r="CO140" i="1"/>
  <c r="CO92" i="1"/>
  <c r="CN96" i="1" s="1"/>
  <c r="CO65" i="1"/>
  <c r="CO104" i="1"/>
  <c r="CN95" i="1"/>
  <c r="CM97" i="1"/>
  <c r="CO169" i="1" l="1"/>
  <c r="CO168" i="1"/>
  <c r="CP167" i="1"/>
  <c r="CO78" i="1"/>
  <c r="CO79" i="1"/>
  <c r="CO124" i="1"/>
  <c r="CP122" i="1"/>
  <c r="CO105" i="1"/>
  <c r="CP92" i="1"/>
  <c r="CP65" i="1"/>
  <c r="CO115" i="1"/>
  <c r="CP113" i="1"/>
  <c r="CO187" i="1"/>
  <c r="CP185" i="1"/>
  <c r="CO132" i="1"/>
  <c r="CP131" i="1"/>
  <c r="CO133" i="1"/>
  <c r="CP59" i="1"/>
  <c r="CO142" i="1"/>
  <c r="CP140" i="1"/>
  <c r="CN70" i="1"/>
  <c r="CN69" i="1"/>
  <c r="CO68" i="1"/>
  <c r="CO151" i="1"/>
  <c r="CP149" i="1"/>
  <c r="CO60" i="1"/>
  <c r="CN97" i="1"/>
  <c r="CO96" i="1"/>
  <c r="CO95" i="1"/>
  <c r="CO177" i="1"/>
  <c r="CQ247" i="1"/>
  <c r="CQ241" i="1"/>
  <c r="CQ242" i="1" s="1"/>
  <c r="CQ244" i="1"/>
  <c r="CQ238" i="1"/>
  <c r="CQ239" i="1" s="1"/>
  <c r="CQ230" i="1"/>
  <c r="CQ231" i="1" s="1"/>
  <c r="CQ222" i="1"/>
  <c r="CQ223" i="1" s="1"/>
  <c r="CQ220" i="1"/>
  <c r="CQ221" i="1" s="1"/>
  <c r="CQ211" i="1"/>
  <c r="CQ212" i="1" s="1"/>
  <c r="CQ213" i="1"/>
  <c r="CQ183" i="1"/>
  <c r="CQ197" i="1"/>
  <c r="CQ204" i="1"/>
  <c r="CQ181" i="1"/>
  <c r="CQ174" i="1"/>
  <c r="CQ172" i="1"/>
  <c r="CQ190" i="1"/>
  <c r="CQ163" i="1"/>
  <c r="CQ154" i="1"/>
  <c r="CQ182" i="1" s="1"/>
  <c r="CQ165" i="1"/>
  <c r="CQ156" i="1"/>
  <c r="CQ145" i="1"/>
  <c r="CQ173" i="1" s="1"/>
  <c r="CQ147" i="1"/>
  <c r="CQ136" i="1"/>
  <c r="CQ164" i="1" s="1"/>
  <c r="CQ129" i="1"/>
  <c r="CQ127" i="1"/>
  <c r="CQ155" i="1" s="1"/>
  <c r="CQ138" i="1"/>
  <c r="CQ120" i="1"/>
  <c r="CQ111" i="1"/>
  <c r="CQ118" i="1"/>
  <c r="CQ146" i="1" s="1"/>
  <c r="CQ93" i="1"/>
  <c r="CQ100" i="1"/>
  <c r="CQ128" i="1" s="1"/>
  <c r="CQ83" i="1"/>
  <c r="CQ109" i="1"/>
  <c r="CQ137" i="1" s="1"/>
  <c r="CQ82" i="1"/>
  <c r="CQ110" i="1" s="1"/>
  <c r="CP114" i="1" s="1"/>
  <c r="CQ102" i="1"/>
  <c r="CQ91" i="1"/>
  <c r="CQ119" i="1" s="1"/>
  <c r="CQ75" i="1"/>
  <c r="CQ74" i="1"/>
  <c r="CQ84" i="1"/>
  <c r="CQ66" i="1"/>
  <c r="CQ73" i="1"/>
  <c r="CQ101" i="1" s="1"/>
  <c r="CQ56" i="1"/>
  <c r="CP61" i="1" s="1"/>
  <c r="CR55" i="1"/>
  <c r="CQ64" i="1"/>
  <c r="CQ57" i="1"/>
  <c r="CP255" i="1"/>
  <c r="CP254" i="1"/>
  <c r="CO61" i="1"/>
  <c r="CP87" i="1" l="1"/>
  <c r="CP88" i="1"/>
  <c r="CQ86" i="1"/>
  <c r="CQ59" i="1"/>
  <c r="CQ104" i="1"/>
  <c r="CP142" i="1"/>
  <c r="CQ140" i="1"/>
  <c r="CP160" i="1"/>
  <c r="CP159" i="1"/>
  <c r="CQ158" i="1"/>
  <c r="CQ254" i="1"/>
  <c r="CQ255" i="1"/>
  <c r="CP60" i="1"/>
  <c r="CO70" i="1"/>
  <c r="CO69" i="1"/>
  <c r="CP168" i="1"/>
  <c r="CP169" i="1"/>
  <c r="CQ167" i="1"/>
  <c r="CQ77" i="1"/>
  <c r="CP78" i="1"/>
  <c r="CP79" i="1"/>
  <c r="CO97" i="1"/>
  <c r="CP124" i="1"/>
  <c r="CQ122" i="1"/>
  <c r="CP123" i="1"/>
  <c r="CP105" i="1"/>
  <c r="CP132" i="1"/>
  <c r="CQ131" i="1"/>
  <c r="CP133" i="1"/>
  <c r="CP151" i="1"/>
  <c r="CQ149" i="1"/>
  <c r="CQ176" i="1"/>
  <c r="CP106" i="1"/>
  <c r="CQ92" i="1"/>
  <c r="CP96" i="1" s="1"/>
  <c r="CQ65" i="1"/>
  <c r="CR247" i="1"/>
  <c r="CR244" i="1"/>
  <c r="CR245" i="1" s="1"/>
  <c r="CR241" i="1"/>
  <c r="CR242" i="1" s="1"/>
  <c r="CR238" i="1"/>
  <c r="CR239" i="1" s="1"/>
  <c r="CR222" i="1"/>
  <c r="CR223" i="1" s="1"/>
  <c r="CR230" i="1"/>
  <c r="CR231" i="1" s="1"/>
  <c r="CR220" i="1"/>
  <c r="CR221" i="1" s="1"/>
  <c r="CR213" i="1"/>
  <c r="CR211" i="1"/>
  <c r="CR212" i="1" s="1"/>
  <c r="CR204" i="1"/>
  <c r="CR197" i="1"/>
  <c r="CR190" i="1"/>
  <c r="CR183" i="1"/>
  <c r="CR181" i="1"/>
  <c r="CR172" i="1"/>
  <c r="CR174" i="1"/>
  <c r="CR165" i="1"/>
  <c r="CR154" i="1"/>
  <c r="CR182" i="1" s="1"/>
  <c r="CR156" i="1"/>
  <c r="CR163" i="1"/>
  <c r="CR147" i="1"/>
  <c r="CR136" i="1"/>
  <c r="CR164" i="1" s="1"/>
  <c r="CR129" i="1"/>
  <c r="CR145" i="1"/>
  <c r="CR173" i="1" s="1"/>
  <c r="CQ177" i="1" s="1"/>
  <c r="CR127" i="1"/>
  <c r="CR155" i="1" s="1"/>
  <c r="CR138" i="1"/>
  <c r="CR120" i="1"/>
  <c r="CR111" i="1"/>
  <c r="CR118" i="1"/>
  <c r="CR146" i="1" s="1"/>
  <c r="CQ150" i="1" s="1"/>
  <c r="CR102" i="1"/>
  <c r="CR93" i="1"/>
  <c r="CR100" i="1"/>
  <c r="CR128" i="1" s="1"/>
  <c r="CR83" i="1"/>
  <c r="CR109" i="1"/>
  <c r="CR137" i="1" s="1"/>
  <c r="CQ141" i="1" s="1"/>
  <c r="CR91" i="1"/>
  <c r="CR119" i="1" s="1"/>
  <c r="CR82" i="1"/>
  <c r="CR110" i="1" s="1"/>
  <c r="CQ114" i="1" s="1"/>
  <c r="CR75" i="1"/>
  <c r="CR74" i="1"/>
  <c r="CR84" i="1"/>
  <c r="CR66" i="1"/>
  <c r="CR73" i="1"/>
  <c r="CR101" i="1" s="1"/>
  <c r="CQ105" i="1" s="1"/>
  <c r="CS55" i="1"/>
  <c r="CR56" i="1"/>
  <c r="CR64" i="1"/>
  <c r="CR57" i="1"/>
  <c r="CP141" i="1"/>
  <c r="CP177" i="1"/>
  <c r="CP115" i="1"/>
  <c r="CQ113" i="1"/>
  <c r="CQ185" i="1"/>
  <c r="CP187" i="1"/>
  <c r="CP186" i="1"/>
  <c r="CP150" i="1"/>
  <c r="CP178" i="1"/>
  <c r="CQ178" i="1" l="1"/>
  <c r="CR92" i="1"/>
  <c r="CR65" i="1"/>
  <c r="CR113" i="1"/>
  <c r="CQ115" i="1"/>
  <c r="CQ124" i="1"/>
  <c r="CR122" i="1"/>
  <c r="CQ123" i="1"/>
  <c r="CQ187" i="1"/>
  <c r="CR185" i="1"/>
  <c r="CQ186" i="1"/>
  <c r="CR104" i="1"/>
  <c r="CQ160" i="1"/>
  <c r="CQ159" i="1"/>
  <c r="CR158" i="1"/>
  <c r="CR255" i="1"/>
  <c r="CR254" i="1"/>
  <c r="CR59" i="1"/>
  <c r="CP70" i="1"/>
  <c r="CP69" i="1"/>
  <c r="CQ68" i="1"/>
  <c r="CQ60" i="1"/>
  <c r="CS247" i="1"/>
  <c r="CS244" i="1"/>
  <c r="CS238" i="1"/>
  <c r="CS239" i="1" s="1"/>
  <c r="CS241" i="1"/>
  <c r="CS242" i="1" s="1"/>
  <c r="CS222" i="1"/>
  <c r="CS223" i="1" s="1"/>
  <c r="CS230" i="1"/>
  <c r="CS231" i="1" s="1"/>
  <c r="CS220" i="1"/>
  <c r="CS221" i="1" s="1"/>
  <c r="CS213" i="1"/>
  <c r="CS204" i="1"/>
  <c r="CS197" i="1"/>
  <c r="CS211" i="1"/>
  <c r="CS212" i="1" s="1"/>
  <c r="CS183" i="1"/>
  <c r="CS181" i="1"/>
  <c r="CS190" i="1"/>
  <c r="CS174" i="1"/>
  <c r="CS172" i="1"/>
  <c r="CS156" i="1"/>
  <c r="CS163" i="1"/>
  <c r="CS154" i="1"/>
  <c r="CS182" i="1" s="1"/>
  <c r="CS147" i="1"/>
  <c r="CS136" i="1"/>
  <c r="CS164" i="1" s="1"/>
  <c r="CS129" i="1"/>
  <c r="CS165" i="1"/>
  <c r="CS138" i="1"/>
  <c r="CS127" i="1"/>
  <c r="CS155" i="1" s="1"/>
  <c r="CS120" i="1"/>
  <c r="CS118" i="1"/>
  <c r="CS146" i="1" s="1"/>
  <c r="CR150" i="1" s="1"/>
  <c r="CS145" i="1"/>
  <c r="CS173" i="1" s="1"/>
  <c r="CR178" i="1" s="1"/>
  <c r="CS111" i="1"/>
  <c r="CS102" i="1"/>
  <c r="CS109" i="1"/>
  <c r="CS137" i="1" s="1"/>
  <c r="CS100" i="1"/>
  <c r="CS128" i="1" s="1"/>
  <c r="CS82" i="1"/>
  <c r="CS110" i="1" s="1"/>
  <c r="CR114" i="1" s="1"/>
  <c r="CS91" i="1"/>
  <c r="CS119" i="1" s="1"/>
  <c r="CS93" i="1"/>
  <c r="CS75" i="1"/>
  <c r="CS83" i="1"/>
  <c r="CS74" i="1"/>
  <c r="CS84" i="1"/>
  <c r="CS73" i="1"/>
  <c r="CS101" i="1" s="1"/>
  <c r="CR105" i="1" s="1"/>
  <c r="CS66" i="1"/>
  <c r="CS56" i="1"/>
  <c r="CR61" i="1" s="1"/>
  <c r="CT55" i="1"/>
  <c r="CS64" i="1"/>
  <c r="CS57" i="1"/>
  <c r="CQ61" i="1"/>
  <c r="CQ87" i="1"/>
  <c r="CQ88" i="1"/>
  <c r="CR86" i="1"/>
  <c r="CR176" i="1"/>
  <c r="CP97" i="1"/>
  <c r="CQ96" i="1"/>
  <c r="CQ95" i="1"/>
  <c r="CQ142" i="1"/>
  <c r="CR140" i="1"/>
  <c r="CQ133" i="1"/>
  <c r="CR131" i="1"/>
  <c r="CQ132" i="1"/>
  <c r="CQ79" i="1"/>
  <c r="CR77" i="1"/>
  <c r="CQ78" i="1"/>
  <c r="CQ168" i="1"/>
  <c r="CQ169" i="1"/>
  <c r="CR167" i="1"/>
  <c r="CR149" i="1"/>
  <c r="CQ151" i="1"/>
  <c r="CQ106" i="1"/>
  <c r="CR142" i="1" l="1"/>
  <c r="CS140" i="1"/>
  <c r="CS92" i="1"/>
  <c r="CS65" i="1"/>
  <c r="CS176" i="1"/>
  <c r="CR79" i="1"/>
  <c r="CS77" i="1"/>
  <c r="CR78" i="1"/>
  <c r="CS86" i="1"/>
  <c r="CR87" i="1"/>
  <c r="CR88" i="1"/>
  <c r="CR151" i="1"/>
  <c r="CS149" i="1"/>
  <c r="CR187" i="1"/>
  <c r="CS185" i="1"/>
  <c r="CR186" i="1"/>
  <c r="CS59" i="1"/>
  <c r="CS122" i="1"/>
  <c r="CR123" i="1"/>
  <c r="CR124" i="1"/>
  <c r="CR60" i="1"/>
  <c r="CR169" i="1"/>
  <c r="CS167" i="1"/>
  <c r="CT247" i="1"/>
  <c r="CT241" i="1"/>
  <c r="CT242" i="1" s="1"/>
  <c r="CT244" i="1"/>
  <c r="CT222" i="1"/>
  <c r="CT223" i="1" s="1"/>
  <c r="CT230" i="1"/>
  <c r="CT231" i="1" s="1"/>
  <c r="CT238" i="1"/>
  <c r="CT239" i="1" s="1"/>
  <c r="CT213" i="1"/>
  <c r="CT220" i="1"/>
  <c r="CT221" i="1" s="1"/>
  <c r="CT204" i="1"/>
  <c r="CT197" i="1"/>
  <c r="CT211" i="1"/>
  <c r="CT212" i="1" s="1"/>
  <c r="CT190" i="1"/>
  <c r="CT183" i="1"/>
  <c r="CT181" i="1"/>
  <c r="CT174" i="1"/>
  <c r="CT165" i="1"/>
  <c r="CT172" i="1"/>
  <c r="CT163" i="1"/>
  <c r="CT156" i="1"/>
  <c r="CT145" i="1"/>
  <c r="CT173" i="1" s="1"/>
  <c r="CS178" i="1" s="1"/>
  <c r="CT154" i="1"/>
  <c r="CT182" i="1" s="1"/>
  <c r="CT147" i="1"/>
  <c r="CT136" i="1"/>
  <c r="CT164" i="1" s="1"/>
  <c r="CT138" i="1"/>
  <c r="CT127" i="1"/>
  <c r="CT155" i="1" s="1"/>
  <c r="CT120" i="1"/>
  <c r="CT111" i="1"/>
  <c r="CT118" i="1"/>
  <c r="CT146" i="1" s="1"/>
  <c r="CS150" i="1" s="1"/>
  <c r="CT129" i="1"/>
  <c r="CT102" i="1"/>
  <c r="CT82" i="1"/>
  <c r="CT110" i="1" s="1"/>
  <c r="CT109" i="1"/>
  <c r="CT137" i="1" s="1"/>
  <c r="CT91" i="1"/>
  <c r="CT119" i="1" s="1"/>
  <c r="CT100" i="1"/>
  <c r="CT128" i="1" s="1"/>
  <c r="CT83" i="1"/>
  <c r="CT74" i="1"/>
  <c r="CT84" i="1"/>
  <c r="CT73" i="1"/>
  <c r="CT101" i="1" s="1"/>
  <c r="CS105" i="1" s="1"/>
  <c r="CT93" i="1"/>
  <c r="CT75" i="1"/>
  <c r="CT56" i="1"/>
  <c r="CS60" i="1" s="1"/>
  <c r="CU55" i="1"/>
  <c r="CT64" i="1"/>
  <c r="CT57" i="1"/>
  <c r="CR115" i="1"/>
  <c r="CS113" i="1"/>
  <c r="CR160" i="1"/>
  <c r="CR159" i="1"/>
  <c r="CS158" i="1"/>
  <c r="CS255" i="1"/>
  <c r="CS254" i="1"/>
  <c r="CQ70" i="1"/>
  <c r="CQ69" i="1"/>
  <c r="CR68" i="1"/>
  <c r="CR106" i="1"/>
  <c r="CS104" i="1"/>
  <c r="CR133" i="1"/>
  <c r="CS131" i="1"/>
  <c r="CR132" i="1"/>
  <c r="CQ97" i="1"/>
  <c r="CR96" i="1"/>
  <c r="CR95" i="1"/>
  <c r="CS79" i="1" l="1"/>
  <c r="CS78" i="1"/>
  <c r="CT77" i="1"/>
  <c r="CS151" i="1"/>
  <c r="CT149" i="1"/>
  <c r="CT176" i="1"/>
  <c r="CT59" i="1"/>
  <c r="CS124" i="1"/>
  <c r="CT122" i="1"/>
  <c r="CS160" i="1"/>
  <c r="CS159" i="1"/>
  <c r="CT158" i="1"/>
  <c r="CT254" i="1"/>
  <c r="CT255" i="1"/>
  <c r="CS61" i="1"/>
  <c r="CR69" i="1"/>
  <c r="CS68" i="1"/>
  <c r="CR70" i="1"/>
  <c r="CU244" i="1"/>
  <c r="CU247" i="1"/>
  <c r="CU241" i="1"/>
  <c r="CU242" i="1" s="1"/>
  <c r="CU230" i="1"/>
  <c r="CU231" i="1" s="1"/>
  <c r="CU220" i="1"/>
  <c r="CU221" i="1" s="1"/>
  <c r="CU213" i="1"/>
  <c r="CU238" i="1"/>
  <c r="CU239" i="1" s="1"/>
  <c r="CU222" i="1"/>
  <c r="CU223" i="1" s="1"/>
  <c r="CU204" i="1"/>
  <c r="CU197" i="1"/>
  <c r="CU190" i="1"/>
  <c r="CU211" i="1"/>
  <c r="CU212" i="1" s="1"/>
  <c r="CU181" i="1"/>
  <c r="CU183" i="1"/>
  <c r="CU172" i="1"/>
  <c r="CU174" i="1"/>
  <c r="CU165" i="1"/>
  <c r="CU156" i="1"/>
  <c r="CU163" i="1"/>
  <c r="CU154" i="1"/>
  <c r="CU182" i="1" s="1"/>
  <c r="CU147" i="1"/>
  <c r="CU138" i="1"/>
  <c r="CU145" i="1"/>
  <c r="CU173" i="1" s="1"/>
  <c r="CT177" i="1" s="1"/>
  <c r="CU120" i="1"/>
  <c r="CU136" i="1"/>
  <c r="CU164" i="1" s="1"/>
  <c r="CU118" i="1"/>
  <c r="CU146" i="1" s="1"/>
  <c r="CT150" i="1" s="1"/>
  <c r="CU129" i="1"/>
  <c r="CU127" i="1"/>
  <c r="CU155" i="1" s="1"/>
  <c r="CU109" i="1"/>
  <c r="CU137" i="1" s="1"/>
  <c r="CU111" i="1"/>
  <c r="CU102" i="1"/>
  <c r="CU91" i="1"/>
  <c r="CU119" i="1" s="1"/>
  <c r="CU84" i="1"/>
  <c r="CU83" i="1"/>
  <c r="CU74" i="1"/>
  <c r="CU73" i="1"/>
  <c r="CU101" i="1" s="1"/>
  <c r="CU104" i="1" s="1"/>
  <c r="CU82" i="1"/>
  <c r="CU110" i="1" s="1"/>
  <c r="CU75" i="1"/>
  <c r="CU100" i="1"/>
  <c r="CU128" i="1" s="1"/>
  <c r="CV55" i="1"/>
  <c r="CU64" i="1"/>
  <c r="CU57" i="1"/>
  <c r="CU93" i="1"/>
  <c r="CU66" i="1"/>
  <c r="CU56" i="1"/>
  <c r="CT60" i="1" s="1"/>
  <c r="CS133" i="1"/>
  <c r="CT131" i="1"/>
  <c r="CS142" i="1"/>
  <c r="CT140" i="1"/>
  <c r="CR97" i="1"/>
  <c r="CS95" i="1"/>
  <c r="CT86" i="1"/>
  <c r="CS88" i="1"/>
  <c r="CS87" i="1"/>
  <c r="CS141" i="1"/>
  <c r="CT92" i="1"/>
  <c r="CT65" i="1"/>
  <c r="CS70" i="1" s="1"/>
  <c r="CT113" i="1"/>
  <c r="CS115" i="1"/>
  <c r="CS169" i="1"/>
  <c r="CS168" i="1"/>
  <c r="CT167" i="1"/>
  <c r="CS106" i="1"/>
  <c r="CT104" i="1"/>
  <c r="CS186" i="1"/>
  <c r="CS187" i="1"/>
  <c r="CT185" i="1"/>
  <c r="CU92" i="1" l="1"/>
  <c r="CT96" i="1" s="1"/>
  <c r="CU65" i="1"/>
  <c r="CT133" i="1"/>
  <c r="CT132" i="1"/>
  <c r="CU131" i="1"/>
  <c r="CU176" i="1"/>
  <c r="CT95" i="1"/>
  <c r="CS97" i="1"/>
  <c r="CT169" i="1"/>
  <c r="CU167" i="1"/>
  <c r="CV247" i="1"/>
  <c r="CV241" i="1"/>
  <c r="CV242" i="1" s="1"/>
  <c r="CV244" i="1"/>
  <c r="CV230" i="1"/>
  <c r="CV231" i="1" s="1"/>
  <c r="CV238" i="1"/>
  <c r="CV239" i="1" s="1"/>
  <c r="CV222" i="1"/>
  <c r="CV223" i="1" s="1"/>
  <c r="CV220" i="1"/>
  <c r="CV221" i="1" s="1"/>
  <c r="CV213" i="1"/>
  <c r="CV211" i="1"/>
  <c r="CV212" i="1" s="1"/>
  <c r="CV204" i="1"/>
  <c r="CV197" i="1"/>
  <c r="CV190" i="1"/>
  <c r="CV183" i="1"/>
  <c r="CV181" i="1"/>
  <c r="CV174" i="1"/>
  <c r="CV165" i="1"/>
  <c r="CV163" i="1"/>
  <c r="CV172" i="1"/>
  <c r="CV156" i="1"/>
  <c r="CV154" i="1"/>
  <c r="CV182" i="1" s="1"/>
  <c r="CV147" i="1"/>
  <c r="CV138" i="1"/>
  <c r="CV145" i="1"/>
  <c r="CV173" i="1" s="1"/>
  <c r="CU178" i="1" s="1"/>
  <c r="CV136" i="1"/>
  <c r="CV164" i="1" s="1"/>
  <c r="CV118" i="1"/>
  <c r="CV146" i="1" s="1"/>
  <c r="CU150" i="1" s="1"/>
  <c r="CV129" i="1"/>
  <c r="CV127" i="1"/>
  <c r="CV155" i="1" s="1"/>
  <c r="CV120" i="1"/>
  <c r="CV109" i="1"/>
  <c r="CV137" i="1" s="1"/>
  <c r="CU141" i="1" s="1"/>
  <c r="CV100" i="1"/>
  <c r="CV128" i="1" s="1"/>
  <c r="CV91" i="1"/>
  <c r="CV119" i="1" s="1"/>
  <c r="CV84" i="1"/>
  <c r="CV111" i="1"/>
  <c r="CV93" i="1"/>
  <c r="CV73" i="1"/>
  <c r="CV101" i="1" s="1"/>
  <c r="CV104" i="1" s="1"/>
  <c r="CV102" i="1"/>
  <c r="CV83" i="1"/>
  <c r="CV74" i="1"/>
  <c r="CV82" i="1"/>
  <c r="CV110" i="1" s="1"/>
  <c r="CU114" i="1" s="1"/>
  <c r="CV64" i="1"/>
  <c r="CV57" i="1"/>
  <c r="CV56" i="1"/>
  <c r="CV75" i="1"/>
  <c r="CV66" i="1"/>
  <c r="CW55" i="1"/>
  <c r="CU113" i="1"/>
  <c r="CT115" i="1"/>
  <c r="CT142" i="1"/>
  <c r="CU140" i="1"/>
  <c r="CT61" i="1"/>
  <c r="CT187" i="1"/>
  <c r="CT186" i="1"/>
  <c r="CU185" i="1"/>
  <c r="CT124" i="1"/>
  <c r="CU122" i="1"/>
  <c r="CT123" i="1"/>
  <c r="CT159" i="1"/>
  <c r="CU158" i="1"/>
  <c r="CT160" i="1"/>
  <c r="CT114" i="1"/>
  <c r="CT79" i="1"/>
  <c r="CT78" i="1"/>
  <c r="CU77" i="1"/>
  <c r="CU60" i="1"/>
  <c r="CU59" i="1"/>
  <c r="CT141" i="1"/>
  <c r="CU86" i="1"/>
  <c r="CT88" i="1"/>
  <c r="CT87" i="1"/>
  <c r="CU149" i="1"/>
  <c r="CT151" i="1"/>
  <c r="CU255" i="1"/>
  <c r="CU254" i="1"/>
  <c r="CT178" i="1"/>
  <c r="CU177" i="1" l="1"/>
  <c r="CU159" i="1"/>
  <c r="CV158" i="1"/>
  <c r="CU160" i="1"/>
  <c r="CV149" i="1"/>
  <c r="CU151" i="1"/>
  <c r="CV255" i="1"/>
  <c r="CV254" i="1"/>
  <c r="CV92" i="1"/>
  <c r="CV65" i="1"/>
  <c r="CU169" i="1"/>
  <c r="CV167" i="1"/>
  <c r="CU168" i="1"/>
  <c r="CU115" i="1"/>
  <c r="CV113" i="1"/>
  <c r="CU124" i="1"/>
  <c r="CV122" i="1"/>
  <c r="CU123" i="1"/>
  <c r="CV176" i="1"/>
  <c r="CV59" i="1"/>
  <c r="CU79" i="1"/>
  <c r="CU78" i="1"/>
  <c r="CV77" i="1"/>
  <c r="CU133" i="1"/>
  <c r="CU132" i="1"/>
  <c r="CV131" i="1"/>
  <c r="CU61" i="1"/>
  <c r="CW247" i="1"/>
  <c r="CW244" i="1"/>
  <c r="CW238" i="1"/>
  <c r="CW239" i="1" s="1"/>
  <c r="CW230" i="1"/>
  <c r="CW231" i="1" s="1"/>
  <c r="CW241" i="1"/>
  <c r="CW242" i="1" s="1"/>
  <c r="CW220" i="1"/>
  <c r="CW221" i="1" s="1"/>
  <c r="CW222" i="1"/>
  <c r="CW223" i="1" s="1"/>
  <c r="CW204" i="1"/>
  <c r="CW197" i="1"/>
  <c r="CW190" i="1"/>
  <c r="CW211" i="1"/>
  <c r="CW212" i="1" s="1"/>
  <c r="CW213" i="1"/>
  <c r="CW183" i="1"/>
  <c r="CW181" i="1"/>
  <c r="CW174" i="1"/>
  <c r="CW165" i="1"/>
  <c r="CW172" i="1"/>
  <c r="CW156" i="1"/>
  <c r="CW163" i="1"/>
  <c r="CW147" i="1"/>
  <c r="CW138" i="1"/>
  <c r="CW145" i="1"/>
  <c r="CW173" i="1" s="1"/>
  <c r="CW154" i="1"/>
  <c r="CW182" i="1" s="1"/>
  <c r="CW136" i="1"/>
  <c r="CW164" i="1" s="1"/>
  <c r="CW129" i="1"/>
  <c r="CW127" i="1"/>
  <c r="CW155" i="1" s="1"/>
  <c r="CW111" i="1"/>
  <c r="CW120" i="1"/>
  <c r="CW109" i="1"/>
  <c r="CW137" i="1" s="1"/>
  <c r="CV141" i="1" s="1"/>
  <c r="CW118" i="1"/>
  <c r="CW146" i="1" s="1"/>
  <c r="CW100" i="1"/>
  <c r="CW128" i="1" s="1"/>
  <c r="CW84" i="1"/>
  <c r="CW93" i="1"/>
  <c r="CW83" i="1"/>
  <c r="CW91" i="1"/>
  <c r="CW119" i="1" s="1"/>
  <c r="CW73" i="1"/>
  <c r="CW101" i="1" s="1"/>
  <c r="CW104" i="1" s="1"/>
  <c r="CW102" i="1"/>
  <c r="CW75" i="1"/>
  <c r="CW82" i="1"/>
  <c r="CW110" i="1" s="1"/>
  <c r="CV114" i="1" s="1"/>
  <c r="CW66" i="1"/>
  <c r="CW56" i="1"/>
  <c r="CV61" i="1" s="1"/>
  <c r="CW74" i="1"/>
  <c r="CW64" i="1"/>
  <c r="CW57" i="1"/>
  <c r="CX55" i="1"/>
  <c r="CV86" i="1"/>
  <c r="CU88" i="1"/>
  <c r="CU87" i="1"/>
  <c r="CU142" i="1"/>
  <c r="CV140" i="1"/>
  <c r="CT70" i="1"/>
  <c r="CT69" i="1"/>
  <c r="CU186" i="1"/>
  <c r="CV185" i="1"/>
  <c r="CU187" i="1"/>
  <c r="CU95" i="1"/>
  <c r="CU96" i="1"/>
  <c r="CT97" i="1"/>
  <c r="CW185" i="1" l="1"/>
  <c r="CV187" i="1"/>
  <c r="CV186" i="1"/>
  <c r="CV151" i="1"/>
  <c r="CW149" i="1"/>
  <c r="CW176" i="1"/>
  <c r="CV178" i="1"/>
  <c r="CV150" i="1"/>
  <c r="CX247" i="1"/>
  <c r="CX244" i="1"/>
  <c r="CX241" i="1"/>
  <c r="CX242" i="1" s="1"/>
  <c r="CX230" i="1"/>
  <c r="CX231" i="1" s="1"/>
  <c r="CX238" i="1"/>
  <c r="CX239" i="1" s="1"/>
  <c r="CX222" i="1"/>
  <c r="CX223" i="1" s="1"/>
  <c r="CX220" i="1"/>
  <c r="CX221" i="1" s="1"/>
  <c r="CX213" i="1"/>
  <c r="CX211" i="1"/>
  <c r="CX212" i="1" s="1"/>
  <c r="CX183" i="1"/>
  <c r="CX197" i="1"/>
  <c r="CX204" i="1"/>
  <c r="CX190" i="1"/>
  <c r="CX181" i="1"/>
  <c r="CX174" i="1"/>
  <c r="CX172" i="1"/>
  <c r="CX156" i="1"/>
  <c r="CX163" i="1"/>
  <c r="CX165" i="1"/>
  <c r="CX154" i="1"/>
  <c r="CX182" i="1" s="1"/>
  <c r="CX147" i="1"/>
  <c r="CX145" i="1"/>
  <c r="CX173" i="1" s="1"/>
  <c r="CW178" i="1" s="1"/>
  <c r="CX138" i="1"/>
  <c r="CX136" i="1"/>
  <c r="CX164" i="1" s="1"/>
  <c r="CX129" i="1"/>
  <c r="CX127" i="1"/>
  <c r="CX155" i="1" s="1"/>
  <c r="CX118" i="1"/>
  <c r="CX146" i="1" s="1"/>
  <c r="CX120" i="1"/>
  <c r="CX109" i="1"/>
  <c r="CX137" i="1" s="1"/>
  <c r="CX100" i="1"/>
  <c r="CX128" i="1" s="1"/>
  <c r="CX111" i="1"/>
  <c r="CX84" i="1"/>
  <c r="CX93" i="1"/>
  <c r="CX83" i="1"/>
  <c r="CX102" i="1"/>
  <c r="CX75" i="1"/>
  <c r="CX82" i="1"/>
  <c r="CX110" i="1" s="1"/>
  <c r="CW114" i="1" s="1"/>
  <c r="CX91" i="1"/>
  <c r="CX119" i="1" s="1"/>
  <c r="CX73" i="1"/>
  <c r="CX101" i="1" s="1"/>
  <c r="CX104" i="1" s="1"/>
  <c r="CX66" i="1"/>
  <c r="CX64" i="1"/>
  <c r="CY55" i="1"/>
  <c r="CX74" i="1"/>
  <c r="CX56" i="1"/>
  <c r="CW60" i="1" s="1"/>
  <c r="CX57" i="1"/>
  <c r="CV142" i="1"/>
  <c r="CW140" i="1"/>
  <c r="CV169" i="1"/>
  <c r="CV168" i="1"/>
  <c r="CW167" i="1"/>
  <c r="CV115" i="1"/>
  <c r="CW113" i="1"/>
  <c r="CV177" i="1"/>
  <c r="CV133" i="1"/>
  <c r="CV132" i="1"/>
  <c r="CW131" i="1"/>
  <c r="CV124" i="1"/>
  <c r="CW122" i="1"/>
  <c r="CV123" i="1"/>
  <c r="CW92" i="1"/>
  <c r="CV96" i="1" s="1"/>
  <c r="CW65" i="1"/>
  <c r="CV78" i="1"/>
  <c r="CW77" i="1"/>
  <c r="CV79" i="1"/>
  <c r="CW86" i="1"/>
  <c r="CV88" i="1"/>
  <c r="CV87" i="1"/>
  <c r="CW158" i="1"/>
  <c r="CV160" i="1"/>
  <c r="CV159" i="1"/>
  <c r="CU70" i="1"/>
  <c r="CV68" i="1"/>
  <c r="CU69" i="1"/>
  <c r="CW59" i="1"/>
  <c r="CW255" i="1"/>
  <c r="CW254" i="1"/>
  <c r="CV60" i="1"/>
  <c r="CU97" i="1"/>
  <c r="CW177" i="1" l="1"/>
  <c r="CW78" i="1"/>
  <c r="CW79" i="1"/>
  <c r="CW151" i="1"/>
  <c r="CX149" i="1"/>
  <c r="CW187" i="1"/>
  <c r="CW186" i="1"/>
  <c r="CY247" i="1"/>
  <c r="CY241" i="1"/>
  <c r="CY242" i="1" s="1"/>
  <c r="CY244" i="1"/>
  <c r="CY245" i="1" s="1"/>
  <c r="CY238" i="1"/>
  <c r="CY239" i="1" s="1"/>
  <c r="CY230" i="1"/>
  <c r="CY231" i="1" s="1"/>
  <c r="CY222" i="1"/>
  <c r="CY223" i="1" s="1"/>
  <c r="CY220" i="1"/>
  <c r="CY221" i="1" s="1"/>
  <c r="CY211" i="1"/>
  <c r="CY212" i="1" s="1"/>
  <c r="CY183" i="1"/>
  <c r="CY213" i="1"/>
  <c r="CY190" i="1"/>
  <c r="CY197" i="1"/>
  <c r="CY204" i="1"/>
  <c r="CY174" i="1"/>
  <c r="CY172" i="1"/>
  <c r="CY163" i="1"/>
  <c r="CY181" i="1"/>
  <c r="CY165" i="1"/>
  <c r="CY154" i="1"/>
  <c r="CY182" i="1" s="1"/>
  <c r="CY156" i="1"/>
  <c r="CY147" i="1"/>
  <c r="CY145" i="1"/>
  <c r="CY173" i="1" s="1"/>
  <c r="CX178" i="1" s="1"/>
  <c r="CY136" i="1"/>
  <c r="CY164" i="1" s="1"/>
  <c r="CY129" i="1"/>
  <c r="CY127" i="1"/>
  <c r="CY155" i="1" s="1"/>
  <c r="CY138" i="1"/>
  <c r="CY120" i="1"/>
  <c r="CY118" i="1"/>
  <c r="CY146" i="1" s="1"/>
  <c r="CX150" i="1" s="1"/>
  <c r="CY111" i="1"/>
  <c r="CY109" i="1"/>
  <c r="CY137" i="1" s="1"/>
  <c r="CX141" i="1" s="1"/>
  <c r="CY93" i="1"/>
  <c r="CY83" i="1"/>
  <c r="CY102" i="1"/>
  <c r="CY82" i="1"/>
  <c r="CY110" i="1" s="1"/>
  <c r="CX114" i="1" s="1"/>
  <c r="CY84" i="1"/>
  <c r="CY75" i="1"/>
  <c r="CY74" i="1"/>
  <c r="CY73" i="1"/>
  <c r="CY101" i="1" s="1"/>
  <c r="CY100" i="1"/>
  <c r="CY128" i="1" s="1"/>
  <c r="CY66" i="1"/>
  <c r="CY91" i="1"/>
  <c r="CY119" i="1" s="1"/>
  <c r="CY56" i="1"/>
  <c r="CX60" i="1" s="1"/>
  <c r="CZ55" i="1"/>
  <c r="CY64" i="1"/>
  <c r="CY57" i="1"/>
  <c r="CW88" i="1"/>
  <c r="CW87" i="1"/>
  <c r="CW160" i="1"/>
  <c r="CW159" i="1"/>
  <c r="CX158" i="1"/>
  <c r="CW150" i="1"/>
  <c r="CX59" i="1"/>
  <c r="CX92" i="1"/>
  <c r="CW96" i="1" s="1"/>
  <c r="CX65" i="1"/>
  <c r="CX254" i="1"/>
  <c r="CX255" i="1"/>
  <c r="CW115" i="1"/>
  <c r="CW169" i="1"/>
  <c r="CW168" i="1"/>
  <c r="CX167" i="1"/>
  <c r="CW142" i="1"/>
  <c r="CX140" i="1"/>
  <c r="CW61" i="1"/>
  <c r="CV70" i="1"/>
  <c r="CV69" i="1"/>
  <c r="CW68" i="1"/>
  <c r="CW141" i="1"/>
  <c r="CV97" i="1"/>
  <c r="CW95" i="1"/>
  <c r="CW124" i="1"/>
  <c r="CX122" i="1"/>
  <c r="CW123" i="1"/>
  <c r="CW132" i="1"/>
  <c r="CX131" i="1"/>
  <c r="CW133" i="1"/>
  <c r="CX176" i="1"/>
  <c r="CX61" i="1" l="1"/>
  <c r="CX124" i="1"/>
  <c r="CY122" i="1"/>
  <c r="CX123" i="1"/>
  <c r="CX87" i="1"/>
  <c r="CY86" i="1"/>
  <c r="CX88" i="1"/>
  <c r="CW97" i="1"/>
  <c r="CX132" i="1"/>
  <c r="CY131" i="1"/>
  <c r="CX133" i="1"/>
  <c r="CX169" i="1"/>
  <c r="CX168" i="1"/>
  <c r="CY167" i="1"/>
  <c r="CX160" i="1"/>
  <c r="CX159" i="1"/>
  <c r="CY158" i="1"/>
  <c r="CY140" i="1"/>
  <c r="CX142" i="1"/>
  <c r="CY176" i="1"/>
  <c r="CY77" i="1"/>
  <c r="CX78" i="1"/>
  <c r="CX79" i="1"/>
  <c r="CW70" i="1"/>
  <c r="CW69" i="1"/>
  <c r="CX68" i="1"/>
  <c r="CY104" i="1"/>
  <c r="CX151" i="1"/>
  <c r="CY149" i="1"/>
  <c r="CY254" i="1"/>
  <c r="CY255" i="1"/>
  <c r="CY92" i="1"/>
  <c r="CX96" i="1" s="1"/>
  <c r="CY65" i="1"/>
  <c r="CZ247" i="1"/>
  <c r="CZ241" i="1"/>
  <c r="CZ242" i="1" s="1"/>
  <c r="CZ238" i="1"/>
  <c r="CZ239" i="1" s="1"/>
  <c r="CZ230" i="1"/>
  <c r="CZ231" i="1" s="1"/>
  <c r="CZ244" i="1"/>
  <c r="CZ222" i="1"/>
  <c r="CZ223" i="1" s="1"/>
  <c r="CZ220" i="1"/>
  <c r="CZ221" i="1" s="1"/>
  <c r="CZ213" i="1"/>
  <c r="CZ211" i="1"/>
  <c r="CZ212" i="1" s="1"/>
  <c r="CZ204" i="1"/>
  <c r="CZ197" i="1"/>
  <c r="CZ190" i="1"/>
  <c r="CZ181" i="1"/>
  <c r="CZ183" i="1"/>
  <c r="CZ172" i="1"/>
  <c r="CZ165" i="1"/>
  <c r="CZ163" i="1"/>
  <c r="CZ174" i="1"/>
  <c r="CZ154" i="1"/>
  <c r="CZ182" i="1" s="1"/>
  <c r="CZ147" i="1"/>
  <c r="CZ156" i="1"/>
  <c r="CZ145" i="1"/>
  <c r="CZ173" i="1" s="1"/>
  <c r="CY178" i="1" s="1"/>
  <c r="CZ136" i="1"/>
  <c r="CZ164" i="1" s="1"/>
  <c r="CZ129" i="1"/>
  <c r="CZ138" i="1"/>
  <c r="CZ120" i="1"/>
  <c r="CZ127" i="1"/>
  <c r="CZ155" i="1" s="1"/>
  <c r="CZ118" i="1"/>
  <c r="CZ146" i="1" s="1"/>
  <c r="CY150" i="1" s="1"/>
  <c r="CZ111" i="1"/>
  <c r="CZ102" i="1"/>
  <c r="CZ93" i="1"/>
  <c r="CZ109" i="1"/>
  <c r="CZ137" i="1" s="1"/>
  <c r="CZ83" i="1"/>
  <c r="CZ100" i="1"/>
  <c r="CZ128" i="1" s="1"/>
  <c r="CZ91" i="1"/>
  <c r="CZ119" i="1" s="1"/>
  <c r="CZ84" i="1"/>
  <c r="CZ75" i="1"/>
  <c r="CZ82" i="1"/>
  <c r="CZ110" i="1" s="1"/>
  <c r="CY114" i="1" s="1"/>
  <c r="CZ74" i="1"/>
  <c r="CZ73" i="1"/>
  <c r="CZ101" i="1" s="1"/>
  <c r="CY105" i="1" s="1"/>
  <c r="CZ66" i="1"/>
  <c r="DA55" i="1"/>
  <c r="CZ56" i="1"/>
  <c r="CY60" i="1" s="1"/>
  <c r="CZ64" i="1"/>
  <c r="CZ57" i="1"/>
  <c r="CX186" i="1"/>
  <c r="CY185" i="1"/>
  <c r="CX187" i="1"/>
  <c r="CX177" i="1"/>
  <c r="CY59" i="1"/>
  <c r="CX115" i="1"/>
  <c r="CY113" i="1"/>
  <c r="CY61" i="1" l="1"/>
  <c r="CY124" i="1"/>
  <c r="CZ122" i="1"/>
  <c r="CY123" i="1"/>
  <c r="CY160" i="1"/>
  <c r="CY159" i="1"/>
  <c r="CZ158" i="1"/>
  <c r="CY187" i="1"/>
  <c r="CZ185" i="1"/>
  <c r="CY186" i="1"/>
  <c r="DA247" i="1"/>
  <c r="DA241" i="1"/>
  <c r="DA242" i="1" s="1"/>
  <c r="DA244" i="1"/>
  <c r="DA238" i="1"/>
  <c r="DA239" i="1" s="1"/>
  <c r="DA230" i="1"/>
  <c r="DA231" i="1" s="1"/>
  <c r="DA222" i="1"/>
  <c r="DA223" i="1" s="1"/>
  <c r="DA213" i="1"/>
  <c r="DA220" i="1"/>
  <c r="DA221" i="1" s="1"/>
  <c r="DA211" i="1"/>
  <c r="DA212" i="1" s="1"/>
  <c r="DA204" i="1"/>
  <c r="DA197" i="1"/>
  <c r="DA190" i="1"/>
  <c r="DA181" i="1"/>
  <c r="DA174" i="1"/>
  <c r="DA172" i="1"/>
  <c r="DA183" i="1"/>
  <c r="DA163" i="1"/>
  <c r="DA165" i="1"/>
  <c r="DA147" i="1"/>
  <c r="DA156" i="1"/>
  <c r="DA145" i="1"/>
  <c r="DA173" i="1" s="1"/>
  <c r="CZ178" i="1" s="1"/>
  <c r="DA136" i="1"/>
  <c r="DA164" i="1" s="1"/>
  <c r="DA129" i="1"/>
  <c r="DA154" i="1"/>
  <c r="DA182" i="1" s="1"/>
  <c r="DA138" i="1"/>
  <c r="DA120" i="1"/>
  <c r="DA127" i="1"/>
  <c r="DA155" i="1" s="1"/>
  <c r="DA118" i="1"/>
  <c r="DA146" i="1" s="1"/>
  <c r="DA111" i="1"/>
  <c r="DA102" i="1"/>
  <c r="DA109" i="1"/>
  <c r="DA137" i="1" s="1"/>
  <c r="DA82" i="1"/>
  <c r="DA110" i="1" s="1"/>
  <c r="CZ114" i="1" s="1"/>
  <c r="DA100" i="1"/>
  <c r="DA128" i="1" s="1"/>
  <c r="DA91" i="1"/>
  <c r="DA119" i="1" s="1"/>
  <c r="DA93" i="1"/>
  <c r="DA75" i="1"/>
  <c r="DA74" i="1"/>
  <c r="DA73" i="1"/>
  <c r="DA101" i="1" s="1"/>
  <c r="CZ105" i="1" s="1"/>
  <c r="DA84" i="1"/>
  <c r="DA83" i="1"/>
  <c r="DA66" i="1"/>
  <c r="DA56" i="1"/>
  <c r="CZ61" i="1" s="1"/>
  <c r="DB55" i="1"/>
  <c r="DA64" i="1"/>
  <c r="DA57" i="1"/>
  <c r="CY133" i="1"/>
  <c r="CY132" i="1"/>
  <c r="CZ131" i="1"/>
  <c r="CY87" i="1"/>
  <c r="CZ86" i="1"/>
  <c r="CY88" i="1"/>
  <c r="CZ254" i="1"/>
  <c r="CZ255" i="1"/>
  <c r="CX70" i="1"/>
  <c r="CX69" i="1"/>
  <c r="CY68" i="1"/>
  <c r="CY151" i="1"/>
  <c r="CZ150" i="1"/>
  <c r="CZ149" i="1"/>
  <c r="CZ140" i="1"/>
  <c r="CY142" i="1"/>
  <c r="CY79" i="1"/>
  <c r="CZ77" i="1"/>
  <c r="CY78" i="1"/>
  <c r="CY168" i="1"/>
  <c r="CY169" i="1"/>
  <c r="CZ167" i="1"/>
  <c r="CX97" i="1"/>
  <c r="CY95" i="1"/>
  <c r="CZ92" i="1"/>
  <c r="CY96" i="1" s="1"/>
  <c r="CZ65" i="1"/>
  <c r="CZ59" i="1"/>
  <c r="CZ104" i="1"/>
  <c r="CY106" i="1"/>
  <c r="CZ113" i="1"/>
  <c r="CY115" i="1"/>
  <c r="CZ176" i="1"/>
  <c r="CZ177" i="1" l="1"/>
  <c r="CZ79" i="1"/>
  <c r="CZ78" i="1"/>
  <c r="DA77" i="1"/>
  <c r="DA176" i="1"/>
  <c r="CZ142" i="1"/>
  <c r="DA140" i="1"/>
  <c r="CZ169" i="1"/>
  <c r="DA167" i="1"/>
  <c r="CZ168" i="1"/>
  <c r="DA92" i="1"/>
  <c r="DA65" i="1"/>
  <c r="CZ151" i="1"/>
  <c r="DA149" i="1"/>
  <c r="CZ160" i="1"/>
  <c r="CZ159" i="1"/>
  <c r="DA158" i="1"/>
  <c r="DA59" i="1"/>
  <c r="DB247" i="1"/>
  <c r="DB241" i="1"/>
  <c r="DB242" i="1" s="1"/>
  <c r="DB244" i="1"/>
  <c r="DB238" i="1"/>
  <c r="DB239" i="1" s="1"/>
  <c r="DB222" i="1"/>
  <c r="DB223" i="1" s="1"/>
  <c r="DB230" i="1"/>
  <c r="DB231" i="1" s="1"/>
  <c r="DB213" i="1"/>
  <c r="DB211" i="1"/>
  <c r="DB212" i="1" s="1"/>
  <c r="DB204" i="1"/>
  <c r="DB197" i="1"/>
  <c r="DB220" i="1"/>
  <c r="DB221" i="1" s="1"/>
  <c r="DB190" i="1"/>
  <c r="DB181" i="1"/>
  <c r="DB183" i="1"/>
  <c r="DB172" i="1"/>
  <c r="DB165" i="1"/>
  <c r="DB163" i="1"/>
  <c r="DB174" i="1"/>
  <c r="DB156" i="1"/>
  <c r="DB145" i="1"/>
  <c r="DB173" i="1" s="1"/>
  <c r="DA178" i="1" s="1"/>
  <c r="DB147" i="1"/>
  <c r="DB154" i="1"/>
  <c r="DB182" i="1" s="1"/>
  <c r="DB136" i="1"/>
  <c r="DB164" i="1" s="1"/>
  <c r="DB138" i="1"/>
  <c r="DB120" i="1"/>
  <c r="DB129" i="1"/>
  <c r="DB127" i="1"/>
  <c r="DB155" i="1" s="1"/>
  <c r="DB111" i="1"/>
  <c r="DB118" i="1"/>
  <c r="DB146" i="1" s="1"/>
  <c r="DA150" i="1" s="1"/>
  <c r="DB102" i="1"/>
  <c r="DB109" i="1"/>
  <c r="DB137" i="1" s="1"/>
  <c r="DB82" i="1"/>
  <c r="DB110" i="1" s="1"/>
  <c r="DA114" i="1" s="1"/>
  <c r="DB100" i="1"/>
  <c r="DB128" i="1" s="1"/>
  <c r="DB91" i="1"/>
  <c r="DB119" i="1" s="1"/>
  <c r="DB74" i="1"/>
  <c r="DB73" i="1"/>
  <c r="DB101" i="1" s="1"/>
  <c r="DB104" i="1" s="1"/>
  <c r="DB75" i="1"/>
  <c r="DB66" i="1"/>
  <c r="DB93" i="1"/>
  <c r="DB84" i="1"/>
  <c r="DB56" i="1"/>
  <c r="DC55" i="1"/>
  <c r="DB64" i="1"/>
  <c r="DB57" i="1"/>
  <c r="DB83" i="1"/>
  <c r="CZ60" i="1"/>
  <c r="DA122" i="1"/>
  <c r="CZ123" i="1"/>
  <c r="CZ124" i="1"/>
  <c r="CY70" i="1"/>
  <c r="CY69" i="1"/>
  <c r="CZ68" i="1"/>
  <c r="CZ133" i="1"/>
  <c r="CZ132" i="1"/>
  <c r="DA131" i="1"/>
  <c r="DA255" i="1"/>
  <c r="DA254" i="1"/>
  <c r="CZ141" i="1"/>
  <c r="CZ106" i="1"/>
  <c r="DA104" i="1"/>
  <c r="CY97" i="1"/>
  <c r="CZ96" i="1"/>
  <c r="CZ95" i="1"/>
  <c r="DA86" i="1"/>
  <c r="CZ88" i="1"/>
  <c r="CZ87" i="1"/>
  <c r="CZ115" i="1"/>
  <c r="DA113" i="1"/>
  <c r="DA185" i="1"/>
  <c r="CZ187" i="1"/>
  <c r="CZ186" i="1"/>
  <c r="DB59" i="1" l="1"/>
  <c r="DB140" i="1"/>
  <c r="DA142" i="1"/>
  <c r="DA169" i="1"/>
  <c r="DB167" i="1"/>
  <c r="DA168" i="1"/>
  <c r="DA61" i="1"/>
  <c r="CZ69" i="1"/>
  <c r="DA68" i="1"/>
  <c r="CZ70" i="1"/>
  <c r="CZ97" i="1"/>
  <c r="DA95" i="1"/>
  <c r="DA177" i="1"/>
  <c r="DB86" i="1"/>
  <c r="DA88" i="1"/>
  <c r="DA87" i="1"/>
  <c r="DA151" i="1"/>
  <c r="DB149" i="1"/>
  <c r="DA60" i="1"/>
  <c r="DB176" i="1"/>
  <c r="DA186" i="1"/>
  <c r="DA187" i="1"/>
  <c r="DB185" i="1"/>
  <c r="DB92" i="1"/>
  <c r="DB65" i="1"/>
  <c r="DA79" i="1"/>
  <c r="DA78" i="1"/>
  <c r="DB77" i="1"/>
  <c r="DA160" i="1"/>
  <c r="DA159" i="1"/>
  <c r="DB158" i="1"/>
  <c r="DA133" i="1"/>
  <c r="DA132" i="1"/>
  <c r="DB131" i="1"/>
  <c r="DB254" i="1"/>
  <c r="DB255" i="1"/>
  <c r="DA115" i="1"/>
  <c r="DB113" i="1"/>
  <c r="DC247" i="1"/>
  <c r="DC244" i="1"/>
  <c r="DC241" i="1"/>
  <c r="DC242" i="1" s="1"/>
  <c r="DC238" i="1"/>
  <c r="DC239" i="1" s="1"/>
  <c r="DC230" i="1"/>
  <c r="DC231" i="1" s="1"/>
  <c r="DC222" i="1"/>
  <c r="DC223" i="1" s="1"/>
  <c r="DC220" i="1"/>
  <c r="DC221" i="1" s="1"/>
  <c r="DC213" i="1"/>
  <c r="DC211" i="1"/>
  <c r="DC212" i="1" s="1"/>
  <c r="DC204" i="1"/>
  <c r="DC197" i="1"/>
  <c r="DC190" i="1"/>
  <c r="DC181" i="1"/>
  <c r="DC183" i="1"/>
  <c r="DC172" i="1"/>
  <c r="DC165" i="1"/>
  <c r="DC174" i="1"/>
  <c r="DC156" i="1"/>
  <c r="DC163" i="1"/>
  <c r="DC147" i="1"/>
  <c r="DC154" i="1"/>
  <c r="DC182" i="1" s="1"/>
  <c r="DC138" i="1"/>
  <c r="DC120" i="1"/>
  <c r="DC129" i="1"/>
  <c r="DC127" i="1"/>
  <c r="DC155" i="1" s="1"/>
  <c r="DC118" i="1"/>
  <c r="DC146" i="1" s="1"/>
  <c r="DB150" i="1" s="1"/>
  <c r="DC136" i="1"/>
  <c r="DC164" i="1" s="1"/>
  <c r="DC111" i="1"/>
  <c r="DC145" i="1"/>
  <c r="DC173" i="1" s="1"/>
  <c r="DC102" i="1"/>
  <c r="DC100" i="1"/>
  <c r="DC128" i="1" s="1"/>
  <c r="DC91" i="1"/>
  <c r="DC119" i="1" s="1"/>
  <c r="DC84" i="1"/>
  <c r="DC109" i="1"/>
  <c r="DC137" i="1" s="1"/>
  <c r="DB141" i="1" s="1"/>
  <c r="DC74" i="1"/>
  <c r="DC82" i="1"/>
  <c r="DC110" i="1" s="1"/>
  <c r="DB114" i="1" s="1"/>
  <c r="DC73" i="1"/>
  <c r="DC101" i="1" s="1"/>
  <c r="DC93" i="1"/>
  <c r="DC83" i="1"/>
  <c r="DD55" i="1"/>
  <c r="DC64" i="1"/>
  <c r="DC57" i="1"/>
  <c r="DC75" i="1"/>
  <c r="DC66" i="1"/>
  <c r="DC56" i="1"/>
  <c r="DA123" i="1"/>
  <c r="DB122" i="1"/>
  <c r="DA124" i="1"/>
  <c r="DA141" i="1"/>
  <c r="DA69" i="1" l="1"/>
  <c r="DA70" i="1"/>
  <c r="DB68" i="1"/>
  <c r="DB159" i="1"/>
  <c r="DC158" i="1"/>
  <c r="DB160" i="1"/>
  <c r="DC255" i="1"/>
  <c r="DC254" i="1"/>
  <c r="DB95" i="1"/>
  <c r="DA97" i="1"/>
  <c r="DA96" i="1"/>
  <c r="DD247" i="1"/>
  <c r="DD244" i="1"/>
  <c r="DD241" i="1"/>
  <c r="DD242" i="1" s="1"/>
  <c r="DD230" i="1"/>
  <c r="DD231" i="1" s="1"/>
  <c r="DD238" i="1"/>
  <c r="DD239" i="1" s="1"/>
  <c r="DD220" i="1"/>
  <c r="DD221" i="1" s="1"/>
  <c r="DD222" i="1"/>
  <c r="DD223" i="1" s="1"/>
  <c r="DD213" i="1"/>
  <c r="DD211" i="1"/>
  <c r="DD212" i="1" s="1"/>
  <c r="DD204" i="1"/>
  <c r="DD197" i="1"/>
  <c r="DD190" i="1"/>
  <c r="DD181" i="1"/>
  <c r="DD174" i="1"/>
  <c r="DD172" i="1"/>
  <c r="DD165" i="1"/>
  <c r="DD163" i="1"/>
  <c r="DD156" i="1"/>
  <c r="DD147" i="1"/>
  <c r="DD154" i="1"/>
  <c r="DD182" i="1" s="1"/>
  <c r="DD138" i="1"/>
  <c r="DD129" i="1"/>
  <c r="DD127" i="1"/>
  <c r="DD155" i="1" s="1"/>
  <c r="DD118" i="1"/>
  <c r="DD146" i="1" s="1"/>
  <c r="DC150" i="1" s="1"/>
  <c r="DD145" i="1"/>
  <c r="DD173" i="1" s="1"/>
  <c r="DC178" i="1" s="1"/>
  <c r="DD136" i="1"/>
  <c r="DD164" i="1" s="1"/>
  <c r="DD120" i="1"/>
  <c r="DD111" i="1"/>
  <c r="DD109" i="1"/>
  <c r="DD137" i="1" s="1"/>
  <c r="DC141" i="1" s="1"/>
  <c r="DD100" i="1"/>
  <c r="DD128" i="1" s="1"/>
  <c r="DD91" i="1"/>
  <c r="DD119" i="1" s="1"/>
  <c r="DD102" i="1"/>
  <c r="DD84" i="1"/>
  <c r="DD93" i="1"/>
  <c r="DD82" i="1"/>
  <c r="DD110" i="1" s="1"/>
  <c r="DC114" i="1" s="1"/>
  <c r="DD73" i="1"/>
  <c r="DD101" i="1" s="1"/>
  <c r="DD104" i="1" s="1"/>
  <c r="DD83" i="1"/>
  <c r="DD74" i="1"/>
  <c r="DD75" i="1"/>
  <c r="DD64" i="1"/>
  <c r="DD57" i="1"/>
  <c r="DD66" i="1"/>
  <c r="DE55" i="1"/>
  <c r="DD56" i="1"/>
  <c r="DC60" i="1" s="1"/>
  <c r="DB124" i="1"/>
  <c r="DC122" i="1"/>
  <c r="DB123" i="1"/>
  <c r="DC86" i="1"/>
  <c r="DB88" i="1"/>
  <c r="DB87" i="1"/>
  <c r="DB133" i="1"/>
  <c r="DB132" i="1"/>
  <c r="DC131" i="1"/>
  <c r="DB151" i="1"/>
  <c r="DC149" i="1"/>
  <c r="DC92" i="1"/>
  <c r="DC65" i="1"/>
  <c r="DC59" i="1"/>
  <c r="DC176" i="1"/>
  <c r="DC185" i="1"/>
  <c r="DB186" i="1"/>
  <c r="DB187" i="1"/>
  <c r="DB178" i="1"/>
  <c r="DB61" i="1"/>
  <c r="DC140" i="1"/>
  <c r="DB142" i="1"/>
  <c r="DC113" i="1"/>
  <c r="DB115" i="1"/>
  <c r="DB60" i="1"/>
  <c r="DB79" i="1"/>
  <c r="DB78" i="1"/>
  <c r="DC77" i="1"/>
  <c r="DB169" i="1"/>
  <c r="DB168" i="1"/>
  <c r="DC167" i="1"/>
  <c r="DB177" i="1"/>
  <c r="DC177" i="1" l="1"/>
  <c r="DC61" i="1"/>
  <c r="DD59" i="1"/>
  <c r="DC187" i="1"/>
  <c r="DC186" i="1"/>
  <c r="DD185" i="1"/>
  <c r="DD255" i="1"/>
  <c r="DD254" i="1"/>
  <c r="DD92" i="1"/>
  <c r="DC96" i="1" s="1"/>
  <c r="DD65" i="1"/>
  <c r="DC68" i="1"/>
  <c r="DB69" i="1"/>
  <c r="DB70" i="1"/>
  <c r="DC169" i="1"/>
  <c r="DD167" i="1"/>
  <c r="DC124" i="1"/>
  <c r="DD122" i="1"/>
  <c r="DC123" i="1"/>
  <c r="DC159" i="1"/>
  <c r="DD158" i="1"/>
  <c r="DC160" i="1"/>
  <c r="DE247" i="1"/>
  <c r="DE244" i="1"/>
  <c r="DE238" i="1"/>
  <c r="DE239" i="1" s="1"/>
  <c r="DE241" i="1"/>
  <c r="DE242" i="1" s="1"/>
  <c r="DE230" i="1"/>
  <c r="DE231" i="1" s="1"/>
  <c r="DE222" i="1"/>
  <c r="DE223" i="1" s="1"/>
  <c r="DE213" i="1"/>
  <c r="DE220" i="1"/>
  <c r="DE221" i="1" s="1"/>
  <c r="DE204" i="1"/>
  <c r="DE197" i="1"/>
  <c r="DE190" i="1"/>
  <c r="DE181" i="1"/>
  <c r="DE211" i="1"/>
  <c r="DE212" i="1" s="1"/>
  <c r="DE174" i="1"/>
  <c r="DE172" i="1"/>
  <c r="DE165" i="1"/>
  <c r="DE156" i="1"/>
  <c r="DE163" i="1"/>
  <c r="DE147" i="1"/>
  <c r="DE154" i="1"/>
  <c r="DE182" i="1" s="1"/>
  <c r="DE138" i="1"/>
  <c r="DE145" i="1"/>
  <c r="DE173" i="1" s="1"/>
  <c r="DD177" i="1" s="1"/>
  <c r="DE136" i="1"/>
  <c r="DE164" i="1" s="1"/>
  <c r="DE129" i="1"/>
  <c r="DE127" i="1"/>
  <c r="DE155" i="1" s="1"/>
  <c r="DE111" i="1"/>
  <c r="DE118" i="1"/>
  <c r="DE146" i="1" s="1"/>
  <c r="DD150" i="1" s="1"/>
  <c r="DE120" i="1"/>
  <c r="DE109" i="1"/>
  <c r="DE137" i="1" s="1"/>
  <c r="DD141" i="1" s="1"/>
  <c r="DE100" i="1"/>
  <c r="DE128" i="1" s="1"/>
  <c r="DE102" i="1"/>
  <c r="DE84" i="1"/>
  <c r="DE93" i="1"/>
  <c r="DE83" i="1"/>
  <c r="DE82" i="1"/>
  <c r="DE110" i="1" s="1"/>
  <c r="DD114" i="1" s="1"/>
  <c r="DE73" i="1"/>
  <c r="DE101" i="1" s="1"/>
  <c r="DE104" i="1" s="1"/>
  <c r="DE75" i="1"/>
  <c r="DE91" i="1"/>
  <c r="DE119" i="1" s="1"/>
  <c r="DE74" i="1"/>
  <c r="DE66" i="1"/>
  <c r="DE56" i="1"/>
  <c r="DE64" i="1"/>
  <c r="DE57" i="1"/>
  <c r="DF55" i="1"/>
  <c r="DD149" i="1"/>
  <c r="DC151" i="1"/>
  <c r="DC79" i="1"/>
  <c r="DC78" i="1"/>
  <c r="DD77" i="1"/>
  <c r="DC133" i="1"/>
  <c r="DC132" i="1"/>
  <c r="DD131" i="1"/>
  <c r="DC115" i="1"/>
  <c r="DD113" i="1"/>
  <c r="DB97" i="1"/>
  <c r="DC95" i="1"/>
  <c r="DC88" i="1"/>
  <c r="DC87" i="1"/>
  <c r="DD140" i="1"/>
  <c r="DC142" i="1"/>
  <c r="DB96" i="1"/>
  <c r="DD178" i="1" l="1"/>
  <c r="DD78" i="1"/>
  <c r="DE77" i="1"/>
  <c r="DD79" i="1"/>
  <c r="DE59" i="1"/>
  <c r="DE158" i="1"/>
  <c r="DD160" i="1"/>
  <c r="DD159" i="1"/>
  <c r="DE255" i="1"/>
  <c r="DE254" i="1"/>
  <c r="DD168" i="1"/>
  <c r="DD169" i="1"/>
  <c r="DE167" i="1"/>
  <c r="DE176" i="1"/>
  <c r="DC70" i="1"/>
  <c r="DC69" i="1"/>
  <c r="DD68" i="1"/>
  <c r="DD142" i="1"/>
  <c r="DE140" i="1"/>
  <c r="DF244" i="1"/>
  <c r="DF245" i="1" s="1"/>
  <c r="DF247" i="1"/>
  <c r="DF241" i="1"/>
  <c r="DF242" i="1" s="1"/>
  <c r="DF230" i="1"/>
  <c r="DF231" i="1" s="1"/>
  <c r="DF238" i="1"/>
  <c r="DF239" i="1" s="1"/>
  <c r="DF213" i="1"/>
  <c r="DF220" i="1"/>
  <c r="DF221" i="1" s="1"/>
  <c r="DF222" i="1"/>
  <c r="DF223" i="1" s="1"/>
  <c r="DF211" i="1"/>
  <c r="DF212" i="1" s="1"/>
  <c r="DF197" i="1"/>
  <c r="DF204" i="1"/>
  <c r="DF190" i="1"/>
  <c r="DF183" i="1"/>
  <c r="DF181" i="1"/>
  <c r="DF174" i="1"/>
  <c r="DF172" i="1"/>
  <c r="DF156" i="1"/>
  <c r="DF165" i="1"/>
  <c r="DF163" i="1"/>
  <c r="DF154" i="1"/>
  <c r="DF182" i="1" s="1"/>
  <c r="DF147" i="1"/>
  <c r="DF145" i="1"/>
  <c r="DF173" i="1" s="1"/>
  <c r="DE178" i="1" s="1"/>
  <c r="DF138" i="1"/>
  <c r="DF136" i="1"/>
  <c r="DF164" i="1" s="1"/>
  <c r="DF129" i="1"/>
  <c r="DF127" i="1"/>
  <c r="DF155" i="1" s="1"/>
  <c r="DF118" i="1"/>
  <c r="DF146" i="1" s="1"/>
  <c r="DE150" i="1" s="1"/>
  <c r="DF120" i="1"/>
  <c r="DF109" i="1"/>
  <c r="DF137" i="1" s="1"/>
  <c r="DE141" i="1" s="1"/>
  <c r="DF111" i="1"/>
  <c r="DF100" i="1"/>
  <c r="DF128" i="1" s="1"/>
  <c r="DF102" i="1"/>
  <c r="DF84" i="1"/>
  <c r="DF93" i="1"/>
  <c r="DF83" i="1"/>
  <c r="DF75" i="1"/>
  <c r="DF91" i="1"/>
  <c r="DF119" i="1" s="1"/>
  <c r="DF82" i="1"/>
  <c r="DF110" i="1" s="1"/>
  <c r="DE114" i="1" s="1"/>
  <c r="DF74" i="1"/>
  <c r="DF66" i="1"/>
  <c r="DF73" i="1"/>
  <c r="DF101" i="1" s="1"/>
  <c r="DF57" i="1"/>
  <c r="DG55" i="1"/>
  <c r="DF56" i="1"/>
  <c r="DE61" i="1" s="1"/>
  <c r="DF64" i="1"/>
  <c r="DD187" i="1"/>
  <c r="DD186" i="1"/>
  <c r="DE185" i="1"/>
  <c r="DD95" i="1"/>
  <c r="DC97" i="1"/>
  <c r="DD133" i="1"/>
  <c r="DD132" i="1"/>
  <c r="DE131" i="1"/>
  <c r="DD115" i="1"/>
  <c r="DE113" i="1"/>
  <c r="DE149" i="1"/>
  <c r="DD151" i="1"/>
  <c r="DD60" i="1"/>
  <c r="DD124" i="1"/>
  <c r="DE122" i="1"/>
  <c r="DD123" i="1"/>
  <c r="DE92" i="1"/>
  <c r="DE65" i="1"/>
  <c r="DE86" i="1"/>
  <c r="DD88" i="1"/>
  <c r="DD87" i="1"/>
  <c r="DD61" i="1"/>
  <c r="DE95" i="1" l="1"/>
  <c r="DD97" i="1"/>
  <c r="DF104" i="1"/>
  <c r="DE78" i="1"/>
  <c r="DF77" i="1"/>
  <c r="DE79" i="1"/>
  <c r="DE132" i="1"/>
  <c r="DF131" i="1"/>
  <c r="DE133" i="1"/>
  <c r="DE115" i="1"/>
  <c r="DF113" i="1"/>
  <c r="DF176" i="1"/>
  <c r="DE60" i="1"/>
  <c r="DE124" i="1"/>
  <c r="DF122" i="1"/>
  <c r="DE123" i="1"/>
  <c r="DE142" i="1"/>
  <c r="DF140" i="1"/>
  <c r="DE187" i="1"/>
  <c r="DE186" i="1"/>
  <c r="DF185" i="1"/>
  <c r="DE169" i="1"/>
  <c r="DF167" i="1"/>
  <c r="DE168" i="1"/>
  <c r="DF92" i="1"/>
  <c r="DF65" i="1"/>
  <c r="DF59" i="1"/>
  <c r="DD96" i="1"/>
  <c r="DG247" i="1"/>
  <c r="DG241" i="1"/>
  <c r="DG242" i="1" s="1"/>
  <c r="DG244" i="1"/>
  <c r="DG238" i="1"/>
  <c r="DG239" i="1" s="1"/>
  <c r="DG230" i="1"/>
  <c r="DG231" i="1" s="1"/>
  <c r="DG222" i="1"/>
  <c r="DG223" i="1" s="1"/>
  <c r="DG220" i="1"/>
  <c r="DG221" i="1" s="1"/>
  <c r="DG213" i="1"/>
  <c r="DG211" i="1"/>
  <c r="DG212" i="1" s="1"/>
  <c r="DG197" i="1"/>
  <c r="DG204" i="1"/>
  <c r="DG190" i="1"/>
  <c r="DG183" i="1"/>
  <c r="DG174" i="1"/>
  <c r="DG172" i="1"/>
  <c r="DG165" i="1"/>
  <c r="DG181" i="1"/>
  <c r="DG163" i="1"/>
  <c r="DG154" i="1"/>
  <c r="DG182" i="1" s="1"/>
  <c r="DG156" i="1"/>
  <c r="DG136" i="1"/>
  <c r="DG164" i="1" s="1"/>
  <c r="DG129" i="1"/>
  <c r="DG127" i="1"/>
  <c r="DG155" i="1" s="1"/>
  <c r="DG145" i="1"/>
  <c r="DG173" i="1" s="1"/>
  <c r="DF178" i="1" s="1"/>
  <c r="DG138" i="1"/>
  <c r="DG147" i="1"/>
  <c r="DG120" i="1"/>
  <c r="DG118" i="1"/>
  <c r="DG146" i="1" s="1"/>
  <c r="DG109" i="1"/>
  <c r="DG137" i="1" s="1"/>
  <c r="DG111" i="1"/>
  <c r="DG100" i="1"/>
  <c r="DG128" i="1" s="1"/>
  <c r="DG93" i="1"/>
  <c r="DG83" i="1"/>
  <c r="DG82" i="1"/>
  <c r="DG110" i="1" s="1"/>
  <c r="DF114" i="1" s="1"/>
  <c r="DG102" i="1"/>
  <c r="DG75" i="1"/>
  <c r="DG91" i="1"/>
  <c r="DG119" i="1" s="1"/>
  <c r="DG74" i="1"/>
  <c r="DG66" i="1"/>
  <c r="DG84" i="1"/>
  <c r="DG56" i="1"/>
  <c r="DF60" i="1" s="1"/>
  <c r="DH55" i="1"/>
  <c r="DG73" i="1"/>
  <c r="DG101" i="1" s="1"/>
  <c r="DG64" i="1"/>
  <c r="DG57" i="1"/>
  <c r="DE88" i="1"/>
  <c r="DE87" i="1"/>
  <c r="DF86" i="1"/>
  <c r="DE151" i="1"/>
  <c r="DF149" i="1"/>
  <c r="DD70" i="1"/>
  <c r="DD69" i="1"/>
  <c r="DE68" i="1"/>
  <c r="DE160" i="1"/>
  <c r="DE159" i="1"/>
  <c r="DF158" i="1"/>
  <c r="DF254" i="1"/>
  <c r="DF255" i="1"/>
  <c r="DE177" i="1"/>
  <c r="DF61" i="1" l="1"/>
  <c r="DG77" i="1"/>
  <c r="DF78" i="1"/>
  <c r="DF79" i="1"/>
  <c r="DF142" i="1"/>
  <c r="DG140" i="1"/>
  <c r="DF151" i="1"/>
  <c r="DG149" i="1"/>
  <c r="DE70" i="1"/>
  <c r="DE69" i="1"/>
  <c r="DF68" i="1"/>
  <c r="DF124" i="1"/>
  <c r="DG122" i="1"/>
  <c r="DF123" i="1"/>
  <c r="DG104" i="1"/>
  <c r="DF106" i="1"/>
  <c r="DF187" i="1"/>
  <c r="DG185" i="1"/>
  <c r="DF95" i="1"/>
  <c r="DE97" i="1"/>
  <c r="DH247" i="1"/>
  <c r="DH244" i="1"/>
  <c r="DH241" i="1"/>
  <c r="DH242" i="1" s="1"/>
  <c r="DH238" i="1"/>
  <c r="DH239" i="1" s="1"/>
  <c r="DH222" i="1"/>
  <c r="DH223" i="1" s="1"/>
  <c r="DH230" i="1"/>
  <c r="DH231" i="1" s="1"/>
  <c r="DH220" i="1"/>
  <c r="DH221" i="1" s="1"/>
  <c r="DH213" i="1"/>
  <c r="DH204" i="1"/>
  <c r="DH197" i="1"/>
  <c r="DH190" i="1"/>
  <c r="DH183" i="1"/>
  <c r="DH211" i="1"/>
  <c r="DH212" i="1" s="1"/>
  <c r="DH172" i="1"/>
  <c r="DH174" i="1"/>
  <c r="DH181" i="1"/>
  <c r="DH165" i="1"/>
  <c r="DH163" i="1"/>
  <c r="DH154" i="1"/>
  <c r="DH182" i="1" s="1"/>
  <c r="DH156" i="1"/>
  <c r="DH136" i="1"/>
  <c r="DH164" i="1" s="1"/>
  <c r="DH129" i="1"/>
  <c r="DH145" i="1"/>
  <c r="DH173" i="1" s="1"/>
  <c r="DG177" i="1" s="1"/>
  <c r="DH147" i="1"/>
  <c r="DH127" i="1"/>
  <c r="DH155" i="1" s="1"/>
  <c r="DH120" i="1"/>
  <c r="DH138" i="1"/>
  <c r="DH118" i="1"/>
  <c r="DH146" i="1" s="1"/>
  <c r="DG150" i="1" s="1"/>
  <c r="DH102" i="1"/>
  <c r="DH109" i="1"/>
  <c r="DH137" i="1" s="1"/>
  <c r="DG141" i="1" s="1"/>
  <c r="DH93" i="1"/>
  <c r="DH83" i="1"/>
  <c r="DH111" i="1"/>
  <c r="DH91" i="1"/>
  <c r="DH119" i="1" s="1"/>
  <c r="DH100" i="1"/>
  <c r="DH128" i="1" s="1"/>
  <c r="DH75" i="1"/>
  <c r="DH74" i="1"/>
  <c r="DH84" i="1"/>
  <c r="DH82" i="1"/>
  <c r="DH110" i="1" s="1"/>
  <c r="DG114" i="1" s="1"/>
  <c r="DH66" i="1"/>
  <c r="DH73" i="1"/>
  <c r="DH101" i="1" s="1"/>
  <c r="DH56" i="1"/>
  <c r="DG60" i="1" s="1"/>
  <c r="DI55" i="1"/>
  <c r="DH64" i="1"/>
  <c r="DH57" i="1"/>
  <c r="DF115" i="1"/>
  <c r="DG113" i="1"/>
  <c r="DF105" i="1"/>
  <c r="DG92" i="1"/>
  <c r="DF96" i="1" s="1"/>
  <c r="DG65" i="1"/>
  <c r="DF150" i="1"/>
  <c r="DG59" i="1"/>
  <c r="DF87" i="1"/>
  <c r="DG86" i="1"/>
  <c r="DF88" i="1"/>
  <c r="DG254" i="1"/>
  <c r="DG255" i="1"/>
  <c r="DG167" i="1"/>
  <c r="DF169" i="1"/>
  <c r="DG176" i="1"/>
  <c r="DE96" i="1"/>
  <c r="DF132" i="1"/>
  <c r="DG131" i="1"/>
  <c r="DF133" i="1"/>
  <c r="DF160" i="1"/>
  <c r="DF159" i="1"/>
  <c r="DG158" i="1"/>
  <c r="DG178" i="1" l="1"/>
  <c r="DG61" i="1"/>
  <c r="DG160" i="1"/>
  <c r="DG159" i="1"/>
  <c r="DH158" i="1"/>
  <c r="DH254" i="1"/>
  <c r="DH255" i="1"/>
  <c r="DH104" i="1"/>
  <c r="DG106" i="1"/>
  <c r="DH176" i="1"/>
  <c r="DH113" i="1"/>
  <c r="DG115" i="1"/>
  <c r="DH140" i="1"/>
  <c r="DG142" i="1"/>
  <c r="DG87" i="1"/>
  <c r="DG88" i="1"/>
  <c r="DH86" i="1"/>
  <c r="DG79" i="1"/>
  <c r="DH77" i="1"/>
  <c r="DG78" i="1"/>
  <c r="DG168" i="1"/>
  <c r="DH167" i="1"/>
  <c r="DG169" i="1"/>
  <c r="DH92" i="1"/>
  <c r="DG96" i="1" s="1"/>
  <c r="DH65" i="1"/>
  <c r="DG151" i="1"/>
  <c r="DH149" i="1"/>
  <c r="DF70" i="1"/>
  <c r="DF69" i="1"/>
  <c r="DG68" i="1"/>
  <c r="DI247" i="1"/>
  <c r="DI244" i="1"/>
  <c r="DI241" i="1"/>
  <c r="DI242" i="1" s="1"/>
  <c r="DI238" i="1"/>
  <c r="DI239" i="1" s="1"/>
  <c r="DI220" i="1"/>
  <c r="DI221" i="1" s="1"/>
  <c r="DI222" i="1"/>
  <c r="DI223" i="1" s="1"/>
  <c r="DI230" i="1"/>
  <c r="DI231" i="1" s="1"/>
  <c r="DI213" i="1"/>
  <c r="DI204" i="1"/>
  <c r="DI197" i="1"/>
  <c r="DI211" i="1"/>
  <c r="DI212" i="1" s="1"/>
  <c r="DI183" i="1"/>
  <c r="DI190" i="1"/>
  <c r="DI181" i="1"/>
  <c r="DI174" i="1"/>
  <c r="DI172" i="1"/>
  <c r="DI165" i="1"/>
  <c r="DI163" i="1"/>
  <c r="DI154" i="1"/>
  <c r="DI182" i="1" s="1"/>
  <c r="DI156" i="1"/>
  <c r="DI147" i="1"/>
  <c r="DI136" i="1"/>
  <c r="DI164" i="1" s="1"/>
  <c r="DI129" i="1"/>
  <c r="DI145" i="1"/>
  <c r="DI173" i="1" s="1"/>
  <c r="DH178" i="1" s="1"/>
  <c r="DI138" i="1"/>
  <c r="DI120" i="1"/>
  <c r="DI118" i="1"/>
  <c r="DI146" i="1" s="1"/>
  <c r="DI127" i="1"/>
  <c r="DI155" i="1" s="1"/>
  <c r="DI102" i="1"/>
  <c r="DI111" i="1"/>
  <c r="DI82" i="1"/>
  <c r="DI110" i="1" s="1"/>
  <c r="DI91" i="1"/>
  <c r="DI119" i="1" s="1"/>
  <c r="DI93" i="1"/>
  <c r="DI109" i="1"/>
  <c r="DI137" i="1" s="1"/>
  <c r="DH141" i="1" s="1"/>
  <c r="DI75" i="1"/>
  <c r="DI83" i="1"/>
  <c r="DI74" i="1"/>
  <c r="DI84" i="1"/>
  <c r="DI100" i="1"/>
  <c r="DI128" i="1" s="1"/>
  <c r="DI73" i="1"/>
  <c r="DI101" i="1" s="1"/>
  <c r="DI104" i="1" s="1"/>
  <c r="DI66" i="1"/>
  <c r="DI56" i="1"/>
  <c r="DH60" i="1" s="1"/>
  <c r="DJ55" i="1"/>
  <c r="DI64" i="1"/>
  <c r="DI57" i="1"/>
  <c r="DG133" i="1"/>
  <c r="DH131" i="1"/>
  <c r="DG132" i="1"/>
  <c r="DG187" i="1"/>
  <c r="DH185" i="1"/>
  <c r="DG186" i="1"/>
  <c r="DF97" i="1"/>
  <c r="DG95" i="1"/>
  <c r="DH59" i="1"/>
  <c r="DG124" i="1"/>
  <c r="DH122" i="1"/>
  <c r="DG123" i="1"/>
  <c r="DG105" i="1"/>
  <c r="DH61" i="1" l="1"/>
  <c r="DH133" i="1"/>
  <c r="DI131" i="1"/>
  <c r="DH132" i="1"/>
  <c r="DH115" i="1"/>
  <c r="DI113" i="1"/>
  <c r="DH79" i="1"/>
  <c r="DH78" i="1"/>
  <c r="DI77" i="1"/>
  <c r="DH169" i="1"/>
  <c r="DI167" i="1"/>
  <c r="DI92" i="1"/>
  <c r="DH96" i="1" s="1"/>
  <c r="DI65" i="1"/>
  <c r="DI86" i="1"/>
  <c r="DH88" i="1"/>
  <c r="DH87" i="1"/>
  <c r="DH160" i="1"/>
  <c r="DH159" i="1"/>
  <c r="DI158" i="1"/>
  <c r="DH151" i="1"/>
  <c r="DI149" i="1"/>
  <c r="DH186" i="1"/>
  <c r="DI185" i="1"/>
  <c r="DH187" i="1"/>
  <c r="DH150" i="1"/>
  <c r="DJ247" i="1"/>
  <c r="DJ241" i="1"/>
  <c r="DJ242" i="1" s="1"/>
  <c r="DJ244" i="1"/>
  <c r="DJ238" i="1"/>
  <c r="DJ239" i="1" s="1"/>
  <c r="DJ222" i="1"/>
  <c r="DJ223" i="1" s="1"/>
  <c r="DJ230" i="1"/>
  <c r="DJ231" i="1" s="1"/>
  <c r="DJ213" i="1"/>
  <c r="DJ220" i="1"/>
  <c r="DJ221" i="1" s="1"/>
  <c r="DJ204" i="1"/>
  <c r="DJ197" i="1"/>
  <c r="DJ211" i="1"/>
  <c r="DJ212" i="1" s="1"/>
  <c r="DJ183" i="1"/>
  <c r="DJ181" i="1"/>
  <c r="DJ174" i="1"/>
  <c r="DJ165" i="1"/>
  <c r="DJ163" i="1"/>
  <c r="DJ190" i="1"/>
  <c r="DJ172" i="1"/>
  <c r="DJ156" i="1"/>
  <c r="DJ154" i="1"/>
  <c r="DJ182" i="1" s="1"/>
  <c r="DJ145" i="1"/>
  <c r="DJ173" i="1" s="1"/>
  <c r="DJ147" i="1"/>
  <c r="DJ136" i="1"/>
  <c r="DJ164" i="1" s="1"/>
  <c r="DJ138" i="1"/>
  <c r="DJ120" i="1"/>
  <c r="DJ111" i="1"/>
  <c r="DJ118" i="1"/>
  <c r="DJ146" i="1" s="1"/>
  <c r="DJ102" i="1"/>
  <c r="DJ129" i="1"/>
  <c r="DJ82" i="1"/>
  <c r="DJ110" i="1" s="1"/>
  <c r="DJ91" i="1"/>
  <c r="DJ119" i="1" s="1"/>
  <c r="DJ127" i="1"/>
  <c r="DJ155" i="1" s="1"/>
  <c r="DJ83" i="1"/>
  <c r="DJ74" i="1"/>
  <c r="DJ84" i="1"/>
  <c r="DJ100" i="1"/>
  <c r="DJ128" i="1" s="1"/>
  <c r="DJ93" i="1"/>
  <c r="DJ73" i="1"/>
  <c r="DJ101" i="1" s="1"/>
  <c r="DJ104" i="1" s="1"/>
  <c r="DJ109" i="1"/>
  <c r="DJ137" i="1" s="1"/>
  <c r="DJ75" i="1"/>
  <c r="DJ66" i="1"/>
  <c r="DJ56" i="1"/>
  <c r="DI61" i="1" s="1"/>
  <c r="DK55" i="1"/>
  <c r="DJ64" i="1"/>
  <c r="DJ57" i="1"/>
  <c r="DI59" i="1"/>
  <c r="DH142" i="1"/>
  <c r="DI140" i="1"/>
  <c r="DG70" i="1"/>
  <c r="DG69" i="1"/>
  <c r="DH68" i="1"/>
  <c r="DH114" i="1"/>
  <c r="DI255" i="1"/>
  <c r="DI254" i="1"/>
  <c r="DG97" i="1"/>
  <c r="DH95" i="1"/>
  <c r="DI122" i="1"/>
  <c r="DH123" i="1"/>
  <c r="DH124" i="1"/>
  <c r="DI176" i="1"/>
  <c r="DH177" i="1"/>
  <c r="DJ140" i="1" l="1"/>
  <c r="DI142" i="1"/>
  <c r="DI115" i="1"/>
  <c r="DJ113" i="1"/>
  <c r="DI133" i="1"/>
  <c r="DI132" i="1"/>
  <c r="DJ131" i="1"/>
  <c r="DI186" i="1"/>
  <c r="DJ185" i="1"/>
  <c r="DI187" i="1"/>
  <c r="DI114" i="1"/>
  <c r="DI123" i="1"/>
  <c r="DI124" i="1"/>
  <c r="DJ122" i="1"/>
  <c r="DJ176" i="1"/>
  <c r="DI141" i="1"/>
  <c r="DK244" i="1"/>
  <c r="DK247" i="1"/>
  <c r="DK241" i="1"/>
  <c r="DK242" i="1" s="1"/>
  <c r="DK238" i="1"/>
  <c r="DK239" i="1" s="1"/>
  <c r="DK230" i="1"/>
  <c r="DK231" i="1" s="1"/>
  <c r="DK222" i="1"/>
  <c r="DK223" i="1" s="1"/>
  <c r="DK220" i="1"/>
  <c r="DK221" i="1" s="1"/>
  <c r="DK213" i="1"/>
  <c r="DK204" i="1"/>
  <c r="DK197" i="1"/>
  <c r="DK190" i="1"/>
  <c r="DK211" i="1"/>
  <c r="DK212" i="1" s="1"/>
  <c r="DK181" i="1"/>
  <c r="DK183" i="1"/>
  <c r="DK172" i="1"/>
  <c r="DK174" i="1"/>
  <c r="DK165" i="1"/>
  <c r="DK163" i="1"/>
  <c r="DK156" i="1"/>
  <c r="DK147" i="1"/>
  <c r="DK145" i="1"/>
  <c r="DK173" i="1" s="1"/>
  <c r="DJ178" i="1" s="1"/>
  <c r="DK154" i="1"/>
  <c r="DK182" i="1" s="1"/>
  <c r="DK138" i="1"/>
  <c r="DK120" i="1"/>
  <c r="DK111" i="1"/>
  <c r="DK118" i="1"/>
  <c r="DK146" i="1" s="1"/>
  <c r="DK136" i="1"/>
  <c r="DK164" i="1" s="1"/>
  <c r="DK127" i="1"/>
  <c r="DK155" i="1" s="1"/>
  <c r="DK129" i="1"/>
  <c r="DK109" i="1"/>
  <c r="DK137" i="1" s="1"/>
  <c r="DK102" i="1"/>
  <c r="DK91" i="1"/>
  <c r="DK119" i="1" s="1"/>
  <c r="DK100" i="1"/>
  <c r="DK128" i="1" s="1"/>
  <c r="DK84" i="1"/>
  <c r="DK83" i="1"/>
  <c r="DK74" i="1"/>
  <c r="DK93" i="1"/>
  <c r="DK73" i="1"/>
  <c r="DK101" i="1" s="1"/>
  <c r="DK104" i="1" s="1"/>
  <c r="DK82" i="1"/>
  <c r="DK110" i="1" s="1"/>
  <c r="DJ114" i="1" s="1"/>
  <c r="DK75" i="1"/>
  <c r="DL55" i="1"/>
  <c r="DK64" i="1"/>
  <c r="DK57" i="1"/>
  <c r="DK66" i="1"/>
  <c r="DK56" i="1"/>
  <c r="DJ61" i="1" s="1"/>
  <c r="DJ59" i="1"/>
  <c r="DI79" i="1"/>
  <c r="DI78" i="1"/>
  <c r="DJ77" i="1"/>
  <c r="DH97" i="1"/>
  <c r="DI95" i="1"/>
  <c r="DI151" i="1"/>
  <c r="DJ149" i="1"/>
  <c r="DI150" i="1"/>
  <c r="DI177" i="1"/>
  <c r="DJ86" i="1"/>
  <c r="DI88" i="1"/>
  <c r="DI87" i="1"/>
  <c r="DJ254" i="1"/>
  <c r="DJ255" i="1"/>
  <c r="DI169" i="1"/>
  <c r="DJ167" i="1"/>
  <c r="DI168" i="1"/>
  <c r="DJ92" i="1"/>
  <c r="DJ65" i="1"/>
  <c r="DH69" i="1"/>
  <c r="DI68" i="1"/>
  <c r="DH70" i="1"/>
  <c r="DI178" i="1"/>
  <c r="DI60" i="1"/>
  <c r="DI160" i="1"/>
  <c r="DI159" i="1"/>
  <c r="DJ158" i="1"/>
  <c r="DJ60" i="1" l="1"/>
  <c r="DK149" i="1"/>
  <c r="DJ151" i="1"/>
  <c r="DK255" i="1"/>
  <c r="DK254" i="1"/>
  <c r="DL247" i="1"/>
  <c r="DL241" i="1"/>
  <c r="DL242" i="1" s="1"/>
  <c r="DL244" i="1"/>
  <c r="DL238" i="1"/>
  <c r="DL239" i="1" s="1"/>
  <c r="DL230" i="1"/>
  <c r="DL231" i="1" s="1"/>
  <c r="DL222" i="1"/>
  <c r="DL223" i="1" s="1"/>
  <c r="DL220" i="1"/>
  <c r="DL221" i="1" s="1"/>
  <c r="DL213" i="1"/>
  <c r="DL211" i="1"/>
  <c r="DL212" i="1" s="1"/>
  <c r="DL204" i="1"/>
  <c r="DL197" i="1"/>
  <c r="DL190" i="1"/>
  <c r="DL181" i="1"/>
  <c r="DL183" i="1"/>
  <c r="DL174" i="1"/>
  <c r="DL165" i="1"/>
  <c r="DL163" i="1"/>
  <c r="DL156" i="1"/>
  <c r="DL172" i="1"/>
  <c r="DL147" i="1"/>
  <c r="DL145" i="1"/>
  <c r="DL173" i="1" s="1"/>
  <c r="DK177" i="1" s="1"/>
  <c r="DL154" i="1"/>
  <c r="DL182" i="1" s="1"/>
  <c r="DL138" i="1"/>
  <c r="DL118" i="1"/>
  <c r="DL146" i="1" s="1"/>
  <c r="DL136" i="1"/>
  <c r="DL164" i="1" s="1"/>
  <c r="DL127" i="1"/>
  <c r="DL155" i="1" s="1"/>
  <c r="DL129" i="1"/>
  <c r="DL111" i="1"/>
  <c r="DL120" i="1"/>
  <c r="DL100" i="1"/>
  <c r="DL128" i="1" s="1"/>
  <c r="DL91" i="1"/>
  <c r="DL119" i="1" s="1"/>
  <c r="DL84" i="1"/>
  <c r="DL109" i="1"/>
  <c r="DL137" i="1" s="1"/>
  <c r="DK141" i="1" s="1"/>
  <c r="DL93" i="1"/>
  <c r="DL102" i="1"/>
  <c r="DL73" i="1"/>
  <c r="DL101" i="1" s="1"/>
  <c r="DL104" i="1" s="1"/>
  <c r="DL82" i="1"/>
  <c r="DL110" i="1" s="1"/>
  <c r="DK114" i="1" s="1"/>
  <c r="DL83" i="1"/>
  <c r="DL74" i="1"/>
  <c r="DL75" i="1"/>
  <c r="DL64" i="1"/>
  <c r="DL57" i="1"/>
  <c r="DL56" i="1"/>
  <c r="DL66" i="1"/>
  <c r="DM55" i="1"/>
  <c r="DJ133" i="1"/>
  <c r="DJ132" i="1"/>
  <c r="DK131" i="1"/>
  <c r="DJ95" i="1"/>
  <c r="DI97" i="1"/>
  <c r="DJ159" i="1"/>
  <c r="DK158" i="1"/>
  <c r="DJ160" i="1"/>
  <c r="DJ150" i="1"/>
  <c r="DJ124" i="1"/>
  <c r="DJ123" i="1"/>
  <c r="DK122" i="1"/>
  <c r="DK113" i="1"/>
  <c r="DJ115" i="1"/>
  <c r="DK86" i="1"/>
  <c r="DJ88" i="1"/>
  <c r="DJ87" i="1"/>
  <c r="DK140" i="1"/>
  <c r="DJ142" i="1"/>
  <c r="DJ141" i="1"/>
  <c r="DJ79" i="1"/>
  <c r="DJ78" i="1"/>
  <c r="DK77" i="1"/>
  <c r="DJ169" i="1"/>
  <c r="DJ168" i="1"/>
  <c r="DK167" i="1"/>
  <c r="DK65" i="1"/>
  <c r="DK92" i="1"/>
  <c r="DJ96" i="1" s="1"/>
  <c r="DJ186" i="1"/>
  <c r="DJ187" i="1"/>
  <c r="DK185" i="1"/>
  <c r="DI69" i="1"/>
  <c r="DJ68" i="1"/>
  <c r="DI70" i="1"/>
  <c r="DI96" i="1"/>
  <c r="DK59" i="1"/>
  <c r="DK176" i="1"/>
  <c r="DJ177" i="1"/>
  <c r="DK178" i="1" l="1"/>
  <c r="DK159" i="1"/>
  <c r="DL158" i="1"/>
  <c r="DK160" i="1"/>
  <c r="DL92" i="1"/>
  <c r="DK96" i="1" s="1"/>
  <c r="DL65" i="1"/>
  <c r="DL140" i="1"/>
  <c r="DK142" i="1"/>
  <c r="DK169" i="1"/>
  <c r="DK168" i="1"/>
  <c r="DL167" i="1"/>
  <c r="DL254" i="1"/>
  <c r="DL255" i="1"/>
  <c r="DL149" i="1"/>
  <c r="DK151" i="1"/>
  <c r="DK79" i="1"/>
  <c r="DK78" i="1"/>
  <c r="DL77" i="1"/>
  <c r="DL59" i="1"/>
  <c r="DK88" i="1"/>
  <c r="DK87" i="1"/>
  <c r="DK133" i="1"/>
  <c r="DK132" i="1"/>
  <c r="DL131" i="1"/>
  <c r="DK187" i="1"/>
  <c r="DK186" i="1"/>
  <c r="DL185" i="1"/>
  <c r="DK150" i="1"/>
  <c r="DK68" i="1"/>
  <c r="DJ69" i="1"/>
  <c r="DJ70" i="1"/>
  <c r="DK124" i="1"/>
  <c r="DL122" i="1"/>
  <c r="DK123" i="1"/>
  <c r="DK60" i="1"/>
  <c r="DM247" i="1"/>
  <c r="DM244" i="1"/>
  <c r="DM245" i="1" s="1"/>
  <c r="DM241" i="1"/>
  <c r="DM242" i="1" s="1"/>
  <c r="DM238" i="1"/>
  <c r="DM239" i="1" s="1"/>
  <c r="DM230" i="1"/>
  <c r="DM231" i="1" s="1"/>
  <c r="DM220" i="1"/>
  <c r="DM221" i="1" s="1"/>
  <c r="DM213" i="1"/>
  <c r="DM204" i="1"/>
  <c r="DM197" i="1"/>
  <c r="DM190" i="1"/>
  <c r="DM211" i="1"/>
  <c r="DM212" i="1" s="1"/>
  <c r="DM222" i="1"/>
  <c r="DM223" i="1" s="1"/>
  <c r="DM183" i="1"/>
  <c r="DM181" i="1"/>
  <c r="DM174" i="1"/>
  <c r="DM165" i="1"/>
  <c r="DM172" i="1"/>
  <c r="DM163" i="1"/>
  <c r="DM156" i="1"/>
  <c r="DM147" i="1"/>
  <c r="DM154" i="1"/>
  <c r="DM182" i="1" s="1"/>
  <c r="DM138" i="1"/>
  <c r="DM136" i="1"/>
  <c r="DM164" i="1" s="1"/>
  <c r="DM129" i="1"/>
  <c r="DM127" i="1"/>
  <c r="DM155" i="1" s="1"/>
  <c r="DM111" i="1"/>
  <c r="DM145" i="1"/>
  <c r="DM173" i="1" s="1"/>
  <c r="DL177" i="1" s="1"/>
  <c r="DM120" i="1"/>
  <c r="DM118" i="1"/>
  <c r="DM146" i="1" s="1"/>
  <c r="DL150" i="1" s="1"/>
  <c r="DM100" i="1"/>
  <c r="DM128" i="1" s="1"/>
  <c r="DM109" i="1"/>
  <c r="DM137" i="1" s="1"/>
  <c r="DL141" i="1" s="1"/>
  <c r="DM84" i="1"/>
  <c r="DM93" i="1"/>
  <c r="DM83" i="1"/>
  <c r="DM73" i="1"/>
  <c r="DM101" i="1" s="1"/>
  <c r="DM91" i="1"/>
  <c r="DM119" i="1" s="1"/>
  <c r="DM82" i="1"/>
  <c r="DM110" i="1" s="1"/>
  <c r="DL114" i="1" s="1"/>
  <c r="DM75" i="1"/>
  <c r="DM102" i="1"/>
  <c r="DM74" i="1"/>
  <c r="DM66" i="1"/>
  <c r="DN55" i="1"/>
  <c r="DM56" i="1"/>
  <c r="DL61" i="1" s="1"/>
  <c r="DM64" i="1"/>
  <c r="DM57" i="1"/>
  <c r="DK115" i="1"/>
  <c r="DL113" i="1"/>
  <c r="DL176" i="1"/>
  <c r="DK61" i="1"/>
  <c r="DJ97" i="1"/>
  <c r="DK95" i="1"/>
  <c r="DL178" i="1" l="1"/>
  <c r="DM158" i="1"/>
  <c r="DL160" i="1"/>
  <c r="DL159" i="1"/>
  <c r="DL168" i="1"/>
  <c r="DL169" i="1"/>
  <c r="DM167" i="1"/>
  <c r="DL187" i="1"/>
  <c r="DM185" i="1"/>
  <c r="DL186" i="1"/>
  <c r="DN244" i="1"/>
  <c r="DN247" i="1"/>
  <c r="DN241" i="1"/>
  <c r="DN242" i="1" s="1"/>
  <c r="DN238" i="1"/>
  <c r="DN239" i="1" s="1"/>
  <c r="DN230" i="1"/>
  <c r="DN231" i="1" s="1"/>
  <c r="DN213" i="1"/>
  <c r="DN222" i="1"/>
  <c r="DN223" i="1" s="1"/>
  <c r="DN220" i="1"/>
  <c r="DN221" i="1" s="1"/>
  <c r="DN211" i="1"/>
  <c r="DN212" i="1" s="1"/>
  <c r="DN190" i="1"/>
  <c r="DN204" i="1"/>
  <c r="DN181" i="1"/>
  <c r="DN174" i="1"/>
  <c r="DN197" i="1"/>
  <c r="DN172" i="1"/>
  <c r="DN156" i="1"/>
  <c r="DN183" i="1"/>
  <c r="DN154" i="1"/>
  <c r="DN182" i="1" s="1"/>
  <c r="DN147" i="1"/>
  <c r="DN145" i="1"/>
  <c r="DN173" i="1" s="1"/>
  <c r="DM178" i="1" s="1"/>
  <c r="DN138" i="1"/>
  <c r="DN163" i="1"/>
  <c r="DN165" i="1"/>
  <c r="DN136" i="1"/>
  <c r="DN164" i="1" s="1"/>
  <c r="DN129" i="1"/>
  <c r="DN127" i="1"/>
  <c r="DN155" i="1" s="1"/>
  <c r="DN118" i="1"/>
  <c r="DN146" i="1" s="1"/>
  <c r="DM150" i="1" s="1"/>
  <c r="DN120" i="1"/>
  <c r="DN109" i="1"/>
  <c r="DN137" i="1" s="1"/>
  <c r="DN111" i="1"/>
  <c r="DN100" i="1"/>
  <c r="DN128" i="1" s="1"/>
  <c r="DN84" i="1"/>
  <c r="DN93" i="1"/>
  <c r="DN83" i="1"/>
  <c r="DN102" i="1"/>
  <c r="DN91" i="1"/>
  <c r="DN119" i="1" s="1"/>
  <c r="DN82" i="1"/>
  <c r="DN110" i="1" s="1"/>
  <c r="DM114" i="1" s="1"/>
  <c r="DN75" i="1"/>
  <c r="DN74" i="1"/>
  <c r="DN73" i="1"/>
  <c r="DN101" i="1" s="1"/>
  <c r="DM105" i="1" s="1"/>
  <c r="DN66" i="1"/>
  <c r="DN57" i="1"/>
  <c r="DO55" i="1"/>
  <c r="DN56" i="1"/>
  <c r="DM61" i="1" s="1"/>
  <c r="DN64" i="1"/>
  <c r="DM86" i="1"/>
  <c r="DL88" i="1"/>
  <c r="DL87" i="1"/>
  <c r="DL78" i="1"/>
  <c r="DM77" i="1"/>
  <c r="DL79" i="1"/>
  <c r="DL60" i="1"/>
  <c r="DK70" i="1"/>
  <c r="DL68" i="1"/>
  <c r="DK69" i="1"/>
  <c r="DM255" i="1"/>
  <c r="DM254" i="1"/>
  <c r="DL133" i="1"/>
  <c r="DL132" i="1"/>
  <c r="DM131" i="1"/>
  <c r="DL95" i="1"/>
  <c r="DK97" i="1"/>
  <c r="DL151" i="1"/>
  <c r="DM149" i="1"/>
  <c r="DM92" i="1"/>
  <c r="DM65" i="1"/>
  <c r="DL124" i="1"/>
  <c r="DM122" i="1"/>
  <c r="DL123" i="1"/>
  <c r="DL142" i="1"/>
  <c r="DM140" i="1"/>
  <c r="DL115" i="1"/>
  <c r="DM113" i="1"/>
  <c r="DM59" i="1"/>
  <c r="DM104" i="1"/>
  <c r="DM176" i="1"/>
  <c r="DM60" i="1" l="1"/>
  <c r="DL97" i="1"/>
  <c r="DM95" i="1"/>
  <c r="DL96" i="1"/>
  <c r="DM78" i="1"/>
  <c r="DN77" i="1"/>
  <c r="DM79" i="1"/>
  <c r="DM132" i="1"/>
  <c r="DN131" i="1"/>
  <c r="DM133" i="1"/>
  <c r="DN92" i="1"/>
  <c r="DN65" i="1"/>
  <c r="DM115" i="1"/>
  <c r="DN113" i="1"/>
  <c r="DM142" i="1"/>
  <c r="DN140" i="1"/>
  <c r="DL70" i="1"/>
  <c r="DL69" i="1"/>
  <c r="DM68" i="1"/>
  <c r="DN59" i="1"/>
  <c r="DM124" i="1"/>
  <c r="DN122" i="1"/>
  <c r="DM123" i="1"/>
  <c r="DN176" i="1"/>
  <c r="DO247" i="1"/>
  <c r="DO241" i="1"/>
  <c r="DO242" i="1" s="1"/>
  <c r="DO238" i="1"/>
  <c r="DO239" i="1" s="1"/>
  <c r="DO244" i="1"/>
  <c r="DO230" i="1"/>
  <c r="DO231" i="1" s="1"/>
  <c r="DO222" i="1"/>
  <c r="DO223" i="1" s="1"/>
  <c r="DO220" i="1"/>
  <c r="DO221" i="1" s="1"/>
  <c r="DO211" i="1"/>
  <c r="DO212" i="1" s="1"/>
  <c r="DO213" i="1"/>
  <c r="DO204" i="1"/>
  <c r="DO174" i="1"/>
  <c r="DO197" i="1"/>
  <c r="DO172" i="1"/>
  <c r="DO190" i="1"/>
  <c r="DO181" i="1"/>
  <c r="DO183" i="1"/>
  <c r="DO154" i="1"/>
  <c r="DO182" i="1" s="1"/>
  <c r="DO156" i="1"/>
  <c r="DO165" i="1"/>
  <c r="DO163" i="1"/>
  <c r="DO136" i="1"/>
  <c r="DO164" i="1" s="1"/>
  <c r="DO129" i="1"/>
  <c r="DO127" i="1"/>
  <c r="DO155" i="1" s="1"/>
  <c r="DO147" i="1"/>
  <c r="DO145" i="1"/>
  <c r="DO173" i="1" s="1"/>
  <c r="DO120" i="1"/>
  <c r="DO138" i="1"/>
  <c r="DO111" i="1"/>
  <c r="DO109" i="1"/>
  <c r="DO137" i="1" s="1"/>
  <c r="DN141" i="1" s="1"/>
  <c r="DO118" i="1"/>
  <c r="DO146" i="1" s="1"/>
  <c r="DN150" i="1" s="1"/>
  <c r="DO93" i="1"/>
  <c r="DO83" i="1"/>
  <c r="DO102" i="1"/>
  <c r="DO100" i="1"/>
  <c r="DO128" i="1" s="1"/>
  <c r="DO82" i="1"/>
  <c r="DO110" i="1" s="1"/>
  <c r="DN114" i="1" s="1"/>
  <c r="DO91" i="1"/>
  <c r="DO119" i="1" s="1"/>
  <c r="DO84" i="1"/>
  <c r="DO75" i="1"/>
  <c r="DO74" i="1"/>
  <c r="DO73" i="1"/>
  <c r="DO101" i="1" s="1"/>
  <c r="DO66" i="1"/>
  <c r="DO56" i="1"/>
  <c r="DN60" i="1" s="1"/>
  <c r="DP55" i="1"/>
  <c r="DO64" i="1"/>
  <c r="DO57" i="1"/>
  <c r="DM151" i="1"/>
  <c r="DN149" i="1"/>
  <c r="DM88" i="1"/>
  <c r="DM87" i="1"/>
  <c r="DN86" i="1"/>
  <c r="DM160" i="1"/>
  <c r="DN158" i="1"/>
  <c r="DM159" i="1"/>
  <c r="DM187" i="1"/>
  <c r="DN185" i="1"/>
  <c r="DM186" i="1"/>
  <c r="DN255" i="1"/>
  <c r="DN254" i="1"/>
  <c r="DN104" i="1"/>
  <c r="DM106" i="1"/>
  <c r="DM169" i="1"/>
  <c r="DN167" i="1"/>
  <c r="DO176" i="1" l="1"/>
  <c r="DO59" i="1"/>
  <c r="DN132" i="1"/>
  <c r="DO131" i="1"/>
  <c r="DN133" i="1"/>
  <c r="DN177" i="1"/>
  <c r="DN61" i="1"/>
  <c r="DO255" i="1"/>
  <c r="DO254" i="1"/>
  <c r="DO104" i="1"/>
  <c r="DN106" i="1"/>
  <c r="DN87" i="1"/>
  <c r="DN88" i="1"/>
  <c r="DO86" i="1"/>
  <c r="DO77" i="1"/>
  <c r="DN78" i="1"/>
  <c r="DN79" i="1"/>
  <c r="DN160" i="1"/>
  <c r="DN159" i="1"/>
  <c r="DO158" i="1"/>
  <c r="DN178" i="1"/>
  <c r="DM70" i="1"/>
  <c r="DM69" i="1"/>
  <c r="DN68" i="1"/>
  <c r="DN168" i="1"/>
  <c r="DN169" i="1"/>
  <c r="DO167" i="1"/>
  <c r="DM97" i="1"/>
  <c r="DN95" i="1"/>
  <c r="DM96" i="1"/>
  <c r="DN187" i="1"/>
  <c r="DO185" i="1"/>
  <c r="DN186" i="1"/>
  <c r="DO149" i="1"/>
  <c r="DN151" i="1"/>
  <c r="DN142" i="1"/>
  <c r="DO140" i="1"/>
  <c r="DN105" i="1"/>
  <c r="DO92" i="1"/>
  <c r="DO65" i="1"/>
  <c r="DN124" i="1"/>
  <c r="DO122" i="1"/>
  <c r="DN123" i="1"/>
  <c r="DP247" i="1"/>
  <c r="DP244" i="1"/>
  <c r="DP241" i="1"/>
  <c r="DP242" i="1" s="1"/>
  <c r="DP238" i="1"/>
  <c r="DP239" i="1" s="1"/>
  <c r="DP230" i="1"/>
  <c r="DP231" i="1" s="1"/>
  <c r="DP220" i="1"/>
  <c r="DP221" i="1" s="1"/>
  <c r="DP213" i="1"/>
  <c r="DP211" i="1"/>
  <c r="DP212" i="1" s="1"/>
  <c r="DP204" i="1"/>
  <c r="DP197" i="1"/>
  <c r="DP190" i="1"/>
  <c r="DP222" i="1"/>
  <c r="DP223" i="1" s="1"/>
  <c r="DP183" i="1"/>
  <c r="DP172" i="1"/>
  <c r="DP181" i="1"/>
  <c r="DP174" i="1"/>
  <c r="DP165" i="1"/>
  <c r="DP154" i="1"/>
  <c r="DP182" i="1" s="1"/>
  <c r="DP163" i="1"/>
  <c r="DP156" i="1"/>
  <c r="DP136" i="1"/>
  <c r="DP164" i="1" s="1"/>
  <c r="DP129" i="1"/>
  <c r="DP147" i="1"/>
  <c r="DP145" i="1"/>
  <c r="DP173" i="1" s="1"/>
  <c r="DP127" i="1"/>
  <c r="DP155" i="1" s="1"/>
  <c r="DP120" i="1"/>
  <c r="DP138" i="1"/>
  <c r="DP111" i="1"/>
  <c r="DP109" i="1"/>
  <c r="DP137" i="1" s="1"/>
  <c r="DP102" i="1"/>
  <c r="DP118" i="1"/>
  <c r="DP146" i="1" s="1"/>
  <c r="DO150" i="1" s="1"/>
  <c r="DP93" i="1"/>
  <c r="DP83" i="1"/>
  <c r="DP100" i="1"/>
  <c r="DP128" i="1" s="1"/>
  <c r="DP91" i="1"/>
  <c r="DP119" i="1" s="1"/>
  <c r="DP84" i="1"/>
  <c r="DP82" i="1"/>
  <c r="DP110" i="1" s="1"/>
  <c r="DP75" i="1"/>
  <c r="DP74" i="1"/>
  <c r="DP73" i="1"/>
  <c r="DP101" i="1" s="1"/>
  <c r="DP104" i="1" s="1"/>
  <c r="DP66" i="1"/>
  <c r="DQ55" i="1"/>
  <c r="DP56" i="1"/>
  <c r="DO61" i="1" s="1"/>
  <c r="DP64" i="1"/>
  <c r="DP57" i="1"/>
  <c r="DN115" i="1"/>
  <c r="DO113" i="1"/>
  <c r="DQ247" i="1" l="1"/>
  <c r="DQ244" i="1"/>
  <c r="DQ238" i="1"/>
  <c r="DQ239" i="1" s="1"/>
  <c r="DQ241" i="1"/>
  <c r="DQ242" i="1" s="1"/>
  <c r="DQ230" i="1"/>
  <c r="DQ231" i="1" s="1"/>
  <c r="DQ222" i="1"/>
  <c r="DQ223" i="1" s="1"/>
  <c r="DQ220" i="1"/>
  <c r="DQ221" i="1" s="1"/>
  <c r="DQ213" i="1"/>
  <c r="DQ211" i="1"/>
  <c r="DQ212" i="1" s="1"/>
  <c r="DQ204" i="1"/>
  <c r="DQ197" i="1"/>
  <c r="DQ183" i="1"/>
  <c r="DQ174" i="1"/>
  <c r="DQ172" i="1"/>
  <c r="DQ181" i="1"/>
  <c r="DQ190" i="1"/>
  <c r="DQ163" i="1"/>
  <c r="DQ165" i="1"/>
  <c r="DQ156" i="1"/>
  <c r="DQ154" i="1"/>
  <c r="DQ182" i="1" s="1"/>
  <c r="DQ147" i="1"/>
  <c r="DQ136" i="1"/>
  <c r="DQ164" i="1" s="1"/>
  <c r="DQ129" i="1"/>
  <c r="DQ145" i="1"/>
  <c r="DQ173" i="1" s="1"/>
  <c r="DP178" i="1" s="1"/>
  <c r="DQ138" i="1"/>
  <c r="DQ127" i="1"/>
  <c r="DQ155" i="1" s="1"/>
  <c r="DQ120" i="1"/>
  <c r="DQ118" i="1"/>
  <c r="DQ146" i="1" s="1"/>
  <c r="DP150" i="1" s="1"/>
  <c r="DQ102" i="1"/>
  <c r="DQ111" i="1"/>
  <c r="DQ109" i="1"/>
  <c r="DQ137" i="1" s="1"/>
  <c r="DP141" i="1" s="1"/>
  <c r="DQ100" i="1"/>
  <c r="DQ128" i="1" s="1"/>
  <c r="DQ82" i="1"/>
  <c r="DQ110" i="1" s="1"/>
  <c r="DQ91" i="1"/>
  <c r="DQ119" i="1" s="1"/>
  <c r="DQ93" i="1"/>
  <c r="DQ75" i="1"/>
  <c r="DQ74" i="1"/>
  <c r="DQ73" i="1"/>
  <c r="DQ101" i="1" s="1"/>
  <c r="DQ104" i="1" s="1"/>
  <c r="DQ84" i="1"/>
  <c r="DQ66" i="1"/>
  <c r="DQ83" i="1"/>
  <c r="DQ56" i="1"/>
  <c r="DP60" i="1" s="1"/>
  <c r="DR55" i="1"/>
  <c r="DQ64" i="1"/>
  <c r="DQ57" i="1"/>
  <c r="DN97" i="1"/>
  <c r="DO95" i="1"/>
  <c r="DO169" i="1"/>
  <c r="DP167" i="1"/>
  <c r="DP59" i="1"/>
  <c r="DO124" i="1"/>
  <c r="DP122" i="1"/>
  <c r="DO123" i="1"/>
  <c r="DN70" i="1"/>
  <c r="DN69" i="1"/>
  <c r="DO68" i="1"/>
  <c r="DP92" i="1"/>
  <c r="DO96" i="1" s="1"/>
  <c r="DP65" i="1"/>
  <c r="DO133" i="1"/>
  <c r="DP131" i="1"/>
  <c r="DO132" i="1"/>
  <c r="DO187" i="1"/>
  <c r="DP185" i="1"/>
  <c r="DO186" i="1"/>
  <c r="DO60" i="1"/>
  <c r="DO87" i="1"/>
  <c r="DP86" i="1"/>
  <c r="DO88" i="1"/>
  <c r="DO160" i="1"/>
  <c r="DO159" i="1"/>
  <c r="DP158" i="1"/>
  <c r="DP255" i="1"/>
  <c r="DP254" i="1"/>
  <c r="DO142" i="1"/>
  <c r="DP140" i="1"/>
  <c r="DP176" i="1"/>
  <c r="DO141" i="1"/>
  <c r="DN96" i="1"/>
  <c r="DO177" i="1"/>
  <c r="DP114" i="1"/>
  <c r="DP113" i="1"/>
  <c r="DO115" i="1"/>
  <c r="DO114" i="1"/>
  <c r="DO79" i="1"/>
  <c r="DP77" i="1"/>
  <c r="DO78" i="1"/>
  <c r="DP149" i="1"/>
  <c r="DO151" i="1"/>
  <c r="DO178" i="1"/>
  <c r="DP61" i="1" l="1"/>
  <c r="DP142" i="1"/>
  <c r="DQ140" i="1"/>
  <c r="DP133" i="1"/>
  <c r="DP132" i="1"/>
  <c r="DQ131" i="1"/>
  <c r="DQ176" i="1"/>
  <c r="DP169" i="1"/>
  <c r="DQ167" i="1"/>
  <c r="DP168" i="1"/>
  <c r="DO70" i="1"/>
  <c r="DO69" i="1"/>
  <c r="DP68" i="1"/>
  <c r="DP79" i="1"/>
  <c r="DP78" i="1"/>
  <c r="DQ77" i="1"/>
  <c r="DP151" i="1"/>
  <c r="DQ149" i="1"/>
  <c r="DP187" i="1"/>
  <c r="DP186" i="1"/>
  <c r="DQ185" i="1"/>
  <c r="DO97" i="1"/>
  <c r="DP95" i="1"/>
  <c r="DQ92" i="1"/>
  <c r="DQ65" i="1"/>
  <c r="DR247" i="1"/>
  <c r="DR241" i="1"/>
  <c r="DR242" i="1" s="1"/>
  <c r="DR244" i="1"/>
  <c r="DR230" i="1"/>
  <c r="DR231" i="1" s="1"/>
  <c r="DR238" i="1"/>
  <c r="DR239" i="1" s="1"/>
  <c r="DR222" i="1"/>
  <c r="DR223" i="1" s="1"/>
  <c r="DR213" i="1"/>
  <c r="DR204" i="1"/>
  <c r="DR197" i="1"/>
  <c r="DR220" i="1"/>
  <c r="DR221" i="1" s="1"/>
  <c r="DR211" i="1"/>
  <c r="DR212" i="1" s="1"/>
  <c r="DR190" i="1"/>
  <c r="DR183" i="1"/>
  <c r="DR181" i="1"/>
  <c r="DR174" i="1"/>
  <c r="DR165" i="1"/>
  <c r="DR172" i="1"/>
  <c r="DR163" i="1"/>
  <c r="DR156" i="1"/>
  <c r="DR145" i="1"/>
  <c r="DR173" i="1" s="1"/>
  <c r="DQ177" i="1" s="1"/>
  <c r="DR154" i="1"/>
  <c r="DR182" i="1" s="1"/>
  <c r="DR147" i="1"/>
  <c r="DR136" i="1"/>
  <c r="DR164" i="1" s="1"/>
  <c r="DR138" i="1"/>
  <c r="DR127" i="1"/>
  <c r="DR155" i="1" s="1"/>
  <c r="DR120" i="1"/>
  <c r="DR111" i="1"/>
  <c r="DR129" i="1"/>
  <c r="DR118" i="1"/>
  <c r="DR146" i="1" s="1"/>
  <c r="DQ150" i="1" s="1"/>
  <c r="DR102" i="1"/>
  <c r="DR100" i="1"/>
  <c r="DR128" i="1" s="1"/>
  <c r="DR82" i="1"/>
  <c r="DR110" i="1" s="1"/>
  <c r="DQ114" i="1" s="1"/>
  <c r="DR91" i="1"/>
  <c r="DR119" i="1" s="1"/>
  <c r="DR109" i="1"/>
  <c r="DR137" i="1" s="1"/>
  <c r="DR93" i="1"/>
  <c r="DR74" i="1"/>
  <c r="DR73" i="1"/>
  <c r="DR101" i="1" s="1"/>
  <c r="DR104" i="1" s="1"/>
  <c r="DR75" i="1"/>
  <c r="DR84" i="1"/>
  <c r="DR83" i="1"/>
  <c r="DR56" i="1"/>
  <c r="DQ61" i="1" s="1"/>
  <c r="DS55" i="1"/>
  <c r="DR64" i="1"/>
  <c r="DR57" i="1"/>
  <c r="DQ59" i="1"/>
  <c r="DQ122" i="1"/>
  <c r="DP123" i="1"/>
  <c r="DP124" i="1"/>
  <c r="DP160" i="1"/>
  <c r="DP159" i="1"/>
  <c r="DQ158" i="1"/>
  <c r="DP177" i="1"/>
  <c r="DQ86" i="1"/>
  <c r="DP87" i="1"/>
  <c r="DP88" i="1"/>
  <c r="DP115" i="1"/>
  <c r="DQ113" i="1"/>
  <c r="DQ255" i="1"/>
  <c r="DQ254" i="1"/>
  <c r="DQ60" i="1" l="1"/>
  <c r="DQ178" i="1"/>
  <c r="DR59" i="1"/>
  <c r="DQ123" i="1"/>
  <c r="DQ124" i="1"/>
  <c r="DR122" i="1"/>
  <c r="DQ160" i="1"/>
  <c r="DQ159" i="1"/>
  <c r="DR158" i="1"/>
  <c r="DR254" i="1"/>
  <c r="DR255" i="1"/>
  <c r="DQ142" i="1"/>
  <c r="DR140" i="1"/>
  <c r="DR86" i="1"/>
  <c r="DQ88" i="1"/>
  <c r="DQ87" i="1"/>
  <c r="DR113" i="1"/>
  <c r="DQ115" i="1"/>
  <c r="DP69" i="1"/>
  <c r="DQ68" i="1"/>
  <c r="DP70" i="1"/>
  <c r="DQ169" i="1"/>
  <c r="DR167" i="1"/>
  <c r="DQ168" i="1"/>
  <c r="DP97" i="1"/>
  <c r="DQ95" i="1"/>
  <c r="DR92" i="1"/>
  <c r="DR65" i="1"/>
  <c r="DS247" i="1"/>
  <c r="DS244" i="1"/>
  <c r="DS230" i="1"/>
  <c r="DS231" i="1" s="1"/>
  <c r="DS241" i="1"/>
  <c r="DS242" i="1" s="1"/>
  <c r="DS238" i="1"/>
  <c r="DS239" i="1" s="1"/>
  <c r="DS222" i="1"/>
  <c r="DS223" i="1" s="1"/>
  <c r="DS220" i="1"/>
  <c r="DS221" i="1" s="1"/>
  <c r="DS204" i="1"/>
  <c r="DS197" i="1"/>
  <c r="DS190" i="1"/>
  <c r="DS213" i="1"/>
  <c r="DS181" i="1"/>
  <c r="DS211" i="1"/>
  <c r="DS212" i="1" s="1"/>
  <c r="DS183" i="1"/>
  <c r="DS172" i="1"/>
  <c r="DS165" i="1"/>
  <c r="DS174" i="1"/>
  <c r="DS163" i="1"/>
  <c r="DS156" i="1"/>
  <c r="DS154" i="1"/>
  <c r="DS182" i="1" s="1"/>
  <c r="DS147" i="1"/>
  <c r="DS145" i="1"/>
  <c r="DS173" i="1" s="1"/>
  <c r="DR177" i="1" s="1"/>
  <c r="DS138" i="1"/>
  <c r="DS127" i="1"/>
  <c r="DS155" i="1" s="1"/>
  <c r="DS120" i="1"/>
  <c r="DS111" i="1"/>
  <c r="DS136" i="1"/>
  <c r="DS164" i="1" s="1"/>
  <c r="DS129" i="1"/>
  <c r="DS118" i="1"/>
  <c r="DS146" i="1" s="1"/>
  <c r="DS102" i="1"/>
  <c r="DS91" i="1"/>
  <c r="DS119" i="1" s="1"/>
  <c r="DS109" i="1"/>
  <c r="DS137" i="1" s="1"/>
  <c r="DR141" i="1" s="1"/>
  <c r="DS84" i="1"/>
  <c r="DS100" i="1"/>
  <c r="DS128" i="1" s="1"/>
  <c r="DS93" i="1"/>
  <c r="DS82" i="1"/>
  <c r="DS110" i="1" s="1"/>
  <c r="DS74" i="1"/>
  <c r="DS73" i="1"/>
  <c r="DS101" i="1" s="1"/>
  <c r="DS104" i="1" s="1"/>
  <c r="DS83" i="1"/>
  <c r="DS75" i="1"/>
  <c r="DT55" i="1"/>
  <c r="DS64" i="1"/>
  <c r="DS57" i="1"/>
  <c r="DS56" i="1"/>
  <c r="DQ133" i="1"/>
  <c r="DQ132" i="1"/>
  <c r="DR131" i="1"/>
  <c r="DQ141" i="1"/>
  <c r="DQ151" i="1"/>
  <c r="DR149" i="1"/>
  <c r="DQ186" i="1"/>
  <c r="DR185" i="1"/>
  <c r="DQ187" i="1"/>
  <c r="DP96" i="1"/>
  <c r="DQ79" i="1"/>
  <c r="DQ78" i="1"/>
  <c r="DR77" i="1"/>
  <c r="DR176" i="1"/>
  <c r="DR178" i="1" l="1"/>
  <c r="DS255" i="1"/>
  <c r="DS254" i="1"/>
  <c r="DR159" i="1"/>
  <c r="DS158" i="1"/>
  <c r="DR160" i="1"/>
  <c r="DQ69" i="1"/>
  <c r="DQ70" i="1"/>
  <c r="DR68" i="1"/>
  <c r="DS86" i="1"/>
  <c r="DR88" i="1"/>
  <c r="DR87" i="1"/>
  <c r="DR124" i="1"/>
  <c r="DR123" i="1"/>
  <c r="DS122" i="1"/>
  <c r="DR95" i="1"/>
  <c r="DQ97" i="1"/>
  <c r="DS176" i="1"/>
  <c r="DR79" i="1"/>
  <c r="DR78" i="1"/>
  <c r="DS77" i="1"/>
  <c r="DS149" i="1"/>
  <c r="DR151" i="1"/>
  <c r="DQ96" i="1"/>
  <c r="DT247" i="1"/>
  <c r="DT241" i="1"/>
  <c r="DT242" i="1" s="1"/>
  <c r="DT230" i="1"/>
  <c r="DT231" i="1" s="1"/>
  <c r="DT238" i="1"/>
  <c r="DT239" i="1" s="1"/>
  <c r="DT222" i="1"/>
  <c r="DT223" i="1" s="1"/>
  <c r="DT244" i="1"/>
  <c r="DT245" i="1" s="1"/>
  <c r="DT220" i="1"/>
  <c r="DT221" i="1" s="1"/>
  <c r="DT211" i="1"/>
  <c r="DT212" i="1" s="1"/>
  <c r="DT204" i="1"/>
  <c r="DT197" i="1"/>
  <c r="DT213" i="1"/>
  <c r="DT190" i="1"/>
  <c r="DT183" i="1"/>
  <c r="DT181" i="1"/>
  <c r="DT174" i="1"/>
  <c r="DT165" i="1"/>
  <c r="DT172" i="1"/>
  <c r="DT163" i="1"/>
  <c r="DT156" i="1"/>
  <c r="DT154" i="1"/>
  <c r="DT182" i="1" s="1"/>
  <c r="DT147" i="1"/>
  <c r="DT145" i="1"/>
  <c r="DT173" i="1" s="1"/>
  <c r="DS177" i="1" s="1"/>
  <c r="DT138" i="1"/>
  <c r="DT136" i="1"/>
  <c r="DT164" i="1" s="1"/>
  <c r="DT129" i="1"/>
  <c r="DT118" i="1"/>
  <c r="DT146" i="1" s="1"/>
  <c r="DT100" i="1"/>
  <c r="DT128" i="1" s="1"/>
  <c r="DT109" i="1"/>
  <c r="DT137" i="1" s="1"/>
  <c r="DT120" i="1"/>
  <c r="DT91" i="1"/>
  <c r="DT119" i="1" s="1"/>
  <c r="DT111" i="1"/>
  <c r="DT102" i="1"/>
  <c r="DT84" i="1"/>
  <c r="DT93" i="1"/>
  <c r="DT73" i="1"/>
  <c r="DT101" i="1" s="1"/>
  <c r="DT83" i="1"/>
  <c r="DT127" i="1"/>
  <c r="DT155" i="1" s="1"/>
  <c r="DT82" i="1"/>
  <c r="DT110" i="1" s="1"/>
  <c r="DS114" i="1" s="1"/>
  <c r="DT74" i="1"/>
  <c r="DT66" i="1"/>
  <c r="DT75" i="1"/>
  <c r="DT64" i="1"/>
  <c r="DT57" i="1"/>
  <c r="DT56" i="1"/>
  <c r="DS61" i="1" s="1"/>
  <c r="DU55" i="1"/>
  <c r="DS140" i="1"/>
  <c r="DR142" i="1"/>
  <c r="DS59" i="1"/>
  <c r="DS113" i="1"/>
  <c r="DR115" i="1"/>
  <c r="DS185" i="1"/>
  <c r="DR186" i="1"/>
  <c r="DR187" i="1"/>
  <c r="DR61" i="1"/>
  <c r="DR169" i="1"/>
  <c r="DR168" i="1"/>
  <c r="DS167" i="1"/>
  <c r="DR114" i="1"/>
  <c r="DR60" i="1"/>
  <c r="DR150" i="1"/>
  <c r="DS92" i="1"/>
  <c r="DR96" i="1" s="1"/>
  <c r="DS65" i="1"/>
  <c r="DR133" i="1"/>
  <c r="DR132" i="1"/>
  <c r="DS131" i="1"/>
  <c r="DT104" i="1" l="1"/>
  <c r="DS133" i="1"/>
  <c r="DS132" i="1"/>
  <c r="DT131" i="1"/>
  <c r="DT140" i="1"/>
  <c r="DS142" i="1"/>
  <c r="DS68" i="1"/>
  <c r="DR70" i="1"/>
  <c r="DR69" i="1"/>
  <c r="DS60" i="1"/>
  <c r="DT92" i="1"/>
  <c r="DS96" i="1" s="1"/>
  <c r="DT65" i="1"/>
  <c r="DT149" i="1"/>
  <c r="DS151" i="1"/>
  <c r="DS159" i="1"/>
  <c r="DT158" i="1"/>
  <c r="DS160" i="1"/>
  <c r="DT86" i="1"/>
  <c r="DS88" i="1"/>
  <c r="DS87" i="1"/>
  <c r="DT255" i="1"/>
  <c r="DT254" i="1"/>
  <c r="DS178" i="1"/>
  <c r="DU247" i="1"/>
  <c r="DU244" i="1"/>
  <c r="DU241" i="1"/>
  <c r="DU242" i="1" s="1"/>
  <c r="DU238" i="1"/>
  <c r="DU239" i="1" s="1"/>
  <c r="DU230" i="1"/>
  <c r="DU231" i="1" s="1"/>
  <c r="DU222" i="1"/>
  <c r="DU223" i="1" s="1"/>
  <c r="DU213" i="1"/>
  <c r="DU204" i="1"/>
  <c r="DU197" i="1"/>
  <c r="DU190" i="1"/>
  <c r="DU220" i="1"/>
  <c r="DU221" i="1" s="1"/>
  <c r="DU211" i="1"/>
  <c r="DU212" i="1" s="1"/>
  <c r="DU183" i="1"/>
  <c r="DU181" i="1"/>
  <c r="DU174" i="1"/>
  <c r="DU165" i="1"/>
  <c r="DU172" i="1"/>
  <c r="DU163" i="1"/>
  <c r="DU156" i="1"/>
  <c r="DU154" i="1"/>
  <c r="DU182" i="1" s="1"/>
  <c r="DU147" i="1"/>
  <c r="DU145" i="1"/>
  <c r="DU173" i="1" s="1"/>
  <c r="DT178" i="1" s="1"/>
  <c r="DU138" i="1"/>
  <c r="DU136" i="1"/>
  <c r="DU164" i="1" s="1"/>
  <c r="DU129" i="1"/>
  <c r="DU127" i="1"/>
  <c r="DU155" i="1" s="1"/>
  <c r="DU111" i="1"/>
  <c r="DU100" i="1"/>
  <c r="DU128" i="1" s="1"/>
  <c r="DU120" i="1"/>
  <c r="DU109" i="1"/>
  <c r="DU137" i="1" s="1"/>
  <c r="DU102" i="1"/>
  <c r="DU84" i="1"/>
  <c r="DU93" i="1"/>
  <c r="DU83" i="1"/>
  <c r="DU118" i="1"/>
  <c r="DU146" i="1" s="1"/>
  <c r="DT150" i="1" s="1"/>
  <c r="DU73" i="1"/>
  <c r="DU101" i="1" s="1"/>
  <c r="DU75" i="1"/>
  <c r="DU91" i="1"/>
  <c r="DU119" i="1" s="1"/>
  <c r="DU74" i="1"/>
  <c r="DU66" i="1"/>
  <c r="DU56" i="1"/>
  <c r="DT61" i="1" s="1"/>
  <c r="DV55" i="1"/>
  <c r="DU64" i="1"/>
  <c r="DU57" i="1"/>
  <c r="DU82" i="1"/>
  <c r="DU110" i="1" s="1"/>
  <c r="DT114" i="1" s="1"/>
  <c r="DT59" i="1"/>
  <c r="DS169" i="1"/>
  <c r="DS168" i="1"/>
  <c r="DT167" i="1"/>
  <c r="DS186" i="1"/>
  <c r="DT185" i="1"/>
  <c r="DS187" i="1"/>
  <c r="DR97" i="1"/>
  <c r="DS95" i="1"/>
  <c r="DS141" i="1"/>
  <c r="DS79" i="1"/>
  <c r="DS78" i="1"/>
  <c r="DT77" i="1"/>
  <c r="DS150" i="1"/>
  <c r="DS115" i="1"/>
  <c r="DT113" i="1"/>
  <c r="DS124" i="1"/>
  <c r="DT122" i="1"/>
  <c r="DS123" i="1"/>
  <c r="DT176" i="1"/>
  <c r="DT60" i="1" l="1"/>
  <c r="DT78" i="1"/>
  <c r="DU77" i="1"/>
  <c r="DT79" i="1"/>
  <c r="DT142" i="1"/>
  <c r="DU140" i="1"/>
  <c r="DT115" i="1"/>
  <c r="DU113" i="1"/>
  <c r="DT106" i="1"/>
  <c r="DU104" i="1"/>
  <c r="DT133" i="1"/>
  <c r="DT132" i="1"/>
  <c r="DU131" i="1"/>
  <c r="DT186" i="1"/>
  <c r="DT187" i="1"/>
  <c r="DU185" i="1"/>
  <c r="DS70" i="1"/>
  <c r="DS69" i="1"/>
  <c r="DT68" i="1"/>
  <c r="DT95" i="1"/>
  <c r="DS97" i="1"/>
  <c r="DV247" i="1"/>
  <c r="DV244" i="1"/>
  <c r="DV241" i="1"/>
  <c r="DV242" i="1" s="1"/>
  <c r="DV230" i="1"/>
  <c r="DV231" i="1" s="1"/>
  <c r="DV238" i="1"/>
  <c r="DV239" i="1" s="1"/>
  <c r="DV213" i="1"/>
  <c r="DV211" i="1"/>
  <c r="DV212" i="1" s="1"/>
  <c r="DV222" i="1"/>
  <c r="DV223" i="1" s="1"/>
  <c r="DV220" i="1"/>
  <c r="DV221" i="1" s="1"/>
  <c r="DV190" i="1"/>
  <c r="DV197" i="1"/>
  <c r="DV204" i="1"/>
  <c r="DV183" i="1"/>
  <c r="DV181" i="1"/>
  <c r="DV174" i="1"/>
  <c r="DV172" i="1"/>
  <c r="DV163" i="1"/>
  <c r="DV156" i="1"/>
  <c r="DV165" i="1"/>
  <c r="DV154" i="1"/>
  <c r="DV182" i="1" s="1"/>
  <c r="DV147" i="1"/>
  <c r="DV145" i="1"/>
  <c r="DV173" i="1" s="1"/>
  <c r="DU178" i="1" s="1"/>
  <c r="DV138" i="1"/>
  <c r="DV136" i="1"/>
  <c r="DV164" i="1" s="1"/>
  <c r="DV129" i="1"/>
  <c r="DV127" i="1"/>
  <c r="DV155" i="1" s="1"/>
  <c r="DV118" i="1"/>
  <c r="DV146" i="1" s="1"/>
  <c r="DU150" i="1" s="1"/>
  <c r="DV120" i="1"/>
  <c r="DV109" i="1"/>
  <c r="DV137" i="1" s="1"/>
  <c r="DV100" i="1"/>
  <c r="DV128" i="1" s="1"/>
  <c r="DV111" i="1"/>
  <c r="DV102" i="1"/>
  <c r="DV84" i="1"/>
  <c r="DV93" i="1"/>
  <c r="DV83" i="1"/>
  <c r="DV75" i="1"/>
  <c r="DV74" i="1"/>
  <c r="DV73" i="1"/>
  <c r="DV101" i="1" s="1"/>
  <c r="DV91" i="1"/>
  <c r="DV119" i="1" s="1"/>
  <c r="DV82" i="1"/>
  <c r="DV110" i="1" s="1"/>
  <c r="DV66" i="1"/>
  <c r="DV64" i="1"/>
  <c r="DW55" i="1"/>
  <c r="DV56" i="1"/>
  <c r="DU60" i="1" s="1"/>
  <c r="DV57" i="1"/>
  <c r="DU86" i="1"/>
  <c r="DT88" i="1"/>
  <c r="DT87" i="1"/>
  <c r="DU158" i="1"/>
  <c r="DT160" i="1"/>
  <c r="DT159" i="1"/>
  <c r="DT124" i="1"/>
  <c r="DU122" i="1"/>
  <c r="DT123" i="1"/>
  <c r="DU176" i="1"/>
  <c r="DU92" i="1"/>
  <c r="DT96" i="1" s="1"/>
  <c r="DU65" i="1"/>
  <c r="DT151" i="1"/>
  <c r="DU149" i="1"/>
  <c r="DU61" i="1"/>
  <c r="DU59" i="1"/>
  <c r="DU255" i="1"/>
  <c r="DU254" i="1"/>
  <c r="DT169" i="1"/>
  <c r="DU167" i="1"/>
  <c r="DT105" i="1"/>
  <c r="DU177" i="1" l="1"/>
  <c r="DU115" i="1"/>
  <c r="DV113" i="1"/>
  <c r="DU169" i="1"/>
  <c r="DU168" i="1"/>
  <c r="DV167" i="1"/>
  <c r="DU114" i="1"/>
  <c r="DV104" i="1"/>
  <c r="DU106" i="1"/>
  <c r="DU132" i="1"/>
  <c r="DV131" i="1"/>
  <c r="DU133" i="1"/>
  <c r="DV176" i="1"/>
  <c r="DU142" i="1"/>
  <c r="DV140" i="1"/>
  <c r="DU141" i="1"/>
  <c r="DU124" i="1"/>
  <c r="DV122" i="1"/>
  <c r="DU123" i="1"/>
  <c r="DU187" i="1"/>
  <c r="DU186" i="1"/>
  <c r="DV185" i="1"/>
  <c r="DU78" i="1"/>
  <c r="DV77" i="1"/>
  <c r="DU79" i="1"/>
  <c r="DT70" i="1"/>
  <c r="DT69" i="1"/>
  <c r="DU68" i="1"/>
  <c r="DW247" i="1"/>
  <c r="DW241" i="1"/>
  <c r="DW242" i="1" s="1"/>
  <c r="DW244" i="1"/>
  <c r="DW238" i="1"/>
  <c r="DW239" i="1" s="1"/>
  <c r="DW230" i="1"/>
  <c r="DW231" i="1" s="1"/>
  <c r="DW222" i="1"/>
  <c r="DW223" i="1" s="1"/>
  <c r="DW220" i="1"/>
  <c r="DW221" i="1" s="1"/>
  <c r="DW211" i="1"/>
  <c r="DW212" i="1" s="1"/>
  <c r="DW213" i="1"/>
  <c r="DW197" i="1"/>
  <c r="DW183" i="1"/>
  <c r="DW181" i="1"/>
  <c r="DW190" i="1"/>
  <c r="DW174" i="1"/>
  <c r="DW172" i="1"/>
  <c r="DW204" i="1"/>
  <c r="DW163" i="1"/>
  <c r="DW165" i="1"/>
  <c r="DW154" i="1"/>
  <c r="DW182" i="1" s="1"/>
  <c r="DW145" i="1"/>
  <c r="DW173" i="1" s="1"/>
  <c r="DV178" i="1" s="1"/>
  <c r="DW147" i="1"/>
  <c r="DW136" i="1"/>
  <c r="DW164" i="1" s="1"/>
  <c r="DW129" i="1"/>
  <c r="DW127" i="1"/>
  <c r="DW155" i="1" s="1"/>
  <c r="DW138" i="1"/>
  <c r="DW120" i="1"/>
  <c r="DW118" i="1"/>
  <c r="DW146" i="1" s="1"/>
  <c r="DV150" i="1" s="1"/>
  <c r="DW156" i="1"/>
  <c r="DW111" i="1"/>
  <c r="DW109" i="1"/>
  <c r="DW137" i="1" s="1"/>
  <c r="DV141" i="1" s="1"/>
  <c r="DW93" i="1"/>
  <c r="DW83" i="1"/>
  <c r="DW82" i="1"/>
  <c r="DW110" i="1" s="1"/>
  <c r="DW102" i="1"/>
  <c r="DW100" i="1"/>
  <c r="DW128" i="1" s="1"/>
  <c r="DW75" i="1"/>
  <c r="DW74" i="1"/>
  <c r="DW73" i="1"/>
  <c r="DW101" i="1" s="1"/>
  <c r="DW104" i="1" s="1"/>
  <c r="DW91" i="1"/>
  <c r="DW119" i="1" s="1"/>
  <c r="DW84" i="1"/>
  <c r="DW66" i="1"/>
  <c r="DW56" i="1"/>
  <c r="DV60" i="1" s="1"/>
  <c r="DX55" i="1"/>
  <c r="DW64" i="1"/>
  <c r="DW57" i="1"/>
  <c r="DU88" i="1"/>
  <c r="DU87" i="1"/>
  <c r="DV86" i="1"/>
  <c r="DU151" i="1"/>
  <c r="DV149" i="1"/>
  <c r="DU105" i="1"/>
  <c r="DV59" i="1"/>
  <c r="DU95" i="1"/>
  <c r="DT97" i="1"/>
  <c r="DV92" i="1"/>
  <c r="DU96" i="1" s="1"/>
  <c r="DV65" i="1"/>
  <c r="DU160" i="1"/>
  <c r="DU159" i="1"/>
  <c r="DV158" i="1"/>
  <c r="DV255" i="1"/>
  <c r="DV254" i="1"/>
  <c r="DV61" i="1" l="1"/>
  <c r="DV115" i="1"/>
  <c r="DW113" i="1"/>
  <c r="DW255" i="1"/>
  <c r="DW254" i="1"/>
  <c r="DV160" i="1"/>
  <c r="DV159" i="1"/>
  <c r="DW158" i="1"/>
  <c r="DV124" i="1"/>
  <c r="DW122" i="1"/>
  <c r="DV123" i="1"/>
  <c r="DV177" i="1"/>
  <c r="DV87" i="1"/>
  <c r="DW86" i="1"/>
  <c r="DV88" i="1"/>
  <c r="DV142" i="1"/>
  <c r="DW140" i="1"/>
  <c r="DV169" i="1"/>
  <c r="DW167" i="1"/>
  <c r="DW77" i="1"/>
  <c r="DV78" i="1"/>
  <c r="DV79" i="1"/>
  <c r="DW176" i="1"/>
  <c r="DU70" i="1"/>
  <c r="DU69" i="1"/>
  <c r="DV68" i="1"/>
  <c r="DW92" i="1"/>
  <c r="DV96" i="1" s="1"/>
  <c r="DW65" i="1"/>
  <c r="DU97" i="1"/>
  <c r="DV95" i="1"/>
  <c r="DX247" i="1"/>
  <c r="DX244" i="1"/>
  <c r="DX241" i="1"/>
  <c r="DX242" i="1" s="1"/>
  <c r="DX238" i="1"/>
  <c r="DX239" i="1" s="1"/>
  <c r="DX230" i="1"/>
  <c r="DX231" i="1" s="1"/>
  <c r="DX213" i="1"/>
  <c r="DX222" i="1"/>
  <c r="DX223" i="1" s="1"/>
  <c r="DX220" i="1"/>
  <c r="DX221" i="1" s="1"/>
  <c r="DX211" i="1"/>
  <c r="DX212" i="1" s="1"/>
  <c r="DX204" i="1"/>
  <c r="DX197" i="1"/>
  <c r="DX190" i="1"/>
  <c r="DX183" i="1"/>
  <c r="DX181" i="1"/>
  <c r="DX172" i="1"/>
  <c r="DX165" i="1"/>
  <c r="DX154" i="1"/>
  <c r="DX182" i="1" s="1"/>
  <c r="DX174" i="1"/>
  <c r="DX163" i="1"/>
  <c r="DX147" i="1"/>
  <c r="DX136" i="1"/>
  <c r="DX164" i="1" s="1"/>
  <c r="DX129" i="1"/>
  <c r="DX145" i="1"/>
  <c r="DX173" i="1" s="1"/>
  <c r="DW178" i="1" s="1"/>
  <c r="DX138" i="1"/>
  <c r="DX120" i="1"/>
  <c r="DX118" i="1"/>
  <c r="DX146" i="1" s="1"/>
  <c r="DW150" i="1" s="1"/>
  <c r="DX156" i="1"/>
  <c r="DX127" i="1"/>
  <c r="DX155" i="1" s="1"/>
  <c r="DX111" i="1"/>
  <c r="DX109" i="1"/>
  <c r="DX137" i="1" s="1"/>
  <c r="DX102" i="1"/>
  <c r="DX93" i="1"/>
  <c r="DX83" i="1"/>
  <c r="DX91" i="1"/>
  <c r="DX119" i="1" s="1"/>
  <c r="DX100" i="1"/>
  <c r="DX128" i="1" s="1"/>
  <c r="DX75" i="1"/>
  <c r="DX74" i="1"/>
  <c r="DX84" i="1"/>
  <c r="DX82" i="1"/>
  <c r="DX110" i="1" s="1"/>
  <c r="DW114" i="1" s="1"/>
  <c r="DX66" i="1"/>
  <c r="DX56" i="1"/>
  <c r="DW61" i="1" s="1"/>
  <c r="DY55" i="1"/>
  <c r="DX73" i="1"/>
  <c r="DX101" i="1" s="1"/>
  <c r="DX104" i="1" s="1"/>
  <c r="DX64" i="1"/>
  <c r="DX57" i="1"/>
  <c r="DV132" i="1"/>
  <c r="DW131" i="1"/>
  <c r="DV133" i="1"/>
  <c r="DV151" i="1"/>
  <c r="DW149" i="1"/>
  <c r="DV187" i="1"/>
  <c r="DW185" i="1"/>
  <c r="DV186" i="1"/>
  <c r="DV114" i="1"/>
  <c r="DW59" i="1"/>
  <c r="DW60" i="1" l="1"/>
  <c r="DW79" i="1"/>
  <c r="DX77" i="1"/>
  <c r="DW78" i="1"/>
  <c r="DX92" i="1"/>
  <c r="DW96" i="1" s="1"/>
  <c r="DX65" i="1"/>
  <c r="DV97" i="1"/>
  <c r="DW95" i="1"/>
  <c r="DW160" i="1"/>
  <c r="DW159" i="1"/>
  <c r="DX158" i="1"/>
  <c r="DW133" i="1"/>
  <c r="DW132" i="1"/>
  <c r="DX131" i="1"/>
  <c r="DW168" i="1"/>
  <c r="DX167" i="1"/>
  <c r="DW169" i="1"/>
  <c r="DW124" i="1"/>
  <c r="DX122" i="1"/>
  <c r="DW123" i="1"/>
  <c r="DX149" i="1"/>
  <c r="DW151" i="1"/>
  <c r="DX59" i="1"/>
  <c r="DW87" i="1"/>
  <c r="DX86" i="1"/>
  <c r="DW88" i="1"/>
  <c r="DW187" i="1"/>
  <c r="DX185" i="1"/>
  <c r="DW186" i="1"/>
  <c r="DX254" i="1"/>
  <c r="DX255" i="1"/>
  <c r="DW142" i="1"/>
  <c r="DX140" i="1"/>
  <c r="DW141" i="1"/>
  <c r="DV70" i="1"/>
  <c r="DV69" i="1"/>
  <c r="DW68" i="1"/>
  <c r="DY247" i="1"/>
  <c r="DY244" i="1"/>
  <c r="DY241" i="1"/>
  <c r="DY242" i="1" s="1"/>
  <c r="DY238" i="1"/>
  <c r="DY239" i="1" s="1"/>
  <c r="DY220" i="1"/>
  <c r="DY221" i="1" s="1"/>
  <c r="DY222" i="1"/>
  <c r="DY223" i="1" s="1"/>
  <c r="DY213" i="1"/>
  <c r="DY211" i="1"/>
  <c r="DY212" i="1" s="1"/>
  <c r="DY204" i="1"/>
  <c r="DY197" i="1"/>
  <c r="DY183" i="1"/>
  <c r="DY190" i="1"/>
  <c r="DY230" i="1"/>
  <c r="DY231" i="1" s="1"/>
  <c r="DY174" i="1"/>
  <c r="DY172" i="1"/>
  <c r="DY181" i="1"/>
  <c r="DY165" i="1"/>
  <c r="DY163" i="1"/>
  <c r="DY156" i="1"/>
  <c r="DY147" i="1"/>
  <c r="DY154" i="1"/>
  <c r="DY182" i="1" s="1"/>
  <c r="DY136" i="1"/>
  <c r="DY164" i="1" s="1"/>
  <c r="DY129" i="1"/>
  <c r="DY138" i="1"/>
  <c r="DY145" i="1"/>
  <c r="DY173" i="1" s="1"/>
  <c r="DX178" i="1" s="1"/>
  <c r="DY120" i="1"/>
  <c r="DY111" i="1"/>
  <c r="DY127" i="1"/>
  <c r="DY155" i="1" s="1"/>
  <c r="DY118" i="1"/>
  <c r="DY146" i="1" s="1"/>
  <c r="DY109" i="1"/>
  <c r="DY137" i="1" s="1"/>
  <c r="DY102" i="1"/>
  <c r="DY82" i="1"/>
  <c r="DY110" i="1" s="1"/>
  <c r="DX114" i="1" s="1"/>
  <c r="DY91" i="1"/>
  <c r="DY119" i="1" s="1"/>
  <c r="DY100" i="1"/>
  <c r="DY128" i="1" s="1"/>
  <c r="DY93" i="1"/>
  <c r="DY75" i="1"/>
  <c r="DY83" i="1"/>
  <c r="DY74" i="1"/>
  <c r="DY84" i="1"/>
  <c r="DY73" i="1"/>
  <c r="DY101" i="1" s="1"/>
  <c r="DY104" i="1" s="1"/>
  <c r="DY66" i="1"/>
  <c r="DY56" i="1"/>
  <c r="DX60" i="1" s="1"/>
  <c r="DZ55" i="1"/>
  <c r="DY64" i="1"/>
  <c r="DY57" i="1"/>
  <c r="DX113" i="1"/>
  <c r="DW115" i="1"/>
  <c r="DX176" i="1"/>
  <c r="DW177" i="1"/>
  <c r="DX177" i="1" l="1"/>
  <c r="DY86" i="1"/>
  <c r="DX88" i="1"/>
  <c r="DX87" i="1"/>
  <c r="DX151" i="1"/>
  <c r="DY149" i="1"/>
  <c r="DY185" i="1"/>
  <c r="DX186" i="1"/>
  <c r="DX187" i="1"/>
  <c r="DY92" i="1"/>
  <c r="DX96" i="1" s="1"/>
  <c r="DY65" i="1"/>
  <c r="DX70" i="1" s="1"/>
  <c r="DX160" i="1"/>
  <c r="DX159" i="1"/>
  <c r="DY158" i="1"/>
  <c r="DX150" i="1"/>
  <c r="DW70" i="1"/>
  <c r="DW69" i="1"/>
  <c r="DX68" i="1"/>
  <c r="DX142" i="1"/>
  <c r="DY140" i="1"/>
  <c r="DW97" i="1"/>
  <c r="DX95" i="1"/>
  <c r="DX79" i="1"/>
  <c r="DX78" i="1"/>
  <c r="DY77" i="1"/>
  <c r="DY59" i="1"/>
  <c r="DX133" i="1"/>
  <c r="DX132" i="1"/>
  <c r="DY131" i="1"/>
  <c r="DX141" i="1"/>
  <c r="DY122" i="1"/>
  <c r="DX123" i="1"/>
  <c r="DX124" i="1"/>
  <c r="DY176" i="1"/>
  <c r="DY255" i="1"/>
  <c r="DY254" i="1"/>
  <c r="DX61" i="1"/>
  <c r="DX169" i="1"/>
  <c r="DX168" i="1"/>
  <c r="DY167" i="1"/>
  <c r="DZ247" i="1"/>
  <c r="DZ241" i="1"/>
  <c r="DZ242" i="1" s="1"/>
  <c r="DZ244" i="1"/>
  <c r="DZ238" i="1"/>
  <c r="DZ239" i="1" s="1"/>
  <c r="DZ222" i="1"/>
  <c r="DZ223" i="1" s="1"/>
  <c r="DZ213" i="1"/>
  <c r="DZ230" i="1"/>
  <c r="DZ231" i="1" s="1"/>
  <c r="DZ220" i="1"/>
  <c r="DZ221" i="1" s="1"/>
  <c r="DZ211" i="1"/>
  <c r="DZ212" i="1" s="1"/>
  <c r="DZ204" i="1"/>
  <c r="DZ197" i="1"/>
  <c r="DZ190" i="1"/>
  <c r="DZ181" i="1"/>
  <c r="DZ183" i="1"/>
  <c r="DZ172" i="1"/>
  <c r="DZ165" i="1"/>
  <c r="DZ174" i="1"/>
  <c r="DZ163" i="1"/>
  <c r="DZ156" i="1"/>
  <c r="DZ145" i="1"/>
  <c r="DZ173" i="1" s="1"/>
  <c r="DY177" i="1" s="1"/>
  <c r="DZ147" i="1"/>
  <c r="DZ136" i="1"/>
  <c r="DZ164" i="1" s="1"/>
  <c r="DZ138" i="1"/>
  <c r="DZ129" i="1"/>
  <c r="DZ120" i="1"/>
  <c r="DZ111" i="1"/>
  <c r="DZ127" i="1"/>
  <c r="DZ155" i="1" s="1"/>
  <c r="DZ118" i="1"/>
  <c r="DZ146" i="1" s="1"/>
  <c r="DY150" i="1" s="1"/>
  <c r="DZ154" i="1"/>
  <c r="DZ182" i="1" s="1"/>
  <c r="DZ102" i="1"/>
  <c r="DZ109" i="1"/>
  <c r="DZ137" i="1" s="1"/>
  <c r="DZ82" i="1"/>
  <c r="DZ110" i="1" s="1"/>
  <c r="DY114" i="1" s="1"/>
  <c r="DZ91" i="1"/>
  <c r="DZ119" i="1" s="1"/>
  <c r="DZ100" i="1"/>
  <c r="DZ128" i="1" s="1"/>
  <c r="DZ83" i="1"/>
  <c r="DZ74" i="1"/>
  <c r="DZ84" i="1"/>
  <c r="DZ73" i="1"/>
  <c r="DZ101" i="1" s="1"/>
  <c r="DZ104" i="1" s="1"/>
  <c r="DZ66" i="1"/>
  <c r="DZ93" i="1"/>
  <c r="DZ75" i="1"/>
  <c r="DZ56" i="1"/>
  <c r="DY61" i="1" s="1"/>
  <c r="EA55" i="1"/>
  <c r="DZ64" i="1"/>
  <c r="DZ57" i="1"/>
  <c r="DX115" i="1"/>
  <c r="DY113" i="1"/>
  <c r="DY178" i="1" l="1"/>
  <c r="DY123" i="1"/>
  <c r="DY124" i="1"/>
  <c r="DZ122" i="1"/>
  <c r="DZ254" i="1"/>
  <c r="DZ255" i="1"/>
  <c r="DY142" i="1"/>
  <c r="DZ140" i="1"/>
  <c r="DY141" i="1"/>
  <c r="DZ59" i="1"/>
  <c r="DY115" i="1"/>
  <c r="DY60" i="1"/>
  <c r="DY169" i="1"/>
  <c r="DZ167" i="1"/>
  <c r="DY168" i="1"/>
  <c r="DY186" i="1"/>
  <c r="DY187" i="1"/>
  <c r="DY133" i="1"/>
  <c r="DY132" i="1"/>
  <c r="DZ131" i="1"/>
  <c r="DZ92" i="1"/>
  <c r="DY96" i="1" s="1"/>
  <c r="DZ65" i="1"/>
  <c r="DY70" i="1" s="1"/>
  <c r="DY151" i="1"/>
  <c r="DZ149" i="1"/>
  <c r="DX97" i="1"/>
  <c r="DY95" i="1"/>
  <c r="DY79" i="1"/>
  <c r="DY78" i="1"/>
  <c r="DZ77" i="1"/>
  <c r="EA247" i="1"/>
  <c r="EA244" i="1"/>
  <c r="EA245" i="1" s="1"/>
  <c r="EA238" i="1"/>
  <c r="EA239" i="1" s="1"/>
  <c r="EA230" i="1"/>
  <c r="EA231" i="1" s="1"/>
  <c r="EA241" i="1"/>
  <c r="EA242" i="1" s="1"/>
  <c r="EA220" i="1"/>
  <c r="EA221" i="1" s="1"/>
  <c r="EA222" i="1"/>
  <c r="EA223" i="1" s="1"/>
  <c r="EA213" i="1"/>
  <c r="EA211" i="1"/>
  <c r="EA212" i="1" s="1"/>
  <c r="EA204" i="1"/>
  <c r="EA197" i="1"/>
  <c r="EA190" i="1"/>
  <c r="EA181" i="1"/>
  <c r="EA172" i="1"/>
  <c r="EA183" i="1"/>
  <c r="EA165" i="1"/>
  <c r="EA174" i="1"/>
  <c r="EA156" i="1"/>
  <c r="EA163" i="1"/>
  <c r="EA147" i="1"/>
  <c r="EA154" i="1"/>
  <c r="EA182" i="1" s="1"/>
  <c r="EA138" i="1"/>
  <c r="EA145" i="1"/>
  <c r="EA173" i="1" s="1"/>
  <c r="DZ177" i="1" s="1"/>
  <c r="EA129" i="1"/>
  <c r="EA120" i="1"/>
  <c r="EA136" i="1"/>
  <c r="EA164" i="1" s="1"/>
  <c r="EA111" i="1"/>
  <c r="EA127" i="1"/>
  <c r="EA155" i="1" s="1"/>
  <c r="EA118" i="1"/>
  <c r="EA146" i="1" s="1"/>
  <c r="DZ150" i="1" s="1"/>
  <c r="EA102" i="1"/>
  <c r="EA109" i="1"/>
  <c r="EA137" i="1" s="1"/>
  <c r="DZ141" i="1" s="1"/>
  <c r="EA91" i="1"/>
  <c r="EA119" i="1" s="1"/>
  <c r="EA100" i="1"/>
  <c r="EA128" i="1" s="1"/>
  <c r="EA84" i="1"/>
  <c r="EA83" i="1"/>
  <c r="EA74" i="1"/>
  <c r="EA73" i="1"/>
  <c r="EA101" i="1" s="1"/>
  <c r="EA66" i="1"/>
  <c r="EA82" i="1"/>
  <c r="EA110" i="1" s="1"/>
  <c r="DZ114" i="1" s="1"/>
  <c r="EA75" i="1"/>
  <c r="EA93" i="1"/>
  <c r="EB55" i="1"/>
  <c r="EA64" i="1"/>
  <c r="EA57" i="1"/>
  <c r="EA56" i="1"/>
  <c r="DZ60" i="1" s="1"/>
  <c r="DY88" i="1"/>
  <c r="DY87" i="1"/>
  <c r="DY160" i="1"/>
  <c r="DY159" i="1"/>
  <c r="DZ158" i="1"/>
  <c r="DZ79" i="1" l="1"/>
  <c r="DZ78" i="1"/>
  <c r="EA77" i="1"/>
  <c r="DZ159" i="1"/>
  <c r="EA158" i="1"/>
  <c r="DZ160" i="1"/>
  <c r="DZ95" i="1"/>
  <c r="DY97" i="1"/>
  <c r="EA92" i="1"/>
  <c r="DZ96" i="1" s="1"/>
  <c r="EA65" i="1"/>
  <c r="EA86" i="1"/>
  <c r="DZ88" i="1"/>
  <c r="DZ87" i="1"/>
  <c r="EB247" i="1"/>
  <c r="EB244" i="1"/>
  <c r="EB238" i="1"/>
  <c r="EB239" i="1" s="1"/>
  <c r="EB230" i="1"/>
  <c r="EB231" i="1" s="1"/>
  <c r="EB222" i="1"/>
  <c r="EB223" i="1" s="1"/>
  <c r="EB220" i="1"/>
  <c r="EB221" i="1" s="1"/>
  <c r="EB241" i="1"/>
  <c r="EB242" i="1" s="1"/>
  <c r="EB213" i="1"/>
  <c r="EB211" i="1"/>
  <c r="EB212" i="1" s="1"/>
  <c r="EB204" i="1"/>
  <c r="EB197" i="1"/>
  <c r="EB190" i="1"/>
  <c r="EB181" i="1"/>
  <c r="EB183" i="1"/>
  <c r="EB174" i="1"/>
  <c r="EB172" i="1"/>
  <c r="EB165" i="1"/>
  <c r="EB163" i="1"/>
  <c r="EB156" i="1"/>
  <c r="EB147" i="1"/>
  <c r="EB154" i="1"/>
  <c r="EB182" i="1" s="1"/>
  <c r="EB138" i="1"/>
  <c r="EB145" i="1"/>
  <c r="EB173" i="1" s="1"/>
  <c r="EA178" i="1" s="1"/>
  <c r="EB136" i="1"/>
  <c r="EB164" i="1" s="1"/>
  <c r="EB127" i="1"/>
  <c r="EB155" i="1" s="1"/>
  <c r="EB118" i="1"/>
  <c r="EB146" i="1" s="1"/>
  <c r="EA150" i="1" s="1"/>
  <c r="EB129" i="1"/>
  <c r="EB111" i="1"/>
  <c r="EB100" i="1"/>
  <c r="EB128" i="1" s="1"/>
  <c r="EB91" i="1"/>
  <c r="EB119" i="1" s="1"/>
  <c r="EB84" i="1"/>
  <c r="EB93" i="1"/>
  <c r="EB120" i="1"/>
  <c r="EB109" i="1"/>
  <c r="EB137" i="1" s="1"/>
  <c r="EB73" i="1"/>
  <c r="EB101" i="1" s="1"/>
  <c r="EA105" i="1" s="1"/>
  <c r="EB82" i="1"/>
  <c r="EB110" i="1" s="1"/>
  <c r="EA114" i="1" s="1"/>
  <c r="EB83" i="1"/>
  <c r="EB74" i="1"/>
  <c r="EB102" i="1"/>
  <c r="EB66" i="1"/>
  <c r="EB64" i="1"/>
  <c r="EB57" i="1"/>
  <c r="EB56" i="1"/>
  <c r="EA61" i="1" s="1"/>
  <c r="EB75" i="1"/>
  <c r="EC55" i="1"/>
  <c r="DZ169" i="1"/>
  <c r="DZ168" i="1"/>
  <c r="EA167" i="1"/>
  <c r="DZ178" i="1"/>
  <c r="DZ133" i="1"/>
  <c r="DZ132" i="1"/>
  <c r="EA131" i="1"/>
  <c r="EA255" i="1"/>
  <c r="EA254" i="1"/>
  <c r="DZ61" i="1"/>
  <c r="DZ142" i="1"/>
  <c r="EA140" i="1"/>
  <c r="DZ124" i="1"/>
  <c r="EA122" i="1"/>
  <c r="DZ123" i="1"/>
  <c r="EA113" i="1"/>
  <c r="DZ115" i="1"/>
  <c r="EA176" i="1"/>
  <c r="EA59" i="1"/>
  <c r="EA104" i="1"/>
  <c r="EA149" i="1"/>
  <c r="DZ151" i="1"/>
  <c r="DZ187" i="1"/>
  <c r="EA185" i="1"/>
  <c r="DZ186" i="1"/>
  <c r="EA60" i="1" l="1"/>
  <c r="EA124" i="1"/>
  <c r="EB122" i="1"/>
  <c r="EA123" i="1"/>
  <c r="EA142" i="1"/>
  <c r="EB140" i="1"/>
  <c r="EB149" i="1"/>
  <c r="EA151" i="1"/>
  <c r="EA159" i="1"/>
  <c r="EB158" i="1"/>
  <c r="EA160" i="1"/>
  <c r="EB254" i="1"/>
  <c r="EB255" i="1"/>
  <c r="EA169" i="1"/>
  <c r="EB167" i="1"/>
  <c r="EB176" i="1"/>
  <c r="EC244" i="1"/>
  <c r="EC238" i="1"/>
  <c r="EC239" i="1" s="1"/>
  <c r="EC247" i="1"/>
  <c r="EC230" i="1"/>
  <c r="EC231" i="1" s="1"/>
  <c r="EC241" i="1"/>
  <c r="EC242" i="1" s="1"/>
  <c r="EC222" i="1"/>
  <c r="EC223" i="1" s="1"/>
  <c r="EC220" i="1"/>
  <c r="EC221" i="1" s="1"/>
  <c r="EC211" i="1"/>
  <c r="EC212" i="1" s="1"/>
  <c r="EC204" i="1"/>
  <c r="EC197" i="1"/>
  <c r="EC190" i="1"/>
  <c r="EC213" i="1"/>
  <c r="EC183" i="1"/>
  <c r="EC181" i="1"/>
  <c r="EC174" i="1"/>
  <c r="EC165" i="1"/>
  <c r="EC156" i="1"/>
  <c r="EC172" i="1"/>
  <c r="EC163" i="1"/>
  <c r="EC147" i="1"/>
  <c r="EC154" i="1"/>
  <c r="EC182" i="1" s="1"/>
  <c r="EC138" i="1"/>
  <c r="EC145" i="1"/>
  <c r="EC173" i="1" s="1"/>
  <c r="EC136" i="1"/>
  <c r="EC164" i="1" s="1"/>
  <c r="EC129" i="1"/>
  <c r="EC127" i="1"/>
  <c r="EC155" i="1" s="1"/>
  <c r="EC111" i="1"/>
  <c r="EC118" i="1"/>
  <c r="EC146" i="1" s="1"/>
  <c r="EC100" i="1"/>
  <c r="EC128" i="1" s="1"/>
  <c r="EC120" i="1"/>
  <c r="EC109" i="1"/>
  <c r="EC137" i="1" s="1"/>
  <c r="EB141" i="1" s="1"/>
  <c r="EC84" i="1"/>
  <c r="EC93" i="1"/>
  <c r="EC83" i="1"/>
  <c r="EC73" i="1"/>
  <c r="EC101" i="1" s="1"/>
  <c r="EB105" i="1" s="1"/>
  <c r="EC82" i="1"/>
  <c r="EC110" i="1" s="1"/>
  <c r="EB114" i="1" s="1"/>
  <c r="EC91" i="1"/>
  <c r="EC119" i="1" s="1"/>
  <c r="EC75" i="1"/>
  <c r="EC102" i="1"/>
  <c r="EC66" i="1"/>
  <c r="EC74" i="1"/>
  <c r="EB79" i="1" s="1"/>
  <c r="EC56" i="1"/>
  <c r="EB60" i="1" s="1"/>
  <c r="EC64" i="1"/>
  <c r="EC57" i="1"/>
  <c r="ED55" i="1"/>
  <c r="EB86" i="1"/>
  <c r="EA88" i="1"/>
  <c r="EA87" i="1"/>
  <c r="EA133" i="1"/>
  <c r="EA132" i="1"/>
  <c r="EB131" i="1"/>
  <c r="EB185" i="1"/>
  <c r="EA186" i="1"/>
  <c r="EA187" i="1"/>
  <c r="EA68" i="1"/>
  <c r="DZ69" i="1"/>
  <c r="DZ70" i="1"/>
  <c r="EA79" i="1"/>
  <c r="EA78" i="1"/>
  <c r="EB77" i="1"/>
  <c r="EA115" i="1"/>
  <c r="EB113" i="1"/>
  <c r="EA95" i="1"/>
  <c r="DZ97" i="1"/>
  <c r="EB92" i="1"/>
  <c r="EB65" i="1"/>
  <c r="EB61" i="1"/>
  <c r="EB59" i="1"/>
  <c r="EA106" i="1"/>
  <c r="EB104" i="1"/>
  <c r="ED247" i="1" l="1"/>
  <c r="ED244" i="1"/>
  <c r="ED241" i="1"/>
  <c r="ED242" i="1" s="1"/>
  <c r="ED230" i="1"/>
  <c r="ED231" i="1" s="1"/>
  <c r="ED222" i="1"/>
  <c r="ED223" i="1" s="1"/>
  <c r="ED220" i="1"/>
  <c r="ED221" i="1" s="1"/>
  <c r="ED213" i="1"/>
  <c r="ED238" i="1"/>
  <c r="ED239" i="1" s="1"/>
  <c r="ED211" i="1"/>
  <c r="ED212" i="1" s="1"/>
  <c r="ED197" i="1"/>
  <c r="ED204" i="1"/>
  <c r="ED190" i="1"/>
  <c r="ED181" i="1"/>
  <c r="ED183" i="1"/>
  <c r="ED174" i="1"/>
  <c r="ED172" i="1"/>
  <c r="ED165" i="1"/>
  <c r="ED156" i="1"/>
  <c r="ED163" i="1"/>
  <c r="ED154" i="1"/>
  <c r="ED182" i="1" s="1"/>
  <c r="ED147" i="1"/>
  <c r="ED145" i="1"/>
  <c r="ED173" i="1" s="1"/>
  <c r="EC178" i="1" s="1"/>
  <c r="ED138" i="1"/>
  <c r="ED136" i="1"/>
  <c r="ED164" i="1" s="1"/>
  <c r="ED129" i="1"/>
  <c r="ED127" i="1"/>
  <c r="ED155" i="1" s="1"/>
  <c r="ED118" i="1"/>
  <c r="ED146" i="1" s="1"/>
  <c r="EC150" i="1" s="1"/>
  <c r="ED120" i="1"/>
  <c r="ED111" i="1"/>
  <c r="ED109" i="1"/>
  <c r="ED137" i="1" s="1"/>
  <c r="EC141" i="1" s="1"/>
  <c r="ED100" i="1"/>
  <c r="ED128" i="1" s="1"/>
  <c r="ED84" i="1"/>
  <c r="ED93" i="1"/>
  <c r="ED83" i="1"/>
  <c r="ED102" i="1"/>
  <c r="ED82" i="1"/>
  <c r="ED110" i="1" s="1"/>
  <c r="ED91" i="1"/>
  <c r="ED119" i="1" s="1"/>
  <c r="ED75" i="1"/>
  <c r="ED66" i="1"/>
  <c r="ED74" i="1"/>
  <c r="ED73" i="1"/>
  <c r="ED101" i="1" s="1"/>
  <c r="ED104" i="1" s="1"/>
  <c r="EE55" i="1"/>
  <c r="ED56" i="1"/>
  <c r="EC61" i="1" s="1"/>
  <c r="ED64" i="1"/>
  <c r="ED57" i="1"/>
  <c r="EB124" i="1"/>
  <c r="EC122" i="1"/>
  <c r="EB123" i="1"/>
  <c r="EB133" i="1"/>
  <c r="EB132" i="1"/>
  <c r="EC131" i="1"/>
  <c r="EB186" i="1"/>
  <c r="EB187" i="1"/>
  <c r="EC185" i="1"/>
  <c r="EA70" i="1"/>
  <c r="EB68" i="1"/>
  <c r="EB95" i="1"/>
  <c r="EA97" i="1"/>
  <c r="EC92" i="1"/>
  <c r="EB96" i="1" s="1"/>
  <c r="EC65" i="1"/>
  <c r="EB106" i="1"/>
  <c r="EC104" i="1"/>
  <c r="EC255" i="1"/>
  <c r="EC254" i="1"/>
  <c r="EB115" i="1"/>
  <c r="EC113" i="1"/>
  <c r="EB151" i="1"/>
  <c r="EC149" i="1"/>
  <c r="EA96" i="1"/>
  <c r="EC59" i="1"/>
  <c r="EC86" i="1"/>
  <c r="EB88" i="1"/>
  <c r="EB87" i="1"/>
  <c r="EC158" i="1"/>
  <c r="EB160" i="1"/>
  <c r="EB159" i="1"/>
  <c r="EB168" i="1"/>
  <c r="EC167" i="1"/>
  <c r="EB169" i="1"/>
  <c r="EB142" i="1"/>
  <c r="EC140" i="1"/>
  <c r="EC176" i="1"/>
  <c r="EB177" i="1"/>
  <c r="EB178" i="1"/>
  <c r="EB150" i="1"/>
  <c r="EC78" i="1" l="1"/>
  <c r="ED77" i="1"/>
  <c r="EC79" i="1"/>
  <c r="EC169" i="1"/>
  <c r="ED167" i="1"/>
  <c r="ED140" i="1"/>
  <c r="EC142" i="1"/>
  <c r="ED176" i="1"/>
  <c r="EC132" i="1"/>
  <c r="ED131" i="1"/>
  <c r="EC133" i="1"/>
  <c r="EC124" i="1"/>
  <c r="ED122" i="1"/>
  <c r="EC123" i="1"/>
  <c r="ED92" i="1"/>
  <c r="EC96" i="1" s="1"/>
  <c r="ED65" i="1"/>
  <c r="EC187" i="1"/>
  <c r="EC186" i="1"/>
  <c r="ED185" i="1"/>
  <c r="EB70" i="1"/>
  <c r="EC68" i="1"/>
  <c r="EB69" i="1"/>
  <c r="ED59" i="1"/>
  <c r="EC151" i="1"/>
  <c r="ED149" i="1"/>
  <c r="EB97" i="1"/>
  <c r="EC95" i="1"/>
  <c r="EC115" i="1"/>
  <c r="ED113" i="1"/>
  <c r="EC114" i="1"/>
  <c r="EC177" i="1"/>
  <c r="EC60" i="1"/>
  <c r="EE247" i="1"/>
  <c r="EE241" i="1"/>
  <c r="EE242" i="1" s="1"/>
  <c r="EE244" i="1"/>
  <c r="EE238" i="1"/>
  <c r="EE239" i="1" s="1"/>
  <c r="EE230" i="1"/>
  <c r="EE231" i="1" s="1"/>
  <c r="EE222" i="1"/>
  <c r="EE223" i="1" s="1"/>
  <c r="EE220" i="1"/>
  <c r="EE221" i="1" s="1"/>
  <c r="EE211" i="1"/>
  <c r="EE212" i="1" s="1"/>
  <c r="EE213" i="1"/>
  <c r="EE197" i="1"/>
  <c r="EE204" i="1"/>
  <c r="EE190" i="1"/>
  <c r="EE181" i="1"/>
  <c r="EE183" i="1"/>
  <c r="EE174" i="1"/>
  <c r="EE172" i="1"/>
  <c r="EE165" i="1"/>
  <c r="EE163" i="1"/>
  <c r="EE154" i="1"/>
  <c r="EE182" i="1" s="1"/>
  <c r="EE156" i="1"/>
  <c r="EE147" i="1"/>
  <c r="EE145" i="1"/>
  <c r="EE173" i="1" s="1"/>
  <c r="EE136" i="1"/>
  <c r="EE164" i="1" s="1"/>
  <c r="EE129" i="1"/>
  <c r="EE127" i="1"/>
  <c r="EE155" i="1" s="1"/>
  <c r="EE138" i="1"/>
  <c r="EE120" i="1"/>
  <c r="EE118" i="1"/>
  <c r="EE146" i="1" s="1"/>
  <c r="ED150" i="1" s="1"/>
  <c r="EE111" i="1"/>
  <c r="EE100" i="1"/>
  <c r="EE128" i="1" s="1"/>
  <c r="EE93" i="1"/>
  <c r="EE83" i="1"/>
  <c r="EE102" i="1"/>
  <c r="EE82" i="1"/>
  <c r="EE110" i="1" s="1"/>
  <c r="ED114" i="1" s="1"/>
  <c r="EE84" i="1"/>
  <c r="EE91" i="1"/>
  <c r="EE119" i="1" s="1"/>
  <c r="EE75" i="1"/>
  <c r="EE74" i="1"/>
  <c r="EE66" i="1"/>
  <c r="EE109" i="1"/>
  <c r="EE137" i="1" s="1"/>
  <c r="EE73" i="1"/>
  <c r="EE101" i="1" s="1"/>
  <c r="EE104" i="1" s="1"/>
  <c r="EE56" i="1"/>
  <c r="ED60" i="1" s="1"/>
  <c r="EF55" i="1"/>
  <c r="EE64" i="1"/>
  <c r="EE57" i="1"/>
  <c r="EC88" i="1"/>
  <c r="EC87" i="1"/>
  <c r="ED86" i="1"/>
  <c r="EC160" i="1"/>
  <c r="EC159" i="1"/>
  <c r="ED158" i="1"/>
  <c r="ED255" i="1"/>
  <c r="ED254" i="1"/>
  <c r="ED160" i="1" l="1"/>
  <c r="ED159" i="1"/>
  <c r="EE158" i="1"/>
  <c r="EE140" i="1"/>
  <c r="ED142" i="1"/>
  <c r="ED87" i="1"/>
  <c r="ED88" i="1"/>
  <c r="EE86" i="1"/>
  <c r="EE77" i="1"/>
  <c r="ED78" i="1"/>
  <c r="ED79" i="1"/>
  <c r="ED132" i="1"/>
  <c r="EE131" i="1"/>
  <c r="ED133" i="1"/>
  <c r="EE176" i="1"/>
  <c r="ED141" i="1"/>
  <c r="ED124" i="1"/>
  <c r="EE122" i="1"/>
  <c r="ED123" i="1"/>
  <c r="ED151" i="1"/>
  <c r="EE149" i="1"/>
  <c r="ED168" i="1"/>
  <c r="EE167" i="1"/>
  <c r="ED169" i="1"/>
  <c r="ED186" i="1"/>
  <c r="ED187" i="1"/>
  <c r="EE185" i="1"/>
  <c r="EC70" i="1"/>
  <c r="EC69" i="1"/>
  <c r="ED68" i="1"/>
  <c r="EE92" i="1"/>
  <c r="ED96" i="1" s="1"/>
  <c r="EE65" i="1"/>
  <c r="EF244" i="1"/>
  <c r="EF241" i="1"/>
  <c r="EF242" i="1" s="1"/>
  <c r="EF247" i="1"/>
  <c r="EF238" i="1"/>
  <c r="EF239" i="1" s="1"/>
  <c r="EF230" i="1"/>
  <c r="EF231" i="1" s="1"/>
  <c r="EF220" i="1"/>
  <c r="EF221" i="1" s="1"/>
  <c r="EF222" i="1"/>
  <c r="EF223" i="1" s="1"/>
  <c r="EF213" i="1"/>
  <c r="EF204" i="1"/>
  <c r="EF197" i="1"/>
  <c r="EF190" i="1"/>
  <c r="EF183" i="1"/>
  <c r="EF211" i="1"/>
  <c r="EF212" i="1" s="1"/>
  <c r="EF181" i="1"/>
  <c r="EF172" i="1"/>
  <c r="EF174" i="1"/>
  <c r="EF165" i="1"/>
  <c r="EF163" i="1"/>
  <c r="EF154" i="1"/>
  <c r="EF182" i="1" s="1"/>
  <c r="EF156" i="1"/>
  <c r="EF147" i="1"/>
  <c r="EF145" i="1"/>
  <c r="EF173" i="1" s="1"/>
  <c r="EE178" i="1" s="1"/>
  <c r="EF136" i="1"/>
  <c r="EF164" i="1" s="1"/>
  <c r="EF129" i="1"/>
  <c r="EF138" i="1"/>
  <c r="EF127" i="1"/>
  <c r="EF155" i="1" s="1"/>
  <c r="EF120" i="1"/>
  <c r="EF118" i="1"/>
  <c r="EF146" i="1" s="1"/>
  <c r="EE150" i="1" s="1"/>
  <c r="EF111" i="1"/>
  <c r="EF109" i="1"/>
  <c r="EF137" i="1" s="1"/>
  <c r="EE141" i="1" s="1"/>
  <c r="EF102" i="1"/>
  <c r="EF100" i="1"/>
  <c r="EF128" i="1" s="1"/>
  <c r="EF93" i="1"/>
  <c r="EF83" i="1"/>
  <c r="EF91" i="1"/>
  <c r="EF119" i="1" s="1"/>
  <c r="EF84" i="1"/>
  <c r="EF75" i="1"/>
  <c r="EF74" i="1"/>
  <c r="EF82" i="1"/>
  <c r="EF110" i="1" s="1"/>
  <c r="EE114" i="1" s="1"/>
  <c r="EF73" i="1"/>
  <c r="EF101" i="1" s="1"/>
  <c r="EF104" i="1" s="1"/>
  <c r="EF56" i="1"/>
  <c r="EG55" i="1"/>
  <c r="EF64" i="1"/>
  <c r="EF57" i="1"/>
  <c r="EF66" i="1"/>
  <c r="EE59" i="1"/>
  <c r="ED115" i="1"/>
  <c r="EE113" i="1"/>
  <c r="ED61" i="1"/>
  <c r="EC97" i="1"/>
  <c r="ED95" i="1"/>
  <c r="ED177" i="1"/>
  <c r="EE255" i="1"/>
  <c r="EE254" i="1"/>
  <c r="ED178" i="1"/>
  <c r="EF59" i="1" l="1"/>
  <c r="EE61" i="1"/>
  <c r="EF92" i="1"/>
  <c r="EE96" i="1" s="1"/>
  <c r="EF65" i="1"/>
  <c r="EE70" i="1" s="1"/>
  <c r="EE124" i="1"/>
  <c r="EE123" i="1"/>
  <c r="EE187" i="1"/>
  <c r="EF185" i="1"/>
  <c r="EE186" i="1"/>
  <c r="EF255" i="1"/>
  <c r="EF254" i="1"/>
  <c r="EE151" i="1"/>
  <c r="EF149" i="1"/>
  <c r="EG247" i="1"/>
  <c r="EG241" i="1"/>
  <c r="EG242" i="1" s="1"/>
  <c r="EG244" i="1"/>
  <c r="EG238" i="1"/>
  <c r="EG239" i="1" s="1"/>
  <c r="EG230" i="1"/>
  <c r="EG231" i="1" s="1"/>
  <c r="EG222" i="1"/>
  <c r="EG223" i="1" s="1"/>
  <c r="EG220" i="1"/>
  <c r="EG221" i="1" s="1"/>
  <c r="EG213" i="1"/>
  <c r="EG204" i="1"/>
  <c r="EG197" i="1"/>
  <c r="EG183" i="1"/>
  <c r="EG211" i="1"/>
  <c r="EG212" i="1" s="1"/>
  <c r="EG190" i="1"/>
  <c r="EG174" i="1"/>
  <c r="EG172" i="1"/>
  <c r="EG181" i="1"/>
  <c r="EG163" i="1"/>
  <c r="EG156" i="1"/>
  <c r="EG154" i="1"/>
  <c r="EG182" i="1" s="1"/>
  <c r="EG165" i="1"/>
  <c r="EG147" i="1"/>
  <c r="EG145" i="1"/>
  <c r="EG173" i="1" s="1"/>
  <c r="EF177" i="1" s="1"/>
  <c r="EG136" i="1"/>
  <c r="EG164" i="1" s="1"/>
  <c r="EG129" i="1"/>
  <c r="EG138" i="1"/>
  <c r="EG127" i="1"/>
  <c r="EG155" i="1" s="1"/>
  <c r="EG120" i="1"/>
  <c r="EG111" i="1"/>
  <c r="EG118" i="1"/>
  <c r="EG146" i="1" s="1"/>
  <c r="EF150" i="1" s="1"/>
  <c r="EG109" i="1"/>
  <c r="EG137" i="1" s="1"/>
  <c r="EF141" i="1" s="1"/>
  <c r="EG102" i="1"/>
  <c r="EG82" i="1"/>
  <c r="EG110" i="1" s="1"/>
  <c r="EG91" i="1"/>
  <c r="EG119" i="1" s="1"/>
  <c r="EG100" i="1"/>
  <c r="EG128" i="1" s="1"/>
  <c r="EG93" i="1"/>
  <c r="EG75" i="1"/>
  <c r="EG74" i="1"/>
  <c r="EG73" i="1"/>
  <c r="EG101" i="1" s="1"/>
  <c r="EG104" i="1" s="1"/>
  <c r="EG66" i="1"/>
  <c r="EG84" i="1"/>
  <c r="EG83" i="1"/>
  <c r="EG56" i="1"/>
  <c r="EH55" i="1"/>
  <c r="EG64" i="1"/>
  <c r="EG57" i="1"/>
  <c r="EE87" i="1"/>
  <c r="EE88" i="1"/>
  <c r="EF86" i="1"/>
  <c r="EE160" i="1"/>
  <c r="EE159" i="1"/>
  <c r="EF158" i="1"/>
  <c r="ED70" i="1"/>
  <c r="ED69" i="1"/>
  <c r="EE68" i="1"/>
  <c r="EE133" i="1"/>
  <c r="EE132" i="1"/>
  <c r="EF131" i="1"/>
  <c r="EF113" i="1"/>
  <c r="EE115" i="1"/>
  <c r="EE168" i="1"/>
  <c r="EF167" i="1"/>
  <c r="EE169" i="1"/>
  <c r="ED97" i="1"/>
  <c r="EE95" i="1"/>
  <c r="EE60" i="1"/>
  <c r="EE79" i="1"/>
  <c r="EF77" i="1"/>
  <c r="EE78" i="1"/>
  <c r="EF140" i="1"/>
  <c r="EE142" i="1"/>
  <c r="EF176" i="1"/>
  <c r="EE177" i="1"/>
  <c r="EG92" i="1" l="1"/>
  <c r="EG65" i="1"/>
  <c r="EF70" i="1" s="1"/>
  <c r="EF115" i="1"/>
  <c r="EG113" i="1"/>
  <c r="EF169" i="1"/>
  <c r="EF168" i="1"/>
  <c r="EG167" i="1"/>
  <c r="EF142" i="1"/>
  <c r="EG140" i="1"/>
  <c r="EG176" i="1"/>
  <c r="EF79" i="1"/>
  <c r="EF78" i="1"/>
  <c r="EG77" i="1"/>
  <c r="EF151" i="1"/>
  <c r="EG149" i="1"/>
  <c r="EE97" i="1"/>
  <c r="EF96" i="1"/>
  <c r="EF95" i="1"/>
  <c r="EH247" i="1"/>
  <c r="EH241" i="1"/>
  <c r="EH242" i="1" s="1"/>
  <c r="EH244" i="1"/>
  <c r="EH245" i="1" s="1"/>
  <c r="EH230" i="1"/>
  <c r="EH231" i="1" s="1"/>
  <c r="EH238" i="1"/>
  <c r="EH239" i="1" s="1"/>
  <c r="EH213" i="1"/>
  <c r="EH222" i="1"/>
  <c r="EH223" i="1" s="1"/>
  <c r="EH204" i="1"/>
  <c r="EH197" i="1"/>
  <c r="EH220" i="1"/>
  <c r="EH221" i="1" s="1"/>
  <c r="EH211" i="1"/>
  <c r="EH212" i="1" s="1"/>
  <c r="EH190" i="1"/>
  <c r="EH183" i="1"/>
  <c r="EH181" i="1"/>
  <c r="EH174" i="1"/>
  <c r="EH165" i="1"/>
  <c r="EH163" i="1"/>
  <c r="EH172" i="1"/>
  <c r="EH156" i="1"/>
  <c r="EH145" i="1"/>
  <c r="EH173" i="1" s="1"/>
  <c r="EG178" i="1" s="1"/>
  <c r="EH154" i="1"/>
  <c r="EH182" i="1" s="1"/>
  <c r="EH147" i="1"/>
  <c r="EH136" i="1"/>
  <c r="EH164" i="1" s="1"/>
  <c r="EH138" i="1"/>
  <c r="EH120" i="1"/>
  <c r="EH111" i="1"/>
  <c r="EH118" i="1"/>
  <c r="EH146" i="1" s="1"/>
  <c r="EG150" i="1" s="1"/>
  <c r="EH129" i="1"/>
  <c r="EH127" i="1"/>
  <c r="EH155" i="1" s="1"/>
  <c r="EH109" i="1"/>
  <c r="EH137" i="1" s="1"/>
  <c r="EH102" i="1"/>
  <c r="EH82" i="1"/>
  <c r="EH110" i="1" s="1"/>
  <c r="EH91" i="1"/>
  <c r="EH119" i="1" s="1"/>
  <c r="EH100" i="1"/>
  <c r="EH128" i="1" s="1"/>
  <c r="EH74" i="1"/>
  <c r="EH73" i="1"/>
  <c r="EH101" i="1" s="1"/>
  <c r="EH66" i="1"/>
  <c r="EH75" i="1"/>
  <c r="EH84" i="1"/>
  <c r="EH83" i="1"/>
  <c r="EH93" i="1"/>
  <c r="EH56" i="1"/>
  <c r="EG61" i="1" s="1"/>
  <c r="EI55" i="1"/>
  <c r="EH64" i="1"/>
  <c r="EH57" i="1"/>
  <c r="EF187" i="1"/>
  <c r="EG185" i="1"/>
  <c r="EF186" i="1"/>
  <c r="EF178" i="1"/>
  <c r="EF114" i="1"/>
  <c r="EG59" i="1"/>
  <c r="EF133" i="1"/>
  <c r="EF132" i="1"/>
  <c r="EG131" i="1"/>
  <c r="EF160" i="1"/>
  <c r="EF159" i="1"/>
  <c r="EG158" i="1"/>
  <c r="EF61" i="1"/>
  <c r="EG86" i="1"/>
  <c r="EF88" i="1"/>
  <c r="EF87" i="1"/>
  <c r="EG122" i="1"/>
  <c r="EF123" i="1"/>
  <c r="EF124" i="1"/>
  <c r="EG255" i="1"/>
  <c r="EG254" i="1"/>
  <c r="EF60" i="1"/>
  <c r="EG60" i="1" l="1"/>
  <c r="EG123" i="1"/>
  <c r="EG124" i="1"/>
  <c r="EH254" i="1"/>
  <c r="EH255" i="1"/>
  <c r="EH86" i="1"/>
  <c r="EG88" i="1"/>
  <c r="EG87" i="1"/>
  <c r="EH113" i="1"/>
  <c r="EG115" i="1"/>
  <c r="EG169" i="1"/>
  <c r="EG168" i="1"/>
  <c r="EH167" i="1"/>
  <c r="EH140" i="1"/>
  <c r="EG142" i="1"/>
  <c r="EG177" i="1"/>
  <c r="EG114" i="1"/>
  <c r="EG186" i="1"/>
  <c r="EG187" i="1"/>
  <c r="EH185" i="1"/>
  <c r="EH92" i="1"/>
  <c r="EH65" i="1"/>
  <c r="EH104" i="1"/>
  <c r="EH176" i="1"/>
  <c r="EG160" i="1"/>
  <c r="EG159" i="1"/>
  <c r="EH158" i="1"/>
  <c r="EI247" i="1"/>
  <c r="EI244" i="1"/>
  <c r="EI241" i="1"/>
  <c r="EI242" i="1" s="1"/>
  <c r="EI238" i="1"/>
  <c r="EI239" i="1" s="1"/>
  <c r="EI230" i="1"/>
  <c r="EI231" i="1" s="1"/>
  <c r="EI222" i="1"/>
  <c r="EI223" i="1" s="1"/>
  <c r="EI220" i="1"/>
  <c r="EI221" i="1" s="1"/>
  <c r="EI213" i="1"/>
  <c r="EI211" i="1"/>
  <c r="EI212" i="1" s="1"/>
  <c r="EI204" i="1"/>
  <c r="EI197" i="1"/>
  <c r="EI190" i="1"/>
  <c r="EI181" i="1"/>
  <c r="EI183" i="1"/>
  <c r="EI172" i="1"/>
  <c r="EI174" i="1"/>
  <c r="EI165" i="1"/>
  <c r="EI156" i="1"/>
  <c r="EI154" i="1"/>
  <c r="EI182" i="1" s="1"/>
  <c r="EI163" i="1"/>
  <c r="EI147" i="1"/>
  <c r="EI138" i="1"/>
  <c r="EI145" i="1"/>
  <c r="EI173" i="1" s="1"/>
  <c r="EI120" i="1"/>
  <c r="EI111" i="1"/>
  <c r="EI118" i="1"/>
  <c r="EI146" i="1" s="1"/>
  <c r="EH150" i="1" s="1"/>
  <c r="EI129" i="1"/>
  <c r="EI127" i="1"/>
  <c r="EI155" i="1" s="1"/>
  <c r="EI136" i="1"/>
  <c r="EI164" i="1" s="1"/>
  <c r="EI109" i="1"/>
  <c r="EI137" i="1" s="1"/>
  <c r="EI102" i="1"/>
  <c r="EI91" i="1"/>
  <c r="EI119" i="1" s="1"/>
  <c r="EI84" i="1"/>
  <c r="EI74" i="1"/>
  <c r="EI73" i="1"/>
  <c r="EI101" i="1" s="1"/>
  <c r="EI66" i="1"/>
  <c r="EI93" i="1"/>
  <c r="EI83" i="1"/>
  <c r="EI100" i="1"/>
  <c r="EI128" i="1" s="1"/>
  <c r="EI82" i="1"/>
  <c r="EI110" i="1" s="1"/>
  <c r="EH114" i="1" s="1"/>
  <c r="EJ55" i="1"/>
  <c r="EI64" i="1"/>
  <c r="EI57" i="1"/>
  <c r="EI75" i="1"/>
  <c r="EI56" i="1"/>
  <c r="EH61" i="1" s="1"/>
  <c r="EG79" i="1"/>
  <c r="EG78" i="1"/>
  <c r="EH77" i="1"/>
  <c r="EG151" i="1"/>
  <c r="EH149" i="1"/>
  <c r="EG141" i="1"/>
  <c r="EH59" i="1"/>
  <c r="EG133" i="1"/>
  <c r="EG132" i="1"/>
  <c r="EH131" i="1"/>
  <c r="EF97" i="1"/>
  <c r="EG96" i="1"/>
  <c r="EG95" i="1"/>
  <c r="EH60" i="1" l="1"/>
  <c r="EH106" i="1"/>
  <c r="EI104" i="1"/>
  <c r="EH187" i="1"/>
  <c r="EI185" i="1"/>
  <c r="EI92" i="1"/>
  <c r="EI65" i="1"/>
  <c r="EH79" i="1"/>
  <c r="EH78" i="1"/>
  <c r="EI77" i="1"/>
  <c r="EH151" i="1"/>
  <c r="EI149" i="1"/>
  <c r="EH105" i="1"/>
  <c r="EJ247" i="1"/>
  <c r="EJ244" i="1"/>
  <c r="EJ241" i="1"/>
  <c r="EJ242" i="1" s="1"/>
  <c r="EJ238" i="1"/>
  <c r="EJ239" i="1" s="1"/>
  <c r="EJ230" i="1"/>
  <c r="EJ231" i="1" s="1"/>
  <c r="EJ222" i="1"/>
  <c r="EJ223" i="1" s="1"/>
  <c r="EJ220" i="1"/>
  <c r="EJ221" i="1" s="1"/>
  <c r="EJ213" i="1"/>
  <c r="EJ211" i="1"/>
  <c r="EJ212" i="1" s="1"/>
  <c r="EJ204" i="1"/>
  <c r="EJ197" i="1"/>
  <c r="EJ183" i="1"/>
  <c r="EJ190" i="1"/>
  <c r="EJ181" i="1"/>
  <c r="EJ174" i="1"/>
  <c r="EJ165" i="1"/>
  <c r="EJ163" i="1"/>
  <c r="EJ172" i="1"/>
  <c r="EJ156" i="1"/>
  <c r="EJ147" i="1"/>
  <c r="EJ138" i="1"/>
  <c r="EJ118" i="1"/>
  <c r="EJ146" i="1" s="1"/>
  <c r="EI150" i="1" s="1"/>
  <c r="EJ129" i="1"/>
  <c r="EJ154" i="1"/>
  <c r="EJ182" i="1" s="1"/>
  <c r="EJ127" i="1"/>
  <c r="EJ155" i="1" s="1"/>
  <c r="EJ145" i="1"/>
  <c r="EJ173" i="1" s="1"/>
  <c r="EI178" i="1" s="1"/>
  <c r="EJ136" i="1"/>
  <c r="EJ164" i="1" s="1"/>
  <c r="EJ120" i="1"/>
  <c r="EJ100" i="1"/>
  <c r="EJ128" i="1" s="1"/>
  <c r="EJ111" i="1"/>
  <c r="EJ91" i="1"/>
  <c r="EJ119" i="1" s="1"/>
  <c r="EJ102" i="1"/>
  <c r="EJ84" i="1"/>
  <c r="EJ93" i="1"/>
  <c r="EJ73" i="1"/>
  <c r="EJ101" i="1" s="1"/>
  <c r="EI105" i="1" s="1"/>
  <c r="EJ83" i="1"/>
  <c r="EJ74" i="1"/>
  <c r="EJ109" i="1"/>
  <c r="EJ137" i="1" s="1"/>
  <c r="EI141" i="1" s="1"/>
  <c r="EJ82" i="1"/>
  <c r="EJ110" i="1" s="1"/>
  <c r="EI114" i="1" s="1"/>
  <c r="EJ75" i="1"/>
  <c r="EJ64" i="1"/>
  <c r="EJ57" i="1"/>
  <c r="EK55" i="1"/>
  <c r="EJ66" i="1"/>
  <c r="EJ56" i="1"/>
  <c r="EI61" i="1" s="1"/>
  <c r="EI255" i="1"/>
  <c r="EI254" i="1"/>
  <c r="EG69" i="1"/>
  <c r="EH68" i="1"/>
  <c r="EG70" i="1"/>
  <c r="EI113" i="1"/>
  <c r="EH115" i="1"/>
  <c r="EH124" i="1"/>
  <c r="EH123" i="1"/>
  <c r="EH96" i="1"/>
  <c r="EH95" i="1"/>
  <c r="EG97" i="1"/>
  <c r="EH133" i="1"/>
  <c r="EH132" i="1"/>
  <c r="EI131" i="1"/>
  <c r="EI176" i="1"/>
  <c r="EI86" i="1"/>
  <c r="EH88" i="1"/>
  <c r="EH87" i="1"/>
  <c r="EI140" i="1"/>
  <c r="EH142" i="1"/>
  <c r="EI60" i="1"/>
  <c r="EI59" i="1"/>
  <c r="EH169" i="1"/>
  <c r="EI167" i="1"/>
  <c r="EH178" i="1"/>
  <c r="EH159" i="1"/>
  <c r="EI158" i="1"/>
  <c r="EH160" i="1"/>
  <c r="EI177" i="1" l="1"/>
  <c r="EJ176" i="1"/>
  <c r="EJ92" i="1"/>
  <c r="EJ65" i="1"/>
  <c r="EI159" i="1"/>
  <c r="EJ158" i="1"/>
  <c r="EI160" i="1"/>
  <c r="EJ254" i="1"/>
  <c r="EJ255" i="1"/>
  <c r="EI68" i="1"/>
  <c r="EH70" i="1"/>
  <c r="EH69" i="1"/>
  <c r="EI187" i="1"/>
  <c r="EJ185" i="1"/>
  <c r="EI186" i="1"/>
  <c r="EI95" i="1"/>
  <c r="EH97" i="1"/>
  <c r="EI115" i="1"/>
  <c r="EJ113" i="1"/>
  <c r="EI124" i="1"/>
  <c r="EJ122" i="1"/>
  <c r="EI123" i="1"/>
  <c r="EJ140" i="1"/>
  <c r="EI142" i="1"/>
  <c r="EJ149" i="1"/>
  <c r="EI151" i="1"/>
  <c r="EJ59" i="1"/>
  <c r="EI79" i="1"/>
  <c r="EI78" i="1"/>
  <c r="EJ77" i="1"/>
  <c r="EI133" i="1"/>
  <c r="EI132" i="1"/>
  <c r="EJ131" i="1"/>
  <c r="EJ86" i="1"/>
  <c r="EI88" i="1"/>
  <c r="EI87" i="1"/>
  <c r="EK244" i="1"/>
  <c r="EK247" i="1"/>
  <c r="EK241" i="1"/>
  <c r="EK242" i="1" s="1"/>
  <c r="EK238" i="1"/>
  <c r="EK239" i="1" s="1"/>
  <c r="EK230" i="1"/>
  <c r="EK231" i="1" s="1"/>
  <c r="EK222" i="1"/>
  <c r="EK223" i="1" s="1"/>
  <c r="EK213" i="1"/>
  <c r="EK204" i="1"/>
  <c r="EK197" i="1"/>
  <c r="EK190" i="1"/>
  <c r="EK220" i="1"/>
  <c r="EK221" i="1" s="1"/>
  <c r="EK211" i="1"/>
  <c r="EK212" i="1" s="1"/>
  <c r="EK183" i="1"/>
  <c r="EK181" i="1"/>
  <c r="EK174" i="1"/>
  <c r="EK165" i="1"/>
  <c r="EK172" i="1"/>
  <c r="EK156" i="1"/>
  <c r="EK147" i="1"/>
  <c r="EK163" i="1"/>
  <c r="EK138" i="1"/>
  <c r="EK154" i="1"/>
  <c r="EK182" i="1" s="1"/>
  <c r="EK145" i="1"/>
  <c r="EK173" i="1" s="1"/>
  <c r="EJ177" i="1" s="1"/>
  <c r="EK136" i="1"/>
  <c r="EK164" i="1" s="1"/>
  <c r="EK129" i="1"/>
  <c r="EK127" i="1"/>
  <c r="EK155" i="1" s="1"/>
  <c r="EK111" i="1"/>
  <c r="EK120" i="1"/>
  <c r="EK100" i="1"/>
  <c r="EK128" i="1" s="1"/>
  <c r="EK118" i="1"/>
  <c r="EK146" i="1" s="1"/>
  <c r="EJ150" i="1" s="1"/>
  <c r="EK102" i="1"/>
  <c r="EK84" i="1"/>
  <c r="EK93" i="1"/>
  <c r="EK109" i="1"/>
  <c r="EK137" i="1" s="1"/>
  <c r="EK83" i="1"/>
  <c r="EK73" i="1"/>
  <c r="EK101" i="1" s="1"/>
  <c r="EK104" i="1" s="1"/>
  <c r="EK91" i="1"/>
  <c r="EK119" i="1" s="1"/>
  <c r="EK82" i="1"/>
  <c r="EK110" i="1" s="1"/>
  <c r="EJ114" i="1" s="1"/>
  <c r="EK75" i="1"/>
  <c r="EK74" i="1"/>
  <c r="EK66" i="1"/>
  <c r="EL55" i="1"/>
  <c r="EK56" i="1"/>
  <c r="EJ61" i="1" s="1"/>
  <c r="EK64" i="1"/>
  <c r="EK57" i="1"/>
  <c r="EI106" i="1"/>
  <c r="EJ104" i="1"/>
  <c r="EI169" i="1"/>
  <c r="EI168" i="1"/>
  <c r="EJ167" i="1"/>
  <c r="EK59" i="1" l="1"/>
  <c r="EJ124" i="1"/>
  <c r="EJ123" i="1"/>
  <c r="EK122" i="1"/>
  <c r="EJ133" i="1"/>
  <c r="EJ132" i="1"/>
  <c r="EK131" i="1"/>
  <c r="EK92" i="1"/>
  <c r="EJ96" i="1" s="1"/>
  <c r="EK65" i="1"/>
  <c r="EK86" i="1"/>
  <c r="EJ88" i="1"/>
  <c r="EJ87" i="1"/>
  <c r="EL244" i="1"/>
  <c r="EL247" i="1"/>
  <c r="EL241" i="1"/>
  <c r="EL242" i="1" s="1"/>
  <c r="EL230" i="1"/>
  <c r="EL231" i="1" s="1"/>
  <c r="EL238" i="1"/>
  <c r="EL239" i="1" s="1"/>
  <c r="EL222" i="1"/>
  <c r="EL223" i="1" s="1"/>
  <c r="EL213" i="1"/>
  <c r="EL220" i="1"/>
  <c r="EL221" i="1" s="1"/>
  <c r="EL211" i="1"/>
  <c r="EL212" i="1" s="1"/>
  <c r="EL197" i="1"/>
  <c r="EL190" i="1"/>
  <c r="EL204" i="1"/>
  <c r="EL181" i="1"/>
  <c r="EL183" i="1"/>
  <c r="EL174" i="1"/>
  <c r="EL172" i="1"/>
  <c r="EL156" i="1"/>
  <c r="EL163" i="1"/>
  <c r="EL154" i="1"/>
  <c r="EL182" i="1" s="1"/>
  <c r="EL147" i="1"/>
  <c r="EL165" i="1"/>
  <c r="EL145" i="1"/>
  <c r="EL173" i="1" s="1"/>
  <c r="EK178" i="1" s="1"/>
  <c r="EL138" i="1"/>
  <c r="EL136" i="1"/>
  <c r="EL164" i="1" s="1"/>
  <c r="EL129" i="1"/>
  <c r="EL127" i="1"/>
  <c r="EL155" i="1" s="1"/>
  <c r="EL118" i="1"/>
  <c r="EL146" i="1" s="1"/>
  <c r="EK150" i="1" s="1"/>
  <c r="EL120" i="1"/>
  <c r="EL109" i="1"/>
  <c r="EL137" i="1" s="1"/>
  <c r="EK141" i="1" s="1"/>
  <c r="EL100" i="1"/>
  <c r="EL128" i="1" s="1"/>
  <c r="EL111" i="1"/>
  <c r="EL102" i="1"/>
  <c r="EL84" i="1"/>
  <c r="EL93" i="1"/>
  <c r="EL83" i="1"/>
  <c r="EL91" i="1"/>
  <c r="EL119" i="1" s="1"/>
  <c r="EL82" i="1"/>
  <c r="EL110" i="1" s="1"/>
  <c r="EL75" i="1"/>
  <c r="EL73" i="1"/>
  <c r="EL101" i="1" s="1"/>
  <c r="EL104" i="1" s="1"/>
  <c r="EL74" i="1"/>
  <c r="EL66" i="1"/>
  <c r="EL64" i="1"/>
  <c r="EL57" i="1"/>
  <c r="EL56" i="1"/>
  <c r="EM55" i="1"/>
  <c r="EJ142" i="1"/>
  <c r="EK140" i="1"/>
  <c r="EK158" i="1"/>
  <c r="EJ160" i="1"/>
  <c r="EJ159" i="1"/>
  <c r="EK255" i="1"/>
  <c r="EK254" i="1"/>
  <c r="EI70" i="1"/>
  <c r="EI69" i="1"/>
  <c r="EJ141" i="1"/>
  <c r="EJ95" i="1"/>
  <c r="EI97" i="1"/>
  <c r="EJ78" i="1"/>
  <c r="EK77" i="1"/>
  <c r="EJ79" i="1"/>
  <c r="EJ169" i="1"/>
  <c r="EK167" i="1"/>
  <c r="EK176" i="1"/>
  <c r="EJ115" i="1"/>
  <c r="EK113" i="1"/>
  <c r="EK149" i="1"/>
  <c r="EJ151" i="1"/>
  <c r="EJ187" i="1"/>
  <c r="EK185" i="1"/>
  <c r="EJ186" i="1"/>
  <c r="EJ60" i="1"/>
  <c r="EI96" i="1"/>
  <c r="EJ178" i="1"/>
  <c r="EK177" i="1" l="1"/>
  <c r="EL92" i="1"/>
  <c r="EL65" i="1"/>
  <c r="EK160" i="1"/>
  <c r="EK159" i="1"/>
  <c r="EL158" i="1"/>
  <c r="EL255" i="1"/>
  <c r="EL254" i="1"/>
  <c r="EK78" i="1"/>
  <c r="EL77" i="1"/>
  <c r="EK79" i="1"/>
  <c r="EK169" i="1"/>
  <c r="EK168" i="1"/>
  <c r="EL167" i="1"/>
  <c r="EL176" i="1"/>
  <c r="EK115" i="1"/>
  <c r="EL113" i="1"/>
  <c r="EJ70" i="1"/>
  <c r="EK68" i="1"/>
  <c r="EJ69" i="1"/>
  <c r="EK132" i="1"/>
  <c r="EL131" i="1"/>
  <c r="EK133" i="1"/>
  <c r="EK114" i="1"/>
  <c r="EM247" i="1"/>
  <c r="EM241" i="1"/>
  <c r="EM242" i="1" s="1"/>
  <c r="EM238" i="1"/>
  <c r="EM239" i="1" s="1"/>
  <c r="EM230" i="1"/>
  <c r="EM231" i="1" s="1"/>
  <c r="EM222" i="1"/>
  <c r="EM223" i="1" s="1"/>
  <c r="EM244" i="1"/>
  <c r="EM220" i="1"/>
  <c r="EM221" i="1" s="1"/>
  <c r="EM213" i="1"/>
  <c r="EM211" i="1"/>
  <c r="EM212" i="1" s="1"/>
  <c r="EM197" i="1"/>
  <c r="EM190" i="1"/>
  <c r="EM204" i="1"/>
  <c r="EM181" i="1"/>
  <c r="EM174" i="1"/>
  <c r="EM172" i="1"/>
  <c r="EM183" i="1"/>
  <c r="EM163" i="1"/>
  <c r="EM154" i="1"/>
  <c r="EM182" i="1" s="1"/>
  <c r="EM165" i="1"/>
  <c r="EM156" i="1"/>
  <c r="EM136" i="1"/>
  <c r="EM164" i="1" s="1"/>
  <c r="EM129" i="1"/>
  <c r="EM127" i="1"/>
  <c r="EM155" i="1" s="1"/>
  <c r="EM145" i="1"/>
  <c r="EM173" i="1" s="1"/>
  <c r="EL178" i="1" s="1"/>
  <c r="EM138" i="1"/>
  <c r="EM120" i="1"/>
  <c r="EM147" i="1"/>
  <c r="EM109" i="1"/>
  <c r="EM137" i="1" s="1"/>
  <c r="EL141" i="1" s="1"/>
  <c r="EM93" i="1"/>
  <c r="EM83" i="1"/>
  <c r="EM100" i="1"/>
  <c r="EM128" i="1" s="1"/>
  <c r="EM82" i="1"/>
  <c r="EM110" i="1" s="1"/>
  <c r="EM111" i="1"/>
  <c r="EM102" i="1"/>
  <c r="EM75" i="1"/>
  <c r="EM74" i="1"/>
  <c r="EM118" i="1"/>
  <c r="EM146" i="1" s="1"/>
  <c r="EL150" i="1" s="1"/>
  <c r="EM91" i="1"/>
  <c r="EM119" i="1" s="1"/>
  <c r="EM84" i="1"/>
  <c r="EM73" i="1"/>
  <c r="EM101" i="1" s="1"/>
  <c r="EM104" i="1" s="1"/>
  <c r="EM66" i="1"/>
  <c r="EM56" i="1"/>
  <c r="EL60" i="1" s="1"/>
  <c r="EN55" i="1"/>
  <c r="EM64" i="1"/>
  <c r="EM57" i="1"/>
  <c r="EK142" i="1"/>
  <c r="EL140" i="1"/>
  <c r="EL59" i="1"/>
  <c r="EK124" i="1"/>
  <c r="EK123" i="1"/>
  <c r="EL122" i="1"/>
  <c r="EK95" i="1"/>
  <c r="EJ97" i="1"/>
  <c r="EK96" i="1"/>
  <c r="EK60" i="1"/>
  <c r="EK88" i="1"/>
  <c r="EK87" i="1"/>
  <c r="EL86" i="1"/>
  <c r="EK151" i="1"/>
  <c r="EL149" i="1"/>
  <c r="EK187" i="1"/>
  <c r="EK186" i="1"/>
  <c r="EL185" i="1"/>
  <c r="EK61" i="1"/>
  <c r="EL87" i="1" l="1"/>
  <c r="EM86" i="1"/>
  <c r="EL88" i="1"/>
  <c r="EL151" i="1"/>
  <c r="EM149" i="1"/>
  <c r="EL169" i="1"/>
  <c r="EL168" i="1"/>
  <c r="EM167" i="1"/>
  <c r="EM92" i="1"/>
  <c r="EM65" i="1"/>
  <c r="EM77" i="1"/>
  <c r="EL78" i="1"/>
  <c r="EL79" i="1"/>
  <c r="EL142" i="1"/>
  <c r="EM140" i="1"/>
  <c r="EL124" i="1"/>
  <c r="EL123" i="1"/>
  <c r="EM122" i="1"/>
  <c r="EN247" i="1"/>
  <c r="EN238" i="1"/>
  <c r="EN239" i="1" s="1"/>
  <c r="EN244" i="1"/>
  <c r="EN241" i="1"/>
  <c r="EN242" i="1" s="1"/>
  <c r="EN222" i="1"/>
  <c r="EN223" i="1" s="1"/>
  <c r="EN230" i="1"/>
  <c r="EN231" i="1" s="1"/>
  <c r="EN220" i="1"/>
  <c r="EN221" i="1" s="1"/>
  <c r="EN211" i="1"/>
  <c r="EN212" i="1" s="1"/>
  <c r="EN204" i="1"/>
  <c r="EN197" i="1"/>
  <c r="EN190" i="1"/>
  <c r="EN213" i="1"/>
  <c r="EN183" i="1"/>
  <c r="EN181" i="1"/>
  <c r="EN172" i="1"/>
  <c r="EN174" i="1"/>
  <c r="EN165" i="1"/>
  <c r="EN163" i="1"/>
  <c r="EN154" i="1"/>
  <c r="EN182" i="1" s="1"/>
  <c r="EN156" i="1"/>
  <c r="EN136" i="1"/>
  <c r="EN164" i="1" s="1"/>
  <c r="EN129" i="1"/>
  <c r="EN145" i="1"/>
  <c r="EN173" i="1" s="1"/>
  <c r="EM177" i="1" s="1"/>
  <c r="EN120" i="1"/>
  <c r="EN127" i="1"/>
  <c r="EN155" i="1" s="1"/>
  <c r="EN147" i="1"/>
  <c r="EN111" i="1"/>
  <c r="EN138" i="1"/>
  <c r="EN118" i="1"/>
  <c r="EN146" i="1" s="1"/>
  <c r="EM150" i="1" s="1"/>
  <c r="EN102" i="1"/>
  <c r="EN93" i="1"/>
  <c r="EN83" i="1"/>
  <c r="EN109" i="1"/>
  <c r="EN137" i="1" s="1"/>
  <c r="EM141" i="1" s="1"/>
  <c r="EN100" i="1"/>
  <c r="EN128" i="1" s="1"/>
  <c r="EN91" i="1"/>
  <c r="EN119" i="1" s="1"/>
  <c r="EN75" i="1"/>
  <c r="EN82" i="1"/>
  <c r="EN110" i="1" s="1"/>
  <c r="EM114" i="1" s="1"/>
  <c r="EN74" i="1"/>
  <c r="EN84" i="1"/>
  <c r="EN73" i="1"/>
  <c r="EN101" i="1" s="1"/>
  <c r="EN104" i="1" s="1"/>
  <c r="EN66" i="1"/>
  <c r="EO55" i="1"/>
  <c r="EN56" i="1"/>
  <c r="EM61" i="1" s="1"/>
  <c r="EN64" i="1"/>
  <c r="EN57" i="1"/>
  <c r="EM185" i="1"/>
  <c r="EL187" i="1"/>
  <c r="EL186" i="1"/>
  <c r="EM255" i="1"/>
  <c r="EM254" i="1"/>
  <c r="EL115" i="1"/>
  <c r="EM113" i="1"/>
  <c r="EM178" i="1"/>
  <c r="EM176" i="1"/>
  <c r="EL114" i="1"/>
  <c r="EK70" i="1"/>
  <c r="EK69" i="1"/>
  <c r="EL68" i="1"/>
  <c r="EM59" i="1"/>
  <c r="EL61" i="1"/>
  <c r="EL132" i="1"/>
  <c r="EM131" i="1"/>
  <c r="EL133" i="1"/>
  <c r="EL160" i="1"/>
  <c r="EL159" i="1"/>
  <c r="EM158" i="1"/>
  <c r="EL95" i="1"/>
  <c r="EK97" i="1"/>
  <c r="EL96" i="1"/>
  <c r="EL177" i="1"/>
  <c r="EM60" i="1" l="1"/>
  <c r="EN92" i="1"/>
  <c r="EN65" i="1"/>
  <c r="EN59" i="1"/>
  <c r="EM124" i="1"/>
  <c r="EM123" i="1"/>
  <c r="EN122" i="1"/>
  <c r="EM187" i="1"/>
  <c r="EN185" i="1"/>
  <c r="EM186" i="1"/>
  <c r="EO247" i="1"/>
  <c r="EO244" i="1"/>
  <c r="EO245" i="1" s="1"/>
  <c r="EO241" i="1"/>
  <c r="EO242" i="1" s="1"/>
  <c r="EO238" i="1"/>
  <c r="EO239" i="1" s="1"/>
  <c r="EO230" i="1"/>
  <c r="EO231" i="1" s="1"/>
  <c r="EO220" i="1"/>
  <c r="EO221" i="1" s="1"/>
  <c r="EO222" i="1"/>
  <c r="EO223" i="1" s="1"/>
  <c r="EO211" i="1"/>
  <c r="EO212" i="1" s="1"/>
  <c r="EO204" i="1"/>
  <c r="EO197" i="1"/>
  <c r="EO183" i="1"/>
  <c r="EO181" i="1"/>
  <c r="EO213" i="1"/>
  <c r="EO174" i="1"/>
  <c r="EO190" i="1"/>
  <c r="EO172" i="1"/>
  <c r="EO163" i="1"/>
  <c r="EO165" i="1"/>
  <c r="EO154" i="1"/>
  <c r="EO182" i="1" s="1"/>
  <c r="EO147" i="1"/>
  <c r="EO136" i="1"/>
  <c r="EO164" i="1" s="1"/>
  <c r="EO129" i="1"/>
  <c r="EO145" i="1"/>
  <c r="EO173" i="1" s="1"/>
  <c r="EN178" i="1" s="1"/>
  <c r="EO156" i="1"/>
  <c r="EO138" i="1"/>
  <c r="EO120" i="1"/>
  <c r="EO127" i="1"/>
  <c r="EO155" i="1" s="1"/>
  <c r="EO111" i="1"/>
  <c r="EO118" i="1"/>
  <c r="EO146" i="1" s="1"/>
  <c r="EN150" i="1" s="1"/>
  <c r="EO102" i="1"/>
  <c r="EO109" i="1"/>
  <c r="EO137" i="1" s="1"/>
  <c r="EN141" i="1" s="1"/>
  <c r="EO100" i="1"/>
  <c r="EO128" i="1" s="1"/>
  <c r="EO82" i="1"/>
  <c r="EO110" i="1" s="1"/>
  <c r="EO91" i="1"/>
  <c r="EO119" i="1" s="1"/>
  <c r="EO93" i="1"/>
  <c r="EO75" i="1"/>
  <c r="EO83" i="1"/>
  <c r="EO86" i="1" s="1"/>
  <c r="EO74" i="1"/>
  <c r="EO84" i="1"/>
  <c r="EO73" i="1"/>
  <c r="EO101" i="1" s="1"/>
  <c r="EO66" i="1"/>
  <c r="EO56" i="1"/>
  <c r="EP55" i="1"/>
  <c r="EO64" i="1"/>
  <c r="EO57" i="1"/>
  <c r="EM133" i="1"/>
  <c r="EN131" i="1"/>
  <c r="EM132" i="1"/>
  <c r="EN140" i="1"/>
  <c r="EM142" i="1"/>
  <c r="EM160" i="1"/>
  <c r="EM159" i="1"/>
  <c r="EN158" i="1"/>
  <c r="EN255" i="1"/>
  <c r="EN254" i="1"/>
  <c r="EN176" i="1"/>
  <c r="EL70" i="1"/>
  <c r="EL69" i="1"/>
  <c r="EM68" i="1"/>
  <c r="EM87" i="1"/>
  <c r="EN86" i="1"/>
  <c r="EM88" i="1"/>
  <c r="EM79" i="1"/>
  <c r="EN77" i="1"/>
  <c r="EM78" i="1"/>
  <c r="EL97" i="1"/>
  <c r="EM95" i="1"/>
  <c r="EM96" i="1"/>
  <c r="EN114" i="1"/>
  <c r="EN113" i="1"/>
  <c r="EM115" i="1"/>
  <c r="EM151" i="1"/>
  <c r="EN149" i="1"/>
  <c r="EM168" i="1"/>
  <c r="EM169" i="1"/>
  <c r="EN167" i="1"/>
  <c r="EN177" i="1" l="1"/>
  <c r="EN151" i="1"/>
  <c r="EO149" i="1"/>
  <c r="EN169" i="1"/>
  <c r="EO167" i="1"/>
  <c r="EN168" i="1"/>
  <c r="EO92" i="1"/>
  <c r="EN96" i="1" s="1"/>
  <c r="EO65" i="1"/>
  <c r="EN79" i="1"/>
  <c r="EN78" i="1"/>
  <c r="EO77" i="1"/>
  <c r="EP241" i="1"/>
  <c r="EP242" i="1" s="1"/>
  <c r="EP247" i="1"/>
  <c r="EP244" i="1"/>
  <c r="EP238" i="1"/>
  <c r="EP239" i="1" s="1"/>
  <c r="EP230" i="1"/>
  <c r="EP231" i="1" s="1"/>
  <c r="EP213" i="1"/>
  <c r="EP222" i="1"/>
  <c r="EP223" i="1" s="1"/>
  <c r="EP220" i="1"/>
  <c r="EP221" i="1" s="1"/>
  <c r="EP211" i="1"/>
  <c r="EP212" i="1" s="1"/>
  <c r="EP204" i="1"/>
  <c r="EP197" i="1"/>
  <c r="EP183" i="1"/>
  <c r="EP181" i="1"/>
  <c r="EP172" i="1"/>
  <c r="EP165" i="1"/>
  <c r="EP163" i="1"/>
  <c r="EP190" i="1"/>
  <c r="EP156" i="1"/>
  <c r="EP145" i="1"/>
  <c r="EP173" i="1" s="1"/>
  <c r="EO178" i="1" s="1"/>
  <c r="EP174" i="1"/>
  <c r="EP154" i="1"/>
  <c r="EP182" i="1" s="1"/>
  <c r="EP147" i="1"/>
  <c r="EP136" i="1"/>
  <c r="EP164" i="1" s="1"/>
  <c r="EP138" i="1"/>
  <c r="EP120" i="1"/>
  <c r="EP127" i="1"/>
  <c r="EP155" i="1" s="1"/>
  <c r="EP129" i="1"/>
  <c r="EP111" i="1"/>
  <c r="EP118" i="1"/>
  <c r="EP146" i="1" s="1"/>
  <c r="EP102" i="1"/>
  <c r="EP109" i="1"/>
  <c r="EP137" i="1" s="1"/>
  <c r="EO141" i="1" s="1"/>
  <c r="EP100" i="1"/>
  <c r="EP128" i="1" s="1"/>
  <c r="EP82" i="1"/>
  <c r="EP110" i="1" s="1"/>
  <c r="EO114" i="1" s="1"/>
  <c r="EP91" i="1"/>
  <c r="EP119" i="1" s="1"/>
  <c r="EP83" i="1"/>
  <c r="EP74" i="1"/>
  <c r="EP84" i="1"/>
  <c r="EP93" i="1"/>
  <c r="EP73" i="1"/>
  <c r="EP101" i="1" s="1"/>
  <c r="EO105" i="1" s="1"/>
  <c r="EP66" i="1"/>
  <c r="EP75" i="1"/>
  <c r="EP56" i="1"/>
  <c r="EO61" i="1" s="1"/>
  <c r="EQ55" i="1"/>
  <c r="EP64" i="1"/>
  <c r="EP57" i="1"/>
  <c r="EN160" i="1"/>
  <c r="EN159" i="1"/>
  <c r="EO158" i="1"/>
  <c r="EN186" i="1"/>
  <c r="EO185" i="1"/>
  <c r="EN187" i="1"/>
  <c r="EO59" i="1"/>
  <c r="EO60" i="1"/>
  <c r="EN123" i="1"/>
  <c r="EO122" i="1"/>
  <c r="EN124" i="1"/>
  <c r="EN115" i="1"/>
  <c r="EO113" i="1"/>
  <c r="EO255" i="1"/>
  <c r="EO254" i="1"/>
  <c r="EN61" i="1"/>
  <c r="EO104" i="1"/>
  <c r="EN133" i="1"/>
  <c r="EO131" i="1"/>
  <c r="EN132" i="1"/>
  <c r="EN60" i="1"/>
  <c r="EN142" i="1"/>
  <c r="EO140" i="1"/>
  <c r="EO176" i="1"/>
  <c r="EM70" i="1"/>
  <c r="EM69" i="1"/>
  <c r="EN68" i="1"/>
  <c r="EM97" i="1"/>
  <c r="EN95" i="1"/>
  <c r="EO177" i="1" l="1"/>
  <c r="EO151" i="1"/>
  <c r="EP149" i="1"/>
  <c r="EO186" i="1"/>
  <c r="EP185" i="1"/>
  <c r="EO187" i="1"/>
  <c r="EN69" i="1"/>
  <c r="EO68" i="1"/>
  <c r="EN70" i="1"/>
  <c r="EP92" i="1"/>
  <c r="EO96" i="1" s="1"/>
  <c r="EP65" i="1"/>
  <c r="EN97" i="1"/>
  <c r="EO95" i="1"/>
  <c r="EQ247" i="1"/>
  <c r="EQ244" i="1"/>
  <c r="EQ241" i="1"/>
  <c r="EQ242" i="1" s="1"/>
  <c r="EQ230" i="1"/>
  <c r="EQ231" i="1" s="1"/>
  <c r="EQ238" i="1"/>
  <c r="EQ239" i="1" s="1"/>
  <c r="EQ220" i="1"/>
  <c r="EQ221" i="1" s="1"/>
  <c r="EQ222" i="1"/>
  <c r="EQ223" i="1" s="1"/>
  <c r="EQ213" i="1"/>
  <c r="EQ211" i="1"/>
  <c r="EQ212" i="1" s="1"/>
  <c r="EQ204" i="1"/>
  <c r="EQ197" i="1"/>
  <c r="EQ190" i="1"/>
  <c r="EQ181" i="1"/>
  <c r="EQ183" i="1"/>
  <c r="EQ172" i="1"/>
  <c r="EQ165" i="1"/>
  <c r="EQ163" i="1"/>
  <c r="EQ156" i="1"/>
  <c r="EQ174" i="1"/>
  <c r="EQ154" i="1"/>
  <c r="EQ182" i="1" s="1"/>
  <c r="EQ147" i="1"/>
  <c r="EQ145" i="1"/>
  <c r="EQ173" i="1" s="1"/>
  <c r="EP177" i="1" s="1"/>
  <c r="EQ138" i="1"/>
  <c r="EQ120" i="1"/>
  <c r="EQ127" i="1"/>
  <c r="EQ155" i="1" s="1"/>
  <c r="EQ129" i="1"/>
  <c r="EQ111" i="1"/>
  <c r="EQ118" i="1"/>
  <c r="EQ146" i="1" s="1"/>
  <c r="EQ136" i="1"/>
  <c r="EQ164" i="1" s="1"/>
  <c r="EQ109" i="1"/>
  <c r="EQ137" i="1" s="1"/>
  <c r="EQ102" i="1"/>
  <c r="EQ100" i="1"/>
  <c r="EQ128" i="1" s="1"/>
  <c r="EQ91" i="1"/>
  <c r="EQ119" i="1" s="1"/>
  <c r="EQ84" i="1"/>
  <c r="EQ83" i="1"/>
  <c r="EQ74" i="1"/>
  <c r="EQ82" i="1"/>
  <c r="EQ110" i="1" s="1"/>
  <c r="EP114" i="1" s="1"/>
  <c r="EQ93" i="1"/>
  <c r="EQ73" i="1"/>
  <c r="EQ101" i="1" s="1"/>
  <c r="EP105" i="1" s="1"/>
  <c r="EQ66" i="1"/>
  <c r="EQ75" i="1"/>
  <c r="ER55" i="1"/>
  <c r="EQ64" i="1"/>
  <c r="EQ57" i="1"/>
  <c r="EQ56" i="1"/>
  <c r="EP61" i="1" s="1"/>
  <c r="EP86" i="1"/>
  <c r="EO87" i="1"/>
  <c r="EO88" i="1"/>
  <c r="EP176" i="1"/>
  <c r="EO79" i="1"/>
  <c r="EO78" i="1"/>
  <c r="EP77" i="1"/>
  <c r="EP59" i="1"/>
  <c r="EP60" i="1"/>
  <c r="EO123" i="1"/>
  <c r="EP122" i="1"/>
  <c r="EO124" i="1"/>
  <c r="EO160" i="1"/>
  <c r="EO159" i="1"/>
  <c r="EP158" i="1"/>
  <c r="EP254" i="1"/>
  <c r="EP255" i="1"/>
  <c r="EO115" i="1"/>
  <c r="EP113" i="1"/>
  <c r="EO133" i="1"/>
  <c r="EO132" i="1"/>
  <c r="EP131" i="1"/>
  <c r="EO106" i="1"/>
  <c r="EP104" i="1"/>
  <c r="EP140" i="1"/>
  <c r="EO142" i="1"/>
  <c r="EO169" i="1"/>
  <c r="EP167" i="1"/>
  <c r="EO168" i="1"/>
  <c r="EO150" i="1"/>
  <c r="ER247" i="1" l="1"/>
  <c r="ER244" i="1"/>
  <c r="ER241" i="1"/>
  <c r="ER242" i="1" s="1"/>
  <c r="ER230" i="1"/>
  <c r="ER231" i="1" s="1"/>
  <c r="ER238" i="1"/>
  <c r="ER239" i="1" s="1"/>
  <c r="ER222" i="1"/>
  <c r="ER223" i="1" s="1"/>
  <c r="ER220" i="1"/>
  <c r="ER221" i="1" s="1"/>
  <c r="ER213" i="1"/>
  <c r="ER211" i="1"/>
  <c r="ER212" i="1" s="1"/>
  <c r="ER204" i="1"/>
  <c r="ER197" i="1"/>
  <c r="ER183" i="1"/>
  <c r="ER190" i="1"/>
  <c r="ER181" i="1"/>
  <c r="ER174" i="1"/>
  <c r="ER165" i="1"/>
  <c r="ER172" i="1"/>
  <c r="ER163" i="1"/>
  <c r="ER156" i="1"/>
  <c r="ER154" i="1"/>
  <c r="ER182" i="1" s="1"/>
  <c r="ER147" i="1"/>
  <c r="ER145" i="1"/>
  <c r="ER173" i="1" s="1"/>
  <c r="EQ177" i="1" s="1"/>
  <c r="ER138" i="1"/>
  <c r="ER127" i="1"/>
  <c r="ER155" i="1" s="1"/>
  <c r="ER129" i="1"/>
  <c r="ER118" i="1"/>
  <c r="ER146" i="1" s="1"/>
  <c r="EQ150" i="1" s="1"/>
  <c r="ER136" i="1"/>
  <c r="ER164" i="1" s="1"/>
  <c r="ER120" i="1"/>
  <c r="ER111" i="1"/>
  <c r="ER100" i="1"/>
  <c r="ER128" i="1" s="1"/>
  <c r="ER109" i="1"/>
  <c r="ER137" i="1" s="1"/>
  <c r="ER91" i="1"/>
  <c r="ER119" i="1" s="1"/>
  <c r="ER84" i="1"/>
  <c r="ER93" i="1"/>
  <c r="ER82" i="1"/>
  <c r="ER110" i="1" s="1"/>
  <c r="EQ114" i="1" s="1"/>
  <c r="ER73" i="1"/>
  <c r="ER101" i="1" s="1"/>
  <c r="ER104" i="1" s="1"/>
  <c r="ER102" i="1"/>
  <c r="ER83" i="1"/>
  <c r="ER74" i="1"/>
  <c r="ER66" i="1"/>
  <c r="ER75" i="1"/>
  <c r="ER64" i="1"/>
  <c r="ER57" i="1"/>
  <c r="ER56" i="1"/>
  <c r="EQ61" i="1" s="1"/>
  <c r="ES55" i="1"/>
  <c r="EQ122" i="1"/>
  <c r="EP124" i="1"/>
  <c r="EP123" i="1"/>
  <c r="EP159" i="1"/>
  <c r="EQ158" i="1"/>
  <c r="EP160" i="1"/>
  <c r="EQ255" i="1"/>
  <c r="EQ254" i="1"/>
  <c r="EP106" i="1"/>
  <c r="EQ104" i="1"/>
  <c r="EQ176" i="1"/>
  <c r="EP169" i="1"/>
  <c r="EP168" i="1"/>
  <c r="EQ167" i="1"/>
  <c r="EO69" i="1"/>
  <c r="EO70" i="1"/>
  <c r="EP68" i="1"/>
  <c r="EP133" i="1"/>
  <c r="EP132" i="1"/>
  <c r="EQ131" i="1"/>
  <c r="EQ140" i="1"/>
  <c r="EP142" i="1"/>
  <c r="EQ113" i="1"/>
  <c r="EP115" i="1"/>
  <c r="EP79" i="1"/>
  <c r="EP78" i="1"/>
  <c r="EQ77" i="1"/>
  <c r="EQ149" i="1"/>
  <c r="EP151" i="1"/>
  <c r="EP186" i="1"/>
  <c r="EQ185" i="1"/>
  <c r="EP187" i="1"/>
  <c r="EP95" i="1"/>
  <c r="EO97" i="1"/>
  <c r="EP150" i="1"/>
  <c r="EQ59" i="1"/>
  <c r="EP141" i="1"/>
  <c r="EP178" i="1"/>
  <c r="EQ92" i="1"/>
  <c r="EQ65" i="1"/>
  <c r="EQ86" i="1"/>
  <c r="EP88" i="1"/>
  <c r="EP87" i="1"/>
  <c r="EQ60" i="1" l="1"/>
  <c r="EQ124" i="1"/>
  <c r="EQ123" i="1"/>
  <c r="ER122" i="1"/>
  <c r="EQ159" i="1"/>
  <c r="ER158" i="1"/>
  <c r="EQ160" i="1"/>
  <c r="ER140" i="1"/>
  <c r="EQ142" i="1"/>
  <c r="EQ79" i="1"/>
  <c r="EQ78" i="1"/>
  <c r="ER77" i="1"/>
  <c r="EQ141" i="1"/>
  <c r="ER86" i="1"/>
  <c r="EQ88" i="1"/>
  <c r="EQ87" i="1"/>
  <c r="EQ133" i="1"/>
  <c r="EQ132" i="1"/>
  <c r="ER131" i="1"/>
  <c r="ER176" i="1"/>
  <c r="EQ68" i="1"/>
  <c r="EP70" i="1"/>
  <c r="EP69" i="1"/>
  <c r="ES247" i="1"/>
  <c r="ES244" i="1"/>
  <c r="ES241" i="1"/>
  <c r="ES242" i="1" s="1"/>
  <c r="ES238" i="1"/>
  <c r="ES239" i="1" s="1"/>
  <c r="ES230" i="1"/>
  <c r="ES231" i="1" s="1"/>
  <c r="ES222" i="1"/>
  <c r="ES223" i="1" s="1"/>
  <c r="ES220" i="1"/>
  <c r="ES221" i="1" s="1"/>
  <c r="ES213" i="1"/>
  <c r="ES211" i="1"/>
  <c r="ES212" i="1" s="1"/>
  <c r="ES204" i="1"/>
  <c r="ES197" i="1"/>
  <c r="ES190" i="1"/>
  <c r="ES183" i="1"/>
  <c r="ES181" i="1"/>
  <c r="ES174" i="1"/>
  <c r="ES165" i="1"/>
  <c r="ES172" i="1"/>
  <c r="ES163" i="1"/>
  <c r="ES156" i="1"/>
  <c r="ES154" i="1"/>
  <c r="ES182" i="1" s="1"/>
  <c r="ES147" i="1"/>
  <c r="ES138" i="1"/>
  <c r="ES136" i="1"/>
  <c r="ES164" i="1" s="1"/>
  <c r="ES129" i="1"/>
  <c r="ES127" i="1"/>
  <c r="ES155" i="1" s="1"/>
  <c r="ES111" i="1"/>
  <c r="ES120" i="1"/>
  <c r="ES145" i="1"/>
  <c r="ES173" i="1" s="1"/>
  <c r="ES118" i="1"/>
  <c r="ES146" i="1" s="1"/>
  <c r="ES100" i="1"/>
  <c r="ES128" i="1" s="1"/>
  <c r="ES109" i="1"/>
  <c r="ES137" i="1" s="1"/>
  <c r="ES84" i="1"/>
  <c r="ES93" i="1"/>
  <c r="ES83" i="1"/>
  <c r="ES73" i="1"/>
  <c r="ES101" i="1" s="1"/>
  <c r="ES104" i="1" s="1"/>
  <c r="ES102" i="1"/>
  <c r="ES75" i="1"/>
  <c r="ES82" i="1"/>
  <c r="ES110" i="1" s="1"/>
  <c r="ER114" i="1" s="1"/>
  <c r="ES66" i="1"/>
  <c r="ES91" i="1"/>
  <c r="ES119" i="1" s="1"/>
  <c r="ES74" i="1"/>
  <c r="ES56" i="1"/>
  <c r="ER61" i="1" s="1"/>
  <c r="ET55" i="1"/>
  <c r="ES64" i="1"/>
  <c r="ES57" i="1"/>
  <c r="EP97" i="1"/>
  <c r="EQ95" i="1"/>
  <c r="EQ115" i="1"/>
  <c r="ER113" i="1"/>
  <c r="EQ169" i="1"/>
  <c r="EQ168" i="1"/>
  <c r="ER167" i="1"/>
  <c r="ER59" i="1"/>
  <c r="EQ187" i="1"/>
  <c r="EQ186" i="1"/>
  <c r="ER185" i="1"/>
  <c r="EP96" i="1"/>
  <c r="EQ178" i="1"/>
  <c r="ER92" i="1"/>
  <c r="ER65" i="1"/>
  <c r="ER149" i="1"/>
  <c r="EQ151" i="1"/>
  <c r="ER254" i="1"/>
  <c r="ER255" i="1"/>
  <c r="ER60" i="1" l="1"/>
  <c r="ER78" i="1"/>
  <c r="ES77" i="1"/>
  <c r="ER79" i="1"/>
  <c r="ES158" i="1"/>
  <c r="ER160" i="1"/>
  <c r="ER159" i="1"/>
  <c r="ES255" i="1"/>
  <c r="ES254" i="1"/>
  <c r="ER124" i="1"/>
  <c r="ER123" i="1"/>
  <c r="ES122" i="1"/>
  <c r="ER95" i="1"/>
  <c r="EQ97" i="1"/>
  <c r="EQ96" i="1"/>
  <c r="ER142" i="1"/>
  <c r="ES140" i="1"/>
  <c r="EQ70" i="1"/>
  <c r="ER68" i="1"/>
  <c r="EQ69" i="1"/>
  <c r="ER169" i="1"/>
  <c r="ER168" i="1"/>
  <c r="ES167" i="1"/>
  <c r="ER115" i="1"/>
  <c r="ES113" i="1"/>
  <c r="ER133" i="1"/>
  <c r="ER132" i="1"/>
  <c r="ES131" i="1"/>
  <c r="ES176" i="1"/>
  <c r="ES185" i="1"/>
  <c r="ER186" i="1"/>
  <c r="ER187" i="1"/>
  <c r="ER178" i="1"/>
  <c r="ER151" i="1"/>
  <c r="ES149" i="1"/>
  <c r="ES92" i="1"/>
  <c r="ER96" i="1" s="1"/>
  <c r="ES65" i="1"/>
  <c r="ER150" i="1"/>
  <c r="ET247" i="1"/>
  <c r="ET244" i="1"/>
  <c r="ET241" i="1"/>
  <c r="ET242" i="1" s="1"/>
  <c r="ET230" i="1"/>
  <c r="ET231" i="1" s="1"/>
  <c r="ET238" i="1"/>
  <c r="ET239" i="1" s="1"/>
  <c r="ET222" i="1"/>
  <c r="ET223" i="1" s="1"/>
  <c r="ET213" i="1"/>
  <c r="ET220" i="1"/>
  <c r="ET221" i="1" s="1"/>
  <c r="ET211" i="1"/>
  <c r="ET212" i="1" s="1"/>
  <c r="ET204" i="1"/>
  <c r="ET190" i="1"/>
  <c r="ET183" i="1"/>
  <c r="ET197" i="1"/>
  <c r="ET181" i="1"/>
  <c r="ET174" i="1"/>
  <c r="ET172" i="1"/>
  <c r="ET163" i="1"/>
  <c r="ET156" i="1"/>
  <c r="ET165" i="1"/>
  <c r="ET154" i="1"/>
  <c r="ET182" i="1" s="1"/>
  <c r="ET147" i="1"/>
  <c r="ET145" i="1"/>
  <c r="ET173" i="1" s="1"/>
  <c r="ES178" i="1" s="1"/>
  <c r="ET138" i="1"/>
  <c r="ET136" i="1"/>
  <c r="ET164" i="1" s="1"/>
  <c r="ET129" i="1"/>
  <c r="ET127" i="1"/>
  <c r="ET155" i="1" s="1"/>
  <c r="ET118" i="1"/>
  <c r="ET146" i="1" s="1"/>
  <c r="ES150" i="1" s="1"/>
  <c r="ET120" i="1"/>
  <c r="ET111" i="1"/>
  <c r="ET109" i="1"/>
  <c r="ET137" i="1" s="1"/>
  <c r="ET100" i="1"/>
  <c r="ET128" i="1" s="1"/>
  <c r="ET84" i="1"/>
  <c r="ET93" i="1"/>
  <c r="ET83" i="1"/>
  <c r="ET102" i="1"/>
  <c r="ET75" i="1"/>
  <c r="ET73" i="1"/>
  <c r="ET101" i="1" s="1"/>
  <c r="ET104" i="1" s="1"/>
  <c r="ET91" i="1"/>
  <c r="ET74" i="1"/>
  <c r="ET82" i="1"/>
  <c r="ET110" i="1" s="1"/>
  <c r="EU55" i="1"/>
  <c r="ET57" i="1"/>
  <c r="ET56" i="1"/>
  <c r="ET66" i="1"/>
  <c r="ET64" i="1"/>
  <c r="ES59" i="1"/>
  <c r="ES86" i="1"/>
  <c r="ER88" i="1"/>
  <c r="ER87" i="1"/>
  <c r="ES177" i="1" l="1"/>
  <c r="ES151" i="1"/>
  <c r="ET149" i="1"/>
  <c r="ES88" i="1"/>
  <c r="ES87" i="1"/>
  <c r="ES160" i="1"/>
  <c r="ET158" i="1"/>
  <c r="ES159" i="1"/>
  <c r="EU247" i="1"/>
  <c r="EU241" i="1"/>
  <c r="EU242" i="1" s="1"/>
  <c r="EU244" i="1"/>
  <c r="EU238" i="1"/>
  <c r="EU239" i="1" s="1"/>
  <c r="EU230" i="1"/>
  <c r="EU231" i="1" s="1"/>
  <c r="EU222" i="1"/>
  <c r="EU223" i="1" s="1"/>
  <c r="EU220" i="1"/>
  <c r="EU221" i="1" s="1"/>
  <c r="EU211" i="1"/>
  <c r="EU212" i="1" s="1"/>
  <c r="EU213" i="1"/>
  <c r="EU204" i="1"/>
  <c r="EU190" i="1"/>
  <c r="EU183" i="1"/>
  <c r="EU197" i="1"/>
  <c r="EU181" i="1"/>
  <c r="EU174" i="1"/>
  <c r="EU172" i="1"/>
  <c r="EU165" i="1"/>
  <c r="EU154" i="1"/>
  <c r="EU182" i="1" s="1"/>
  <c r="EU163" i="1"/>
  <c r="EU136" i="1"/>
  <c r="EU164" i="1" s="1"/>
  <c r="EU129" i="1"/>
  <c r="EU127" i="1"/>
  <c r="EU155" i="1" s="1"/>
  <c r="EU156" i="1"/>
  <c r="EU147" i="1"/>
  <c r="EU120" i="1"/>
  <c r="EU145" i="1"/>
  <c r="EU173" i="1" s="1"/>
  <c r="ET177" i="1" s="1"/>
  <c r="EU118" i="1"/>
  <c r="EU146" i="1" s="1"/>
  <c r="EU111" i="1"/>
  <c r="EU109" i="1"/>
  <c r="EU137" i="1" s="1"/>
  <c r="ET141" i="1" s="1"/>
  <c r="EU93" i="1"/>
  <c r="EU83" i="1"/>
  <c r="EU102" i="1"/>
  <c r="EU82" i="1"/>
  <c r="EU110" i="1" s="1"/>
  <c r="ET114" i="1" s="1"/>
  <c r="EU100" i="1"/>
  <c r="EU128" i="1" s="1"/>
  <c r="EU138" i="1"/>
  <c r="EU84" i="1"/>
  <c r="EU75" i="1"/>
  <c r="EU91" i="1"/>
  <c r="EU119" i="1" s="1"/>
  <c r="EU74" i="1"/>
  <c r="EU73" i="1"/>
  <c r="EU101" i="1" s="1"/>
  <c r="EU104" i="1" s="1"/>
  <c r="EU56" i="1"/>
  <c r="ET61" i="1" s="1"/>
  <c r="EU66" i="1"/>
  <c r="EV55" i="1"/>
  <c r="EU64" i="1"/>
  <c r="EU57" i="1"/>
  <c r="ET254" i="1"/>
  <c r="ET255" i="1"/>
  <c r="ES187" i="1"/>
  <c r="ET185" i="1"/>
  <c r="ES186" i="1"/>
  <c r="ES115" i="1"/>
  <c r="ET113" i="1"/>
  <c r="ES169" i="1"/>
  <c r="ET167" i="1"/>
  <c r="ES168" i="1"/>
  <c r="ET92" i="1"/>
  <c r="ES96" i="1" s="1"/>
  <c r="ET65" i="1"/>
  <c r="ET59" i="1"/>
  <c r="ES60" i="1"/>
  <c r="ES78" i="1"/>
  <c r="ET77" i="1"/>
  <c r="ES79" i="1"/>
  <c r="ES132" i="1"/>
  <c r="ET131" i="1"/>
  <c r="ES133" i="1"/>
  <c r="ER70" i="1"/>
  <c r="ES68" i="1"/>
  <c r="ES114" i="1"/>
  <c r="ES61" i="1"/>
  <c r="ES142" i="1"/>
  <c r="ET140" i="1"/>
  <c r="ET176" i="1"/>
  <c r="ES95" i="1"/>
  <c r="ER97" i="1"/>
  <c r="ES141" i="1"/>
  <c r="ET178" i="1" l="1"/>
  <c r="ET60" i="1"/>
  <c r="EU77" i="1"/>
  <c r="ET78" i="1"/>
  <c r="ET79" i="1"/>
  <c r="ET88" i="1"/>
  <c r="ET87" i="1"/>
  <c r="ET124" i="1"/>
  <c r="ET123" i="1"/>
  <c r="EU122" i="1"/>
  <c r="ET160" i="1"/>
  <c r="ET159" i="1"/>
  <c r="EU158" i="1"/>
  <c r="ET142" i="1"/>
  <c r="EU140" i="1"/>
  <c r="EU92" i="1"/>
  <c r="ET96" i="1" s="1"/>
  <c r="EU65" i="1"/>
  <c r="EU167" i="1"/>
  <c r="ET168" i="1"/>
  <c r="ET169" i="1"/>
  <c r="EV247" i="1"/>
  <c r="EV244" i="1"/>
  <c r="EV245" i="1" s="1"/>
  <c r="EV241" i="1"/>
  <c r="EV242" i="1" s="1"/>
  <c r="EV238" i="1"/>
  <c r="EV239" i="1" s="1"/>
  <c r="EV222" i="1"/>
  <c r="EV223" i="1" s="1"/>
  <c r="EV220" i="1"/>
  <c r="EV221" i="1" s="1"/>
  <c r="EV213" i="1"/>
  <c r="EV230" i="1"/>
  <c r="EV231" i="1" s="1"/>
  <c r="EV204" i="1"/>
  <c r="EV197" i="1"/>
  <c r="EV190" i="1"/>
  <c r="EV211" i="1"/>
  <c r="EV212" i="1" s="1"/>
  <c r="EV183" i="1"/>
  <c r="EV181" i="1"/>
  <c r="EV172" i="1"/>
  <c r="EV174" i="1"/>
  <c r="EV165" i="1"/>
  <c r="EV154" i="1"/>
  <c r="EV182" i="1" s="1"/>
  <c r="EV163" i="1"/>
  <c r="EV156" i="1"/>
  <c r="EV136" i="1"/>
  <c r="EV164" i="1" s="1"/>
  <c r="EV129" i="1"/>
  <c r="EV147" i="1"/>
  <c r="EV145" i="1"/>
  <c r="EV173" i="1" s="1"/>
  <c r="EU178" i="1" s="1"/>
  <c r="EV120" i="1"/>
  <c r="EV138" i="1"/>
  <c r="EV127" i="1"/>
  <c r="EV155" i="1" s="1"/>
  <c r="EV118" i="1"/>
  <c r="EV146" i="1" s="1"/>
  <c r="EV102" i="1"/>
  <c r="EV111" i="1"/>
  <c r="EV109" i="1"/>
  <c r="EV137" i="1" s="1"/>
  <c r="EU141" i="1" s="1"/>
  <c r="EV93" i="1"/>
  <c r="EV83" i="1"/>
  <c r="EV91" i="1"/>
  <c r="EV119" i="1" s="1"/>
  <c r="EV84" i="1"/>
  <c r="EV75" i="1"/>
  <c r="EV74" i="1"/>
  <c r="EV100" i="1"/>
  <c r="EV128" i="1" s="1"/>
  <c r="EV82" i="1"/>
  <c r="EV110" i="1" s="1"/>
  <c r="EU114" i="1" s="1"/>
  <c r="EV66" i="1"/>
  <c r="EV73" i="1"/>
  <c r="EV101" i="1" s="1"/>
  <c r="EW55" i="1"/>
  <c r="EV56" i="1"/>
  <c r="EU61" i="1" s="1"/>
  <c r="EV64" i="1"/>
  <c r="EV57" i="1"/>
  <c r="EU149" i="1"/>
  <c r="ET151" i="1"/>
  <c r="ES70" i="1"/>
  <c r="ES69" i="1"/>
  <c r="ET68" i="1"/>
  <c r="ET132" i="1"/>
  <c r="EU131" i="1"/>
  <c r="ET133" i="1"/>
  <c r="EU176" i="1"/>
  <c r="ET187" i="1"/>
  <c r="ET186" i="1"/>
  <c r="EU185" i="1"/>
  <c r="ET95" i="1"/>
  <c r="ES97" i="1"/>
  <c r="EU59" i="1"/>
  <c r="ET115" i="1"/>
  <c r="EU113" i="1"/>
  <c r="EU255" i="1"/>
  <c r="EU254" i="1"/>
  <c r="ET150" i="1"/>
  <c r="EU60" i="1" l="1"/>
  <c r="EU177" i="1"/>
  <c r="EU79" i="1"/>
  <c r="EV77" i="1"/>
  <c r="EU78" i="1"/>
  <c r="EU168" i="1"/>
  <c r="EV167" i="1"/>
  <c r="EU169" i="1"/>
  <c r="ET70" i="1"/>
  <c r="ET69" i="1"/>
  <c r="EU68" i="1"/>
  <c r="EV149" i="1"/>
  <c r="EU151" i="1"/>
  <c r="ET97" i="1"/>
  <c r="EU95" i="1"/>
  <c r="EV92" i="1"/>
  <c r="EV65" i="1"/>
  <c r="EV59" i="1"/>
  <c r="EU160" i="1"/>
  <c r="EU159" i="1"/>
  <c r="EV158" i="1"/>
  <c r="EW247" i="1"/>
  <c r="EW244" i="1"/>
  <c r="EW238" i="1"/>
  <c r="EW239" i="1" s="1"/>
  <c r="EW241" i="1"/>
  <c r="EW242" i="1" s="1"/>
  <c r="EW222" i="1"/>
  <c r="EW223" i="1" s="1"/>
  <c r="EW230" i="1"/>
  <c r="EW231" i="1" s="1"/>
  <c r="EW220" i="1"/>
  <c r="EW221" i="1" s="1"/>
  <c r="EW213" i="1"/>
  <c r="EW204" i="1"/>
  <c r="EW197" i="1"/>
  <c r="EW211" i="1"/>
  <c r="EW212" i="1" s="1"/>
  <c r="EW183" i="1"/>
  <c r="EW181" i="1"/>
  <c r="EW190" i="1"/>
  <c r="EW174" i="1"/>
  <c r="EW172" i="1"/>
  <c r="EW165" i="1"/>
  <c r="EW163" i="1"/>
  <c r="EW154" i="1"/>
  <c r="EW182" i="1" s="1"/>
  <c r="EW156" i="1"/>
  <c r="EW147" i="1"/>
  <c r="EW136" i="1"/>
  <c r="EW164" i="1" s="1"/>
  <c r="EW129" i="1"/>
  <c r="EW145" i="1"/>
  <c r="EW173" i="1" s="1"/>
  <c r="EV177" i="1" s="1"/>
  <c r="EW138" i="1"/>
  <c r="EW120" i="1"/>
  <c r="EW111" i="1"/>
  <c r="EW118" i="1"/>
  <c r="EW146" i="1" s="1"/>
  <c r="EW102" i="1"/>
  <c r="EW127" i="1"/>
  <c r="EW155" i="1" s="1"/>
  <c r="EW109" i="1"/>
  <c r="EW137" i="1" s="1"/>
  <c r="EV141" i="1" s="1"/>
  <c r="EW82" i="1"/>
  <c r="EW110" i="1" s="1"/>
  <c r="EV114" i="1" s="1"/>
  <c r="EW91" i="1"/>
  <c r="EW119" i="1" s="1"/>
  <c r="EW93" i="1"/>
  <c r="EW75" i="1"/>
  <c r="EW74" i="1"/>
  <c r="EW73" i="1"/>
  <c r="EW101" i="1" s="1"/>
  <c r="EV105" i="1" s="1"/>
  <c r="EW66" i="1"/>
  <c r="EW84" i="1"/>
  <c r="EW100" i="1"/>
  <c r="EW128" i="1" s="1"/>
  <c r="EW83" i="1"/>
  <c r="EW56" i="1"/>
  <c r="EV60" i="1" s="1"/>
  <c r="EX55" i="1"/>
  <c r="EW64" i="1"/>
  <c r="EW57" i="1"/>
  <c r="EU124" i="1"/>
  <c r="EU123" i="1"/>
  <c r="EV122" i="1"/>
  <c r="EU187" i="1"/>
  <c r="EV185" i="1"/>
  <c r="EU186" i="1"/>
  <c r="EV104" i="1"/>
  <c r="EU87" i="1"/>
  <c r="EU88" i="1"/>
  <c r="EV86" i="1"/>
  <c r="EV255" i="1"/>
  <c r="EV254" i="1"/>
  <c r="EV176" i="1"/>
  <c r="EV113" i="1"/>
  <c r="EU115" i="1"/>
  <c r="EU142" i="1"/>
  <c r="EV140" i="1"/>
  <c r="EU150" i="1"/>
  <c r="EU133" i="1"/>
  <c r="EV131" i="1"/>
  <c r="EU132" i="1"/>
  <c r="EV88" i="1" l="1"/>
  <c r="EW86" i="1"/>
  <c r="EV87" i="1"/>
  <c r="EV123" i="1"/>
  <c r="EW122" i="1"/>
  <c r="EV124" i="1"/>
  <c r="EW255" i="1"/>
  <c r="EW254" i="1"/>
  <c r="EU97" i="1"/>
  <c r="EV95" i="1"/>
  <c r="EV133" i="1"/>
  <c r="EW131" i="1"/>
  <c r="EV132" i="1"/>
  <c r="EV115" i="1"/>
  <c r="EW113" i="1"/>
  <c r="EW176" i="1"/>
  <c r="EV142" i="1"/>
  <c r="EW140" i="1"/>
  <c r="EU96" i="1"/>
  <c r="EV160" i="1"/>
  <c r="EV159" i="1"/>
  <c r="EW158" i="1"/>
  <c r="EV169" i="1"/>
  <c r="EW167" i="1"/>
  <c r="EV106" i="1"/>
  <c r="EW104" i="1"/>
  <c r="EV61" i="1"/>
  <c r="EV151" i="1"/>
  <c r="EW149" i="1"/>
  <c r="EV79" i="1"/>
  <c r="EW77" i="1"/>
  <c r="EV78" i="1"/>
  <c r="EV178" i="1"/>
  <c r="EX247" i="1"/>
  <c r="EX241" i="1"/>
  <c r="EX242" i="1" s="1"/>
  <c r="EX244" i="1"/>
  <c r="EX238" i="1"/>
  <c r="EX239" i="1" s="1"/>
  <c r="EX230" i="1"/>
  <c r="EX231" i="1" s="1"/>
  <c r="EX213" i="1"/>
  <c r="EX220" i="1"/>
  <c r="EX221" i="1" s="1"/>
  <c r="EX204" i="1"/>
  <c r="EX197" i="1"/>
  <c r="EX222" i="1"/>
  <c r="EX223" i="1" s="1"/>
  <c r="EX211" i="1"/>
  <c r="EX212" i="1" s="1"/>
  <c r="EX190" i="1"/>
  <c r="EX183" i="1"/>
  <c r="EX181" i="1"/>
  <c r="EX172" i="1"/>
  <c r="EX165" i="1"/>
  <c r="EX174" i="1"/>
  <c r="EX163" i="1"/>
  <c r="EX156" i="1"/>
  <c r="EX145" i="1"/>
  <c r="EX173" i="1" s="1"/>
  <c r="EX147" i="1"/>
  <c r="EX136" i="1"/>
  <c r="EX164" i="1" s="1"/>
  <c r="EX154" i="1"/>
  <c r="EX182" i="1" s="1"/>
  <c r="EX138" i="1"/>
  <c r="EX129" i="1"/>
  <c r="EX120" i="1"/>
  <c r="EX111" i="1"/>
  <c r="EX118" i="1"/>
  <c r="EX146" i="1" s="1"/>
  <c r="EX127" i="1"/>
  <c r="EX155" i="1" s="1"/>
  <c r="EX102" i="1"/>
  <c r="EX109" i="1"/>
  <c r="EX137" i="1" s="1"/>
  <c r="EX82" i="1"/>
  <c r="EX110" i="1" s="1"/>
  <c r="EX91" i="1"/>
  <c r="EX119" i="1" s="1"/>
  <c r="EX100" i="1"/>
  <c r="EX128" i="1" s="1"/>
  <c r="EX93" i="1"/>
  <c r="EX74" i="1"/>
  <c r="EX73" i="1"/>
  <c r="EX101" i="1" s="1"/>
  <c r="EW105" i="1" s="1"/>
  <c r="EX66" i="1"/>
  <c r="EX75" i="1"/>
  <c r="EX84" i="1"/>
  <c r="EX83" i="1"/>
  <c r="EX56" i="1"/>
  <c r="EW61" i="1" s="1"/>
  <c r="EY55" i="1"/>
  <c r="EX64" i="1"/>
  <c r="EX57" i="1"/>
  <c r="EV187" i="1"/>
  <c r="EV186" i="1"/>
  <c r="EW185" i="1"/>
  <c r="EV150" i="1"/>
  <c r="EW92" i="1"/>
  <c r="EV96" i="1" s="1"/>
  <c r="EW65" i="1"/>
  <c r="EW59" i="1"/>
  <c r="EU70" i="1"/>
  <c r="EU69" i="1"/>
  <c r="EV68" i="1"/>
  <c r="EW60" i="1" l="1"/>
  <c r="EW142" i="1"/>
  <c r="EX140" i="1"/>
  <c r="EW186" i="1"/>
  <c r="EW187" i="1"/>
  <c r="EX185" i="1"/>
  <c r="EW169" i="1"/>
  <c r="EX167" i="1"/>
  <c r="EW168" i="1"/>
  <c r="EW141" i="1"/>
  <c r="EX104" i="1"/>
  <c r="EW106" i="1"/>
  <c r="EW160" i="1"/>
  <c r="EW159" i="1"/>
  <c r="EX158" i="1"/>
  <c r="EX92" i="1"/>
  <c r="EW96" i="1" s="1"/>
  <c r="EX65" i="1"/>
  <c r="EW79" i="1"/>
  <c r="EW78" i="1"/>
  <c r="EX77" i="1"/>
  <c r="EW151" i="1"/>
  <c r="EX149" i="1"/>
  <c r="EX176" i="1"/>
  <c r="EW150" i="1"/>
  <c r="EW177" i="1"/>
  <c r="EW115" i="1"/>
  <c r="EX113" i="1"/>
  <c r="EV69" i="1"/>
  <c r="EW68" i="1"/>
  <c r="EV70" i="1"/>
  <c r="EY247" i="1"/>
  <c r="EY244" i="1"/>
  <c r="EY241" i="1"/>
  <c r="EY242" i="1" s="1"/>
  <c r="EY238" i="1"/>
  <c r="EY239" i="1" s="1"/>
  <c r="EY230" i="1"/>
  <c r="EY231" i="1" s="1"/>
  <c r="EY220" i="1"/>
  <c r="EY221" i="1" s="1"/>
  <c r="EY222" i="1"/>
  <c r="EY223" i="1" s="1"/>
  <c r="EY211" i="1"/>
  <c r="EY212" i="1" s="1"/>
  <c r="EY204" i="1"/>
  <c r="EY197" i="1"/>
  <c r="EY190" i="1"/>
  <c r="EY213" i="1"/>
  <c r="EY181" i="1"/>
  <c r="EY172" i="1"/>
  <c r="EY165" i="1"/>
  <c r="EY174" i="1"/>
  <c r="EY183" i="1"/>
  <c r="EY163" i="1"/>
  <c r="EY156" i="1"/>
  <c r="EY147" i="1"/>
  <c r="EY154" i="1"/>
  <c r="EY182" i="1" s="1"/>
  <c r="EY145" i="1"/>
  <c r="EY173" i="1" s="1"/>
  <c r="EX178" i="1" s="1"/>
  <c r="EY138" i="1"/>
  <c r="EY120" i="1"/>
  <c r="EY111" i="1"/>
  <c r="EY136" i="1"/>
  <c r="EY164" i="1" s="1"/>
  <c r="EY118" i="1"/>
  <c r="EY146" i="1" s="1"/>
  <c r="EX150" i="1" s="1"/>
  <c r="EY127" i="1"/>
  <c r="EY155" i="1" s="1"/>
  <c r="EY129" i="1"/>
  <c r="EY109" i="1"/>
  <c r="EY137" i="1" s="1"/>
  <c r="EY102" i="1"/>
  <c r="EY91" i="1"/>
  <c r="EY119" i="1" s="1"/>
  <c r="EY100" i="1"/>
  <c r="EY128" i="1" s="1"/>
  <c r="EY84" i="1"/>
  <c r="EY93" i="1"/>
  <c r="EY74" i="1"/>
  <c r="EY73" i="1"/>
  <c r="EY101" i="1" s="1"/>
  <c r="EY104" i="1" s="1"/>
  <c r="EY66" i="1"/>
  <c r="EY83" i="1"/>
  <c r="EY82" i="1"/>
  <c r="EY110" i="1" s="1"/>
  <c r="EY75" i="1"/>
  <c r="EZ55" i="1"/>
  <c r="EY64" i="1"/>
  <c r="EY57" i="1"/>
  <c r="EY56" i="1"/>
  <c r="EX61" i="1" s="1"/>
  <c r="EX59" i="1"/>
  <c r="EW178" i="1"/>
  <c r="EV97" i="1"/>
  <c r="EW95" i="1"/>
  <c r="EW133" i="1"/>
  <c r="EW132" i="1"/>
  <c r="EX131" i="1"/>
  <c r="EX86" i="1"/>
  <c r="EW88" i="1"/>
  <c r="EW87" i="1"/>
  <c r="EW123" i="1"/>
  <c r="EX122" i="1"/>
  <c r="EW124" i="1"/>
  <c r="EX254" i="1"/>
  <c r="EX255" i="1"/>
  <c r="EW114" i="1"/>
  <c r="EX60" i="1" l="1"/>
  <c r="EX133" i="1"/>
  <c r="EX132" i="1"/>
  <c r="EY131" i="1"/>
  <c r="EY255" i="1"/>
  <c r="EY254" i="1"/>
  <c r="EW69" i="1"/>
  <c r="EX68" i="1"/>
  <c r="EW70" i="1"/>
  <c r="EY113" i="1"/>
  <c r="EX115" i="1"/>
  <c r="EY122" i="1"/>
  <c r="EX124" i="1"/>
  <c r="EX123" i="1"/>
  <c r="EX95" i="1"/>
  <c r="EW97" i="1"/>
  <c r="EY140" i="1"/>
  <c r="EX142" i="1"/>
  <c r="EY176" i="1"/>
  <c r="EY59" i="1"/>
  <c r="EY185" i="1"/>
  <c r="EX187" i="1"/>
  <c r="EY86" i="1"/>
  <c r="EX88" i="1"/>
  <c r="EX87" i="1"/>
  <c r="EX159" i="1"/>
  <c r="EY158" i="1"/>
  <c r="EX160" i="1"/>
  <c r="EY65" i="1"/>
  <c r="EY92" i="1"/>
  <c r="EX96" i="1" s="1"/>
  <c r="EY149" i="1"/>
  <c r="EX151" i="1"/>
  <c r="EX79" i="1"/>
  <c r="EX78" i="1"/>
  <c r="EY77" i="1"/>
  <c r="EZ247" i="1"/>
  <c r="EZ241" i="1"/>
  <c r="EZ242" i="1" s="1"/>
  <c r="EZ244" i="1"/>
  <c r="EZ238" i="1"/>
  <c r="EZ239" i="1" s="1"/>
  <c r="EZ230" i="1"/>
  <c r="EZ231" i="1" s="1"/>
  <c r="EZ220" i="1"/>
  <c r="EZ221" i="1" s="1"/>
  <c r="EZ211" i="1"/>
  <c r="EZ212" i="1" s="1"/>
  <c r="EZ204" i="1"/>
  <c r="EZ197" i="1"/>
  <c r="EZ222" i="1"/>
  <c r="EZ223" i="1" s="1"/>
  <c r="EZ213" i="1"/>
  <c r="EZ190" i="1"/>
  <c r="EZ174" i="1"/>
  <c r="EZ181" i="1"/>
  <c r="EZ165" i="1"/>
  <c r="EZ183" i="1"/>
  <c r="EZ163" i="1"/>
  <c r="EZ172" i="1"/>
  <c r="EZ156" i="1"/>
  <c r="EZ147" i="1"/>
  <c r="EZ154" i="1"/>
  <c r="EZ182" i="1" s="1"/>
  <c r="EZ145" i="1"/>
  <c r="EZ173" i="1" s="1"/>
  <c r="EZ138" i="1"/>
  <c r="EZ136" i="1"/>
  <c r="EZ164" i="1" s="1"/>
  <c r="EZ118" i="1"/>
  <c r="EZ146" i="1" s="1"/>
  <c r="EY150" i="1" s="1"/>
  <c r="EZ127" i="1"/>
  <c r="EZ155" i="1" s="1"/>
  <c r="EZ129" i="1"/>
  <c r="EZ120" i="1"/>
  <c r="EZ109" i="1"/>
  <c r="EZ137" i="1" s="1"/>
  <c r="EZ100" i="1"/>
  <c r="EZ128" i="1" s="1"/>
  <c r="EZ91" i="1"/>
  <c r="EZ119" i="1" s="1"/>
  <c r="EZ102" i="1"/>
  <c r="EZ84" i="1"/>
  <c r="EZ93" i="1"/>
  <c r="EZ73" i="1"/>
  <c r="EZ101" i="1" s="1"/>
  <c r="EZ104" i="1" s="1"/>
  <c r="EZ83" i="1"/>
  <c r="EZ82" i="1"/>
  <c r="EZ110" i="1" s="1"/>
  <c r="EZ111" i="1"/>
  <c r="EZ74" i="1"/>
  <c r="EZ75" i="1"/>
  <c r="EZ66" i="1"/>
  <c r="EZ64" i="1"/>
  <c r="EZ57" i="1"/>
  <c r="EZ56" i="1"/>
  <c r="EY61" i="1" s="1"/>
  <c r="FA55" i="1"/>
  <c r="EX169" i="1"/>
  <c r="EY167" i="1"/>
  <c r="EY133" i="1" l="1"/>
  <c r="EY132" i="1"/>
  <c r="EZ131" i="1"/>
  <c r="EZ176" i="1"/>
  <c r="FA247" i="1"/>
  <c r="FA244" i="1"/>
  <c r="FA241" i="1"/>
  <c r="FA242" i="1" s="1"/>
  <c r="FA238" i="1"/>
  <c r="FA239" i="1" s="1"/>
  <c r="FA230" i="1"/>
  <c r="FA231" i="1" s="1"/>
  <c r="FA222" i="1"/>
  <c r="FA223" i="1" s="1"/>
  <c r="FA213" i="1"/>
  <c r="FA204" i="1"/>
  <c r="FA197" i="1"/>
  <c r="FA190" i="1"/>
  <c r="FA220" i="1"/>
  <c r="FA221" i="1" s="1"/>
  <c r="FA211" i="1"/>
  <c r="FA212" i="1" s="1"/>
  <c r="FA183" i="1"/>
  <c r="FA181" i="1"/>
  <c r="FA174" i="1"/>
  <c r="FA165" i="1"/>
  <c r="FA172" i="1"/>
  <c r="FA156" i="1"/>
  <c r="FA163" i="1"/>
  <c r="FA147" i="1"/>
  <c r="FA154" i="1"/>
  <c r="FA182" i="1" s="1"/>
  <c r="FA145" i="1"/>
  <c r="FA173" i="1" s="1"/>
  <c r="EZ177" i="1" s="1"/>
  <c r="FA138" i="1"/>
  <c r="FA136" i="1"/>
  <c r="FA164" i="1" s="1"/>
  <c r="FA129" i="1"/>
  <c r="FA127" i="1"/>
  <c r="FA155" i="1" s="1"/>
  <c r="FA111" i="1"/>
  <c r="FA118" i="1"/>
  <c r="FA146" i="1" s="1"/>
  <c r="FA100" i="1"/>
  <c r="FA128" i="1" s="1"/>
  <c r="FA109" i="1"/>
  <c r="FA137" i="1" s="1"/>
  <c r="EZ141" i="1" s="1"/>
  <c r="FA102" i="1"/>
  <c r="FA84" i="1"/>
  <c r="FA93" i="1"/>
  <c r="FA83" i="1"/>
  <c r="FA73" i="1"/>
  <c r="FA101" i="1" s="1"/>
  <c r="FA104" i="1" s="1"/>
  <c r="FA82" i="1"/>
  <c r="FA110" i="1" s="1"/>
  <c r="EZ114" i="1" s="1"/>
  <c r="FA91" i="1"/>
  <c r="FA119" i="1" s="1"/>
  <c r="FA75" i="1"/>
  <c r="FA74" i="1"/>
  <c r="FA66" i="1"/>
  <c r="FB55" i="1"/>
  <c r="FA120" i="1"/>
  <c r="FA56" i="1"/>
  <c r="EZ61" i="1" s="1"/>
  <c r="FA64" i="1"/>
  <c r="FA57" i="1"/>
  <c r="EY115" i="1"/>
  <c r="EZ113" i="1"/>
  <c r="EZ140" i="1"/>
  <c r="EY142" i="1"/>
  <c r="EY186" i="1"/>
  <c r="EZ185" i="1"/>
  <c r="EY187" i="1"/>
  <c r="EY177" i="1"/>
  <c r="EZ59" i="1"/>
  <c r="EY178" i="1"/>
  <c r="EZ86" i="1"/>
  <c r="EY88" i="1"/>
  <c r="EY87" i="1"/>
  <c r="EZ92" i="1"/>
  <c r="EZ65" i="1"/>
  <c r="EY159" i="1"/>
  <c r="EZ158" i="1"/>
  <c r="EY160" i="1"/>
  <c r="EX97" i="1"/>
  <c r="EY95" i="1"/>
  <c r="EZ149" i="1"/>
  <c r="EY151" i="1"/>
  <c r="EZ150" i="1"/>
  <c r="EZ255" i="1"/>
  <c r="EZ254" i="1"/>
  <c r="EY68" i="1"/>
  <c r="EX70" i="1"/>
  <c r="EX69" i="1"/>
  <c r="EY114" i="1"/>
  <c r="EY169" i="1"/>
  <c r="EY168" i="1"/>
  <c r="EZ167" i="1"/>
  <c r="EY141" i="1"/>
  <c r="EY79" i="1"/>
  <c r="EY78" i="1"/>
  <c r="EZ77" i="1"/>
  <c r="EY124" i="1"/>
  <c r="EY123" i="1"/>
  <c r="EZ122" i="1"/>
  <c r="EY60" i="1"/>
  <c r="EZ60" i="1" l="1"/>
  <c r="FA86" i="1"/>
  <c r="EZ88" i="1"/>
  <c r="EZ87" i="1"/>
  <c r="FA158" i="1"/>
  <c r="EZ160" i="1"/>
  <c r="EZ159" i="1"/>
  <c r="FB247" i="1"/>
  <c r="FB244" i="1"/>
  <c r="FB241" i="1"/>
  <c r="FB242" i="1" s="1"/>
  <c r="FB238" i="1"/>
  <c r="FB239" i="1" s="1"/>
  <c r="FB230" i="1"/>
  <c r="FB231" i="1" s="1"/>
  <c r="FB222" i="1"/>
  <c r="FB223" i="1" s="1"/>
  <c r="FB213" i="1"/>
  <c r="FB211" i="1"/>
  <c r="FB212" i="1" s="1"/>
  <c r="FB220" i="1"/>
  <c r="FB221" i="1" s="1"/>
  <c r="FB197" i="1"/>
  <c r="FB190" i="1"/>
  <c r="FB174" i="1"/>
  <c r="FB204" i="1"/>
  <c r="FB183" i="1"/>
  <c r="FB172" i="1"/>
  <c r="FB181" i="1"/>
  <c r="FB163" i="1"/>
  <c r="FB165" i="1"/>
  <c r="FB156" i="1"/>
  <c r="FB154" i="1"/>
  <c r="FB182" i="1" s="1"/>
  <c r="FB147" i="1"/>
  <c r="FB145" i="1"/>
  <c r="FB173" i="1" s="1"/>
  <c r="FA177" i="1" s="1"/>
  <c r="FB138" i="1"/>
  <c r="FB136" i="1"/>
  <c r="FB164" i="1" s="1"/>
  <c r="FB129" i="1"/>
  <c r="FB127" i="1"/>
  <c r="FB155" i="1" s="1"/>
  <c r="FB118" i="1"/>
  <c r="FB146" i="1" s="1"/>
  <c r="FA150" i="1" s="1"/>
  <c r="FB120" i="1"/>
  <c r="FB109" i="1"/>
  <c r="FB137" i="1" s="1"/>
  <c r="FA141" i="1" s="1"/>
  <c r="FB100" i="1"/>
  <c r="FB128" i="1" s="1"/>
  <c r="FB111" i="1"/>
  <c r="FB102" i="1"/>
  <c r="FB84" i="1"/>
  <c r="FB93" i="1"/>
  <c r="FB83" i="1"/>
  <c r="FB82" i="1"/>
  <c r="FB110" i="1" s="1"/>
  <c r="FA114" i="1" s="1"/>
  <c r="FB91" i="1"/>
  <c r="FB119" i="1" s="1"/>
  <c r="FB75" i="1"/>
  <c r="FB74" i="1"/>
  <c r="FB66" i="1"/>
  <c r="FB73" i="1"/>
  <c r="FB101" i="1" s="1"/>
  <c r="FB104" i="1" s="1"/>
  <c r="FB64" i="1"/>
  <c r="FC55" i="1"/>
  <c r="FB56" i="1"/>
  <c r="FA61" i="1" s="1"/>
  <c r="FB57" i="1"/>
  <c r="FA255" i="1"/>
  <c r="FA254" i="1"/>
  <c r="EZ168" i="1"/>
  <c r="EZ169" i="1"/>
  <c r="FA167" i="1"/>
  <c r="EZ95" i="1"/>
  <c r="EY97" i="1"/>
  <c r="EZ78" i="1"/>
  <c r="FA77" i="1"/>
  <c r="EZ79" i="1"/>
  <c r="EZ142" i="1"/>
  <c r="FA140" i="1"/>
  <c r="FA176" i="1"/>
  <c r="EZ178" i="1"/>
  <c r="EZ124" i="1"/>
  <c r="EZ123" i="1"/>
  <c r="FA122" i="1"/>
  <c r="EZ133" i="1"/>
  <c r="EZ132" i="1"/>
  <c r="FA131" i="1"/>
  <c r="EZ186" i="1"/>
  <c r="EZ187" i="1"/>
  <c r="FA185" i="1"/>
  <c r="FA92" i="1"/>
  <c r="FA65" i="1"/>
  <c r="EZ115" i="1"/>
  <c r="FA113" i="1"/>
  <c r="EZ151" i="1"/>
  <c r="FA149" i="1"/>
  <c r="EY70" i="1"/>
  <c r="EZ68" i="1"/>
  <c r="EY69" i="1"/>
  <c r="EY96" i="1"/>
  <c r="FA59" i="1"/>
  <c r="FA60" i="1" l="1"/>
  <c r="EZ70" i="1"/>
  <c r="FA68" i="1"/>
  <c r="EZ69" i="1"/>
  <c r="FB92" i="1"/>
  <c r="FB65" i="1"/>
  <c r="FA160" i="1"/>
  <c r="FB159" i="1"/>
  <c r="FA159" i="1"/>
  <c r="FB158" i="1"/>
  <c r="EZ97" i="1"/>
  <c r="FA95" i="1"/>
  <c r="FA96" i="1"/>
  <c r="FB254" i="1"/>
  <c r="FB255" i="1"/>
  <c r="FA169" i="1"/>
  <c r="FA168" i="1"/>
  <c r="FB167" i="1"/>
  <c r="FA78" i="1"/>
  <c r="FB77" i="1"/>
  <c r="FA79" i="1"/>
  <c r="FA132" i="1"/>
  <c r="FB131" i="1"/>
  <c r="FA133" i="1"/>
  <c r="FB176" i="1"/>
  <c r="FA124" i="1"/>
  <c r="FA123" i="1"/>
  <c r="FB122" i="1"/>
  <c r="FA142" i="1"/>
  <c r="FB140" i="1"/>
  <c r="EZ96" i="1"/>
  <c r="FA178" i="1"/>
  <c r="FB59" i="1"/>
  <c r="FA115" i="1"/>
  <c r="FB113" i="1"/>
  <c r="FA187" i="1"/>
  <c r="FB185" i="1"/>
  <c r="FA186" i="1"/>
  <c r="FC247" i="1"/>
  <c r="FC241" i="1"/>
  <c r="FC242" i="1" s="1"/>
  <c r="FC238" i="1"/>
  <c r="FC239" i="1" s="1"/>
  <c r="FC244" i="1"/>
  <c r="FC245" i="1" s="1"/>
  <c r="FC230" i="1"/>
  <c r="FC231" i="1" s="1"/>
  <c r="FC222" i="1"/>
  <c r="FC223" i="1" s="1"/>
  <c r="FC220" i="1"/>
  <c r="FC221" i="1" s="1"/>
  <c r="FC211" i="1"/>
  <c r="FC212" i="1" s="1"/>
  <c r="FC213" i="1"/>
  <c r="FC197" i="1"/>
  <c r="FC190" i="1"/>
  <c r="FC204" i="1"/>
  <c r="FC183" i="1"/>
  <c r="FC181" i="1"/>
  <c r="FC174" i="1"/>
  <c r="FC172" i="1"/>
  <c r="FC163" i="1"/>
  <c r="FC154" i="1"/>
  <c r="FC182" i="1" s="1"/>
  <c r="FC165" i="1"/>
  <c r="FC156" i="1"/>
  <c r="FC145" i="1"/>
  <c r="FC173" i="1" s="1"/>
  <c r="FC147" i="1"/>
  <c r="FC136" i="1"/>
  <c r="FC164" i="1" s="1"/>
  <c r="FC129" i="1"/>
  <c r="FC127" i="1"/>
  <c r="FC155" i="1" s="1"/>
  <c r="FC138" i="1"/>
  <c r="FC120" i="1"/>
  <c r="FC118" i="1"/>
  <c r="FC146" i="1" s="1"/>
  <c r="FC111" i="1"/>
  <c r="FC93" i="1"/>
  <c r="FC100" i="1"/>
  <c r="FC128" i="1" s="1"/>
  <c r="FC83" i="1"/>
  <c r="FC82" i="1"/>
  <c r="FC110" i="1" s="1"/>
  <c r="FB114" i="1" s="1"/>
  <c r="FC109" i="1"/>
  <c r="FC137" i="1" s="1"/>
  <c r="FB141" i="1" s="1"/>
  <c r="FC102" i="1"/>
  <c r="FC91" i="1"/>
  <c r="FC119" i="1" s="1"/>
  <c r="FC75" i="1"/>
  <c r="FC74" i="1"/>
  <c r="FC84" i="1"/>
  <c r="FC66" i="1"/>
  <c r="FC73" i="1"/>
  <c r="FC101" i="1" s="1"/>
  <c r="FC56" i="1"/>
  <c r="FD55" i="1"/>
  <c r="FC64" i="1"/>
  <c r="FC57" i="1"/>
  <c r="FB86" i="1"/>
  <c r="FA88" i="1"/>
  <c r="FA87" i="1"/>
  <c r="FA151" i="1"/>
  <c r="FB149" i="1"/>
  <c r="FC176" i="1" l="1"/>
  <c r="FB178" i="1"/>
  <c r="FB124" i="1"/>
  <c r="FB123" i="1"/>
  <c r="FC122" i="1"/>
  <c r="FB151" i="1"/>
  <c r="FC149" i="1"/>
  <c r="FC92" i="1"/>
  <c r="FB96" i="1" s="1"/>
  <c r="FC65" i="1"/>
  <c r="FB150" i="1"/>
  <c r="FC59" i="1"/>
  <c r="FB142" i="1"/>
  <c r="FC140" i="1"/>
  <c r="FC185" i="1"/>
  <c r="FB187" i="1"/>
  <c r="FB186" i="1"/>
  <c r="FA70" i="1"/>
  <c r="FA69" i="1"/>
  <c r="FB68" i="1"/>
  <c r="FC104" i="1"/>
  <c r="FB115" i="1"/>
  <c r="FC113" i="1"/>
  <c r="FB160" i="1"/>
  <c r="FC159" i="1"/>
  <c r="FC158" i="1"/>
  <c r="FC254" i="1"/>
  <c r="FC255" i="1"/>
  <c r="FB60" i="1"/>
  <c r="FA97" i="1"/>
  <c r="FB95" i="1"/>
  <c r="FD247" i="1"/>
  <c r="FD244" i="1"/>
  <c r="FD241" i="1"/>
  <c r="FD242" i="1" s="1"/>
  <c r="FD238" i="1"/>
  <c r="FD239" i="1" s="1"/>
  <c r="FD222" i="1"/>
  <c r="FD223" i="1" s="1"/>
  <c r="FD230" i="1"/>
  <c r="FD231" i="1" s="1"/>
  <c r="FD213" i="1"/>
  <c r="FD220" i="1"/>
  <c r="FD221" i="1" s="1"/>
  <c r="FD211" i="1"/>
  <c r="FD212" i="1" s="1"/>
  <c r="FD204" i="1"/>
  <c r="FD197" i="1"/>
  <c r="FD190" i="1"/>
  <c r="FD183" i="1"/>
  <c r="FD181" i="1"/>
  <c r="FD172" i="1"/>
  <c r="FD174" i="1"/>
  <c r="FD165" i="1"/>
  <c r="FD163" i="1"/>
  <c r="FD154" i="1"/>
  <c r="FD182" i="1" s="1"/>
  <c r="FD156" i="1"/>
  <c r="FD147" i="1"/>
  <c r="FD136" i="1"/>
  <c r="FD164" i="1" s="1"/>
  <c r="FD129" i="1"/>
  <c r="FD127" i="1"/>
  <c r="FD155" i="1" s="1"/>
  <c r="FD138" i="1"/>
  <c r="FD120" i="1"/>
  <c r="FD145" i="1"/>
  <c r="FD173" i="1" s="1"/>
  <c r="FD111" i="1"/>
  <c r="FD118" i="1"/>
  <c r="FD146" i="1" s="1"/>
  <c r="FC150" i="1" s="1"/>
  <c r="FD102" i="1"/>
  <c r="FD93" i="1"/>
  <c r="FD100" i="1"/>
  <c r="FD128" i="1" s="1"/>
  <c r="FD83" i="1"/>
  <c r="FD91" i="1"/>
  <c r="FD119" i="1" s="1"/>
  <c r="FD82" i="1"/>
  <c r="FD110" i="1" s="1"/>
  <c r="FD75" i="1"/>
  <c r="FD74" i="1"/>
  <c r="FD109" i="1"/>
  <c r="FD137" i="1" s="1"/>
  <c r="FD84" i="1"/>
  <c r="FD66" i="1"/>
  <c r="FD73" i="1"/>
  <c r="FD101" i="1" s="1"/>
  <c r="FD56" i="1"/>
  <c r="FC61" i="1" s="1"/>
  <c r="FE55" i="1"/>
  <c r="FD64" i="1"/>
  <c r="FD57" i="1"/>
  <c r="FB88" i="1"/>
  <c r="FB87" i="1"/>
  <c r="FC86" i="1"/>
  <c r="FB61" i="1"/>
  <c r="FB132" i="1"/>
  <c r="FC131" i="1"/>
  <c r="FB133" i="1"/>
  <c r="FB169" i="1"/>
  <c r="FC167" i="1"/>
  <c r="FB168" i="1"/>
  <c r="FB177" i="1"/>
  <c r="FC77" i="1"/>
  <c r="FB78" i="1"/>
  <c r="FB79" i="1"/>
  <c r="FE247" i="1" l="1"/>
  <c r="FE244" i="1"/>
  <c r="FE238" i="1"/>
  <c r="FE239" i="1" s="1"/>
  <c r="FE241" i="1"/>
  <c r="FE242" i="1" s="1"/>
  <c r="FE222" i="1"/>
  <c r="FE223" i="1" s="1"/>
  <c r="FE230" i="1"/>
  <c r="FE231" i="1" s="1"/>
  <c r="FE220" i="1"/>
  <c r="FE221" i="1" s="1"/>
  <c r="FE213" i="1"/>
  <c r="FE211" i="1"/>
  <c r="FE212" i="1" s="1"/>
  <c r="FE204" i="1"/>
  <c r="FE197" i="1"/>
  <c r="FE183" i="1"/>
  <c r="FE190" i="1"/>
  <c r="FE181" i="1"/>
  <c r="FE174" i="1"/>
  <c r="FE172" i="1"/>
  <c r="FE165" i="1"/>
  <c r="FE163" i="1"/>
  <c r="FE156" i="1"/>
  <c r="FE154" i="1"/>
  <c r="FE182" i="1" s="1"/>
  <c r="FE147" i="1"/>
  <c r="FE136" i="1"/>
  <c r="FE164" i="1" s="1"/>
  <c r="FE129" i="1"/>
  <c r="FE138" i="1"/>
  <c r="FE127" i="1"/>
  <c r="FE155" i="1" s="1"/>
  <c r="FE120" i="1"/>
  <c r="FE145" i="1"/>
  <c r="FE173" i="1" s="1"/>
  <c r="FD178" i="1" s="1"/>
  <c r="FE111" i="1"/>
  <c r="FE118" i="1"/>
  <c r="FE146" i="1" s="1"/>
  <c r="FD150" i="1" s="1"/>
  <c r="FE102" i="1"/>
  <c r="FE109" i="1"/>
  <c r="FE137" i="1" s="1"/>
  <c r="FD141" i="1" s="1"/>
  <c r="FE100" i="1"/>
  <c r="FE128" i="1" s="1"/>
  <c r="FE82" i="1"/>
  <c r="FE110" i="1" s="1"/>
  <c r="FD114" i="1" s="1"/>
  <c r="FE91" i="1"/>
  <c r="FE119" i="1" s="1"/>
  <c r="FE93" i="1"/>
  <c r="FE75" i="1"/>
  <c r="FE83" i="1"/>
  <c r="FE74" i="1"/>
  <c r="FE84" i="1"/>
  <c r="FE73" i="1"/>
  <c r="FE101" i="1" s="1"/>
  <c r="FD105" i="1" s="1"/>
  <c r="FE66" i="1"/>
  <c r="FE56" i="1"/>
  <c r="FF55" i="1"/>
  <c r="FE64" i="1"/>
  <c r="FE57" i="1"/>
  <c r="FD113" i="1"/>
  <c r="FC115" i="1"/>
  <c r="FD176" i="1"/>
  <c r="FC187" i="1"/>
  <c r="FD185" i="1"/>
  <c r="FC186" i="1"/>
  <c r="FC87" i="1"/>
  <c r="FC88" i="1"/>
  <c r="FD86" i="1"/>
  <c r="FD254" i="1"/>
  <c r="FD255" i="1"/>
  <c r="FD60" i="1"/>
  <c r="FD61" i="1"/>
  <c r="FD59" i="1"/>
  <c r="FC133" i="1"/>
  <c r="FD131" i="1"/>
  <c r="FC132" i="1"/>
  <c r="FC160" i="1"/>
  <c r="FD159" i="1"/>
  <c r="FD158" i="1"/>
  <c r="FC60" i="1"/>
  <c r="FC142" i="1"/>
  <c r="FD140" i="1"/>
  <c r="FC169" i="1"/>
  <c r="FD167" i="1"/>
  <c r="FC114" i="1"/>
  <c r="FB70" i="1"/>
  <c r="FB69" i="1"/>
  <c r="FC68" i="1"/>
  <c r="FC124" i="1"/>
  <c r="FC123" i="1"/>
  <c r="FD122" i="1"/>
  <c r="FD104" i="1"/>
  <c r="FC106" i="1"/>
  <c r="FC79" i="1"/>
  <c r="FD77" i="1"/>
  <c r="FC78" i="1"/>
  <c r="FD149" i="1"/>
  <c r="FC151" i="1"/>
  <c r="FB97" i="1"/>
  <c r="FC95" i="1"/>
  <c r="FD92" i="1"/>
  <c r="FD65" i="1"/>
  <c r="FC105" i="1"/>
  <c r="FC178" i="1"/>
  <c r="FC70" i="1" l="1"/>
  <c r="FC69" i="1"/>
  <c r="FD68" i="1"/>
  <c r="FD142" i="1"/>
  <c r="FD106" i="1"/>
  <c r="FE104" i="1"/>
  <c r="FD133" i="1"/>
  <c r="FE131" i="1"/>
  <c r="FD132" i="1"/>
  <c r="FD79" i="1"/>
  <c r="FD78" i="1"/>
  <c r="FE77" i="1"/>
  <c r="FD169" i="1"/>
  <c r="FE167" i="1"/>
  <c r="FD168" i="1"/>
  <c r="FC97" i="1"/>
  <c r="FD95" i="1"/>
  <c r="FD88" i="1"/>
  <c r="FD87" i="1"/>
  <c r="FE86" i="1"/>
  <c r="FD151" i="1"/>
  <c r="FE149" i="1"/>
  <c r="FE92" i="1"/>
  <c r="FE65" i="1"/>
  <c r="FD187" i="1"/>
  <c r="FE185" i="1"/>
  <c r="FD186" i="1"/>
  <c r="FF247" i="1"/>
  <c r="FF241" i="1"/>
  <c r="FF242" i="1" s="1"/>
  <c r="FF244" i="1"/>
  <c r="FF238" i="1"/>
  <c r="FF239" i="1" s="1"/>
  <c r="FF222" i="1"/>
  <c r="FF223" i="1" s="1"/>
  <c r="FF230" i="1"/>
  <c r="FF231" i="1" s="1"/>
  <c r="FF213" i="1"/>
  <c r="FF220" i="1"/>
  <c r="FF221" i="1" s="1"/>
  <c r="FF211" i="1"/>
  <c r="FF212" i="1" s="1"/>
  <c r="FF204" i="1"/>
  <c r="FF197" i="1"/>
  <c r="FF190" i="1"/>
  <c r="FF181" i="1"/>
  <c r="FF183" i="1"/>
  <c r="FF174" i="1"/>
  <c r="FF165" i="1"/>
  <c r="FF172" i="1"/>
  <c r="FF163" i="1"/>
  <c r="FF156" i="1"/>
  <c r="FF145" i="1"/>
  <c r="FF173" i="1" s="1"/>
  <c r="FE178" i="1" s="1"/>
  <c r="FF154" i="1"/>
  <c r="FF182" i="1" s="1"/>
  <c r="FF147" i="1"/>
  <c r="FF136" i="1"/>
  <c r="FF164" i="1" s="1"/>
  <c r="FF138" i="1"/>
  <c r="FF127" i="1"/>
  <c r="FF155" i="1" s="1"/>
  <c r="FF120" i="1"/>
  <c r="FF111" i="1"/>
  <c r="FF118" i="1"/>
  <c r="FF146" i="1" s="1"/>
  <c r="FE150" i="1" s="1"/>
  <c r="FF129" i="1"/>
  <c r="FF102" i="1"/>
  <c r="FF82" i="1"/>
  <c r="FF110" i="1" s="1"/>
  <c r="FE114" i="1" s="1"/>
  <c r="FF91" i="1"/>
  <c r="FF119" i="1" s="1"/>
  <c r="FF100" i="1"/>
  <c r="FF128" i="1" s="1"/>
  <c r="FF83" i="1"/>
  <c r="FF74" i="1"/>
  <c r="FF84" i="1"/>
  <c r="FF109" i="1"/>
  <c r="FF137" i="1" s="1"/>
  <c r="FE141" i="1" s="1"/>
  <c r="FF73" i="1"/>
  <c r="FF101" i="1" s="1"/>
  <c r="FF104" i="1" s="1"/>
  <c r="FF66" i="1"/>
  <c r="FF93" i="1"/>
  <c r="FF75" i="1"/>
  <c r="FF56" i="1"/>
  <c r="FG55" i="1"/>
  <c r="FF64" i="1"/>
  <c r="FF57" i="1"/>
  <c r="FE176" i="1"/>
  <c r="FC96" i="1"/>
  <c r="FD177" i="1"/>
  <c r="FE59" i="1"/>
  <c r="FD123" i="1"/>
  <c r="FE122" i="1"/>
  <c r="FD124" i="1"/>
  <c r="FD115" i="1"/>
  <c r="FE113" i="1"/>
  <c r="FD160" i="1"/>
  <c r="FE159" i="1"/>
  <c r="FE158" i="1"/>
  <c r="FE255" i="1"/>
  <c r="FE254" i="1"/>
  <c r="FE177" i="1" l="1"/>
  <c r="FE79" i="1"/>
  <c r="FE78" i="1"/>
  <c r="FF77" i="1"/>
  <c r="FF59" i="1"/>
  <c r="FF86" i="1"/>
  <c r="FE87" i="1"/>
  <c r="FE88" i="1"/>
  <c r="FF113" i="1"/>
  <c r="FE115" i="1"/>
  <c r="FE169" i="1"/>
  <c r="FF167" i="1"/>
  <c r="FE160" i="1"/>
  <c r="FF159" i="1"/>
  <c r="FF158" i="1"/>
  <c r="FE133" i="1"/>
  <c r="FE132" i="1"/>
  <c r="FF131" i="1"/>
  <c r="FE142" i="1"/>
  <c r="FF140" i="1"/>
  <c r="FE186" i="1"/>
  <c r="FE187" i="1"/>
  <c r="FF185" i="1"/>
  <c r="FD69" i="1"/>
  <c r="FE68" i="1"/>
  <c r="FD70" i="1"/>
  <c r="FF254" i="1"/>
  <c r="FF255" i="1"/>
  <c r="FE123" i="1"/>
  <c r="FF122" i="1"/>
  <c r="FE124" i="1"/>
  <c r="FE61" i="1"/>
  <c r="FF92" i="1"/>
  <c r="FE96" i="1" s="1"/>
  <c r="FF65" i="1"/>
  <c r="FE151" i="1"/>
  <c r="FF149" i="1"/>
  <c r="FF176" i="1"/>
  <c r="FD97" i="1"/>
  <c r="FE95" i="1"/>
  <c r="FD96" i="1"/>
  <c r="FG244" i="1"/>
  <c r="FG247" i="1"/>
  <c r="FG241" i="1"/>
  <c r="FG242" i="1" s="1"/>
  <c r="FG230" i="1"/>
  <c r="FG231" i="1" s="1"/>
  <c r="FG220" i="1"/>
  <c r="FG221" i="1" s="1"/>
  <c r="FG238" i="1"/>
  <c r="FG239" i="1" s="1"/>
  <c r="FG213" i="1"/>
  <c r="FG222" i="1"/>
  <c r="FG223" i="1" s="1"/>
  <c r="FG211" i="1"/>
  <c r="FG212" i="1" s="1"/>
  <c r="FG204" i="1"/>
  <c r="FG197" i="1"/>
  <c r="FG190" i="1"/>
  <c r="FG181" i="1"/>
  <c r="FG183" i="1"/>
  <c r="FG172" i="1"/>
  <c r="FG174" i="1"/>
  <c r="FG165" i="1"/>
  <c r="FG156" i="1"/>
  <c r="FG154" i="1"/>
  <c r="FG182" i="1" s="1"/>
  <c r="FG147" i="1"/>
  <c r="FG163" i="1"/>
  <c r="FG138" i="1"/>
  <c r="FG145" i="1"/>
  <c r="FG173" i="1" s="1"/>
  <c r="FG120" i="1"/>
  <c r="FG136" i="1"/>
  <c r="FG164" i="1" s="1"/>
  <c r="FG111" i="1"/>
  <c r="FG118" i="1"/>
  <c r="FG146" i="1" s="1"/>
  <c r="FF150" i="1" s="1"/>
  <c r="FG129" i="1"/>
  <c r="FG109" i="1"/>
  <c r="FG137" i="1" s="1"/>
  <c r="FF141" i="1" s="1"/>
  <c r="FG102" i="1"/>
  <c r="FG91" i="1"/>
  <c r="FG119" i="1" s="1"/>
  <c r="FG127" i="1"/>
  <c r="FG155" i="1" s="1"/>
  <c r="FG84" i="1"/>
  <c r="FG83" i="1"/>
  <c r="FG74" i="1"/>
  <c r="FG73" i="1"/>
  <c r="FG101" i="1" s="1"/>
  <c r="FG104" i="1" s="1"/>
  <c r="FG66" i="1"/>
  <c r="FG100" i="1"/>
  <c r="FG128" i="1" s="1"/>
  <c r="FG82" i="1"/>
  <c r="FG110" i="1" s="1"/>
  <c r="FF114" i="1" s="1"/>
  <c r="FG75" i="1"/>
  <c r="FG93" i="1"/>
  <c r="FH55" i="1"/>
  <c r="FG64" i="1"/>
  <c r="FG57" i="1"/>
  <c r="FG56" i="1"/>
  <c r="FF61" i="1" s="1"/>
  <c r="FF169" i="1" l="1"/>
  <c r="FF168" i="1"/>
  <c r="FG167" i="1"/>
  <c r="FF60" i="1"/>
  <c r="FE69" i="1"/>
  <c r="FE70" i="1"/>
  <c r="FF68" i="1"/>
  <c r="FG159" i="1"/>
  <c r="FG158" i="1"/>
  <c r="FF160" i="1"/>
  <c r="FG176" i="1"/>
  <c r="FF142" i="1"/>
  <c r="FG140" i="1"/>
  <c r="FF95" i="1"/>
  <c r="FE97" i="1"/>
  <c r="FG122" i="1"/>
  <c r="FF124" i="1"/>
  <c r="FF123" i="1"/>
  <c r="FF133" i="1"/>
  <c r="FF132" i="1"/>
  <c r="FG131" i="1"/>
  <c r="FF178" i="1"/>
  <c r="FG59" i="1"/>
  <c r="FG92" i="1"/>
  <c r="FG65" i="1"/>
  <c r="FF79" i="1"/>
  <c r="FF78" i="1"/>
  <c r="FG77" i="1"/>
  <c r="FG149" i="1"/>
  <c r="FF151" i="1"/>
  <c r="FF187" i="1"/>
  <c r="FF186" i="1"/>
  <c r="FG185" i="1"/>
  <c r="FG113" i="1"/>
  <c r="FF115" i="1"/>
  <c r="FH247" i="1"/>
  <c r="FH241" i="1"/>
  <c r="FH242" i="1" s="1"/>
  <c r="FH244" i="1"/>
  <c r="FH230" i="1"/>
  <c r="FH231" i="1" s="1"/>
  <c r="FH238" i="1"/>
  <c r="FH239" i="1" s="1"/>
  <c r="FH220" i="1"/>
  <c r="FH221" i="1" s="1"/>
  <c r="FH213" i="1"/>
  <c r="FH222" i="1"/>
  <c r="FH223" i="1" s="1"/>
  <c r="FH211" i="1"/>
  <c r="FH212" i="1" s="1"/>
  <c r="FH204" i="1"/>
  <c r="FH197" i="1"/>
  <c r="FH190" i="1"/>
  <c r="FH181" i="1"/>
  <c r="FH183" i="1"/>
  <c r="FH174" i="1"/>
  <c r="FH165" i="1"/>
  <c r="FH163" i="1"/>
  <c r="FH172" i="1"/>
  <c r="FH156" i="1"/>
  <c r="FH154" i="1"/>
  <c r="FH182" i="1" s="1"/>
  <c r="FH147" i="1"/>
  <c r="FH138" i="1"/>
  <c r="FH145" i="1"/>
  <c r="FH173" i="1" s="1"/>
  <c r="FG178" i="1" s="1"/>
  <c r="FH136" i="1"/>
  <c r="FH164" i="1" s="1"/>
  <c r="FH118" i="1"/>
  <c r="FH146" i="1" s="1"/>
  <c r="FG150" i="1" s="1"/>
  <c r="FH129" i="1"/>
  <c r="FH111" i="1"/>
  <c r="FH127" i="1"/>
  <c r="FH155" i="1" s="1"/>
  <c r="FH109" i="1"/>
  <c r="FH137" i="1" s="1"/>
  <c r="FH120" i="1"/>
  <c r="FH100" i="1"/>
  <c r="FH128" i="1" s="1"/>
  <c r="FH91" i="1"/>
  <c r="FH119" i="1" s="1"/>
  <c r="FH84" i="1"/>
  <c r="FH93" i="1"/>
  <c r="FH73" i="1"/>
  <c r="FH101" i="1" s="1"/>
  <c r="FH104" i="1" s="1"/>
  <c r="FH102" i="1"/>
  <c r="FH83" i="1"/>
  <c r="FH74" i="1"/>
  <c r="FH82" i="1"/>
  <c r="FH110" i="1" s="1"/>
  <c r="FH64" i="1"/>
  <c r="FH57" i="1"/>
  <c r="FH75" i="1"/>
  <c r="FH66" i="1"/>
  <c r="FI55" i="1"/>
  <c r="FH56" i="1"/>
  <c r="FG86" i="1"/>
  <c r="FF88" i="1"/>
  <c r="FF87" i="1"/>
  <c r="FG255" i="1"/>
  <c r="FG254" i="1"/>
  <c r="FF177" i="1"/>
  <c r="FG88" i="1" l="1"/>
  <c r="FG87" i="1"/>
  <c r="FG142" i="1"/>
  <c r="FH140" i="1"/>
  <c r="FH59" i="1"/>
  <c r="FG141" i="1"/>
  <c r="FG95" i="1"/>
  <c r="FF97" i="1"/>
  <c r="FH158" i="1"/>
  <c r="FH159" i="1"/>
  <c r="FG160" i="1"/>
  <c r="FH149" i="1"/>
  <c r="FG151" i="1"/>
  <c r="FH255" i="1"/>
  <c r="FH254" i="1"/>
  <c r="FG60" i="1"/>
  <c r="FG177" i="1"/>
  <c r="FI247" i="1"/>
  <c r="FI244" i="1"/>
  <c r="FI238" i="1"/>
  <c r="FI239" i="1" s="1"/>
  <c r="FI230" i="1"/>
  <c r="FI231" i="1" s="1"/>
  <c r="FI241" i="1"/>
  <c r="FI242" i="1" s="1"/>
  <c r="FI222" i="1"/>
  <c r="FI223" i="1" s="1"/>
  <c r="FI220" i="1"/>
  <c r="FI221" i="1" s="1"/>
  <c r="FI211" i="1"/>
  <c r="FI212" i="1" s="1"/>
  <c r="FI204" i="1"/>
  <c r="FI197" i="1"/>
  <c r="FI190" i="1"/>
  <c r="FI213" i="1"/>
  <c r="FI183" i="1"/>
  <c r="FI174" i="1"/>
  <c r="FI165" i="1"/>
  <c r="FI163" i="1"/>
  <c r="FI172" i="1"/>
  <c r="FI181" i="1"/>
  <c r="FI156" i="1"/>
  <c r="FI147" i="1"/>
  <c r="FI138" i="1"/>
  <c r="FI154" i="1"/>
  <c r="FI182" i="1" s="1"/>
  <c r="FI145" i="1"/>
  <c r="FI173" i="1" s="1"/>
  <c r="FH178" i="1" s="1"/>
  <c r="FI136" i="1"/>
  <c r="FI164" i="1" s="1"/>
  <c r="FI129" i="1"/>
  <c r="FI127" i="1"/>
  <c r="FI155" i="1" s="1"/>
  <c r="FI111" i="1"/>
  <c r="FI118" i="1"/>
  <c r="FI146" i="1" s="1"/>
  <c r="FI109" i="1"/>
  <c r="FI137" i="1" s="1"/>
  <c r="FH141" i="1" s="1"/>
  <c r="FI120" i="1"/>
  <c r="FI100" i="1"/>
  <c r="FI128" i="1" s="1"/>
  <c r="FI84" i="1"/>
  <c r="FI93" i="1"/>
  <c r="FI83" i="1"/>
  <c r="FI91" i="1"/>
  <c r="FI119" i="1" s="1"/>
  <c r="FI73" i="1"/>
  <c r="FI101" i="1" s="1"/>
  <c r="FI104" i="1" s="1"/>
  <c r="FI66" i="1"/>
  <c r="FI102" i="1"/>
  <c r="FI75" i="1"/>
  <c r="FI82" i="1"/>
  <c r="FI110" i="1" s="1"/>
  <c r="FI74" i="1"/>
  <c r="FI56" i="1"/>
  <c r="FH60" i="1" s="1"/>
  <c r="FI64" i="1"/>
  <c r="FI57" i="1"/>
  <c r="FJ55" i="1"/>
  <c r="FG68" i="1"/>
  <c r="FF70" i="1"/>
  <c r="FF69" i="1"/>
  <c r="FH92" i="1"/>
  <c r="FH65" i="1"/>
  <c r="FG124" i="1"/>
  <c r="FH122" i="1"/>
  <c r="FG123" i="1"/>
  <c r="FG169" i="1"/>
  <c r="FG168" i="1"/>
  <c r="FH167" i="1"/>
  <c r="FG61" i="1"/>
  <c r="FG115" i="1"/>
  <c r="FH113" i="1"/>
  <c r="FH176" i="1"/>
  <c r="FG114" i="1"/>
  <c r="FG186" i="1"/>
  <c r="FG187" i="1"/>
  <c r="FG133" i="1"/>
  <c r="FG132" i="1"/>
  <c r="FH131" i="1"/>
  <c r="FG79" i="1"/>
  <c r="FG78" i="1"/>
  <c r="FH77" i="1"/>
  <c r="FF96" i="1"/>
  <c r="FH95" i="1" l="1"/>
  <c r="FG97" i="1"/>
  <c r="FH78" i="1"/>
  <c r="FI77" i="1"/>
  <c r="FH79" i="1"/>
  <c r="FI255" i="1"/>
  <c r="FI254" i="1"/>
  <c r="FI59" i="1"/>
  <c r="FH115" i="1"/>
  <c r="FI113" i="1"/>
  <c r="FI185" i="1"/>
  <c r="FH187" i="1"/>
  <c r="FG70" i="1"/>
  <c r="FG69" i="1"/>
  <c r="FH68" i="1"/>
  <c r="FG96" i="1"/>
  <c r="FH88" i="1"/>
  <c r="FI86" i="1"/>
  <c r="FH169" i="1"/>
  <c r="FH168" i="1"/>
  <c r="FI167" i="1"/>
  <c r="FH61" i="1"/>
  <c r="FI176" i="1"/>
  <c r="FH177" i="1"/>
  <c r="FJ244" i="1"/>
  <c r="FJ245" i="1" s="1"/>
  <c r="FJ247" i="1"/>
  <c r="FJ241" i="1"/>
  <c r="FJ242" i="1" s="1"/>
  <c r="FJ230" i="1"/>
  <c r="FJ231" i="1" s="1"/>
  <c r="FJ238" i="1"/>
  <c r="FJ239" i="1" s="1"/>
  <c r="FJ222" i="1"/>
  <c r="FJ223" i="1" s="1"/>
  <c r="FJ220" i="1"/>
  <c r="FJ221" i="1" s="1"/>
  <c r="FJ213" i="1"/>
  <c r="FJ211" i="1"/>
  <c r="FJ212" i="1" s="1"/>
  <c r="FJ197" i="1"/>
  <c r="FJ204" i="1"/>
  <c r="FJ183" i="1"/>
  <c r="FJ190" i="1"/>
  <c r="FJ174" i="1"/>
  <c r="FJ181" i="1"/>
  <c r="FJ172" i="1"/>
  <c r="FJ163" i="1"/>
  <c r="FJ156" i="1"/>
  <c r="FJ154" i="1"/>
  <c r="FJ182" i="1" s="1"/>
  <c r="FJ147" i="1"/>
  <c r="FJ165" i="1"/>
  <c r="FJ145" i="1"/>
  <c r="FJ173" i="1" s="1"/>
  <c r="FI177" i="1" s="1"/>
  <c r="FJ138" i="1"/>
  <c r="FJ136" i="1"/>
  <c r="FJ164" i="1" s="1"/>
  <c r="FJ129" i="1"/>
  <c r="FJ127" i="1"/>
  <c r="FJ155" i="1" s="1"/>
  <c r="FJ118" i="1"/>
  <c r="FJ146" i="1" s="1"/>
  <c r="FJ120" i="1"/>
  <c r="FJ111" i="1"/>
  <c r="FJ109" i="1"/>
  <c r="FJ137" i="1" s="1"/>
  <c r="FI141" i="1" s="1"/>
  <c r="FJ100" i="1"/>
  <c r="FJ128" i="1" s="1"/>
  <c r="FJ84" i="1"/>
  <c r="FJ93" i="1"/>
  <c r="FJ83" i="1"/>
  <c r="FJ102" i="1"/>
  <c r="FJ75" i="1"/>
  <c r="FJ82" i="1"/>
  <c r="FJ110" i="1" s="1"/>
  <c r="FI114" i="1" s="1"/>
  <c r="FJ91" i="1"/>
  <c r="FJ119" i="1" s="1"/>
  <c r="FJ73" i="1"/>
  <c r="FJ101" i="1" s="1"/>
  <c r="FJ74" i="1"/>
  <c r="FJ57" i="1"/>
  <c r="FJ66" i="1"/>
  <c r="FK55" i="1"/>
  <c r="FJ56" i="1"/>
  <c r="FI61" i="1" s="1"/>
  <c r="FJ64" i="1"/>
  <c r="FH151" i="1"/>
  <c r="FI149" i="1"/>
  <c r="FH150" i="1"/>
  <c r="FI158" i="1"/>
  <c r="FH160" i="1"/>
  <c r="FI159" i="1"/>
  <c r="FH133" i="1"/>
  <c r="FH132" i="1"/>
  <c r="FI131" i="1"/>
  <c r="FH142" i="1"/>
  <c r="FI140" i="1"/>
  <c r="FH114" i="1"/>
  <c r="FI92" i="1"/>
  <c r="FI65" i="1"/>
  <c r="FH124" i="1"/>
  <c r="FH123" i="1"/>
  <c r="FI122" i="1"/>
  <c r="FI160" i="1" l="1"/>
  <c r="FJ159" i="1"/>
  <c r="FJ158" i="1"/>
  <c r="FH97" i="1"/>
  <c r="FI95" i="1"/>
  <c r="FK247" i="1"/>
  <c r="FK241" i="1"/>
  <c r="FK242" i="1" s="1"/>
  <c r="FK244" i="1"/>
  <c r="FK238" i="1"/>
  <c r="FK239" i="1" s="1"/>
  <c r="FK230" i="1"/>
  <c r="FK231" i="1" s="1"/>
  <c r="FK222" i="1"/>
  <c r="FK223" i="1" s="1"/>
  <c r="FK220" i="1"/>
  <c r="FK221" i="1" s="1"/>
  <c r="FK211" i="1"/>
  <c r="FK212" i="1" s="1"/>
  <c r="FK213" i="1"/>
  <c r="FK190" i="1"/>
  <c r="FK197" i="1"/>
  <c r="FK204" i="1"/>
  <c r="FK174" i="1"/>
  <c r="FK183" i="1"/>
  <c r="FK181" i="1"/>
  <c r="FK172" i="1"/>
  <c r="FK154" i="1"/>
  <c r="FK182" i="1" s="1"/>
  <c r="FK165" i="1"/>
  <c r="FK156" i="1"/>
  <c r="FK147" i="1"/>
  <c r="FK145" i="1"/>
  <c r="FK173" i="1" s="1"/>
  <c r="FJ178" i="1" s="1"/>
  <c r="FK136" i="1"/>
  <c r="FK164" i="1" s="1"/>
  <c r="FK129" i="1"/>
  <c r="FK127" i="1"/>
  <c r="FK155" i="1" s="1"/>
  <c r="FK138" i="1"/>
  <c r="FK120" i="1"/>
  <c r="FK111" i="1"/>
  <c r="FK163" i="1"/>
  <c r="FK118" i="1"/>
  <c r="FK146" i="1" s="1"/>
  <c r="FJ150" i="1" s="1"/>
  <c r="FK109" i="1"/>
  <c r="FK137" i="1" s="1"/>
  <c r="FJ141" i="1" s="1"/>
  <c r="FK93" i="1"/>
  <c r="FK83" i="1"/>
  <c r="FK102" i="1"/>
  <c r="FK82" i="1"/>
  <c r="FK110" i="1" s="1"/>
  <c r="FJ114" i="1" s="1"/>
  <c r="FK84" i="1"/>
  <c r="FK75" i="1"/>
  <c r="FK100" i="1"/>
  <c r="FK128" i="1" s="1"/>
  <c r="FK74" i="1"/>
  <c r="FK91" i="1"/>
  <c r="FK119" i="1" s="1"/>
  <c r="FK73" i="1"/>
  <c r="FK101" i="1" s="1"/>
  <c r="FK66" i="1"/>
  <c r="FK56" i="1"/>
  <c r="FJ60" i="1" s="1"/>
  <c r="FL55" i="1"/>
  <c r="FK64" i="1"/>
  <c r="FK57" i="1"/>
  <c r="FI151" i="1"/>
  <c r="FJ149" i="1"/>
  <c r="FI187" i="1"/>
  <c r="FI186" i="1"/>
  <c r="FJ185" i="1"/>
  <c r="FI88" i="1"/>
  <c r="FJ86" i="1"/>
  <c r="FI87" i="1"/>
  <c r="FI78" i="1"/>
  <c r="FJ77" i="1"/>
  <c r="FI79" i="1"/>
  <c r="FI169" i="1"/>
  <c r="FI168" i="1"/>
  <c r="FJ167" i="1"/>
  <c r="FJ255" i="1"/>
  <c r="FJ254" i="1"/>
  <c r="FI150" i="1"/>
  <c r="FJ104" i="1"/>
  <c r="FI132" i="1"/>
  <c r="FJ131" i="1"/>
  <c r="FI133" i="1"/>
  <c r="FI124" i="1"/>
  <c r="FI123" i="1"/>
  <c r="FJ122" i="1"/>
  <c r="FJ140" i="1"/>
  <c r="FI142" i="1"/>
  <c r="FJ176" i="1"/>
  <c r="FH70" i="1"/>
  <c r="FH69" i="1"/>
  <c r="FI68" i="1"/>
  <c r="FJ92" i="1"/>
  <c r="FI96" i="1" s="1"/>
  <c r="FJ65" i="1"/>
  <c r="FI115" i="1"/>
  <c r="FJ113" i="1"/>
  <c r="FI178" i="1"/>
  <c r="FJ59" i="1"/>
  <c r="FI60" i="1"/>
  <c r="FJ61" i="1" l="1"/>
  <c r="FJ88" i="1"/>
  <c r="FK86" i="1"/>
  <c r="FJ87" i="1"/>
  <c r="FK59" i="1"/>
  <c r="FJ115" i="1"/>
  <c r="FK113" i="1"/>
  <c r="FI70" i="1"/>
  <c r="FI69" i="1"/>
  <c r="FJ68" i="1"/>
  <c r="FJ186" i="1"/>
  <c r="FJ187" i="1"/>
  <c r="FK185" i="1"/>
  <c r="FK104" i="1"/>
  <c r="FJ106" i="1"/>
  <c r="FJ124" i="1"/>
  <c r="FJ123" i="1"/>
  <c r="FK122" i="1"/>
  <c r="FK255" i="1"/>
  <c r="FK254" i="1"/>
  <c r="FJ160" i="1"/>
  <c r="FK159" i="1"/>
  <c r="FK158" i="1"/>
  <c r="FK140" i="1"/>
  <c r="FJ142" i="1"/>
  <c r="FJ169" i="1"/>
  <c r="FK167" i="1"/>
  <c r="FJ132" i="1"/>
  <c r="FK131" i="1"/>
  <c r="FJ133" i="1"/>
  <c r="FJ151" i="1"/>
  <c r="FK149" i="1"/>
  <c r="FK176" i="1"/>
  <c r="FI97" i="1"/>
  <c r="FJ95" i="1"/>
  <c r="FJ105" i="1"/>
  <c r="FK77" i="1"/>
  <c r="FJ78" i="1"/>
  <c r="FJ79" i="1"/>
  <c r="FK92" i="1"/>
  <c r="FK65" i="1"/>
  <c r="FL247" i="1"/>
  <c r="FL241" i="1"/>
  <c r="FL242" i="1" s="1"/>
  <c r="FL244" i="1"/>
  <c r="FL238" i="1"/>
  <c r="FL239" i="1" s="1"/>
  <c r="FL230" i="1"/>
  <c r="FL231" i="1" s="1"/>
  <c r="FL222" i="1"/>
  <c r="FL223" i="1" s="1"/>
  <c r="FL220" i="1"/>
  <c r="FL221" i="1" s="1"/>
  <c r="FL213" i="1"/>
  <c r="FL204" i="1"/>
  <c r="FL197" i="1"/>
  <c r="FL190" i="1"/>
  <c r="FL183" i="1"/>
  <c r="FL211" i="1"/>
  <c r="FL212" i="1" s="1"/>
  <c r="FL181" i="1"/>
  <c r="FL172" i="1"/>
  <c r="FL165" i="1"/>
  <c r="FL154" i="1"/>
  <c r="FL182" i="1" s="1"/>
  <c r="FL174" i="1"/>
  <c r="FL163" i="1"/>
  <c r="FL147" i="1"/>
  <c r="FL145" i="1"/>
  <c r="FL173" i="1" s="1"/>
  <c r="FK177" i="1" s="1"/>
  <c r="FL136" i="1"/>
  <c r="FL164" i="1" s="1"/>
  <c r="FL129" i="1"/>
  <c r="FL156" i="1"/>
  <c r="FL138" i="1"/>
  <c r="FL120" i="1"/>
  <c r="FL127" i="1"/>
  <c r="FL155" i="1" s="1"/>
  <c r="FL111" i="1"/>
  <c r="FL102" i="1"/>
  <c r="FL93" i="1"/>
  <c r="FL83" i="1"/>
  <c r="FL82" i="1"/>
  <c r="FL110" i="1" s="1"/>
  <c r="FK114" i="1" s="1"/>
  <c r="FL109" i="1"/>
  <c r="FL137" i="1" s="1"/>
  <c r="FK141" i="1" s="1"/>
  <c r="FL100" i="1"/>
  <c r="FL128" i="1" s="1"/>
  <c r="FL91" i="1"/>
  <c r="FL119" i="1" s="1"/>
  <c r="FL84" i="1"/>
  <c r="FL75" i="1"/>
  <c r="FL74" i="1"/>
  <c r="FL73" i="1"/>
  <c r="FL101" i="1" s="1"/>
  <c r="FL118" i="1"/>
  <c r="FL146" i="1" s="1"/>
  <c r="FK150" i="1" s="1"/>
  <c r="FL66" i="1"/>
  <c r="FM55" i="1"/>
  <c r="FL56" i="1"/>
  <c r="FK61" i="1" s="1"/>
  <c r="FL64" i="1"/>
  <c r="FL57" i="1"/>
  <c r="FL104" i="1" l="1"/>
  <c r="FK106" i="1"/>
  <c r="FK87" i="1"/>
  <c r="FL86" i="1"/>
  <c r="FK88" i="1"/>
  <c r="FJ97" i="1"/>
  <c r="FK95" i="1"/>
  <c r="FK168" i="1"/>
  <c r="FK169" i="1"/>
  <c r="FL167" i="1"/>
  <c r="FL176" i="1"/>
  <c r="FK178" i="1"/>
  <c r="FL92" i="1"/>
  <c r="FL65" i="1"/>
  <c r="FK79" i="1"/>
  <c r="FL77" i="1"/>
  <c r="FK78" i="1"/>
  <c r="FL59" i="1"/>
  <c r="FK124" i="1"/>
  <c r="FK123" i="1"/>
  <c r="FL122" i="1"/>
  <c r="FK160" i="1"/>
  <c r="FL159" i="1"/>
  <c r="FL158" i="1"/>
  <c r="FK133" i="1"/>
  <c r="FK132" i="1"/>
  <c r="FL131" i="1"/>
  <c r="FK187" i="1"/>
  <c r="FK186" i="1"/>
  <c r="FL185" i="1"/>
  <c r="FL255" i="1"/>
  <c r="FL254" i="1"/>
  <c r="FJ96" i="1"/>
  <c r="FK60" i="1"/>
  <c r="FM247" i="1"/>
  <c r="FM241" i="1"/>
  <c r="FM242" i="1" s="1"/>
  <c r="FM244" i="1"/>
  <c r="FM238" i="1"/>
  <c r="FM239" i="1" s="1"/>
  <c r="FM230" i="1"/>
  <c r="FM231" i="1" s="1"/>
  <c r="FM222" i="1"/>
  <c r="FM223" i="1" s="1"/>
  <c r="FM220" i="1"/>
  <c r="FM221" i="1" s="1"/>
  <c r="FM213" i="1"/>
  <c r="FM204" i="1"/>
  <c r="FM197" i="1"/>
  <c r="FM190" i="1"/>
  <c r="FM183" i="1"/>
  <c r="FM211" i="1"/>
  <c r="FM212" i="1" s="1"/>
  <c r="FM181" i="1"/>
  <c r="FM174" i="1"/>
  <c r="FM172" i="1"/>
  <c r="FM165" i="1"/>
  <c r="FM163" i="1"/>
  <c r="FM147" i="1"/>
  <c r="FM145" i="1"/>
  <c r="FM173" i="1" s="1"/>
  <c r="FL177" i="1" s="1"/>
  <c r="FM154" i="1"/>
  <c r="FM182" i="1" s="1"/>
  <c r="FM136" i="1"/>
  <c r="FM164" i="1" s="1"/>
  <c r="FM129" i="1"/>
  <c r="FM156" i="1"/>
  <c r="FM138" i="1"/>
  <c r="FM120" i="1"/>
  <c r="FM127" i="1"/>
  <c r="FM155" i="1" s="1"/>
  <c r="FM111" i="1"/>
  <c r="FM118" i="1"/>
  <c r="FM146" i="1" s="1"/>
  <c r="FM102" i="1"/>
  <c r="FM82" i="1"/>
  <c r="FM110" i="1" s="1"/>
  <c r="FM109" i="1"/>
  <c r="FM137" i="1" s="1"/>
  <c r="FL141" i="1" s="1"/>
  <c r="FM100" i="1"/>
  <c r="FM128" i="1" s="1"/>
  <c r="FM91" i="1"/>
  <c r="FM119" i="1" s="1"/>
  <c r="FM93" i="1"/>
  <c r="FM75" i="1"/>
  <c r="FM74" i="1"/>
  <c r="FM73" i="1"/>
  <c r="FM101" i="1" s="1"/>
  <c r="FM104" i="1" s="1"/>
  <c r="FM66" i="1"/>
  <c r="FM84" i="1"/>
  <c r="FM83" i="1"/>
  <c r="FM56" i="1"/>
  <c r="FL60" i="1" s="1"/>
  <c r="FN55" i="1"/>
  <c r="FM64" i="1"/>
  <c r="FM57" i="1"/>
  <c r="FL140" i="1"/>
  <c r="FK142" i="1"/>
  <c r="FK151" i="1"/>
  <c r="FL149" i="1"/>
  <c r="FL113" i="1"/>
  <c r="FK115" i="1"/>
  <c r="FJ70" i="1"/>
  <c r="FJ69" i="1"/>
  <c r="FK68" i="1"/>
  <c r="FK105" i="1"/>
  <c r="FL61" i="1" l="1"/>
  <c r="FL178" i="1"/>
  <c r="FM254" i="1"/>
  <c r="FM255" i="1"/>
  <c r="FL115" i="1"/>
  <c r="FM113" i="1"/>
  <c r="FL169" i="1"/>
  <c r="FM167" i="1"/>
  <c r="FM86" i="1"/>
  <c r="FL88" i="1"/>
  <c r="FL87" i="1"/>
  <c r="FL79" i="1"/>
  <c r="FL78" i="1"/>
  <c r="FM77" i="1"/>
  <c r="FK97" i="1"/>
  <c r="FL95" i="1"/>
  <c r="FK96" i="1"/>
  <c r="FL142" i="1"/>
  <c r="FM140" i="1"/>
  <c r="FM185" i="1"/>
  <c r="FL187" i="1"/>
  <c r="FL186" i="1"/>
  <c r="FL114" i="1"/>
  <c r="FM176" i="1"/>
  <c r="FN247" i="1"/>
  <c r="FN241" i="1"/>
  <c r="FN242" i="1" s="1"/>
  <c r="FN244" i="1"/>
  <c r="FN238" i="1"/>
  <c r="FN239" i="1" s="1"/>
  <c r="FN222" i="1"/>
  <c r="FN223" i="1" s="1"/>
  <c r="FN230" i="1"/>
  <c r="FN231" i="1" s="1"/>
  <c r="FN213" i="1"/>
  <c r="FN220" i="1"/>
  <c r="FN221" i="1" s="1"/>
  <c r="FN204" i="1"/>
  <c r="FN197" i="1"/>
  <c r="FN211" i="1"/>
  <c r="FN212" i="1" s="1"/>
  <c r="FN181" i="1"/>
  <c r="FN183" i="1"/>
  <c r="FN172" i="1"/>
  <c r="FN165" i="1"/>
  <c r="FN190" i="1"/>
  <c r="FN163" i="1"/>
  <c r="FN174" i="1"/>
  <c r="FN156" i="1"/>
  <c r="FN145" i="1"/>
  <c r="FN173" i="1" s="1"/>
  <c r="FN147" i="1"/>
  <c r="FN154" i="1"/>
  <c r="FN182" i="1" s="1"/>
  <c r="FN136" i="1"/>
  <c r="FN164" i="1" s="1"/>
  <c r="FN138" i="1"/>
  <c r="FN120" i="1"/>
  <c r="FN129" i="1"/>
  <c r="FN127" i="1"/>
  <c r="FN155" i="1" s="1"/>
  <c r="FN111" i="1"/>
  <c r="FN118" i="1"/>
  <c r="FN146" i="1" s="1"/>
  <c r="FN102" i="1"/>
  <c r="FN109" i="1"/>
  <c r="FN137" i="1" s="1"/>
  <c r="FM141" i="1" s="1"/>
  <c r="FN82" i="1"/>
  <c r="FN110" i="1" s="1"/>
  <c r="FM114" i="1" s="1"/>
  <c r="FN100" i="1"/>
  <c r="FN128" i="1" s="1"/>
  <c r="FN91" i="1"/>
  <c r="FN119" i="1" s="1"/>
  <c r="FN74" i="1"/>
  <c r="FN73" i="1"/>
  <c r="FN101" i="1" s="1"/>
  <c r="FN104" i="1" s="1"/>
  <c r="FN66" i="1"/>
  <c r="FN75" i="1"/>
  <c r="FN93" i="1"/>
  <c r="FN56" i="1"/>
  <c r="FM61" i="1" s="1"/>
  <c r="FO55" i="1"/>
  <c r="FN83" i="1"/>
  <c r="FN64" i="1"/>
  <c r="FN57" i="1"/>
  <c r="FN84" i="1"/>
  <c r="FL160" i="1"/>
  <c r="FM159" i="1"/>
  <c r="FM158" i="1"/>
  <c r="FL133" i="1"/>
  <c r="FL132" i="1"/>
  <c r="FM131" i="1"/>
  <c r="FL151" i="1"/>
  <c r="FM150" i="1"/>
  <c r="FM149" i="1"/>
  <c r="FM92" i="1"/>
  <c r="FL96" i="1" s="1"/>
  <c r="FM65" i="1"/>
  <c r="FL150" i="1"/>
  <c r="FM59" i="1"/>
  <c r="FM60" i="1"/>
  <c r="FL123" i="1"/>
  <c r="FM122" i="1"/>
  <c r="FL124" i="1"/>
  <c r="FK70" i="1"/>
  <c r="FK69" i="1"/>
  <c r="FL68" i="1"/>
  <c r="FM151" i="1" l="1"/>
  <c r="FN149" i="1"/>
  <c r="FN176" i="1"/>
  <c r="FM160" i="1"/>
  <c r="FN159" i="1"/>
  <c r="FN158" i="1"/>
  <c r="FN86" i="1"/>
  <c r="FM88" i="1"/>
  <c r="FM87" i="1"/>
  <c r="FM123" i="1"/>
  <c r="FN122" i="1"/>
  <c r="FM124" i="1"/>
  <c r="FN254" i="1"/>
  <c r="FN255" i="1"/>
  <c r="FL69" i="1"/>
  <c r="FM68" i="1"/>
  <c r="FL70" i="1"/>
  <c r="FN59" i="1"/>
  <c r="FM115" i="1"/>
  <c r="FN113" i="1"/>
  <c r="FM79" i="1"/>
  <c r="FM78" i="1"/>
  <c r="FN77" i="1"/>
  <c r="FO247" i="1"/>
  <c r="FO244" i="1"/>
  <c r="FO241" i="1"/>
  <c r="FO242" i="1" s="1"/>
  <c r="FO238" i="1"/>
  <c r="FO239" i="1" s="1"/>
  <c r="FO230" i="1"/>
  <c r="FO231" i="1" s="1"/>
  <c r="FO222" i="1"/>
  <c r="FO223" i="1" s="1"/>
  <c r="FO220" i="1"/>
  <c r="FO221" i="1" s="1"/>
  <c r="FO213" i="1"/>
  <c r="FO211" i="1"/>
  <c r="FO212" i="1" s="1"/>
  <c r="FO204" i="1"/>
  <c r="FO197" i="1"/>
  <c r="FO190" i="1"/>
  <c r="FO181" i="1"/>
  <c r="FO172" i="1"/>
  <c r="FO183" i="1"/>
  <c r="FO165" i="1"/>
  <c r="FO174" i="1"/>
  <c r="FO163" i="1"/>
  <c r="FO156" i="1"/>
  <c r="FO147" i="1"/>
  <c r="FO154" i="1"/>
  <c r="FO182" i="1" s="1"/>
  <c r="FO138" i="1"/>
  <c r="FO120" i="1"/>
  <c r="FO129" i="1"/>
  <c r="FO145" i="1"/>
  <c r="FO173" i="1" s="1"/>
  <c r="FN177" i="1" s="1"/>
  <c r="FO127" i="1"/>
  <c r="FO155" i="1" s="1"/>
  <c r="FO111" i="1"/>
  <c r="FO118" i="1"/>
  <c r="FO146" i="1" s="1"/>
  <c r="FN150" i="1" s="1"/>
  <c r="FO136" i="1"/>
  <c r="FO164" i="1" s="1"/>
  <c r="FO102" i="1"/>
  <c r="FO100" i="1"/>
  <c r="FO128" i="1" s="1"/>
  <c r="FO91" i="1"/>
  <c r="FO119" i="1" s="1"/>
  <c r="FO109" i="1"/>
  <c r="FO137" i="1" s="1"/>
  <c r="FN141" i="1" s="1"/>
  <c r="FO84" i="1"/>
  <c r="FO74" i="1"/>
  <c r="FO73" i="1"/>
  <c r="FO101" i="1" s="1"/>
  <c r="FO104" i="1" s="1"/>
  <c r="FO66" i="1"/>
  <c r="FO82" i="1"/>
  <c r="FO110" i="1" s="1"/>
  <c r="FN114" i="1" s="1"/>
  <c r="FO93" i="1"/>
  <c r="FO83" i="1"/>
  <c r="FO75" i="1"/>
  <c r="FP55" i="1"/>
  <c r="FO64" i="1"/>
  <c r="FO57" i="1"/>
  <c r="FO56" i="1"/>
  <c r="FN61" i="1" s="1"/>
  <c r="FL97" i="1"/>
  <c r="FM95" i="1"/>
  <c r="FN140" i="1"/>
  <c r="FM142" i="1"/>
  <c r="FM169" i="1"/>
  <c r="FN167" i="1"/>
  <c r="FM168" i="1"/>
  <c r="FM177" i="1"/>
  <c r="FN92" i="1"/>
  <c r="FM96" i="1" s="1"/>
  <c r="FN65" i="1"/>
  <c r="FM133" i="1"/>
  <c r="FM132" i="1"/>
  <c r="FN131" i="1"/>
  <c r="FM186" i="1"/>
  <c r="FN185" i="1"/>
  <c r="FM187" i="1"/>
  <c r="FM178" i="1"/>
  <c r="FN60" i="1" l="1"/>
  <c r="FN133" i="1"/>
  <c r="FN132" i="1"/>
  <c r="FO131" i="1"/>
  <c r="FO255" i="1"/>
  <c r="FO254" i="1"/>
  <c r="FO113" i="1"/>
  <c r="FN115" i="1"/>
  <c r="FO92" i="1"/>
  <c r="FO65" i="1"/>
  <c r="FN79" i="1"/>
  <c r="FN78" i="1"/>
  <c r="FO77" i="1"/>
  <c r="FP247" i="1"/>
  <c r="FP244" i="1"/>
  <c r="FP241" i="1"/>
  <c r="FP242" i="1" s="1"/>
  <c r="FP230" i="1"/>
  <c r="FP231" i="1" s="1"/>
  <c r="FP220" i="1"/>
  <c r="FP221" i="1" s="1"/>
  <c r="FP238" i="1"/>
  <c r="FP239" i="1" s="1"/>
  <c r="FP213" i="1"/>
  <c r="FP222" i="1"/>
  <c r="FP223" i="1" s="1"/>
  <c r="FP211" i="1"/>
  <c r="FP212" i="1" s="1"/>
  <c r="FP204" i="1"/>
  <c r="FP197" i="1"/>
  <c r="FP181" i="1"/>
  <c r="FP183" i="1"/>
  <c r="FP174" i="1"/>
  <c r="FP172" i="1"/>
  <c r="FP165" i="1"/>
  <c r="FP163" i="1"/>
  <c r="FP190" i="1"/>
  <c r="FP156" i="1"/>
  <c r="FP147" i="1"/>
  <c r="FP154" i="1"/>
  <c r="FP182" i="1" s="1"/>
  <c r="FP138" i="1"/>
  <c r="FP129" i="1"/>
  <c r="FP145" i="1"/>
  <c r="FP173" i="1" s="1"/>
  <c r="FO178" i="1" s="1"/>
  <c r="FP127" i="1"/>
  <c r="FP155" i="1" s="1"/>
  <c r="FP118" i="1"/>
  <c r="FP146" i="1" s="1"/>
  <c r="FP120" i="1"/>
  <c r="FP136" i="1"/>
  <c r="FP164" i="1" s="1"/>
  <c r="FP109" i="1"/>
  <c r="FP137" i="1" s="1"/>
  <c r="FO141" i="1" s="1"/>
  <c r="FP100" i="1"/>
  <c r="FP128" i="1" s="1"/>
  <c r="FP111" i="1"/>
  <c r="FP91" i="1"/>
  <c r="FP119" i="1" s="1"/>
  <c r="FP102" i="1"/>
  <c r="FP84" i="1"/>
  <c r="FP93" i="1"/>
  <c r="FP73" i="1"/>
  <c r="FP101" i="1" s="1"/>
  <c r="FP104" i="1" s="1"/>
  <c r="FP82" i="1"/>
  <c r="FP110" i="1" s="1"/>
  <c r="FO114" i="1" s="1"/>
  <c r="FP83" i="1"/>
  <c r="FP74" i="1"/>
  <c r="FP66" i="1"/>
  <c r="FP75" i="1"/>
  <c r="FP64" i="1"/>
  <c r="FP57" i="1"/>
  <c r="FP56" i="1"/>
  <c r="FO60" i="1" s="1"/>
  <c r="FQ55" i="1"/>
  <c r="FO159" i="1"/>
  <c r="FO158" i="1"/>
  <c r="FN160" i="1"/>
  <c r="FO140" i="1"/>
  <c r="FN142" i="1"/>
  <c r="FM69" i="1"/>
  <c r="FM70" i="1"/>
  <c r="FN68" i="1"/>
  <c r="FO176" i="1"/>
  <c r="FN178" i="1"/>
  <c r="FN96" i="1"/>
  <c r="FN95" i="1"/>
  <c r="FM97" i="1"/>
  <c r="FN88" i="1"/>
  <c r="FO86" i="1"/>
  <c r="FN87" i="1"/>
  <c r="FO122" i="1"/>
  <c r="FN124" i="1"/>
  <c r="FN123" i="1"/>
  <c r="FO59" i="1"/>
  <c r="FN169" i="1"/>
  <c r="FN168" i="1"/>
  <c r="FO167" i="1"/>
  <c r="FN186" i="1"/>
  <c r="FN187" i="1"/>
  <c r="FO185" i="1"/>
  <c r="FN151" i="1"/>
  <c r="FO149" i="1"/>
  <c r="FO61" i="1" l="1"/>
  <c r="FO177" i="1"/>
  <c r="FP149" i="1"/>
  <c r="FO151" i="1"/>
  <c r="FP254" i="1"/>
  <c r="FP255" i="1"/>
  <c r="FO150" i="1"/>
  <c r="FO79" i="1"/>
  <c r="FO78" i="1"/>
  <c r="FP77" i="1"/>
  <c r="FO124" i="1"/>
  <c r="FP122" i="1"/>
  <c r="FO123" i="1"/>
  <c r="FP176" i="1"/>
  <c r="FO88" i="1"/>
  <c r="FP86" i="1"/>
  <c r="FO87" i="1"/>
  <c r="FO133" i="1"/>
  <c r="FO132" i="1"/>
  <c r="FP131" i="1"/>
  <c r="FP158" i="1"/>
  <c r="FP159" i="1"/>
  <c r="FO160" i="1"/>
  <c r="FQ244" i="1"/>
  <c r="FQ245" i="1" s="1"/>
  <c r="FQ247" i="1"/>
  <c r="FQ238" i="1"/>
  <c r="FQ239" i="1" s="1"/>
  <c r="FQ230" i="1"/>
  <c r="FQ231" i="1" s="1"/>
  <c r="FQ241" i="1"/>
  <c r="FQ242" i="1" s="1"/>
  <c r="FQ222" i="1"/>
  <c r="FQ223" i="1" s="1"/>
  <c r="FQ213" i="1"/>
  <c r="FQ220" i="1"/>
  <c r="FQ221" i="1" s="1"/>
  <c r="FQ204" i="1"/>
  <c r="FQ197" i="1"/>
  <c r="FQ190" i="1"/>
  <c r="FQ211" i="1"/>
  <c r="FQ212" i="1" s="1"/>
  <c r="FQ183" i="1"/>
  <c r="FQ181" i="1"/>
  <c r="FQ174" i="1"/>
  <c r="FQ172" i="1"/>
  <c r="FQ165" i="1"/>
  <c r="FQ163" i="1"/>
  <c r="FQ156" i="1"/>
  <c r="FQ147" i="1"/>
  <c r="FQ154" i="1"/>
  <c r="FQ182" i="1" s="1"/>
  <c r="FQ138" i="1"/>
  <c r="FQ145" i="1"/>
  <c r="FQ173" i="1" s="1"/>
  <c r="FP178" i="1" s="1"/>
  <c r="FQ136" i="1"/>
  <c r="FQ164" i="1" s="1"/>
  <c r="FQ129" i="1"/>
  <c r="FQ127" i="1"/>
  <c r="FQ155" i="1" s="1"/>
  <c r="FQ111" i="1"/>
  <c r="FQ118" i="1"/>
  <c r="FQ146" i="1" s="1"/>
  <c r="FQ120" i="1"/>
  <c r="FQ109" i="1"/>
  <c r="FQ137" i="1" s="1"/>
  <c r="FP141" i="1" s="1"/>
  <c r="FQ100" i="1"/>
  <c r="FQ128" i="1" s="1"/>
  <c r="FQ102" i="1"/>
  <c r="FQ84" i="1"/>
  <c r="FQ93" i="1"/>
  <c r="FQ83" i="1"/>
  <c r="FQ73" i="1"/>
  <c r="FQ101" i="1" s="1"/>
  <c r="FQ66" i="1"/>
  <c r="FQ82" i="1"/>
  <c r="FQ110" i="1" s="1"/>
  <c r="FP114" i="1" s="1"/>
  <c r="FQ75" i="1"/>
  <c r="FQ74" i="1"/>
  <c r="FQ91" i="1"/>
  <c r="FQ119" i="1" s="1"/>
  <c r="FQ56" i="1"/>
  <c r="FP61" i="1" s="1"/>
  <c r="FR55" i="1"/>
  <c r="FQ64" i="1"/>
  <c r="FQ57" i="1"/>
  <c r="FO115" i="1"/>
  <c r="FP113" i="1"/>
  <c r="FP140" i="1"/>
  <c r="FO142" i="1"/>
  <c r="FO187" i="1"/>
  <c r="FO186" i="1"/>
  <c r="FP185" i="1"/>
  <c r="FO68" i="1"/>
  <c r="FN69" i="1"/>
  <c r="FN70" i="1"/>
  <c r="FP92" i="1"/>
  <c r="FO96" i="1" s="1"/>
  <c r="FP65" i="1"/>
  <c r="FP59" i="1"/>
  <c r="FO169" i="1"/>
  <c r="FO168" i="1"/>
  <c r="FP167" i="1"/>
  <c r="FO95" i="1"/>
  <c r="FN97" i="1"/>
  <c r="FP60" i="1" l="1"/>
  <c r="FP115" i="1"/>
  <c r="FQ113" i="1"/>
  <c r="FQ149" i="1"/>
  <c r="FP151" i="1"/>
  <c r="FP78" i="1"/>
  <c r="FQ77" i="1"/>
  <c r="FP79" i="1"/>
  <c r="FP168" i="1"/>
  <c r="FP169" i="1"/>
  <c r="FQ167" i="1"/>
  <c r="FP133" i="1"/>
  <c r="FP132" i="1"/>
  <c r="FQ131" i="1"/>
  <c r="FP187" i="1"/>
  <c r="FP186" i="1"/>
  <c r="FQ185" i="1"/>
  <c r="FP150" i="1"/>
  <c r="FQ176" i="1"/>
  <c r="FP177" i="1"/>
  <c r="FQ92" i="1"/>
  <c r="FP96" i="1" s="1"/>
  <c r="FQ65" i="1"/>
  <c r="FO70" i="1"/>
  <c r="FP68" i="1"/>
  <c r="FO69" i="1"/>
  <c r="FR244" i="1"/>
  <c r="FR247" i="1"/>
  <c r="FR230" i="1"/>
  <c r="FR231" i="1" s="1"/>
  <c r="FR241" i="1"/>
  <c r="FR242" i="1" s="1"/>
  <c r="FR238" i="1"/>
  <c r="FR239" i="1" s="1"/>
  <c r="FR213" i="1"/>
  <c r="FR220" i="1"/>
  <c r="FR221" i="1" s="1"/>
  <c r="FR222" i="1"/>
  <c r="FR223" i="1" s="1"/>
  <c r="FR211" i="1"/>
  <c r="FR212" i="1" s="1"/>
  <c r="FR197" i="1"/>
  <c r="FR204" i="1"/>
  <c r="FR183" i="1"/>
  <c r="FR190" i="1"/>
  <c r="FR181" i="1"/>
  <c r="FR174" i="1"/>
  <c r="FR172" i="1"/>
  <c r="FR163" i="1"/>
  <c r="FR156" i="1"/>
  <c r="FR165" i="1"/>
  <c r="FR154" i="1"/>
  <c r="FR182" i="1" s="1"/>
  <c r="FR147" i="1"/>
  <c r="FR145" i="1"/>
  <c r="FR173" i="1" s="1"/>
  <c r="FQ178" i="1" s="1"/>
  <c r="FR138" i="1"/>
  <c r="FR136" i="1"/>
  <c r="FR164" i="1" s="1"/>
  <c r="FR129" i="1"/>
  <c r="FR127" i="1"/>
  <c r="FR155" i="1" s="1"/>
  <c r="FR118" i="1"/>
  <c r="FR146" i="1" s="1"/>
  <c r="FR120" i="1"/>
  <c r="FR109" i="1"/>
  <c r="FR137" i="1" s="1"/>
  <c r="FQ141" i="1" s="1"/>
  <c r="FR100" i="1"/>
  <c r="FR128" i="1" s="1"/>
  <c r="FR93" i="1"/>
  <c r="FR102" i="1"/>
  <c r="FR84" i="1"/>
  <c r="FR83" i="1"/>
  <c r="FR82" i="1"/>
  <c r="FR110" i="1" s="1"/>
  <c r="FR75" i="1"/>
  <c r="FR91" i="1"/>
  <c r="FR119" i="1" s="1"/>
  <c r="FR66" i="1"/>
  <c r="FR74" i="1"/>
  <c r="FR111" i="1"/>
  <c r="FR73" i="1"/>
  <c r="FR101" i="1" s="1"/>
  <c r="FQ105" i="1" s="1"/>
  <c r="FS55" i="1"/>
  <c r="FR57" i="1"/>
  <c r="FR56" i="1"/>
  <c r="FQ60" i="1" s="1"/>
  <c r="FR64" i="1"/>
  <c r="FP88" i="1"/>
  <c r="FQ86" i="1"/>
  <c r="FP87" i="1"/>
  <c r="FP95" i="1"/>
  <c r="FO97" i="1"/>
  <c r="FQ59" i="1"/>
  <c r="FQ158" i="1"/>
  <c r="FP160" i="1"/>
  <c r="FQ159" i="1"/>
  <c r="FQ255" i="1"/>
  <c r="FQ254" i="1"/>
  <c r="FP142" i="1"/>
  <c r="FQ140" i="1"/>
  <c r="FQ104" i="1"/>
  <c r="FP124" i="1"/>
  <c r="FP123" i="1"/>
  <c r="FQ122" i="1"/>
  <c r="FS247" i="1" l="1"/>
  <c r="FS241" i="1"/>
  <c r="FS242" i="1" s="1"/>
  <c r="FS244" i="1"/>
  <c r="FS238" i="1"/>
  <c r="FS239" i="1" s="1"/>
  <c r="FS230" i="1"/>
  <c r="FS231" i="1" s="1"/>
  <c r="FS222" i="1"/>
  <c r="FS223" i="1" s="1"/>
  <c r="FS220" i="1"/>
  <c r="FS221" i="1" s="1"/>
  <c r="FS213" i="1"/>
  <c r="FS211" i="1"/>
  <c r="FS212" i="1" s="1"/>
  <c r="FS197" i="1"/>
  <c r="FS204" i="1"/>
  <c r="FS190" i="1"/>
  <c r="FS183" i="1"/>
  <c r="FS181" i="1"/>
  <c r="FS174" i="1"/>
  <c r="FS172" i="1"/>
  <c r="FS163" i="1"/>
  <c r="FS165" i="1"/>
  <c r="FS154" i="1"/>
  <c r="FS182" i="1" s="1"/>
  <c r="FS156" i="1"/>
  <c r="FS136" i="1"/>
  <c r="FS164" i="1" s="1"/>
  <c r="FS129" i="1"/>
  <c r="FS127" i="1"/>
  <c r="FS155" i="1" s="1"/>
  <c r="FS145" i="1"/>
  <c r="FS173" i="1" s="1"/>
  <c r="FS138" i="1"/>
  <c r="FS120" i="1"/>
  <c r="FS147" i="1"/>
  <c r="FS109" i="1"/>
  <c r="FS137" i="1" s="1"/>
  <c r="FR141" i="1" s="1"/>
  <c r="FS100" i="1"/>
  <c r="FS128" i="1" s="1"/>
  <c r="FS93" i="1"/>
  <c r="FS83" i="1"/>
  <c r="FS118" i="1"/>
  <c r="FS146" i="1" s="1"/>
  <c r="FS111" i="1"/>
  <c r="FS82" i="1"/>
  <c r="FS110" i="1" s="1"/>
  <c r="FR114" i="1" s="1"/>
  <c r="FS102" i="1"/>
  <c r="FS75" i="1"/>
  <c r="FS91" i="1"/>
  <c r="FS119" i="1" s="1"/>
  <c r="FS74" i="1"/>
  <c r="FS66" i="1"/>
  <c r="FS84" i="1"/>
  <c r="FS56" i="1"/>
  <c r="FR61" i="1" s="1"/>
  <c r="FT55" i="1"/>
  <c r="FS64" i="1"/>
  <c r="FS57" i="1"/>
  <c r="FS73" i="1"/>
  <c r="FS101" i="1" s="1"/>
  <c r="FR105" i="1" s="1"/>
  <c r="FQ88" i="1"/>
  <c r="FR86" i="1"/>
  <c r="FQ87" i="1"/>
  <c r="FQ160" i="1"/>
  <c r="FR159" i="1"/>
  <c r="FR158" i="1"/>
  <c r="FR255" i="1"/>
  <c r="FR254" i="1"/>
  <c r="FQ124" i="1"/>
  <c r="FQ123" i="1"/>
  <c r="FR122" i="1"/>
  <c r="FQ151" i="1"/>
  <c r="FR149" i="1"/>
  <c r="FR104" i="1"/>
  <c r="FQ106" i="1"/>
  <c r="FQ150" i="1"/>
  <c r="FR59" i="1"/>
  <c r="FQ169" i="1"/>
  <c r="FR167" i="1"/>
  <c r="FR92" i="1"/>
  <c r="FR65" i="1"/>
  <c r="FP70" i="1"/>
  <c r="FQ68" i="1"/>
  <c r="FP69" i="1"/>
  <c r="FQ61" i="1"/>
  <c r="FQ187" i="1"/>
  <c r="FQ186" i="1"/>
  <c r="FR185" i="1"/>
  <c r="FQ115" i="1"/>
  <c r="FR113" i="1"/>
  <c r="FQ78" i="1"/>
  <c r="FR77" i="1"/>
  <c r="FQ79" i="1"/>
  <c r="FQ114" i="1"/>
  <c r="FQ142" i="1"/>
  <c r="FR140" i="1"/>
  <c r="FQ95" i="1"/>
  <c r="FP97" i="1"/>
  <c r="FQ132" i="1"/>
  <c r="FR131" i="1"/>
  <c r="FQ133" i="1"/>
  <c r="FR176" i="1"/>
  <c r="FR60" i="1" l="1"/>
  <c r="FR168" i="1"/>
  <c r="FS167" i="1"/>
  <c r="FR169" i="1"/>
  <c r="FR151" i="1"/>
  <c r="FS149" i="1"/>
  <c r="FR88" i="1"/>
  <c r="FS86" i="1"/>
  <c r="FR87" i="1"/>
  <c r="FQ70" i="1"/>
  <c r="FQ69" i="1"/>
  <c r="FR68" i="1"/>
  <c r="FR142" i="1"/>
  <c r="FS140" i="1"/>
  <c r="FR124" i="1"/>
  <c r="FR123" i="1"/>
  <c r="FS122" i="1"/>
  <c r="FS92" i="1"/>
  <c r="FR96" i="1" s="1"/>
  <c r="FS65" i="1"/>
  <c r="FS185" i="1"/>
  <c r="FR186" i="1"/>
  <c r="FR187" i="1"/>
  <c r="FS176" i="1"/>
  <c r="FR177" i="1"/>
  <c r="FR160" i="1"/>
  <c r="FS159" i="1"/>
  <c r="FS158" i="1"/>
  <c r="FR178" i="1"/>
  <c r="FS77" i="1"/>
  <c r="FR78" i="1"/>
  <c r="FR79" i="1"/>
  <c r="FR132" i="1"/>
  <c r="FS131" i="1"/>
  <c r="FR133" i="1"/>
  <c r="FT247" i="1"/>
  <c r="FT244" i="1"/>
  <c r="FT241" i="1"/>
  <c r="FT242" i="1" s="1"/>
  <c r="FT238" i="1"/>
  <c r="FT239" i="1" s="1"/>
  <c r="FT222" i="1"/>
  <c r="FT223" i="1" s="1"/>
  <c r="FT230" i="1"/>
  <c r="FT231" i="1" s="1"/>
  <c r="FT213" i="1"/>
  <c r="FT211" i="1"/>
  <c r="FT212" i="1" s="1"/>
  <c r="FT204" i="1"/>
  <c r="FT197" i="1"/>
  <c r="FT190" i="1"/>
  <c r="FT220" i="1"/>
  <c r="FT221" i="1" s="1"/>
  <c r="FT183" i="1"/>
  <c r="FT172" i="1"/>
  <c r="FT174" i="1"/>
  <c r="FT165" i="1"/>
  <c r="FT181" i="1"/>
  <c r="FT163" i="1"/>
  <c r="FT154" i="1"/>
  <c r="FT182" i="1" s="1"/>
  <c r="FT156" i="1"/>
  <c r="FT136" i="1"/>
  <c r="FT164" i="1" s="1"/>
  <c r="FT129" i="1"/>
  <c r="FT145" i="1"/>
  <c r="FT173" i="1" s="1"/>
  <c r="FS178" i="1" s="1"/>
  <c r="FT127" i="1"/>
  <c r="FT155" i="1" s="1"/>
  <c r="FT120" i="1"/>
  <c r="FT147" i="1"/>
  <c r="FT118" i="1"/>
  <c r="FT146" i="1" s="1"/>
  <c r="FT111" i="1"/>
  <c r="FT102" i="1"/>
  <c r="FT109" i="1"/>
  <c r="FT137" i="1" s="1"/>
  <c r="FS141" i="1" s="1"/>
  <c r="FT93" i="1"/>
  <c r="FT83" i="1"/>
  <c r="FT82" i="1"/>
  <c r="FT110" i="1" s="1"/>
  <c r="FS114" i="1" s="1"/>
  <c r="FT138" i="1"/>
  <c r="FT91" i="1"/>
  <c r="FT119" i="1" s="1"/>
  <c r="FT100" i="1"/>
  <c r="FT128" i="1" s="1"/>
  <c r="FT75" i="1"/>
  <c r="FT74" i="1"/>
  <c r="FT84" i="1"/>
  <c r="FT66" i="1"/>
  <c r="FT73" i="1"/>
  <c r="FT101" i="1" s="1"/>
  <c r="FT104" i="1" s="1"/>
  <c r="FT56" i="1"/>
  <c r="FS61" i="1" s="1"/>
  <c r="FU55" i="1"/>
  <c r="FT64" i="1"/>
  <c r="FT57" i="1"/>
  <c r="FR115" i="1"/>
  <c r="FS113" i="1"/>
  <c r="FR95" i="1"/>
  <c r="FQ97" i="1"/>
  <c r="FS104" i="1"/>
  <c r="FR106" i="1"/>
  <c r="FQ96" i="1"/>
  <c r="FR150" i="1"/>
  <c r="FS59" i="1"/>
  <c r="FS255" i="1"/>
  <c r="FS254" i="1"/>
  <c r="FS60" i="1" l="1"/>
  <c r="FU247" i="1"/>
  <c r="FU241" i="1"/>
  <c r="FU242" i="1" s="1"/>
  <c r="FU244" i="1"/>
  <c r="FU238" i="1"/>
  <c r="FU239" i="1" s="1"/>
  <c r="FU222" i="1"/>
  <c r="FU223" i="1" s="1"/>
  <c r="FU220" i="1"/>
  <c r="FU221" i="1" s="1"/>
  <c r="FU230" i="1"/>
  <c r="FU231" i="1" s="1"/>
  <c r="FU213" i="1"/>
  <c r="FU211" i="1"/>
  <c r="FU212" i="1" s="1"/>
  <c r="FU204" i="1"/>
  <c r="FU197" i="1"/>
  <c r="FU183" i="1"/>
  <c r="FU190" i="1"/>
  <c r="FU181" i="1"/>
  <c r="FU174" i="1"/>
  <c r="FU172" i="1"/>
  <c r="FU165" i="1"/>
  <c r="FU163" i="1"/>
  <c r="FU154" i="1"/>
  <c r="FU182" i="1" s="1"/>
  <c r="FU156" i="1"/>
  <c r="FU147" i="1"/>
  <c r="FU136" i="1"/>
  <c r="FU164" i="1" s="1"/>
  <c r="FU129" i="1"/>
  <c r="FU145" i="1"/>
  <c r="FU173" i="1" s="1"/>
  <c r="FT177" i="1" s="1"/>
  <c r="FU138" i="1"/>
  <c r="FU120" i="1"/>
  <c r="FU111" i="1"/>
  <c r="FU118" i="1"/>
  <c r="FU146" i="1" s="1"/>
  <c r="FT150" i="1" s="1"/>
  <c r="FU127" i="1"/>
  <c r="FU155" i="1" s="1"/>
  <c r="FU102" i="1"/>
  <c r="FU93" i="1"/>
  <c r="FU109" i="1"/>
  <c r="FU137" i="1" s="1"/>
  <c r="FT141" i="1" s="1"/>
  <c r="FU82" i="1"/>
  <c r="FU110" i="1" s="1"/>
  <c r="FT114" i="1" s="1"/>
  <c r="FU91" i="1"/>
  <c r="FU119" i="1" s="1"/>
  <c r="FU75" i="1"/>
  <c r="FU100" i="1"/>
  <c r="FU128" i="1" s="1"/>
  <c r="FU83" i="1"/>
  <c r="FU74" i="1"/>
  <c r="FU84" i="1"/>
  <c r="FU73" i="1"/>
  <c r="FU101" i="1" s="1"/>
  <c r="FU104" i="1" s="1"/>
  <c r="FU66" i="1"/>
  <c r="FU56" i="1"/>
  <c r="FT60" i="1" s="1"/>
  <c r="FV55" i="1"/>
  <c r="FU64" i="1"/>
  <c r="FU57" i="1"/>
  <c r="FS124" i="1"/>
  <c r="FS123" i="1"/>
  <c r="FT122" i="1"/>
  <c r="FS187" i="1"/>
  <c r="FS186" i="1"/>
  <c r="FT185" i="1"/>
  <c r="FT59" i="1"/>
  <c r="FS151" i="1"/>
  <c r="FT149" i="1"/>
  <c r="FT113" i="1"/>
  <c r="FS115" i="1"/>
  <c r="FT254" i="1"/>
  <c r="FT255" i="1"/>
  <c r="FS87" i="1"/>
  <c r="FS88" i="1"/>
  <c r="FT86" i="1"/>
  <c r="FS160" i="1"/>
  <c r="FT159" i="1"/>
  <c r="FT158" i="1"/>
  <c r="FT140" i="1"/>
  <c r="FS142" i="1"/>
  <c r="FT176" i="1"/>
  <c r="FR70" i="1"/>
  <c r="FR69" i="1"/>
  <c r="FS68" i="1"/>
  <c r="FS150" i="1"/>
  <c r="FR97" i="1"/>
  <c r="FS95" i="1"/>
  <c r="FS79" i="1"/>
  <c r="FT77" i="1"/>
  <c r="FS78" i="1"/>
  <c r="FT167" i="1"/>
  <c r="FS169" i="1"/>
  <c r="FT92" i="1"/>
  <c r="FT65" i="1"/>
  <c r="FS133" i="1"/>
  <c r="FT131" i="1"/>
  <c r="FS132" i="1"/>
  <c r="FS177" i="1"/>
  <c r="FT178" i="1" l="1"/>
  <c r="FT61" i="1"/>
  <c r="FS97" i="1"/>
  <c r="FT95" i="1"/>
  <c r="FT160" i="1"/>
  <c r="FU159" i="1"/>
  <c r="FU158" i="1"/>
  <c r="FT133" i="1"/>
  <c r="FU131" i="1"/>
  <c r="FT132" i="1"/>
  <c r="FS96" i="1"/>
  <c r="FS70" i="1"/>
  <c r="FS69" i="1"/>
  <c r="FT68" i="1"/>
  <c r="FT142" i="1"/>
  <c r="FU140" i="1"/>
  <c r="FU176" i="1"/>
  <c r="FT79" i="1"/>
  <c r="FT78" i="1"/>
  <c r="FU77" i="1"/>
  <c r="FT169" i="1"/>
  <c r="FT168" i="1"/>
  <c r="FU167" i="1"/>
  <c r="FU92" i="1"/>
  <c r="FU65" i="1"/>
  <c r="FT151" i="1"/>
  <c r="FU149" i="1"/>
  <c r="FV247" i="1"/>
  <c r="FV241" i="1"/>
  <c r="FV242" i="1" s="1"/>
  <c r="FV244" i="1"/>
  <c r="FV238" i="1"/>
  <c r="FV239" i="1" s="1"/>
  <c r="FV222" i="1"/>
  <c r="FV223" i="1" s="1"/>
  <c r="FV230" i="1"/>
  <c r="FV231" i="1" s="1"/>
  <c r="FV213" i="1"/>
  <c r="FV220" i="1"/>
  <c r="FV221" i="1" s="1"/>
  <c r="FV211" i="1"/>
  <c r="FV212" i="1" s="1"/>
  <c r="FV204" i="1"/>
  <c r="FV197" i="1"/>
  <c r="FV183" i="1"/>
  <c r="FV190" i="1"/>
  <c r="FV181" i="1"/>
  <c r="FV174" i="1"/>
  <c r="FV165" i="1"/>
  <c r="FV163" i="1"/>
  <c r="FV156" i="1"/>
  <c r="FV154" i="1"/>
  <c r="FV182" i="1" s="1"/>
  <c r="FV145" i="1"/>
  <c r="FV173" i="1" s="1"/>
  <c r="FV172" i="1"/>
  <c r="FV147" i="1"/>
  <c r="FV136" i="1"/>
  <c r="FV164" i="1" s="1"/>
  <c r="FV138" i="1"/>
  <c r="FV120" i="1"/>
  <c r="FV111" i="1"/>
  <c r="FV118" i="1"/>
  <c r="FV146" i="1" s="1"/>
  <c r="FU150" i="1" s="1"/>
  <c r="FV127" i="1"/>
  <c r="FV155" i="1" s="1"/>
  <c r="FV102" i="1"/>
  <c r="FV129" i="1"/>
  <c r="FV109" i="1"/>
  <c r="FV137" i="1" s="1"/>
  <c r="FU141" i="1" s="1"/>
  <c r="FV82" i="1"/>
  <c r="FV110" i="1" s="1"/>
  <c r="FV91" i="1"/>
  <c r="FV119" i="1" s="1"/>
  <c r="FV93" i="1"/>
  <c r="FV100" i="1"/>
  <c r="FV128" i="1" s="1"/>
  <c r="FV83" i="1"/>
  <c r="FV74" i="1"/>
  <c r="FV84" i="1"/>
  <c r="FV73" i="1"/>
  <c r="FV101" i="1" s="1"/>
  <c r="FV104" i="1" s="1"/>
  <c r="FV66" i="1"/>
  <c r="FV75" i="1"/>
  <c r="FV56" i="1"/>
  <c r="FW55" i="1"/>
  <c r="FV64" i="1"/>
  <c r="FV57" i="1"/>
  <c r="FU185" i="1"/>
  <c r="FT186" i="1"/>
  <c r="FT187" i="1"/>
  <c r="FT88" i="1"/>
  <c r="FT87" i="1"/>
  <c r="FU86" i="1"/>
  <c r="FU59" i="1"/>
  <c r="FT123" i="1"/>
  <c r="FU122" i="1"/>
  <c r="FT124" i="1"/>
  <c r="FT115" i="1"/>
  <c r="FU113" i="1"/>
  <c r="FU254" i="1"/>
  <c r="FU255" i="1"/>
  <c r="FV59" i="1" l="1"/>
  <c r="FV140" i="1"/>
  <c r="FU142" i="1"/>
  <c r="FU169" i="1"/>
  <c r="FV167" i="1"/>
  <c r="FU168" i="1"/>
  <c r="FU123" i="1"/>
  <c r="FV122" i="1"/>
  <c r="FU124" i="1"/>
  <c r="FU61" i="1"/>
  <c r="FU79" i="1"/>
  <c r="FU78" i="1"/>
  <c r="FV77" i="1"/>
  <c r="FT69" i="1"/>
  <c r="FU68" i="1"/>
  <c r="FT70" i="1"/>
  <c r="FV254" i="1"/>
  <c r="FV255" i="1"/>
  <c r="FU115" i="1"/>
  <c r="FV113" i="1"/>
  <c r="FU60" i="1"/>
  <c r="FU114" i="1"/>
  <c r="FV92" i="1"/>
  <c r="FU96" i="1" s="1"/>
  <c r="FV65" i="1"/>
  <c r="FU88" i="1"/>
  <c r="FU87" i="1"/>
  <c r="FV86" i="1"/>
  <c r="FU160" i="1"/>
  <c r="FV159" i="1"/>
  <c r="FV158" i="1"/>
  <c r="FV176" i="1"/>
  <c r="FT97" i="1"/>
  <c r="FU95" i="1"/>
  <c r="FU177" i="1"/>
  <c r="FT96" i="1"/>
  <c r="FW247" i="1"/>
  <c r="FW244" i="1"/>
  <c r="FW241" i="1"/>
  <c r="FW242" i="1" s="1"/>
  <c r="FW238" i="1"/>
  <c r="FW239" i="1" s="1"/>
  <c r="FW230" i="1"/>
  <c r="FW231" i="1" s="1"/>
  <c r="FW222" i="1"/>
  <c r="FW223" i="1" s="1"/>
  <c r="FW220" i="1"/>
  <c r="FW221" i="1" s="1"/>
  <c r="FW213" i="1"/>
  <c r="FW211" i="1"/>
  <c r="FW212" i="1" s="1"/>
  <c r="FW204" i="1"/>
  <c r="FW197" i="1"/>
  <c r="FW190" i="1"/>
  <c r="FW181" i="1"/>
  <c r="FW183" i="1"/>
  <c r="FW172" i="1"/>
  <c r="FW174" i="1"/>
  <c r="FW165" i="1"/>
  <c r="FW156" i="1"/>
  <c r="FW147" i="1"/>
  <c r="FW163" i="1"/>
  <c r="FW154" i="1"/>
  <c r="FW182" i="1" s="1"/>
  <c r="FW145" i="1"/>
  <c r="FW173" i="1" s="1"/>
  <c r="FW138" i="1"/>
  <c r="FW120" i="1"/>
  <c r="FW111" i="1"/>
  <c r="FW118" i="1"/>
  <c r="FW146" i="1" s="1"/>
  <c r="FW136" i="1"/>
  <c r="FW164" i="1" s="1"/>
  <c r="FW127" i="1"/>
  <c r="FW155" i="1" s="1"/>
  <c r="FW129" i="1"/>
  <c r="FW109" i="1"/>
  <c r="FW137" i="1" s="1"/>
  <c r="FW102" i="1"/>
  <c r="FW91" i="1"/>
  <c r="FW119" i="1" s="1"/>
  <c r="FW100" i="1"/>
  <c r="FW128" i="1" s="1"/>
  <c r="FW84" i="1"/>
  <c r="FW83" i="1"/>
  <c r="FW74" i="1"/>
  <c r="FW73" i="1"/>
  <c r="FW101" i="1" s="1"/>
  <c r="FW104" i="1" s="1"/>
  <c r="FW66" i="1"/>
  <c r="FW93" i="1"/>
  <c r="FW82" i="1"/>
  <c r="FW110" i="1" s="1"/>
  <c r="FV114" i="1" s="1"/>
  <c r="FW75" i="1"/>
  <c r="FX55" i="1"/>
  <c r="FW64" i="1"/>
  <c r="FW57" i="1"/>
  <c r="FW56" i="1"/>
  <c r="FU133" i="1"/>
  <c r="FU132" i="1"/>
  <c r="FV131" i="1"/>
  <c r="FU151" i="1"/>
  <c r="FV150" i="1"/>
  <c r="FV149" i="1"/>
  <c r="FU186" i="1"/>
  <c r="FV185" i="1"/>
  <c r="FU187" i="1"/>
  <c r="FU178" i="1"/>
  <c r="FW176" i="1" l="1"/>
  <c r="FW59" i="1"/>
  <c r="FV186" i="1"/>
  <c r="FW185" i="1"/>
  <c r="FV187" i="1"/>
  <c r="FV79" i="1"/>
  <c r="FV78" i="1"/>
  <c r="FW77" i="1"/>
  <c r="FW159" i="1"/>
  <c r="FW158" i="1"/>
  <c r="FV160" i="1"/>
  <c r="FV88" i="1"/>
  <c r="FW86" i="1"/>
  <c r="FV87" i="1"/>
  <c r="FW140" i="1"/>
  <c r="FV142" i="1"/>
  <c r="FV141" i="1"/>
  <c r="FX247" i="1"/>
  <c r="FX241" i="1"/>
  <c r="FX242" i="1" s="1"/>
  <c r="FX244" i="1"/>
  <c r="FX245" i="1" s="1"/>
  <c r="FX238" i="1"/>
  <c r="FX239" i="1" s="1"/>
  <c r="FX230" i="1"/>
  <c r="FX231" i="1" s="1"/>
  <c r="FX222" i="1"/>
  <c r="FX223" i="1" s="1"/>
  <c r="FX220" i="1"/>
  <c r="FX221" i="1" s="1"/>
  <c r="FX213" i="1"/>
  <c r="FX211" i="1"/>
  <c r="FX212" i="1" s="1"/>
  <c r="FX204" i="1"/>
  <c r="FX197" i="1"/>
  <c r="FX190" i="1"/>
  <c r="FX181" i="1"/>
  <c r="FX174" i="1"/>
  <c r="FX165" i="1"/>
  <c r="FX183" i="1"/>
  <c r="FX163" i="1"/>
  <c r="FX156" i="1"/>
  <c r="FX172" i="1"/>
  <c r="FX147" i="1"/>
  <c r="FX145" i="1"/>
  <c r="FX173" i="1" s="1"/>
  <c r="FX138" i="1"/>
  <c r="FX118" i="1"/>
  <c r="FX146" i="1" s="1"/>
  <c r="FW150" i="1" s="1"/>
  <c r="FX154" i="1"/>
  <c r="FX182" i="1" s="1"/>
  <c r="FX136" i="1"/>
  <c r="FX164" i="1" s="1"/>
  <c r="FX127" i="1"/>
  <c r="FX155" i="1" s="1"/>
  <c r="FX129" i="1"/>
  <c r="FX120" i="1"/>
  <c r="FX111" i="1"/>
  <c r="FX100" i="1"/>
  <c r="FX128" i="1" s="1"/>
  <c r="FX91" i="1"/>
  <c r="FX119" i="1" s="1"/>
  <c r="FX84" i="1"/>
  <c r="FX109" i="1"/>
  <c r="FX137" i="1" s="1"/>
  <c r="FW141" i="1" s="1"/>
  <c r="FX102" i="1"/>
  <c r="FX73" i="1"/>
  <c r="FX101" i="1" s="1"/>
  <c r="FX93" i="1"/>
  <c r="FX83" i="1"/>
  <c r="FX74" i="1"/>
  <c r="FX75" i="1"/>
  <c r="FX64" i="1"/>
  <c r="FX57" i="1"/>
  <c r="FX66" i="1"/>
  <c r="FX82" i="1"/>
  <c r="FX110" i="1" s="1"/>
  <c r="FW114" i="1" s="1"/>
  <c r="FY55" i="1"/>
  <c r="FX56" i="1"/>
  <c r="FW60" i="1" s="1"/>
  <c r="FW149" i="1"/>
  <c r="FV151" i="1"/>
  <c r="FV133" i="1"/>
  <c r="FV132" i="1"/>
  <c r="FW131" i="1"/>
  <c r="FW255" i="1"/>
  <c r="FW254" i="1"/>
  <c r="FV177" i="1"/>
  <c r="FV95" i="1"/>
  <c r="FU97" i="1"/>
  <c r="FV61" i="1"/>
  <c r="FW65" i="1"/>
  <c r="FW92" i="1"/>
  <c r="FV96" i="1" s="1"/>
  <c r="FV169" i="1"/>
  <c r="FV168" i="1"/>
  <c r="FW167" i="1"/>
  <c r="FV178" i="1"/>
  <c r="FU69" i="1"/>
  <c r="FU70" i="1"/>
  <c r="FV68" i="1"/>
  <c r="FW113" i="1"/>
  <c r="FV115" i="1"/>
  <c r="FW122" i="1"/>
  <c r="FV124" i="1"/>
  <c r="FV123" i="1"/>
  <c r="FV60" i="1"/>
  <c r="FW61" i="1" l="1"/>
  <c r="FX92" i="1"/>
  <c r="FW96" i="1" s="1"/>
  <c r="FX65" i="1"/>
  <c r="FW187" i="1"/>
  <c r="FW186" i="1"/>
  <c r="FX185" i="1"/>
  <c r="FX158" i="1"/>
  <c r="FX159" i="1"/>
  <c r="FW160" i="1"/>
  <c r="FW124" i="1"/>
  <c r="FW123" i="1"/>
  <c r="FX122" i="1"/>
  <c r="FX149" i="1"/>
  <c r="FW151" i="1"/>
  <c r="FW79" i="1"/>
  <c r="FW78" i="1"/>
  <c r="FX77" i="1"/>
  <c r="FW133" i="1"/>
  <c r="FW132" i="1"/>
  <c r="FX131" i="1"/>
  <c r="FX59" i="1"/>
  <c r="FW88" i="1"/>
  <c r="FX86" i="1"/>
  <c r="FW87" i="1"/>
  <c r="FX176" i="1"/>
  <c r="FW177" i="1"/>
  <c r="FW169" i="1"/>
  <c r="FW168" i="1"/>
  <c r="FX167" i="1"/>
  <c r="FX254" i="1"/>
  <c r="FX255" i="1"/>
  <c r="FW95" i="1"/>
  <c r="FV97" i="1"/>
  <c r="FX140" i="1"/>
  <c r="FW142" i="1"/>
  <c r="FY247" i="1"/>
  <c r="FY244" i="1"/>
  <c r="FY241" i="1"/>
  <c r="FY242" i="1" s="1"/>
  <c r="FY238" i="1"/>
  <c r="FY239" i="1" s="1"/>
  <c r="FY230" i="1"/>
  <c r="FY231" i="1" s="1"/>
  <c r="FY222" i="1"/>
  <c r="FY223" i="1" s="1"/>
  <c r="FY220" i="1"/>
  <c r="FY221" i="1" s="1"/>
  <c r="FY213" i="1"/>
  <c r="FY211" i="1"/>
  <c r="FY212" i="1" s="1"/>
  <c r="FY204" i="1"/>
  <c r="FY197" i="1"/>
  <c r="FY190" i="1"/>
  <c r="FY183" i="1"/>
  <c r="FY181" i="1"/>
  <c r="FY174" i="1"/>
  <c r="FY165" i="1"/>
  <c r="FY163" i="1"/>
  <c r="FY172" i="1"/>
  <c r="FY156" i="1"/>
  <c r="FY147" i="1"/>
  <c r="FY154" i="1"/>
  <c r="FY182" i="1" s="1"/>
  <c r="FY138" i="1"/>
  <c r="FY136" i="1"/>
  <c r="FY164" i="1" s="1"/>
  <c r="FY129" i="1"/>
  <c r="FY127" i="1"/>
  <c r="FY155" i="1" s="1"/>
  <c r="FY145" i="1"/>
  <c r="FY173" i="1" s="1"/>
  <c r="FX178" i="1" s="1"/>
  <c r="FY111" i="1"/>
  <c r="FY120" i="1"/>
  <c r="FY118" i="1"/>
  <c r="FY146" i="1" s="1"/>
  <c r="FX150" i="1" s="1"/>
  <c r="FY100" i="1"/>
  <c r="FY128" i="1" s="1"/>
  <c r="FY109" i="1"/>
  <c r="FY137" i="1" s="1"/>
  <c r="FY84" i="1"/>
  <c r="FY93" i="1"/>
  <c r="FY83" i="1"/>
  <c r="FY73" i="1"/>
  <c r="FY101" i="1" s="1"/>
  <c r="FX105" i="1" s="1"/>
  <c r="FY66" i="1"/>
  <c r="FY91" i="1"/>
  <c r="FY119" i="1" s="1"/>
  <c r="FY75" i="1"/>
  <c r="FY102" i="1"/>
  <c r="FY74" i="1"/>
  <c r="FY82" i="1"/>
  <c r="FY110" i="1" s="1"/>
  <c r="FZ55" i="1"/>
  <c r="FY56" i="1"/>
  <c r="FX61" i="1" s="1"/>
  <c r="FY64" i="1"/>
  <c r="FY57" i="1"/>
  <c r="FW68" i="1"/>
  <c r="FV70" i="1"/>
  <c r="FV69" i="1"/>
  <c r="FW115" i="1"/>
  <c r="FX113" i="1"/>
  <c r="FX104" i="1"/>
  <c r="FW178" i="1"/>
  <c r="FX78" i="1" l="1"/>
  <c r="FY77" i="1"/>
  <c r="FX79" i="1"/>
  <c r="FX169" i="1"/>
  <c r="FY167" i="1"/>
  <c r="FX60" i="1"/>
  <c r="FX115" i="1"/>
  <c r="FY113" i="1"/>
  <c r="FX142" i="1"/>
  <c r="FY140" i="1"/>
  <c r="FX133" i="1"/>
  <c r="FX132" i="1"/>
  <c r="FY131" i="1"/>
  <c r="FY255" i="1"/>
  <c r="FY254" i="1"/>
  <c r="FX124" i="1"/>
  <c r="FX123" i="1"/>
  <c r="FY122" i="1"/>
  <c r="FX151" i="1"/>
  <c r="FY149" i="1"/>
  <c r="FX187" i="1"/>
  <c r="FY185" i="1"/>
  <c r="FX186" i="1"/>
  <c r="FY158" i="1"/>
  <c r="FX160" i="1"/>
  <c r="FY159" i="1"/>
  <c r="FY59" i="1"/>
  <c r="FW70" i="1"/>
  <c r="FW69" i="1"/>
  <c r="FX68" i="1"/>
  <c r="FY92" i="1"/>
  <c r="FX96" i="1" s="1"/>
  <c r="FY65" i="1"/>
  <c r="FX106" i="1"/>
  <c r="FY104" i="1"/>
  <c r="FX114" i="1"/>
  <c r="FZ247" i="1"/>
  <c r="FZ244" i="1"/>
  <c r="FZ241" i="1"/>
  <c r="FZ242" i="1" s="1"/>
  <c r="FZ238" i="1"/>
  <c r="FZ239" i="1" s="1"/>
  <c r="FZ230" i="1"/>
  <c r="FZ231" i="1" s="1"/>
  <c r="FZ213" i="1"/>
  <c r="FZ220" i="1"/>
  <c r="FZ221" i="1" s="1"/>
  <c r="FZ222" i="1"/>
  <c r="FZ223" i="1" s="1"/>
  <c r="FZ211" i="1"/>
  <c r="FZ212" i="1" s="1"/>
  <c r="FZ190" i="1"/>
  <c r="FZ204" i="1"/>
  <c r="FZ181" i="1"/>
  <c r="FZ197" i="1"/>
  <c r="FZ183" i="1"/>
  <c r="FZ174" i="1"/>
  <c r="FZ172" i="1"/>
  <c r="FZ163" i="1"/>
  <c r="FZ156" i="1"/>
  <c r="FZ165" i="1"/>
  <c r="FZ154" i="1"/>
  <c r="FZ182" i="1" s="1"/>
  <c r="FZ147" i="1"/>
  <c r="FZ145" i="1"/>
  <c r="FZ173" i="1" s="1"/>
  <c r="FY177" i="1" s="1"/>
  <c r="FZ138" i="1"/>
  <c r="FZ136" i="1"/>
  <c r="FZ164" i="1" s="1"/>
  <c r="FZ129" i="1"/>
  <c r="FZ127" i="1"/>
  <c r="FZ155" i="1" s="1"/>
  <c r="FZ118" i="1"/>
  <c r="FZ146" i="1" s="1"/>
  <c r="FY150" i="1" s="1"/>
  <c r="FZ120" i="1"/>
  <c r="FZ111" i="1"/>
  <c r="FZ109" i="1"/>
  <c r="FZ137" i="1" s="1"/>
  <c r="FY141" i="1" s="1"/>
  <c r="FZ100" i="1"/>
  <c r="FZ128" i="1" s="1"/>
  <c r="FZ93" i="1"/>
  <c r="FZ84" i="1"/>
  <c r="FZ83" i="1"/>
  <c r="FZ102" i="1"/>
  <c r="FZ91" i="1"/>
  <c r="FZ119" i="1" s="1"/>
  <c r="FZ75" i="1"/>
  <c r="FZ82" i="1"/>
  <c r="FZ110" i="1" s="1"/>
  <c r="FY114" i="1" s="1"/>
  <c r="FZ74" i="1"/>
  <c r="FZ73" i="1"/>
  <c r="FZ101" i="1" s="1"/>
  <c r="FY105" i="1" s="1"/>
  <c r="FZ66" i="1"/>
  <c r="FZ64" i="1"/>
  <c r="GA55" i="1"/>
  <c r="FZ56" i="1"/>
  <c r="FY61" i="1" s="1"/>
  <c r="FZ57" i="1"/>
  <c r="FX88" i="1"/>
  <c r="FY86" i="1"/>
  <c r="FX87" i="1"/>
  <c r="FY176" i="1"/>
  <c r="FX95" i="1"/>
  <c r="FW97" i="1"/>
  <c r="FY60" i="1" l="1"/>
  <c r="FZ59" i="1"/>
  <c r="FY124" i="1"/>
  <c r="FY123" i="1"/>
  <c r="FZ122" i="1"/>
  <c r="FY187" i="1"/>
  <c r="FZ185" i="1"/>
  <c r="FY186" i="1"/>
  <c r="FX70" i="1"/>
  <c r="FX69" i="1"/>
  <c r="FY68" i="1"/>
  <c r="FY132" i="1"/>
  <c r="FZ131" i="1"/>
  <c r="FY133" i="1"/>
  <c r="FY115" i="1"/>
  <c r="FZ113" i="1"/>
  <c r="GA247" i="1"/>
  <c r="GA241" i="1"/>
  <c r="GA242" i="1" s="1"/>
  <c r="GA238" i="1"/>
  <c r="GA239" i="1" s="1"/>
  <c r="GA244" i="1"/>
  <c r="GA230" i="1"/>
  <c r="GA231" i="1" s="1"/>
  <c r="GA222" i="1"/>
  <c r="GA223" i="1" s="1"/>
  <c r="GA220" i="1"/>
  <c r="GA221" i="1" s="1"/>
  <c r="GA211" i="1"/>
  <c r="GA212" i="1" s="1"/>
  <c r="GA213" i="1"/>
  <c r="GA204" i="1"/>
  <c r="GA197" i="1"/>
  <c r="GA190" i="1"/>
  <c r="GA181" i="1"/>
  <c r="GA174" i="1"/>
  <c r="GA172" i="1"/>
  <c r="GA183" i="1"/>
  <c r="GA165" i="1"/>
  <c r="GA154" i="1"/>
  <c r="GA182" i="1" s="1"/>
  <c r="GA156" i="1"/>
  <c r="GA163" i="1"/>
  <c r="GA136" i="1"/>
  <c r="GA164" i="1" s="1"/>
  <c r="GA129" i="1"/>
  <c r="GA127" i="1"/>
  <c r="GA155" i="1" s="1"/>
  <c r="GA147" i="1"/>
  <c r="GA120" i="1"/>
  <c r="GA118" i="1"/>
  <c r="GA146" i="1" s="1"/>
  <c r="FZ150" i="1" s="1"/>
  <c r="GA111" i="1"/>
  <c r="GA109" i="1"/>
  <c r="GA137" i="1" s="1"/>
  <c r="FZ141" i="1" s="1"/>
  <c r="GA138" i="1"/>
  <c r="GA145" i="1"/>
  <c r="GA173" i="1" s="1"/>
  <c r="FZ177" i="1" s="1"/>
  <c r="GA83" i="1"/>
  <c r="GA102" i="1"/>
  <c r="GA100" i="1"/>
  <c r="GA128" i="1" s="1"/>
  <c r="GA93" i="1"/>
  <c r="GA82" i="1"/>
  <c r="GA110" i="1" s="1"/>
  <c r="GA91" i="1"/>
  <c r="GA119" i="1" s="1"/>
  <c r="GA84" i="1"/>
  <c r="GA75" i="1"/>
  <c r="GA74" i="1"/>
  <c r="GA73" i="1"/>
  <c r="GA101" i="1" s="1"/>
  <c r="GA104" i="1" s="1"/>
  <c r="GA66" i="1"/>
  <c r="GA56" i="1"/>
  <c r="GB55" i="1"/>
  <c r="GA64" i="1"/>
  <c r="GA57" i="1"/>
  <c r="FZ149" i="1"/>
  <c r="FY151" i="1"/>
  <c r="FX97" i="1"/>
  <c r="FY95" i="1"/>
  <c r="FZ92" i="1"/>
  <c r="FY96" i="1" s="1"/>
  <c r="FZ65" i="1"/>
  <c r="FY88" i="1"/>
  <c r="FZ86" i="1"/>
  <c r="FY87" i="1"/>
  <c r="FY160" i="1"/>
  <c r="FZ159" i="1"/>
  <c r="FZ158" i="1"/>
  <c r="FY78" i="1"/>
  <c r="FZ77" i="1"/>
  <c r="FY79" i="1"/>
  <c r="FY142" i="1"/>
  <c r="FZ140" i="1"/>
  <c r="FZ255" i="1"/>
  <c r="FZ254" i="1"/>
  <c r="FZ176" i="1"/>
  <c r="FY178" i="1"/>
  <c r="FZ104" i="1"/>
  <c r="FY106" i="1"/>
  <c r="FY169" i="1"/>
  <c r="FY168" i="1"/>
  <c r="FZ167" i="1"/>
  <c r="GA176" i="1" l="1"/>
  <c r="FZ169" i="1"/>
  <c r="GA167" i="1"/>
  <c r="FZ178" i="1"/>
  <c r="FY97" i="1"/>
  <c r="FZ95" i="1"/>
  <c r="GA92" i="1"/>
  <c r="GA65" i="1"/>
  <c r="FZ124" i="1"/>
  <c r="FZ123" i="1"/>
  <c r="GA122" i="1"/>
  <c r="FZ142" i="1"/>
  <c r="GA140" i="1"/>
  <c r="FY70" i="1"/>
  <c r="FY69" i="1"/>
  <c r="FZ68" i="1"/>
  <c r="GB247" i="1"/>
  <c r="GB241" i="1"/>
  <c r="GB242" i="1" s="1"/>
  <c r="GB238" i="1"/>
  <c r="GB239" i="1" s="1"/>
  <c r="GB244" i="1"/>
  <c r="GB230" i="1"/>
  <c r="GB231" i="1" s="1"/>
  <c r="GB222" i="1"/>
  <c r="GB223" i="1" s="1"/>
  <c r="GB213" i="1"/>
  <c r="GB220" i="1"/>
  <c r="GB221" i="1" s="1"/>
  <c r="GB204" i="1"/>
  <c r="GB197" i="1"/>
  <c r="GB190" i="1"/>
  <c r="GB183" i="1"/>
  <c r="GB211" i="1"/>
  <c r="GB212" i="1" s="1"/>
  <c r="GB172" i="1"/>
  <c r="GB174" i="1"/>
  <c r="GB181" i="1"/>
  <c r="GB165" i="1"/>
  <c r="GB154" i="1"/>
  <c r="GB182" i="1" s="1"/>
  <c r="GB163" i="1"/>
  <c r="GB156" i="1"/>
  <c r="GB136" i="1"/>
  <c r="GB164" i="1" s="1"/>
  <c r="GB129" i="1"/>
  <c r="GB147" i="1"/>
  <c r="GB145" i="1"/>
  <c r="GB173" i="1" s="1"/>
  <c r="GB127" i="1"/>
  <c r="GB155" i="1" s="1"/>
  <c r="GB120" i="1"/>
  <c r="GB138" i="1"/>
  <c r="GB118" i="1"/>
  <c r="GB146" i="1" s="1"/>
  <c r="GA150" i="1" s="1"/>
  <c r="GB109" i="1"/>
  <c r="GB137" i="1" s="1"/>
  <c r="GA141" i="1" s="1"/>
  <c r="GB102" i="1"/>
  <c r="GB111" i="1"/>
  <c r="GB83" i="1"/>
  <c r="GB100" i="1"/>
  <c r="GB128" i="1" s="1"/>
  <c r="GB93" i="1"/>
  <c r="GB82" i="1"/>
  <c r="GB110" i="1" s="1"/>
  <c r="GA114" i="1" s="1"/>
  <c r="GB91" i="1"/>
  <c r="GB119" i="1" s="1"/>
  <c r="GB84" i="1"/>
  <c r="GB75" i="1"/>
  <c r="GB74" i="1"/>
  <c r="GB73" i="1"/>
  <c r="GB101" i="1" s="1"/>
  <c r="GB104" i="1" s="1"/>
  <c r="GB66" i="1"/>
  <c r="GB56" i="1"/>
  <c r="GA61" i="1" s="1"/>
  <c r="GC55" i="1"/>
  <c r="GB64" i="1"/>
  <c r="GB57" i="1"/>
  <c r="FZ115" i="1"/>
  <c r="GA113" i="1"/>
  <c r="GA59" i="1"/>
  <c r="GA149" i="1"/>
  <c r="FZ151" i="1"/>
  <c r="FZ187" i="1"/>
  <c r="FZ186" i="1"/>
  <c r="GA185" i="1"/>
  <c r="GA255" i="1"/>
  <c r="GA254" i="1"/>
  <c r="FZ60" i="1"/>
  <c r="FZ132" i="1"/>
  <c r="GA131" i="1"/>
  <c r="FZ133" i="1"/>
  <c r="GA77" i="1"/>
  <c r="FZ78" i="1"/>
  <c r="FZ79" i="1"/>
  <c r="FZ88" i="1"/>
  <c r="GA86" i="1"/>
  <c r="FZ87" i="1"/>
  <c r="FZ160" i="1"/>
  <c r="GA159" i="1"/>
  <c r="GA158" i="1"/>
  <c r="FZ114" i="1"/>
  <c r="FZ61" i="1"/>
  <c r="GA60" i="1" l="1"/>
  <c r="GB92" i="1"/>
  <c r="GB65" i="1"/>
  <c r="GA124" i="1"/>
  <c r="GA123" i="1"/>
  <c r="GB122" i="1"/>
  <c r="GB149" i="1"/>
  <c r="GA151" i="1"/>
  <c r="GB113" i="1"/>
  <c r="GA115" i="1"/>
  <c r="GB59" i="1"/>
  <c r="GA187" i="1"/>
  <c r="GA186" i="1"/>
  <c r="GB185" i="1"/>
  <c r="GA133" i="1"/>
  <c r="GB131" i="1"/>
  <c r="GA132" i="1"/>
  <c r="GB255" i="1"/>
  <c r="GB254" i="1"/>
  <c r="GC247" i="1"/>
  <c r="GC244" i="1"/>
  <c r="GC238" i="1"/>
  <c r="GC239" i="1" s="1"/>
  <c r="GC241" i="1"/>
  <c r="GC242" i="1" s="1"/>
  <c r="GC230" i="1"/>
  <c r="GC231" i="1" s="1"/>
  <c r="GC222" i="1"/>
  <c r="GC223" i="1" s="1"/>
  <c r="GC220" i="1"/>
  <c r="GC221" i="1" s="1"/>
  <c r="GC213" i="1"/>
  <c r="GC204" i="1"/>
  <c r="GC197" i="1"/>
  <c r="GC183" i="1"/>
  <c r="GC211" i="1"/>
  <c r="GC212" i="1" s="1"/>
  <c r="GC190" i="1"/>
  <c r="GC174" i="1"/>
  <c r="GC172" i="1"/>
  <c r="GC181" i="1"/>
  <c r="GC165" i="1"/>
  <c r="GC163" i="1"/>
  <c r="GC156" i="1"/>
  <c r="GC154" i="1"/>
  <c r="GC182" i="1" s="1"/>
  <c r="GC147" i="1"/>
  <c r="GC136" i="1"/>
  <c r="GC164" i="1" s="1"/>
  <c r="GC129" i="1"/>
  <c r="GC145" i="1"/>
  <c r="GC173" i="1" s="1"/>
  <c r="GB178" i="1" s="1"/>
  <c r="GC138" i="1"/>
  <c r="GC127" i="1"/>
  <c r="GC155" i="1" s="1"/>
  <c r="GC120" i="1"/>
  <c r="GC111" i="1"/>
  <c r="GC118" i="1"/>
  <c r="GC146" i="1" s="1"/>
  <c r="GB150" i="1" s="1"/>
  <c r="GC102" i="1"/>
  <c r="GC109" i="1"/>
  <c r="GC137" i="1" s="1"/>
  <c r="GB141" i="1" s="1"/>
  <c r="GC100" i="1"/>
  <c r="GC128" i="1" s="1"/>
  <c r="GC93" i="1"/>
  <c r="GC82" i="1"/>
  <c r="GC110" i="1" s="1"/>
  <c r="GC91" i="1"/>
  <c r="GC119" i="1" s="1"/>
  <c r="GC75" i="1"/>
  <c r="GC74" i="1"/>
  <c r="GC73" i="1"/>
  <c r="GC101" i="1" s="1"/>
  <c r="GC104" i="1" s="1"/>
  <c r="GC66" i="1"/>
  <c r="GC84" i="1"/>
  <c r="GC83" i="1"/>
  <c r="GC56" i="1"/>
  <c r="GD55" i="1"/>
  <c r="GC64" i="1"/>
  <c r="GC57" i="1"/>
  <c r="GA160" i="1"/>
  <c r="GB159" i="1"/>
  <c r="GB158" i="1"/>
  <c r="GA87" i="1"/>
  <c r="GA88" i="1"/>
  <c r="GB86" i="1"/>
  <c r="GB176" i="1"/>
  <c r="FZ70" i="1"/>
  <c r="FZ69" i="1"/>
  <c r="GA68" i="1"/>
  <c r="GA79" i="1"/>
  <c r="GB77" i="1"/>
  <c r="GA78" i="1"/>
  <c r="FZ97" i="1"/>
  <c r="GA95" i="1"/>
  <c r="GA96" i="1"/>
  <c r="GA177" i="1"/>
  <c r="GA142" i="1"/>
  <c r="GB140" i="1"/>
  <c r="GA168" i="1"/>
  <c r="GA169" i="1"/>
  <c r="GB167" i="1"/>
  <c r="FZ96" i="1"/>
  <c r="GA178" i="1"/>
  <c r="GB177" i="1" l="1"/>
  <c r="GC92" i="1"/>
  <c r="GB96" i="1" s="1"/>
  <c r="GC65" i="1"/>
  <c r="GD241" i="1"/>
  <c r="GD242" i="1" s="1"/>
  <c r="GD247" i="1"/>
  <c r="GD244" i="1"/>
  <c r="GD230" i="1"/>
  <c r="GD231" i="1" s="1"/>
  <c r="GD238" i="1"/>
  <c r="GD239" i="1" s="1"/>
  <c r="GD222" i="1"/>
  <c r="GD223" i="1" s="1"/>
  <c r="GD213" i="1"/>
  <c r="GD220" i="1"/>
  <c r="GD221" i="1" s="1"/>
  <c r="GD204" i="1"/>
  <c r="GD197" i="1"/>
  <c r="GD211" i="1"/>
  <c r="GD212" i="1" s="1"/>
  <c r="GD190" i="1"/>
  <c r="GD183" i="1"/>
  <c r="GD181" i="1"/>
  <c r="GD174" i="1"/>
  <c r="GD165" i="1"/>
  <c r="GD172" i="1"/>
  <c r="GD163" i="1"/>
  <c r="GD156" i="1"/>
  <c r="GD145" i="1"/>
  <c r="GD173" i="1" s="1"/>
  <c r="GC178" i="1" s="1"/>
  <c r="GD154" i="1"/>
  <c r="GD182" i="1" s="1"/>
  <c r="GD147" i="1"/>
  <c r="GD136" i="1"/>
  <c r="GD164" i="1" s="1"/>
  <c r="GD138" i="1"/>
  <c r="GD127" i="1"/>
  <c r="GD155" i="1" s="1"/>
  <c r="GD120" i="1"/>
  <c r="GD111" i="1"/>
  <c r="GD129" i="1"/>
  <c r="GD118" i="1"/>
  <c r="GD146" i="1" s="1"/>
  <c r="GD102" i="1"/>
  <c r="GD100" i="1"/>
  <c r="GD128" i="1" s="1"/>
  <c r="GD93" i="1"/>
  <c r="GD82" i="1"/>
  <c r="GD110" i="1" s="1"/>
  <c r="GC114" i="1" s="1"/>
  <c r="GD91" i="1"/>
  <c r="GD119" i="1" s="1"/>
  <c r="GD74" i="1"/>
  <c r="GD109" i="1"/>
  <c r="GD137" i="1" s="1"/>
  <c r="GC141" i="1" s="1"/>
  <c r="GD73" i="1"/>
  <c r="GD101" i="1" s="1"/>
  <c r="GD104" i="1" s="1"/>
  <c r="GD66" i="1"/>
  <c r="GD75" i="1"/>
  <c r="GD84" i="1"/>
  <c r="GD83" i="1"/>
  <c r="GD56" i="1"/>
  <c r="GC60" i="1" s="1"/>
  <c r="GE55" i="1"/>
  <c r="GD64" i="1"/>
  <c r="GD57" i="1"/>
  <c r="GB123" i="1"/>
  <c r="GC122" i="1"/>
  <c r="GB124" i="1"/>
  <c r="GC59" i="1"/>
  <c r="GC61" i="1"/>
  <c r="GB115" i="1"/>
  <c r="GC113" i="1"/>
  <c r="GB160" i="1"/>
  <c r="GC159" i="1"/>
  <c r="GC158" i="1"/>
  <c r="GC254" i="1"/>
  <c r="GC255" i="1"/>
  <c r="GB133" i="1"/>
  <c r="GB132" i="1"/>
  <c r="GC131" i="1"/>
  <c r="GC176" i="1"/>
  <c r="GB142" i="1"/>
  <c r="GC140" i="1"/>
  <c r="GB61" i="1"/>
  <c r="GB87" i="1"/>
  <c r="GC86" i="1"/>
  <c r="GB88" i="1"/>
  <c r="GB169" i="1"/>
  <c r="GB168" i="1"/>
  <c r="GC167" i="1"/>
  <c r="GB60" i="1"/>
  <c r="GB79" i="1"/>
  <c r="GC77" i="1"/>
  <c r="GB78" i="1"/>
  <c r="GB151" i="1"/>
  <c r="GC149" i="1"/>
  <c r="GC185" i="1"/>
  <c r="GB187" i="1"/>
  <c r="GB186" i="1"/>
  <c r="GA70" i="1"/>
  <c r="GA69" i="1"/>
  <c r="GB68" i="1"/>
  <c r="GB114" i="1"/>
  <c r="GA97" i="1"/>
  <c r="GB95" i="1"/>
  <c r="GC177" i="1" l="1"/>
  <c r="GC151" i="1"/>
  <c r="GD149" i="1"/>
  <c r="GC186" i="1"/>
  <c r="GD185" i="1"/>
  <c r="GC187" i="1"/>
  <c r="GD92" i="1"/>
  <c r="GD65" i="1"/>
  <c r="GC142" i="1"/>
  <c r="GD140" i="1"/>
  <c r="GD176" i="1"/>
  <c r="GE247" i="1"/>
  <c r="GE244" i="1"/>
  <c r="GE245" i="1" s="1"/>
  <c r="GE241" i="1"/>
  <c r="GE242" i="1" s="1"/>
  <c r="GE230" i="1"/>
  <c r="GE231" i="1" s="1"/>
  <c r="GE238" i="1"/>
  <c r="GE239" i="1" s="1"/>
  <c r="GE222" i="1"/>
  <c r="GE223" i="1" s="1"/>
  <c r="GE220" i="1"/>
  <c r="GE221" i="1" s="1"/>
  <c r="GE211" i="1"/>
  <c r="GE212" i="1" s="1"/>
  <c r="GE204" i="1"/>
  <c r="GE197" i="1"/>
  <c r="GE190" i="1"/>
  <c r="GE181" i="1"/>
  <c r="GE213" i="1"/>
  <c r="GE183" i="1"/>
  <c r="GE172" i="1"/>
  <c r="GE165" i="1"/>
  <c r="GE174" i="1"/>
  <c r="GE163" i="1"/>
  <c r="GE156" i="1"/>
  <c r="GE154" i="1"/>
  <c r="GE182" i="1" s="1"/>
  <c r="GE147" i="1"/>
  <c r="GE145" i="1"/>
  <c r="GE173" i="1" s="1"/>
  <c r="GD178" i="1" s="1"/>
  <c r="GE138" i="1"/>
  <c r="GE127" i="1"/>
  <c r="GE155" i="1" s="1"/>
  <c r="GE120" i="1"/>
  <c r="GE111" i="1"/>
  <c r="GE136" i="1"/>
  <c r="GE164" i="1" s="1"/>
  <c r="GE129" i="1"/>
  <c r="GE118" i="1"/>
  <c r="GE146" i="1" s="1"/>
  <c r="GE102" i="1"/>
  <c r="GE91" i="1"/>
  <c r="GE119" i="1" s="1"/>
  <c r="GE84" i="1"/>
  <c r="GE100" i="1"/>
  <c r="GE128" i="1" s="1"/>
  <c r="GE93" i="1"/>
  <c r="GE74" i="1"/>
  <c r="GE109" i="1"/>
  <c r="GE137" i="1" s="1"/>
  <c r="GD141" i="1" s="1"/>
  <c r="GE73" i="1"/>
  <c r="GE101" i="1" s="1"/>
  <c r="GE66" i="1"/>
  <c r="GE82" i="1"/>
  <c r="GE110" i="1" s="1"/>
  <c r="GD114" i="1" s="1"/>
  <c r="GE83" i="1"/>
  <c r="GE75" i="1"/>
  <c r="GF55" i="1"/>
  <c r="GE64" i="1"/>
  <c r="GE57" i="1"/>
  <c r="GE56" i="1"/>
  <c r="GD61" i="1" s="1"/>
  <c r="GC79" i="1"/>
  <c r="GC78" i="1"/>
  <c r="GD77" i="1"/>
  <c r="GD59" i="1"/>
  <c r="GC123" i="1"/>
  <c r="GD122" i="1"/>
  <c r="GC124" i="1"/>
  <c r="GD254" i="1"/>
  <c r="GD255" i="1"/>
  <c r="GC150" i="1"/>
  <c r="GD86" i="1"/>
  <c r="GC88" i="1"/>
  <c r="GD113" i="1"/>
  <c r="GC115" i="1"/>
  <c r="GC160" i="1"/>
  <c r="GD159" i="1"/>
  <c r="GD158" i="1"/>
  <c r="GB69" i="1"/>
  <c r="GC68" i="1"/>
  <c r="GB70" i="1"/>
  <c r="GC133" i="1"/>
  <c r="GC132" i="1"/>
  <c r="GD131" i="1"/>
  <c r="GC169" i="1"/>
  <c r="GC168" i="1"/>
  <c r="GD167" i="1"/>
  <c r="GB97" i="1"/>
  <c r="GC95" i="1"/>
  <c r="GF247" i="1" l="1"/>
  <c r="GF244" i="1"/>
  <c r="GF241" i="1"/>
  <c r="GF242" i="1" s="1"/>
  <c r="GF230" i="1"/>
  <c r="GF231" i="1" s="1"/>
  <c r="GF238" i="1"/>
  <c r="GF239" i="1" s="1"/>
  <c r="GF222" i="1"/>
  <c r="GF223" i="1" s="1"/>
  <c r="GF220" i="1"/>
  <c r="GF221" i="1" s="1"/>
  <c r="GF211" i="1"/>
  <c r="GF212" i="1" s="1"/>
  <c r="GF204" i="1"/>
  <c r="GF197" i="1"/>
  <c r="GF190" i="1"/>
  <c r="GF213" i="1"/>
  <c r="GF183" i="1"/>
  <c r="GF181" i="1"/>
  <c r="GF174" i="1"/>
  <c r="GF165" i="1"/>
  <c r="GF172" i="1"/>
  <c r="GF163" i="1"/>
  <c r="GF156" i="1"/>
  <c r="GF154" i="1"/>
  <c r="GF182" i="1" s="1"/>
  <c r="GF147" i="1"/>
  <c r="GF145" i="1"/>
  <c r="GF173" i="1" s="1"/>
  <c r="GE178" i="1" s="1"/>
  <c r="GF138" i="1"/>
  <c r="GF136" i="1"/>
  <c r="GF164" i="1" s="1"/>
  <c r="GF129" i="1"/>
  <c r="GF118" i="1"/>
  <c r="GF146" i="1" s="1"/>
  <c r="GF127" i="1"/>
  <c r="GF155" i="1" s="1"/>
  <c r="GF120" i="1"/>
  <c r="GF100" i="1"/>
  <c r="GF128" i="1" s="1"/>
  <c r="GF109" i="1"/>
  <c r="GF137" i="1" s="1"/>
  <c r="GF91" i="1"/>
  <c r="GF119" i="1" s="1"/>
  <c r="GF102" i="1"/>
  <c r="GF111" i="1"/>
  <c r="GF84" i="1"/>
  <c r="GF93" i="1"/>
  <c r="GF73" i="1"/>
  <c r="GF101" i="1" s="1"/>
  <c r="GE105" i="1" s="1"/>
  <c r="GF82" i="1"/>
  <c r="GF110" i="1" s="1"/>
  <c r="GF83" i="1"/>
  <c r="GF74" i="1"/>
  <c r="GF75" i="1"/>
  <c r="GF66" i="1"/>
  <c r="GF64" i="1"/>
  <c r="GF57" i="1"/>
  <c r="GF56" i="1"/>
  <c r="GE61" i="1" s="1"/>
  <c r="GG55" i="1"/>
  <c r="GC69" i="1"/>
  <c r="GC70" i="1"/>
  <c r="GD68" i="1"/>
  <c r="GD88" i="1"/>
  <c r="GE86" i="1"/>
  <c r="GD87" i="1"/>
  <c r="GE159" i="1"/>
  <c r="GE158" i="1"/>
  <c r="GD160" i="1"/>
  <c r="GE255" i="1"/>
  <c r="GE254" i="1"/>
  <c r="GD95" i="1"/>
  <c r="GC97" i="1"/>
  <c r="GE113" i="1"/>
  <c r="GE114" i="1"/>
  <c r="GD115" i="1"/>
  <c r="GE122" i="1"/>
  <c r="GD124" i="1"/>
  <c r="GD123" i="1"/>
  <c r="GE176" i="1"/>
  <c r="GD177" i="1"/>
  <c r="GE59" i="1"/>
  <c r="GE149" i="1"/>
  <c r="GD151" i="1"/>
  <c r="GE150" i="1"/>
  <c r="GD133" i="1"/>
  <c r="GD132" i="1"/>
  <c r="GE131" i="1"/>
  <c r="GE140" i="1"/>
  <c r="GD142" i="1"/>
  <c r="GE185" i="1"/>
  <c r="GD187" i="1"/>
  <c r="GD186" i="1"/>
  <c r="GD150" i="1"/>
  <c r="GE104" i="1"/>
  <c r="GC96" i="1"/>
  <c r="GD60" i="1"/>
  <c r="GE92" i="1"/>
  <c r="GE65" i="1"/>
  <c r="GD79" i="1"/>
  <c r="GD78" i="1"/>
  <c r="GE77" i="1"/>
  <c r="GD169" i="1"/>
  <c r="GD168" i="1"/>
  <c r="GE167" i="1"/>
  <c r="GE95" i="1" l="1"/>
  <c r="GD97" i="1"/>
  <c r="GE169" i="1"/>
  <c r="GE168" i="1"/>
  <c r="GF167" i="1"/>
  <c r="GE60" i="1"/>
  <c r="GE88" i="1"/>
  <c r="GF86" i="1"/>
  <c r="GE87" i="1"/>
  <c r="GF140" i="1"/>
  <c r="GE142" i="1"/>
  <c r="GF176" i="1"/>
  <c r="GG247" i="1"/>
  <c r="GG244" i="1"/>
  <c r="GG241" i="1"/>
  <c r="GG242" i="1" s="1"/>
  <c r="GG238" i="1"/>
  <c r="GG239" i="1" s="1"/>
  <c r="GG230" i="1"/>
  <c r="GG231" i="1" s="1"/>
  <c r="GG222" i="1"/>
  <c r="GG223" i="1" s="1"/>
  <c r="GG220" i="1"/>
  <c r="GG221" i="1" s="1"/>
  <c r="GG213" i="1"/>
  <c r="GG204" i="1"/>
  <c r="GG197" i="1"/>
  <c r="GG190" i="1"/>
  <c r="GG211" i="1"/>
  <c r="GG212" i="1" s="1"/>
  <c r="GG183" i="1"/>
  <c r="GG181" i="1"/>
  <c r="GG174" i="1"/>
  <c r="GG165" i="1"/>
  <c r="GG172" i="1"/>
  <c r="GG163" i="1"/>
  <c r="GG156" i="1"/>
  <c r="GG154" i="1"/>
  <c r="GG182" i="1" s="1"/>
  <c r="GG147" i="1"/>
  <c r="GG145" i="1"/>
  <c r="GG173" i="1" s="1"/>
  <c r="GF178" i="1" s="1"/>
  <c r="GG138" i="1"/>
  <c r="GG136" i="1"/>
  <c r="GG164" i="1" s="1"/>
  <c r="GG129" i="1"/>
  <c r="GG127" i="1"/>
  <c r="GG155" i="1" s="1"/>
  <c r="GG111" i="1"/>
  <c r="GG120" i="1"/>
  <c r="GG100" i="1"/>
  <c r="GG128" i="1" s="1"/>
  <c r="GG118" i="1"/>
  <c r="GG146" i="1" s="1"/>
  <c r="GF150" i="1" s="1"/>
  <c r="GG102" i="1"/>
  <c r="GG84" i="1"/>
  <c r="GG109" i="1"/>
  <c r="GG137" i="1" s="1"/>
  <c r="GG83" i="1"/>
  <c r="GG93" i="1"/>
  <c r="GG73" i="1"/>
  <c r="GG101" i="1" s="1"/>
  <c r="GF105" i="1" s="1"/>
  <c r="GG66" i="1"/>
  <c r="GG82" i="1"/>
  <c r="GG110" i="1" s="1"/>
  <c r="GG75" i="1"/>
  <c r="GG91" i="1"/>
  <c r="GG119" i="1" s="1"/>
  <c r="GG74" i="1"/>
  <c r="GG56" i="1"/>
  <c r="GG64" i="1"/>
  <c r="GG57" i="1"/>
  <c r="GH55" i="1"/>
  <c r="GE115" i="1"/>
  <c r="GF113" i="1"/>
  <c r="GE133" i="1"/>
  <c r="GE132" i="1"/>
  <c r="GF131" i="1"/>
  <c r="GF59" i="1"/>
  <c r="GF61" i="1"/>
  <c r="GF60" i="1"/>
  <c r="GE106" i="1"/>
  <c r="GF104" i="1"/>
  <c r="GF185" i="1"/>
  <c r="GE186" i="1"/>
  <c r="GE187" i="1"/>
  <c r="GF158" i="1"/>
  <c r="GF159" i="1"/>
  <c r="GE160" i="1"/>
  <c r="GE124" i="1"/>
  <c r="GE123" i="1"/>
  <c r="GF122" i="1"/>
  <c r="GF92" i="1"/>
  <c r="GE96" i="1" s="1"/>
  <c r="GF65" i="1"/>
  <c r="GF149" i="1"/>
  <c r="GE151" i="1"/>
  <c r="GE79" i="1"/>
  <c r="GE78" i="1"/>
  <c r="GF77" i="1"/>
  <c r="GE68" i="1"/>
  <c r="GD70" i="1"/>
  <c r="GD69" i="1"/>
  <c r="GD96" i="1"/>
  <c r="GF254" i="1"/>
  <c r="GF255" i="1"/>
  <c r="GF169" i="1" l="1"/>
  <c r="GF168" i="1"/>
  <c r="GG167" i="1"/>
  <c r="GF78" i="1"/>
  <c r="GG77" i="1"/>
  <c r="GF79" i="1"/>
  <c r="GF142" i="1"/>
  <c r="GG140" i="1"/>
  <c r="GG255" i="1"/>
  <c r="GG254" i="1"/>
  <c r="GF115" i="1"/>
  <c r="GG113" i="1"/>
  <c r="GF151" i="1"/>
  <c r="GG149" i="1"/>
  <c r="GG176" i="1"/>
  <c r="GF124" i="1"/>
  <c r="GG122" i="1"/>
  <c r="GF141" i="1"/>
  <c r="GH247" i="1"/>
  <c r="GH244" i="1"/>
  <c r="GH241" i="1"/>
  <c r="GH242" i="1" s="1"/>
  <c r="GH230" i="1"/>
  <c r="GH231" i="1" s="1"/>
  <c r="GH238" i="1"/>
  <c r="GH239" i="1" s="1"/>
  <c r="GH213" i="1"/>
  <c r="GH211" i="1"/>
  <c r="GH212" i="1" s="1"/>
  <c r="GH222" i="1"/>
  <c r="GH223" i="1" s="1"/>
  <c r="GH220" i="1"/>
  <c r="GH221" i="1" s="1"/>
  <c r="GH190" i="1"/>
  <c r="GH197" i="1"/>
  <c r="GH183" i="1"/>
  <c r="GH181" i="1"/>
  <c r="GH204" i="1"/>
  <c r="GH174" i="1"/>
  <c r="GH172" i="1"/>
  <c r="GH163" i="1"/>
  <c r="GH165" i="1"/>
  <c r="GH156" i="1"/>
  <c r="GH154" i="1"/>
  <c r="GH182" i="1" s="1"/>
  <c r="GH147" i="1"/>
  <c r="GH145" i="1"/>
  <c r="GH173" i="1" s="1"/>
  <c r="GH138" i="1"/>
  <c r="GH136" i="1"/>
  <c r="GH164" i="1" s="1"/>
  <c r="GH129" i="1"/>
  <c r="GH127" i="1"/>
  <c r="GH155" i="1" s="1"/>
  <c r="GH118" i="1"/>
  <c r="GH146" i="1" s="1"/>
  <c r="GG150" i="1" s="1"/>
  <c r="GH120" i="1"/>
  <c r="GH109" i="1"/>
  <c r="GH137" i="1" s="1"/>
  <c r="GG141" i="1" s="1"/>
  <c r="GH100" i="1"/>
  <c r="GH128" i="1" s="1"/>
  <c r="GH93" i="1"/>
  <c r="GH111" i="1"/>
  <c r="GH102" i="1"/>
  <c r="GH84" i="1"/>
  <c r="GH83" i="1"/>
  <c r="GH82" i="1"/>
  <c r="GH110" i="1" s="1"/>
  <c r="GG114" i="1" s="1"/>
  <c r="GH75" i="1"/>
  <c r="GH74" i="1"/>
  <c r="GH73" i="1"/>
  <c r="GH101" i="1" s="1"/>
  <c r="GH104" i="1" s="1"/>
  <c r="GH66" i="1"/>
  <c r="GH91" i="1"/>
  <c r="GH119" i="1" s="1"/>
  <c r="GI55" i="1"/>
  <c r="GH64" i="1"/>
  <c r="GH56" i="1"/>
  <c r="GG60" i="1" s="1"/>
  <c r="GH57" i="1"/>
  <c r="GF187" i="1"/>
  <c r="GG185" i="1"/>
  <c r="GF133" i="1"/>
  <c r="GF132" i="1"/>
  <c r="GG131" i="1"/>
  <c r="GF106" i="1"/>
  <c r="GG104" i="1"/>
  <c r="GE70" i="1"/>
  <c r="GE69" i="1"/>
  <c r="GF68" i="1"/>
  <c r="GG92" i="1"/>
  <c r="GF96" i="1" s="1"/>
  <c r="GG65" i="1"/>
  <c r="GF95" i="1"/>
  <c r="GE97" i="1"/>
  <c r="GG59" i="1"/>
  <c r="GF88" i="1"/>
  <c r="GG86" i="1"/>
  <c r="GG158" i="1"/>
  <c r="GF160" i="1"/>
  <c r="GG159" i="1"/>
  <c r="GG61" i="1" l="1"/>
  <c r="GH92" i="1"/>
  <c r="GG96" i="1" s="1"/>
  <c r="GH65" i="1"/>
  <c r="GI247" i="1"/>
  <c r="GI241" i="1"/>
  <c r="GI242" i="1" s="1"/>
  <c r="GI244" i="1"/>
  <c r="GI238" i="1"/>
  <c r="GI239" i="1" s="1"/>
  <c r="GI230" i="1"/>
  <c r="GI231" i="1" s="1"/>
  <c r="GI222" i="1"/>
  <c r="GI223" i="1" s="1"/>
  <c r="GI220" i="1"/>
  <c r="GI221" i="1" s="1"/>
  <c r="GI211" i="1"/>
  <c r="GI212" i="1" s="1"/>
  <c r="GI213" i="1"/>
  <c r="GI197" i="1"/>
  <c r="GI183" i="1"/>
  <c r="GI181" i="1"/>
  <c r="GI204" i="1"/>
  <c r="GI174" i="1"/>
  <c r="GI172" i="1"/>
  <c r="GI190" i="1"/>
  <c r="GI163" i="1"/>
  <c r="GI154" i="1"/>
  <c r="GI182" i="1" s="1"/>
  <c r="GI165" i="1"/>
  <c r="GI145" i="1"/>
  <c r="GI173" i="1" s="1"/>
  <c r="GH178" i="1" s="1"/>
  <c r="GI156" i="1"/>
  <c r="GI147" i="1"/>
  <c r="GI136" i="1"/>
  <c r="GI164" i="1" s="1"/>
  <c r="GI129" i="1"/>
  <c r="GI127" i="1"/>
  <c r="GI155" i="1" s="1"/>
  <c r="GI138" i="1"/>
  <c r="GI120" i="1"/>
  <c r="GI111" i="1"/>
  <c r="GI109" i="1"/>
  <c r="GI137" i="1" s="1"/>
  <c r="GI83" i="1"/>
  <c r="GI118" i="1"/>
  <c r="GI146" i="1" s="1"/>
  <c r="GH150" i="1" s="1"/>
  <c r="GI93" i="1"/>
  <c r="GI82" i="1"/>
  <c r="GI110" i="1" s="1"/>
  <c r="GH114" i="1" s="1"/>
  <c r="GI102" i="1"/>
  <c r="GI100" i="1"/>
  <c r="GI128" i="1" s="1"/>
  <c r="GI75" i="1"/>
  <c r="GI74" i="1"/>
  <c r="GI73" i="1"/>
  <c r="GI101" i="1" s="1"/>
  <c r="GI104" i="1" s="1"/>
  <c r="GI66" i="1"/>
  <c r="GI84" i="1"/>
  <c r="GI91" i="1"/>
  <c r="GI119" i="1" s="1"/>
  <c r="GI56" i="1"/>
  <c r="GH61" i="1" s="1"/>
  <c r="GJ55" i="1"/>
  <c r="GI64" i="1"/>
  <c r="GI57" i="1"/>
  <c r="GF70" i="1"/>
  <c r="GG68" i="1"/>
  <c r="GG124" i="1"/>
  <c r="GG123" i="1"/>
  <c r="GH122" i="1"/>
  <c r="GH254" i="1"/>
  <c r="GH255" i="1"/>
  <c r="GG169" i="1"/>
  <c r="GH167" i="1"/>
  <c r="GG95" i="1"/>
  <c r="GF97" i="1"/>
  <c r="GG78" i="1"/>
  <c r="GH77" i="1"/>
  <c r="GG79" i="1"/>
  <c r="GG132" i="1"/>
  <c r="GH131" i="1"/>
  <c r="GG133" i="1"/>
  <c r="GH176" i="1"/>
  <c r="GG142" i="1"/>
  <c r="GH140" i="1"/>
  <c r="GH59" i="1"/>
  <c r="GG187" i="1"/>
  <c r="GG186" i="1"/>
  <c r="GH185" i="1"/>
  <c r="GG177" i="1"/>
  <c r="GG88" i="1"/>
  <c r="GH86" i="1"/>
  <c r="GG87" i="1"/>
  <c r="GG151" i="1"/>
  <c r="GH149" i="1"/>
  <c r="GG178" i="1"/>
  <c r="GG115" i="1"/>
  <c r="GH113" i="1"/>
  <c r="GG160" i="1"/>
  <c r="GH159" i="1"/>
  <c r="GH158" i="1"/>
  <c r="GH177" i="1" l="1"/>
  <c r="GH142" i="1"/>
  <c r="GI140" i="1"/>
  <c r="GH88" i="1"/>
  <c r="GI86" i="1"/>
  <c r="GH87" i="1"/>
  <c r="GI92" i="1"/>
  <c r="GI65" i="1"/>
  <c r="GI176" i="1"/>
  <c r="GH141" i="1"/>
  <c r="GJ247" i="1"/>
  <c r="GJ244" i="1"/>
  <c r="GJ241" i="1"/>
  <c r="GJ242" i="1" s="1"/>
  <c r="GJ238" i="1"/>
  <c r="GJ239" i="1" s="1"/>
  <c r="GJ230" i="1"/>
  <c r="GJ231" i="1" s="1"/>
  <c r="GJ222" i="1"/>
  <c r="GJ223" i="1" s="1"/>
  <c r="GJ213" i="1"/>
  <c r="GJ211" i="1"/>
  <c r="GJ212" i="1" s="1"/>
  <c r="GJ220" i="1"/>
  <c r="GJ221" i="1" s="1"/>
  <c r="GJ204" i="1"/>
  <c r="GJ197" i="1"/>
  <c r="GJ190" i="1"/>
  <c r="GJ183" i="1"/>
  <c r="GJ172" i="1"/>
  <c r="GJ181" i="1"/>
  <c r="GJ165" i="1"/>
  <c r="GJ174" i="1"/>
  <c r="GJ163" i="1"/>
  <c r="GJ154" i="1"/>
  <c r="GJ182" i="1" s="1"/>
  <c r="GJ156" i="1"/>
  <c r="GJ147" i="1"/>
  <c r="GJ136" i="1"/>
  <c r="GJ164" i="1" s="1"/>
  <c r="GJ129" i="1"/>
  <c r="GJ138" i="1"/>
  <c r="GJ120" i="1"/>
  <c r="GJ127" i="1"/>
  <c r="GJ155" i="1" s="1"/>
  <c r="GJ118" i="1"/>
  <c r="GJ146" i="1" s="1"/>
  <c r="GI150" i="1" s="1"/>
  <c r="GJ145" i="1"/>
  <c r="GJ173" i="1" s="1"/>
  <c r="GJ111" i="1"/>
  <c r="GJ109" i="1"/>
  <c r="GJ137" i="1" s="1"/>
  <c r="GJ102" i="1"/>
  <c r="GJ83" i="1"/>
  <c r="GJ93" i="1"/>
  <c r="GJ82" i="1"/>
  <c r="GJ110" i="1" s="1"/>
  <c r="GI114" i="1" s="1"/>
  <c r="GJ91" i="1"/>
  <c r="GJ119" i="1" s="1"/>
  <c r="GJ75" i="1"/>
  <c r="GJ74" i="1"/>
  <c r="GJ84" i="1"/>
  <c r="GJ100" i="1"/>
  <c r="GJ128" i="1" s="1"/>
  <c r="GJ66" i="1"/>
  <c r="GK55" i="1"/>
  <c r="GJ56" i="1"/>
  <c r="GI61" i="1" s="1"/>
  <c r="GJ73" i="1"/>
  <c r="GJ101" i="1" s="1"/>
  <c r="GJ104" i="1" s="1"/>
  <c r="GJ64" i="1"/>
  <c r="GJ57" i="1"/>
  <c r="GH132" i="1"/>
  <c r="GI131" i="1"/>
  <c r="GH133" i="1"/>
  <c r="GI59" i="1"/>
  <c r="GH187" i="1"/>
  <c r="GH186" i="1"/>
  <c r="GI185" i="1"/>
  <c r="GH124" i="1"/>
  <c r="GH123" i="1"/>
  <c r="GI122" i="1"/>
  <c r="GH115" i="1"/>
  <c r="GI113" i="1"/>
  <c r="GH160" i="1"/>
  <c r="GI159" i="1"/>
  <c r="GI158" i="1"/>
  <c r="GI254" i="1"/>
  <c r="GI255" i="1"/>
  <c r="GG70" i="1"/>
  <c r="GG69" i="1"/>
  <c r="GH68" i="1"/>
  <c r="GI77" i="1"/>
  <c r="GH78" i="1"/>
  <c r="GH79" i="1"/>
  <c r="GH60" i="1"/>
  <c r="GH151" i="1"/>
  <c r="GI149" i="1"/>
  <c r="GH169" i="1"/>
  <c r="GI167" i="1"/>
  <c r="GH168" i="1"/>
  <c r="GG97" i="1"/>
  <c r="GH95" i="1"/>
  <c r="GJ92" i="1" l="1"/>
  <c r="GI96" i="1" s="1"/>
  <c r="GJ65" i="1"/>
  <c r="GH70" i="1"/>
  <c r="GH69" i="1"/>
  <c r="GI68" i="1"/>
  <c r="GI187" i="1"/>
  <c r="GI186" i="1"/>
  <c r="GJ185" i="1"/>
  <c r="GH97" i="1"/>
  <c r="GI95" i="1"/>
  <c r="GJ59" i="1"/>
  <c r="GJ113" i="1"/>
  <c r="GI115" i="1"/>
  <c r="GI160" i="1"/>
  <c r="GJ159" i="1"/>
  <c r="GJ158" i="1"/>
  <c r="GI124" i="1"/>
  <c r="GI123" i="1"/>
  <c r="GJ122" i="1"/>
  <c r="GJ149" i="1"/>
  <c r="GI151" i="1"/>
  <c r="GI60" i="1"/>
  <c r="GK247" i="1"/>
  <c r="GK244" i="1"/>
  <c r="GK241" i="1"/>
  <c r="GK242" i="1" s="1"/>
  <c r="GK238" i="1"/>
  <c r="GK239" i="1" s="1"/>
  <c r="GK222" i="1"/>
  <c r="GK223" i="1" s="1"/>
  <c r="GK220" i="1"/>
  <c r="GK221" i="1" s="1"/>
  <c r="GK230" i="1"/>
  <c r="GK231" i="1" s="1"/>
  <c r="GK213" i="1"/>
  <c r="GK211" i="1"/>
  <c r="GK212" i="1" s="1"/>
  <c r="GK204" i="1"/>
  <c r="GK197" i="1"/>
  <c r="GK183" i="1"/>
  <c r="GK190" i="1"/>
  <c r="GK174" i="1"/>
  <c r="GK172" i="1"/>
  <c r="GK181" i="1"/>
  <c r="GK165" i="1"/>
  <c r="GK163" i="1"/>
  <c r="GK156" i="1"/>
  <c r="GK147" i="1"/>
  <c r="GK136" i="1"/>
  <c r="GK164" i="1" s="1"/>
  <c r="GK129" i="1"/>
  <c r="GK138" i="1"/>
  <c r="GK120" i="1"/>
  <c r="GK154" i="1"/>
  <c r="GK182" i="1" s="1"/>
  <c r="GK111" i="1"/>
  <c r="GK145" i="1"/>
  <c r="GK173" i="1" s="1"/>
  <c r="GK127" i="1"/>
  <c r="GK155" i="1" s="1"/>
  <c r="GK118" i="1"/>
  <c r="GK146" i="1" s="1"/>
  <c r="GK109" i="1"/>
  <c r="GK137" i="1" s="1"/>
  <c r="GJ141" i="1" s="1"/>
  <c r="GK102" i="1"/>
  <c r="GK93" i="1"/>
  <c r="GK82" i="1"/>
  <c r="GK110" i="1" s="1"/>
  <c r="GK91" i="1"/>
  <c r="GK119" i="1" s="1"/>
  <c r="GK100" i="1"/>
  <c r="GK128" i="1" s="1"/>
  <c r="GK75" i="1"/>
  <c r="GK83" i="1"/>
  <c r="GK74" i="1"/>
  <c r="GK84" i="1"/>
  <c r="GK73" i="1"/>
  <c r="GK101" i="1" s="1"/>
  <c r="GK104" i="1" s="1"/>
  <c r="GK66" i="1"/>
  <c r="GK56" i="1"/>
  <c r="GJ60" i="1" s="1"/>
  <c r="GL55" i="1"/>
  <c r="GK64" i="1"/>
  <c r="GK57" i="1"/>
  <c r="GJ254" i="1"/>
  <c r="GJ255" i="1"/>
  <c r="GI87" i="1"/>
  <c r="GI88" i="1"/>
  <c r="GH96" i="1"/>
  <c r="GI133" i="1"/>
  <c r="GI132" i="1"/>
  <c r="GJ131" i="1"/>
  <c r="GI142" i="1"/>
  <c r="GJ140" i="1"/>
  <c r="GI168" i="1"/>
  <c r="GJ167" i="1"/>
  <c r="GI169" i="1"/>
  <c r="GI177" i="1"/>
  <c r="GI79" i="1"/>
  <c r="GJ77" i="1"/>
  <c r="GI78" i="1"/>
  <c r="GI178" i="1"/>
  <c r="GI141" i="1"/>
  <c r="GJ123" i="1" l="1"/>
  <c r="GK122" i="1"/>
  <c r="GJ124" i="1"/>
  <c r="GK92" i="1"/>
  <c r="GJ96" i="1" s="1"/>
  <c r="GK65" i="1"/>
  <c r="GL247" i="1"/>
  <c r="GL241" i="1"/>
  <c r="GL242" i="1" s="1"/>
  <c r="GL244" i="1"/>
  <c r="GL245" i="1" s="1"/>
  <c r="GL238" i="1"/>
  <c r="GL239" i="1" s="1"/>
  <c r="GL222" i="1"/>
  <c r="GL223" i="1" s="1"/>
  <c r="GL230" i="1"/>
  <c r="GL231" i="1" s="1"/>
  <c r="GL213" i="1"/>
  <c r="GL220" i="1"/>
  <c r="GL221" i="1" s="1"/>
  <c r="GL211" i="1"/>
  <c r="GL212" i="1" s="1"/>
  <c r="GL204" i="1"/>
  <c r="GL197" i="1"/>
  <c r="GL190" i="1"/>
  <c r="GL181" i="1"/>
  <c r="GL183" i="1"/>
  <c r="GL172" i="1"/>
  <c r="GL165" i="1"/>
  <c r="GL174" i="1"/>
  <c r="GL163" i="1"/>
  <c r="GL156" i="1"/>
  <c r="GL145" i="1"/>
  <c r="GL173" i="1" s="1"/>
  <c r="GK178" i="1" s="1"/>
  <c r="GL147" i="1"/>
  <c r="GL136" i="1"/>
  <c r="GL164" i="1" s="1"/>
  <c r="GL138" i="1"/>
  <c r="GL154" i="1"/>
  <c r="GL182" i="1" s="1"/>
  <c r="GL129" i="1"/>
  <c r="GL120" i="1"/>
  <c r="GL111" i="1"/>
  <c r="GL127" i="1"/>
  <c r="GL155" i="1" s="1"/>
  <c r="GL118" i="1"/>
  <c r="GL146" i="1" s="1"/>
  <c r="GL102" i="1"/>
  <c r="GL109" i="1"/>
  <c r="GL137" i="1" s="1"/>
  <c r="GK141" i="1" s="1"/>
  <c r="GL93" i="1"/>
  <c r="GL82" i="1"/>
  <c r="GL110" i="1" s="1"/>
  <c r="GL91" i="1"/>
  <c r="GL119" i="1" s="1"/>
  <c r="GL100" i="1"/>
  <c r="GL128" i="1" s="1"/>
  <c r="GL83" i="1"/>
  <c r="GL74" i="1"/>
  <c r="GL84" i="1"/>
  <c r="GL73" i="1"/>
  <c r="GL101" i="1" s="1"/>
  <c r="GL66" i="1"/>
  <c r="GL75" i="1"/>
  <c r="GL56" i="1"/>
  <c r="GK61" i="1" s="1"/>
  <c r="GM55" i="1"/>
  <c r="GL64" i="1"/>
  <c r="GL57" i="1"/>
  <c r="GJ133" i="1"/>
  <c r="GJ132" i="1"/>
  <c r="GK131" i="1"/>
  <c r="GK176" i="1"/>
  <c r="GJ61" i="1"/>
  <c r="GK185" i="1"/>
  <c r="GJ186" i="1"/>
  <c r="GJ187" i="1"/>
  <c r="GK254" i="1"/>
  <c r="GK255" i="1"/>
  <c r="GJ115" i="1"/>
  <c r="GK113" i="1"/>
  <c r="GK59" i="1"/>
  <c r="GJ177" i="1"/>
  <c r="GJ79" i="1"/>
  <c r="GJ78" i="1"/>
  <c r="GK77" i="1"/>
  <c r="GJ142" i="1"/>
  <c r="GK140" i="1"/>
  <c r="GJ178" i="1"/>
  <c r="GK86" i="1"/>
  <c r="GJ88" i="1"/>
  <c r="GJ87" i="1"/>
  <c r="GJ151" i="1"/>
  <c r="GK149" i="1"/>
  <c r="GJ169" i="1"/>
  <c r="GK167" i="1"/>
  <c r="GJ168" i="1"/>
  <c r="GJ150" i="1"/>
  <c r="GI70" i="1"/>
  <c r="GI69" i="1"/>
  <c r="GJ68" i="1"/>
  <c r="GJ160" i="1"/>
  <c r="GK159" i="1"/>
  <c r="GK158" i="1"/>
  <c r="GJ114" i="1"/>
  <c r="GI97" i="1"/>
  <c r="GJ95" i="1"/>
  <c r="GK177" i="1" l="1"/>
  <c r="GK123" i="1"/>
  <c r="GL122" i="1"/>
  <c r="GK124" i="1"/>
  <c r="GM244" i="1"/>
  <c r="GM247" i="1"/>
  <c r="GM238" i="1"/>
  <c r="GM239" i="1" s="1"/>
  <c r="GM241" i="1"/>
  <c r="GM242" i="1" s="1"/>
  <c r="GM230" i="1"/>
  <c r="GM231" i="1" s="1"/>
  <c r="GM220" i="1"/>
  <c r="GM221" i="1" s="1"/>
  <c r="GM222" i="1"/>
  <c r="GM223" i="1" s="1"/>
  <c r="GM213" i="1"/>
  <c r="GM211" i="1"/>
  <c r="GM212" i="1" s="1"/>
  <c r="GM204" i="1"/>
  <c r="GM197" i="1"/>
  <c r="GM190" i="1"/>
  <c r="GM181" i="1"/>
  <c r="GM172" i="1"/>
  <c r="GM183" i="1"/>
  <c r="GM165" i="1"/>
  <c r="GM174" i="1"/>
  <c r="GM156" i="1"/>
  <c r="GM163" i="1"/>
  <c r="GM147" i="1"/>
  <c r="GM154" i="1"/>
  <c r="GM182" i="1" s="1"/>
  <c r="GM138" i="1"/>
  <c r="GM145" i="1"/>
  <c r="GM173" i="1" s="1"/>
  <c r="GL178" i="1" s="1"/>
  <c r="GM129" i="1"/>
  <c r="GM120" i="1"/>
  <c r="GM136" i="1"/>
  <c r="GM164" i="1" s="1"/>
  <c r="GM111" i="1"/>
  <c r="GM127" i="1"/>
  <c r="GM155" i="1" s="1"/>
  <c r="GM118" i="1"/>
  <c r="GM146" i="1" s="1"/>
  <c r="GL150" i="1" s="1"/>
  <c r="GM102" i="1"/>
  <c r="GM93" i="1"/>
  <c r="GM91" i="1"/>
  <c r="GM119" i="1" s="1"/>
  <c r="GM100" i="1"/>
  <c r="GM128" i="1" s="1"/>
  <c r="GM109" i="1"/>
  <c r="GM137" i="1" s="1"/>
  <c r="GL141" i="1" s="1"/>
  <c r="GM84" i="1"/>
  <c r="GM83" i="1"/>
  <c r="GM74" i="1"/>
  <c r="GM73" i="1"/>
  <c r="GM101" i="1" s="1"/>
  <c r="GL105" i="1" s="1"/>
  <c r="GM66" i="1"/>
  <c r="GM82" i="1"/>
  <c r="GM110" i="1" s="1"/>
  <c r="GL114" i="1" s="1"/>
  <c r="GM75" i="1"/>
  <c r="GN55" i="1"/>
  <c r="GM64" i="1"/>
  <c r="GM57" i="1"/>
  <c r="GM56" i="1"/>
  <c r="GL60" i="1" s="1"/>
  <c r="GK133" i="1"/>
  <c r="GK132" i="1"/>
  <c r="GL131" i="1"/>
  <c r="GL113" i="1"/>
  <c r="GK115" i="1"/>
  <c r="GL254" i="1"/>
  <c r="GL255" i="1"/>
  <c r="GK186" i="1"/>
  <c r="GK187" i="1"/>
  <c r="GL185" i="1"/>
  <c r="GJ69" i="1"/>
  <c r="GK68" i="1"/>
  <c r="GJ70" i="1"/>
  <c r="GK60" i="1"/>
  <c r="GL104" i="1"/>
  <c r="GK142" i="1"/>
  <c r="GL140" i="1"/>
  <c r="GJ97" i="1"/>
  <c r="GK95" i="1"/>
  <c r="GK169" i="1"/>
  <c r="GL167" i="1"/>
  <c r="GK168" i="1"/>
  <c r="GK79" i="1"/>
  <c r="GK78" i="1"/>
  <c r="GL77" i="1"/>
  <c r="GK151" i="1"/>
  <c r="GL149" i="1"/>
  <c r="GL59" i="1"/>
  <c r="GK150" i="1"/>
  <c r="GK114" i="1"/>
  <c r="GL92" i="1"/>
  <c r="GL65" i="1"/>
  <c r="GL86" i="1"/>
  <c r="GK88" i="1"/>
  <c r="GK87" i="1"/>
  <c r="GK160" i="1"/>
  <c r="GL159" i="1"/>
  <c r="GL158" i="1"/>
  <c r="GL176" i="1"/>
  <c r="GL61" i="1" l="1"/>
  <c r="GK69" i="1"/>
  <c r="GK70" i="1"/>
  <c r="GL68" i="1"/>
  <c r="GL88" i="1"/>
  <c r="GL87" i="1"/>
  <c r="GM86" i="1"/>
  <c r="GM59" i="1"/>
  <c r="GL79" i="1"/>
  <c r="GL78" i="1"/>
  <c r="GM77" i="1"/>
  <c r="GM149" i="1"/>
  <c r="GL151" i="1"/>
  <c r="GL187" i="1"/>
  <c r="GL186" i="1"/>
  <c r="GM185" i="1"/>
  <c r="GL95" i="1"/>
  <c r="GK97" i="1"/>
  <c r="GK96" i="1"/>
  <c r="GM92" i="1"/>
  <c r="GL96" i="1" s="1"/>
  <c r="GM65" i="1"/>
  <c r="GM159" i="1"/>
  <c r="GM158" i="1"/>
  <c r="GL160" i="1"/>
  <c r="GN247" i="1"/>
  <c r="GN244" i="1"/>
  <c r="GN238" i="1"/>
  <c r="GN239" i="1" s="1"/>
  <c r="GN241" i="1"/>
  <c r="GN242" i="1" s="1"/>
  <c r="GN230" i="1"/>
  <c r="GN231" i="1" s="1"/>
  <c r="GN222" i="1"/>
  <c r="GN223" i="1" s="1"/>
  <c r="GN220" i="1"/>
  <c r="GN221" i="1" s="1"/>
  <c r="GN213" i="1"/>
  <c r="GN211" i="1"/>
  <c r="GN212" i="1" s="1"/>
  <c r="GN204" i="1"/>
  <c r="GN197" i="1"/>
  <c r="GN181" i="1"/>
  <c r="GN190" i="1"/>
  <c r="GN183" i="1"/>
  <c r="GN174" i="1"/>
  <c r="GN172" i="1"/>
  <c r="GN165" i="1"/>
  <c r="GN163" i="1"/>
  <c r="GN156" i="1"/>
  <c r="GN147" i="1"/>
  <c r="GN154" i="1"/>
  <c r="GN182" i="1" s="1"/>
  <c r="GN138" i="1"/>
  <c r="GN145" i="1"/>
  <c r="GN173" i="1" s="1"/>
  <c r="GM178" i="1" s="1"/>
  <c r="GN136" i="1"/>
  <c r="GN164" i="1" s="1"/>
  <c r="GN127" i="1"/>
  <c r="GN155" i="1" s="1"/>
  <c r="GN118" i="1"/>
  <c r="GN146" i="1" s="1"/>
  <c r="GM150" i="1" s="1"/>
  <c r="GN129" i="1"/>
  <c r="GN111" i="1"/>
  <c r="GN100" i="1"/>
  <c r="GN128" i="1" s="1"/>
  <c r="GN120" i="1"/>
  <c r="GN91" i="1"/>
  <c r="GN119" i="1" s="1"/>
  <c r="GN109" i="1"/>
  <c r="GN137" i="1" s="1"/>
  <c r="GM141" i="1" s="1"/>
  <c r="GN84" i="1"/>
  <c r="GN93" i="1"/>
  <c r="GN73" i="1"/>
  <c r="GN101" i="1" s="1"/>
  <c r="GM105" i="1" s="1"/>
  <c r="GN83" i="1"/>
  <c r="GN74" i="1"/>
  <c r="GN82" i="1"/>
  <c r="GN110" i="1" s="1"/>
  <c r="GM114" i="1" s="1"/>
  <c r="GN64" i="1"/>
  <c r="GN57" i="1"/>
  <c r="GN56" i="1"/>
  <c r="GM60" i="1" s="1"/>
  <c r="GN102" i="1"/>
  <c r="GN75" i="1"/>
  <c r="GN66" i="1"/>
  <c r="GO55" i="1"/>
  <c r="GL142" i="1"/>
  <c r="GM140" i="1"/>
  <c r="GL169" i="1"/>
  <c r="GL168" i="1"/>
  <c r="GM167" i="1"/>
  <c r="GM255" i="1"/>
  <c r="GM254" i="1"/>
  <c r="GL133" i="1"/>
  <c r="GL132" i="1"/>
  <c r="GM131" i="1"/>
  <c r="GM113" i="1"/>
  <c r="GL115" i="1"/>
  <c r="GM122" i="1"/>
  <c r="GL124" i="1"/>
  <c r="GL123" i="1"/>
  <c r="GM176" i="1"/>
  <c r="GL106" i="1"/>
  <c r="GM104" i="1"/>
  <c r="GM177" i="1" l="1"/>
  <c r="GM61" i="1"/>
  <c r="GO247" i="1"/>
  <c r="GO244" i="1"/>
  <c r="GO238" i="1"/>
  <c r="GO239" i="1" s="1"/>
  <c r="GO241" i="1"/>
  <c r="GO242" i="1" s="1"/>
  <c r="GO230" i="1"/>
  <c r="GO231" i="1" s="1"/>
  <c r="GO222" i="1"/>
  <c r="GO223" i="1" s="1"/>
  <c r="GO220" i="1"/>
  <c r="GO221" i="1" s="1"/>
  <c r="GO211" i="1"/>
  <c r="GO212" i="1" s="1"/>
  <c r="GO204" i="1"/>
  <c r="GO197" i="1"/>
  <c r="GO190" i="1"/>
  <c r="GO213" i="1"/>
  <c r="GO183" i="1"/>
  <c r="GO181" i="1"/>
  <c r="GO174" i="1"/>
  <c r="GO165" i="1"/>
  <c r="GO163" i="1"/>
  <c r="GO156" i="1"/>
  <c r="GO172" i="1"/>
  <c r="GO147" i="1"/>
  <c r="GO154" i="1"/>
  <c r="GO182" i="1" s="1"/>
  <c r="GO138" i="1"/>
  <c r="GO145" i="1"/>
  <c r="GO173" i="1" s="1"/>
  <c r="GN178" i="1" s="1"/>
  <c r="GO136" i="1"/>
  <c r="GO164" i="1" s="1"/>
  <c r="GO129" i="1"/>
  <c r="GO127" i="1"/>
  <c r="GO155" i="1" s="1"/>
  <c r="GO111" i="1"/>
  <c r="GO100" i="1"/>
  <c r="GO128" i="1" s="1"/>
  <c r="GO118" i="1"/>
  <c r="GO146" i="1" s="1"/>
  <c r="GN150" i="1" s="1"/>
  <c r="GO109" i="1"/>
  <c r="GO137" i="1" s="1"/>
  <c r="GN141" i="1" s="1"/>
  <c r="GO84" i="1"/>
  <c r="GO83" i="1"/>
  <c r="GO73" i="1"/>
  <c r="GO101" i="1" s="1"/>
  <c r="GO104" i="1" s="1"/>
  <c r="GO66" i="1"/>
  <c r="GO120" i="1"/>
  <c r="GO91" i="1"/>
  <c r="GO119" i="1" s="1"/>
  <c r="GO75" i="1"/>
  <c r="GO93" i="1"/>
  <c r="GO82" i="1"/>
  <c r="GO110" i="1" s="1"/>
  <c r="GN114" i="1" s="1"/>
  <c r="GO102" i="1"/>
  <c r="GO56" i="1"/>
  <c r="GN61" i="1" s="1"/>
  <c r="GP55" i="1"/>
  <c r="GO74" i="1"/>
  <c r="GO64" i="1"/>
  <c r="GO57" i="1"/>
  <c r="GM79" i="1"/>
  <c r="GM78" i="1"/>
  <c r="GN77" i="1"/>
  <c r="GM133" i="1"/>
  <c r="GM132" i="1"/>
  <c r="GN131" i="1"/>
  <c r="GN185" i="1"/>
  <c r="GM186" i="1"/>
  <c r="GM187" i="1"/>
  <c r="GM68" i="1"/>
  <c r="GL69" i="1"/>
  <c r="GL70" i="1"/>
  <c r="GM106" i="1"/>
  <c r="GN104" i="1"/>
  <c r="GN149" i="1"/>
  <c r="GM151" i="1"/>
  <c r="GN59" i="1"/>
  <c r="GN158" i="1"/>
  <c r="GN159" i="1"/>
  <c r="GM160" i="1"/>
  <c r="GN254" i="1"/>
  <c r="GN255" i="1"/>
  <c r="GM88" i="1"/>
  <c r="GM87" i="1"/>
  <c r="GN86" i="1"/>
  <c r="GM142" i="1"/>
  <c r="GN140" i="1"/>
  <c r="GM169" i="1"/>
  <c r="GM168" i="1"/>
  <c r="GN167" i="1"/>
  <c r="GM95" i="1"/>
  <c r="GL97" i="1"/>
  <c r="GN176" i="1"/>
  <c r="GN92" i="1"/>
  <c r="GM96" i="1" s="1"/>
  <c r="GN65" i="1"/>
  <c r="GM124" i="1"/>
  <c r="GN122" i="1"/>
  <c r="GM123" i="1"/>
  <c r="GM115" i="1"/>
  <c r="GN113" i="1"/>
  <c r="GN60" i="1" l="1"/>
  <c r="GN177" i="1"/>
  <c r="GN88" i="1"/>
  <c r="GN87" i="1"/>
  <c r="GO86" i="1"/>
  <c r="GN168" i="1"/>
  <c r="GN169" i="1"/>
  <c r="GO167" i="1"/>
  <c r="GM70" i="1"/>
  <c r="GM69" i="1"/>
  <c r="GN68" i="1"/>
  <c r="GN115" i="1"/>
  <c r="GO113" i="1"/>
  <c r="GO176" i="1"/>
  <c r="GN95" i="1"/>
  <c r="GM97" i="1"/>
  <c r="GN142" i="1"/>
  <c r="GO140" i="1"/>
  <c r="GN151" i="1"/>
  <c r="GO149" i="1"/>
  <c r="GO185" i="1"/>
  <c r="GN186" i="1"/>
  <c r="GN187" i="1"/>
  <c r="GP244" i="1"/>
  <c r="GP247" i="1"/>
  <c r="GP241" i="1"/>
  <c r="GP242" i="1" s="1"/>
  <c r="GP230" i="1"/>
  <c r="GP231" i="1" s="1"/>
  <c r="GP238" i="1"/>
  <c r="GP239" i="1" s="1"/>
  <c r="GP222" i="1"/>
  <c r="GP223" i="1" s="1"/>
  <c r="GP220" i="1"/>
  <c r="GP221" i="1" s="1"/>
  <c r="GP213" i="1"/>
  <c r="GP211" i="1"/>
  <c r="GP212" i="1" s="1"/>
  <c r="GP197" i="1"/>
  <c r="GP204" i="1"/>
  <c r="GP181" i="1"/>
  <c r="GP183" i="1"/>
  <c r="GP190" i="1"/>
  <c r="GP174" i="1"/>
  <c r="GP172" i="1"/>
  <c r="GP163" i="1"/>
  <c r="GP156" i="1"/>
  <c r="GP154" i="1"/>
  <c r="GP182" i="1" s="1"/>
  <c r="GP147" i="1"/>
  <c r="GP145" i="1"/>
  <c r="GP173" i="1" s="1"/>
  <c r="GO177" i="1" s="1"/>
  <c r="GP138" i="1"/>
  <c r="GP165" i="1"/>
  <c r="GP136" i="1"/>
  <c r="GP164" i="1" s="1"/>
  <c r="GP129" i="1"/>
  <c r="GP127" i="1"/>
  <c r="GP155" i="1" s="1"/>
  <c r="GP118" i="1"/>
  <c r="GP146" i="1" s="1"/>
  <c r="GO150" i="1" s="1"/>
  <c r="GP120" i="1"/>
  <c r="GP111" i="1"/>
  <c r="GP109" i="1"/>
  <c r="GP137" i="1" s="1"/>
  <c r="GO141" i="1" s="1"/>
  <c r="GP100" i="1"/>
  <c r="GP128" i="1" s="1"/>
  <c r="GP93" i="1"/>
  <c r="GP84" i="1"/>
  <c r="GP83" i="1"/>
  <c r="GP102" i="1"/>
  <c r="GP91" i="1"/>
  <c r="GP119" i="1" s="1"/>
  <c r="GP75" i="1"/>
  <c r="GP82" i="1"/>
  <c r="GP110" i="1" s="1"/>
  <c r="GO114" i="1" s="1"/>
  <c r="GP66" i="1"/>
  <c r="GP57" i="1"/>
  <c r="GQ55" i="1"/>
  <c r="GP56" i="1"/>
  <c r="GP73" i="1"/>
  <c r="GP101" i="1" s="1"/>
  <c r="GP104" i="1" s="1"/>
  <c r="GP74" i="1"/>
  <c r="GP64" i="1"/>
  <c r="GO92" i="1"/>
  <c r="GN96" i="1" s="1"/>
  <c r="GO65" i="1"/>
  <c r="GN124" i="1"/>
  <c r="GN123" i="1"/>
  <c r="GO122" i="1"/>
  <c r="GN133" i="1"/>
  <c r="GN132" i="1"/>
  <c r="GO131" i="1"/>
  <c r="GN78" i="1"/>
  <c r="GO77" i="1"/>
  <c r="GN79" i="1"/>
  <c r="GO158" i="1"/>
  <c r="GN160" i="1"/>
  <c r="GO159" i="1"/>
  <c r="GO61" i="1"/>
  <c r="GO60" i="1"/>
  <c r="GO59" i="1"/>
  <c r="GO255" i="1"/>
  <c r="GO254" i="1"/>
  <c r="GP92" i="1" l="1"/>
  <c r="GP65" i="1"/>
  <c r="GP176" i="1"/>
  <c r="GO78" i="1"/>
  <c r="GP77" i="1"/>
  <c r="GO79" i="1"/>
  <c r="GO124" i="1"/>
  <c r="GO123" i="1"/>
  <c r="GP122" i="1"/>
  <c r="GO151" i="1"/>
  <c r="GP149" i="1"/>
  <c r="GO187" i="1"/>
  <c r="GO186" i="1"/>
  <c r="GP185" i="1"/>
  <c r="GP59" i="1"/>
  <c r="GO88" i="1"/>
  <c r="GO87" i="1"/>
  <c r="GP86" i="1"/>
  <c r="GO160" i="1"/>
  <c r="GP159" i="1"/>
  <c r="GP158" i="1"/>
  <c r="GP255" i="1"/>
  <c r="GP254" i="1"/>
  <c r="GO178" i="1"/>
  <c r="GQ247" i="1"/>
  <c r="GQ241" i="1"/>
  <c r="GQ242" i="1" s="1"/>
  <c r="GQ244" i="1"/>
  <c r="GQ238" i="1"/>
  <c r="GQ239" i="1" s="1"/>
  <c r="GQ230" i="1"/>
  <c r="GQ231" i="1" s="1"/>
  <c r="GQ222" i="1"/>
  <c r="GQ223" i="1" s="1"/>
  <c r="GQ220" i="1"/>
  <c r="GQ221" i="1" s="1"/>
  <c r="GQ211" i="1"/>
  <c r="GQ212" i="1" s="1"/>
  <c r="GQ213" i="1"/>
  <c r="GQ197" i="1"/>
  <c r="GQ204" i="1"/>
  <c r="GQ181" i="1"/>
  <c r="GQ183" i="1"/>
  <c r="GQ190" i="1"/>
  <c r="GQ174" i="1"/>
  <c r="GQ172" i="1"/>
  <c r="GQ154" i="1"/>
  <c r="GQ182" i="1" s="1"/>
  <c r="GQ165" i="1"/>
  <c r="GQ163" i="1"/>
  <c r="GQ156" i="1"/>
  <c r="GQ147" i="1"/>
  <c r="GQ145" i="1"/>
  <c r="GQ173" i="1" s="1"/>
  <c r="GP177" i="1" s="1"/>
  <c r="GQ136" i="1"/>
  <c r="GQ164" i="1" s="1"/>
  <c r="GQ129" i="1"/>
  <c r="GQ127" i="1"/>
  <c r="GQ155" i="1" s="1"/>
  <c r="GQ138" i="1"/>
  <c r="GQ120" i="1"/>
  <c r="GQ111" i="1"/>
  <c r="GQ118" i="1"/>
  <c r="GQ146" i="1" s="1"/>
  <c r="GP150" i="1" s="1"/>
  <c r="GQ109" i="1"/>
  <c r="GQ137" i="1" s="1"/>
  <c r="GP141" i="1" s="1"/>
  <c r="GQ100" i="1"/>
  <c r="GQ128" i="1" s="1"/>
  <c r="GQ83" i="1"/>
  <c r="GQ102" i="1"/>
  <c r="GQ82" i="1"/>
  <c r="GQ110" i="1" s="1"/>
  <c r="GP114" i="1" s="1"/>
  <c r="GQ84" i="1"/>
  <c r="GQ91" i="1"/>
  <c r="GQ119" i="1" s="1"/>
  <c r="GQ75" i="1"/>
  <c r="GQ74" i="1"/>
  <c r="GQ93" i="1"/>
  <c r="GQ73" i="1"/>
  <c r="GQ101" i="1" s="1"/>
  <c r="GQ104" i="1" s="1"/>
  <c r="GQ66" i="1"/>
  <c r="GQ56" i="1"/>
  <c r="GP61" i="1" s="1"/>
  <c r="GR55" i="1"/>
  <c r="GQ64" i="1"/>
  <c r="GQ57" i="1"/>
  <c r="GO169" i="1"/>
  <c r="GO168" i="1"/>
  <c r="GP167" i="1"/>
  <c r="GN70" i="1"/>
  <c r="GN69" i="1"/>
  <c r="GO68" i="1"/>
  <c r="GO132" i="1"/>
  <c r="GP131" i="1"/>
  <c r="GO133" i="1"/>
  <c r="GN97" i="1"/>
  <c r="GO95" i="1"/>
  <c r="GO96" i="1"/>
  <c r="GO115" i="1"/>
  <c r="GP113" i="1"/>
  <c r="GP140" i="1"/>
  <c r="GO142" i="1"/>
  <c r="GP160" i="1" l="1"/>
  <c r="GQ159" i="1"/>
  <c r="GQ158" i="1"/>
  <c r="GP186" i="1"/>
  <c r="GQ185" i="1"/>
  <c r="GP187" i="1"/>
  <c r="GQ255" i="1"/>
  <c r="GQ254" i="1"/>
  <c r="GP115" i="1"/>
  <c r="GQ113" i="1"/>
  <c r="GP88" i="1"/>
  <c r="GP87" i="1"/>
  <c r="GQ86" i="1"/>
  <c r="GP132" i="1"/>
  <c r="GQ131" i="1"/>
  <c r="GP133" i="1"/>
  <c r="GQ167" i="1"/>
  <c r="GP169" i="1"/>
  <c r="GP168" i="1"/>
  <c r="GQ77" i="1"/>
  <c r="GP78" i="1"/>
  <c r="GP79" i="1"/>
  <c r="GQ140" i="1"/>
  <c r="GP142" i="1"/>
  <c r="GQ176" i="1"/>
  <c r="GP60" i="1"/>
  <c r="GP178" i="1"/>
  <c r="GP151" i="1"/>
  <c r="GQ149" i="1"/>
  <c r="GO70" i="1"/>
  <c r="GO69" i="1"/>
  <c r="GP68" i="1"/>
  <c r="GR247" i="1"/>
  <c r="GR244" i="1"/>
  <c r="GR241" i="1"/>
  <c r="GR242" i="1" s="1"/>
  <c r="GR238" i="1"/>
  <c r="GR239" i="1" s="1"/>
  <c r="GR230" i="1"/>
  <c r="GR231" i="1" s="1"/>
  <c r="GR220" i="1"/>
  <c r="GR221" i="1" s="1"/>
  <c r="GR213" i="1"/>
  <c r="GR222" i="1"/>
  <c r="GR223" i="1" s="1"/>
  <c r="GR204" i="1"/>
  <c r="GR197" i="1"/>
  <c r="GR190" i="1"/>
  <c r="GR183" i="1"/>
  <c r="GR211" i="1"/>
  <c r="GR212" i="1" s="1"/>
  <c r="GR181" i="1"/>
  <c r="GR172" i="1"/>
  <c r="GR174" i="1"/>
  <c r="GR165" i="1"/>
  <c r="GR154" i="1"/>
  <c r="GR182" i="1" s="1"/>
  <c r="GR163" i="1"/>
  <c r="GR156" i="1"/>
  <c r="GR147" i="1"/>
  <c r="GR145" i="1"/>
  <c r="GR173" i="1" s="1"/>
  <c r="GQ177" i="1" s="1"/>
  <c r="GR136" i="1"/>
  <c r="GR164" i="1" s="1"/>
  <c r="GR129" i="1"/>
  <c r="GR138" i="1"/>
  <c r="GR127" i="1"/>
  <c r="GR155" i="1" s="1"/>
  <c r="GR120" i="1"/>
  <c r="GR118" i="1"/>
  <c r="GR146" i="1" s="1"/>
  <c r="GR111" i="1"/>
  <c r="GR109" i="1"/>
  <c r="GR137" i="1" s="1"/>
  <c r="GQ141" i="1" s="1"/>
  <c r="GR102" i="1"/>
  <c r="GR100" i="1"/>
  <c r="GR128" i="1" s="1"/>
  <c r="GR83" i="1"/>
  <c r="GR82" i="1"/>
  <c r="GR110" i="1" s="1"/>
  <c r="GR93" i="1"/>
  <c r="GR91" i="1"/>
  <c r="GR119" i="1" s="1"/>
  <c r="GR84" i="1"/>
  <c r="GR75" i="1"/>
  <c r="GR74" i="1"/>
  <c r="GR73" i="1"/>
  <c r="GR101" i="1" s="1"/>
  <c r="GR104" i="1" s="1"/>
  <c r="GR66" i="1"/>
  <c r="GR56" i="1"/>
  <c r="GQ60" i="1" s="1"/>
  <c r="GS55" i="1"/>
  <c r="GR64" i="1"/>
  <c r="GR57" i="1"/>
  <c r="GQ59" i="1"/>
  <c r="GQ92" i="1"/>
  <c r="GQ65" i="1"/>
  <c r="GP124" i="1"/>
  <c r="GP123" i="1"/>
  <c r="GQ122" i="1"/>
  <c r="GP95" i="1"/>
  <c r="GO97" i="1"/>
  <c r="GQ61" i="1" l="1"/>
  <c r="GS247" i="1"/>
  <c r="GS241" i="1"/>
  <c r="GS242" i="1" s="1"/>
  <c r="GS238" i="1"/>
  <c r="GS239" i="1" s="1"/>
  <c r="GS244" i="1"/>
  <c r="GS245" i="1" s="1"/>
  <c r="GS230" i="1"/>
  <c r="GS231" i="1" s="1"/>
  <c r="GS220" i="1"/>
  <c r="GS221" i="1" s="1"/>
  <c r="GS213" i="1"/>
  <c r="GS222" i="1"/>
  <c r="GS223" i="1" s="1"/>
  <c r="GS204" i="1"/>
  <c r="GS197" i="1"/>
  <c r="GS183" i="1"/>
  <c r="GS211" i="1"/>
  <c r="GS212" i="1" s="1"/>
  <c r="GS190" i="1"/>
  <c r="GS174" i="1"/>
  <c r="GS181" i="1"/>
  <c r="GS172" i="1"/>
  <c r="GS165" i="1"/>
  <c r="GS163" i="1"/>
  <c r="GS156" i="1"/>
  <c r="GS154" i="1"/>
  <c r="GS182" i="1" s="1"/>
  <c r="GS147" i="1"/>
  <c r="GS145" i="1"/>
  <c r="GS173" i="1" s="1"/>
  <c r="GR177" i="1" s="1"/>
  <c r="GS136" i="1"/>
  <c r="GS164" i="1" s="1"/>
  <c r="GS129" i="1"/>
  <c r="GS138" i="1"/>
  <c r="GS127" i="1"/>
  <c r="GS155" i="1" s="1"/>
  <c r="GS120" i="1"/>
  <c r="GS111" i="1"/>
  <c r="GS118" i="1"/>
  <c r="GS146" i="1" s="1"/>
  <c r="GR150" i="1" s="1"/>
  <c r="GS109" i="1"/>
  <c r="GS137" i="1" s="1"/>
  <c r="GR141" i="1" s="1"/>
  <c r="GS102" i="1"/>
  <c r="GS82" i="1"/>
  <c r="GS110" i="1" s="1"/>
  <c r="GS93" i="1"/>
  <c r="GS91" i="1"/>
  <c r="GS119" i="1" s="1"/>
  <c r="GS100" i="1"/>
  <c r="GS128" i="1" s="1"/>
  <c r="GS75" i="1"/>
  <c r="GS74" i="1"/>
  <c r="GS73" i="1"/>
  <c r="GS101" i="1" s="1"/>
  <c r="GS66" i="1"/>
  <c r="GS84" i="1"/>
  <c r="GS83" i="1"/>
  <c r="GS56" i="1"/>
  <c r="GR60" i="1" s="1"/>
  <c r="GT55" i="1"/>
  <c r="GS64" i="1"/>
  <c r="GS57" i="1"/>
  <c r="GP70" i="1"/>
  <c r="GP69" i="1"/>
  <c r="GQ68" i="1"/>
  <c r="GR59" i="1"/>
  <c r="GR113" i="1"/>
  <c r="GQ115" i="1"/>
  <c r="GQ160" i="1"/>
  <c r="GR159" i="1"/>
  <c r="GR158" i="1"/>
  <c r="GQ187" i="1"/>
  <c r="GQ186" i="1"/>
  <c r="GR185" i="1"/>
  <c r="GP97" i="1"/>
  <c r="GQ95" i="1"/>
  <c r="GQ87" i="1"/>
  <c r="GR86" i="1"/>
  <c r="GQ88" i="1"/>
  <c r="GQ133" i="1"/>
  <c r="GQ132" i="1"/>
  <c r="GR131" i="1"/>
  <c r="GP96" i="1"/>
  <c r="GQ79" i="1"/>
  <c r="GR77" i="1"/>
  <c r="GQ78" i="1"/>
  <c r="GQ168" i="1"/>
  <c r="GR167" i="1"/>
  <c r="GQ169" i="1"/>
  <c r="GR255" i="1"/>
  <c r="GR254" i="1"/>
  <c r="GR140" i="1"/>
  <c r="GQ142" i="1"/>
  <c r="GR176" i="1"/>
  <c r="GQ178" i="1"/>
  <c r="GQ114" i="1"/>
  <c r="GR92" i="1"/>
  <c r="GR65" i="1"/>
  <c r="GQ124" i="1"/>
  <c r="GQ123" i="1"/>
  <c r="GR122" i="1"/>
  <c r="GQ151" i="1"/>
  <c r="GR149" i="1"/>
  <c r="GQ150" i="1"/>
  <c r="GR61" i="1" l="1"/>
  <c r="GS104" i="1"/>
  <c r="GR142" i="1"/>
  <c r="GS140" i="1"/>
  <c r="GS176" i="1"/>
  <c r="GR115" i="1"/>
  <c r="GS113" i="1"/>
  <c r="GQ97" i="1"/>
  <c r="GR95" i="1"/>
  <c r="GR79" i="1"/>
  <c r="GR78" i="1"/>
  <c r="GS77" i="1"/>
  <c r="GR151" i="1"/>
  <c r="GS149" i="1"/>
  <c r="GQ70" i="1"/>
  <c r="GQ69" i="1"/>
  <c r="GR68" i="1"/>
  <c r="GR169" i="1"/>
  <c r="GS167" i="1"/>
  <c r="GR168" i="1"/>
  <c r="GS185" i="1"/>
  <c r="GR187" i="1"/>
  <c r="GR186" i="1"/>
  <c r="GR133" i="1"/>
  <c r="GR132" i="1"/>
  <c r="GS131" i="1"/>
  <c r="GQ96" i="1"/>
  <c r="GR114" i="1"/>
  <c r="GS92" i="1"/>
  <c r="GR96" i="1" s="1"/>
  <c r="GS65" i="1"/>
  <c r="GT247" i="1"/>
  <c r="GT241" i="1"/>
  <c r="GT242" i="1" s="1"/>
  <c r="GT244" i="1"/>
  <c r="GT230" i="1"/>
  <c r="GT231" i="1" s="1"/>
  <c r="GT213" i="1"/>
  <c r="GT238" i="1"/>
  <c r="GT239" i="1" s="1"/>
  <c r="GT222" i="1"/>
  <c r="GT223" i="1" s="1"/>
  <c r="GT220" i="1"/>
  <c r="GT221" i="1" s="1"/>
  <c r="GT204" i="1"/>
  <c r="GT197" i="1"/>
  <c r="GT211" i="1"/>
  <c r="GT212" i="1" s="1"/>
  <c r="GT190" i="1"/>
  <c r="GT183" i="1"/>
  <c r="GT174" i="1"/>
  <c r="GT181" i="1"/>
  <c r="GT165" i="1"/>
  <c r="GT163" i="1"/>
  <c r="GT172" i="1"/>
  <c r="GT156" i="1"/>
  <c r="GT145" i="1"/>
  <c r="GT173" i="1" s="1"/>
  <c r="GT154" i="1"/>
  <c r="GT182" i="1" s="1"/>
  <c r="GT147" i="1"/>
  <c r="GT136" i="1"/>
  <c r="GT164" i="1" s="1"/>
  <c r="GT138" i="1"/>
  <c r="GT120" i="1"/>
  <c r="GT111" i="1"/>
  <c r="GT118" i="1"/>
  <c r="GT146" i="1" s="1"/>
  <c r="GT127" i="1"/>
  <c r="GT155" i="1" s="1"/>
  <c r="GT129" i="1"/>
  <c r="GT109" i="1"/>
  <c r="GT137" i="1" s="1"/>
  <c r="GT102" i="1"/>
  <c r="GT82" i="1"/>
  <c r="GT110" i="1" s="1"/>
  <c r="GT93" i="1"/>
  <c r="GT91" i="1"/>
  <c r="GT119" i="1" s="1"/>
  <c r="GT74" i="1"/>
  <c r="GT73" i="1"/>
  <c r="GT101" i="1" s="1"/>
  <c r="GT66" i="1"/>
  <c r="GT75" i="1"/>
  <c r="GT84" i="1"/>
  <c r="GT83" i="1"/>
  <c r="GT100" i="1"/>
  <c r="GT128" i="1" s="1"/>
  <c r="GT56" i="1"/>
  <c r="GS61" i="1" s="1"/>
  <c r="GU55" i="1"/>
  <c r="GT64" i="1"/>
  <c r="GT57" i="1"/>
  <c r="GR178" i="1"/>
  <c r="GS59" i="1"/>
  <c r="GR123" i="1"/>
  <c r="GS122" i="1"/>
  <c r="GR124" i="1"/>
  <c r="GR160" i="1"/>
  <c r="GS159" i="1"/>
  <c r="GS158" i="1"/>
  <c r="GR88" i="1"/>
  <c r="GR87" i="1"/>
  <c r="GS86" i="1"/>
  <c r="GS254" i="1"/>
  <c r="GS255" i="1"/>
  <c r="GT140" i="1" l="1"/>
  <c r="GS142" i="1"/>
  <c r="GT92" i="1"/>
  <c r="GS96" i="1" s="1"/>
  <c r="GT65" i="1"/>
  <c r="GT104" i="1"/>
  <c r="GS106" i="1"/>
  <c r="GS160" i="1"/>
  <c r="GT159" i="1"/>
  <c r="GT158" i="1"/>
  <c r="GT176" i="1"/>
  <c r="GU247" i="1"/>
  <c r="GU244" i="1"/>
  <c r="GU241" i="1"/>
  <c r="GU242" i="1" s="1"/>
  <c r="GU238" i="1"/>
  <c r="GU239" i="1" s="1"/>
  <c r="GU230" i="1"/>
  <c r="GU231" i="1" s="1"/>
  <c r="GU222" i="1"/>
  <c r="GU223" i="1" s="1"/>
  <c r="GU220" i="1"/>
  <c r="GU221" i="1" s="1"/>
  <c r="GU213" i="1"/>
  <c r="GU211" i="1"/>
  <c r="GU212" i="1" s="1"/>
  <c r="GU204" i="1"/>
  <c r="GU197" i="1"/>
  <c r="GU190" i="1"/>
  <c r="GU181" i="1"/>
  <c r="GU183" i="1"/>
  <c r="GU172" i="1"/>
  <c r="GU174" i="1"/>
  <c r="GU165" i="1"/>
  <c r="GU163" i="1"/>
  <c r="GU156" i="1"/>
  <c r="GU154" i="1"/>
  <c r="GU182" i="1" s="1"/>
  <c r="GU147" i="1"/>
  <c r="GU138" i="1"/>
  <c r="GU120" i="1"/>
  <c r="GU111" i="1"/>
  <c r="GU118" i="1"/>
  <c r="GU146" i="1" s="1"/>
  <c r="GU145" i="1"/>
  <c r="GU173" i="1" s="1"/>
  <c r="GT177" i="1" s="1"/>
  <c r="GU129" i="1"/>
  <c r="GU127" i="1"/>
  <c r="GU155" i="1" s="1"/>
  <c r="GU136" i="1"/>
  <c r="GU164" i="1" s="1"/>
  <c r="GU109" i="1"/>
  <c r="GU137" i="1" s="1"/>
  <c r="GU102" i="1"/>
  <c r="GU93" i="1"/>
  <c r="GU91" i="1"/>
  <c r="GU119" i="1" s="1"/>
  <c r="GU84" i="1"/>
  <c r="GU74" i="1"/>
  <c r="GU73" i="1"/>
  <c r="GU101" i="1" s="1"/>
  <c r="GT105" i="1" s="1"/>
  <c r="GU66" i="1"/>
  <c r="GU82" i="1"/>
  <c r="GU110" i="1" s="1"/>
  <c r="GT114" i="1" s="1"/>
  <c r="GU83" i="1"/>
  <c r="GU100" i="1"/>
  <c r="GU128" i="1" s="1"/>
  <c r="GV55" i="1"/>
  <c r="GU75" i="1"/>
  <c r="GU64" i="1"/>
  <c r="GU57" i="1"/>
  <c r="GU56" i="1"/>
  <c r="GT61" i="1" s="1"/>
  <c r="GS79" i="1"/>
  <c r="GS78" i="1"/>
  <c r="GT77" i="1"/>
  <c r="GS151" i="1"/>
  <c r="GT150" i="1"/>
  <c r="GT149" i="1"/>
  <c r="GS178" i="1"/>
  <c r="GS186" i="1"/>
  <c r="GS187" i="1"/>
  <c r="GT185" i="1"/>
  <c r="GT59" i="1"/>
  <c r="GS123" i="1"/>
  <c r="GT122" i="1"/>
  <c r="GS124" i="1"/>
  <c r="GS60" i="1"/>
  <c r="GS133" i="1"/>
  <c r="GS132" i="1"/>
  <c r="GT131" i="1"/>
  <c r="GT254" i="1"/>
  <c r="GT255" i="1"/>
  <c r="GS88" i="1"/>
  <c r="GS87" i="1"/>
  <c r="GT86" i="1"/>
  <c r="GS115" i="1"/>
  <c r="GT113" i="1"/>
  <c r="GR69" i="1"/>
  <c r="GS68" i="1"/>
  <c r="GR70" i="1"/>
  <c r="GS105" i="1"/>
  <c r="GS169" i="1"/>
  <c r="GT167" i="1"/>
  <c r="GR97" i="1"/>
  <c r="GS95" i="1"/>
  <c r="GS150" i="1"/>
  <c r="GS114" i="1"/>
  <c r="GT60" i="1" l="1"/>
  <c r="GU122" i="1"/>
  <c r="GT124" i="1"/>
  <c r="GT123" i="1"/>
  <c r="GT133" i="1"/>
  <c r="GT132" i="1"/>
  <c r="GU131" i="1"/>
  <c r="GT178" i="1"/>
  <c r="GV247" i="1"/>
  <c r="GV244" i="1"/>
  <c r="GV241" i="1"/>
  <c r="GV242" i="1" s="1"/>
  <c r="GV238" i="1"/>
  <c r="GV239" i="1" s="1"/>
  <c r="GV230" i="1"/>
  <c r="GV231" i="1" s="1"/>
  <c r="GV222" i="1"/>
  <c r="GV223" i="1" s="1"/>
  <c r="GV220" i="1"/>
  <c r="GV221" i="1" s="1"/>
  <c r="GV213" i="1"/>
  <c r="GV211" i="1"/>
  <c r="GV212" i="1" s="1"/>
  <c r="GV204" i="1"/>
  <c r="GV197" i="1"/>
  <c r="GV183" i="1"/>
  <c r="GV174" i="1"/>
  <c r="GV190" i="1"/>
  <c r="GV181" i="1"/>
  <c r="GV165" i="1"/>
  <c r="GV163" i="1"/>
  <c r="GV172" i="1"/>
  <c r="GV156" i="1"/>
  <c r="GV147" i="1"/>
  <c r="GV138" i="1"/>
  <c r="GV154" i="1"/>
  <c r="GV182" i="1" s="1"/>
  <c r="GV118" i="1"/>
  <c r="GV146" i="1" s="1"/>
  <c r="GU150" i="1" s="1"/>
  <c r="GV145" i="1"/>
  <c r="GV173" i="1" s="1"/>
  <c r="GU177" i="1" s="1"/>
  <c r="GV129" i="1"/>
  <c r="GV127" i="1"/>
  <c r="GV155" i="1" s="1"/>
  <c r="GV136" i="1"/>
  <c r="GV164" i="1" s="1"/>
  <c r="GV100" i="1"/>
  <c r="GV128" i="1" s="1"/>
  <c r="GV111" i="1"/>
  <c r="GV109" i="1"/>
  <c r="GV137" i="1" s="1"/>
  <c r="GU141" i="1" s="1"/>
  <c r="GV93" i="1"/>
  <c r="GV91" i="1"/>
  <c r="GV119" i="1" s="1"/>
  <c r="GV102" i="1"/>
  <c r="GV84" i="1"/>
  <c r="GV120" i="1"/>
  <c r="GV73" i="1"/>
  <c r="GV101" i="1" s="1"/>
  <c r="GV104" i="1" s="1"/>
  <c r="GV82" i="1"/>
  <c r="GV110" i="1" s="1"/>
  <c r="GU114" i="1" s="1"/>
  <c r="GV83" i="1"/>
  <c r="GV74" i="1"/>
  <c r="GV66" i="1"/>
  <c r="GV75" i="1"/>
  <c r="GV64" i="1"/>
  <c r="GV57" i="1"/>
  <c r="GW55" i="1"/>
  <c r="GV56" i="1"/>
  <c r="GU61" i="1" s="1"/>
  <c r="GT88" i="1"/>
  <c r="GU86" i="1"/>
  <c r="GT87" i="1"/>
  <c r="GS69" i="1"/>
  <c r="GT68" i="1"/>
  <c r="GS70" i="1"/>
  <c r="GT151" i="1"/>
  <c r="GU149" i="1"/>
  <c r="GU113" i="1"/>
  <c r="GT115" i="1"/>
  <c r="GU140" i="1"/>
  <c r="GT142" i="1"/>
  <c r="GT95" i="1"/>
  <c r="GS97" i="1"/>
  <c r="GU176" i="1"/>
  <c r="GT169" i="1"/>
  <c r="GT168" i="1"/>
  <c r="GU167" i="1"/>
  <c r="GT141" i="1"/>
  <c r="GU255" i="1"/>
  <c r="GU254" i="1"/>
  <c r="GU59" i="1"/>
  <c r="GT106" i="1"/>
  <c r="GU104" i="1"/>
  <c r="GU159" i="1"/>
  <c r="GU158" i="1"/>
  <c r="GT160" i="1"/>
  <c r="GU185" i="1"/>
  <c r="GT187" i="1"/>
  <c r="GT186" i="1"/>
  <c r="GU92" i="1"/>
  <c r="GT96" i="1" s="1"/>
  <c r="GU65" i="1"/>
  <c r="GT79" i="1"/>
  <c r="GT78" i="1"/>
  <c r="GU77" i="1"/>
  <c r="GU124" i="1" l="1"/>
  <c r="GU123" i="1"/>
  <c r="GV122" i="1"/>
  <c r="GU68" i="1"/>
  <c r="GT70" i="1"/>
  <c r="GT69" i="1"/>
  <c r="GW247" i="1"/>
  <c r="GW244" i="1"/>
  <c r="GW241" i="1"/>
  <c r="GW242" i="1" s="1"/>
  <c r="GW238" i="1"/>
  <c r="GW239" i="1" s="1"/>
  <c r="GW230" i="1"/>
  <c r="GW231" i="1" s="1"/>
  <c r="GW222" i="1"/>
  <c r="GW223" i="1" s="1"/>
  <c r="GW220" i="1"/>
  <c r="GW221" i="1" s="1"/>
  <c r="GW213" i="1"/>
  <c r="GW204" i="1"/>
  <c r="GW197" i="1"/>
  <c r="GW190" i="1"/>
  <c r="GW211" i="1"/>
  <c r="GW212" i="1" s="1"/>
  <c r="GW183" i="1"/>
  <c r="GW181" i="1"/>
  <c r="GW174" i="1"/>
  <c r="GW165" i="1"/>
  <c r="GW163" i="1"/>
  <c r="GW172" i="1"/>
  <c r="GW156" i="1"/>
  <c r="GW147" i="1"/>
  <c r="GW138" i="1"/>
  <c r="GW154" i="1"/>
  <c r="GW182" i="1" s="1"/>
  <c r="GW145" i="1"/>
  <c r="GW173" i="1" s="1"/>
  <c r="GV178" i="1" s="1"/>
  <c r="GW136" i="1"/>
  <c r="GW164" i="1" s="1"/>
  <c r="GW129" i="1"/>
  <c r="GW127" i="1"/>
  <c r="GW155" i="1" s="1"/>
  <c r="GW111" i="1"/>
  <c r="GW118" i="1"/>
  <c r="GW146" i="1" s="1"/>
  <c r="GV150" i="1" s="1"/>
  <c r="GW100" i="1"/>
  <c r="GW128" i="1" s="1"/>
  <c r="GW120" i="1"/>
  <c r="GW102" i="1"/>
  <c r="GW84" i="1"/>
  <c r="GW83" i="1"/>
  <c r="GW109" i="1"/>
  <c r="GW137" i="1" s="1"/>
  <c r="GV141" i="1" s="1"/>
  <c r="GW93" i="1"/>
  <c r="GW73" i="1"/>
  <c r="GW101" i="1" s="1"/>
  <c r="GW104" i="1" s="1"/>
  <c r="GW66" i="1"/>
  <c r="GW91" i="1"/>
  <c r="GW119" i="1" s="1"/>
  <c r="GW82" i="1"/>
  <c r="GW110" i="1" s="1"/>
  <c r="GV114" i="1" s="1"/>
  <c r="GW75" i="1"/>
  <c r="GW74" i="1"/>
  <c r="GX55" i="1"/>
  <c r="GW56" i="1"/>
  <c r="GV60" i="1" s="1"/>
  <c r="GW64" i="1"/>
  <c r="GW57" i="1"/>
  <c r="GV254" i="1"/>
  <c r="GV255" i="1"/>
  <c r="GU79" i="1"/>
  <c r="GU78" i="1"/>
  <c r="GV77" i="1"/>
  <c r="GV149" i="1"/>
  <c r="GU151" i="1"/>
  <c r="GU88" i="1"/>
  <c r="GU87" i="1"/>
  <c r="GV86" i="1"/>
  <c r="GV140" i="1"/>
  <c r="GU142" i="1"/>
  <c r="GU187" i="1"/>
  <c r="GU186" i="1"/>
  <c r="GV185" i="1"/>
  <c r="GV59" i="1"/>
  <c r="GU115" i="1"/>
  <c r="GV113" i="1"/>
  <c r="GU95" i="1"/>
  <c r="GT97" i="1"/>
  <c r="GU169" i="1"/>
  <c r="GV167" i="1"/>
  <c r="GV176" i="1"/>
  <c r="GU133" i="1"/>
  <c r="GU132" i="1"/>
  <c r="GV131" i="1"/>
  <c r="GU60" i="1"/>
  <c r="GU178" i="1"/>
  <c r="GV92" i="1"/>
  <c r="GU96" i="1" s="1"/>
  <c r="GV65" i="1"/>
  <c r="GV158" i="1"/>
  <c r="GV159" i="1"/>
  <c r="GU160" i="1"/>
  <c r="GV61" i="1" l="1"/>
  <c r="GV177" i="1"/>
  <c r="GW255" i="1"/>
  <c r="GW254" i="1"/>
  <c r="GU70" i="1"/>
  <c r="GV68" i="1"/>
  <c r="GU69" i="1"/>
  <c r="GV95" i="1"/>
  <c r="GU97" i="1"/>
  <c r="GX247" i="1"/>
  <c r="GX244" i="1"/>
  <c r="GX241" i="1"/>
  <c r="GX242" i="1" s="1"/>
  <c r="GX230" i="1"/>
  <c r="GX231" i="1" s="1"/>
  <c r="GX238" i="1"/>
  <c r="GX239" i="1" s="1"/>
  <c r="GX222" i="1"/>
  <c r="GX223" i="1" s="1"/>
  <c r="GX213" i="1"/>
  <c r="GX220" i="1"/>
  <c r="GX221" i="1" s="1"/>
  <c r="GX211" i="1"/>
  <c r="GX212" i="1" s="1"/>
  <c r="GX197" i="1"/>
  <c r="GX190" i="1"/>
  <c r="GX204" i="1"/>
  <c r="GX181" i="1"/>
  <c r="GX183" i="1"/>
  <c r="GX174" i="1"/>
  <c r="GX172" i="1"/>
  <c r="GX163" i="1"/>
  <c r="GX156" i="1"/>
  <c r="GX165" i="1"/>
  <c r="GX154" i="1"/>
  <c r="GX182" i="1" s="1"/>
  <c r="GX147" i="1"/>
  <c r="GX145" i="1"/>
  <c r="GX173" i="1" s="1"/>
  <c r="GW177" i="1" s="1"/>
  <c r="GX138" i="1"/>
  <c r="GX136" i="1"/>
  <c r="GX164" i="1" s="1"/>
  <c r="GX129" i="1"/>
  <c r="GX127" i="1"/>
  <c r="GX155" i="1" s="1"/>
  <c r="GX118" i="1"/>
  <c r="GX146" i="1" s="1"/>
  <c r="GW150" i="1" s="1"/>
  <c r="GX120" i="1"/>
  <c r="GX109" i="1"/>
  <c r="GX137" i="1" s="1"/>
  <c r="GW141" i="1" s="1"/>
  <c r="GX100" i="1"/>
  <c r="GX128" i="1" s="1"/>
  <c r="GX93" i="1"/>
  <c r="GX102" i="1"/>
  <c r="GX84" i="1"/>
  <c r="GX111" i="1"/>
  <c r="GX83" i="1"/>
  <c r="GX91" i="1"/>
  <c r="GX119" i="1" s="1"/>
  <c r="GX82" i="1"/>
  <c r="GX110" i="1" s="1"/>
  <c r="GW114" i="1" s="1"/>
  <c r="GX75" i="1"/>
  <c r="GX66" i="1"/>
  <c r="GX73" i="1"/>
  <c r="GX101" i="1" s="1"/>
  <c r="GX104" i="1" s="1"/>
  <c r="GX74" i="1"/>
  <c r="GX57" i="1"/>
  <c r="GY55" i="1"/>
  <c r="GX56" i="1"/>
  <c r="GW61" i="1" s="1"/>
  <c r="GX64" i="1"/>
  <c r="GV142" i="1"/>
  <c r="GW140" i="1"/>
  <c r="GW158" i="1"/>
  <c r="GV160" i="1"/>
  <c r="GW159" i="1"/>
  <c r="GV169" i="1"/>
  <c r="GV168" i="1"/>
  <c r="GW167" i="1"/>
  <c r="GV78" i="1"/>
  <c r="GW77" i="1"/>
  <c r="GV79" i="1"/>
  <c r="GV115" i="1"/>
  <c r="GW113" i="1"/>
  <c r="GW176" i="1"/>
  <c r="GV124" i="1"/>
  <c r="GV123" i="1"/>
  <c r="GW122" i="1"/>
  <c r="GV187" i="1"/>
  <c r="GW185" i="1"/>
  <c r="GV186" i="1"/>
  <c r="GV133" i="1"/>
  <c r="GV132" i="1"/>
  <c r="GW131" i="1"/>
  <c r="GV88" i="1"/>
  <c r="GV87" i="1"/>
  <c r="GW86" i="1"/>
  <c r="GW92" i="1"/>
  <c r="GV96" i="1" s="1"/>
  <c r="GW65" i="1"/>
  <c r="GW149" i="1"/>
  <c r="GV151" i="1"/>
  <c r="GW59" i="1"/>
  <c r="GW60" i="1" l="1"/>
  <c r="GW78" i="1"/>
  <c r="GX77" i="1"/>
  <c r="GW79" i="1"/>
  <c r="GW169" i="1"/>
  <c r="GW168" i="1"/>
  <c r="GX167" i="1"/>
  <c r="GW132" i="1"/>
  <c r="GX131" i="1"/>
  <c r="GW133" i="1"/>
  <c r="GX176" i="1"/>
  <c r="GV70" i="1"/>
  <c r="GW68" i="1"/>
  <c r="GV69" i="1"/>
  <c r="GW178" i="1"/>
  <c r="GX92" i="1"/>
  <c r="GW96" i="1" s="1"/>
  <c r="GX65" i="1"/>
  <c r="GW115" i="1"/>
  <c r="GX113" i="1"/>
  <c r="GW142" i="1"/>
  <c r="GX140" i="1"/>
  <c r="GV97" i="1"/>
  <c r="GW95" i="1"/>
  <c r="GX59" i="1"/>
  <c r="GW124" i="1"/>
  <c r="GW123" i="1"/>
  <c r="GX122" i="1"/>
  <c r="GW187" i="1"/>
  <c r="GX185" i="1"/>
  <c r="GW186" i="1"/>
  <c r="GY247" i="1"/>
  <c r="GY241" i="1"/>
  <c r="GY242" i="1" s="1"/>
  <c r="GY238" i="1"/>
  <c r="GY239" i="1" s="1"/>
  <c r="GY230" i="1"/>
  <c r="GY231" i="1" s="1"/>
  <c r="GY222" i="1"/>
  <c r="GY223" i="1" s="1"/>
  <c r="GY220" i="1"/>
  <c r="GY221" i="1" s="1"/>
  <c r="GY244" i="1"/>
  <c r="GY213" i="1"/>
  <c r="GY211" i="1"/>
  <c r="GY212" i="1" s="1"/>
  <c r="GY197" i="1"/>
  <c r="GY190" i="1"/>
  <c r="GY204" i="1"/>
  <c r="GY181" i="1"/>
  <c r="GY183" i="1"/>
  <c r="GY174" i="1"/>
  <c r="GY172" i="1"/>
  <c r="GY156" i="1"/>
  <c r="GY163" i="1"/>
  <c r="GY165" i="1"/>
  <c r="GY154" i="1"/>
  <c r="GY182" i="1" s="1"/>
  <c r="GY136" i="1"/>
  <c r="GY164" i="1" s="1"/>
  <c r="GY129" i="1"/>
  <c r="GY127" i="1"/>
  <c r="GY155" i="1" s="1"/>
  <c r="GY145" i="1"/>
  <c r="GY173" i="1" s="1"/>
  <c r="GY138" i="1"/>
  <c r="GY147" i="1"/>
  <c r="GY120" i="1"/>
  <c r="GY118" i="1"/>
  <c r="GY146" i="1" s="1"/>
  <c r="GX150" i="1" s="1"/>
  <c r="GY109" i="1"/>
  <c r="GY137" i="1" s="1"/>
  <c r="GX141" i="1" s="1"/>
  <c r="GY111" i="1"/>
  <c r="GY83" i="1"/>
  <c r="GY100" i="1"/>
  <c r="GY128" i="1" s="1"/>
  <c r="GY82" i="1"/>
  <c r="GY110" i="1" s="1"/>
  <c r="GY102" i="1"/>
  <c r="GY75" i="1"/>
  <c r="GY74" i="1"/>
  <c r="GY91" i="1"/>
  <c r="GY119" i="1" s="1"/>
  <c r="GY93" i="1"/>
  <c r="GY66" i="1"/>
  <c r="GY84" i="1"/>
  <c r="GY73" i="1"/>
  <c r="GY101" i="1" s="1"/>
  <c r="GY104" i="1" s="1"/>
  <c r="GY56" i="1"/>
  <c r="GZ55" i="1"/>
  <c r="GY64" i="1"/>
  <c r="GY57" i="1"/>
  <c r="GW88" i="1"/>
  <c r="GW87" i="1"/>
  <c r="GX86" i="1"/>
  <c r="GW151" i="1"/>
  <c r="GX149" i="1"/>
  <c r="GW160" i="1"/>
  <c r="GX159" i="1"/>
  <c r="GX158" i="1"/>
  <c r="GX254" i="1"/>
  <c r="GX255" i="1"/>
  <c r="GZ247" i="1" l="1"/>
  <c r="GZ244" i="1"/>
  <c r="GZ245" i="1" s="1"/>
  <c r="GZ238" i="1"/>
  <c r="GZ239" i="1" s="1"/>
  <c r="GZ222" i="1"/>
  <c r="GZ223" i="1" s="1"/>
  <c r="GZ230" i="1"/>
  <c r="GZ231" i="1" s="1"/>
  <c r="GZ241" i="1"/>
  <c r="GZ242" i="1" s="1"/>
  <c r="GZ213" i="1"/>
  <c r="GZ211" i="1"/>
  <c r="GZ212" i="1" s="1"/>
  <c r="GZ220" i="1"/>
  <c r="GZ221" i="1" s="1"/>
  <c r="GZ204" i="1"/>
  <c r="GZ197" i="1"/>
  <c r="GZ190" i="1"/>
  <c r="GZ183" i="1"/>
  <c r="GZ181" i="1"/>
  <c r="GZ174" i="1"/>
  <c r="GZ172" i="1"/>
  <c r="GZ165" i="1"/>
  <c r="GZ163" i="1"/>
  <c r="GZ154" i="1"/>
  <c r="GZ182" i="1" s="1"/>
  <c r="GZ156" i="1"/>
  <c r="GZ136" i="1"/>
  <c r="GZ164" i="1" s="1"/>
  <c r="GZ129" i="1"/>
  <c r="GZ145" i="1"/>
  <c r="GZ173" i="1" s="1"/>
  <c r="GY178" i="1" s="1"/>
  <c r="GZ147" i="1"/>
  <c r="GZ120" i="1"/>
  <c r="GZ127" i="1"/>
  <c r="GZ155" i="1" s="1"/>
  <c r="GZ138" i="1"/>
  <c r="GZ111" i="1"/>
  <c r="GZ118" i="1"/>
  <c r="GZ146" i="1" s="1"/>
  <c r="GY150" i="1" s="1"/>
  <c r="GZ102" i="1"/>
  <c r="GZ83" i="1"/>
  <c r="GZ100" i="1"/>
  <c r="GZ128" i="1" s="1"/>
  <c r="GZ82" i="1"/>
  <c r="GZ110" i="1" s="1"/>
  <c r="GY114" i="1" s="1"/>
  <c r="GZ91" i="1"/>
  <c r="GZ119" i="1" s="1"/>
  <c r="GZ109" i="1"/>
  <c r="GZ137" i="1" s="1"/>
  <c r="GY141" i="1" s="1"/>
  <c r="GZ75" i="1"/>
  <c r="GZ74" i="1"/>
  <c r="GZ93" i="1"/>
  <c r="GZ84" i="1"/>
  <c r="GZ66" i="1"/>
  <c r="GZ73" i="1"/>
  <c r="GZ101" i="1" s="1"/>
  <c r="GZ56" i="1"/>
  <c r="HA55" i="1"/>
  <c r="GZ64" i="1"/>
  <c r="GZ57" i="1"/>
  <c r="GX124" i="1"/>
  <c r="GX123" i="1"/>
  <c r="GY122" i="1"/>
  <c r="GY92" i="1"/>
  <c r="GX96" i="1" s="1"/>
  <c r="GY65" i="1"/>
  <c r="GY77" i="1"/>
  <c r="GX78" i="1"/>
  <c r="GX79" i="1"/>
  <c r="GX151" i="1"/>
  <c r="GY149" i="1"/>
  <c r="GX186" i="1"/>
  <c r="GX187" i="1"/>
  <c r="GY60" i="1"/>
  <c r="GY59" i="1"/>
  <c r="GY61" i="1"/>
  <c r="GX115" i="1"/>
  <c r="GY113" i="1"/>
  <c r="GY255" i="1"/>
  <c r="GY254" i="1"/>
  <c r="GX60" i="1"/>
  <c r="GX132" i="1"/>
  <c r="GY131" i="1"/>
  <c r="GX133" i="1"/>
  <c r="GY176" i="1"/>
  <c r="GX61" i="1"/>
  <c r="GX114" i="1"/>
  <c r="GX88" i="1"/>
  <c r="GX87" i="1"/>
  <c r="GY86" i="1"/>
  <c r="GX160" i="1"/>
  <c r="GY159" i="1"/>
  <c r="GY158" i="1"/>
  <c r="GX177" i="1"/>
  <c r="GW70" i="1"/>
  <c r="GW69" i="1"/>
  <c r="GX68" i="1"/>
  <c r="GX178" i="1"/>
  <c r="GX142" i="1"/>
  <c r="GY140" i="1"/>
  <c r="GX168" i="1"/>
  <c r="GX169" i="1"/>
  <c r="GY167" i="1"/>
  <c r="GW97" i="1"/>
  <c r="GX95" i="1"/>
  <c r="GY177" i="1" l="1"/>
  <c r="GY133" i="1"/>
  <c r="GY132" i="1"/>
  <c r="GZ131" i="1"/>
  <c r="GY79" i="1"/>
  <c r="GZ77" i="1"/>
  <c r="GY78" i="1"/>
  <c r="GY151" i="1"/>
  <c r="GZ149" i="1"/>
  <c r="GY168" i="1"/>
  <c r="GY169" i="1"/>
  <c r="GZ167" i="1"/>
  <c r="GZ92" i="1"/>
  <c r="GY96" i="1" s="1"/>
  <c r="GZ65" i="1"/>
  <c r="GY87" i="1"/>
  <c r="GZ86" i="1"/>
  <c r="GY88" i="1"/>
  <c r="HA247" i="1"/>
  <c r="HA244" i="1"/>
  <c r="HA241" i="1"/>
  <c r="HA242" i="1" s="1"/>
  <c r="HA238" i="1"/>
  <c r="HA239" i="1" s="1"/>
  <c r="HA230" i="1"/>
  <c r="HA231" i="1" s="1"/>
  <c r="HA220" i="1"/>
  <c r="HA221" i="1" s="1"/>
  <c r="HA222" i="1"/>
  <c r="HA223" i="1" s="1"/>
  <c r="HA213" i="1"/>
  <c r="HA211" i="1"/>
  <c r="HA212" i="1" s="1"/>
  <c r="HA204" i="1"/>
  <c r="HA197" i="1"/>
  <c r="HA183" i="1"/>
  <c r="HA181" i="1"/>
  <c r="HA190" i="1"/>
  <c r="HA172" i="1"/>
  <c r="HA174" i="1"/>
  <c r="HA165" i="1"/>
  <c r="HA163" i="1"/>
  <c r="HA156" i="1"/>
  <c r="HA154" i="1"/>
  <c r="HA182" i="1" s="1"/>
  <c r="HA147" i="1"/>
  <c r="HA136" i="1"/>
  <c r="HA164" i="1" s="1"/>
  <c r="HA129" i="1"/>
  <c r="HA145" i="1"/>
  <c r="HA173" i="1" s="1"/>
  <c r="GZ178" i="1" s="1"/>
  <c r="HA138" i="1"/>
  <c r="HA120" i="1"/>
  <c r="HA127" i="1"/>
  <c r="HA155" i="1" s="1"/>
  <c r="HA111" i="1"/>
  <c r="HA118" i="1"/>
  <c r="HA146" i="1" s="1"/>
  <c r="GZ150" i="1" s="1"/>
  <c r="HA102" i="1"/>
  <c r="HA109" i="1"/>
  <c r="HA137" i="1" s="1"/>
  <c r="GZ141" i="1" s="1"/>
  <c r="HA100" i="1"/>
  <c r="HA128" i="1" s="1"/>
  <c r="HA82" i="1"/>
  <c r="HA110" i="1" s="1"/>
  <c r="HA91" i="1"/>
  <c r="HA119" i="1" s="1"/>
  <c r="HA93" i="1"/>
  <c r="HA75" i="1"/>
  <c r="HA83" i="1"/>
  <c r="HA74" i="1"/>
  <c r="HA84" i="1"/>
  <c r="HA73" i="1"/>
  <c r="HA101" i="1" s="1"/>
  <c r="GZ105" i="1" s="1"/>
  <c r="HA66" i="1"/>
  <c r="HA56" i="1"/>
  <c r="GZ61" i="1" s="1"/>
  <c r="HB55" i="1"/>
  <c r="HA64" i="1"/>
  <c r="HA57" i="1"/>
  <c r="GZ140" i="1"/>
  <c r="GY142" i="1"/>
  <c r="GY187" i="1"/>
  <c r="GY186" i="1"/>
  <c r="GZ176" i="1"/>
  <c r="GX70" i="1"/>
  <c r="GX69" i="1"/>
  <c r="GY68" i="1"/>
  <c r="GZ59" i="1"/>
  <c r="GY124" i="1"/>
  <c r="GY123" i="1"/>
  <c r="GZ122" i="1"/>
  <c r="GY160" i="1"/>
  <c r="GZ159" i="1"/>
  <c r="GZ158" i="1"/>
  <c r="GX97" i="1"/>
  <c r="GY95" i="1"/>
  <c r="GZ104" i="1"/>
  <c r="GZ113" i="1"/>
  <c r="GY115" i="1"/>
  <c r="GZ254" i="1"/>
  <c r="GZ255" i="1"/>
  <c r="GZ60" i="1" l="1"/>
  <c r="GZ115" i="1"/>
  <c r="HA113" i="1"/>
  <c r="GZ106" i="1"/>
  <c r="HA104" i="1"/>
  <c r="GZ114" i="1"/>
  <c r="GZ79" i="1"/>
  <c r="GZ78" i="1"/>
  <c r="HA77" i="1"/>
  <c r="GZ169" i="1"/>
  <c r="GZ168" i="1"/>
  <c r="HA167" i="1"/>
  <c r="GZ151" i="1"/>
  <c r="HA149" i="1"/>
  <c r="GZ186" i="1"/>
  <c r="HA185" i="1"/>
  <c r="GZ187" i="1"/>
  <c r="GY97" i="1"/>
  <c r="GZ95" i="1"/>
  <c r="HA86" i="1"/>
  <c r="GZ88" i="1"/>
  <c r="GZ87" i="1"/>
  <c r="GY70" i="1"/>
  <c r="GY69" i="1"/>
  <c r="GZ68" i="1"/>
  <c r="HB247" i="1"/>
  <c r="HB241" i="1"/>
  <c r="HB242" i="1" s="1"/>
  <c r="HB244" i="1"/>
  <c r="HB238" i="1"/>
  <c r="HB239" i="1" s="1"/>
  <c r="HB230" i="1"/>
  <c r="HB231" i="1" s="1"/>
  <c r="HB222" i="1"/>
  <c r="HB223" i="1" s="1"/>
  <c r="HB213" i="1"/>
  <c r="HB211" i="1"/>
  <c r="HB212" i="1" s="1"/>
  <c r="HB220" i="1"/>
  <c r="HB221" i="1" s="1"/>
  <c r="HB204" i="1"/>
  <c r="HB197" i="1"/>
  <c r="HB190" i="1"/>
  <c r="HB174" i="1"/>
  <c r="HB181" i="1"/>
  <c r="HB172" i="1"/>
  <c r="HB165" i="1"/>
  <c r="HB163" i="1"/>
  <c r="HB183" i="1"/>
  <c r="HB156" i="1"/>
  <c r="HB145" i="1"/>
  <c r="HB173" i="1" s="1"/>
  <c r="HA177" i="1" s="1"/>
  <c r="HB154" i="1"/>
  <c r="HB182" i="1" s="1"/>
  <c r="HB147" i="1"/>
  <c r="HB136" i="1"/>
  <c r="HB164" i="1" s="1"/>
  <c r="HB138" i="1"/>
  <c r="HB120" i="1"/>
  <c r="HB127" i="1"/>
  <c r="HB155" i="1" s="1"/>
  <c r="HB129" i="1"/>
  <c r="HB111" i="1"/>
  <c r="HB118" i="1"/>
  <c r="HB146" i="1" s="1"/>
  <c r="HA150" i="1" s="1"/>
  <c r="HB102" i="1"/>
  <c r="HB109" i="1"/>
  <c r="HB137" i="1" s="1"/>
  <c r="HA141" i="1" s="1"/>
  <c r="HB100" i="1"/>
  <c r="HB128" i="1" s="1"/>
  <c r="HB82" i="1"/>
  <c r="HB110" i="1" s="1"/>
  <c r="HB91" i="1"/>
  <c r="HB119" i="1" s="1"/>
  <c r="HB93" i="1"/>
  <c r="HB83" i="1"/>
  <c r="HB74" i="1"/>
  <c r="HB84" i="1"/>
  <c r="HB73" i="1"/>
  <c r="HB101" i="1" s="1"/>
  <c r="HA105" i="1" s="1"/>
  <c r="HB66" i="1"/>
  <c r="HB75" i="1"/>
  <c r="HB56" i="1"/>
  <c r="HA61" i="1" s="1"/>
  <c r="HC55" i="1"/>
  <c r="HB64" i="1"/>
  <c r="HB57" i="1"/>
  <c r="GZ160" i="1"/>
  <c r="HA159" i="1"/>
  <c r="HA158" i="1"/>
  <c r="HA92" i="1"/>
  <c r="HA65" i="1"/>
  <c r="HA59" i="1"/>
  <c r="GZ123" i="1"/>
  <c r="HA122" i="1"/>
  <c r="GZ124" i="1"/>
  <c r="HA254" i="1"/>
  <c r="HA255" i="1"/>
  <c r="GZ133" i="1"/>
  <c r="GZ132" i="1"/>
  <c r="HA131" i="1"/>
  <c r="HA176" i="1"/>
  <c r="GZ142" i="1"/>
  <c r="HA140" i="1"/>
  <c r="HA178" i="1" l="1"/>
  <c r="HA60" i="1"/>
  <c r="HA151" i="1"/>
  <c r="HB149" i="1"/>
  <c r="HB92" i="1"/>
  <c r="HB65" i="1"/>
  <c r="HB86" i="1"/>
  <c r="HA88" i="1"/>
  <c r="HA87" i="1"/>
  <c r="HB176" i="1"/>
  <c r="GZ69" i="1"/>
  <c r="HA68" i="1"/>
  <c r="GZ70" i="1"/>
  <c r="HB59" i="1"/>
  <c r="HA123" i="1"/>
  <c r="HB122" i="1"/>
  <c r="HA124" i="1"/>
  <c r="HA160" i="1"/>
  <c r="HB159" i="1"/>
  <c r="HB158" i="1"/>
  <c r="GZ97" i="1"/>
  <c r="HA95" i="1"/>
  <c r="HB113" i="1"/>
  <c r="HA115" i="1"/>
  <c r="HB254" i="1"/>
  <c r="HB255" i="1"/>
  <c r="GZ96" i="1"/>
  <c r="HA133" i="1"/>
  <c r="HA132" i="1"/>
  <c r="HB131" i="1"/>
  <c r="HA106" i="1"/>
  <c r="HB104" i="1"/>
  <c r="HB140" i="1"/>
  <c r="HA142" i="1"/>
  <c r="HA169" i="1"/>
  <c r="HB167" i="1"/>
  <c r="HA114" i="1"/>
  <c r="HC247" i="1"/>
  <c r="HC244" i="1"/>
  <c r="HC241" i="1"/>
  <c r="HC242" i="1" s="1"/>
  <c r="HC230" i="1"/>
  <c r="HC231" i="1" s="1"/>
  <c r="HC220" i="1"/>
  <c r="HC221" i="1" s="1"/>
  <c r="HC238" i="1"/>
  <c r="HC239" i="1" s="1"/>
  <c r="HC222" i="1"/>
  <c r="HC223" i="1" s="1"/>
  <c r="HC213" i="1"/>
  <c r="HC211" i="1"/>
  <c r="HC212" i="1" s="1"/>
  <c r="HC204" i="1"/>
  <c r="HC197" i="1"/>
  <c r="HC190" i="1"/>
  <c r="HC181" i="1"/>
  <c r="HC174" i="1"/>
  <c r="HC183" i="1"/>
  <c r="HC172" i="1"/>
  <c r="HC165" i="1"/>
  <c r="HC156" i="1"/>
  <c r="HC163" i="1"/>
  <c r="HC154" i="1"/>
  <c r="HC182" i="1" s="1"/>
  <c r="HC147" i="1"/>
  <c r="HC145" i="1"/>
  <c r="HC173" i="1" s="1"/>
  <c r="HB178" i="1" s="1"/>
  <c r="HC138" i="1"/>
  <c r="HC120" i="1"/>
  <c r="HC127" i="1"/>
  <c r="HC155" i="1" s="1"/>
  <c r="HC129" i="1"/>
  <c r="HC111" i="1"/>
  <c r="HC118" i="1"/>
  <c r="HC146" i="1" s="1"/>
  <c r="HC136" i="1"/>
  <c r="HC164" i="1" s="1"/>
  <c r="HC109" i="1"/>
  <c r="HC137" i="1" s="1"/>
  <c r="HC102" i="1"/>
  <c r="HC100" i="1"/>
  <c r="HC128" i="1" s="1"/>
  <c r="HC91" i="1"/>
  <c r="HC119" i="1" s="1"/>
  <c r="HC93" i="1"/>
  <c r="HC84" i="1"/>
  <c r="HC83" i="1"/>
  <c r="HC74" i="1"/>
  <c r="HC73" i="1"/>
  <c r="HC101" i="1" s="1"/>
  <c r="HC104" i="1" s="1"/>
  <c r="HC66" i="1"/>
  <c r="HC82" i="1"/>
  <c r="HC110" i="1" s="1"/>
  <c r="HC75" i="1"/>
  <c r="HD55" i="1"/>
  <c r="HC64" i="1"/>
  <c r="HC57" i="1"/>
  <c r="HC56" i="1"/>
  <c r="HA79" i="1"/>
  <c r="HA78" i="1"/>
  <c r="HB77" i="1"/>
  <c r="HA186" i="1"/>
  <c r="HB185" i="1"/>
  <c r="HA187" i="1"/>
  <c r="HB88" i="1" l="1"/>
  <c r="HC86" i="1"/>
  <c r="HB87" i="1"/>
  <c r="HC140" i="1"/>
  <c r="HB142" i="1"/>
  <c r="HC59" i="1"/>
  <c r="HB79" i="1"/>
  <c r="HB78" i="1"/>
  <c r="HC77" i="1"/>
  <c r="HB169" i="1"/>
  <c r="HB168" i="1"/>
  <c r="HC167" i="1"/>
  <c r="HB60" i="1"/>
  <c r="HC185" i="1"/>
  <c r="HB186" i="1"/>
  <c r="HB187" i="1"/>
  <c r="HC92" i="1"/>
  <c r="HB96" i="1" s="1"/>
  <c r="HC65" i="1"/>
  <c r="HB141" i="1"/>
  <c r="HD247" i="1"/>
  <c r="HD244" i="1"/>
  <c r="HD241" i="1"/>
  <c r="HD242" i="1" s="1"/>
  <c r="HD230" i="1"/>
  <c r="HD231" i="1" s="1"/>
  <c r="HD238" i="1"/>
  <c r="HD239" i="1" s="1"/>
  <c r="HD222" i="1"/>
  <c r="HD223" i="1" s="1"/>
  <c r="HD213" i="1"/>
  <c r="HD211" i="1"/>
  <c r="HD212" i="1" s="1"/>
  <c r="HD220" i="1"/>
  <c r="HD221" i="1" s="1"/>
  <c r="HD204" i="1"/>
  <c r="HD197" i="1"/>
  <c r="HD190" i="1"/>
  <c r="HD174" i="1"/>
  <c r="HD183" i="1"/>
  <c r="HD181" i="1"/>
  <c r="HD165" i="1"/>
  <c r="HD172" i="1"/>
  <c r="HD163" i="1"/>
  <c r="HD156" i="1"/>
  <c r="HD154" i="1"/>
  <c r="HD182" i="1" s="1"/>
  <c r="HD147" i="1"/>
  <c r="HD145" i="1"/>
  <c r="HD173" i="1" s="1"/>
  <c r="HC178" i="1" s="1"/>
  <c r="HD138" i="1"/>
  <c r="HD127" i="1"/>
  <c r="HD155" i="1" s="1"/>
  <c r="HD129" i="1"/>
  <c r="HD118" i="1"/>
  <c r="HD146" i="1" s="1"/>
  <c r="HD136" i="1"/>
  <c r="HD164" i="1" s="1"/>
  <c r="HD111" i="1"/>
  <c r="HD120" i="1"/>
  <c r="HD100" i="1"/>
  <c r="HD128" i="1" s="1"/>
  <c r="HD109" i="1"/>
  <c r="HD137" i="1" s="1"/>
  <c r="HC141" i="1" s="1"/>
  <c r="HD91" i="1"/>
  <c r="HD119" i="1" s="1"/>
  <c r="HD93" i="1"/>
  <c r="HD84" i="1"/>
  <c r="HD73" i="1"/>
  <c r="HD101" i="1" s="1"/>
  <c r="HD104" i="1" s="1"/>
  <c r="HD102" i="1"/>
  <c r="HD83" i="1"/>
  <c r="HD74" i="1"/>
  <c r="HD82" i="1"/>
  <c r="HD110" i="1" s="1"/>
  <c r="HC114" i="1" s="1"/>
  <c r="HD75" i="1"/>
  <c r="HD64" i="1"/>
  <c r="HD57" i="1"/>
  <c r="HD66" i="1"/>
  <c r="HD56" i="1"/>
  <c r="HC60" i="1" s="1"/>
  <c r="HE55" i="1"/>
  <c r="HA69" i="1"/>
  <c r="HA70" i="1"/>
  <c r="HB68" i="1"/>
  <c r="HC122" i="1"/>
  <c r="HB124" i="1"/>
  <c r="HB123" i="1"/>
  <c r="HC159" i="1"/>
  <c r="HC158" i="1"/>
  <c r="HB160" i="1"/>
  <c r="HC255" i="1"/>
  <c r="HC254" i="1"/>
  <c r="HB95" i="1"/>
  <c r="HA97" i="1"/>
  <c r="HC113" i="1"/>
  <c r="HB115" i="1"/>
  <c r="HB133" i="1"/>
  <c r="HB132" i="1"/>
  <c r="HC131" i="1"/>
  <c r="HB114" i="1"/>
  <c r="HC149" i="1"/>
  <c r="HB151" i="1"/>
  <c r="HC150" i="1"/>
  <c r="HB150" i="1"/>
  <c r="HC176" i="1"/>
  <c r="HA96" i="1"/>
  <c r="HB61" i="1"/>
  <c r="HB177" i="1"/>
  <c r="HC177" i="1" l="1"/>
  <c r="HC61" i="1"/>
  <c r="HD149" i="1"/>
  <c r="HC151" i="1"/>
  <c r="HD92" i="1"/>
  <c r="HD65" i="1"/>
  <c r="HC124" i="1"/>
  <c r="HC123" i="1"/>
  <c r="HD122" i="1"/>
  <c r="HD158" i="1"/>
  <c r="HD159" i="1"/>
  <c r="HC160" i="1"/>
  <c r="HC68" i="1"/>
  <c r="HB70" i="1"/>
  <c r="HB69" i="1"/>
  <c r="HC79" i="1"/>
  <c r="HC78" i="1"/>
  <c r="HD77" i="1"/>
  <c r="HC133" i="1"/>
  <c r="HC132" i="1"/>
  <c r="HD131" i="1"/>
  <c r="HD176" i="1"/>
  <c r="HC95" i="1"/>
  <c r="HB97" i="1"/>
  <c r="HC115" i="1"/>
  <c r="HD113" i="1"/>
  <c r="HE247" i="1"/>
  <c r="HE244" i="1"/>
  <c r="HE241" i="1"/>
  <c r="HE242" i="1" s="1"/>
  <c r="HE238" i="1"/>
  <c r="HE239" i="1" s="1"/>
  <c r="HE230" i="1"/>
  <c r="HE231" i="1" s="1"/>
  <c r="HE222" i="1"/>
  <c r="HE223" i="1" s="1"/>
  <c r="HE213" i="1"/>
  <c r="HE220" i="1"/>
  <c r="HE221" i="1" s="1"/>
  <c r="HE211" i="1"/>
  <c r="HE212" i="1" s="1"/>
  <c r="HE204" i="1"/>
  <c r="HE197" i="1"/>
  <c r="HE190" i="1"/>
  <c r="HE183" i="1"/>
  <c r="HE181" i="1"/>
  <c r="HE165" i="1"/>
  <c r="HE172" i="1"/>
  <c r="HE163" i="1"/>
  <c r="HE174" i="1"/>
  <c r="HE156" i="1"/>
  <c r="HE154" i="1"/>
  <c r="HE182" i="1" s="1"/>
  <c r="HE147" i="1"/>
  <c r="HE138" i="1"/>
  <c r="HE136" i="1"/>
  <c r="HE164" i="1" s="1"/>
  <c r="HE129" i="1"/>
  <c r="HE127" i="1"/>
  <c r="HE155" i="1" s="1"/>
  <c r="HE111" i="1"/>
  <c r="HE145" i="1"/>
  <c r="HE173" i="1" s="1"/>
  <c r="HD177" i="1" s="1"/>
  <c r="HE120" i="1"/>
  <c r="HE118" i="1"/>
  <c r="HE146" i="1" s="1"/>
  <c r="HD150" i="1" s="1"/>
  <c r="HE100" i="1"/>
  <c r="HE128" i="1" s="1"/>
  <c r="HE93" i="1"/>
  <c r="HE84" i="1"/>
  <c r="HE83" i="1"/>
  <c r="HE73" i="1"/>
  <c r="HE101" i="1" s="1"/>
  <c r="HE104" i="1" s="1"/>
  <c r="HE66" i="1"/>
  <c r="HE102" i="1"/>
  <c r="HE75" i="1"/>
  <c r="HE109" i="1"/>
  <c r="HE137" i="1" s="1"/>
  <c r="HD141" i="1" s="1"/>
  <c r="HE82" i="1"/>
  <c r="HE110" i="1" s="1"/>
  <c r="HD115" i="1" s="1"/>
  <c r="HE74" i="1"/>
  <c r="HE91" i="1"/>
  <c r="HE119" i="1" s="1"/>
  <c r="HE56" i="1"/>
  <c r="HD61" i="1" s="1"/>
  <c r="HE64" i="1"/>
  <c r="HE57" i="1"/>
  <c r="HF55" i="1"/>
  <c r="HC88" i="1"/>
  <c r="HC87" i="1"/>
  <c r="HD86" i="1"/>
  <c r="HD254" i="1"/>
  <c r="HD255" i="1"/>
  <c r="HD140" i="1"/>
  <c r="HC142" i="1"/>
  <c r="HD59" i="1"/>
  <c r="HC187" i="1"/>
  <c r="HC186" i="1"/>
  <c r="HD185" i="1"/>
  <c r="HC169" i="1"/>
  <c r="HC168" i="1"/>
  <c r="HD167" i="1"/>
  <c r="HD78" i="1" l="1"/>
  <c r="HE77" i="1"/>
  <c r="HD79" i="1"/>
  <c r="HE92" i="1"/>
  <c r="HE65" i="1"/>
  <c r="HD124" i="1"/>
  <c r="HD123" i="1"/>
  <c r="HE122" i="1"/>
  <c r="HD88" i="1"/>
  <c r="HD87" i="1"/>
  <c r="HE158" i="1"/>
  <c r="HD160" i="1"/>
  <c r="HE159" i="1"/>
  <c r="HE255" i="1"/>
  <c r="HE254" i="1"/>
  <c r="HD178" i="1"/>
  <c r="HC70" i="1"/>
  <c r="HD68" i="1"/>
  <c r="HC69" i="1"/>
  <c r="HD60" i="1"/>
  <c r="HD169" i="1"/>
  <c r="HD168" i="1"/>
  <c r="HE167" i="1"/>
  <c r="HD114" i="1"/>
  <c r="HD95" i="1"/>
  <c r="HC97" i="1"/>
  <c r="HD142" i="1"/>
  <c r="HE140" i="1"/>
  <c r="HD133" i="1"/>
  <c r="HD132" i="1"/>
  <c r="HE131" i="1"/>
  <c r="HE59" i="1"/>
  <c r="HF247" i="1"/>
  <c r="HF244" i="1"/>
  <c r="HF241" i="1"/>
  <c r="HF242" i="1" s="1"/>
  <c r="HF230" i="1"/>
  <c r="HF231" i="1" s="1"/>
  <c r="HF222" i="1"/>
  <c r="HF223" i="1" s="1"/>
  <c r="HF238" i="1"/>
  <c r="HF239" i="1" s="1"/>
  <c r="HF213" i="1"/>
  <c r="HF220" i="1"/>
  <c r="HF221" i="1" s="1"/>
  <c r="HF211" i="1"/>
  <c r="HF212" i="1" s="1"/>
  <c r="HF204" i="1"/>
  <c r="HF190" i="1"/>
  <c r="HF197" i="1"/>
  <c r="HF183" i="1"/>
  <c r="HF181" i="1"/>
  <c r="HF172" i="1"/>
  <c r="HF163" i="1"/>
  <c r="HF156" i="1"/>
  <c r="HF165" i="1"/>
  <c r="HF154" i="1"/>
  <c r="HF182" i="1" s="1"/>
  <c r="HE187" i="1" s="1"/>
  <c r="HF174" i="1"/>
  <c r="HF147" i="1"/>
  <c r="HF145" i="1"/>
  <c r="HF173" i="1" s="1"/>
  <c r="HE178" i="1" s="1"/>
  <c r="HF138" i="1"/>
  <c r="HF136" i="1"/>
  <c r="HF164" i="1" s="1"/>
  <c r="HF129" i="1"/>
  <c r="HF127" i="1"/>
  <c r="HF155" i="1" s="1"/>
  <c r="HF118" i="1"/>
  <c r="HF146" i="1" s="1"/>
  <c r="HE150" i="1" s="1"/>
  <c r="HF120" i="1"/>
  <c r="HF111" i="1"/>
  <c r="HF109" i="1"/>
  <c r="HF137" i="1" s="1"/>
  <c r="HE141" i="1" s="1"/>
  <c r="HF100" i="1"/>
  <c r="HF128" i="1" s="1"/>
  <c r="HF93" i="1"/>
  <c r="HF84" i="1"/>
  <c r="HF83" i="1"/>
  <c r="HE88" i="1" s="1"/>
  <c r="HF102" i="1"/>
  <c r="HF75" i="1"/>
  <c r="HF82" i="1"/>
  <c r="HF110" i="1" s="1"/>
  <c r="HF73" i="1"/>
  <c r="HF101" i="1" s="1"/>
  <c r="HF104" i="1" s="1"/>
  <c r="HF74" i="1"/>
  <c r="HF91" i="1"/>
  <c r="HF119" i="1" s="1"/>
  <c r="HF57" i="1"/>
  <c r="HF66" i="1"/>
  <c r="HF56" i="1"/>
  <c r="HG55" i="1"/>
  <c r="HF64" i="1"/>
  <c r="HD151" i="1"/>
  <c r="HE149" i="1"/>
  <c r="HC96" i="1"/>
  <c r="HD186" i="1"/>
  <c r="HD187" i="1"/>
  <c r="HE160" i="1" l="1"/>
  <c r="HF159" i="1"/>
  <c r="HF158" i="1"/>
  <c r="HF92" i="1"/>
  <c r="HE96" i="1" s="1"/>
  <c r="HF65" i="1"/>
  <c r="HG247" i="1"/>
  <c r="HG241" i="1"/>
  <c r="HG242" i="1" s="1"/>
  <c r="HG244" i="1"/>
  <c r="HG245" i="1" s="1"/>
  <c r="HG238" i="1"/>
  <c r="HG239" i="1" s="1"/>
  <c r="HG230" i="1"/>
  <c r="HG231" i="1" s="1"/>
  <c r="HG222" i="1"/>
  <c r="HG223" i="1" s="1"/>
  <c r="HG220" i="1"/>
  <c r="HG221" i="1" s="1"/>
  <c r="HG211" i="1"/>
  <c r="HG212" i="1" s="1"/>
  <c r="HG213" i="1"/>
  <c r="HG204" i="1"/>
  <c r="HG190" i="1"/>
  <c r="HG183" i="1"/>
  <c r="HG181" i="1"/>
  <c r="HG197" i="1"/>
  <c r="HG172" i="1"/>
  <c r="HG174" i="1"/>
  <c r="HG156" i="1"/>
  <c r="HG165" i="1"/>
  <c r="HG154" i="1"/>
  <c r="HG182" i="1" s="1"/>
  <c r="HG163" i="1"/>
  <c r="HG136" i="1"/>
  <c r="HG164" i="1" s="1"/>
  <c r="HG129" i="1"/>
  <c r="HG127" i="1"/>
  <c r="HG155" i="1" s="1"/>
  <c r="HG147" i="1"/>
  <c r="HG145" i="1"/>
  <c r="HG173" i="1" s="1"/>
  <c r="HF178" i="1" s="1"/>
  <c r="HG120" i="1"/>
  <c r="HG118" i="1"/>
  <c r="HG146" i="1" s="1"/>
  <c r="HF150" i="1" s="1"/>
  <c r="HG138" i="1"/>
  <c r="HG111" i="1"/>
  <c r="HG83" i="1"/>
  <c r="HG102" i="1"/>
  <c r="HG109" i="1"/>
  <c r="HG137" i="1" s="1"/>
  <c r="HF141" i="1" s="1"/>
  <c r="HG82" i="1"/>
  <c r="HG110" i="1" s="1"/>
  <c r="HF114" i="1" s="1"/>
  <c r="HG100" i="1"/>
  <c r="HG128" i="1" s="1"/>
  <c r="HG93" i="1"/>
  <c r="HG84" i="1"/>
  <c r="HG75" i="1"/>
  <c r="HG91" i="1"/>
  <c r="HG119" i="1" s="1"/>
  <c r="HG74" i="1"/>
  <c r="HG66" i="1"/>
  <c r="HG56" i="1"/>
  <c r="HG73" i="1"/>
  <c r="HG101" i="1" s="1"/>
  <c r="HH55" i="1"/>
  <c r="HG64" i="1"/>
  <c r="HG57" i="1"/>
  <c r="HF59" i="1"/>
  <c r="HE151" i="1"/>
  <c r="HF149" i="1"/>
  <c r="HF255" i="1"/>
  <c r="HF254" i="1"/>
  <c r="HE124" i="1"/>
  <c r="HE123" i="1"/>
  <c r="HF122" i="1"/>
  <c r="HE169" i="1"/>
  <c r="HE168" i="1"/>
  <c r="HF167" i="1"/>
  <c r="HD70" i="1"/>
  <c r="HE68" i="1"/>
  <c r="HD69" i="1"/>
  <c r="HE78" i="1"/>
  <c r="HF77" i="1"/>
  <c r="HE79" i="1"/>
  <c r="HE132" i="1"/>
  <c r="HF131" i="1"/>
  <c r="HE133" i="1"/>
  <c r="HE60" i="1"/>
  <c r="HE95" i="1"/>
  <c r="HD97" i="1"/>
  <c r="HE142" i="1"/>
  <c r="HF140" i="1"/>
  <c r="HE61" i="1"/>
  <c r="HD96" i="1"/>
  <c r="HE115" i="1"/>
  <c r="HF177" i="1" l="1"/>
  <c r="HG92" i="1"/>
  <c r="HF96" i="1" s="1"/>
  <c r="HG65" i="1"/>
  <c r="HH247" i="1"/>
  <c r="HH244" i="1"/>
  <c r="HH238" i="1"/>
  <c r="HH239" i="1" s="1"/>
  <c r="HH222" i="1"/>
  <c r="HH223" i="1" s="1"/>
  <c r="HH241" i="1"/>
  <c r="HH242" i="1" s="1"/>
  <c r="HH230" i="1"/>
  <c r="HH231" i="1" s="1"/>
  <c r="HH213" i="1"/>
  <c r="HH220" i="1"/>
  <c r="HH221" i="1" s="1"/>
  <c r="HH204" i="1"/>
  <c r="HH197" i="1"/>
  <c r="HH190" i="1"/>
  <c r="HH211" i="1"/>
  <c r="HH212" i="1" s="1"/>
  <c r="HH183" i="1"/>
  <c r="HH181" i="1"/>
  <c r="HH172" i="1"/>
  <c r="HH174" i="1"/>
  <c r="HH165" i="1"/>
  <c r="HH154" i="1"/>
  <c r="HH182" i="1" s="1"/>
  <c r="HH163" i="1"/>
  <c r="HH136" i="1"/>
  <c r="HH164" i="1" s="1"/>
  <c r="HH129" i="1"/>
  <c r="HH147" i="1"/>
  <c r="HH145" i="1"/>
  <c r="HH173" i="1" s="1"/>
  <c r="HG178" i="1" s="1"/>
  <c r="HH120" i="1"/>
  <c r="HH156" i="1"/>
  <c r="HH138" i="1"/>
  <c r="HH127" i="1"/>
  <c r="HH155" i="1" s="1"/>
  <c r="HH102" i="1"/>
  <c r="HH111" i="1"/>
  <c r="HH109" i="1"/>
  <c r="HH137" i="1" s="1"/>
  <c r="HH118" i="1"/>
  <c r="HH146" i="1" s="1"/>
  <c r="HG150" i="1" s="1"/>
  <c r="HH83" i="1"/>
  <c r="HH82" i="1"/>
  <c r="HH110" i="1" s="1"/>
  <c r="HG114" i="1" s="1"/>
  <c r="HH91" i="1"/>
  <c r="HH119" i="1" s="1"/>
  <c r="HH84" i="1"/>
  <c r="HH75" i="1"/>
  <c r="HH93" i="1"/>
  <c r="HH74" i="1"/>
  <c r="HH100" i="1"/>
  <c r="HH128" i="1" s="1"/>
  <c r="HH66" i="1"/>
  <c r="HH56" i="1"/>
  <c r="HG61" i="1" s="1"/>
  <c r="HI55" i="1"/>
  <c r="HH73" i="1"/>
  <c r="HH101" i="1" s="1"/>
  <c r="HG105" i="1" s="1"/>
  <c r="HH64" i="1"/>
  <c r="HH57" i="1"/>
  <c r="HG149" i="1"/>
  <c r="HF151" i="1"/>
  <c r="HF187" i="1"/>
  <c r="HF186" i="1"/>
  <c r="HG185" i="1"/>
  <c r="HF132" i="1"/>
  <c r="HG131" i="1"/>
  <c r="HF133" i="1"/>
  <c r="HG59" i="1"/>
  <c r="HF115" i="1"/>
  <c r="HG113" i="1"/>
  <c r="HG176" i="1"/>
  <c r="HG255" i="1"/>
  <c r="HG254" i="1"/>
  <c r="HF142" i="1"/>
  <c r="HG140" i="1"/>
  <c r="HE70" i="1"/>
  <c r="HE69" i="1"/>
  <c r="HF68" i="1"/>
  <c r="HG104" i="1"/>
  <c r="HF60" i="1"/>
  <c r="HG77" i="1"/>
  <c r="HF78" i="1"/>
  <c r="HF79" i="1"/>
  <c r="HF160" i="1"/>
  <c r="HG159" i="1"/>
  <c r="HG158" i="1"/>
  <c r="HF95" i="1"/>
  <c r="HE97" i="1"/>
  <c r="HF61" i="1"/>
  <c r="HF124" i="1"/>
  <c r="HF123" i="1"/>
  <c r="HG122" i="1"/>
  <c r="HF88" i="1"/>
  <c r="HF87" i="1"/>
  <c r="HG86" i="1"/>
  <c r="HF168" i="1"/>
  <c r="HG167" i="1"/>
  <c r="HF169" i="1"/>
  <c r="HH59" i="1" l="1"/>
  <c r="HG79" i="1"/>
  <c r="HH77" i="1"/>
  <c r="HG78" i="1"/>
  <c r="HG142" i="1"/>
  <c r="HH140" i="1"/>
  <c r="HH167" i="1"/>
  <c r="HG169" i="1"/>
  <c r="HH92" i="1"/>
  <c r="HH65" i="1"/>
  <c r="HH104" i="1"/>
  <c r="HG106" i="1"/>
  <c r="HG160" i="1"/>
  <c r="HH159" i="1"/>
  <c r="HH158" i="1"/>
  <c r="HI247" i="1"/>
  <c r="HI244" i="1"/>
  <c r="HI238" i="1"/>
  <c r="HI239" i="1" s="1"/>
  <c r="HI222" i="1"/>
  <c r="HI223" i="1" s="1"/>
  <c r="HI241" i="1"/>
  <c r="HI242" i="1" s="1"/>
  <c r="HI230" i="1"/>
  <c r="HI231" i="1" s="1"/>
  <c r="HI220" i="1"/>
  <c r="HI221" i="1" s="1"/>
  <c r="HI213" i="1"/>
  <c r="HI204" i="1"/>
  <c r="HI197" i="1"/>
  <c r="HI211" i="1"/>
  <c r="HI212" i="1" s="1"/>
  <c r="HI183" i="1"/>
  <c r="HI181" i="1"/>
  <c r="HI190" i="1"/>
  <c r="HI172" i="1"/>
  <c r="HI174" i="1"/>
  <c r="HI165" i="1"/>
  <c r="HI163" i="1"/>
  <c r="HI154" i="1"/>
  <c r="HI182" i="1" s="1"/>
  <c r="HI147" i="1"/>
  <c r="HI136" i="1"/>
  <c r="HI164" i="1" s="1"/>
  <c r="HI129" i="1"/>
  <c r="HI145" i="1"/>
  <c r="HI173" i="1" s="1"/>
  <c r="HH177" i="1" s="1"/>
  <c r="HI138" i="1"/>
  <c r="HI120" i="1"/>
  <c r="HI156" i="1"/>
  <c r="HI111" i="1"/>
  <c r="HI118" i="1"/>
  <c r="HI146" i="1" s="1"/>
  <c r="HH150" i="1" s="1"/>
  <c r="HI102" i="1"/>
  <c r="HI127" i="1"/>
  <c r="HI155" i="1" s="1"/>
  <c r="HI82" i="1"/>
  <c r="HI110" i="1" s="1"/>
  <c r="HH114" i="1" s="1"/>
  <c r="HI109" i="1"/>
  <c r="HI137" i="1" s="1"/>
  <c r="HH141" i="1" s="1"/>
  <c r="HI91" i="1"/>
  <c r="HI119" i="1" s="1"/>
  <c r="HI75" i="1"/>
  <c r="HI93" i="1"/>
  <c r="HI74" i="1"/>
  <c r="HI100" i="1"/>
  <c r="HI128" i="1" s="1"/>
  <c r="HI73" i="1"/>
  <c r="HI101" i="1" s="1"/>
  <c r="HH105" i="1" s="1"/>
  <c r="HI66" i="1"/>
  <c r="HI84" i="1"/>
  <c r="HI83" i="1"/>
  <c r="HI56" i="1"/>
  <c r="HJ55" i="1"/>
  <c r="HI64" i="1"/>
  <c r="HI57" i="1"/>
  <c r="HG124" i="1"/>
  <c r="HG123" i="1"/>
  <c r="HH122" i="1"/>
  <c r="HG187" i="1"/>
  <c r="HG186" i="1"/>
  <c r="HH185" i="1"/>
  <c r="HH113" i="1"/>
  <c r="HG115" i="1"/>
  <c r="HH255" i="1"/>
  <c r="HH254" i="1"/>
  <c r="HG87" i="1"/>
  <c r="HH86" i="1"/>
  <c r="HG88" i="1"/>
  <c r="HF70" i="1"/>
  <c r="HF69" i="1"/>
  <c r="HG68" i="1"/>
  <c r="HG60" i="1"/>
  <c r="HH131" i="1"/>
  <c r="HG133" i="1"/>
  <c r="HG132" i="1"/>
  <c r="HH149" i="1"/>
  <c r="HG151" i="1"/>
  <c r="HH176" i="1"/>
  <c r="HF97" i="1"/>
  <c r="HG96" i="1"/>
  <c r="HG95" i="1"/>
  <c r="HH178" i="1" l="1"/>
  <c r="HH133" i="1"/>
  <c r="HH132" i="1"/>
  <c r="HI131" i="1"/>
  <c r="HH169" i="1"/>
  <c r="HH168" i="1"/>
  <c r="HI167" i="1"/>
  <c r="HJ241" i="1"/>
  <c r="HJ242" i="1" s="1"/>
  <c r="HJ247" i="1"/>
  <c r="HJ244" i="1"/>
  <c r="HJ238" i="1"/>
  <c r="HJ239" i="1" s="1"/>
  <c r="HJ230" i="1"/>
  <c r="HJ231" i="1" s="1"/>
  <c r="HJ213" i="1"/>
  <c r="HJ220" i="1"/>
  <c r="HJ221" i="1" s="1"/>
  <c r="HJ222" i="1"/>
  <c r="HJ223" i="1" s="1"/>
  <c r="HJ204" i="1"/>
  <c r="HJ197" i="1"/>
  <c r="HJ211" i="1"/>
  <c r="HJ212" i="1" s="1"/>
  <c r="HJ190" i="1"/>
  <c r="HJ183" i="1"/>
  <c r="HJ181" i="1"/>
  <c r="HJ174" i="1"/>
  <c r="HJ172" i="1"/>
  <c r="HJ165" i="1"/>
  <c r="HJ163" i="1"/>
  <c r="HJ156" i="1"/>
  <c r="HJ145" i="1"/>
  <c r="HJ173" i="1" s="1"/>
  <c r="HI178" i="1" s="1"/>
  <c r="HJ147" i="1"/>
  <c r="HJ136" i="1"/>
  <c r="HJ164" i="1" s="1"/>
  <c r="HJ154" i="1"/>
  <c r="HJ182" i="1" s="1"/>
  <c r="HJ138" i="1"/>
  <c r="HJ129" i="1"/>
  <c r="HJ120" i="1"/>
  <c r="HJ111" i="1"/>
  <c r="HJ118" i="1"/>
  <c r="HJ146" i="1" s="1"/>
  <c r="HI150" i="1" s="1"/>
  <c r="HJ127" i="1"/>
  <c r="HJ155" i="1" s="1"/>
  <c r="HJ102" i="1"/>
  <c r="HJ109" i="1"/>
  <c r="HJ137" i="1" s="1"/>
  <c r="HI141" i="1" s="1"/>
  <c r="HJ82" i="1"/>
  <c r="HJ110" i="1" s="1"/>
  <c r="HI114" i="1" s="1"/>
  <c r="HJ91" i="1"/>
  <c r="HJ119" i="1" s="1"/>
  <c r="HJ100" i="1"/>
  <c r="HJ128" i="1" s="1"/>
  <c r="HJ93" i="1"/>
  <c r="HJ74" i="1"/>
  <c r="HJ73" i="1"/>
  <c r="HJ101" i="1" s="1"/>
  <c r="HJ104" i="1" s="1"/>
  <c r="HJ66" i="1"/>
  <c r="HJ75" i="1"/>
  <c r="HJ84" i="1"/>
  <c r="HJ83" i="1"/>
  <c r="HJ56" i="1"/>
  <c r="HI61" i="1" s="1"/>
  <c r="HK55" i="1"/>
  <c r="HJ64" i="1"/>
  <c r="HJ57" i="1"/>
  <c r="HH187" i="1"/>
  <c r="HI185" i="1"/>
  <c r="HH186" i="1"/>
  <c r="HH151" i="1"/>
  <c r="HI149" i="1"/>
  <c r="HI59" i="1"/>
  <c r="HG70" i="1"/>
  <c r="HG69" i="1"/>
  <c r="HH68" i="1"/>
  <c r="HI86" i="1"/>
  <c r="HH87" i="1"/>
  <c r="HH88" i="1"/>
  <c r="HH123" i="1"/>
  <c r="HI122" i="1"/>
  <c r="HH124" i="1"/>
  <c r="HI254" i="1"/>
  <c r="HI255" i="1"/>
  <c r="HG97" i="1"/>
  <c r="HH95" i="1"/>
  <c r="HH61" i="1"/>
  <c r="HH79" i="1"/>
  <c r="HI77" i="1"/>
  <c r="HH78" i="1"/>
  <c r="HH115" i="1"/>
  <c r="HI113" i="1"/>
  <c r="HI176" i="1"/>
  <c r="HI92" i="1"/>
  <c r="HH96" i="1" s="1"/>
  <c r="HI65" i="1"/>
  <c r="HH142" i="1"/>
  <c r="HI140" i="1"/>
  <c r="HH106" i="1"/>
  <c r="HI104" i="1"/>
  <c r="HH160" i="1"/>
  <c r="HI159" i="1"/>
  <c r="HI158" i="1"/>
  <c r="HH60" i="1"/>
  <c r="HI177" i="1" l="1"/>
  <c r="HI60" i="1"/>
  <c r="HI160" i="1"/>
  <c r="HJ159" i="1"/>
  <c r="HJ158" i="1"/>
  <c r="HK247" i="1"/>
  <c r="HK244" i="1"/>
  <c r="HK238" i="1"/>
  <c r="HK239" i="1" s="1"/>
  <c r="HK241" i="1"/>
  <c r="HK242" i="1" s="1"/>
  <c r="HK230" i="1"/>
  <c r="HK231" i="1" s="1"/>
  <c r="HK220" i="1"/>
  <c r="HK221" i="1" s="1"/>
  <c r="HK222" i="1"/>
  <c r="HK223" i="1" s="1"/>
  <c r="HK211" i="1"/>
  <c r="HK212" i="1" s="1"/>
  <c r="HK213" i="1"/>
  <c r="HK204" i="1"/>
  <c r="HK197" i="1"/>
  <c r="HK190" i="1"/>
  <c r="HK181" i="1"/>
  <c r="HK174" i="1"/>
  <c r="HK183" i="1"/>
  <c r="HK172" i="1"/>
  <c r="HK165" i="1"/>
  <c r="HK163" i="1"/>
  <c r="HK156" i="1"/>
  <c r="HK147" i="1"/>
  <c r="HK154" i="1"/>
  <c r="HK182" i="1" s="1"/>
  <c r="HK145" i="1"/>
  <c r="HK173" i="1" s="1"/>
  <c r="HJ177" i="1" s="1"/>
  <c r="HK138" i="1"/>
  <c r="HK120" i="1"/>
  <c r="HK111" i="1"/>
  <c r="HK136" i="1"/>
  <c r="HK164" i="1" s="1"/>
  <c r="HK118" i="1"/>
  <c r="HK146" i="1" s="1"/>
  <c r="HJ150" i="1" s="1"/>
  <c r="HK127" i="1"/>
  <c r="HK155" i="1" s="1"/>
  <c r="HK129" i="1"/>
  <c r="HK109" i="1"/>
  <c r="HK137" i="1" s="1"/>
  <c r="HJ141" i="1" s="1"/>
  <c r="HK102" i="1"/>
  <c r="HK91" i="1"/>
  <c r="HK119" i="1" s="1"/>
  <c r="HK100" i="1"/>
  <c r="HK128" i="1" s="1"/>
  <c r="HK93" i="1"/>
  <c r="HK84" i="1"/>
  <c r="HK74" i="1"/>
  <c r="HK73" i="1"/>
  <c r="HK101" i="1" s="1"/>
  <c r="HK104" i="1" s="1"/>
  <c r="HK66" i="1"/>
  <c r="HK82" i="1"/>
  <c r="HK110" i="1" s="1"/>
  <c r="HJ114" i="1" s="1"/>
  <c r="HK83" i="1"/>
  <c r="HK75" i="1"/>
  <c r="HL55" i="1"/>
  <c r="HK64" i="1"/>
  <c r="HK57" i="1"/>
  <c r="HK56" i="1"/>
  <c r="HJ60" i="1" s="1"/>
  <c r="HJ59" i="1"/>
  <c r="HI133" i="1"/>
  <c r="HI132" i="1"/>
  <c r="HJ131" i="1"/>
  <c r="HJ254" i="1"/>
  <c r="HJ255" i="1"/>
  <c r="HH69" i="1"/>
  <c r="HI68" i="1"/>
  <c r="HH70" i="1"/>
  <c r="HJ113" i="1"/>
  <c r="HI115" i="1"/>
  <c r="HH97" i="1"/>
  <c r="HI95" i="1"/>
  <c r="HI142" i="1"/>
  <c r="HJ140" i="1"/>
  <c r="HI186" i="1"/>
  <c r="HI187" i="1"/>
  <c r="HJ185" i="1"/>
  <c r="HI169" i="1"/>
  <c r="HJ167" i="1"/>
  <c r="HI87" i="1"/>
  <c r="HI88" i="1"/>
  <c r="HJ86" i="1"/>
  <c r="HJ92" i="1"/>
  <c r="HI96" i="1" s="1"/>
  <c r="HJ65" i="1"/>
  <c r="HI79" i="1"/>
  <c r="HI78" i="1"/>
  <c r="HJ77" i="1"/>
  <c r="HI151" i="1"/>
  <c r="HJ149" i="1"/>
  <c r="HJ176" i="1"/>
  <c r="HI123" i="1"/>
  <c r="HJ122" i="1"/>
  <c r="HI124" i="1"/>
  <c r="HJ178" i="1" l="1"/>
  <c r="HJ61" i="1"/>
  <c r="HK59" i="1"/>
  <c r="HK185" i="1"/>
  <c r="HJ186" i="1"/>
  <c r="HJ187" i="1"/>
  <c r="HJ79" i="1"/>
  <c r="HJ78" i="1"/>
  <c r="HK77" i="1"/>
  <c r="HK159" i="1"/>
  <c r="HK158" i="1"/>
  <c r="HJ160" i="1"/>
  <c r="HK149" i="1"/>
  <c r="HJ151" i="1"/>
  <c r="HI69" i="1"/>
  <c r="HJ68" i="1"/>
  <c r="HI70" i="1"/>
  <c r="HK92" i="1"/>
  <c r="HJ96" i="1" s="1"/>
  <c r="HK65" i="1"/>
  <c r="HJ95" i="1"/>
  <c r="HI97" i="1"/>
  <c r="HL247" i="1"/>
  <c r="HL241" i="1"/>
  <c r="HL242" i="1" s="1"/>
  <c r="HL238" i="1"/>
  <c r="HL239" i="1" s="1"/>
  <c r="HL230" i="1"/>
  <c r="HL231" i="1" s="1"/>
  <c r="HL244" i="1"/>
  <c r="HL220" i="1"/>
  <c r="HL221" i="1" s="1"/>
  <c r="HL222" i="1"/>
  <c r="HL223" i="1" s="1"/>
  <c r="HL211" i="1"/>
  <c r="HL212" i="1" s="1"/>
  <c r="HL213" i="1"/>
  <c r="HL204" i="1"/>
  <c r="HL197" i="1"/>
  <c r="HL190" i="1"/>
  <c r="HL174" i="1"/>
  <c r="HL181" i="1"/>
  <c r="HL165" i="1"/>
  <c r="HL163" i="1"/>
  <c r="HL183" i="1"/>
  <c r="HL172" i="1"/>
  <c r="HL156" i="1"/>
  <c r="HL147" i="1"/>
  <c r="HL154" i="1"/>
  <c r="HL182" i="1" s="1"/>
  <c r="HL145" i="1"/>
  <c r="HL173" i="1" s="1"/>
  <c r="HK178" i="1" s="1"/>
  <c r="HL138" i="1"/>
  <c r="HL136" i="1"/>
  <c r="HL164" i="1" s="1"/>
  <c r="HL118" i="1"/>
  <c r="HL146" i="1" s="1"/>
  <c r="HK150" i="1" s="1"/>
  <c r="HL127" i="1"/>
  <c r="HL155" i="1" s="1"/>
  <c r="HL129" i="1"/>
  <c r="HL120" i="1"/>
  <c r="HL109" i="1"/>
  <c r="HL137" i="1" s="1"/>
  <c r="HK141" i="1" s="1"/>
  <c r="HL100" i="1"/>
  <c r="HL128" i="1" s="1"/>
  <c r="HL111" i="1"/>
  <c r="HL91" i="1"/>
  <c r="HL119" i="1" s="1"/>
  <c r="HL102" i="1"/>
  <c r="HL93" i="1"/>
  <c r="HL84" i="1"/>
  <c r="HL73" i="1"/>
  <c r="HL101" i="1" s="1"/>
  <c r="HL104" i="1" s="1"/>
  <c r="HL82" i="1"/>
  <c r="HL110" i="1" s="1"/>
  <c r="HL83" i="1"/>
  <c r="HL74" i="1"/>
  <c r="HL75" i="1"/>
  <c r="HL66" i="1"/>
  <c r="HL64" i="1"/>
  <c r="HL57" i="1"/>
  <c r="HM55" i="1"/>
  <c r="HL56" i="1"/>
  <c r="HJ169" i="1"/>
  <c r="HJ168" i="1"/>
  <c r="HK167" i="1"/>
  <c r="HJ133" i="1"/>
  <c r="HJ132" i="1"/>
  <c r="HK131" i="1"/>
  <c r="HK255" i="1"/>
  <c r="HK254" i="1"/>
  <c r="HJ88" i="1"/>
  <c r="HJ87" i="1"/>
  <c r="HK86" i="1"/>
  <c r="HK122" i="1"/>
  <c r="HJ124" i="1"/>
  <c r="HJ123" i="1"/>
  <c r="HJ115" i="1"/>
  <c r="HK114" i="1"/>
  <c r="HK113" i="1"/>
  <c r="HK140" i="1"/>
  <c r="HJ142" i="1"/>
  <c r="HK176" i="1"/>
  <c r="HK177" i="1" l="1"/>
  <c r="HL149" i="1"/>
  <c r="HK151" i="1"/>
  <c r="HL254" i="1"/>
  <c r="HL255" i="1"/>
  <c r="HK169" i="1"/>
  <c r="HL167" i="1"/>
  <c r="HK168" i="1"/>
  <c r="HK79" i="1"/>
  <c r="HK78" i="1"/>
  <c r="HL77" i="1"/>
  <c r="HK88" i="1"/>
  <c r="HK87" i="1"/>
  <c r="HL86" i="1"/>
  <c r="HK133" i="1"/>
  <c r="HK132" i="1"/>
  <c r="HL131" i="1"/>
  <c r="HL176" i="1"/>
  <c r="HK124" i="1"/>
  <c r="HK123" i="1"/>
  <c r="HL122" i="1"/>
  <c r="HL59" i="1"/>
  <c r="HL113" i="1"/>
  <c r="HK115" i="1"/>
  <c r="HL140" i="1"/>
  <c r="HK142" i="1"/>
  <c r="HK186" i="1"/>
  <c r="HK187" i="1"/>
  <c r="HL185" i="1"/>
  <c r="HK68" i="1"/>
  <c r="HJ70" i="1"/>
  <c r="HJ69" i="1"/>
  <c r="HK95" i="1"/>
  <c r="HJ97" i="1"/>
  <c r="HK60" i="1"/>
  <c r="HM247" i="1"/>
  <c r="HM244" i="1"/>
  <c r="HM241" i="1"/>
  <c r="HM242" i="1" s="1"/>
  <c r="HM238" i="1"/>
  <c r="HM239" i="1" s="1"/>
  <c r="HM230" i="1"/>
  <c r="HM231" i="1" s="1"/>
  <c r="HM222" i="1"/>
  <c r="HM223" i="1" s="1"/>
  <c r="HM220" i="1"/>
  <c r="HM221" i="1" s="1"/>
  <c r="HM213" i="1"/>
  <c r="HM204" i="1"/>
  <c r="HM197" i="1"/>
  <c r="HM190" i="1"/>
  <c r="HM211" i="1"/>
  <c r="HM212" i="1" s="1"/>
  <c r="HM183" i="1"/>
  <c r="HM181" i="1"/>
  <c r="HM165" i="1"/>
  <c r="HM163" i="1"/>
  <c r="HM174" i="1"/>
  <c r="HM172" i="1"/>
  <c r="HM156" i="1"/>
  <c r="HM147" i="1"/>
  <c r="HM154" i="1"/>
  <c r="HM182" i="1" s="1"/>
  <c r="HM145" i="1"/>
  <c r="HM173" i="1" s="1"/>
  <c r="HM138" i="1"/>
  <c r="HM136" i="1"/>
  <c r="HM164" i="1" s="1"/>
  <c r="HM129" i="1"/>
  <c r="HM127" i="1"/>
  <c r="HM155" i="1" s="1"/>
  <c r="HM111" i="1"/>
  <c r="HM120" i="1"/>
  <c r="HM100" i="1"/>
  <c r="HM128" i="1" s="1"/>
  <c r="HM109" i="1"/>
  <c r="HM137" i="1" s="1"/>
  <c r="HM102" i="1"/>
  <c r="HM93" i="1"/>
  <c r="HM118" i="1"/>
  <c r="HM146" i="1" s="1"/>
  <c r="HM84" i="1"/>
  <c r="HM83" i="1"/>
  <c r="HM73" i="1"/>
  <c r="HM101" i="1" s="1"/>
  <c r="HM104" i="1" s="1"/>
  <c r="HM66" i="1"/>
  <c r="HM82" i="1"/>
  <c r="HM110" i="1" s="1"/>
  <c r="HL114" i="1" s="1"/>
  <c r="HM91" i="1"/>
  <c r="HM119" i="1" s="1"/>
  <c r="HM75" i="1"/>
  <c r="HM74" i="1"/>
  <c r="HM56" i="1"/>
  <c r="HN55" i="1"/>
  <c r="HM64" i="1"/>
  <c r="HM57" i="1"/>
  <c r="HL65" i="1"/>
  <c r="HL92" i="1"/>
  <c r="HL158" i="1"/>
  <c r="HL159" i="1"/>
  <c r="HK160" i="1"/>
  <c r="HK61" i="1"/>
  <c r="HM92" i="1" l="1"/>
  <c r="HL96" i="1" s="1"/>
  <c r="HM65" i="1"/>
  <c r="HM176" i="1"/>
  <c r="HL133" i="1"/>
  <c r="HL132" i="1"/>
  <c r="HM131" i="1"/>
  <c r="HL88" i="1"/>
  <c r="HL87" i="1"/>
  <c r="HM86" i="1"/>
  <c r="HL142" i="1"/>
  <c r="HM140" i="1"/>
  <c r="HM59" i="1"/>
  <c r="HM158" i="1"/>
  <c r="HL160" i="1"/>
  <c r="HM159" i="1"/>
  <c r="HK70" i="1"/>
  <c r="HL68" i="1"/>
  <c r="HK69" i="1"/>
  <c r="HL115" i="1"/>
  <c r="HM113" i="1"/>
  <c r="HL186" i="1"/>
  <c r="HL187" i="1"/>
  <c r="HM185" i="1"/>
  <c r="HN247" i="1"/>
  <c r="HN244" i="1"/>
  <c r="HN245" i="1" s="1"/>
  <c r="HN241" i="1"/>
  <c r="HN242" i="1" s="1"/>
  <c r="HN238" i="1"/>
  <c r="HN239" i="1" s="1"/>
  <c r="HN230" i="1"/>
  <c r="HN231" i="1" s="1"/>
  <c r="HN213" i="1"/>
  <c r="HN222" i="1"/>
  <c r="HN223" i="1" s="1"/>
  <c r="HN220" i="1"/>
  <c r="HN221" i="1" s="1"/>
  <c r="HN211" i="1"/>
  <c r="HN212" i="1" s="1"/>
  <c r="HN197" i="1"/>
  <c r="HN204" i="1"/>
  <c r="HN174" i="1"/>
  <c r="HN181" i="1"/>
  <c r="HN172" i="1"/>
  <c r="HN163" i="1"/>
  <c r="HN190" i="1"/>
  <c r="HN183" i="1"/>
  <c r="HN165" i="1"/>
  <c r="HN156" i="1"/>
  <c r="HN154" i="1"/>
  <c r="HN182" i="1" s="1"/>
  <c r="HN147" i="1"/>
  <c r="HN145" i="1"/>
  <c r="HN173" i="1" s="1"/>
  <c r="HM177" i="1" s="1"/>
  <c r="HN138" i="1"/>
  <c r="HN136" i="1"/>
  <c r="HN164" i="1" s="1"/>
  <c r="HN129" i="1"/>
  <c r="HN127" i="1"/>
  <c r="HN155" i="1" s="1"/>
  <c r="HN118" i="1"/>
  <c r="HN146" i="1" s="1"/>
  <c r="HN120" i="1"/>
  <c r="HN109" i="1"/>
  <c r="HN137" i="1" s="1"/>
  <c r="HM141" i="1" s="1"/>
  <c r="HN100" i="1"/>
  <c r="HN128" i="1" s="1"/>
  <c r="HN93" i="1"/>
  <c r="HN111" i="1"/>
  <c r="HN102" i="1"/>
  <c r="HN84" i="1"/>
  <c r="HN83" i="1"/>
  <c r="HN82" i="1"/>
  <c r="HN110" i="1" s="1"/>
  <c r="HN91" i="1"/>
  <c r="HN119" i="1" s="1"/>
  <c r="HN75" i="1"/>
  <c r="HN74" i="1"/>
  <c r="HN66" i="1"/>
  <c r="HN73" i="1"/>
  <c r="HN101" i="1" s="1"/>
  <c r="HN64" i="1"/>
  <c r="HO55" i="1"/>
  <c r="HN56" i="1"/>
  <c r="HM60" i="1" s="1"/>
  <c r="HN57" i="1"/>
  <c r="HL78" i="1"/>
  <c r="HM77" i="1"/>
  <c r="HL79" i="1"/>
  <c r="HL151" i="1"/>
  <c r="HM149" i="1"/>
  <c r="HM255" i="1"/>
  <c r="HM254" i="1"/>
  <c r="HL178" i="1"/>
  <c r="HL150" i="1"/>
  <c r="HL169" i="1"/>
  <c r="HM167" i="1"/>
  <c r="HL168" i="1"/>
  <c r="HL60" i="1"/>
  <c r="HL177" i="1"/>
  <c r="HL141" i="1"/>
  <c r="HL95" i="1"/>
  <c r="HK97" i="1"/>
  <c r="HL124" i="1"/>
  <c r="HL123" i="1"/>
  <c r="HM122" i="1"/>
  <c r="HK96" i="1"/>
  <c r="HL61" i="1"/>
  <c r="HM61" i="1" l="1"/>
  <c r="HM88" i="1"/>
  <c r="HM87" i="1"/>
  <c r="HN86" i="1"/>
  <c r="HM151" i="1"/>
  <c r="HN149" i="1"/>
  <c r="HM160" i="1"/>
  <c r="HN159" i="1"/>
  <c r="HN158" i="1"/>
  <c r="HN104" i="1"/>
  <c r="HN254" i="1"/>
  <c r="HN255" i="1"/>
  <c r="HM150" i="1"/>
  <c r="HM169" i="1"/>
  <c r="HM168" i="1"/>
  <c r="HN167" i="1"/>
  <c r="HO247" i="1"/>
  <c r="HO241" i="1"/>
  <c r="HO242" i="1" s="1"/>
  <c r="HO238" i="1"/>
  <c r="HO239" i="1" s="1"/>
  <c r="HO230" i="1"/>
  <c r="HO231" i="1" s="1"/>
  <c r="HO222" i="1"/>
  <c r="HO223" i="1" s="1"/>
  <c r="HO244" i="1"/>
  <c r="HO220" i="1"/>
  <c r="HO221" i="1" s="1"/>
  <c r="HO211" i="1"/>
  <c r="HO212" i="1" s="1"/>
  <c r="HO213" i="1"/>
  <c r="HO197" i="1"/>
  <c r="HO204" i="1"/>
  <c r="HO183" i="1"/>
  <c r="HO181" i="1"/>
  <c r="HO190" i="1"/>
  <c r="HO172" i="1"/>
  <c r="HO174" i="1"/>
  <c r="HO156" i="1"/>
  <c r="HO163" i="1"/>
  <c r="HO154" i="1"/>
  <c r="HO182" i="1" s="1"/>
  <c r="HO145" i="1"/>
  <c r="HO173" i="1" s="1"/>
  <c r="HN178" i="1" s="1"/>
  <c r="HO165" i="1"/>
  <c r="HO147" i="1"/>
  <c r="HO136" i="1"/>
  <c r="HO164" i="1" s="1"/>
  <c r="HO129" i="1"/>
  <c r="HO127" i="1"/>
  <c r="HO155" i="1" s="1"/>
  <c r="HO138" i="1"/>
  <c r="HO120" i="1"/>
  <c r="HO111" i="1"/>
  <c r="HO93" i="1"/>
  <c r="HO118" i="1"/>
  <c r="HO146" i="1" s="1"/>
  <c r="HO109" i="1"/>
  <c r="HO137" i="1" s="1"/>
  <c r="HO100" i="1"/>
  <c r="HO128" i="1" s="1"/>
  <c r="HO83" i="1"/>
  <c r="HO82" i="1"/>
  <c r="HO110" i="1" s="1"/>
  <c r="HN114" i="1" s="1"/>
  <c r="HO102" i="1"/>
  <c r="HO91" i="1"/>
  <c r="HO119" i="1" s="1"/>
  <c r="HO75" i="1"/>
  <c r="HO74" i="1"/>
  <c r="HO84" i="1"/>
  <c r="HO66" i="1"/>
  <c r="HO73" i="1"/>
  <c r="HO101" i="1" s="1"/>
  <c r="HO56" i="1"/>
  <c r="HN61" i="1" s="1"/>
  <c r="HP55" i="1"/>
  <c r="HO64" i="1"/>
  <c r="HO57" i="1"/>
  <c r="HN92" i="1"/>
  <c r="HM96" i="1" s="1"/>
  <c r="HN65" i="1"/>
  <c r="HM78" i="1"/>
  <c r="HN77" i="1"/>
  <c r="HM79" i="1"/>
  <c r="HM132" i="1"/>
  <c r="HN131" i="1"/>
  <c r="HM133" i="1"/>
  <c r="HN176" i="1"/>
  <c r="HM178" i="1"/>
  <c r="HM124" i="1"/>
  <c r="HM123" i="1"/>
  <c r="HN122" i="1"/>
  <c r="HM142" i="1"/>
  <c r="HN140" i="1"/>
  <c r="HL70" i="1"/>
  <c r="HM68" i="1"/>
  <c r="HL69" i="1"/>
  <c r="HN60" i="1"/>
  <c r="HN59" i="1"/>
  <c r="HM115" i="1"/>
  <c r="HN113" i="1"/>
  <c r="HM187" i="1"/>
  <c r="HN185" i="1"/>
  <c r="HM186" i="1"/>
  <c r="HM114" i="1"/>
  <c r="HL97" i="1"/>
  <c r="HM95" i="1"/>
  <c r="HM70" i="1" l="1"/>
  <c r="HM69" i="1"/>
  <c r="HN68" i="1"/>
  <c r="HN142" i="1"/>
  <c r="HO140" i="1"/>
  <c r="HN169" i="1"/>
  <c r="HO167" i="1"/>
  <c r="HN151" i="1"/>
  <c r="HO149" i="1"/>
  <c r="HO176" i="1"/>
  <c r="HN150" i="1"/>
  <c r="HP247" i="1"/>
  <c r="HP244" i="1"/>
  <c r="HP241" i="1"/>
  <c r="HP242" i="1" s="1"/>
  <c r="HP238" i="1"/>
  <c r="HP239" i="1" s="1"/>
  <c r="HP222" i="1"/>
  <c r="HP223" i="1" s="1"/>
  <c r="HP230" i="1"/>
  <c r="HP231" i="1" s="1"/>
  <c r="HP213" i="1"/>
  <c r="HP220" i="1"/>
  <c r="HP221" i="1" s="1"/>
  <c r="HP211" i="1"/>
  <c r="HP212" i="1" s="1"/>
  <c r="HP204" i="1"/>
  <c r="HP197" i="1"/>
  <c r="HP190" i="1"/>
  <c r="HP183" i="1"/>
  <c r="HP181" i="1"/>
  <c r="HP172" i="1"/>
  <c r="HP174" i="1"/>
  <c r="HP165" i="1"/>
  <c r="HP163" i="1"/>
  <c r="HP154" i="1"/>
  <c r="HP182" i="1" s="1"/>
  <c r="HP156" i="1"/>
  <c r="HP147" i="1"/>
  <c r="HP136" i="1"/>
  <c r="HP164" i="1" s="1"/>
  <c r="HP129" i="1"/>
  <c r="HP145" i="1"/>
  <c r="HP173" i="1" s="1"/>
  <c r="HO178" i="1" s="1"/>
  <c r="HP127" i="1"/>
  <c r="HP155" i="1" s="1"/>
  <c r="HP138" i="1"/>
  <c r="HP120" i="1"/>
  <c r="HP118" i="1"/>
  <c r="HP146" i="1" s="1"/>
  <c r="HP111" i="1"/>
  <c r="HP102" i="1"/>
  <c r="HP109" i="1"/>
  <c r="HP137" i="1" s="1"/>
  <c r="HP100" i="1"/>
  <c r="HP128" i="1" s="1"/>
  <c r="HP83" i="1"/>
  <c r="HP82" i="1"/>
  <c r="HP110" i="1" s="1"/>
  <c r="HP91" i="1"/>
  <c r="HP119" i="1" s="1"/>
  <c r="HP93" i="1"/>
  <c r="HP75" i="1"/>
  <c r="HP74" i="1"/>
  <c r="HP84" i="1"/>
  <c r="HP66" i="1"/>
  <c r="HP73" i="1"/>
  <c r="HP101" i="1" s="1"/>
  <c r="HO105" i="1" s="1"/>
  <c r="HQ55" i="1"/>
  <c r="HP56" i="1"/>
  <c r="HO61" i="1" s="1"/>
  <c r="HP64" i="1"/>
  <c r="HP57" i="1"/>
  <c r="HN187" i="1"/>
  <c r="HO185" i="1"/>
  <c r="HN186" i="1"/>
  <c r="HN124" i="1"/>
  <c r="HN123" i="1"/>
  <c r="HO122" i="1"/>
  <c r="HO59" i="1"/>
  <c r="HN115" i="1"/>
  <c r="HO114" i="1"/>
  <c r="HO113" i="1"/>
  <c r="HO77" i="1"/>
  <c r="HN78" i="1"/>
  <c r="HN79" i="1"/>
  <c r="HO92" i="1"/>
  <c r="HN96" i="1" s="1"/>
  <c r="HO65" i="1"/>
  <c r="HN106" i="1"/>
  <c r="HO104" i="1"/>
  <c r="HN88" i="1"/>
  <c r="HN87" i="1"/>
  <c r="HO86" i="1"/>
  <c r="HN160" i="1"/>
  <c r="HO159" i="1"/>
  <c r="HO158" i="1"/>
  <c r="HO255" i="1"/>
  <c r="HO254" i="1"/>
  <c r="HN105" i="1"/>
  <c r="HM97" i="1"/>
  <c r="HN95" i="1"/>
  <c r="HN132" i="1"/>
  <c r="HO131" i="1"/>
  <c r="HN133" i="1"/>
  <c r="HO60" i="1" l="1"/>
  <c r="HP255" i="1"/>
  <c r="HP254" i="1"/>
  <c r="HO87" i="1"/>
  <c r="HP86" i="1"/>
  <c r="HO88" i="1"/>
  <c r="HO142" i="1"/>
  <c r="HP140" i="1"/>
  <c r="HN70" i="1"/>
  <c r="HN69" i="1"/>
  <c r="HO68" i="1"/>
  <c r="HO79" i="1"/>
  <c r="HP77" i="1"/>
  <c r="HO78" i="1"/>
  <c r="HO168" i="1"/>
  <c r="HO169" i="1"/>
  <c r="HP167" i="1"/>
  <c r="HO177" i="1"/>
  <c r="HO141" i="1"/>
  <c r="HP176" i="1"/>
  <c r="HN97" i="1"/>
  <c r="HO95" i="1"/>
  <c r="HP92" i="1"/>
  <c r="HP65" i="1"/>
  <c r="HP149" i="1"/>
  <c r="HO151" i="1"/>
  <c r="HP104" i="1"/>
  <c r="HO106" i="1"/>
  <c r="HP131" i="1"/>
  <c r="HO133" i="1"/>
  <c r="HO132" i="1"/>
  <c r="HP59" i="1"/>
  <c r="HO124" i="1"/>
  <c r="HO123" i="1"/>
  <c r="HP122" i="1"/>
  <c r="HO187" i="1"/>
  <c r="HO186" i="1"/>
  <c r="HP185" i="1"/>
  <c r="HO150" i="1"/>
  <c r="HO160" i="1"/>
  <c r="HP159" i="1"/>
  <c r="HP158" i="1"/>
  <c r="HQ247" i="1"/>
  <c r="HQ244" i="1"/>
  <c r="HQ238" i="1"/>
  <c r="HQ239" i="1" s="1"/>
  <c r="HQ241" i="1"/>
  <c r="HQ242" i="1" s="1"/>
  <c r="HQ222" i="1"/>
  <c r="HQ223" i="1" s="1"/>
  <c r="HQ230" i="1"/>
  <c r="HQ231" i="1" s="1"/>
  <c r="HQ220" i="1"/>
  <c r="HQ221" i="1" s="1"/>
  <c r="HQ213" i="1"/>
  <c r="HQ211" i="1"/>
  <c r="HQ212" i="1" s="1"/>
  <c r="HQ204" i="1"/>
  <c r="HQ197" i="1"/>
  <c r="HQ183" i="1"/>
  <c r="HQ181" i="1"/>
  <c r="HQ190" i="1"/>
  <c r="HQ172" i="1"/>
  <c r="HQ174" i="1"/>
  <c r="HQ165" i="1"/>
  <c r="HQ163" i="1"/>
  <c r="HQ154" i="1"/>
  <c r="HQ182" i="1" s="1"/>
  <c r="HQ156" i="1"/>
  <c r="HQ147" i="1"/>
  <c r="HQ136" i="1"/>
  <c r="HQ164" i="1" s="1"/>
  <c r="HQ129" i="1"/>
  <c r="HQ138" i="1"/>
  <c r="HQ127" i="1"/>
  <c r="HQ155" i="1" s="1"/>
  <c r="HQ120" i="1"/>
  <c r="HQ111" i="1"/>
  <c r="HQ118" i="1"/>
  <c r="HQ146" i="1" s="1"/>
  <c r="HP150" i="1" s="1"/>
  <c r="HQ145" i="1"/>
  <c r="HQ173" i="1" s="1"/>
  <c r="HQ102" i="1"/>
  <c r="HQ109" i="1"/>
  <c r="HQ137" i="1" s="1"/>
  <c r="HQ100" i="1"/>
  <c r="HQ128" i="1" s="1"/>
  <c r="HQ82" i="1"/>
  <c r="HQ110" i="1" s="1"/>
  <c r="HP114" i="1" s="1"/>
  <c r="HQ91" i="1"/>
  <c r="HQ119" i="1" s="1"/>
  <c r="HQ75" i="1"/>
  <c r="HQ93" i="1"/>
  <c r="HQ83" i="1"/>
  <c r="HQ74" i="1"/>
  <c r="HQ84" i="1"/>
  <c r="HQ73" i="1"/>
  <c r="HQ101" i="1" s="1"/>
  <c r="HQ104" i="1" s="1"/>
  <c r="HQ66" i="1"/>
  <c r="HQ56" i="1"/>
  <c r="HP60" i="1" s="1"/>
  <c r="HR55" i="1"/>
  <c r="HQ64" i="1"/>
  <c r="HQ57" i="1"/>
  <c r="HP113" i="1"/>
  <c r="HO115" i="1"/>
  <c r="HP142" i="1" l="1"/>
  <c r="HQ140" i="1"/>
  <c r="HP141" i="1"/>
  <c r="HP79" i="1"/>
  <c r="HP78" i="1"/>
  <c r="HQ77" i="1"/>
  <c r="HP169" i="1"/>
  <c r="HQ167" i="1"/>
  <c r="HP61" i="1"/>
  <c r="HP133" i="1"/>
  <c r="HP132" i="1"/>
  <c r="HQ131" i="1"/>
  <c r="HQ86" i="1"/>
  <c r="HP88" i="1"/>
  <c r="HP87" i="1"/>
  <c r="HQ176" i="1"/>
  <c r="HP177" i="1"/>
  <c r="HP178" i="1"/>
  <c r="HQ185" i="1"/>
  <c r="HP187" i="1"/>
  <c r="HP186" i="1"/>
  <c r="HO70" i="1"/>
  <c r="HO69" i="1"/>
  <c r="HP68" i="1"/>
  <c r="HQ92" i="1"/>
  <c r="HP96" i="1" s="1"/>
  <c r="HQ65" i="1"/>
  <c r="HP151" i="1"/>
  <c r="HQ149" i="1"/>
  <c r="HR247" i="1"/>
  <c r="HR241" i="1"/>
  <c r="HR242" i="1" s="1"/>
  <c r="HR244" i="1"/>
  <c r="HR222" i="1"/>
  <c r="HR223" i="1" s="1"/>
  <c r="HR238" i="1"/>
  <c r="HR239" i="1" s="1"/>
  <c r="HR230" i="1"/>
  <c r="HR231" i="1" s="1"/>
  <c r="HR213" i="1"/>
  <c r="HR220" i="1"/>
  <c r="HR221" i="1" s="1"/>
  <c r="HR211" i="1"/>
  <c r="HR212" i="1" s="1"/>
  <c r="HR204" i="1"/>
  <c r="HR197" i="1"/>
  <c r="HR190" i="1"/>
  <c r="HR181" i="1"/>
  <c r="HR183" i="1"/>
  <c r="HR174" i="1"/>
  <c r="HR165" i="1"/>
  <c r="HR172" i="1"/>
  <c r="HR163" i="1"/>
  <c r="HR156" i="1"/>
  <c r="HR145" i="1"/>
  <c r="HR173" i="1" s="1"/>
  <c r="HR154" i="1"/>
  <c r="HR182" i="1" s="1"/>
  <c r="HR147" i="1"/>
  <c r="HR136" i="1"/>
  <c r="HR164" i="1" s="1"/>
  <c r="HR138" i="1"/>
  <c r="HR127" i="1"/>
  <c r="HR155" i="1" s="1"/>
  <c r="HR120" i="1"/>
  <c r="HR111" i="1"/>
  <c r="HR118" i="1"/>
  <c r="HR146" i="1" s="1"/>
  <c r="HQ150" i="1" s="1"/>
  <c r="HR129" i="1"/>
  <c r="HR102" i="1"/>
  <c r="HR109" i="1"/>
  <c r="HR137" i="1" s="1"/>
  <c r="HR82" i="1"/>
  <c r="HR110" i="1" s="1"/>
  <c r="HR91" i="1"/>
  <c r="HR119" i="1" s="1"/>
  <c r="HR100" i="1"/>
  <c r="HR128" i="1" s="1"/>
  <c r="HR93" i="1"/>
  <c r="HR83" i="1"/>
  <c r="HR74" i="1"/>
  <c r="HR84" i="1"/>
  <c r="HR73" i="1"/>
  <c r="HR101" i="1" s="1"/>
  <c r="HR104" i="1" s="1"/>
  <c r="HR66" i="1"/>
  <c r="HR75" i="1"/>
  <c r="HR56" i="1"/>
  <c r="HQ60" i="1" s="1"/>
  <c r="HS55" i="1"/>
  <c r="HR64" i="1"/>
  <c r="HR57" i="1"/>
  <c r="HQ59" i="1"/>
  <c r="HP123" i="1"/>
  <c r="HQ122" i="1"/>
  <c r="HP124" i="1"/>
  <c r="HO97" i="1"/>
  <c r="HP95" i="1"/>
  <c r="HP115" i="1"/>
  <c r="HQ113" i="1"/>
  <c r="HP160" i="1"/>
  <c r="HQ159" i="1"/>
  <c r="HQ158" i="1"/>
  <c r="HQ254" i="1"/>
  <c r="HQ255" i="1"/>
  <c r="HO96" i="1"/>
  <c r="HQ61" i="1" l="1"/>
  <c r="HQ186" i="1"/>
  <c r="HR185" i="1"/>
  <c r="HQ187" i="1"/>
  <c r="HP69" i="1"/>
  <c r="HQ68" i="1"/>
  <c r="HP70" i="1"/>
  <c r="HR113" i="1"/>
  <c r="HQ115" i="1"/>
  <c r="HR92" i="1"/>
  <c r="HQ96" i="1" s="1"/>
  <c r="HR65" i="1"/>
  <c r="HR86" i="1"/>
  <c r="HQ88" i="1"/>
  <c r="HQ87" i="1"/>
  <c r="HQ151" i="1"/>
  <c r="HR149" i="1"/>
  <c r="HR176" i="1"/>
  <c r="HP97" i="1"/>
  <c r="HQ95" i="1"/>
  <c r="HQ169" i="1"/>
  <c r="HR167" i="1"/>
  <c r="HQ168" i="1"/>
  <c r="HQ79" i="1"/>
  <c r="HQ78" i="1"/>
  <c r="HR77" i="1"/>
  <c r="HS247" i="1"/>
  <c r="HS244" i="1"/>
  <c r="HS241" i="1"/>
  <c r="HS242" i="1" s="1"/>
  <c r="HS230" i="1"/>
  <c r="HS231" i="1" s="1"/>
  <c r="HS238" i="1"/>
  <c r="HS239" i="1" s="1"/>
  <c r="HS220" i="1"/>
  <c r="HS221" i="1" s="1"/>
  <c r="HS222" i="1"/>
  <c r="HS223" i="1" s="1"/>
  <c r="HS213" i="1"/>
  <c r="HS211" i="1"/>
  <c r="HS212" i="1" s="1"/>
  <c r="HS204" i="1"/>
  <c r="HS197" i="1"/>
  <c r="HS190" i="1"/>
  <c r="HS181" i="1"/>
  <c r="HS183" i="1"/>
  <c r="HS174" i="1"/>
  <c r="HS172" i="1"/>
  <c r="HS165" i="1"/>
  <c r="HS156" i="1"/>
  <c r="HS154" i="1"/>
  <c r="HS182" i="1" s="1"/>
  <c r="HS147" i="1"/>
  <c r="HS138" i="1"/>
  <c r="HS145" i="1"/>
  <c r="HS173" i="1" s="1"/>
  <c r="HR178" i="1" s="1"/>
  <c r="HS120" i="1"/>
  <c r="HS136" i="1"/>
  <c r="HS164" i="1" s="1"/>
  <c r="HS111" i="1"/>
  <c r="HS118" i="1"/>
  <c r="HS146" i="1" s="1"/>
  <c r="HS129" i="1"/>
  <c r="HS127" i="1"/>
  <c r="HS155" i="1" s="1"/>
  <c r="HS109" i="1"/>
  <c r="HS137" i="1" s="1"/>
  <c r="HR141" i="1" s="1"/>
  <c r="HS102" i="1"/>
  <c r="HS91" i="1"/>
  <c r="HS119" i="1" s="1"/>
  <c r="HS163" i="1"/>
  <c r="HS93" i="1"/>
  <c r="HS84" i="1"/>
  <c r="HS83" i="1"/>
  <c r="HS74" i="1"/>
  <c r="HS100" i="1"/>
  <c r="HS128" i="1" s="1"/>
  <c r="HS73" i="1"/>
  <c r="HS101" i="1" s="1"/>
  <c r="HS104" i="1" s="1"/>
  <c r="HS66" i="1"/>
  <c r="HS82" i="1"/>
  <c r="HS110" i="1" s="1"/>
  <c r="HR114" i="1" s="1"/>
  <c r="HS75" i="1"/>
  <c r="HT55" i="1"/>
  <c r="HS64" i="1"/>
  <c r="HS57" i="1"/>
  <c r="HS56" i="1"/>
  <c r="HR60" i="1" s="1"/>
  <c r="HQ142" i="1"/>
  <c r="HR140" i="1"/>
  <c r="HR59" i="1"/>
  <c r="HQ133" i="1"/>
  <c r="HQ132" i="1"/>
  <c r="HR131" i="1"/>
  <c r="HQ177" i="1"/>
  <c r="HQ141" i="1"/>
  <c r="HQ114" i="1"/>
  <c r="HQ123" i="1"/>
  <c r="HR122" i="1"/>
  <c r="HQ124" i="1"/>
  <c r="HQ160" i="1"/>
  <c r="HR159" i="1"/>
  <c r="HR158" i="1"/>
  <c r="HR254" i="1"/>
  <c r="HR255" i="1"/>
  <c r="HQ178" i="1"/>
  <c r="HR61" i="1" l="1"/>
  <c r="HR151" i="1"/>
  <c r="HS149" i="1"/>
  <c r="HS92" i="1"/>
  <c r="HR96" i="1" s="1"/>
  <c r="HS65" i="1"/>
  <c r="HR88" i="1"/>
  <c r="HS86" i="1"/>
  <c r="HR87" i="1"/>
  <c r="HS185" i="1"/>
  <c r="HR187" i="1"/>
  <c r="HR186" i="1"/>
  <c r="HR150" i="1"/>
  <c r="HS255" i="1"/>
  <c r="HS254" i="1"/>
  <c r="HR169" i="1"/>
  <c r="HR168" i="1"/>
  <c r="HS167" i="1"/>
  <c r="HS113" i="1"/>
  <c r="HR115" i="1"/>
  <c r="HS122" i="1"/>
  <c r="HR124" i="1"/>
  <c r="HR123" i="1"/>
  <c r="HT247" i="1"/>
  <c r="HT244" i="1"/>
  <c r="HT241" i="1"/>
  <c r="HT242" i="1" s="1"/>
  <c r="HT230" i="1"/>
  <c r="HT231" i="1" s="1"/>
  <c r="HT238" i="1"/>
  <c r="HT239" i="1" s="1"/>
  <c r="HT222" i="1"/>
  <c r="HT223" i="1" s="1"/>
  <c r="HT220" i="1"/>
  <c r="HT221" i="1" s="1"/>
  <c r="HT213" i="1"/>
  <c r="HT211" i="1"/>
  <c r="HT212" i="1" s="1"/>
  <c r="HT204" i="1"/>
  <c r="HT197" i="1"/>
  <c r="HT190" i="1"/>
  <c r="HT181" i="1"/>
  <c r="HT183" i="1"/>
  <c r="HT174" i="1"/>
  <c r="HT165" i="1"/>
  <c r="HT163" i="1"/>
  <c r="HT172" i="1"/>
  <c r="HT156" i="1"/>
  <c r="HT154" i="1"/>
  <c r="HT182" i="1" s="1"/>
  <c r="HT147" i="1"/>
  <c r="HT138" i="1"/>
  <c r="HT145" i="1"/>
  <c r="HT173" i="1" s="1"/>
  <c r="HS177" i="1" s="1"/>
  <c r="HT136" i="1"/>
  <c r="HT164" i="1" s="1"/>
  <c r="HT118" i="1"/>
  <c r="HT146" i="1" s="1"/>
  <c r="HT129" i="1"/>
  <c r="HT127" i="1"/>
  <c r="HT155" i="1" s="1"/>
  <c r="HT111" i="1"/>
  <c r="HT120" i="1"/>
  <c r="HT109" i="1"/>
  <c r="HT137" i="1" s="1"/>
  <c r="HT100" i="1"/>
  <c r="HT128" i="1" s="1"/>
  <c r="HT91" i="1"/>
  <c r="HT119" i="1" s="1"/>
  <c r="HT93" i="1"/>
  <c r="HT84" i="1"/>
  <c r="HT73" i="1"/>
  <c r="HT101" i="1" s="1"/>
  <c r="HT104" i="1" s="1"/>
  <c r="HT102" i="1"/>
  <c r="HT83" i="1"/>
  <c r="HT74" i="1"/>
  <c r="HT82" i="1"/>
  <c r="HT110" i="1" s="1"/>
  <c r="HT64" i="1"/>
  <c r="HT57" i="1"/>
  <c r="HT56" i="1"/>
  <c r="HS60" i="1" s="1"/>
  <c r="HT66" i="1"/>
  <c r="HT75" i="1"/>
  <c r="HU55" i="1"/>
  <c r="HS176" i="1"/>
  <c r="HQ69" i="1"/>
  <c r="HQ70" i="1"/>
  <c r="HR68" i="1"/>
  <c r="HS59" i="1"/>
  <c r="HR133" i="1"/>
  <c r="HR132" i="1"/>
  <c r="HS131" i="1"/>
  <c r="HR142" i="1"/>
  <c r="HS140" i="1"/>
  <c r="HR177" i="1"/>
  <c r="HR95" i="1"/>
  <c r="HQ97" i="1"/>
  <c r="HR79" i="1"/>
  <c r="HR78" i="1"/>
  <c r="HS77" i="1"/>
  <c r="HS159" i="1"/>
  <c r="HS158" i="1"/>
  <c r="HR160" i="1"/>
  <c r="HS178" i="1" l="1"/>
  <c r="HS61" i="1"/>
  <c r="HS142" i="1"/>
  <c r="HT140" i="1"/>
  <c r="HT149" i="1"/>
  <c r="HS151" i="1"/>
  <c r="HT254" i="1"/>
  <c r="HT255" i="1"/>
  <c r="HT113" i="1"/>
  <c r="HS115" i="1"/>
  <c r="HS133" i="1"/>
  <c r="HS132" i="1"/>
  <c r="HT131" i="1"/>
  <c r="HT176" i="1"/>
  <c r="HS68" i="1"/>
  <c r="HR70" i="1"/>
  <c r="HR69" i="1"/>
  <c r="HS124" i="1"/>
  <c r="HT122" i="1"/>
  <c r="HS123" i="1"/>
  <c r="HU247" i="1"/>
  <c r="HU244" i="1"/>
  <c r="HU245" i="1" s="1"/>
  <c r="HU238" i="1"/>
  <c r="HU239" i="1" s="1"/>
  <c r="HU230" i="1"/>
  <c r="HU231" i="1" s="1"/>
  <c r="HU241" i="1"/>
  <c r="HU242" i="1" s="1"/>
  <c r="HU222" i="1"/>
  <c r="HU223" i="1" s="1"/>
  <c r="HU220" i="1"/>
  <c r="HU221" i="1" s="1"/>
  <c r="HU211" i="1"/>
  <c r="HU212" i="1" s="1"/>
  <c r="HU204" i="1"/>
  <c r="HU197" i="1"/>
  <c r="HU190" i="1"/>
  <c r="HU213" i="1"/>
  <c r="HU183" i="1"/>
  <c r="HU174" i="1"/>
  <c r="HU181" i="1"/>
  <c r="HU165" i="1"/>
  <c r="HU163" i="1"/>
  <c r="HU172" i="1"/>
  <c r="HU156" i="1"/>
  <c r="HU147" i="1"/>
  <c r="HU154" i="1"/>
  <c r="HU182" i="1" s="1"/>
  <c r="HU138" i="1"/>
  <c r="HU145" i="1"/>
  <c r="HU173" i="1" s="1"/>
  <c r="HT178" i="1" s="1"/>
  <c r="HU136" i="1"/>
  <c r="HU164" i="1" s="1"/>
  <c r="HU129" i="1"/>
  <c r="HU127" i="1"/>
  <c r="HU155" i="1" s="1"/>
  <c r="HU111" i="1"/>
  <c r="HU118" i="1"/>
  <c r="HU146" i="1" s="1"/>
  <c r="HT150" i="1" s="1"/>
  <c r="HU109" i="1"/>
  <c r="HU137" i="1" s="1"/>
  <c r="HU100" i="1"/>
  <c r="HU128" i="1" s="1"/>
  <c r="HU93" i="1"/>
  <c r="HU84" i="1"/>
  <c r="HU120" i="1"/>
  <c r="HU83" i="1"/>
  <c r="HU91" i="1"/>
  <c r="HU119" i="1" s="1"/>
  <c r="HU73" i="1"/>
  <c r="HU101" i="1" s="1"/>
  <c r="HU66" i="1"/>
  <c r="HU102" i="1"/>
  <c r="HU75" i="1"/>
  <c r="HU82" i="1"/>
  <c r="HU110" i="1" s="1"/>
  <c r="HV55" i="1"/>
  <c r="HU56" i="1"/>
  <c r="HT60" i="1" s="1"/>
  <c r="HU74" i="1"/>
  <c r="HU64" i="1"/>
  <c r="HU57" i="1"/>
  <c r="HS88" i="1"/>
  <c r="HS87" i="1"/>
  <c r="HT86" i="1"/>
  <c r="HS95" i="1"/>
  <c r="HR97" i="1"/>
  <c r="HT92" i="1"/>
  <c r="HT65" i="1"/>
  <c r="HS186" i="1"/>
  <c r="HT185" i="1"/>
  <c r="HS187" i="1"/>
  <c r="HS150" i="1"/>
  <c r="HT158" i="1"/>
  <c r="HT159" i="1"/>
  <c r="HS160" i="1"/>
  <c r="HS114" i="1"/>
  <c r="HS169" i="1"/>
  <c r="HS168" i="1"/>
  <c r="HT167" i="1"/>
  <c r="HS79" i="1"/>
  <c r="HS78" i="1"/>
  <c r="HT77" i="1"/>
  <c r="HS141" i="1"/>
  <c r="HT61" i="1"/>
  <c r="HT59" i="1"/>
  <c r="HT177" i="1" l="1"/>
  <c r="HT168" i="1"/>
  <c r="HT169" i="1"/>
  <c r="HU167" i="1"/>
  <c r="HV244" i="1"/>
  <c r="HV247" i="1"/>
  <c r="HV241" i="1"/>
  <c r="HV242" i="1" s="1"/>
  <c r="HV230" i="1"/>
  <c r="HV231" i="1" s="1"/>
  <c r="HV238" i="1"/>
  <c r="HV239" i="1" s="1"/>
  <c r="HV222" i="1"/>
  <c r="HV223" i="1" s="1"/>
  <c r="HV220" i="1"/>
  <c r="HV221" i="1" s="1"/>
  <c r="HV213" i="1"/>
  <c r="HV211" i="1"/>
  <c r="HV212" i="1" s="1"/>
  <c r="HV197" i="1"/>
  <c r="HV204" i="1"/>
  <c r="HV183" i="1"/>
  <c r="HV190" i="1"/>
  <c r="HV181" i="1"/>
  <c r="HV174" i="1"/>
  <c r="HV172" i="1"/>
  <c r="HV163" i="1"/>
  <c r="HV156" i="1"/>
  <c r="HV154" i="1"/>
  <c r="HV182" i="1" s="1"/>
  <c r="HV147" i="1"/>
  <c r="HV145" i="1"/>
  <c r="HV173" i="1" s="1"/>
  <c r="HV165" i="1"/>
  <c r="HV138" i="1"/>
  <c r="HV136" i="1"/>
  <c r="HV164" i="1" s="1"/>
  <c r="HV129" i="1"/>
  <c r="HV127" i="1"/>
  <c r="HV155" i="1" s="1"/>
  <c r="HV118" i="1"/>
  <c r="HV146" i="1" s="1"/>
  <c r="HU150" i="1" s="1"/>
  <c r="HV120" i="1"/>
  <c r="HV111" i="1"/>
  <c r="HV109" i="1"/>
  <c r="HV137" i="1" s="1"/>
  <c r="HV100" i="1"/>
  <c r="HV128" i="1" s="1"/>
  <c r="HV93" i="1"/>
  <c r="HV84" i="1"/>
  <c r="HV83" i="1"/>
  <c r="HV102" i="1"/>
  <c r="HV75" i="1"/>
  <c r="HV82" i="1"/>
  <c r="HV110" i="1" s="1"/>
  <c r="HU114" i="1" s="1"/>
  <c r="HV91" i="1"/>
  <c r="HV119" i="1" s="1"/>
  <c r="HV73" i="1"/>
  <c r="HV101" i="1" s="1"/>
  <c r="HU105" i="1" s="1"/>
  <c r="HW55" i="1"/>
  <c r="HV64" i="1"/>
  <c r="HV66" i="1"/>
  <c r="HV74" i="1"/>
  <c r="HV56" i="1"/>
  <c r="HV57" i="1"/>
  <c r="HU255" i="1"/>
  <c r="HU254" i="1"/>
  <c r="HU176" i="1"/>
  <c r="HT115" i="1"/>
  <c r="HU113" i="1"/>
  <c r="HT142" i="1"/>
  <c r="HU140" i="1"/>
  <c r="HU185" i="1"/>
  <c r="HT186" i="1"/>
  <c r="HT187" i="1"/>
  <c r="HT95" i="1"/>
  <c r="HS97" i="1"/>
  <c r="HU92" i="1"/>
  <c r="HT96" i="1" s="1"/>
  <c r="HU65" i="1"/>
  <c r="HT151" i="1"/>
  <c r="HU149" i="1"/>
  <c r="HT114" i="1"/>
  <c r="HT141" i="1"/>
  <c r="HT133" i="1"/>
  <c r="HT132" i="1"/>
  <c r="HU131" i="1"/>
  <c r="HT78" i="1"/>
  <c r="HU77" i="1"/>
  <c r="HT79" i="1"/>
  <c r="HT124" i="1"/>
  <c r="HT123" i="1"/>
  <c r="HU122" i="1"/>
  <c r="HS70" i="1"/>
  <c r="HS69" i="1"/>
  <c r="HT68" i="1"/>
  <c r="HU104" i="1"/>
  <c r="HS96" i="1"/>
  <c r="HU59" i="1"/>
  <c r="HT88" i="1"/>
  <c r="HT87" i="1"/>
  <c r="HU86" i="1"/>
  <c r="HU158" i="1"/>
  <c r="HT160" i="1"/>
  <c r="HU159" i="1"/>
  <c r="HV59" i="1" l="1"/>
  <c r="HU61" i="1"/>
  <c r="HU78" i="1"/>
  <c r="HV77" i="1"/>
  <c r="HU79" i="1"/>
  <c r="HU151" i="1"/>
  <c r="HV149" i="1"/>
  <c r="HU187" i="1"/>
  <c r="HU186" i="1"/>
  <c r="HV185" i="1"/>
  <c r="HV176" i="1"/>
  <c r="HU88" i="1"/>
  <c r="HU87" i="1"/>
  <c r="HV86" i="1"/>
  <c r="HU160" i="1"/>
  <c r="HV159" i="1"/>
  <c r="HV158" i="1"/>
  <c r="HV254" i="1"/>
  <c r="HV255" i="1"/>
  <c r="HT97" i="1"/>
  <c r="HU95" i="1"/>
  <c r="HU115" i="1"/>
  <c r="HV113" i="1"/>
  <c r="HV92" i="1"/>
  <c r="HV65" i="1"/>
  <c r="HU178" i="1"/>
  <c r="HW247" i="1"/>
  <c r="HW241" i="1"/>
  <c r="HW242" i="1" s="1"/>
  <c r="HW244" i="1"/>
  <c r="HW238" i="1"/>
  <c r="HW239" i="1" s="1"/>
  <c r="HW230" i="1"/>
  <c r="HW231" i="1" s="1"/>
  <c r="HW222" i="1"/>
  <c r="HW223" i="1" s="1"/>
  <c r="HW220" i="1"/>
  <c r="HW221" i="1" s="1"/>
  <c r="HW211" i="1"/>
  <c r="HW212" i="1" s="1"/>
  <c r="HW190" i="1"/>
  <c r="HW197" i="1"/>
  <c r="HW213" i="1"/>
  <c r="HW204" i="1"/>
  <c r="HW174" i="1"/>
  <c r="HW172" i="1"/>
  <c r="HW183" i="1"/>
  <c r="HW181" i="1"/>
  <c r="HW156" i="1"/>
  <c r="HW154" i="1"/>
  <c r="HW182" i="1" s="1"/>
  <c r="HW165" i="1"/>
  <c r="HW147" i="1"/>
  <c r="HW145" i="1"/>
  <c r="HW173" i="1" s="1"/>
  <c r="HV177" i="1" s="1"/>
  <c r="HW136" i="1"/>
  <c r="HW164" i="1" s="1"/>
  <c r="HW129" i="1"/>
  <c r="HW127" i="1"/>
  <c r="HW155" i="1" s="1"/>
  <c r="HW163" i="1"/>
  <c r="HW138" i="1"/>
  <c r="HW120" i="1"/>
  <c r="HW118" i="1"/>
  <c r="HW146" i="1" s="1"/>
  <c r="HW111" i="1"/>
  <c r="HW109" i="1"/>
  <c r="HW137" i="1" s="1"/>
  <c r="HW93" i="1"/>
  <c r="HW83" i="1"/>
  <c r="HW102" i="1"/>
  <c r="HW82" i="1"/>
  <c r="HW110" i="1" s="1"/>
  <c r="HV114" i="1" s="1"/>
  <c r="HW100" i="1"/>
  <c r="HW128" i="1" s="1"/>
  <c r="HW84" i="1"/>
  <c r="HW75" i="1"/>
  <c r="HW74" i="1"/>
  <c r="HW73" i="1"/>
  <c r="HW101" i="1" s="1"/>
  <c r="HW91" i="1"/>
  <c r="HW119" i="1" s="1"/>
  <c r="HW66" i="1"/>
  <c r="HW56" i="1"/>
  <c r="HX55" i="1"/>
  <c r="HW64" i="1"/>
  <c r="HW57" i="1"/>
  <c r="HU169" i="1"/>
  <c r="HV167" i="1"/>
  <c r="HU60" i="1"/>
  <c r="HU106" i="1"/>
  <c r="HV104" i="1"/>
  <c r="HU132" i="1"/>
  <c r="HV131" i="1"/>
  <c r="HU133" i="1"/>
  <c r="HT70" i="1"/>
  <c r="HT69" i="1"/>
  <c r="HU68" i="1"/>
  <c r="HU124" i="1"/>
  <c r="HU123" i="1"/>
  <c r="HV122" i="1"/>
  <c r="HU142" i="1"/>
  <c r="HV140" i="1"/>
  <c r="HU70" i="1" l="1"/>
  <c r="HU69" i="1"/>
  <c r="HV68" i="1"/>
  <c r="HW176" i="1"/>
  <c r="HV178" i="1"/>
  <c r="HW140" i="1"/>
  <c r="HV142" i="1"/>
  <c r="HU97" i="1"/>
  <c r="HV95" i="1"/>
  <c r="HW92" i="1"/>
  <c r="HW65" i="1"/>
  <c r="HV151" i="1"/>
  <c r="HW149" i="1"/>
  <c r="HW77" i="1"/>
  <c r="HV78" i="1"/>
  <c r="HV79" i="1"/>
  <c r="HV141" i="1"/>
  <c r="HV132" i="1"/>
  <c r="HW131" i="1"/>
  <c r="HV133" i="1"/>
  <c r="HW59" i="1"/>
  <c r="HV115" i="1"/>
  <c r="HW113" i="1"/>
  <c r="HV186" i="1"/>
  <c r="HW185" i="1"/>
  <c r="HV187" i="1"/>
  <c r="HV169" i="1"/>
  <c r="HW167" i="1"/>
  <c r="HV168" i="1"/>
  <c r="HX247" i="1"/>
  <c r="HX244" i="1"/>
  <c r="HX241" i="1"/>
  <c r="HX242" i="1" s="1"/>
  <c r="HX238" i="1"/>
  <c r="HX239" i="1" s="1"/>
  <c r="HX230" i="1"/>
  <c r="HX231" i="1" s="1"/>
  <c r="HX222" i="1"/>
  <c r="HX223" i="1" s="1"/>
  <c r="HX220" i="1"/>
  <c r="HX221" i="1" s="1"/>
  <c r="HX213" i="1"/>
  <c r="HX204" i="1"/>
  <c r="HX197" i="1"/>
  <c r="HX190" i="1"/>
  <c r="HX183" i="1"/>
  <c r="HX211" i="1"/>
  <c r="HX212" i="1" s="1"/>
  <c r="HX181" i="1"/>
  <c r="HX172" i="1"/>
  <c r="HX174" i="1"/>
  <c r="HX165" i="1"/>
  <c r="HX154" i="1"/>
  <c r="HX182" i="1" s="1"/>
  <c r="HX163" i="1"/>
  <c r="HX156" i="1"/>
  <c r="HX147" i="1"/>
  <c r="HX145" i="1"/>
  <c r="HX173" i="1" s="1"/>
  <c r="HW178" i="1" s="1"/>
  <c r="HX136" i="1"/>
  <c r="HX164" i="1" s="1"/>
  <c r="HX129" i="1"/>
  <c r="HX138" i="1"/>
  <c r="HX120" i="1"/>
  <c r="HX127" i="1"/>
  <c r="HX155" i="1" s="1"/>
  <c r="HX118" i="1"/>
  <c r="HX146" i="1" s="1"/>
  <c r="HX111" i="1"/>
  <c r="HX102" i="1"/>
  <c r="HX93" i="1"/>
  <c r="HX83" i="1"/>
  <c r="HX82" i="1"/>
  <c r="HX110" i="1" s="1"/>
  <c r="HX100" i="1"/>
  <c r="HX128" i="1" s="1"/>
  <c r="HX91" i="1"/>
  <c r="HX119" i="1" s="1"/>
  <c r="HX109" i="1"/>
  <c r="HX137" i="1" s="1"/>
  <c r="HW141" i="1" s="1"/>
  <c r="HX84" i="1"/>
  <c r="HX75" i="1"/>
  <c r="HX74" i="1"/>
  <c r="HX73" i="1"/>
  <c r="HX101" i="1" s="1"/>
  <c r="HX104" i="1" s="1"/>
  <c r="HX66" i="1"/>
  <c r="HX56" i="1"/>
  <c r="HY55" i="1"/>
  <c r="HX64" i="1"/>
  <c r="HX57" i="1"/>
  <c r="HW254" i="1"/>
  <c r="HW255" i="1"/>
  <c r="HV60" i="1"/>
  <c r="HV106" i="1"/>
  <c r="HW104" i="1"/>
  <c r="HV105" i="1"/>
  <c r="HV124" i="1"/>
  <c r="HV123" i="1"/>
  <c r="HW122" i="1"/>
  <c r="HV88" i="1"/>
  <c r="HV87" i="1"/>
  <c r="HW86" i="1"/>
  <c r="HV160" i="1"/>
  <c r="HW159" i="1"/>
  <c r="HW158" i="1"/>
  <c r="HU96" i="1"/>
  <c r="HV150" i="1"/>
  <c r="HV61" i="1"/>
  <c r="HX59" i="1" l="1"/>
  <c r="HX92" i="1"/>
  <c r="HX65" i="1"/>
  <c r="HY247" i="1"/>
  <c r="HY244" i="1"/>
  <c r="HY241" i="1"/>
  <c r="HY242" i="1" s="1"/>
  <c r="HY238" i="1"/>
  <c r="HY239" i="1" s="1"/>
  <c r="HY230" i="1"/>
  <c r="HY231" i="1" s="1"/>
  <c r="HY222" i="1"/>
  <c r="HY223" i="1" s="1"/>
  <c r="HY220" i="1"/>
  <c r="HY221" i="1" s="1"/>
  <c r="HY213" i="1"/>
  <c r="HY204" i="1"/>
  <c r="HY197" i="1"/>
  <c r="HY190" i="1"/>
  <c r="HY183" i="1"/>
  <c r="HY181" i="1"/>
  <c r="HY211" i="1"/>
  <c r="HY212" i="1" s="1"/>
  <c r="HY174" i="1"/>
  <c r="HY172" i="1"/>
  <c r="HY165" i="1"/>
  <c r="HY163" i="1"/>
  <c r="HY156" i="1"/>
  <c r="HY147" i="1"/>
  <c r="HY145" i="1"/>
  <c r="HY173" i="1" s="1"/>
  <c r="HX178" i="1" s="1"/>
  <c r="HY136" i="1"/>
  <c r="HY164" i="1" s="1"/>
  <c r="HY129" i="1"/>
  <c r="HY138" i="1"/>
  <c r="HY154" i="1"/>
  <c r="HY182" i="1" s="1"/>
  <c r="HY120" i="1"/>
  <c r="HY127" i="1"/>
  <c r="HY155" i="1" s="1"/>
  <c r="HY111" i="1"/>
  <c r="HY118" i="1"/>
  <c r="HY146" i="1" s="1"/>
  <c r="HX150" i="1" s="1"/>
  <c r="HY102" i="1"/>
  <c r="HY82" i="1"/>
  <c r="HY110" i="1" s="1"/>
  <c r="HX114" i="1" s="1"/>
  <c r="HY100" i="1"/>
  <c r="HY128" i="1" s="1"/>
  <c r="HY91" i="1"/>
  <c r="HY119" i="1" s="1"/>
  <c r="HY93" i="1"/>
  <c r="HY75" i="1"/>
  <c r="HY74" i="1"/>
  <c r="HY73" i="1"/>
  <c r="HY101" i="1" s="1"/>
  <c r="HY104" i="1" s="1"/>
  <c r="HY66" i="1"/>
  <c r="HY84" i="1"/>
  <c r="HY109" i="1"/>
  <c r="HY137" i="1" s="1"/>
  <c r="HY83" i="1"/>
  <c r="HY56" i="1"/>
  <c r="HZ55" i="1"/>
  <c r="HY64" i="1"/>
  <c r="HY57" i="1"/>
  <c r="HW124" i="1"/>
  <c r="HW123" i="1"/>
  <c r="HX122" i="1"/>
  <c r="HW160" i="1"/>
  <c r="HX159" i="1"/>
  <c r="HX158" i="1"/>
  <c r="HX113" i="1"/>
  <c r="HW115" i="1"/>
  <c r="HX255" i="1"/>
  <c r="HX254" i="1"/>
  <c r="HW114" i="1"/>
  <c r="HV97" i="1"/>
  <c r="HW95" i="1"/>
  <c r="HW96" i="1"/>
  <c r="HW187" i="1"/>
  <c r="HW186" i="1"/>
  <c r="HX185" i="1"/>
  <c r="HW177" i="1"/>
  <c r="HV70" i="1"/>
  <c r="HV69" i="1"/>
  <c r="HW68" i="1"/>
  <c r="HW87" i="1"/>
  <c r="HX86" i="1"/>
  <c r="HW88" i="1"/>
  <c r="HW79" i="1"/>
  <c r="HX77" i="1"/>
  <c r="HW78" i="1"/>
  <c r="HW169" i="1"/>
  <c r="HX167" i="1"/>
  <c r="HW61" i="1"/>
  <c r="HV96" i="1"/>
  <c r="HX131" i="1"/>
  <c r="HW133" i="1"/>
  <c r="HW132" i="1"/>
  <c r="HX176" i="1"/>
  <c r="HW60" i="1"/>
  <c r="HX140" i="1"/>
  <c r="HW142" i="1"/>
  <c r="HW151" i="1"/>
  <c r="HX149" i="1"/>
  <c r="HW150" i="1"/>
  <c r="HX177" i="1" l="1"/>
  <c r="HY92" i="1"/>
  <c r="HY65" i="1"/>
  <c r="HZ247" i="1"/>
  <c r="HZ241" i="1"/>
  <c r="HZ242" i="1" s="1"/>
  <c r="HZ244" i="1"/>
  <c r="HZ238" i="1"/>
  <c r="HZ239" i="1" s="1"/>
  <c r="HZ222" i="1"/>
  <c r="HZ223" i="1" s="1"/>
  <c r="HZ213" i="1"/>
  <c r="HZ230" i="1"/>
  <c r="HZ231" i="1" s="1"/>
  <c r="HZ220" i="1"/>
  <c r="HZ221" i="1" s="1"/>
  <c r="HZ204" i="1"/>
  <c r="HZ197" i="1"/>
  <c r="HZ211" i="1"/>
  <c r="HZ212" i="1" s="1"/>
  <c r="HZ190" i="1"/>
  <c r="HZ181" i="1"/>
  <c r="HZ174" i="1"/>
  <c r="HZ183" i="1"/>
  <c r="HZ172" i="1"/>
  <c r="HZ165" i="1"/>
  <c r="HZ163" i="1"/>
  <c r="HZ156" i="1"/>
  <c r="HZ145" i="1"/>
  <c r="HZ173" i="1" s="1"/>
  <c r="HY178" i="1" s="1"/>
  <c r="HZ147" i="1"/>
  <c r="HZ154" i="1"/>
  <c r="HZ182" i="1" s="1"/>
  <c r="HZ136" i="1"/>
  <c r="HZ164" i="1" s="1"/>
  <c r="HZ138" i="1"/>
  <c r="HZ120" i="1"/>
  <c r="HZ129" i="1"/>
  <c r="HZ127" i="1"/>
  <c r="HZ155" i="1" s="1"/>
  <c r="HZ111" i="1"/>
  <c r="HZ118" i="1"/>
  <c r="HZ146" i="1" s="1"/>
  <c r="HY150" i="1" s="1"/>
  <c r="HZ102" i="1"/>
  <c r="HZ109" i="1"/>
  <c r="HZ137" i="1" s="1"/>
  <c r="HY141" i="1" s="1"/>
  <c r="HZ82" i="1"/>
  <c r="HZ110" i="1" s="1"/>
  <c r="HY114" i="1" s="1"/>
  <c r="HZ100" i="1"/>
  <c r="HZ128" i="1" s="1"/>
  <c r="HZ91" i="1"/>
  <c r="HZ119" i="1" s="1"/>
  <c r="HZ74" i="1"/>
  <c r="HZ73" i="1"/>
  <c r="HZ101" i="1" s="1"/>
  <c r="HZ104" i="1" s="1"/>
  <c r="HZ66" i="1"/>
  <c r="HZ93" i="1"/>
  <c r="HZ75" i="1"/>
  <c r="HZ56" i="1"/>
  <c r="HY61" i="1" s="1"/>
  <c r="IA55" i="1"/>
  <c r="HZ84" i="1"/>
  <c r="HZ64" i="1"/>
  <c r="HZ57" i="1"/>
  <c r="HZ83" i="1"/>
  <c r="HX160" i="1"/>
  <c r="HY159" i="1"/>
  <c r="HY158" i="1"/>
  <c r="HY59" i="1"/>
  <c r="HY86" i="1"/>
  <c r="HX87" i="1"/>
  <c r="HX88" i="1"/>
  <c r="HX123" i="1"/>
  <c r="HY122" i="1"/>
  <c r="HX124" i="1"/>
  <c r="HX187" i="1"/>
  <c r="HY185" i="1"/>
  <c r="HX186" i="1"/>
  <c r="HY254" i="1"/>
  <c r="HY255" i="1"/>
  <c r="HX142" i="1"/>
  <c r="HY140" i="1"/>
  <c r="HX133" i="1"/>
  <c r="HX132" i="1"/>
  <c r="HY131" i="1"/>
  <c r="HW70" i="1"/>
  <c r="HW69" i="1"/>
  <c r="HX68" i="1"/>
  <c r="HX115" i="1"/>
  <c r="HY113" i="1"/>
  <c r="HW97" i="1"/>
  <c r="HX96" i="1"/>
  <c r="HX95" i="1"/>
  <c r="HX169" i="1"/>
  <c r="HY167" i="1"/>
  <c r="HX168" i="1"/>
  <c r="HX141" i="1"/>
  <c r="HX151" i="1"/>
  <c r="HY149" i="1"/>
  <c r="HY176" i="1"/>
  <c r="HX61" i="1"/>
  <c r="HX79" i="1"/>
  <c r="HX78" i="1"/>
  <c r="HY77" i="1"/>
  <c r="HX60" i="1"/>
  <c r="HY177" i="1" l="1"/>
  <c r="HY60" i="1"/>
  <c r="HY186" i="1"/>
  <c r="HZ185" i="1"/>
  <c r="HY187" i="1"/>
  <c r="HZ176" i="1"/>
  <c r="HZ86" i="1"/>
  <c r="HY87" i="1"/>
  <c r="HY88" i="1"/>
  <c r="HZ92" i="1"/>
  <c r="HZ65" i="1"/>
  <c r="HY79" i="1"/>
  <c r="HY78" i="1"/>
  <c r="HZ77" i="1"/>
  <c r="HY160" i="1"/>
  <c r="HZ159" i="1"/>
  <c r="HZ158" i="1"/>
  <c r="HY123" i="1"/>
  <c r="HZ122" i="1"/>
  <c r="HY124" i="1"/>
  <c r="IA247" i="1"/>
  <c r="IA244" i="1"/>
  <c r="IA241" i="1"/>
  <c r="IA242" i="1" s="1"/>
  <c r="IA238" i="1"/>
  <c r="IA239" i="1" s="1"/>
  <c r="IA230" i="1"/>
  <c r="IA231" i="1" s="1"/>
  <c r="IA222" i="1"/>
  <c r="IA223" i="1" s="1"/>
  <c r="IA220" i="1"/>
  <c r="IA221" i="1" s="1"/>
  <c r="IA213" i="1"/>
  <c r="IA211" i="1"/>
  <c r="IA212" i="1" s="1"/>
  <c r="IA204" i="1"/>
  <c r="IA197" i="1"/>
  <c r="IA190" i="1"/>
  <c r="IA181" i="1"/>
  <c r="IA174" i="1"/>
  <c r="IA172" i="1"/>
  <c r="IA183" i="1"/>
  <c r="IA165" i="1"/>
  <c r="IA163" i="1"/>
  <c r="IA156" i="1"/>
  <c r="IA147" i="1"/>
  <c r="IA154" i="1"/>
  <c r="IA182" i="1" s="1"/>
  <c r="IA138" i="1"/>
  <c r="IA120" i="1"/>
  <c r="IA129" i="1"/>
  <c r="IA127" i="1"/>
  <c r="IA155" i="1" s="1"/>
  <c r="IA111" i="1"/>
  <c r="IA118" i="1"/>
  <c r="IA146" i="1" s="1"/>
  <c r="HZ150" i="1" s="1"/>
  <c r="IA145" i="1"/>
  <c r="IA173" i="1" s="1"/>
  <c r="IA136" i="1"/>
  <c r="IA164" i="1" s="1"/>
  <c r="IA102" i="1"/>
  <c r="IA100" i="1"/>
  <c r="IA128" i="1" s="1"/>
  <c r="IA91" i="1"/>
  <c r="IA119" i="1" s="1"/>
  <c r="IA84" i="1"/>
  <c r="IA74" i="1"/>
  <c r="IA73" i="1"/>
  <c r="IA101" i="1" s="1"/>
  <c r="IA104" i="1" s="1"/>
  <c r="IA66" i="1"/>
  <c r="IA82" i="1"/>
  <c r="IA110" i="1" s="1"/>
  <c r="HZ114" i="1" s="1"/>
  <c r="IA83" i="1"/>
  <c r="IB55" i="1"/>
  <c r="IA64" i="1"/>
  <c r="IA57" i="1"/>
  <c r="IA93" i="1"/>
  <c r="IA109" i="1"/>
  <c r="IA137" i="1" s="1"/>
  <c r="IA75" i="1"/>
  <c r="IA56" i="1"/>
  <c r="HZ60" i="1" s="1"/>
  <c r="HY133" i="1"/>
  <c r="HY132" i="1"/>
  <c r="HZ131" i="1"/>
  <c r="HZ254" i="1"/>
  <c r="HZ255" i="1"/>
  <c r="HY151" i="1"/>
  <c r="HZ149" i="1"/>
  <c r="HZ59" i="1"/>
  <c r="HZ61" i="1"/>
  <c r="HZ113" i="1"/>
  <c r="HY115" i="1"/>
  <c r="HX69" i="1"/>
  <c r="HY68" i="1"/>
  <c r="HX70" i="1"/>
  <c r="HZ140" i="1"/>
  <c r="HY142" i="1"/>
  <c r="HY169" i="1"/>
  <c r="HZ167" i="1"/>
  <c r="HY168" i="1"/>
  <c r="HX97" i="1"/>
  <c r="HY96" i="1"/>
  <c r="HY95" i="1"/>
  <c r="IA176" i="1" l="1"/>
  <c r="HZ79" i="1"/>
  <c r="HZ78" i="1"/>
  <c r="IA77" i="1"/>
  <c r="HZ178" i="1"/>
  <c r="IA140" i="1"/>
  <c r="HZ142" i="1"/>
  <c r="IA159" i="1"/>
  <c r="IA158" i="1"/>
  <c r="HZ160" i="1"/>
  <c r="IA255" i="1"/>
  <c r="IA254" i="1"/>
  <c r="HZ151" i="1"/>
  <c r="IA149" i="1"/>
  <c r="IA92" i="1"/>
  <c r="HZ96" i="1" s="1"/>
  <c r="IA65" i="1"/>
  <c r="IA122" i="1"/>
  <c r="HZ124" i="1"/>
  <c r="HZ123" i="1"/>
  <c r="HZ177" i="1"/>
  <c r="HZ141" i="1"/>
  <c r="IB247" i="1"/>
  <c r="IB244" i="1"/>
  <c r="IB245" i="1" s="1"/>
  <c r="IB241" i="1"/>
  <c r="IB242" i="1" s="1"/>
  <c r="IB230" i="1"/>
  <c r="IB231" i="1" s="1"/>
  <c r="IB238" i="1"/>
  <c r="IB239" i="1" s="1"/>
  <c r="IB220" i="1"/>
  <c r="IB221" i="1" s="1"/>
  <c r="IB222" i="1"/>
  <c r="IB223" i="1" s="1"/>
  <c r="IB213" i="1"/>
  <c r="IB211" i="1"/>
  <c r="IB212" i="1" s="1"/>
  <c r="IB204" i="1"/>
  <c r="IB197" i="1"/>
  <c r="IB190" i="1"/>
  <c r="IB181" i="1"/>
  <c r="IB174" i="1"/>
  <c r="IB183" i="1"/>
  <c r="IB172" i="1"/>
  <c r="IB165" i="1"/>
  <c r="IB163" i="1"/>
  <c r="IB156" i="1"/>
  <c r="IB147" i="1"/>
  <c r="IB154" i="1"/>
  <c r="IB182" i="1" s="1"/>
  <c r="IB138" i="1"/>
  <c r="IB129" i="1"/>
  <c r="IB127" i="1"/>
  <c r="IB155" i="1" s="1"/>
  <c r="IB118" i="1"/>
  <c r="IB146" i="1" s="1"/>
  <c r="IB145" i="1"/>
  <c r="IB173" i="1" s="1"/>
  <c r="IB136" i="1"/>
  <c r="IB164" i="1" s="1"/>
  <c r="IB120" i="1"/>
  <c r="IB109" i="1"/>
  <c r="IB137" i="1" s="1"/>
  <c r="IA141" i="1" s="1"/>
  <c r="IB100" i="1"/>
  <c r="IB128" i="1" s="1"/>
  <c r="IB111" i="1"/>
  <c r="IB91" i="1"/>
  <c r="IB119" i="1" s="1"/>
  <c r="IB102" i="1"/>
  <c r="IB84" i="1"/>
  <c r="IB93" i="1"/>
  <c r="IB73" i="1"/>
  <c r="IB101" i="1" s="1"/>
  <c r="IB82" i="1"/>
  <c r="IB110" i="1" s="1"/>
  <c r="IA114" i="1" s="1"/>
  <c r="IB83" i="1"/>
  <c r="IB74" i="1"/>
  <c r="IB66" i="1"/>
  <c r="IB75" i="1"/>
  <c r="IB64" i="1"/>
  <c r="IB57" i="1"/>
  <c r="IC55" i="1"/>
  <c r="IB56" i="1"/>
  <c r="HZ133" i="1"/>
  <c r="HZ132" i="1"/>
  <c r="IA131" i="1"/>
  <c r="HY69" i="1"/>
  <c r="HY70" i="1"/>
  <c r="HZ68" i="1"/>
  <c r="HZ88" i="1"/>
  <c r="IA86" i="1"/>
  <c r="HZ87" i="1"/>
  <c r="HZ95" i="1"/>
  <c r="HY97" i="1"/>
  <c r="IA59" i="1"/>
  <c r="IA113" i="1"/>
  <c r="HZ115" i="1"/>
  <c r="HZ169" i="1"/>
  <c r="HZ168" i="1"/>
  <c r="IA167" i="1"/>
  <c r="IA185" i="1"/>
  <c r="HZ186" i="1"/>
  <c r="HZ187" i="1"/>
  <c r="IA79" i="1" l="1"/>
  <c r="IA78" i="1"/>
  <c r="IB77" i="1"/>
  <c r="IB59" i="1"/>
  <c r="IB113" i="1"/>
  <c r="IA115" i="1"/>
  <c r="IB140" i="1"/>
  <c r="IA142" i="1"/>
  <c r="IB185" i="1"/>
  <c r="IA187" i="1"/>
  <c r="IA186" i="1"/>
  <c r="IC247" i="1"/>
  <c r="IC244" i="1"/>
  <c r="IC238" i="1"/>
  <c r="IC239" i="1" s="1"/>
  <c r="IC241" i="1"/>
  <c r="IC242" i="1" s="1"/>
  <c r="IC230" i="1"/>
  <c r="IC231" i="1" s="1"/>
  <c r="IC220" i="1"/>
  <c r="IC221" i="1" s="1"/>
  <c r="IC213" i="1"/>
  <c r="IC204" i="1"/>
  <c r="IC197" i="1"/>
  <c r="IC190" i="1"/>
  <c r="IC222" i="1"/>
  <c r="IC223" i="1" s="1"/>
  <c r="IC211" i="1"/>
  <c r="IC212" i="1" s="1"/>
  <c r="IC183" i="1"/>
  <c r="IC181" i="1"/>
  <c r="IC172" i="1"/>
  <c r="IC165" i="1"/>
  <c r="IC174" i="1"/>
  <c r="IC163" i="1"/>
  <c r="IC156" i="1"/>
  <c r="IC147" i="1"/>
  <c r="IC154" i="1"/>
  <c r="IC182" i="1" s="1"/>
  <c r="IC138" i="1"/>
  <c r="IC145" i="1"/>
  <c r="IC173" i="1" s="1"/>
  <c r="IB178" i="1" s="1"/>
  <c r="IC136" i="1"/>
  <c r="IC164" i="1" s="1"/>
  <c r="IC129" i="1"/>
  <c r="IC127" i="1"/>
  <c r="IC155" i="1" s="1"/>
  <c r="IC111" i="1"/>
  <c r="IC118" i="1"/>
  <c r="IC146" i="1" s="1"/>
  <c r="IB150" i="1" s="1"/>
  <c r="IC120" i="1"/>
  <c r="IC109" i="1"/>
  <c r="IC137" i="1" s="1"/>
  <c r="IC100" i="1"/>
  <c r="IC128" i="1" s="1"/>
  <c r="IC102" i="1"/>
  <c r="IC84" i="1"/>
  <c r="IC93" i="1"/>
  <c r="IC83" i="1"/>
  <c r="IC73" i="1"/>
  <c r="IC101" i="1" s="1"/>
  <c r="IB105" i="1" s="1"/>
  <c r="IC66" i="1"/>
  <c r="IC82" i="1"/>
  <c r="IC110" i="1" s="1"/>
  <c r="IC75" i="1"/>
  <c r="IC91" i="1"/>
  <c r="IC119" i="1" s="1"/>
  <c r="IC74" i="1"/>
  <c r="IC56" i="1"/>
  <c r="IB61" i="1" s="1"/>
  <c r="IC64" i="1"/>
  <c r="IC57" i="1"/>
  <c r="ID55" i="1"/>
  <c r="IB104" i="1"/>
  <c r="IA133" i="1"/>
  <c r="IA132" i="1"/>
  <c r="IB131" i="1"/>
  <c r="IA60" i="1"/>
  <c r="IA169" i="1"/>
  <c r="IA168" i="1"/>
  <c r="IB167" i="1"/>
  <c r="IA68" i="1"/>
  <c r="HZ69" i="1"/>
  <c r="HZ70" i="1"/>
  <c r="IA88" i="1"/>
  <c r="IA87" i="1"/>
  <c r="IB86" i="1"/>
  <c r="IA61" i="1"/>
  <c r="IB92" i="1"/>
  <c r="IB65" i="1"/>
  <c r="IB176" i="1"/>
  <c r="IA95" i="1"/>
  <c r="HZ97" i="1"/>
  <c r="IA177" i="1"/>
  <c r="IB149" i="1"/>
  <c r="IA151" i="1"/>
  <c r="IB254" i="1"/>
  <c r="IB255" i="1"/>
  <c r="IA150" i="1"/>
  <c r="IA178" i="1"/>
  <c r="IA124" i="1"/>
  <c r="IA123" i="1"/>
  <c r="IB122" i="1"/>
  <c r="IB158" i="1"/>
  <c r="IB159" i="1"/>
  <c r="IA160" i="1"/>
  <c r="IB60" i="1" l="1"/>
  <c r="IB78" i="1"/>
  <c r="IC77" i="1"/>
  <c r="IB79" i="1"/>
  <c r="IB95" i="1"/>
  <c r="IA97" i="1"/>
  <c r="IB115" i="1"/>
  <c r="IC113" i="1"/>
  <c r="IB142" i="1"/>
  <c r="IC140" i="1"/>
  <c r="IA70" i="1"/>
  <c r="IB68" i="1"/>
  <c r="IA69" i="1"/>
  <c r="IB133" i="1"/>
  <c r="IB132" i="1"/>
  <c r="IC131" i="1"/>
  <c r="IB187" i="1"/>
  <c r="IB186" i="1"/>
  <c r="IC185" i="1"/>
  <c r="IC255" i="1"/>
  <c r="IC254" i="1"/>
  <c r="IB124" i="1"/>
  <c r="IB123" i="1"/>
  <c r="IC122" i="1"/>
  <c r="ID247" i="1"/>
  <c r="ID244" i="1"/>
  <c r="ID241" i="1"/>
  <c r="ID242" i="1" s="1"/>
  <c r="ID230" i="1"/>
  <c r="ID231" i="1" s="1"/>
  <c r="ID213" i="1"/>
  <c r="ID220" i="1"/>
  <c r="ID221" i="1" s="1"/>
  <c r="ID222" i="1"/>
  <c r="ID223" i="1" s="1"/>
  <c r="ID238" i="1"/>
  <c r="ID239" i="1" s="1"/>
  <c r="ID211" i="1"/>
  <c r="ID212" i="1" s="1"/>
  <c r="ID197" i="1"/>
  <c r="ID204" i="1"/>
  <c r="ID190" i="1"/>
  <c r="ID183" i="1"/>
  <c r="ID172" i="1"/>
  <c r="ID174" i="1"/>
  <c r="ID163" i="1"/>
  <c r="ID156" i="1"/>
  <c r="ID165" i="1"/>
  <c r="ID154" i="1"/>
  <c r="ID182" i="1" s="1"/>
  <c r="ID147" i="1"/>
  <c r="ID181" i="1"/>
  <c r="ID145" i="1"/>
  <c r="ID173" i="1" s="1"/>
  <c r="IC178" i="1" s="1"/>
  <c r="ID138" i="1"/>
  <c r="ID136" i="1"/>
  <c r="ID164" i="1" s="1"/>
  <c r="ID129" i="1"/>
  <c r="ID127" i="1"/>
  <c r="ID155" i="1" s="1"/>
  <c r="ID118" i="1"/>
  <c r="ID146" i="1" s="1"/>
  <c r="IC150" i="1" s="1"/>
  <c r="ID120" i="1"/>
  <c r="ID109" i="1"/>
  <c r="ID137" i="1" s="1"/>
  <c r="ID100" i="1"/>
  <c r="ID128" i="1" s="1"/>
  <c r="ID93" i="1"/>
  <c r="ID102" i="1"/>
  <c r="ID84" i="1"/>
  <c r="ID83" i="1"/>
  <c r="ID111" i="1"/>
  <c r="ID82" i="1"/>
  <c r="ID110" i="1" s="1"/>
  <c r="IC114" i="1" s="1"/>
  <c r="ID75" i="1"/>
  <c r="ID91" i="1"/>
  <c r="ID119" i="1" s="1"/>
  <c r="ID66" i="1"/>
  <c r="ID74" i="1"/>
  <c r="ID57" i="1"/>
  <c r="ID73" i="1"/>
  <c r="ID101" i="1" s="1"/>
  <c r="IE55" i="1"/>
  <c r="ID56" i="1"/>
  <c r="ID64" i="1"/>
  <c r="IA96" i="1"/>
  <c r="IC105" i="1"/>
  <c r="IB106" i="1"/>
  <c r="IC104" i="1"/>
  <c r="IB151" i="1"/>
  <c r="IC149" i="1"/>
  <c r="IC167" i="1"/>
  <c r="IB169" i="1"/>
  <c r="IC176" i="1"/>
  <c r="IC92" i="1"/>
  <c r="IB96" i="1" s="1"/>
  <c r="IC65" i="1"/>
  <c r="IB88" i="1"/>
  <c r="IB87" i="1"/>
  <c r="IC86" i="1"/>
  <c r="IB141" i="1"/>
  <c r="IC59" i="1"/>
  <c r="IC158" i="1"/>
  <c r="IB160" i="1"/>
  <c r="IC159" i="1"/>
  <c r="IB114" i="1"/>
  <c r="IC177" i="1" l="1"/>
  <c r="IC124" i="1"/>
  <c r="IC123" i="1"/>
  <c r="ID122" i="1"/>
  <c r="IC132" i="1"/>
  <c r="ID131" i="1"/>
  <c r="IC133" i="1"/>
  <c r="ID176" i="1"/>
  <c r="ID92" i="1"/>
  <c r="IC96" i="1" s="1"/>
  <c r="ID65" i="1"/>
  <c r="IC142" i="1"/>
  <c r="ID140" i="1"/>
  <c r="IB70" i="1"/>
  <c r="IC68" i="1"/>
  <c r="IB69" i="1"/>
  <c r="IE247" i="1"/>
  <c r="IE241" i="1"/>
  <c r="IE242" i="1" s="1"/>
  <c r="IE244" i="1"/>
  <c r="IE238" i="1"/>
  <c r="IE239" i="1" s="1"/>
  <c r="IE230" i="1"/>
  <c r="IE231" i="1" s="1"/>
  <c r="IE222" i="1"/>
  <c r="IE223" i="1" s="1"/>
  <c r="IE220" i="1"/>
  <c r="IE221" i="1" s="1"/>
  <c r="IE213" i="1"/>
  <c r="IE211" i="1"/>
  <c r="IE212" i="1" s="1"/>
  <c r="IE197" i="1"/>
  <c r="IE204" i="1"/>
  <c r="IE190" i="1"/>
  <c r="IE183" i="1"/>
  <c r="IE172" i="1"/>
  <c r="IE181" i="1"/>
  <c r="IE174" i="1"/>
  <c r="IE156" i="1"/>
  <c r="IE163" i="1"/>
  <c r="IE165" i="1"/>
  <c r="IE154" i="1"/>
  <c r="IE182" i="1" s="1"/>
  <c r="IE136" i="1"/>
  <c r="IE164" i="1" s="1"/>
  <c r="IE129" i="1"/>
  <c r="IE127" i="1"/>
  <c r="IE155" i="1" s="1"/>
  <c r="IE145" i="1"/>
  <c r="IE173" i="1" s="1"/>
  <c r="IE138" i="1"/>
  <c r="IE147" i="1"/>
  <c r="IE120" i="1"/>
  <c r="IE109" i="1"/>
  <c r="IE137" i="1" s="1"/>
  <c r="IE118" i="1"/>
  <c r="IE146" i="1" s="1"/>
  <c r="ID150" i="1" s="1"/>
  <c r="IE100" i="1"/>
  <c r="IE128" i="1" s="1"/>
  <c r="IE93" i="1"/>
  <c r="IE83" i="1"/>
  <c r="IE82" i="1"/>
  <c r="IE110" i="1" s="1"/>
  <c r="ID114" i="1" s="1"/>
  <c r="IE102" i="1"/>
  <c r="IE75" i="1"/>
  <c r="IE91" i="1"/>
  <c r="IE119" i="1" s="1"/>
  <c r="IE74" i="1"/>
  <c r="IE66" i="1"/>
  <c r="IE111" i="1"/>
  <c r="IE84" i="1"/>
  <c r="IE73" i="1"/>
  <c r="IE101" i="1" s="1"/>
  <c r="IE104" i="1" s="1"/>
  <c r="IE56" i="1"/>
  <c r="ID61" i="1" s="1"/>
  <c r="IF55" i="1"/>
  <c r="IE64" i="1"/>
  <c r="IE57" i="1"/>
  <c r="IC151" i="1"/>
  <c r="ID149" i="1"/>
  <c r="IC187" i="1"/>
  <c r="IC186" i="1"/>
  <c r="ID185" i="1"/>
  <c r="IC115" i="1"/>
  <c r="ID113" i="1"/>
  <c r="IC95" i="1"/>
  <c r="IB97" i="1"/>
  <c r="IC106" i="1"/>
  <c r="ID104" i="1"/>
  <c r="IC88" i="1"/>
  <c r="IC87" i="1"/>
  <c r="ID86" i="1"/>
  <c r="IC160" i="1"/>
  <c r="ID159" i="1"/>
  <c r="ID158" i="1"/>
  <c r="ID254" i="1"/>
  <c r="ID255" i="1"/>
  <c r="IC141" i="1"/>
  <c r="ID60" i="1"/>
  <c r="ID59" i="1"/>
  <c r="IC60" i="1"/>
  <c r="IC61" i="1"/>
  <c r="IC78" i="1"/>
  <c r="ID77" i="1"/>
  <c r="IC79" i="1"/>
  <c r="IC169" i="1"/>
  <c r="IC168" i="1"/>
  <c r="ID167" i="1"/>
  <c r="IE176" i="1" l="1"/>
  <c r="ID160" i="1"/>
  <c r="IE159" i="1"/>
  <c r="IE158" i="1"/>
  <c r="IE149" i="1"/>
  <c r="ID151" i="1"/>
  <c r="IE167" i="1"/>
  <c r="ID169" i="1"/>
  <c r="IE77" i="1"/>
  <c r="ID78" i="1"/>
  <c r="ID79" i="1"/>
  <c r="IE92" i="1"/>
  <c r="ID96" i="1" s="1"/>
  <c r="IE65" i="1"/>
  <c r="ID124" i="1"/>
  <c r="ID123" i="1"/>
  <c r="IE122" i="1"/>
  <c r="ID142" i="1"/>
  <c r="IE140" i="1"/>
  <c r="ID186" i="1"/>
  <c r="ID187" i="1"/>
  <c r="IE185" i="1"/>
  <c r="IF247" i="1"/>
  <c r="IF244" i="1"/>
  <c r="IF241" i="1"/>
  <c r="IF242" i="1" s="1"/>
  <c r="IF222" i="1"/>
  <c r="IF223" i="1" s="1"/>
  <c r="IF238" i="1"/>
  <c r="IF239" i="1" s="1"/>
  <c r="IF220" i="1"/>
  <c r="IF221" i="1" s="1"/>
  <c r="IF230" i="1"/>
  <c r="IF231" i="1" s="1"/>
  <c r="IF211" i="1"/>
  <c r="IF212" i="1" s="1"/>
  <c r="IF213" i="1"/>
  <c r="IF204" i="1"/>
  <c r="IF197" i="1"/>
  <c r="IF190" i="1"/>
  <c r="IF183" i="1"/>
  <c r="IF172" i="1"/>
  <c r="IF181" i="1"/>
  <c r="IF174" i="1"/>
  <c r="IF165" i="1"/>
  <c r="IF163" i="1"/>
  <c r="IF154" i="1"/>
  <c r="IF182" i="1" s="1"/>
  <c r="IF156" i="1"/>
  <c r="IF136" i="1"/>
  <c r="IF164" i="1" s="1"/>
  <c r="IF129" i="1"/>
  <c r="IF145" i="1"/>
  <c r="IF173" i="1" s="1"/>
  <c r="IF147" i="1"/>
  <c r="IF127" i="1"/>
  <c r="IF155" i="1" s="1"/>
  <c r="IF120" i="1"/>
  <c r="IF138" i="1"/>
  <c r="IF111" i="1"/>
  <c r="IF102" i="1"/>
  <c r="IF109" i="1"/>
  <c r="IF137" i="1" s="1"/>
  <c r="IE141" i="1" s="1"/>
  <c r="IF118" i="1"/>
  <c r="IF146" i="1" s="1"/>
  <c r="IE150" i="1" s="1"/>
  <c r="IF93" i="1"/>
  <c r="IF83" i="1"/>
  <c r="IF82" i="1"/>
  <c r="IF110" i="1" s="1"/>
  <c r="IE114" i="1" s="1"/>
  <c r="IF91" i="1"/>
  <c r="IF119" i="1" s="1"/>
  <c r="IF100" i="1"/>
  <c r="IF128" i="1" s="1"/>
  <c r="IF75" i="1"/>
  <c r="IF74" i="1"/>
  <c r="IF84" i="1"/>
  <c r="IF66" i="1"/>
  <c r="IF73" i="1"/>
  <c r="IF101" i="1" s="1"/>
  <c r="IF104" i="1" s="1"/>
  <c r="IF56" i="1"/>
  <c r="IE60" i="1" s="1"/>
  <c r="IG55" i="1"/>
  <c r="IF64" i="1"/>
  <c r="IF57" i="1"/>
  <c r="ID141" i="1"/>
  <c r="ID132" i="1"/>
  <c r="IE131" i="1"/>
  <c r="ID133" i="1"/>
  <c r="ID178" i="1"/>
  <c r="IE59" i="1"/>
  <c r="IC70" i="1"/>
  <c r="IC69" i="1"/>
  <c r="ID68" i="1"/>
  <c r="ID115" i="1"/>
  <c r="IE113" i="1"/>
  <c r="IE254" i="1"/>
  <c r="IE255" i="1"/>
  <c r="ID95" i="1"/>
  <c r="IC97" i="1"/>
  <c r="ID88" i="1"/>
  <c r="ID87" i="1"/>
  <c r="IE86" i="1"/>
  <c r="ID177" i="1"/>
  <c r="IE61" i="1" l="1"/>
  <c r="IF149" i="1"/>
  <c r="IE151" i="1"/>
  <c r="IF176" i="1"/>
  <c r="ID70" i="1"/>
  <c r="ID69" i="1"/>
  <c r="IE68" i="1"/>
  <c r="IE168" i="1"/>
  <c r="IF167" i="1"/>
  <c r="IE169" i="1"/>
  <c r="IF140" i="1"/>
  <c r="IE142" i="1"/>
  <c r="IF131" i="1"/>
  <c r="IE133" i="1"/>
  <c r="IE132" i="1"/>
  <c r="IF92" i="1"/>
  <c r="IE96" i="1" s="1"/>
  <c r="IF65" i="1"/>
  <c r="IG247" i="1"/>
  <c r="IG241" i="1"/>
  <c r="IG242" i="1" s="1"/>
  <c r="IG238" i="1"/>
  <c r="IG239" i="1" s="1"/>
  <c r="IG244" i="1"/>
  <c r="IG220" i="1"/>
  <c r="IG221" i="1" s="1"/>
  <c r="IG222" i="1"/>
  <c r="IG223" i="1" s="1"/>
  <c r="IG230" i="1"/>
  <c r="IG231" i="1" s="1"/>
  <c r="IG211" i="1"/>
  <c r="IG212" i="1" s="1"/>
  <c r="IG213" i="1"/>
  <c r="IG204" i="1"/>
  <c r="IG197" i="1"/>
  <c r="IG183" i="1"/>
  <c r="IG190" i="1"/>
  <c r="IG181" i="1"/>
  <c r="IG172" i="1"/>
  <c r="IG174" i="1"/>
  <c r="IG165" i="1"/>
  <c r="IG163" i="1"/>
  <c r="IG156" i="1"/>
  <c r="IG154" i="1"/>
  <c r="IG182" i="1" s="1"/>
  <c r="IG147" i="1"/>
  <c r="IG136" i="1"/>
  <c r="IG164" i="1" s="1"/>
  <c r="IG129" i="1"/>
  <c r="IG145" i="1"/>
  <c r="IG173" i="1" s="1"/>
  <c r="IF177" i="1" s="1"/>
  <c r="IG138" i="1"/>
  <c r="IG120" i="1"/>
  <c r="IG111" i="1"/>
  <c r="IG118" i="1"/>
  <c r="IG146" i="1" s="1"/>
  <c r="IG127" i="1"/>
  <c r="IG155" i="1" s="1"/>
  <c r="IG102" i="1"/>
  <c r="IG93" i="1"/>
  <c r="IG82" i="1"/>
  <c r="IG110" i="1" s="1"/>
  <c r="IF114" i="1" s="1"/>
  <c r="IG91" i="1"/>
  <c r="IG119" i="1" s="1"/>
  <c r="IG109" i="1"/>
  <c r="IG137" i="1" s="1"/>
  <c r="IG100" i="1"/>
  <c r="IG128" i="1" s="1"/>
  <c r="IG75" i="1"/>
  <c r="IG83" i="1"/>
  <c r="IG74" i="1"/>
  <c r="IG84" i="1"/>
  <c r="IG73" i="1"/>
  <c r="IG101" i="1" s="1"/>
  <c r="IG104" i="1" s="1"/>
  <c r="IG66" i="1"/>
  <c r="IG56" i="1"/>
  <c r="IF60" i="1" s="1"/>
  <c r="IH55" i="1"/>
  <c r="IG64" i="1"/>
  <c r="IG57" i="1"/>
  <c r="IE124" i="1"/>
  <c r="IE123" i="1"/>
  <c r="IF122" i="1"/>
  <c r="IE187" i="1"/>
  <c r="IE186" i="1"/>
  <c r="IF185" i="1"/>
  <c r="IE79" i="1"/>
  <c r="IF77" i="1"/>
  <c r="IE78" i="1"/>
  <c r="ID97" i="1"/>
  <c r="IE95" i="1"/>
  <c r="IF59" i="1"/>
  <c r="IF113" i="1"/>
  <c r="IE115" i="1"/>
  <c r="IE87" i="1"/>
  <c r="IF86" i="1"/>
  <c r="IE88" i="1"/>
  <c r="IE160" i="1"/>
  <c r="IF159" i="1"/>
  <c r="IF158" i="1"/>
  <c r="IF254" i="1"/>
  <c r="IF255" i="1"/>
  <c r="IE177" i="1"/>
  <c r="IE178" i="1"/>
  <c r="IF61" i="1" l="1"/>
  <c r="IG92" i="1"/>
  <c r="IG65" i="1"/>
  <c r="IF151" i="1"/>
  <c r="IG149" i="1"/>
  <c r="IF186" i="1"/>
  <c r="IG185" i="1"/>
  <c r="IF187" i="1"/>
  <c r="IF133" i="1"/>
  <c r="IG131" i="1"/>
  <c r="IF132" i="1"/>
  <c r="IG59" i="1"/>
  <c r="IF142" i="1"/>
  <c r="IG140" i="1"/>
  <c r="IF141" i="1"/>
  <c r="IF123" i="1"/>
  <c r="IG122" i="1"/>
  <c r="IF124" i="1"/>
  <c r="IG254" i="1"/>
  <c r="IG255" i="1"/>
  <c r="IH241" i="1"/>
  <c r="IH242" i="1" s="1"/>
  <c r="IH247" i="1"/>
  <c r="IH244" i="1"/>
  <c r="IH238" i="1"/>
  <c r="IH239" i="1" s="1"/>
  <c r="IH222" i="1"/>
  <c r="IH223" i="1" s="1"/>
  <c r="IH230" i="1"/>
  <c r="IH231" i="1" s="1"/>
  <c r="IH213" i="1"/>
  <c r="IH220" i="1"/>
  <c r="IH221" i="1" s="1"/>
  <c r="IH211" i="1"/>
  <c r="IH212" i="1" s="1"/>
  <c r="IH204" i="1"/>
  <c r="IH197" i="1"/>
  <c r="IH183" i="1"/>
  <c r="IH181" i="1"/>
  <c r="IH174" i="1"/>
  <c r="IH190" i="1"/>
  <c r="IH165" i="1"/>
  <c r="IH163" i="1"/>
  <c r="IH172" i="1"/>
  <c r="IH156" i="1"/>
  <c r="IH154" i="1"/>
  <c r="IH182" i="1" s="1"/>
  <c r="IH145" i="1"/>
  <c r="IH173" i="1" s="1"/>
  <c r="IG178" i="1" s="1"/>
  <c r="IH147" i="1"/>
  <c r="IH136" i="1"/>
  <c r="IH164" i="1" s="1"/>
  <c r="IH138" i="1"/>
  <c r="IH120" i="1"/>
  <c r="IH111" i="1"/>
  <c r="IH118" i="1"/>
  <c r="IH146" i="1" s="1"/>
  <c r="IG150" i="1" s="1"/>
  <c r="IH129" i="1"/>
  <c r="IH127" i="1"/>
  <c r="IH155" i="1" s="1"/>
  <c r="IH102" i="1"/>
  <c r="IH82" i="1"/>
  <c r="IH110" i="1" s="1"/>
  <c r="IG114" i="1" s="1"/>
  <c r="IH91" i="1"/>
  <c r="IH119" i="1" s="1"/>
  <c r="IH109" i="1"/>
  <c r="IH137" i="1" s="1"/>
  <c r="IH93" i="1"/>
  <c r="IH83" i="1"/>
  <c r="IH74" i="1"/>
  <c r="IH84" i="1"/>
  <c r="IH73" i="1"/>
  <c r="IH101" i="1" s="1"/>
  <c r="IH104" i="1" s="1"/>
  <c r="IH66" i="1"/>
  <c r="IH100" i="1"/>
  <c r="IH128" i="1" s="1"/>
  <c r="IH75" i="1"/>
  <c r="IH56" i="1"/>
  <c r="IG61" i="1" s="1"/>
  <c r="II55" i="1"/>
  <c r="IH64" i="1"/>
  <c r="IH57" i="1"/>
  <c r="IF115" i="1"/>
  <c r="IG113" i="1"/>
  <c r="IG176" i="1"/>
  <c r="IE70" i="1"/>
  <c r="IE69" i="1"/>
  <c r="IF68" i="1"/>
  <c r="IF178" i="1"/>
  <c r="IE97" i="1"/>
  <c r="IF96" i="1"/>
  <c r="IF95" i="1"/>
  <c r="IF79" i="1"/>
  <c r="IF78" i="1"/>
  <c r="IG77" i="1"/>
  <c r="IF169" i="1"/>
  <c r="IG167" i="1"/>
  <c r="IF168" i="1"/>
  <c r="IG86" i="1"/>
  <c r="IF87" i="1"/>
  <c r="IF88" i="1"/>
  <c r="IF160" i="1"/>
  <c r="IG159" i="1"/>
  <c r="IG158" i="1"/>
  <c r="IF150" i="1"/>
  <c r="IG177" i="1" l="1"/>
  <c r="IG133" i="1"/>
  <c r="IG132" i="1"/>
  <c r="IH131" i="1"/>
  <c r="IH140" i="1"/>
  <c r="IG142" i="1"/>
  <c r="IH113" i="1"/>
  <c r="IG115" i="1"/>
  <c r="IG169" i="1"/>
  <c r="IH167" i="1"/>
  <c r="IG168" i="1"/>
  <c r="IG60" i="1"/>
  <c r="IG123" i="1"/>
  <c r="IH122" i="1"/>
  <c r="IG124" i="1"/>
  <c r="IG160" i="1"/>
  <c r="IH159" i="1"/>
  <c r="IH158" i="1"/>
  <c r="IH176" i="1"/>
  <c r="IH92" i="1"/>
  <c r="IH65" i="1"/>
  <c r="IG79" i="1"/>
  <c r="IG78" i="1"/>
  <c r="IH77" i="1"/>
  <c r="IG186" i="1"/>
  <c r="IG187" i="1"/>
  <c r="IH185" i="1"/>
  <c r="II247" i="1"/>
  <c r="II244" i="1"/>
  <c r="II245" i="1" s="1"/>
  <c r="II241" i="1"/>
  <c r="II242" i="1" s="1"/>
  <c r="II238" i="1"/>
  <c r="II239" i="1" s="1"/>
  <c r="II230" i="1"/>
  <c r="II231" i="1" s="1"/>
  <c r="II222" i="1"/>
  <c r="II223" i="1" s="1"/>
  <c r="II220" i="1"/>
  <c r="II221" i="1" s="1"/>
  <c r="II213" i="1"/>
  <c r="II211" i="1"/>
  <c r="II212" i="1" s="1"/>
  <c r="II204" i="1"/>
  <c r="II197" i="1"/>
  <c r="II190" i="1"/>
  <c r="II181" i="1"/>
  <c r="II183" i="1"/>
  <c r="II174" i="1"/>
  <c r="II172" i="1"/>
  <c r="II165" i="1"/>
  <c r="II156" i="1"/>
  <c r="II147" i="1"/>
  <c r="II163" i="1"/>
  <c r="II145" i="1"/>
  <c r="II173" i="1" s="1"/>
  <c r="IH177" i="1" s="1"/>
  <c r="II138" i="1"/>
  <c r="II120" i="1"/>
  <c r="II154" i="1"/>
  <c r="II182" i="1" s="1"/>
  <c r="II111" i="1"/>
  <c r="II118" i="1"/>
  <c r="II146" i="1" s="1"/>
  <c r="IH150" i="1" s="1"/>
  <c r="II136" i="1"/>
  <c r="II164" i="1" s="1"/>
  <c r="II127" i="1"/>
  <c r="II155" i="1" s="1"/>
  <c r="II129" i="1"/>
  <c r="II109" i="1"/>
  <c r="II137" i="1" s="1"/>
  <c r="IH141" i="1" s="1"/>
  <c r="II102" i="1"/>
  <c r="II91" i="1"/>
  <c r="II119" i="1" s="1"/>
  <c r="II100" i="1"/>
  <c r="II128" i="1" s="1"/>
  <c r="II84" i="1"/>
  <c r="II83" i="1"/>
  <c r="II74" i="1"/>
  <c r="II73" i="1"/>
  <c r="II101" i="1" s="1"/>
  <c r="II66" i="1"/>
  <c r="II82" i="1"/>
  <c r="II110" i="1" s="1"/>
  <c r="IH114" i="1" s="1"/>
  <c r="II75" i="1"/>
  <c r="II93" i="1"/>
  <c r="IJ55" i="1"/>
  <c r="II64" i="1"/>
  <c r="II57" i="1"/>
  <c r="II56" i="1"/>
  <c r="IH60" i="1" s="1"/>
  <c r="IG87" i="1"/>
  <c r="IG88" i="1"/>
  <c r="IH86" i="1"/>
  <c r="IG151" i="1"/>
  <c r="IH149" i="1"/>
  <c r="IF69" i="1"/>
  <c r="IG68" i="1"/>
  <c r="IF70" i="1"/>
  <c r="IH59" i="1"/>
  <c r="IH254" i="1"/>
  <c r="IH255" i="1"/>
  <c r="IG141" i="1"/>
  <c r="IF97" i="1"/>
  <c r="IG95" i="1"/>
  <c r="IH61" i="1" l="1"/>
  <c r="IJ247" i="1"/>
  <c r="IJ241" i="1"/>
  <c r="IJ242" i="1" s="1"/>
  <c r="IJ244" i="1"/>
  <c r="IJ238" i="1"/>
  <c r="IJ239" i="1" s="1"/>
  <c r="IJ230" i="1"/>
  <c r="IJ231" i="1" s="1"/>
  <c r="IJ222" i="1"/>
  <c r="IJ223" i="1" s="1"/>
  <c r="IJ213" i="1"/>
  <c r="IJ211" i="1"/>
  <c r="IJ212" i="1" s="1"/>
  <c r="IJ204" i="1"/>
  <c r="IJ197" i="1"/>
  <c r="IJ190" i="1"/>
  <c r="IJ181" i="1"/>
  <c r="IJ174" i="1"/>
  <c r="IJ183" i="1"/>
  <c r="IJ220" i="1"/>
  <c r="IJ221" i="1" s="1"/>
  <c r="IJ165" i="1"/>
  <c r="IJ163" i="1"/>
  <c r="IJ172" i="1"/>
  <c r="IJ156" i="1"/>
  <c r="IJ147" i="1"/>
  <c r="IJ145" i="1"/>
  <c r="IJ173" i="1" s="1"/>
  <c r="II178" i="1" s="1"/>
  <c r="IJ138" i="1"/>
  <c r="IJ154" i="1"/>
  <c r="IJ182" i="1" s="1"/>
  <c r="IJ118" i="1"/>
  <c r="IJ146" i="1" s="1"/>
  <c r="IJ136" i="1"/>
  <c r="IJ164" i="1" s="1"/>
  <c r="IJ127" i="1"/>
  <c r="IJ155" i="1" s="1"/>
  <c r="IJ129" i="1"/>
  <c r="IJ111" i="1"/>
  <c r="IJ120" i="1"/>
  <c r="IJ100" i="1"/>
  <c r="IJ128" i="1" s="1"/>
  <c r="IJ91" i="1"/>
  <c r="IJ119" i="1" s="1"/>
  <c r="IJ109" i="1"/>
  <c r="IJ137" i="1" s="1"/>
  <c r="IJ84" i="1"/>
  <c r="IJ102" i="1"/>
  <c r="IJ73" i="1"/>
  <c r="IJ101" i="1" s="1"/>
  <c r="II105" i="1" s="1"/>
  <c r="IJ93" i="1"/>
  <c r="IJ83" i="1"/>
  <c r="IJ74" i="1"/>
  <c r="IJ75" i="1"/>
  <c r="IJ64" i="1"/>
  <c r="IJ57" i="1"/>
  <c r="IJ66" i="1"/>
  <c r="IJ56" i="1"/>
  <c r="II60" i="1" s="1"/>
  <c r="IJ82" i="1"/>
  <c r="IJ110" i="1" s="1"/>
  <c r="II114" i="1" s="1"/>
  <c r="IK55" i="1"/>
  <c r="IH151" i="1"/>
  <c r="II149" i="1"/>
  <c r="II150" i="1"/>
  <c r="IG69" i="1"/>
  <c r="IG70" i="1"/>
  <c r="IH68" i="1"/>
  <c r="II122" i="1"/>
  <c r="IH124" i="1"/>
  <c r="IH123" i="1"/>
  <c r="II185" i="1"/>
  <c r="IH186" i="1"/>
  <c r="IH187" i="1"/>
  <c r="IH178" i="1"/>
  <c r="II255" i="1"/>
  <c r="II254" i="1"/>
  <c r="IH133" i="1"/>
  <c r="IH132" i="1"/>
  <c r="II131" i="1"/>
  <c r="II140" i="1"/>
  <c r="IH142" i="1"/>
  <c r="IH95" i="1"/>
  <c r="IG97" i="1"/>
  <c r="IH115" i="1"/>
  <c r="II113" i="1"/>
  <c r="II59" i="1"/>
  <c r="II104" i="1"/>
  <c r="II176" i="1"/>
  <c r="IG96" i="1"/>
  <c r="IH79" i="1"/>
  <c r="IH78" i="1"/>
  <c r="II77" i="1"/>
  <c r="II159" i="1"/>
  <c r="II158" i="1"/>
  <c r="IH160" i="1"/>
  <c r="II65" i="1"/>
  <c r="II92" i="1"/>
  <c r="IH88" i="1"/>
  <c r="IH87" i="1"/>
  <c r="II86" i="1"/>
  <c r="IH169" i="1"/>
  <c r="IH168" i="1"/>
  <c r="II167" i="1"/>
  <c r="IJ185" i="1" l="1"/>
  <c r="II187" i="1"/>
  <c r="II186" i="1"/>
  <c r="II95" i="1"/>
  <c r="IH97" i="1"/>
  <c r="IJ92" i="1"/>
  <c r="IJ65" i="1"/>
  <c r="IJ140" i="1"/>
  <c r="II142" i="1"/>
  <c r="IJ149" i="1"/>
  <c r="II151" i="1"/>
  <c r="IK247" i="1"/>
  <c r="IK244" i="1"/>
  <c r="IK241" i="1"/>
  <c r="IK242" i="1" s="1"/>
  <c r="IK238" i="1"/>
  <c r="IK239" i="1" s="1"/>
  <c r="IK230" i="1"/>
  <c r="IK231" i="1" s="1"/>
  <c r="IK213" i="1"/>
  <c r="IK220" i="1"/>
  <c r="IK221" i="1" s="1"/>
  <c r="IK222" i="1"/>
  <c r="IK223" i="1" s="1"/>
  <c r="IK211" i="1"/>
  <c r="IK212" i="1" s="1"/>
  <c r="IK204" i="1"/>
  <c r="IK197" i="1"/>
  <c r="IK190" i="1"/>
  <c r="IK183" i="1"/>
  <c r="IK181" i="1"/>
  <c r="IK174" i="1"/>
  <c r="IK165" i="1"/>
  <c r="IK163" i="1"/>
  <c r="IK172" i="1"/>
  <c r="IK156" i="1"/>
  <c r="IK147" i="1"/>
  <c r="IK154" i="1"/>
  <c r="IK182" i="1" s="1"/>
  <c r="IK138" i="1"/>
  <c r="IK136" i="1"/>
  <c r="IK164" i="1" s="1"/>
  <c r="IK129" i="1"/>
  <c r="IK127" i="1"/>
  <c r="IK155" i="1" s="1"/>
  <c r="IK111" i="1"/>
  <c r="IK145" i="1"/>
  <c r="IK173" i="1" s="1"/>
  <c r="IJ177" i="1" s="1"/>
  <c r="IK120" i="1"/>
  <c r="IK100" i="1"/>
  <c r="IK128" i="1" s="1"/>
  <c r="IK118" i="1"/>
  <c r="IK146" i="1" s="1"/>
  <c r="IJ150" i="1" s="1"/>
  <c r="IK109" i="1"/>
  <c r="IK137" i="1" s="1"/>
  <c r="IK84" i="1"/>
  <c r="IK93" i="1"/>
  <c r="IK83" i="1"/>
  <c r="IK73" i="1"/>
  <c r="IK101" i="1" s="1"/>
  <c r="IJ105" i="1" s="1"/>
  <c r="IK66" i="1"/>
  <c r="IK91" i="1"/>
  <c r="IK119" i="1" s="1"/>
  <c r="IK75" i="1"/>
  <c r="IK102" i="1"/>
  <c r="IK74" i="1"/>
  <c r="IK82" i="1"/>
  <c r="IK110" i="1" s="1"/>
  <c r="IJ114" i="1" s="1"/>
  <c r="IL55" i="1"/>
  <c r="IK56" i="1"/>
  <c r="IJ61" i="1" s="1"/>
  <c r="IK64" i="1"/>
  <c r="IK57" i="1"/>
  <c r="II88" i="1"/>
  <c r="II87" i="1"/>
  <c r="IJ86" i="1"/>
  <c r="IJ176" i="1"/>
  <c r="II79" i="1"/>
  <c r="II78" i="1"/>
  <c r="IJ77" i="1"/>
  <c r="IJ113" i="1"/>
  <c r="II115" i="1"/>
  <c r="II68" i="1"/>
  <c r="IH70" i="1"/>
  <c r="IH69" i="1"/>
  <c r="IJ59" i="1"/>
  <c r="IJ104" i="1"/>
  <c r="II106" i="1"/>
  <c r="IJ158" i="1"/>
  <c r="IJ159" i="1"/>
  <c r="II160" i="1"/>
  <c r="II124" i="1"/>
  <c r="II123" i="1"/>
  <c r="IJ122" i="1"/>
  <c r="II133" i="1"/>
  <c r="II132" i="1"/>
  <c r="IJ131" i="1"/>
  <c r="IH96" i="1"/>
  <c r="II61" i="1"/>
  <c r="II141" i="1"/>
  <c r="II169" i="1"/>
  <c r="II168" i="1"/>
  <c r="IJ167" i="1"/>
  <c r="IJ254" i="1"/>
  <c r="IJ255" i="1"/>
  <c r="IJ178" i="1" l="1"/>
  <c r="IJ60" i="1"/>
  <c r="IJ124" i="1"/>
  <c r="IJ123" i="1"/>
  <c r="IK122" i="1"/>
  <c r="IL247" i="1"/>
  <c r="IL244" i="1"/>
  <c r="IL241" i="1"/>
  <c r="IL242" i="1" s="1"/>
  <c r="IL238" i="1"/>
  <c r="IL239" i="1" s="1"/>
  <c r="IL230" i="1"/>
  <c r="IL231" i="1" s="1"/>
  <c r="IL213" i="1"/>
  <c r="IL222" i="1"/>
  <c r="IL223" i="1" s="1"/>
  <c r="IL220" i="1"/>
  <c r="IL221" i="1" s="1"/>
  <c r="IL211" i="1"/>
  <c r="IL212" i="1" s="1"/>
  <c r="IL190" i="1"/>
  <c r="IL204" i="1"/>
  <c r="IL181" i="1"/>
  <c r="IL197" i="1"/>
  <c r="IL172" i="1"/>
  <c r="IL163" i="1"/>
  <c r="IL183" i="1"/>
  <c r="IL156" i="1"/>
  <c r="IL165" i="1"/>
  <c r="IL154" i="1"/>
  <c r="IL182" i="1" s="1"/>
  <c r="IL147" i="1"/>
  <c r="IL145" i="1"/>
  <c r="IL173" i="1" s="1"/>
  <c r="IK178" i="1" s="1"/>
  <c r="IL138" i="1"/>
  <c r="IL136" i="1"/>
  <c r="IL164" i="1" s="1"/>
  <c r="IL129" i="1"/>
  <c r="IL127" i="1"/>
  <c r="IL155" i="1" s="1"/>
  <c r="IL118" i="1"/>
  <c r="IL146" i="1" s="1"/>
  <c r="IK150" i="1" s="1"/>
  <c r="IL174" i="1"/>
  <c r="IL120" i="1"/>
  <c r="IL111" i="1"/>
  <c r="IL109" i="1"/>
  <c r="IL137" i="1" s="1"/>
  <c r="IK141" i="1" s="1"/>
  <c r="IL100" i="1"/>
  <c r="IL128" i="1" s="1"/>
  <c r="IL93" i="1"/>
  <c r="IL84" i="1"/>
  <c r="IL83" i="1"/>
  <c r="IL102" i="1"/>
  <c r="IL91" i="1"/>
  <c r="IL119" i="1" s="1"/>
  <c r="IL75" i="1"/>
  <c r="IL82" i="1"/>
  <c r="IL110" i="1" s="1"/>
  <c r="IK114" i="1" s="1"/>
  <c r="IL74" i="1"/>
  <c r="IL73" i="1"/>
  <c r="IL101" i="1" s="1"/>
  <c r="IL104" i="1" s="1"/>
  <c r="IL66" i="1"/>
  <c r="IL57" i="1"/>
  <c r="IM55" i="1"/>
  <c r="IL56" i="1"/>
  <c r="IK61" i="1" s="1"/>
  <c r="IL64" i="1"/>
  <c r="IJ88" i="1"/>
  <c r="IJ87" i="1"/>
  <c r="IK86" i="1"/>
  <c r="II70" i="1"/>
  <c r="II69" i="1"/>
  <c r="IJ68" i="1"/>
  <c r="IJ78" i="1"/>
  <c r="IK77" i="1"/>
  <c r="IJ79" i="1"/>
  <c r="IJ115" i="1"/>
  <c r="IK113" i="1"/>
  <c r="IK158" i="1"/>
  <c r="IJ160" i="1"/>
  <c r="IK159" i="1"/>
  <c r="IK255" i="1"/>
  <c r="IK254" i="1"/>
  <c r="IJ95" i="1"/>
  <c r="II97" i="1"/>
  <c r="IJ142" i="1"/>
  <c r="IK140" i="1"/>
  <c r="IJ168" i="1"/>
  <c r="IJ169" i="1"/>
  <c r="IK167" i="1"/>
  <c r="II96" i="1"/>
  <c r="IJ151" i="1"/>
  <c r="IK149" i="1"/>
  <c r="IJ133" i="1"/>
  <c r="IJ132" i="1"/>
  <c r="IK131" i="1"/>
  <c r="IK92" i="1"/>
  <c r="IJ96" i="1" s="1"/>
  <c r="IK65" i="1"/>
  <c r="IJ141" i="1"/>
  <c r="IK185" i="1"/>
  <c r="IJ187" i="1"/>
  <c r="IJ186" i="1"/>
  <c r="IK59" i="1"/>
  <c r="IJ106" i="1"/>
  <c r="IK104" i="1"/>
  <c r="IK176" i="1"/>
  <c r="IK177" i="1" l="1"/>
  <c r="IM247" i="1"/>
  <c r="IM241" i="1"/>
  <c r="IM242" i="1" s="1"/>
  <c r="IM238" i="1"/>
  <c r="IM239" i="1" s="1"/>
  <c r="IM230" i="1"/>
  <c r="IM231" i="1" s="1"/>
  <c r="IM222" i="1"/>
  <c r="IM223" i="1" s="1"/>
  <c r="IM244" i="1"/>
  <c r="IM220" i="1"/>
  <c r="IM221" i="1" s="1"/>
  <c r="IM211" i="1"/>
  <c r="IM212" i="1" s="1"/>
  <c r="IM213" i="1"/>
  <c r="IM204" i="1"/>
  <c r="IM183" i="1"/>
  <c r="IM174" i="1"/>
  <c r="IM197" i="1"/>
  <c r="IM181" i="1"/>
  <c r="IM172" i="1"/>
  <c r="IM190" i="1"/>
  <c r="IM156" i="1"/>
  <c r="IM165" i="1"/>
  <c r="IM154" i="1"/>
  <c r="IM182" i="1" s="1"/>
  <c r="IM163" i="1"/>
  <c r="IM136" i="1"/>
  <c r="IM164" i="1" s="1"/>
  <c r="IM129" i="1"/>
  <c r="IM127" i="1"/>
  <c r="IM155" i="1" s="1"/>
  <c r="IM147" i="1"/>
  <c r="IM145" i="1"/>
  <c r="IM173" i="1" s="1"/>
  <c r="IL178" i="1" s="1"/>
  <c r="IM120" i="1"/>
  <c r="IM138" i="1"/>
  <c r="IM111" i="1"/>
  <c r="IM118" i="1"/>
  <c r="IM146" i="1" s="1"/>
  <c r="IL150" i="1" s="1"/>
  <c r="IM109" i="1"/>
  <c r="IM137" i="1" s="1"/>
  <c r="IM83" i="1"/>
  <c r="IM102" i="1"/>
  <c r="IM100" i="1"/>
  <c r="IM128" i="1" s="1"/>
  <c r="IM93" i="1"/>
  <c r="IM82" i="1"/>
  <c r="IM110" i="1" s="1"/>
  <c r="IL114" i="1" s="1"/>
  <c r="IM91" i="1"/>
  <c r="IM119" i="1" s="1"/>
  <c r="IM84" i="1"/>
  <c r="IM75" i="1"/>
  <c r="IM74" i="1"/>
  <c r="IM73" i="1"/>
  <c r="IM101" i="1" s="1"/>
  <c r="IM104" i="1" s="1"/>
  <c r="IM66" i="1"/>
  <c r="IM56" i="1"/>
  <c r="IL61" i="1" s="1"/>
  <c r="IN55" i="1"/>
  <c r="IM64" i="1"/>
  <c r="IM57" i="1"/>
  <c r="IK187" i="1"/>
  <c r="IL185" i="1"/>
  <c r="IK186" i="1"/>
  <c r="IK160" i="1"/>
  <c r="IL159" i="1"/>
  <c r="IL158" i="1"/>
  <c r="IL255" i="1"/>
  <c r="IL254" i="1"/>
  <c r="IL59" i="1"/>
  <c r="IK124" i="1"/>
  <c r="IK123" i="1"/>
  <c r="IL122" i="1"/>
  <c r="IK88" i="1"/>
  <c r="IK87" i="1"/>
  <c r="IL86" i="1"/>
  <c r="IL176" i="1"/>
  <c r="IJ70" i="1"/>
  <c r="IJ69" i="1"/>
  <c r="IK68" i="1"/>
  <c r="IJ97" i="1"/>
  <c r="IK95" i="1"/>
  <c r="IK78" i="1"/>
  <c r="IL77" i="1"/>
  <c r="IK79" i="1"/>
  <c r="IK132" i="1"/>
  <c r="IL131" i="1"/>
  <c r="IK133" i="1"/>
  <c r="IK169" i="1"/>
  <c r="IK168" i="1"/>
  <c r="IL167" i="1"/>
  <c r="IL92" i="1"/>
  <c r="IL65" i="1"/>
  <c r="IK151" i="1"/>
  <c r="IL149" i="1"/>
  <c r="IK60" i="1"/>
  <c r="IK115" i="1"/>
  <c r="IL113" i="1"/>
  <c r="IK142" i="1"/>
  <c r="IL140" i="1"/>
  <c r="IL60" i="1" l="1"/>
  <c r="IK97" i="1"/>
  <c r="IL95" i="1"/>
  <c r="IL88" i="1"/>
  <c r="IL87" i="1"/>
  <c r="IM86" i="1"/>
  <c r="IL142" i="1"/>
  <c r="IM140" i="1"/>
  <c r="IL151" i="1"/>
  <c r="IM149" i="1"/>
  <c r="IL168" i="1"/>
  <c r="IL169" i="1"/>
  <c r="IM167" i="1"/>
  <c r="IL160" i="1"/>
  <c r="IM159" i="1"/>
  <c r="IM158" i="1"/>
  <c r="IM92" i="1"/>
  <c r="IM65" i="1"/>
  <c r="IL124" i="1"/>
  <c r="IL123" i="1"/>
  <c r="IM122" i="1"/>
  <c r="IN247" i="1"/>
  <c r="IN244" i="1"/>
  <c r="IN241" i="1"/>
  <c r="IN242" i="1" s="1"/>
  <c r="IN238" i="1"/>
  <c r="IN239" i="1" s="1"/>
  <c r="IN230" i="1"/>
  <c r="IN231" i="1" s="1"/>
  <c r="IN222" i="1"/>
  <c r="IN223" i="1" s="1"/>
  <c r="IN213" i="1"/>
  <c r="IN220" i="1"/>
  <c r="IN221" i="1" s="1"/>
  <c r="IN204" i="1"/>
  <c r="IN197" i="1"/>
  <c r="IN190" i="1"/>
  <c r="IN183" i="1"/>
  <c r="IN211" i="1"/>
  <c r="IN212" i="1" s="1"/>
  <c r="IN181" i="1"/>
  <c r="IN172" i="1"/>
  <c r="IN165" i="1"/>
  <c r="IN154" i="1"/>
  <c r="IN182" i="1" s="1"/>
  <c r="IN174" i="1"/>
  <c r="IN163" i="1"/>
  <c r="IN136" i="1"/>
  <c r="IN164" i="1" s="1"/>
  <c r="IN129" i="1"/>
  <c r="IN147" i="1"/>
  <c r="IN156" i="1"/>
  <c r="IN145" i="1"/>
  <c r="IN173" i="1" s="1"/>
  <c r="IM178" i="1" s="1"/>
  <c r="IN127" i="1"/>
  <c r="IN155" i="1" s="1"/>
  <c r="IN120" i="1"/>
  <c r="IN138" i="1"/>
  <c r="IN118" i="1"/>
  <c r="IN146" i="1" s="1"/>
  <c r="IN109" i="1"/>
  <c r="IN137" i="1" s="1"/>
  <c r="IN102" i="1"/>
  <c r="IN111" i="1"/>
  <c r="IN83" i="1"/>
  <c r="IN100" i="1"/>
  <c r="IN128" i="1" s="1"/>
  <c r="IN93" i="1"/>
  <c r="IN82" i="1"/>
  <c r="IN110" i="1" s="1"/>
  <c r="IM114" i="1" s="1"/>
  <c r="IN91" i="1"/>
  <c r="IN119" i="1" s="1"/>
  <c r="IN84" i="1"/>
  <c r="IN75" i="1"/>
  <c r="IN74" i="1"/>
  <c r="IN73" i="1"/>
  <c r="IN101" i="1" s="1"/>
  <c r="IN104" i="1" s="1"/>
  <c r="IN66" i="1"/>
  <c r="IO55" i="1"/>
  <c r="IN56" i="1"/>
  <c r="IM60" i="1" s="1"/>
  <c r="IN64" i="1"/>
  <c r="IN57" i="1"/>
  <c r="IL115" i="1"/>
  <c r="IM113" i="1"/>
  <c r="IL187" i="1"/>
  <c r="IL186" i="1"/>
  <c r="IM185" i="1"/>
  <c r="IM77" i="1"/>
  <c r="IL78" i="1"/>
  <c r="IL79" i="1"/>
  <c r="IK96" i="1"/>
  <c r="IL141" i="1"/>
  <c r="IK70" i="1"/>
  <c r="IK69" i="1"/>
  <c r="IL68" i="1"/>
  <c r="IM59" i="1"/>
  <c r="IL132" i="1"/>
  <c r="IM131" i="1"/>
  <c r="IL133" i="1"/>
  <c r="IM176" i="1"/>
  <c r="IM255" i="1"/>
  <c r="IM254" i="1"/>
  <c r="IL177" i="1"/>
  <c r="IM177" i="1" l="1"/>
  <c r="IO247" i="1"/>
  <c r="IO244" i="1"/>
  <c r="IO238" i="1"/>
  <c r="IO239" i="1" s="1"/>
  <c r="IO241" i="1"/>
  <c r="IO242" i="1" s="1"/>
  <c r="IO230" i="1"/>
  <c r="IO231" i="1" s="1"/>
  <c r="IO222" i="1"/>
  <c r="IO223" i="1" s="1"/>
  <c r="IO220" i="1"/>
  <c r="IO221" i="1" s="1"/>
  <c r="IO213" i="1"/>
  <c r="IO204" i="1"/>
  <c r="IO197" i="1"/>
  <c r="IO183" i="1"/>
  <c r="IO211" i="1"/>
  <c r="IO212" i="1" s="1"/>
  <c r="IO172" i="1"/>
  <c r="IO190" i="1"/>
  <c r="IO165" i="1"/>
  <c r="IO181" i="1"/>
  <c r="IO174" i="1"/>
  <c r="IO163" i="1"/>
  <c r="IO154" i="1"/>
  <c r="IO182" i="1" s="1"/>
  <c r="IO147" i="1"/>
  <c r="IO136" i="1"/>
  <c r="IO164" i="1" s="1"/>
  <c r="IO129" i="1"/>
  <c r="IO156" i="1"/>
  <c r="IO145" i="1"/>
  <c r="IO173" i="1" s="1"/>
  <c r="IO138" i="1"/>
  <c r="IO127" i="1"/>
  <c r="IO155" i="1" s="1"/>
  <c r="IO120" i="1"/>
  <c r="IO111" i="1"/>
  <c r="IO118" i="1"/>
  <c r="IO146" i="1" s="1"/>
  <c r="IN150" i="1" s="1"/>
  <c r="IO102" i="1"/>
  <c r="IO109" i="1"/>
  <c r="IO137" i="1" s="1"/>
  <c r="IN141" i="1" s="1"/>
  <c r="IO100" i="1"/>
  <c r="IO128" i="1" s="1"/>
  <c r="IO93" i="1"/>
  <c r="IO82" i="1"/>
  <c r="IO110" i="1" s="1"/>
  <c r="IN114" i="1" s="1"/>
  <c r="IO91" i="1"/>
  <c r="IO119" i="1" s="1"/>
  <c r="IO75" i="1"/>
  <c r="IO74" i="1"/>
  <c r="IO73" i="1"/>
  <c r="IO101" i="1" s="1"/>
  <c r="IO104" i="1" s="1"/>
  <c r="IO66" i="1"/>
  <c r="IO84" i="1"/>
  <c r="IO83" i="1"/>
  <c r="IO56" i="1"/>
  <c r="IN60" i="1" s="1"/>
  <c r="IP55" i="1"/>
  <c r="IO64" i="1"/>
  <c r="IO57" i="1"/>
  <c r="IN131" i="1"/>
  <c r="IM133" i="1"/>
  <c r="IM132" i="1"/>
  <c r="IM79" i="1"/>
  <c r="IN77" i="1"/>
  <c r="IM78" i="1"/>
  <c r="IM187" i="1"/>
  <c r="IM186" i="1"/>
  <c r="IN185" i="1"/>
  <c r="IN255" i="1"/>
  <c r="IN254" i="1"/>
  <c r="IM87" i="1"/>
  <c r="IN86" i="1"/>
  <c r="IM88" i="1"/>
  <c r="IN176" i="1"/>
  <c r="IM61" i="1"/>
  <c r="IM160" i="1"/>
  <c r="IN159" i="1"/>
  <c r="IN158" i="1"/>
  <c r="IM142" i="1"/>
  <c r="IN140" i="1"/>
  <c r="IL70" i="1"/>
  <c r="IL69" i="1"/>
  <c r="IN92" i="1"/>
  <c r="IN65" i="1"/>
  <c r="IM124" i="1"/>
  <c r="IM123" i="1"/>
  <c r="IN122" i="1"/>
  <c r="IM151" i="1"/>
  <c r="IN149" i="1"/>
  <c r="IM168" i="1"/>
  <c r="IM169" i="1"/>
  <c r="IN167" i="1"/>
  <c r="IL97" i="1"/>
  <c r="IM95" i="1"/>
  <c r="IM150" i="1"/>
  <c r="IL96" i="1"/>
  <c r="IN59" i="1"/>
  <c r="IN113" i="1"/>
  <c r="IM115" i="1"/>
  <c r="IM141" i="1"/>
  <c r="IM97" i="1" l="1"/>
  <c r="IN95" i="1"/>
  <c r="IN133" i="1"/>
  <c r="IN132" i="1"/>
  <c r="IO131" i="1"/>
  <c r="IO176" i="1"/>
  <c r="IN142" i="1"/>
  <c r="IO140" i="1"/>
  <c r="IO92" i="1"/>
  <c r="IO65" i="1"/>
  <c r="IM96" i="1"/>
  <c r="IN177" i="1"/>
  <c r="IN79" i="1"/>
  <c r="IO77" i="1"/>
  <c r="IN78" i="1"/>
  <c r="IO167" i="1"/>
  <c r="IN169" i="1"/>
  <c r="IN168" i="1"/>
  <c r="IN178" i="1"/>
  <c r="IP241" i="1"/>
  <c r="IP242" i="1" s="1"/>
  <c r="IP247" i="1"/>
  <c r="IP244" i="1"/>
  <c r="IP245" i="1" s="1"/>
  <c r="IP230" i="1"/>
  <c r="IP231" i="1" s="1"/>
  <c r="IP238" i="1"/>
  <c r="IP239" i="1" s="1"/>
  <c r="IP222" i="1"/>
  <c r="IP223" i="1" s="1"/>
  <c r="IP213" i="1"/>
  <c r="IP220" i="1"/>
  <c r="IP221" i="1" s="1"/>
  <c r="IP204" i="1"/>
  <c r="IP197" i="1"/>
  <c r="IP211" i="1"/>
  <c r="IP212" i="1" s="1"/>
  <c r="IP190" i="1"/>
  <c r="IP183" i="1"/>
  <c r="IP181" i="1"/>
  <c r="IP174" i="1"/>
  <c r="IP165" i="1"/>
  <c r="IP172" i="1"/>
  <c r="IP163" i="1"/>
  <c r="IP156" i="1"/>
  <c r="IP145" i="1"/>
  <c r="IP173" i="1" s="1"/>
  <c r="IO178" i="1" s="1"/>
  <c r="IP154" i="1"/>
  <c r="IP182" i="1" s="1"/>
  <c r="IP147" i="1"/>
  <c r="IP136" i="1"/>
  <c r="IP164" i="1" s="1"/>
  <c r="IP138" i="1"/>
  <c r="IP127" i="1"/>
  <c r="IP155" i="1" s="1"/>
  <c r="IP120" i="1"/>
  <c r="IP111" i="1"/>
  <c r="IP129" i="1"/>
  <c r="IP118" i="1"/>
  <c r="IP146" i="1" s="1"/>
  <c r="IO150" i="1" s="1"/>
  <c r="IP102" i="1"/>
  <c r="IP100" i="1"/>
  <c r="IP128" i="1" s="1"/>
  <c r="IP93" i="1"/>
  <c r="IP109" i="1"/>
  <c r="IP137" i="1" s="1"/>
  <c r="IO141" i="1" s="1"/>
  <c r="IP82" i="1"/>
  <c r="IP110" i="1" s="1"/>
  <c r="IO114" i="1" s="1"/>
  <c r="IP91" i="1"/>
  <c r="IP119" i="1" s="1"/>
  <c r="IP74" i="1"/>
  <c r="IP73" i="1"/>
  <c r="IP101" i="1" s="1"/>
  <c r="IP66" i="1"/>
  <c r="IP75" i="1"/>
  <c r="IP84" i="1"/>
  <c r="IP83" i="1"/>
  <c r="IP56" i="1"/>
  <c r="IO61" i="1" s="1"/>
  <c r="IQ55" i="1"/>
  <c r="IP64" i="1"/>
  <c r="IP57" i="1"/>
  <c r="IN123" i="1"/>
  <c r="IO122" i="1"/>
  <c r="IN124" i="1"/>
  <c r="IN187" i="1"/>
  <c r="IN186" i="1"/>
  <c r="IO185" i="1"/>
  <c r="IN151" i="1"/>
  <c r="IO149" i="1"/>
  <c r="IO59" i="1"/>
  <c r="IN115" i="1"/>
  <c r="IO113" i="1"/>
  <c r="IN160" i="1"/>
  <c r="IO159" i="1"/>
  <c r="IO158" i="1"/>
  <c r="IN61" i="1"/>
  <c r="IM70" i="1"/>
  <c r="IM69" i="1"/>
  <c r="IN68" i="1"/>
  <c r="IO86" i="1"/>
  <c r="IN88" i="1"/>
  <c r="IN87" i="1"/>
  <c r="IO254" i="1"/>
  <c r="IO255" i="1"/>
  <c r="IO177" i="1" l="1"/>
  <c r="IO60" i="1"/>
  <c r="IO160" i="1"/>
  <c r="IP159" i="1"/>
  <c r="IP158" i="1"/>
  <c r="IO133" i="1"/>
  <c r="IO132" i="1"/>
  <c r="IP131" i="1"/>
  <c r="IO169" i="1"/>
  <c r="IP167" i="1"/>
  <c r="IO168" i="1"/>
  <c r="IN69" i="1"/>
  <c r="IO68" i="1"/>
  <c r="IN70" i="1"/>
  <c r="IP86" i="1"/>
  <c r="IO87" i="1"/>
  <c r="IO88" i="1"/>
  <c r="IN97" i="1"/>
  <c r="IO95" i="1"/>
  <c r="IO186" i="1"/>
  <c r="IP185" i="1"/>
  <c r="IO187" i="1"/>
  <c r="IO79" i="1"/>
  <c r="IO78" i="1"/>
  <c r="IP77" i="1"/>
  <c r="IP176" i="1"/>
  <c r="IO142" i="1"/>
  <c r="IP140" i="1"/>
  <c r="IP104" i="1"/>
  <c r="IQ247" i="1"/>
  <c r="IQ244" i="1"/>
  <c r="IQ230" i="1"/>
  <c r="IQ231" i="1" s="1"/>
  <c r="IQ241" i="1"/>
  <c r="IQ242" i="1" s="1"/>
  <c r="IQ222" i="1"/>
  <c r="IQ223" i="1" s="1"/>
  <c r="IQ238" i="1"/>
  <c r="IQ239" i="1" s="1"/>
  <c r="IQ220" i="1"/>
  <c r="IQ221" i="1" s="1"/>
  <c r="IQ211" i="1"/>
  <c r="IQ212" i="1" s="1"/>
  <c r="IQ204" i="1"/>
  <c r="IQ197" i="1"/>
  <c r="IQ190" i="1"/>
  <c r="IQ213" i="1"/>
  <c r="IQ181" i="1"/>
  <c r="IQ183" i="1"/>
  <c r="IQ174" i="1"/>
  <c r="IQ172" i="1"/>
  <c r="IQ165" i="1"/>
  <c r="IQ163" i="1"/>
  <c r="IQ156" i="1"/>
  <c r="IQ154" i="1"/>
  <c r="IQ182" i="1" s="1"/>
  <c r="IQ147" i="1"/>
  <c r="IQ145" i="1"/>
  <c r="IQ173" i="1" s="1"/>
  <c r="IQ138" i="1"/>
  <c r="IQ127" i="1"/>
  <c r="IQ155" i="1" s="1"/>
  <c r="IQ120" i="1"/>
  <c r="IQ111" i="1"/>
  <c r="IQ136" i="1"/>
  <c r="IQ164" i="1" s="1"/>
  <c r="IQ129" i="1"/>
  <c r="IQ118" i="1"/>
  <c r="IQ146" i="1" s="1"/>
  <c r="IP150" i="1" s="1"/>
  <c r="IQ102" i="1"/>
  <c r="IQ109" i="1"/>
  <c r="IQ137" i="1" s="1"/>
  <c r="IQ91" i="1"/>
  <c r="IQ119" i="1" s="1"/>
  <c r="IQ84" i="1"/>
  <c r="IQ100" i="1"/>
  <c r="IQ128" i="1" s="1"/>
  <c r="IQ93" i="1"/>
  <c r="IQ74" i="1"/>
  <c r="IQ73" i="1"/>
  <c r="IQ101" i="1" s="1"/>
  <c r="IP105" i="1" s="1"/>
  <c r="IQ66" i="1"/>
  <c r="IQ82" i="1"/>
  <c r="IQ110" i="1" s="1"/>
  <c r="IP114" i="1" s="1"/>
  <c r="IQ83" i="1"/>
  <c r="IQ75" i="1"/>
  <c r="IR55" i="1"/>
  <c r="IQ64" i="1"/>
  <c r="IQ57" i="1"/>
  <c r="IQ56" i="1"/>
  <c r="IP61" i="1" s="1"/>
  <c r="IO123" i="1"/>
  <c r="IP122" i="1"/>
  <c r="IO124" i="1"/>
  <c r="IN96" i="1"/>
  <c r="IO151" i="1"/>
  <c r="IP149" i="1"/>
  <c r="IP92" i="1"/>
  <c r="IP65" i="1"/>
  <c r="IP59" i="1"/>
  <c r="IP113" i="1"/>
  <c r="IO115" i="1"/>
  <c r="IP254" i="1"/>
  <c r="IP255" i="1"/>
  <c r="IP60" i="1" l="1"/>
  <c r="IP88" i="1"/>
  <c r="IQ86" i="1"/>
  <c r="IP87" i="1"/>
  <c r="IQ122" i="1"/>
  <c r="IP124" i="1"/>
  <c r="IP123" i="1"/>
  <c r="IQ159" i="1"/>
  <c r="IQ158" i="1"/>
  <c r="IP160" i="1"/>
  <c r="IR247" i="1"/>
  <c r="IR244" i="1"/>
  <c r="IR241" i="1"/>
  <c r="IR242" i="1" s="1"/>
  <c r="IR230" i="1"/>
  <c r="IR231" i="1" s="1"/>
  <c r="IR222" i="1"/>
  <c r="IR223" i="1" s="1"/>
  <c r="IR238" i="1"/>
  <c r="IR239" i="1" s="1"/>
  <c r="IR220" i="1"/>
  <c r="IR221" i="1" s="1"/>
  <c r="IR211" i="1"/>
  <c r="IR212" i="1" s="1"/>
  <c r="IR204" i="1"/>
  <c r="IR197" i="1"/>
  <c r="IR213" i="1"/>
  <c r="IR190" i="1"/>
  <c r="IR183" i="1"/>
  <c r="IR174" i="1"/>
  <c r="IR181" i="1"/>
  <c r="IR165" i="1"/>
  <c r="IR172" i="1"/>
  <c r="IR163" i="1"/>
  <c r="IR156" i="1"/>
  <c r="IR154" i="1"/>
  <c r="IR182" i="1" s="1"/>
  <c r="IR147" i="1"/>
  <c r="IR145" i="1"/>
  <c r="IR173" i="1" s="1"/>
  <c r="IQ178" i="1" s="1"/>
  <c r="IR138" i="1"/>
  <c r="IR136" i="1"/>
  <c r="IR164" i="1" s="1"/>
  <c r="IR129" i="1"/>
  <c r="IR118" i="1"/>
  <c r="IR146" i="1" s="1"/>
  <c r="IQ150" i="1" s="1"/>
  <c r="IR127" i="1"/>
  <c r="IR155" i="1" s="1"/>
  <c r="IR120" i="1"/>
  <c r="IR100" i="1"/>
  <c r="IR128" i="1" s="1"/>
  <c r="IR109" i="1"/>
  <c r="IR137" i="1" s="1"/>
  <c r="IR91" i="1"/>
  <c r="IR119" i="1" s="1"/>
  <c r="IR102" i="1"/>
  <c r="IR84" i="1"/>
  <c r="IR73" i="1"/>
  <c r="IR101" i="1" s="1"/>
  <c r="IQ105" i="1" s="1"/>
  <c r="IR82" i="1"/>
  <c r="IR110" i="1" s="1"/>
  <c r="IQ114" i="1" s="1"/>
  <c r="IR93" i="1"/>
  <c r="IR83" i="1"/>
  <c r="IR111" i="1"/>
  <c r="IR74" i="1"/>
  <c r="IR75" i="1"/>
  <c r="IR66" i="1"/>
  <c r="IR64" i="1"/>
  <c r="IR57" i="1"/>
  <c r="IS55" i="1"/>
  <c r="IR56" i="1"/>
  <c r="IQ61" i="1" s="1"/>
  <c r="IQ113" i="1"/>
  <c r="IP115" i="1"/>
  <c r="IQ140" i="1"/>
  <c r="IP142" i="1"/>
  <c r="IP133" i="1"/>
  <c r="IP132" i="1"/>
  <c r="IQ131" i="1"/>
  <c r="IO69" i="1"/>
  <c r="IP68" i="1"/>
  <c r="IO70" i="1"/>
  <c r="IQ176" i="1"/>
  <c r="IP95" i="1"/>
  <c r="IO97" i="1"/>
  <c r="IQ59" i="1"/>
  <c r="IP106" i="1"/>
  <c r="IQ104" i="1"/>
  <c r="IP151" i="1"/>
  <c r="IQ149" i="1"/>
  <c r="IQ255" i="1"/>
  <c r="IQ254" i="1"/>
  <c r="IP79" i="1"/>
  <c r="IP78" i="1"/>
  <c r="IQ77" i="1"/>
  <c r="IQ185" i="1"/>
  <c r="IP186" i="1"/>
  <c r="IP187" i="1"/>
  <c r="IP178" i="1"/>
  <c r="IQ92" i="1"/>
  <c r="IP96" i="1" s="1"/>
  <c r="IQ65" i="1"/>
  <c r="IP169" i="1"/>
  <c r="IP168" i="1"/>
  <c r="IQ167" i="1"/>
  <c r="IO96" i="1"/>
  <c r="IS247" i="1" l="1"/>
  <c r="IS244" i="1"/>
  <c r="IS241" i="1"/>
  <c r="IS242" i="1" s="1"/>
  <c r="IS238" i="1"/>
  <c r="IS239" i="1" s="1"/>
  <c r="IS230" i="1"/>
  <c r="IS231" i="1" s="1"/>
  <c r="IS222" i="1"/>
  <c r="IS223" i="1" s="1"/>
  <c r="IS220" i="1"/>
  <c r="IS221" i="1" s="1"/>
  <c r="IS213" i="1"/>
  <c r="IS204" i="1"/>
  <c r="IS197" i="1"/>
  <c r="IS190" i="1"/>
  <c r="IS211" i="1"/>
  <c r="IS212" i="1" s="1"/>
  <c r="IS183" i="1"/>
  <c r="IS181" i="1"/>
  <c r="IS174" i="1"/>
  <c r="IS165" i="1"/>
  <c r="IS172" i="1"/>
  <c r="IS163" i="1"/>
  <c r="IS156" i="1"/>
  <c r="IS154" i="1"/>
  <c r="IS182" i="1" s="1"/>
  <c r="IS147" i="1"/>
  <c r="IS145" i="1"/>
  <c r="IS173" i="1" s="1"/>
  <c r="IR177" i="1" s="1"/>
  <c r="IS138" i="1"/>
  <c r="IS136" i="1"/>
  <c r="IS164" i="1" s="1"/>
  <c r="IS129" i="1"/>
  <c r="IS127" i="1"/>
  <c r="IS155" i="1" s="1"/>
  <c r="IS111" i="1"/>
  <c r="IS120" i="1"/>
  <c r="IS118" i="1"/>
  <c r="IS146" i="1" s="1"/>
  <c r="IS100" i="1"/>
  <c r="IS128" i="1" s="1"/>
  <c r="IS102" i="1"/>
  <c r="IS84" i="1"/>
  <c r="IS83" i="1"/>
  <c r="IS109" i="1"/>
  <c r="IS137" i="1" s="1"/>
  <c r="IR141" i="1" s="1"/>
  <c r="IS73" i="1"/>
  <c r="IS101" i="1" s="1"/>
  <c r="IS104" i="1" s="1"/>
  <c r="IS66" i="1"/>
  <c r="IS82" i="1"/>
  <c r="IS110" i="1" s="1"/>
  <c r="IS93" i="1"/>
  <c r="IS75" i="1"/>
  <c r="IS91" i="1"/>
  <c r="IS119" i="1" s="1"/>
  <c r="IS74" i="1"/>
  <c r="IS56" i="1"/>
  <c r="IR60" i="1" s="1"/>
  <c r="IT55" i="1"/>
  <c r="IS64" i="1"/>
  <c r="IS57" i="1"/>
  <c r="IQ186" i="1"/>
  <c r="IR185" i="1"/>
  <c r="IQ187" i="1"/>
  <c r="IQ79" i="1"/>
  <c r="IQ78" i="1"/>
  <c r="IR77" i="1"/>
  <c r="IR140" i="1"/>
  <c r="IQ142" i="1"/>
  <c r="IR158" i="1"/>
  <c r="IR159" i="1"/>
  <c r="IQ160" i="1"/>
  <c r="IR176" i="1"/>
  <c r="IR61" i="1"/>
  <c r="IR59" i="1"/>
  <c r="IQ88" i="1"/>
  <c r="IQ87" i="1"/>
  <c r="IR86" i="1"/>
  <c r="IQ68" i="1"/>
  <c r="IP70" i="1"/>
  <c r="IP69" i="1"/>
  <c r="IQ177" i="1"/>
  <c r="IR113" i="1"/>
  <c r="IQ115" i="1"/>
  <c r="IQ95" i="1"/>
  <c r="IP97" i="1"/>
  <c r="IQ141" i="1"/>
  <c r="IR92" i="1"/>
  <c r="IR65" i="1"/>
  <c r="IR104" i="1"/>
  <c r="IQ106" i="1"/>
  <c r="IR149" i="1"/>
  <c r="IQ151" i="1"/>
  <c r="IQ133" i="1"/>
  <c r="IQ132" i="1"/>
  <c r="IR131" i="1"/>
  <c r="IQ60" i="1"/>
  <c r="IR254" i="1"/>
  <c r="IR255" i="1"/>
  <c r="IQ124" i="1"/>
  <c r="IR122" i="1"/>
  <c r="IQ123" i="1"/>
  <c r="IQ169" i="1"/>
  <c r="IR167" i="1"/>
  <c r="IQ168" i="1"/>
  <c r="IR178" i="1" l="1"/>
  <c r="IR124" i="1"/>
  <c r="IR123" i="1"/>
  <c r="IS122" i="1"/>
  <c r="IR169" i="1"/>
  <c r="IR168" i="1"/>
  <c r="IS167" i="1"/>
  <c r="IR95" i="1"/>
  <c r="IQ97" i="1"/>
  <c r="IR133" i="1"/>
  <c r="IR132" i="1"/>
  <c r="IS131" i="1"/>
  <c r="IS176" i="1"/>
  <c r="IR151" i="1"/>
  <c r="IS149" i="1"/>
  <c r="IS92" i="1"/>
  <c r="IR96" i="1" s="1"/>
  <c r="IS65" i="1"/>
  <c r="IR186" i="1"/>
  <c r="IS185" i="1"/>
  <c r="IR187" i="1"/>
  <c r="IQ70" i="1"/>
  <c r="IQ69" i="1"/>
  <c r="IR68" i="1"/>
  <c r="IR150" i="1"/>
  <c r="IQ96" i="1"/>
  <c r="IT247" i="1"/>
  <c r="IT244" i="1"/>
  <c r="IT241" i="1"/>
  <c r="IT242" i="1" s="1"/>
  <c r="IT230" i="1"/>
  <c r="IT231" i="1" s="1"/>
  <c r="IT238" i="1"/>
  <c r="IT239" i="1" s="1"/>
  <c r="IT213" i="1"/>
  <c r="IT220" i="1"/>
  <c r="IT221" i="1" s="1"/>
  <c r="IT211" i="1"/>
  <c r="IT212" i="1" s="1"/>
  <c r="IT222" i="1"/>
  <c r="IT223" i="1" s="1"/>
  <c r="IT190" i="1"/>
  <c r="IT197" i="1"/>
  <c r="IT204" i="1"/>
  <c r="IT183" i="1"/>
  <c r="IT181" i="1"/>
  <c r="IT174" i="1"/>
  <c r="IT172" i="1"/>
  <c r="IT163" i="1"/>
  <c r="IT165" i="1"/>
  <c r="IT156" i="1"/>
  <c r="IT154" i="1"/>
  <c r="IT182" i="1" s="1"/>
  <c r="IT147" i="1"/>
  <c r="IT145" i="1"/>
  <c r="IT173" i="1" s="1"/>
  <c r="IS178" i="1" s="1"/>
  <c r="IT138" i="1"/>
  <c r="IT136" i="1"/>
  <c r="IT164" i="1" s="1"/>
  <c r="IT129" i="1"/>
  <c r="IT127" i="1"/>
  <c r="IT155" i="1" s="1"/>
  <c r="IT118" i="1"/>
  <c r="IT146" i="1" s="1"/>
  <c r="IS150" i="1" s="1"/>
  <c r="IT120" i="1"/>
  <c r="IT109" i="1"/>
  <c r="IT137" i="1" s="1"/>
  <c r="IS141" i="1" s="1"/>
  <c r="IT100" i="1"/>
  <c r="IT128" i="1" s="1"/>
  <c r="IT93" i="1"/>
  <c r="IT111" i="1"/>
  <c r="IT102" i="1"/>
  <c r="IT84" i="1"/>
  <c r="IT83" i="1"/>
  <c r="IT82" i="1"/>
  <c r="IT110" i="1" s="1"/>
  <c r="IT75" i="1"/>
  <c r="IT91" i="1"/>
  <c r="IT119" i="1" s="1"/>
  <c r="IT74" i="1"/>
  <c r="IT73" i="1"/>
  <c r="IT101" i="1" s="1"/>
  <c r="IT104" i="1" s="1"/>
  <c r="IT66" i="1"/>
  <c r="IU55" i="1"/>
  <c r="IT56" i="1"/>
  <c r="IT64" i="1"/>
  <c r="IT57" i="1"/>
  <c r="IR115" i="1"/>
  <c r="IS113" i="1"/>
  <c r="IS59" i="1"/>
  <c r="IR142" i="1"/>
  <c r="IS140" i="1"/>
  <c r="IS158" i="1"/>
  <c r="IR160" i="1"/>
  <c r="IS159" i="1"/>
  <c r="IR114" i="1"/>
  <c r="IR78" i="1"/>
  <c r="IS77" i="1"/>
  <c r="IR79" i="1"/>
  <c r="IR88" i="1"/>
  <c r="IR87" i="1"/>
  <c r="IS86" i="1"/>
  <c r="IS255" i="1"/>
  <c r="IS254" i="1"/>
  <c r="IT92" i="1" l="1"/>
  <c r="IS96" i="1" s="1"/>
  <c r="IT65" i="1"/>
  <c r="IS115" i="1"/>
  <c r="IT113" i="1"/>
  <c r="IS187" i="1"/>
  <c r="IT185" i="1"/>
  <c r="IS186" i="1"/>
  <c r="IS160" i="1"/>
  <c r="IT159" i="1"/>
  <c r="IT158" i="1"/>
  <c r="IS177" i="1"/>
  <c r="IT254" i="1"/>
  <c r="IT255" i="1"/>
  <c r="IS88" i="1"/>
  <c r="IS87" i="1"/>
  <c r="IT86" i="1"/>
  <c r="IR70" i="1"/>
  <c r="IR69" i="1"/>
  <c r="IS68" i="1"/>
  <c r="IS151" i="1"/>
  <c r="IT149" i="1"/>
  <c r="IS78" i="1"/>
  <c r="IT77" i="1"/>
  <c r="IS79" i="1"/>
  <c r="IS95" i="1"/>
  <c r="IR97" i="1"/>
  <c r="IT59" i="1"/>
  <c r="IS60" i="1"/>
  <c r="IU247" i="1"/>
  <c r="IU241" i="1"/>
  <c r="IU242" i="1" s="1"/>
  <c r="IU244" i="1"/>
  <c r="IU238" i="1"/>
  <c r="IU239" i="1" s="1"/>
  <c r="IU230" i="1"/>
  <c r="IU231" i="1" s="1"/>
  <c r="IU222" i="1"/>
  <c r="IU223" i="1" s="1"/>
  <c r="IU220" i="1"/>
  <c r="IU221" i="1" s="1"/>
  <c r="IU211" i="1"/>
  <c r="IU212" i="1" s="1"/>
  <c r="IU213" i="1"/>
  <c r="IU197" i="1"/>
  <c r="IU183" i="1"/>
  <c r="IU181" i="1"/>
  <c r="IU190" i="1"/>
  <c r="IU204" i="1"/>
  <c r="IU174" i="1"/>
  <c r="IU172" i="1"/>
  <c r="IU156" i="1"/>
  <c r="IU163" i="1"/>
  <c r="IU154" i="1"/>
  <c r="IU182" i="1" s="1"/>
  <c r="IU165" i="1"/>
  <c r="IU145" i="1"/>
  <c r="IU173" i="1" s="1"/>
  <c r="IT178" i="1" s="1"/>
  <c r="IU147" i="1"/>
  <c r="IU136" i="1"/>
  <c r="IU164" i="1" s="1"/>
  <c r="IU129" i="1"/>
  <c r="IU127" i="1"/>
  <c r="IU155" i="1" s="1"/>
  <c r="IU138" i="1"/>
  <c r="IU120" i="1"/>
  <c r="IU118" i="1"/>
  <c r="IU146" i="1" s="1"/>
  <c r="IU111" i="1"/>
  <c r="IU109" i="1"/>
  <c r="IU137" i="1" s="1"/>
  <c r="IU83" i="1"/>
  <c r="IU93" i="1"/>
  <c r="IU82" i="1"/>
  <c r="IU110" i="1" s="1"/>
  <c r="IT114" i="1" s="1"/>
  <c r="IU102" i="1"/>
  <c r="IU75" i="1"/>
  <c r="IU74" i="1"/>
  <c r="IU73" i="1"/>
  <c r="IU101" i="1" s="1"/>
  <c r="IU104" i="1" s="1"/>
  <c r="IU66" i="1"/>
  <c r="IU84" i="1"/>
  <c r="IU100" i="1"/>
  <c r="IU128" i="1" s="1"/>
  <c r="IU56" i="1"/>
  <c r="IT61" i="1" s="1"/>
  <c r="IU91" i="1"/>
  <c r="IU119" i="1" s="1"/>
  <c r="IV55" i="1"/>
  <c r="IU64" i="1"/>
  <c r="IU57" i="1"/>
  <c r="IS61" i="1"/>
  <c r="IS124" i="1"/>
  <c r="IS123" i="1"/>
  <c r="IT122" i="1"/>
  <c r="IS132" i="1"/>
  <c r="IT131" i="1"/>
  <c r="IS133" i="1"/>
  <c r="IT176" i="1"/>
  <c r="IS169" i="1"/>
  <c r="IS168" i="1"/>
  <c r="IT167" i="1"/>
  <c r="IS114" i="1"/>
  <c r="IS142" i="1"/>
  <c r="IT140" i="1"/>
  <c r="IT177" i="1" l="1"/>
  <c r="IT60" i="1"/>
  <c r="IT88" i="1"/>
  <c r="IT87" i="1"/>
  <c r="IU86" i="1"/>
  <c r="IT169" i="1"/>
  <c r="IT168" i="1"/>
  <c r="IU167" i="1"/>
  <c r="IU176" i="1"/>
  <c r="IU92" i="1"/>
  <c r="IT96" i="1" s="1"/>
  <c r="IU65" i="1"/>
  <c r="IU77" i="1"/>
  <c r="IT78" i="1"/>
  <c r="IT79" i="1"/>
  <c r="IT151" i="1"/>
  <c r="IU149" i="1"/>
  <c r="IT150" i="1"/>
  <c r="IV247" i="1"/>
  <c r="IV244" i="1"/>
  <c r="IV241" i="1"/>
  <c r="IV242" i="1" s="1"/>
  <c r="IV238" i="1"/>
  <c r="IV239" i="1" s="1"/>
  <c r="IV230" i="1"/>
  <c r="IV231" i="1" s="1"/>
  <c r="IV220" i="1"/>
  <c r="IV221" i="1" s="1"/>
  <c r="IV213" i="1"/>
  <c r="IV222" i="1"/>
  <c r="IV223" i="1" s="1"/>
  <c r="IV211" i="1"/>
  <c r="IV212" i="1" s="1"/>
  <c r="IV204" i="1"/>
  <c r="IV197" i="1"/>
  <c r="IV190" i="1"/>
  <c r="IV183" i="1"/>
  <c r="IV181" i="1"/>
  <c r="IV174" i="1"/>
  <c r="IV172" i="1"/>
  <c r="IV165" i="1"/>
  <c r="IV163" i="1"/>
  <c r="IV154" i="1"/>
  <c r="IV182" i="1" s="1"/>
  <c r="IV156" i="1"/>
  <c r="IV147" i="1"/>
  <c r="IV136" i="1"/>
  <c r="IV164" i="1" s="1"/>
  <c r="IV129" i="1"/>
  <c r="IV145" i="1"/>
  <c r="IV173" i="1" s="1"/>
  <c r="IU177" i="1" s="1"/>
  <c r="IV138" i="1"/>
  <c r="IV120" i="1"/>
  <c r="IV118" i="1"/>
  <c r="IV146" i="1" s="1"/>
  <c r="IU150" i="1" s="1"/>
  <c r="IV111" i="1"/>
  <c r="IV127" i="1"/>
  <c r="IV155" i="1" s="1"/>
  <c r="IV109" i="1"/>
  <c r="IV137" i="1" s="1"/>
  <c r="IU141" i="1" s="1"/>
  <c r="IV102" i="1"/>
  <c r="IV83" i="1"/>
  <c r="IV93" i="1"/>
  <c r="IV82" i="1"/>
  <c r="IV110" i="1" s="1"/>
  <c r="IU114" i="1" s="1"/>
  <c r="IV91" i="1"/>
  <c r="IV119" i="1" s="1"/>
  <c r="IV75" i="1"/>
  <c r="IV74" i="1"/>
  <c r="IV84" i="1"/>
  <c r="IV66" i="1"/>
  <c r="IV100" i="1"/>
  <c r="IV128" i="1" s="1"/>
  <c r="IV73" i="1"/>
  <c r="IV101" i="1" s="1"/>
  <c r="IV104" i="1" s="1"/>
  <c r="IV56" i="1"/>
  <c r="IU60" i="1" s="1"/>
  <c r="IW55" i="1"/>
  <c r="IV64" i="1"/>
  <c r="IV57" i="1"/>
  <c r="IT187" i="1"/>
  <c r="IT186" i="1"/>
  <c r="IU185" i="1"/>
  <c r="IT124" i="1"/>
  <c r="IT123" i="1"/>
  <c r="IU122" i="1"/>
  <c r="IT142" i="1"/>
  <c r="IU140" i="1"/>
  <c r="IT141" i="1"/>
  <c r="IU59" i="1"/>
  <c r="IT115" i="1"/>
  <c r="IU113" i="1"/>
  <c r="IT160" i="1"/>
  <c r="IU159" i="1"/>
  <c r="IU158" i="1"/>
  <c r="IU254" i="1"/>
  <c r="IU255" i="1"/>
  <c r="IS70" i="1"/>
  <c r="IS69" i="1"/>
  <c r="IT68" i="1"/>
  <c r="IT132" i="1"/>
  <c r="IU131" i="1"/>
  <c r="IT133" i="1"/>
  <c r="IS97" i="1"/>
  <c r="IT95" i="1"/>
  <c r="IU61" i="1" l="1"/>
  <c r="IU178" i="1"/>
  <c r="IU142" i="1"/>
  <c r="IV140" i="1"/>
  <c r="IU168" i="1"/>
  <c r="IV167" i="1"/>
  <c r="IU169" i="1"/>
  <c r="IU160" i="1"/>
  <c r="IV159" i="1"/>
  <c r="IV158" i="1"/>
  <c r="IW247" i="1"/>
  <c r="IW244" i="1"/>
  <c r="IW245" i="1" s="1"/>
  <c r="IW241" i="1"/>
  <c r="IW242" i="1" s="1"/>
  <c r="IW238" i="1"/>
  <c r="IW239" i="1" s="1"/>
  <c r="IW230" i="1"/>
  <c r="IW231" i="1" s="1"/>
  <c r="IW220" i="1"/>
  <c r="IW221" i="1" s="1"/>
  <c r="IW222" i="1"/>
  <c r="IW223" i="1" s="1"/>
  <c r="IW213" i="1"/>
  <c r="IW211" i="1"/>
  <c r="IW212" i="1" s="1"/>
  <c r="IW204" i="1"/>
  <c r="IW197" i="1"/>
  <c r="IW183" i="1"/>
  <c r="IW190" i="1"/>
  <c r="IW172" i="1"/>
  <c r="IW181" i="1"/>
  <c r="IW174" i="1"/>
  <c r="IW165" i="1"/>
  <c r="IW163" i="1"/>
  <c r="IW156" i="1"/>
  <c r="IW147" i="1"/>
  <c r="IW136" i="1"/>
  <c r="IW164" i="1" s="1"/>
  <c r="IW129" i="1"/>
  <c r="IW154" i="1"/>
  <c r="IW182" i="1" s="1"/>
  <c r="IW138" i="1"/>
  <c r="IW145" i="1"/>
  <c r="IW173" i="1" s="1"/>
  <c r="IV178" i="1" s="1"/>
  <c r="IW120" i="1"/>
  <c r="IW111" i="1"/>
  <c r="IW127" i="1"/>
  <c r="IW155" i="1" s="1"/>
  <c r="IW118" i="1"/>
  <c r="IW146" i="1" s="1"/>
  <c r="IV150" i="1" s="1"/>
  <c r="IW109" i="1"/>
  <c r="IW137" i="1" s="1"/>
  <c r="IW102" i="1"/>
  <c r="IW93" i="1"/>
  <c r="IW82" i="1"/>
  <c r="IW110" i="1" s="1"/>
  <c r="IV114" i="1" s="1"/>
  <c r="IW91" i="1"/>
  <c r="IW119" i="1" s="1"/>
  <c r="IW100" i="1"/>
  <c r="IW128" i="1" s="1"/>
  <c r="IW75" i="1"/>
  <c r="IW83" i="1"/>
  <c r="IW74" i="1"/>
  <c r="IW84" i="1"/>
  <c r="IW73" i="1"/>
  <c r="IW101" i="1" s="1"/>
  <c r="IW66" i="1"/>
  <c r="IW56" i="1"/>
  <c r="IV60" i="1" s="1"/>
  <c r="IX55" i="1"/>
  <c r="IW64" i="1"/>
  <c r="IW57" i="1"/>
  <c r="IU124" i="1"/>
  <c r="IU123" i="1"/>
  <c r="IV122" i="1"/>
  <c r="IU151" i="1"/>
  <c r="IV149" i="1"/>
  <c r="IU187" i="1"/>
  <c r="IU186" i="1"/>
  <c r="IV185" i="1"/>
  <c r="IV92" i="1"/>
  <c r="IU96" i="1" s="1"/>
  <c r="IV65" i="1"/>
  <c r="IV59" i="1"/>
  <c r="IV113" i="1"/>
  <c r="IU115" i="1"/>
  <c r="IU79" i="1"/>
  <c r="IV77" i="1"/>
  <c r="IU78" i="1"/>
  <c r="IV254" i="1"/>
  <c r="IV255" i="1"/>
  <c r="IT70" i="1"/>
  <c r="IT69" i="1"/>
  <c r="IU68" i="1"/>
  <c r="IV131" i="1"/>
  <c r="IU133" i="1"/>
  <c r="IU132" i="1"/>
  <c r="IU87" i="1"/>
  <c r="IV86" i="1"/>
  <c r="IU88" i="1"/>
  <c r="IV176" i="1"/>
  <c r="IT97" i="1"/>
  <c r="IU95" i="1"/>
  <c r="IV61" i="1" l="1"/>
  <c r="IV177" i="1"/>
  <c r="IV142" i="1"/>
  <c r="IW140" i="1"/>
  <c r="IU97" i="1"/>
  <c r="IV95" i="1"/>
  <c r="IV186" i="1"/>
  <c r="IV187" i="1"/>
  <c r="IW185" i="1"/>
  <c r="IW86" i="1"/>
  <c r="IV87" i="1"/>
  <c r="IV88" i="1"/>
  <c r="IV151" i="1"/>
  <c r="IW149" i="1"/>
  <c r="IW167" i="1"/>
  <c r="IV169" i="1"/>
  <c r="IV168" i="1"/>
  <c r="IW92" i="1"/>
  <c r="IV96" i="1" s="1"/>
  <c r="IW65" i="1"/>
  <c r="IV160" i="1"/>
  <c r="IW159" i="1"/>
  <c r="IW158" i="1"/>
  <c r="IV79" i="1"/>
  <c r="IV78" i="1"/>
  <c r="IW77" i="1"/>
  <c r="IX247" i="1"/>
  <c r="IX241" i="1"/>
  <c r="IX242" i="1" s="1"/>
  <c r="IX244" i="1"/>
  <c r="IX238" i="1"/>
  <c r="IX239" i="1" s="1"/>
  <c r="IX222" i="1"/>
  <c r="IX223" i="1" s="1"/>
  <c r="IX213" i="1"/>
  <c r="IX230" i="1"/>
  <c r="IX231" i="1" s="1"/>
  <c r="IX211" i="1"/>
  <c r="IX212" i="1" s="1"/>
  <c r="IX204" i="1"/>
  <c r="IX197" i="1"/>
  <c r="IX190" i="1"/>
  <c r="IX174" i="1"/>
  <c r="IX220" i="1"/>
  <c r="IX221" i="1" s="1"/>
  <c r="IX172" i="1"/>
  <c r="IX183" i="1"/>
  <c r="IX181" i="1"/>
  <c r="IX165" i="1"/>
  <c r="IX163" i="1"/>
  <c r="IX156" i="1"/>
  <c r="IX145" i="1"/>
  <c r="IX173" i="1" s="1"/>
  <c r="IW178" i="1" s="1"/>
  <c r="IX147" i="1"/>
  <c r="IX136" i="1"/>
  <c r="IX164" i="1" s="1"/>
  <c r="IX154" i="1"/>
  <c r="IX182" i="1" s="1"/>
  <c r="IX138" i="1"/>
  <c r="IX129" i="1"/>
  <c r="IX120" i="1"/>
  <c r="IX111" i="1"/>
  <c r="IX127" i="1"/>
  <c r="IX155" i="1" s="1"/>
  <c r="IX118" i="1"/>
  <c r="IX146" i="1" s="1"/>
  <c r="IX102" i="1"/>
  <c r="IX109" i="1"/>
  <c r="IX137" i="1" s="1"/>
  <c r="IX93" i="1"/>
  <c r="IX82" i="1"/>
  <c r="IX110" i="1" s="1"/>
  <c r="IW114" i="1" s="1"/>
  <c r="IX91" i="1"/>
  <c r="IX119" i="1" s="1"/>
  <c r="IX100" i="1"/>
  <c r="IX128" i="1" s="1"/>
  <c r="IX83" i="1"/>
  <c r="IX74" i="1"/>
  <c r="IX84" i="1"/>
  <c r="IX73" i="1"/>
  <c r="IX101" i="1" s="1"/>
  <c r="IW105" i="1" s="1"/>
  <c r="IX66" i="1"/>
  <c r="IX75" i="1"/>
  <c r="IX56" i="1"/>
  <c r="IW61" i="1" s="1"/>
  <c r="IY55" i="1"/>
  <c r="IX64" i="1"/>
  <c r="IX57" i="1"/>
  <c r="IV133" i="1"/>
  <c r="IV132" i="1"/>
  <c r="IW131" i="1"/>
  <c r="IW59" i="1"/>
  <c r="IV123" i="1"/>
  <c r="IW122" i="1"/>
  <c r="IV124" i="1"/>
  <c r="IV141" i="1"/>
  <c r="IV115" i="1"/>
  <c r="IW113" i="1"/>
  <c r="IW176" i="1"/>
  <c r="IW254" i="1"/>
  <c r="IW255" i="1"/>
  <c r="IU70" i="1"/>
  <c r="IU69" i="1"/>
  <c r="IV68" i="1"/>
  <c r="IW104" i="1"/>
  <c r="IW60" i="1" l="1"/>
  <c r="IW106" i="1"/>
  <c r="IX104" i="1"/>
  <c r="IW142" i="1"/>
  <c r="IX140" i="1"/>
  <c r="IW186" i="1"/>
  <c r="IW187" i="1"/>
  <c r="IX185" i="1"/>
  <c r="IW151" i="1"/>
  <c r="IX149" i="1"/>
  <c r="IX92" i="1"/>
  <c r="IX65" i="1"/>
  <c r="IX86" i="1"/>
  <c r="IW87" i="1"/>
  <c r="IW88" i="1"/>
  <c r="IW160" i="1"/>
  <c r="IX159" i="1"/>
  <c r="IX158" i="1"/>
  <c r="IX176" i="1"/>
  <c r="IW150" i="1"/>
  <c r="IW133" i="1"/>
  <c r="IW132" i="1"/>
  <c r="IX131" i="1"/>
  <c r="IW79" i="1"/>
  <c r="IW78" i="1"/>
  <c r="IX77" i="1"/>
  <c r="IY244" i="1"/>
  <c r="IY247" i="1"/>
  <c r="IY238" i="1"/>
  <c r="IY239" i="1" s="1"/>
  <c r="IY230" i="1"/>
  <c r="IY231" i="1" s="1"/>
  <c r="IY220" i="1"/>
  <c r="IY221" i="1" s="1"/>
  <c r="IY222" i="1"/>
  <c r="IY223" i="1" s="1"/>
  <c r="IY213" i="1"/>
  <c r="IY241" i="1"/>
  <c r="IY242" i="1" s="1"/>
  <c r="IY211" i="1"/>
  <c r="IY212" i="1" s="1"/>
  <c r="IY204" i="1"/>
  <c r="IY197" i="1"/>
  <c r="IY190" i="1"/>
  <c r="IY181" i="1"/>
  <c r="IY174" i="1"/>
  <c r="IY172" i="1"/>
  <c r="IY183" i="1"/>
  <c r="IY165" i="1"/>
  <c r="IY156" i="1"/>
  <c r="IY163" i="1"/>
  <c r="IY147" i="1"/>
  <c r="IY154" i="1"/>
  <c r="IY182" i="1" s="1"/>
  <c r="IY138" i="1"/>
  <c r="IY145" i="1"/>
  <c r="IY173" i="1" s="1"/>
  <c r="IX178" i="1" s="1"/>
  <c r="IY129" i="1"/>
  <c r="IY120" i="1"/>
  <c r="IY136" i="1"/>
  <c r="IY164" i="1" s="1"/>
  <c r="IY111" i="1"/>
  <c r="IY127" i="1"/>
  <c r="IY155" i="1" s="1"/>
  <c r="IY118" i="1"/>
  <c r="IY146" i="1" s="1"/>
  <c r="IY102" i="1"/>
  <c r="IY93" i="1"/>
  <c r="IY91" i="1"/>
  <c r="IY119" i="1" s="1"/>
  <c r="IY100" i="1"/>
  <c r="IY128" i="1" s="1"/>
  <c r="IY84" i="1"/>
  <c r="IY83" i="1"/>
  <c r="IY74" i="1"/>
  <c r="IY73" i="1"/>
  <c r="IY101" i="1" s="1"/>
  <c r="IY66" i="1"/>
  <c r="IY109" i="1"/>
  <c r="IY137" i="1" s="1"/>
  <c r="IX141" i="1" s="1"/>
  <c r="IY82" i="1"/>
  <c r="IY110" i="1" s="1"/>
  <c r="IX114" i="1" s="1"/>
  <c r="IY75" i="1"/>
  <c r="IZ55" i="1"/>
  <c r="IY64" i="1"/>
  <c r="IY57" i="1"/>
  <c r="IY56" i="1"/>
  <c r="IX60" i="1" s="1"/>
  <c r="IX59" i="1"/>
  <c r="IW123" i="1"/>
  <c r="IX122" i="1"/>
  <c r="IW124" i="1"/>
  <c r="IV69" i="1"/>
  <c r="IW68" i="1"/>
  <c r="IV70" i="1"/>
  <c r="IX113" i="1"/>
  <c r="IW115" i="1"/>
  <c r="IX254" i="1"/>
  <c r="IX255" i="1"/>
  <c r="IV97" i="1"/>
  <c r="IW96" i="1"/>
  <c r="IW95" i="1"/>
  <c r="IW169" i="1"/>
  <c r="IW168" i="1"/>
  <c r="IX167" i="1"/>
  <c r="IX61" i="1" l="1"/>
  <c r="IZ247" i="1"/>
  <c r="IZ238" i="1"/>
  <c r="IZ239" i="1" s="1"/>
  <c r="IZ244" i="1"/>
  <c r="IZ230" i="1"/>
  <c r="IZ231" i="1" s="1"/>
  <c r="IZ222" i="1"/>
  <c r="IZ223" i="1" s="1"/>
  <c r="IZ241" i="1"/>
  <c r="IZ242" i="1" s="1"/>
  <c r="IZ220" i="1"/>
  <c r="IZ221" i="1" s="1"/>
  <c r="IZ213" i="1"/>
  <c r="IZ211" i="1"/>
  <c r="IZ212" i="1" s="1"/>
  <c r="IZ204" i="1"/>
  <c r="IZ197" i="1"/>
  <c r="IZ190" i="1"/>
  <c r="IZ174" i="1"/>
  <c r="IZ181" i="1"/>
  <c r="IZ183" i="1"/>
  <c r="IZ172" i="1"/>
  <c r="IZ165" i="1"/>
  <c r="IZ163" i="1"/>
  <c r="IZ156" i="1"/>
  <c r="IZ147" i="1"/>
  <c r="IZ154" i="1"/>
  <c r="IZ182" i="1" s="1"/>
  <c r="IZ138" i="1"/>
  <c r="IZ145" i="1"/>
  <c r="IZ173" i="1" s="1"/>
  <c r="IZ136" i="1"/>
  <c r="IZ164" i="1" s="1"/>
  <c r="IZ127" i="1"/>
  <c r="IZ155" i="1" s="1"/>
  <c r="IZ118" i="1"/>
  <c r="IZ146" i="1" s="1"/>
  <c r="IY150" i="1" s="1"/>
  <c r="IZ120" i="1"/>
  <c r="IZ111" i="1"/>
  <c r="IZ129" i="1"/>
  <c r="IZ100" i="1"/>
  <c r="IZ128" i="1" s="1"/>
  <c r="IZ91" i="1"/>
  <c r="IZ119" i="1" s="1"/>
  <c r="IZ84" i="1"/>
  <c r="IZ93" i="1"/>
  <c r="IZ73" i="1"/>
  <c r="IZ101" i="1" s="1"/>
  <c r="IZ104" i="1" s="1"/>
  <c r="IZ109" i="1"/>
  <c r="IZ137" i="1" s="1"/>
  <c r="IY141" i="1" s="1"/>
  <c r="IZ83" i="1"/>
  <c r="IZ74" i="1"/>
  <c r="IZ102" i="1"/>
  <c r="IZ82" i="1"/>
  <c r="IZ110" i="1" s="1"/>
  <c r="IZ64" i="1"/>
  <c r="IZ57" i="1"/>
  <c r="IZ75" i="1"/>
  <c r="IZ56" i="1"/>
  <c r="IY61" i="1" s="1"/>
  <c r="IZ66" i="1"/>
  <c r="JA55" i="1"/>
  <c r="IX169" i="1"/>
  <c r="IX168" i="1"/>
  <c r="IY167" i="1"/>
  <c r="IY255" i="1"/>
  <c r="IY254" i="1"/>
  <c r="IW69" i="1"/>
  <c r="IX68" i="1"/>
  <c r="IW70" i="1"/>
  <c r="IX142" i="1"/>
  <c r="IY140" i="1"/>
  <c r="IY176" i="1"/>
  <c r="IX177" i="1"/>
  <c r="IX95" i="1"/>
  <c r="IW97" i="1"/>
  <c r="IX133" i="1"/>
  <c r="IX132" i="1"/>
  <c r="IY131" i="1"/>
  <c r="IY122" i="1"/>
  <c r="IX124" i="1"/>
  <c r="IX123" i="1"/>
  <c r="IY59" i="1"/>
  <c r="IX106" i="1"/>
  <c r="IY104" i="1"/>
  <c r="IX151" i="1"/>
  <c r="IY149" i="1"/>
  <c r="IY185" i="1"/>
  <c r="IX187" i="1"/>
  <c r="IX186" i="1"/>
  <c r="IX150" i="1"/>
  <c r="IY113" i="1"/>
  <c r="IX115" i="1"/>
  <c r="IX79" i="1"/>
  <c r="IX78" i="1"/>
  <c r="IY77" i="1"/>
  <c r="IY159" i="1"/>
  <c r="IY158" i="1"/>
  <c r="IX160" i="1"/>
  <c r="IY92" i="1"/>
  <c r="IX96" i="1" s="1"/>
  <c r="IY65" i="1"/>
  <c r="IX88" i="1"/>
  <c r="IX87" i="1"/>
  <c r="IY86" i="1"/>
  <c r="IX105" i="1"/>
  <c r="IY60" i="1" l="1"/>
  <c r="IY124" i="1"/>
  <c r="IZ122" i="1"/>
  <c r="IY123" i="1"/>
  <c r="IZ92" i="1"/>
  <c r="IY96" i="1" s="1"/>
  <c r="IZ65" i="1"/>
  <c r="IY169" i="1"/>
  <c r="IY168" i="1"/>
  <c r="IZ167" i="1"/>
  <c r="IY133" i="1"/>
  <c r="IY132" i="1"/>
  <c r="IZ131" i="1"/>
  <c r="JA247" i="1"/>
  <c r="JA244" i="1"/>
  <c r="JA238" i="1"/>
  <c r="JA239" i="1" s="1"/>
  <c r="JA230" i="1"/>
  <c r="JA231" i="1" s="1"/>
  <c r="JA241" i="1"/>
  <c r="JA242" i="1" s="1"/>
  <c r="JA222" i="1"/>
  <c r="JA223" i="1" s="1"/>
  <c r="JA211" i="1"/>
  <c r="JA212" i="1" s="1"/>
  <c r="JA204" i="1"/>
  <c r="JA197" i="1"/>
  <c r="JA190" i="1"/>
  <c r="JA213" i="1"/>
  <c r="JA220" i="1"/>
  <c r="JA221" i="1" s="1"/>
  <c r="JA183" i="1"/>
  <c r="JA181" i="1"/>
  <c r="JA174" i="1"/>
  <c r="JA165" i="1"/>
  <c r="JA163" i="1"/>
  <c r="JA156" i="1"/>
  <c r="JA172" i="1"/>
  <c r="JA147" i="1"/>
  <c r="JA154" i="1"/>
  <c r="JA182" i="1" s="1"/>
  <c r="JA138" i="1"/>
  <c r="JA145" i="1"/>
  <c r="JA173" i="1" s="1"/>
  <c r="IZ177" i="1" s="1"/>
  <c r="JA136" i="1"/>
  <c r="JA164" i="1" s="1"/>
  <c r="JA129" i="1"/>
  <c r="JA127" i="1"/>
  <c r="JA155" i="1" s="1"/>
  <c r="JA111" i="1"/>
  <c r="JA120" i="1"/>
  <c r="JA118" i="1"/>
  <c r="JA146" i="1" s="1"/>
  <c r="JA100" i="1"/>
  <c r="JA128" i="1" s="1"/>
  <c r="JA109" i="1"/>
  <c r="JA137" i="1" s="1"/>
  <c r="IZ141" i="1" s="1"/>
  <c r="JA84" i="1"/>
  <c r="JA83" i="1"/>
  <c r="JA73" i="1"/>
  <c r="JA101" i="1" s="1"/>
  <c r="JA104" i="1" s="1"/>
  <c r="JA66" i="1"/>
  <c r="JA93" i="1"/>
  <c r="JA91" i="1"/>
  <c r="JA119" i="1" s="1"/>
  <c r="JA75" i="1"/>
  <c r="JA102" i="1"/>
  <c r="JA82" i="1"/>
  <c r="JA110" i="1" s="1"/>
  <c r="JA74" i="1"/>
  <c r="JA56" i="1"/>
  <c r="IZ61" i="1" s="1"/>
  <c r="JA64" i="1"/>
  <c r="JA57" i="1"/>
  <c r="JB55" i="1"/>
  <c r="IY79" i="1"/>
  <c r="IY78" i="1"/>
  <c r="IZ77" i="1"/>
  <c r="IY186" i="1"/>
  <c r="IZ185" i="1"/>
  <c r="IY187" i="1"/>
  <c r="IZ113" i="1"/>
  <c r="IY115" i="1"/>
  <c r="IY88" i="1"/>
  <c r="IY87" i="1"/>
  <c r="IZ86" i="1"/>
  <c r="IZ176" i="1"/>
  <c r="IY68" i="1"/>
  <c r="IX69" i="1"/>
  <c r="IX70" i="1"/>
  <c r="IY95" i="1"/>
  <c r="IX97" i="1"/>
  <c r="IY178" i="1"/>
  <c r="IZ59" i="1"/>
  <c r="IY142" i="1"/>
  <c r="IZ140" i="1"/>
  <c r="IY114" i="1"/>
  <c r="IY177" i="1"/>
  <c r="IZ149" i="1"/>
  <c r="IY151" i="1"/>
  <c r="IZ158" i="1"/>
  <c r="IZ159" i="1"/>
  <c r="IY160" i="1"/>
  <c r="IZ254" i="1"/>
  <c r="IZ255" i="1"/>
  <c r="IZ178" i="1" l="1"/>
  <c r="IZ115" i="1"/>
  <c r="JA113" i="1"/>
  <c r="JB247" i="1"/>
  <c r="JB244" i="1"/>
  <c r="JB241" i="1"/>
  <c r="JB242" i="1" s="1"/>
  <c r="JB230" i="1"/>
  <c r="JB231" i="1" s="1"/>
  <c r="JB222" i="1"/>
  <c r="JB223" i="1" s="1"/>
  <c r="JB238" i="1"/>
  <c r="JB239" i="1" s="1"/>
  <c r="JB220" i="1"/>
  <c r="JB221" i="1" s="1"/>
  <c r="JB213" i="1"/>
  <c r="JB211" i="1"/>
  <c r="JB212" i="1" s="1"/>
  <c r="JB197" i="1"/>
  <c r="JB204" i="1"/>
  <c r="JB190" i="1"/>
  <c r="JB181" i="1"/>
  <c r="JB183" i="1"/>
  <c r="JB172" i="1"/>
  <c r="JB163" i="1"/>
  <c r="JB174" i="1"/>
  <c r="JB156" i="1"/>
  <c r="JB154" i="1"/>
  <c r="JB182" i="1" s="1"/>
  <c r="JB147" i="1"/>
  <c r="JB165" i="1"/>
  <c r="JB145" i="1"/>
  <c r="JB173" i="1" s="1"/>
  <c r="JA177" i="1" s="1"/>
  <c r="JB138" i="1"/>
  <c r="JB136" i="1"/>
  <c r="JB164" i="1" s="1"/>
  <c r="JB129" i="1"/>
  <c r="JB127" i="1"/>
  <c r="JB155" i="1" s="1"/>
  <c r="JB118" i="1"/>
  <c r="JB146" i="1" s="1"/>
  <c r="JA150" i="1" s="1"/>
  <c r="JB120" i="1"/>
  <c r="JB111" i="1"/>
  <c r="JB109" i="1"/>
  <c r="JB137" i="1" s="1"/>
  <c r="JA141" i="1" s="1"/>
  <c r="JB100" i="1"/>
  <c r="JB128" i="1" s="1"/>
  <c r="JB93" i="1"/>
  <c r="JB84" i="1"/>
  <c r="JB83" i="1"/>
  <c r="JB102" i="1"/>
  <c r="JB91" i="1"/>
  <c r="JB119" i="1" s="1"/>
  <c r="JB75" i="1"/>
  <c r="JB82" i="1"/>
  <c r="JB110" i="1" s="1"/>
  <c r="JA114" i="1" s="1"/>
  <c r="JB66" i="1"/>
  <c r="JB64" i="1"/>
  <c r="JB74" i="1"/>
  <c r="JC55" i="1"/>
  <c r="JB56" i="1"/>
  <c r="JA61" i="1" s="1"/>
  <c r="JB73" i="1"/>
  <c r="JB101" i="1" s="1"/>
  <c r="JB104" i="1" s="1"/>
  <c r="JB57" i="1"/>
  <c r="IZ124" i="1"/>
  <c r="IZ123" i="1"/>
  <c r="JA122" i="1"/>
  <c r="IZ151" i="1"/>
  <c r="JA149" i="1"/>
  <c r="IZ186" i="1"/>
  <c r="IZ187" i="1"/>
  <c r="JA185" i="1"/>
  <c r="JA92" i="1"/>
  <c r="IZ96" i="1" s="1"/>
  <c r="JA65" i="1"/>
  <c r="JA59" i="1"/>
  <c r="JA158" i="1"/>
  <c r="IZ160" i="1"/>
  <c r="JA159" i="1"/>
  <c r="IY70" i="1"/>
  <c r="IZ68" i="1"/>
  <c r="IY69" i="1"/>
  <c r="IZ78" i="1"/>
  <c r="JA77" i="1"/>
  <c r="IZ79" i="1"/>
  <c r="IZ88" i="1"/>
  <c r="IZ87" i="1"/>
  <c r="JA86" i="1"/>
  <c r="JA255" i="1"/>
  <c r="JA254" i="1"/>
  <c r="IZ95" i="1"/>
  <c r="IY97" i="1"/>
  <c r="IZ142" i="1"/>
  <c r="JA140" i="1"/>
  <c r="JA176" i="1"/>
  <c r="IZ168" i="1"/>
  <c r="JA167" i="1"/>
  <c r="IZ169" i="1"/>
  <c r="IZ150" i="1"/>
  <c r="IZ60" i="1"/>
  <c r="IZ114" i="1"/>
  <c r="IZ133" i="1"/>
  <c r="IZ132" i="1"/>
  <c r="JA131" i="1"/>
  <c r="JA178" i="1" l="1"/>
  <c r="JB59" i="1"/>
  <c r="JA151" i="1"/>
  <c r="JB149" i="1"/>
  <c r="JA187" i="1"/>
  <c r="JA186" i="1"/>
  <c r="JB185" i="1"/>
  <c r="JA60" i="1"/>
  <c r="JC247" i="1"/>
  <c r="JC241" i="1"/>
  <c r="JC242" i="1" s="1"/>
  <c r="JC244" i="1"/>
  <c r="JC238" i="1"/>
  <c r="JC239" i="1" s="1"/>
  <c r="JC230" i="1"/>
  <c r="JC231" i="1" s="1"/>
  <c r="JC222" i="1"/>
  <c r="JC223" i="1" s="1"/>
  <c r="JC220" i="1"/>
  <c r="JC221" i="1" s="1"/>
  <c r="JC211" i="1"/>
  <c r="JC212" i="1" s="1"/>
  <c r="JC213" i="1"/>
  <c r="JC197" i="1"/>
  <c r="JC204" i="1"/>
  <c r="JC190" i="1"/>
  <c r="JC181" i="1"/>
  <c r="JC183" i="1"/>
  <c r="JC172" i="1"/>
  <c r="JC174" i="1"/>
  <c r="JC156" i="1"/>
  <c r="JC154" i="1"/>
  <c r="JC182" i="1" s="1"/>
  <c r="JC165" i="1"/>
  <c r="JC163" i="1"/>
  <c r="JC147" i="1"/>
  <c r="JC145" i="1"/>
  <c r="JC173" i="1" s="1"/>
  <c r="JB177" i="1" s="1"/>
  <c r="JC136" i="1"/>
  <c r="JC164" i="1" s="1"/>
  <c r="JC129" i="1"/>
  <c r="JC127" i="1"/>
  <c r="JC155" i="1" s="1"/>
  <c r="JC138" i="1"/>
  <c r="JC120" i="1"/>
  <c r="JC111" i="1"/>
  <c r="JC118" i="1"/>
  <c r="JC146" i="1" s="1"/>
  <c r="JC100" i="1"/>
  <c r="JC128" i="1" s="1"/>
  <c r="JC83" i="1"/>
  <c r="JC102" i="1"/>
  <c r="JC109" i="1"/>
  <c r="JC137" i="1" s="1"/>
  <c r="JB141" i="1" s="1"/>
  <c r="JC82" i="1"/>
  <c r="JC110" i="1" s="1"/>
  <c r="JB114" i="1" s="1"/>
  <c r="JC93" i="1"/>
  <c r="JC84" i="1"/>
  <c r="JC91" i="1"/>
  <c r="JC119" i="1" s="1"/>
  <c r="JC75" i="1"/>
  <c r="JC74" i="1"/>
  <c r="JC73" i="1"/>
  <c r="JC101" i="1" s="1"/>
  <c r="JC104" i="1" s="1"/>
  <c r="JC66" i="1"/>
  <c r="JC56" i="1"/>
  <c r="JD55" i="1"/>
  <c r="JC64" i="1"/>
  <c r="JC57" i="1"/>
  <c r="JA88" i="1"/>
  <c r="JA87" i="1"/>
  <c r="JB86" i="1"/>
  <c r="JA160" i="1"/>
  <c r="JB159" i="1"/>
  <c r="JB158" i="1"/>
  <c r="JA78" i="1"/>
  <c r="JB77" i="1"/>
  <c r="JA79" i="1"/>
  <c r="JB255" i="1"/>
  <c r="JB254" i="1"/>
  <c r="IZ70" i="1"/>
  <c r="JA68" i="1"/>
  <c r="IZ69" i="1"/>
  <c r="JB92" i="1"/>
  <c r="JA96" i="1" s="1"/>
  <c r="JB65" i="1"/>
  <c r="JA169" i="1"/>
  <c r="JB167" i="1"/>
  <c r="JA168" i="1"/>
  <c r="JA132" i="1"/>
  <c r="JB131" i="1"/>
  <c r="JA133" i="1"/>
  <c r="JA124" i="1"/>
  <c r="JA123" i="1"/>
  <c r="JB122" i="1"/>
  <c r="IZ97" i="1"/>
  <c r="JA95" i="1"/>
  <c r="JA115" i="1"/>
  <c r="JB113" i="1"/>
  <c r="JB140" i="1"/>
  <c r="JA142" i="1"/>
  <c r="JB176" i="1"/>
  <c r="JB178" i="1" l="1"/>
  <c r="JB132" i="1"/>
  <c r="JC131" i="1"/>
  <c r="JB133" i="1"/>
  <c r="JC176" i="1"/>
  <c r="JB95" i="1"/>
  <c r="JA97" i="1"/>
  <c r="JC92" i="1"/>
  <c r="JB96" i="1" s="1"/>
  <c r="JC65" i="1"/>
  <c r="JC149" i="1"/>
  <c r="JB151" i="1"/>
  <c r="JD247" i="1"/>
  <c r="JD244" i="1"/>
  <c r="JD245" i="1" s="1"/>
  <c r="JD241" i="1"/>
  <c r="JD242" i="1" s="1"/>
  <c r="JD238" i="1"/>
  <c r="JD239" i="1" s="1"/>
  <c r="JD230" i="1"/>
  <c r="JD231" i="1" s="1"/>
  <c r="JD222" i="1"/>
  <c r="JD223" i="1" s="1"/>
  <c r="JD220" i="1"/>
  <c r="JD221" i="1" s="1"/>
  <c r="JD213" i="1"/>
  <c r="JD204" i="1"/>
  <c r="JD197" i="1"/>
  <c r="JD190" i="1"/>
  <c r="JD183" i="1"/>
  <c r="JD211" i="1"/>
  <c r="JD212" i="1" s="1"/>
  <c r="JD181" i="1"/>
  <c r="JD172" i="1"/>
  <c r="JD174" i="1"/>
  <c r="JD165" i="1"/>
  <c r="JD154" i="1"/>
  <c r="JD182" i="1" s="1"/>
  <c r="JD163" i="1"/>
  <c r="JD156" i="1"/>
  <c r="JD147" i="1"/>
  <c r="JD145" i="1"/>
  <c r="JD173" i="1" s="1"/>
  <c r="JC177" i="1" s="1"/>
  <c r="JD136" i="1"/>
  <c r="JD164" i="1" s="1"/>
  <c r="JD129" i="1"/>
  <c r="JD138" i="1"/>
  <c r="JD127" i="1"/>
  <c r="JD155" i="1" s="1"/>
  <c r="JD120" i="1"/>
  <c r="JD111" i="1"/>
  <c r="JD109" i="1"/>
  <c r="JD137" i="1" s="1"/>
  <c r="JC141" i="1" s="1"/>
  <c r="JD102" i="1"/>
  <c r="JD118" i="1"/>
  <c r="JD146" i="1" s="1"/>
  <c r="JD100" i="1"/>
  <c r="JD128" i="1" s="1"/>
  <c r="JD83" i="1"/>
  <c r="JD82" i="1"/>
  <c r="JD110" i="1" s="1"/>
  <c r="JD93" i="1"/>
  <c r="JD91" i="1"/>
  <c r="JD119" i="1" s="1"/>
  <c r="JD84" i="1"/>
  <c r="JD75" i="1"/>
  <c r="JD74" i="1"/>
  <c r="JD73" i="1"/>
  <c r="JD101" i="1" s="1"/>
  <c r="JD66" i="1"/>
  <c r="JD56" i="1"/>
  <c r="JE55" i="1"/>
  <c r="JD64" i="1"/>
  <c r="JD57" i="1"/>
  <c r="JB150" i="1"/>
  <c r="JB124" i="1"/>
  <c r="JB123" i="1"/>
  <c r="JC122" i="1"/>
  <c r="JC60" i="1"/>
  <c r="JC59" i="1"/>
  <c r="JC61" i="1"/>
  <c r="JB115" i="1"/>
  <c r="JC114" i="1"/>
  <c r="JC113" i="1"/>
  <c r="JB186" i="1"/>
  <c r="JC185" i="1"/>
  <c r="JB187" i="1"/>
  <c r="JB160" i="1"/>
  <c r="JC159" i="1"/>
  <c r="JC158" i="1"/>
  <c r="JC255" i="1"/>
  <c r="JC254" i="1"/>
  <c r="JA70" i="1"/>
  <c r="JA69" i="1"/>
  <c r="JB68" i="1"/>
  <c r="JB60" i="1"/>
  <c r="JC140" i="1"/>
  <c r="JB142" i="1"/>
  <c r="JC77" i="1"/>
  <c r="JB78" i="1"/>
  <c r="JB79" i="1"/>
  <c r="JB88" i="1"/>
  <c r="JB87" i="1"/>
  <c r="JC86" i="1"/>
  <c r="JB169" i="1"/>
  <c r="JB168" i="1"/>
  <c r="JC167" i="1"/>
  <c r="JB61" i="1"/>
  <c r="JC87" i="1" l="1"/>
  <c r="JD86" i="1"/>
  <c r="JC88" i="1"/>
  <c r="JD104" i="1"/>
  <c r="JD59" i="1"/>
  <c r="JD113" i="1"/>
  <c r="JC115" i="1"/>
  <c r="JC160" i="1"/>
  <c r="JD159" i="1"/>
  <c r="JD158" i="1"/>
  <c r="JC187" i="1"/>
  <c r="JC186" i="1"/>
  <c r="JD185" i="1"/>
  <c r="JD131" i="1"/>
  <c r="JC133" i="1"/>
  <c r="JC132" i="1"/>
  <c r="JC79" i="1"/>
  <c r="JD77" i="1"/>
  <c r="JC78" i="1"/>
  <c r="JD149" i="1"/>
  <c r="JC151" i="1"/>
  <c r="JC168" i="1"/>
  <c r="JC169" i="1"/>
  <c r="JD167" i="1"/>
  <c r="JD176" i="1"/>
  <c r="JC150" i="1"/>
  <c r="JC178" i="1"/>
  <c r="JD140" i="1"/>
  <c r="JC142" i="1"/>
  <c r="JB70" i="1"/>
  <c r="JB69" i="1"/>
  <c r="JC68" i="1"/>
  <c r="JD255" i="1"/>
  <c r="JD254" i="1"/>
  <c r="JD92" i="1"/>
  <c r="JC96" i="1" s="1"/>
  <c r="JD65" i="1"/>
  <c r="JC124" i="1"/>
  <c r="JC123" i="1"/>
  <c r="JD122" i="1"/>
  <c r="JB97" i="1"/>
  <c r="JC95" i="1"/>
  <c r="JE247" i="1"/>
  <c r="JE241" i="1"/>
  <c r="JE242" i="1" s="1"/>
  <c r="JE238" i="1"/>
  <c r="JE239" i="1" s="1"/>
  <c r="JE244" i="1"/>
  <c r="JE230" i="1"/>
  <c r="JE231" i="1" s="1"/>
  <c r="JE222" i="1"/>
  <c r="JE223" i="1" s="1"/>
  <c r="JE220" i="1"/>
  <c r="JE221" i="1" s="1"/>
  <c r="JE213" i="1"/>
  <c r="JE204" i="1"/>
  <c r="JE197" i="1"/>
  <c r="JE183" i="1"/>
  <c r="JE211" i="1"/>
  <c r="JE212" i="1" s="1"/>
  <c r="JE190" i="1"/>
  <c r="JE172" i="1"/>
  <c r="JE174" i="1"/>
  <c r="JE181" i="1"/>
  <c r="JE165" i="1"/>
  <c r="JE163" i="1"/>
  <c r="JE156" i="1"/>
  <c r="JE154" i="1"/>
  <c r="JE182" i="1" s="1"/>
  <c r="JE147" i="1"/>
  <c r="JE145" i="1"/>
  <c r="JE173" i="1" s="1"/>
  <c r="JE136" i="1"/>
  <c r="JE164" i="1" s="1"/>
  <c r="JE129" i="1"/>
  <c r="JE138" i="1"/>
  <c r="JE127" i="1"/>
  <c r="JE155" i="1" s="1"/>
  <c r="JE120" i="1"/>
  <c r="JE111" i="1"/>
  <c r="JE118" i="1"/>
  <c r="JE146" i="1" s="1"/>
  <c r="JD150" i="1" s="1"/>
  <c r="JE109" i="1"/>
  <c r="JE137" i="1" s="1"/>
  <c r="JE102" i="1"/>
  <c r="JE82" i="1"/>
  <c r="JE110" i="1" s="1"/>
  <c r="JE93" i="1"/>
  <c r="JE91" i="1"/>
  <c r="JE119" i="1" s="1"/>
  <c r="JE100" i="1"/>
  <c r="JE128" i="1" s="1"/>
  <c r="JE75" i="1"/>
  <c r="JE74" i="1"/>
  <c r="JE73" i="1"/>
  <c r="JE101" i="1" s="1"/>
  <c r="JE66" i="1"/>
  <c r="JE84" i="1"/>
  <c r="JE83" i="1"/>
  <c r="JE56" i="1"/>
  <c r="JD60" i="1" s="1"/>
  <c r="JF55" i="1"/>
  <c r="JE64" i="1"/>
  <c r="JE57" i="1"/>
  <c r="JD115" i="1" l="1"/>
  <c r="JE113" i="1"/>
  <c r="JD61" i="1"/>
  <c r="JE167" i="1"/>
  <c r="JD169" i="1"/>
  <c r="JD106" i="1"/>
  <c r="JE104" i="1"/>
  <c r="JD142" i="1"/>
  <c r="JE140" i="1"/>
  <c r="JE176" i="1"/>
  <c r="JD178" i="1"/>
  <c r="JD79" i="1"/>
  <c r="JD78" i="1"/>
  <c r="JE77" i="1"/>
  <c r="JD151" i="1"/>
  <c r="JE149" i="1"/>
  <c r="JD105" i="1"/>
  <c r="JE92" i="1"/>
  <c r="JE65" i="1"/>
  <c r="JD187" i="1"/>
  <c r="JE185" i="1"/>
  <c r="JD186" i="1"/>
  <c r="JF247" i="1"/>
  <c r="JF241" i="1"/>
  <c r="JF242" i="1" s="1"/>
  <c r="JF230" i="1"/>
  <c r="JF231" i="1" s="1"/>
  <c r="JF244" i="1"/>
  <c r="JF222" i="1"/>
  <c r="JF223" i="1" s="1"/>
  <c r="JF238" i="1"/>
  <c r="JF239" i="1" s="1"/>
  <c r="JF213" i="1"/>
  <c r="JF220" i="1"/>
  <c r="JF221" i="1" s="1"/>
  <c r="JF204" i="1"/>
  <c r="JF197" i="1"/>
  <c r="JF211" i="1"/>
  <c r="JF212" i="1" s="1"/>
  <c r="JF190" i="1"/>
  <c r="JF183" i="1"/>
  <c r="JF174" i="1"/>
  <c r="JF181" i="1"/>
  <c r="JF165" i="1"/>
  <c r="JF163" i="1"/>
  <c r="JF156" i="1"/>
  <c r="JF172" i="1"/>
  <c r="JF145" i="1"/>
  <c r="JF173" i="1" s="1"/>
  <c r="JF154" i="1"/>
  <c r="JF182" i="1" s="1"/>
  <c r="JF147" i="1"/>
  <c r="JF136" i="1"/>
  <c r="JF164" i="1" s="1"/>
  <c r="JF138" i="1"/>
  <c r="JF120" i="1"/>
  <c r="JF111" i="1"/>
  <c r="JF118" i="1"/>
  <c r="JF146" i="1" s="1"/>
  <c r="JE150" i="1" s="1"/>
  <c r="JF109" i="1"/>
  <c r="JF137" i="1" s="1"/>
  <c r="JF102" i="1"/>
  <c r="JF127" i="1"/>
  <c r="JF155" i="1" s="1"/>
  <c r="JF129" i="1"/>
  <c r="JF82" i="1"/>
  <c r="JF110" i="1" s="1"/>
  <c r="JF93" i="1"/>
  <c r="JF91" i="1"/>
  <c r="JF119" i="1" s="1"/>
  <c r="JF74" i="1"/>
  <c r="JF73" i="1"/>
  <c r="JF101" i="1" s="1"/>
  <c r="JF66" i="1"/>
  <c r="JF100" i="1"/>
  <c r="JF128" i="1" s="1"/>
  <c r="JF75" i="1"/>
  <c r="JF84" i="1"/>
  <c r="JF83" i="1"/>
  <c r="JF56" i="1"/>
  <c r="JE60" i="1" s="1"/>
  <c r="JG55" i="1"/>
  <c r="JF64" i="1"/>
  <c r="JF57" i="1"/>
  <c r="JD133" i="1"/>
  <c r="JD132" i="1"/>
  <c r="JE131" i="1"/>
  <c r="JE59" i="1"/>
  <c r="JD123" i="1"/>
  <c r="JE122" i="1"/>
  <c r="JD124" i="1"/>
  <c r="JD160" i="1"/>
  <c r="JE159" i="1"/>
  <c r="JE158" i="1"/>
  <c r="JC70" i="1"/>
  <c r="JC69" i="1"/>
  <c r="JD68" i="1"/>
  <c r="JE86" i="1"/>
  <c r="JD87" i="1"/>
  <c r="JD88" i="1"/>
  <c r="JE254" i="1"/>
  <c r="JE255" i="1"/>
  <c r="JC97" i="1"/>
  <c r="JD96" i="1"/>
  <c r="JD95" i="1"/>
  <c r="JD114" i="1"/>
  <c r="JE61" i="1" l="1"/>
  <c r="JF92" i="1"/>
  <c r="JF65" i="1"/>
  <c r="JF104" i="1"/>
  <c r="JE106" i="1"/>
  <c r="JF140" i="1"/>
  <c r="JE142" i="1"/>
  <c r="JF176" i="1"/>
  <c r="JD97" i="1"/>
  <c r="JE96" i="1"/>
  <c r="JE95" i="1"/>
  <c r="JF59" i="1"/>
  <c r="JE123" i="1"/>
  <c r="JF122" i="1"/>
  <c r="JE124" i="1"/>
  <c r="JE177" i="1"/>
  <c r="JE88" i="1"/>
  <c r="JE87" i="1"/>
  <c r="JF86" i="1"/>
  <c r="JF254" i="1"/>
  <c r="JF255" i="1"/>
  <c r="JE178" i="1"/>
  <c r="JE151" i="1"/>
  <c r="JF149" i="1"/>
  <c r="JF113" i="1"/>
  <c r="JE115" i="1"/>
  <c r="JE141" i="1"/>
  <c r="JE79" i="1"/>
  <c r="JE78" i="1"/>
  <c r="JF77" i="1"/>
  <c r="JE169" i="1"/>
  <c r="JE168" i="1"/>
  <c r="JF167" i="1"/>
  <c r="JE114" i="1"/>
  <c r="JG247" i="1"/>
  <c r="JG244" i="1"/>
  <c r="JG241" i="1"/>
  <c r="JG242" i="1" s="1"/>
  <c r="JG238" i="1"/>
  <c r="JG239" i="1" s="1"/>
  <c r="JG230" i="1"/>
  <c r="JG231" i="1" s="1"/>
  <c r="JG222" i="1"/>
  <c r="JG223" i="1" s="1"/>
  <c r="JG220" i="1"/>
  <c r="JG221" i="1" s="1"/>
  <c r="JG213" i="1"/>
  <c r="JG211" i="1"/>
  <c r="JG212" i="1" s="1"/>
  <c r="JG204" i="1"/>
  <c r="JG197" i="1"/>
  <c r="JG190" i="1"/>
  <c r="JG181" i="1"/>
  <c r="JG183" i="1"/>
  <c r="JG174" i="1"/>
  <c r="JG172" i="1"/>
  <c r="JG165" i="1"/>
  <c r="JG163" i="1"/>
  <c r="JG156" i="1"/>
  <c r="JG154" i="1"/>
  <c r="JG182" i="1" s="1"/>
  <c r="JG147" i="1"/>
  <c r="JG138" i="1"/>
  <c r="JG145" i="1"/>
  <c r="JG173" i="1" s="1"/>
  <c r="JF177" i="1" s="1"/>
  <c r="JG120" i="1"/>
  <c r="JG111" i="1"/>
  <c r="JG118" i="1"/>
  <c r="JG146" i="1" s="1"/>
  <c r="JF150" i="1" s="1"/>
  <c r="JG129" i="1"/>
  <c r="JG136" i="1"/>
  <c r="JG164" i="1" s="1"/>
  <c r="JG127" i="1"/>
  <c r="JG155" i="1" s="1"/>
  <c r="JG109" i="1"/>
  <c r="JG137" i="1" s="1"/>
  <c r="JF141" i="1" s="1"/>
  <c r="JG102" i="1"/>
  <c r="JG93" i="1"/>
  <c r="JG91" i="1"/>
  <c r="JG119" i="1" s="1"/>
  <c r="JG84" i="1"/>
  <c r="JG74" i="1"/>
  <c r="JG73" i="1"/>
  <c r="JG101" i="1" s="1"/>
  <c r="JG104" i="1" s="1"/>
  <c r="JG66" i="1"/>
  <c r="JG100" i="1"/>
  <c r="JG128" i="1" s="1"/>
  <c r="JG82" i="1"/>
  <c r="JG110" i="1" s="1"/>
  <c r="JF114" i="1" s="1"/>
  <c r="JG83" i="1"/>
  <c r="JH55" i="1"/>
  <c r="JG64" i="1"/>
  <c r="JG57" i="1"/>
  <c r="JG75" i="1"/>
  <c r="JG56" i="1"/>
  <c r="JF61" i="1" s="1"/>
  <c r="JE133" i="1"/>
  <c r="JE132" i="1"/>
  <c r="JF131" i="1"/>
  <c r="JE160" i="1"/>
  <c r="JF159" i="1"/>
  <c r="JF158" i="1"/>
  <c r="JE186" i="1"/>
  <c r="JE187" i="1"/>
  <c r="JF185" i="1"/>
  <c r="JD69" i="1"/>
  <c r="JE68" i="1"/>
  <c r="JD70" i="1"/>
  <c r="JE105" i="1"/>
  <c r="JF60" i="1" l="1"/>
  <c r="JF88" i="1"/>
  <c r="JG86" i="1"/>
  <c r="JF87" i="1"/>
  <c r="JG140" i="1"/>
  <c r="JF142" i="1"/>
  <c r="JG176" i="1"/>
  <c r="JG159" i="1"/>
  <c r="JG158" i="1"/>
  <c r="JF160" i="1"/>
  <c r="JF115" i="1"/>
  <c r="JG113" i="1"/>
  <c r="JF133" i="1"/>
  <c r="JF132" i="1"/>
  <c r="JG131" i="1"/>
  <c r="JF169" i="1"/>
  <c r="JG167" i="1"/>
  <c r="JG185" i="1"/>
  <c r="JF187" i="1"/>
  <c r="JF186" i="1"/>
  <c r="JF79" i="1"/>
  <c r="JF78" i="1"/>
  <c r="JG77" i="1"/>
  <c r="JG59" i="1"/>
  <c r="JG92" i="1"/>
  <c r="JF96" i="1" s="1"/>
  <c r="JG65" i="1"/>
  <c r="JF151" i="1"/>
  <c r="JG149" i="1"/>
  <c r="JF178" i="1"/>
  <c r="JE69" i="1"/>
  <c r="JF68" i="1"/>
  <c r="JE70" i="1"/>
  <c r="JH247" i="1"/>
  <c r="JH244" i="1"/>
  <c r="JH241" i="1"/>
  <c r="JH242" i="1" s="1"/>
  <c r="JH238" i="1"/>
  <c r="JH239" i="1" s="1"/>
  <c r="JH230" i="1"/>
  <c r="JH231" i="1" s="1"/>
  <c r="JH222" i="1"/>
  <c r="JH223" i="1" s="1"/>
  <c r="JH220" i="1"/>
  <c r="JH221" i="1" s="1"/>
  <c r="JH213" i="1"/>
  <c r="JH211" i="1"/>
  <c r="JH212" i="1" s="1"/>
  <c r="JH204" i="1"/>
  <c r="JH197" i="1"/>
  <c r="JH183" i="1"/>
  <c r="JH174" i="1"/>
  <c r="JH181" i="1"/>
  <c r="JH190" i="1"/>
  <c r="JH165" i="1"/>
  <c r="JH163" i="1"/>
  <c r="JH172" i="1"/>
  <c r="JH156" i="1"/>
  <c r="JH147" i="1"/>
  <c r="JH154" i="1"/>
  <c r="JH182" i="1" s="1"/>
  <c r="JH138" i="1"/>
  <c r="JH118" i="1"/>
  <c r="JH146" i="1" s="1"/>
  <c r="JH129" i="1"/>
  <c r="JH127" i="1"/>
  <c r="JH155" i="1" s="1"/>
  <c r="JH145" i="1"/>
  <c r="JH173" i="1" s="1"/>
  <c r="JH136" i="1"/>
  <c r="JH164" i="1" s="1"/>
  <c r="JH100" i="1"/>
  <c r="JH128" i="1" s="1"/>
  <c r="JH120" i="1"/>
  <c r="JH111" i="1"/>
  <c r="JH93" i="1"/>
  <c r="JH91" i="1"/>
  <c r="JH119" i="1" s="1"/>
  <c r="JH102" i="1"/>
  <c r="JH109" i="1"/>
  <c r="JH137" i="1" s="1"/>
  <c r="JH84" i="1"/>
  <c r="JH73" i="1"/>
  <c r="JH101" i="1" s="1"/>
  <c r="JH104" i="1" s="1"/>
  <c r="JH82" i="1"/>
  <c r="JH110" i="1" s="1"/>
  <c r="JG114" i="1" s="1"/>
  <c r="JH83" i="1"/>
  <c r="JH74" i="1"/>
  <c r="JH66" i="1"/>
  <c r="JH75" i="1"/>
  <c r="JH64" i="1"/>
  <c r="JH57" i="1"/>
  <c r="JH56" i="1"/>
  <c r="JG61" i="1" s="1"/>
  <c r="JI55" i="1"/>
  <c r="JG122" i="1"/>
  <c r="JF124" i="1"/>
  <c r="JF123" i="1"/>
  <c r="JG255" i="1"/>
  <c r="JG254" i="1"/>
  <c r="JF95" i="1"/>
  <c r="JE97" i="1"/>
  <c r="JG68" i="1" l="1"/>
  <c r="JF70" i="1"/>
  <c r="JF69" i="1"/>
  <c r="JG133" i="1"/>
  <c r="JG132" i="1"/>
  <c r="JH131" i="1"/>
  <c r="JH92" i="1"/>
  <c r="JH65" i="1"/>
  <c r="JH140" i="1"/>
  <c r="JG142" i="1"/>
  <c r="JH176" i="1"/>
  <c r="JG177" i="1"/>
  <c r="JG95" i="1"/>
  <c r="JF97" i="1"/>
  <c r="JG141" i="1"/>
  <c r="JH158" i="1"/>
  <c r="JH159" i="1"/>
  <c r="JG160" i="1"/>
  <c r="JG79" i="1"/>
  <c r="JG78" i="1"/>
  <c r="JH77" i="1"/>
  <c r="JH149" i="1"/>
  <c r="JG151" i="1"/>
  <c r="JH254" i="1"/>
  <c r="JH255" i="1"/>
  <c r="JG124" i="1"/>
  <c r="JG123" i="1"/>
  <c r="JH122" i="1"/>
  <c r="JG88" i="1"/>
  <c r="JG87" i="1"/>
  <c r="JH86" i="1"/>
  <c r="JG60" i="1"/>
  <c r="JI247" i="1"/>
  <c r="JI244" i="1"/>
  <c r="JI241" i="1"/>
  <c r="JI242" i="1" s="1"/>
  <c r="JI238" i="1"/>
  <c r="JI239" i="1" s="1"/>
  <c r="JI230" i="1"/>
  <c r="JI231" i="1" s="1"/>
  <c r="JI222" i="1"/>
  <c r="JI223" i="1" s="1"/>
  <c r="JI213" i="1"/>
  <c r="JI220" i="1"/>
  <c r="JI221" i="1" s="1"/>
  <c r="JI204" i="1"/>
  <c r="JI197" i="1"/>
  <c r="JI190" i="1"/>
  <c r="JI211" i="1"/>
  <c r="JI212" i="1" s="1"/>
  <c r="JI183" i="1"/>
  <c r="JI181" i="1"/>
  <c r="JI174" i="1"/>
  <c r="JI165" i="1"/>
  <c r="JI163" i="1"/>
  <c r="JI172" i="1"/>
  <c r="JI156" i="1"/>
  <c r="JI147" i="1"/>
  <c r="JI154" i="1"/>
  <c r="JI182" i="1" s="1"/>
  <c r="JI138" i="1"/>
  <c r="JI145" i="1"/>
  <c r="JI173" i="1" s="1"/>
  <c r="JH177" i="1" s="1"/>
  <c r="JI136" i="1"/>
  <c r="JI164" i="1" s="1"/>
  <c r="JI129" i="1"/>
  <c r="JI127" i="1"/>
  <c r="JI155" i="1" s="1"/>
  <c r="JI111" i="1"/>
  <c r="JI100" i="1"/>
  <c r="JI128" i="1" s="1"/>
  <c r="JI102" i="1"/>
  <c r="JI120" i="1"/>
  <c r="JI109" i="1"/>
  <c r="JI137" i="1" s="1"/>
  <c r="JI84" i="1"/>
  <c r="JI83" i="1"/>
  <c r="JI118" i="1"/>
  <c r="JI146" i="1" s="1"/>
  <c r="JI93" i="1"/>
  <c r="JI73" i="1"/>
  <c r="JI101" i="1" s="1"/>
  <c r="JI104" i="1" s="1"/>
  <c r="JI66" i="1"/>
  <c r="JI91" i="1"/>
  <c r="JI119" i="1" s="1"/>
  <c r="JI82" i="1"/>
  <c r="JI110" i="1" s="1"/>
  <c r="JH114" i="1" s="1"/>
  <c r="JI75" i="1"/>
  <c r="JI74" i="1"/>
  <c r="JJ55" i="1"/>
  <c r="JI56" i="1"/>
  <c r="JH61" i="1" s="1"/>
  <c r="JI64" i="1"/>
  <c r="JI57" i="1"/>
  <c r="JH113" i="1"/>
  <c r="JG115" i="1"/>
  <c r="JG187" i="1"/>
  <c r="JH185" i="1"/>
  <c r="JG186" i="1"/>
  <c r="JG150" i="1"/>
  <c r="JH59" i="1"/>
  <c r="JG169" i="1"/>
  <c r="JG168" i="1"/>
  <c r="JH167" i="1"/>
  <c r="JG178" i="1"/>
  <c r="JH178" i="1" l="1"/>
  <c r="JH142" i="1"/>
  <c r="JI140" i="1"/>
  <c r="JI59" i="1"/>
  <c r="JG70" i="1"/>
  <c r="JH68" i="1"/>
  <c r="JG69" i="1"/>
  <c r="JJ244" i="1"/>
  <c r="JJ247" i="1"/>
  <c r="JJ241" i="1"/>
  <c r="JJ242" i="1" s="1"/>
  <c r="JJ230" i="1"/>
  <c r="JJ231" i="1" s="1"/>
  <c r="JJ238" i="1"/>
  <c r="JJ239" i="1" s="1"/>
  <c r="JJ222" i="1"/>
  <c r="JJ223" i="1" s="1"/>
  <c r="JJ213" i="1"/>
  <c r="JJ220" i="1"/>
  <c r="JJ221" i="1" s="1"/>
  <c r="JJ211" i="1"/>
  <c r="JJ212" i="1" s="1"/>
  <c r="JJ197" i="1"/>
  <c r="JJ190" i="1"/>
  <c r="JJ204" i="1"/>
  <c r="JJ181" i="1"/>
  <c r="JJ174" i="1"/>
  <c r="JJ183" i="1"/>
  <c r="JJ172" i="1"/>
  <c r="JJ163" i="1"/>
  <c r="JJ156" i="1"/>
  <c r="JJ165" i="1"/>
  <c r="JJ154" i="1"/>
  <c r="JJ182" i="1" s="1"/>
  <c r="JJ147" i="1"/>
  <c r="JJ145" i="1"/>
  <c r="JJ173" i="1" s="1"/>
  <c r="JI178" i="1" s="1"/>
  <c r="JJ138" i="1"/>
  <c r="JJ136" i="1"/>
  <c r="JJ164" i="1" s="1"/>
  <c r="JJ129" i="1"/>
  <c r="JJ127" i="1"/>
  <c r="JJ155" i="1" s="1"/>
  <c r="JJ118" i="1"/>
  <c r="JJ146" i="1" s="1"/>
  <c r="JI150" i="1" s="1"/>
  <c r="JJ120" i="1"/>
  <c r="JJ109" i="1"/>
  <c r="JJ137" i="1" s="1"/>
  <c r="JJ100" i="1"/>
  <c r="JJ128" i="1" s="1"/>
  <c r="JJ93" i="1"/>
  <c r="JJ102" i="1"/>
  <c r="JJ84" i="1"/>
  <c r="JJ83" i="1"/>
  <c r="JJ111" i="1"/>
  <c r="JJ91" i="1"/>
  <c r="JJ119" i="1" s="1"/>
  <c r="JJ82" i="1"/>
  <c r="JJ110" i="1" s="1"/>
  <c r="JJ75" i="1"/>
  <c r="JJ66" i="1"/>
  <c r="JJ73" i="1"/>
  <c r="JJ101" i="1" s="1"/>
  <c r="JJ104" i="1" s="1"/>
  <c r="JJ74" i="1"/>
  <c r="JJ64" i="1"/>
  <c r="JJ57" i="1"/>
  <c r="JK55" i="1"/>
  <c r="JJ56" i="1"/>
  <c r="JH151" i="1"/>
  <c r="JI149" i="1"/>
  <c r="JI158" i="1"/>
  <c r="JH160" i="1"/>
  <c r="JI159" i="1"/>
  <c r="JH95" i="1"/>
  <c r="JG97" i="1"/>
  <c r="JH78" i="1"/>
  <c r="JI77" i="1"/>
  <c r="JH79" i="1"/>
  <c r="JH88" i="1"/>
  <c r="JH87" i="1"/>
  <c r="JI86" i="1"/>
  <c r="JI255" i="1"/>
  <c r="JI254" i="1"/>
  <c r="JH115" i="1"/>
  <c r="JI113" i="1"/>
  <c r="JH150" i="1"/>
  <c r="JH168" i="1"/>
  <c r="JI167" i="1"/>
  <c r="JH169" i="1"/>
  <c r="JI176" i="1"/>
  <c r="JH60" i="1"/>
  <c r="JH124" i="1"/>
  <c r="JH123" i="1"/>
  <c r="JI122" i="1"/>
  <c r="JH141" i="1"/>
  <c r="JH187" i="1"/>
  <c r="JI185" i="1"/>
  <c r="JH186" i="1"/>
  <c r="JI92" i="1"/>
  <c r="JH96" i="1" s="1"/>
  <c r="JI65" i="1"/>
  <c r="JH133" i="1"/>
  <c r="JH132" i="1"/>
  <c r="JI131" i="1"/>
  <c r="JG96" i="1"/>
  <c r="JI177" i="1" l="1"/>
  <c r="JJ59" i="1"/>
  <c r="JI115" i="1"/>
  <c r="JJ113" i="1"/>
  <c r="JI142" i="1"/>
  <c r="JJ140" i="1"/>
  <c r="JK247" i="1"/>
  <c r="JK241" i="1"/>
  <c r="JK242" i="1" s="1"/>
  <c r="JK244" i="1"/>
  <c r="JK245" i="1" s="1"/>
  <c r="JK238" i="1"/>
  <c r="JK239" i="1" s="1"/>
  <c r="JK230" i="1"/>
  <c r="JK231" i="1" s="1"/>
  <c r="JK222" i="1"/>
  <c r="JK223" i="1" s="1"/>
  <c r="JK220" i="1"/>
  <c r="JK221" i="1" s="1"/>
  <c r="JK213" i="1"/>
  <c r="JK211" i="1"/>
  <c r="JK212" i="1" s="1"/>
  <c r="JK197" i="1"/>
  <c r="JK190" i="1"/>
  <c r="JK204" i="1"/>
  <c r="JK181" i="1"/>
  <c r="JK183" i="1"/>
  <c r="JK172" i="1"/>
  <c r="JK174" i="1"/>
  <c r="JK156" i="1"/>
  <c r="JK163" i="1"/>
  <c r="JK165" i="1"/>
  <c r="JK154" i="1"/>
  <c r="JK182" i="1" s="1"/>
  <c r="JK136" i="1"/>
  <c r="JK164" i="1" s="1"/>
  <c r="JK129" i="1"/>
  <c r="JK127" i="1"/>
  <c r="JK155" i="1" s="1"/>
  <c r="JK145" i="1"/>
  <c r="JK173" i="1" s="1"/>
  <c r="JJ178" i="1" s="1"/>
  <c r="JK138" i="1"/>
  <c r="JK120" i="1"/>
  <c r="JK147" i="1"/>
  <c r="JK109" i="1"/>
  <c r="JK137" i="1" s="1"/>
  <c r="JJ141" i="1" s="1"/>
  <c r="JK83" i="1"/>
  <c r="JK111" i="1"/>
  <c r="JK100" i="1"/>
  <c r="JK128" i="1" s="1"/>
  <c r="JK82" i="1"/>
  <c r="JK110" i="1" s="1"/>
  <c r="JJ114" i="1" s="1"/>
  <c r="JK102" i="1"/>
  <c r="JK75" i="1"/>
  <c r="JK74" i="1"/>
  <c r="JK93" i="1"/>
  <c r="JK91" i="1"/>
  <c r="JK119" i="1" s="1"/>
  <c r="JK118" i="1"/>
  <c r="JK146" i="1" s="1"/>
  <c r="JK66" i="1"/>
  <c r="JK84" i="1"/>
  <c r="JK73" i="1"/>
  <c r="JK101" i="1" s="1"/>
  <c r="JK56" i="1"/>
  <c r="JL55" i="1"/>
  <c r="JK64" i="1"/>
  <c r="JK57" i="1"/>
  <c r="JI187" i="1"/>
  <c r="JI186" i="1"/>
  <c r="JJ185" i="1"/>
  <c r="JI60" i="1"/>
  <c r="JI151" i="1"/>
  <c r="JJ149" i="1"/>
  <c r="JI61" i="1"/>
  <c r="JH70" i="1"/>
  <c r="JH69" i="1"/>
  <c r="JI68" i="1"/>
  <c r="JJ92" i="1"/>
  <c r="JI96" i="1" s="1"/>
  <c r="JJ65" i="1"/>
  <c r="JI88" i="1"/>
  <c r="JI87" i="1"/>
  <c r="JJ86" i="1"/>
  <c r="JI160" i="1"/>
  <c r="JJ159" i="1"/>
  <c r="JJ158" i="1"/>
  <c r="JJ254" i="1"/>
  <c r="JJ255" i="1"/>
  <c r="JJ176" i="1"/>
  <c r="JI124" i="1"/>
  <c r="JI123" i="1"/>
  <c r="JJ122" i="1"/>
  <c r="JH97" i="1"/>
  <c r="JI95" i="1"/>
  <c r="JI78" i="1"/>
  <c r="JJ77" i="1"/>
  <c r="JI79" i="1"/>
  <c r="JI141" i="1"/>
  <c r="JI132" i="1"/>
  <c r="JJ131" i="1"/>
  <c r="JI133" i="1"/>
  <c r="JI114" i="1"/>
  <c r="JI169" i="1"/>
  <c r="JJ167" i="1"/>
  <c r="JI168" i="1"/>
  <c r="JJ177" i="1" l="1"/>
  <c r="JJ151" i="1"/>
  <c r="JK149" i="1"/>
  <c r="JJ132" i="1"/>
  <c r="JK131" i="1"/>
  <c r="JJ133" i="1"/>
  <c r="JJ160" i="1"/>
  <c r="JK159" i="1"/>
  <c r="JK158" i="1"/>
  <c r="JJ124" i="1"/>
  <c r="JJ123" i="1"/>
  <c r="JK122" i="1"/>
  <c r="JJ88" i="1"/>
  <c r="JJ87" i="1"/>
  <c r="JK86" i="1"/>
  <c r="JJ168" i="1"/>
  <c r="JJ169" i="1"/>
  <c r="JK167" i="1"/>
  <c r="JJ142" i="1"/>
  <c r="JK140" i="1"/>
  <c r="JK185" i="1"/>
  <c r="JJ186" i="1"/>
  <c r="JJ187" i="1"/>
  <c r="JK92" i="1"/>
  <c r="JJ96" i="1" s="1"/>
  <c r="JK65" i="1"/>
  <c r="JJ150" i="1"/>
  <c r="JL247" i="1"/>
  <c r="JL244" i="1"/>
  <c r="JL238" i="1"/>
  <c r="JL239" i="1" s="1"/>
  <c r="JL241" i="1"/>
  <c r="JL242" i="1" s="1"/>
  <c r="JL222" i="1"/>
  <c r="JL223" i="1" s="1"/>
  <c r="JL230" i="1"/>
  <c r="JL231" i="1" s="1"/>
  <c r="JL220" i="1"/>
  <c r="JL221" i="1" s="1"/>
  <c r="JL211" i="1"/>
  <c r="JL212" i="1" s="1"/>
  <c r="JL204" i="1"/>
  <c r="JL197" i="1"/>
  <c r="JL190" i="1"/>
  <c r="JL183" i="1"/>
  <c r="JL213" i="1"/>
  <c r="JL181" i="1"/>
  <c r="JL174" i="1"/>
  <c r="JL172" i="1"/>
  <c r="JL165" i="1"/>
  <c r="JL163" i="1"/>
  <c r="JL154" i="1"/>
  <c r="JL182" i="1" s="1"/>
  <c r="JL156" i="1"/>
  <c r="JL136" i="1"/>
  <c r="JL164" i="1" s="1"/>
  <c r="JL129" i="1"/>
  <c r="JL145" i="1"/>
  <c r="JL173" i="1" s="1"/>
  <c r="JK178" i="1" s="1"/>
  <c r="JL120" i="1"/>
  <c r="JL127" i="1"/>
  <c r="JL155" i="1" s="1"/>
  <c r="JL147" i="1"/>
  <c r="JL118" i="1"/>
  <c r="JL146" i="1" s="1"/>
  <c r="JL111" i="1"/>
  <c r="JL102" i="1"/>
  <c r="JL109" i="1"/>
  <c r="JL137" i="1" s="1"/>
  <c r="JK141" i="1" s="1"/>
  <c r="JL83" i="1"/>
  <c r="JL138" i="1"/>
  <c r="JL100" i="1"/>
  <c r="JL128" i="1" s="1"/>
  <c r="JL82" i="1"/>
  <c r="JL110" i="1" s="1"/>
  <c r="JK114" i="1" s="1"/>
  <c r="JL91" i="1"/>
  <c r="JL119" i="1" s="1"/>
  <c r="JL75" i="1"/>
  <c r="JL74" i="1"/>
  <c r="JL84" i="1"/>
  <c r="JL66" i="1"/>
  <c r="JL73" i="1"/>
  <c r="JL101" i="1" s="1"/>
  <c r="JK105" i="1" s="1"/>
  <c r="JL93" i="1"/>
  <c r="JM55" i="1"/>
  <c r="JL56" i="1"/>
  <c r="JL64" i="1"/>
  <c r="JL57" i="1"/>
  <c r="JK77" i="1"/>
  <c r="JJ78" i="1"/>
  <c r="JJ79" i="1"/>
  <c r="JI70" i="1"/>
  <c r="JI69" i="1"/>
  <c r="JJ68" i="1"/>
  <c r="JK60" i="1"/>
  <c r="JK59" i="1"/>
  <c r="JI97" i="1"/>
  <c r="JJ95" i="1"/>
  <c r="JK104" i="1"/>
  <c r="JK255" i="1"/>
  <c r="JK254" i="1"/>
  <c r="JJ60" i="1"/>
  <c r="JJ115" i="1"/>
  <c r="JK113" i="1"/>
  <c r="JK176" i="1"/>
  <c r="JJ61" i="1"/>
  <c r="JK79" i="1" l="1"/>
  <c r="JL77" i="1"/>
  <c r="JK78" i="1"/>
  <c r="JK169" i="1"/>
  <c r="JL167" i="1"/>
  <c r="JK187" i="1"/>
  <c r="JK186" i="1"/>
  <c r="JL185" i="1"/>
  <c r="JM247" i="1"/>
  <c r="JM244" i="1"/>
  <c r="JM241" i="1"/>
  <c r="JM242" i="1" s="1"/>
  <c r="JM238" i="1"/>
  <c r="JM239" i="1" s="1"/>
  <c r="JM230" i="1"/>
  <c r="JM231" i="1" s="1"/>
  <c r="JM220" i="1"/>
  <c r="JM221" i="1" s="1"/>
  <c r="JM222" i="1"/>
  <c r="JM223" i="1" s="1"/>
  <c r="JM211" i="1"/>
  <c r="JM212" i="1" s="1"/>
  <c r="JM204" i="1"/>
  <c r="JM197" i="1"/>
  <c r="JM183" i="1"/>
  <c r="JM213" i="1"/>
  <c r="JM181" i="1"/>
  <c r="JM172" i="1"/>
  <c r="JM190" i="1"/>
  <c r="JM174" i="1"/>
  <c r="JM165" i="1"/>
  <c r="JM163" i="1"/>
  <c r="JM156" i="1"/>
  <c r="JM154" i="1"/>
  <c r="JM182" i="1" s="1"/>
  <c r="JM147" i="1"/>
  <c r="JM136" i="1"/>
  <c r="JM164" i="1" s="1"/>
  <c r="JM129" i="1"/>
  <c r="JM145" i="1"/>
  <c r="JM173" i="1" s="1"/>
  <c r="JM138" i="1"/>
  <c r="JM120" i="1"/>
  <c r="JM127" i="1"/>
  <c r="JM155" i="1" s="1"/>
  <c r="JM111" i="1"/>
  <c r="JM118" i="1"/>
  <c r="JM146" i="1" s="1"/>
  <c r="JL150" i="1" s="1"/>
  <c r="JM102" i="1"/>
  <c r="JM109" i="1"/>
  <c r="JM137" i="1" s="1"/>
  <c r="JM100" i="1"/>
  <c r="JM128" i="1" s="1"/>
  <c r="JM82" i="1"/>
  <c r="JM110" i="1" s="1"/>
  <c r="JL114" i="1" s="1"/>
  <c r="JM91" i="1"/>
  <c r="JM119" i="1" s="1"/>
  <c r="JM93" i="1"/>
  <c r="JM75" i="1"/>
  <c r="JM83" i="1"/>
  <c r="JM74" i="1"/>
  <c r="JM84" i="1"/>
  <c r="JM73" i="1"/>
  <c r="JM101" i="1" s="1"/>
  <c r="JL105" i="1" s="1"/>
  <c r="JM66" i="1"/>
  <c r="JM56" i="1"/>
  <c r="JL60" i="1" s="1"/>
  <c r="JN55" i="1"/>
  <c r="JM64" i="1"/>
  <c r="JM57" i="1"/>
  <c r="JL113" i="1"/>
  <c r="JK115" i="1"/>
  <c r="JL92" i="1"/>
  <c r="JK96" i="1" s="1"/>
  <c r="JL65" i="1"/>
  <c r="JL59" i="1"/>
  <c r="JL131" i="1"/>
  <c r="JK133" i="1"/>
  <c r="JK132" i="1"/>
  <c r="JK160" i="1"/>
  <c r="JL159" i="1"/>
  <c r="JL158" i="1"/>
  <c r="JL255" i="1"/>
  <c r="JL254" i="1"/>
  <c r="JK106" i="1"/>
  <c r="JL104" i="1"/>
  <c r="JK124" i="1"/>
  <c r="JK123" i="1"/>
  <c r="JL122" i="1"/>
  <c r="JK151" i="1"/>
  <c r="JL149" i="1"/>
  <c r="JK87" i="1"/>
  <c r="JL86" i="1"/>
  <c r="JK88" i="1"/>
  <c r="JL176" i="1"/>
  <c r="JJ70" i="1"/>
  <c r="JJ69" i="1"/>
  <c r="JK68" i="1"/>
  <c r="JK150" i="1"/>
  <c r="JK61" i="1"/>
  <c r="JL140" i="1"/>
  <c r="JK142" i="1"/>
  <c r="JJ97" i="1"/>
  <c r="JK95" i="1"/>
  <c r="JL61" i="1" l="1"/>
  <c r="JL106" i="1"/>
  <c r="JM104" i="1"/>
  <c r="JL133" i="1"/>
  <c r="JM131" i="1"/>
  <c r="JL132" i="1"/>
  <c r="JM176" i="1"/>
  <c r="JL79" i="1"/>
  <c r="JL78" i="1"/>
  <c r="JM77" i="1"/>
  <c r="JM167" i="1"/>
  <c r="JL169" i="1"/>
  <c r="JL168" i="1"/>
  <c r="JM86" i="1"/>
  <c r="JL88" i="1"/>
  <c r="JL87" i="1"/>
  <c r="JL151" i="1"/>
  <c r="JM149" i="1"/>
  <c r="JL142" i="1"/>
  <c r="JM140" i="1"/>
  <c r="JL186" i="1"/>
  <c r="JL187" i="1"/>
  <c r="JM185" i="1"/>
  <c r="JM92" i="1"/>
  <c r="JL96" i="1" s="1"/>
  <c r="JM65" i="1"/>
  <c r="JL177" i="1"/>
  <c r="JN241" i="1"/>
  <c r="JN242" i="1" s="1"/>
  <c r="JN244" i="1"/>
  <c r="JN247" i="1"/>
  <c r="JN238" i="1"/>
  <c r="JN239" i="1" s="1"/>
  <c r="JN230" i="1"/>
  <c r="JN231" i="1" s="1"/>
  <c r="JN213" i="1"/>
  <c r="JN220" i="1"/>
  <c r="JN221" i="1" s="1"/>
  <c r="JN222" i="1"/>
  <c r="JN223" i="1" s="1"/>
  <c r="JN211" i="1"/>
  <c r="JN212" i="1" s="1"/>
  <c r="JN204" i="1"/>
  <c r="JN197" i="1"/>
  <c r="JN174" i="1"/>
  <c r="JN190" i="1"/>
  <c r="JN183" i="1"/>
  <c r="JN181" i="1"/>
  <c r="JN172" i="1"/>
  <c r="JN165" i="1"/>
  <c r="JN163" i="1"/>
  <c r="JN156" i="1"/>
  <c r="JN145" i="1"/>
  <c r="JN173" i="1" s="1"/>
  <c r="JM178" i="1" s="1"/>
  <c r="JN154" i="1"/>
  <c r="JN182" i="1" s="1"/>
  <c r="JN147" i="1"/>
  <c r="JN136" i="1"/>
  <c r="JN164" i="1" s="1"/>
  <c r="JN138" i="1"/>
  <c r="JN120" i="1"/>
  <c r="JN127" i="1"/>
  <c r="JN155" i="1" s="1"/>
  <c r="JN129" i="1"/>
  <c r="JN111" i="1"/>
  <c r="JN118" i="1"/>
  <c r="JN146" i="1" s="1"/>
  <c r="JM150" i="1" s="1"/>
  <c r="JN102" i="1"/>
  <c r="JN109" i="1"/>
  <c r="JN137" i="1" s="1"/>
  <c r="JM141" i="1" s="1"/>
  <c r="JN100" i="1"/>
  <c r="JN128" i="1" s="1"/>
  <c r="JN82" i="1"/>
  <c r="JN110" i="1" s="1"/>
  <c r="JM114" i="1" s="1"/>
  <c r="JN91" i="1"/>
  <c r="JN119" i="1" s="1"/>
  <c r="JN93" i="1"/>
  <c r="JN83" i="1"/>
  <c r="JN74" i="1"/>
  <c r="JN84" i="1"/>
  <c r="JN73" i="1"/>
  <c r="JN101" i="1" s="1"/>
  <c r="JN104" i="1" s="1"/>
  <c r="JN66" i="1"/>
  <c r="JN75" i="1"/>
  <c r="JN56" i="1"/>
  <c r="JM61" i="1" s="1"/>
  <c r="JO55" i="1"/>
  <c r="JN64" i="1"/>
  <c r="JN57" i="1"/>
  <c r="JL160" i="1"/>
  <c r="JM159" i="1"/>
  <c r="JM158" i="1"/>
  <c r="JL141" i="1"/>
  <c r="JL178" i="1"/>
  <c r="JK70" i="1"/>
  <c r="JK69" i="1"/>
  <c r="JL68" i="1"/>
  <c r="JM59" i="1"/>
  <c r="JL124" i="1"/>
  <c r="JL123" i="1"/>
  <c r="JM122" i="1"/>
  <c r="JK97" i="1"/>
  <c r="JL95" i="1"/>
  <c r="JL115" i="1"/>
  <c r="JM113" i="1"/>
  <c r="JM254" i="1"/>
  <c r="JM255" i="1"/>
  <c r="JM177" i="1" l="1"/>
  <c r="JO247" i="1"/>
  <c r="JO244" i="1"/>
  <c r="JO241" i="1"/>
  <c r="JO242" i="1" s="1"/>
  <c r="JO230" i="1"/>
  <c r="JO231" i="1" s="1"/>
  <c r="JO220" i="1"/>
  <c r="JO221" i="1" s="1"/>
  <c r="JO238" i="1"/>
  <c r="JO239" i="1" s="1"/>
  <c r="JO222" i="1"/>
  <c r="JO223" i="1" s="1"/>
  <c r="JO213" i="1"/>
  <c r="JO211" i="1"/>
  <c r="JO212" i="1" s="1"/>
  <c r="JO204" i="1"/>
  <c r="JO197" i="1"/>
  <c r="JO190" i="1"/>
  <c r="JO181" i="1"/>
  <c r="JO174" i="1"/>
  <c r="JO183" i="1"/>
  <c r="JO172" i="1"/>
  <c r="JO165" i="1"/>
  <c r="JO156" i="1"/>
  <c r="JO163" i="1"/>
  <c r="JO154" i="1"/>
  <c r="JO182" i="1" s="1"/>
  <c r="JO147" i="1"/>
  <c r="JO145" i="1"/>
  <c r="JO173" i="1" s="1"/>
  <c r="JN178" i="1" s="1"/>
  <c r="JO138" i="1"/>
  <c r="JO120" i="1"/>
  <c r="JO127" i="1"/>
  <c r="JO155" i="1" s="1"/>
  <c r="JO129" i="1"/>
  <c r="JO111" i="1"/>
  <c r="JO118" i="1"/>
  <c r="JO146" i="1" s="1"/>
  <c r="JN150" i="1" s="1"/>
  <c r="JO136" i="1"/>
  <c r="JO164" i="1" s="1"/>
  <c r="JO109" i="1"/>
  <c r="JO137" i="1" s="1"/>
  <c r="JN141" i="1" s="1"/>
  <c r="JO102" i="1"/>
  <c r="JO100" i="1"/>
  <c r="JO128" i="1" s="1"/>
  <c r="JO91" i="1"/>
  <c r="JO119" i="1" s="1"/>
  <c r="JO93" i="1"/>
  <c r="JO84" i="1"/>
  <c r="JO83" i="1"/>
  <c r="JO74" i="1"/>
  <c r="JO73" i="1"/>
  <c r="JO101" i="1" s="1"/>
  <c r="JO104" i="1" s="1"/>
  <c r="JO66" i="1"/>
  <c r="JO82" i="1"/>
  <c r="JO110" i="1" s="1"/>
  <c r="JO75" i="1"/>
  <c r="JP55" i="1"/>
  <c r="JO64" i="1"/>
  <c r="JO57" i="1"/>
  <c r="JO56" i="1"/>
  <c r="JN60" i="1" s="1"/>
  <c r="JN254" i="1"/>
  <c r="JN255" i="1"/>
  <c r="JM133" i="1"/>
  <c r="JM132" i="1"/>
  <c r="JN131" i="1"/>
  <c r="JM160" i="1"/>
  <c r="JN159" i="1"/>
  <c r="JN158" i="1"/>
  <c r="JM60" i="1"/>
  <c r="JN140" i="1"/>
  <c r="JM142" i="1"/>
  <c r="JM169" i="1"/>
  <c r="JN167" i="1"/>
  <c r="JL69" i="1"/>
  <c r="JM68" i="1"/>
  <c r="JL70" i="1"/>
  <c r="JM123" i="1"/>
  <c r="JN122" i="1"/>
  <c r="JM124" i="1"/>
  <c r="JL97" i="1"/>
  <c r="JM95" i="1"/>
  <c r="JN59" i="1"/>
  <c r="JM79" i="1"/>
  <c r="JM78" i="1"/>
  <c r="JN77" i="1"/>
  <c r="JM151" i="1"/>
  <c r="JN149" i="1"/>
  <c r="JM186" i="1"/>
  <c r="JN185" i="1"/>
  <c r="JM187" i="1"/>
  <c r="JN113" i="1"/>
  <c r="JM115" i="1"/>
  <c r="JN92" i="1"/>
  <c r="JN65" i="1"/>
  <c r="JN86" i="1"/>
  <c r="JM87" i="1"/>
  <c r="JM88" i="1"/>
  <c r="JN176" i="1"/>
  <c r="JN61" i="1" l="1"/>
  <c r="JN115" i="1"/>
  <c r="JO113" i="1"/>
  <c r="JN133" i="1"/>
  <c r="JN132" i="1"/>
  <c r="JO131" i="1"/>
  <c r="JM69" i="1"/>
  <c r="JM70" i="1"/>
  <c r="JN68" i="1"/>
  <c r="JO59" i="1"/>
  <c r="JN79" i="1"/>
  <c r="JN78" i="1"/>
  <c r="JO77" i="1"/>
  <c r="JN169" i="1"/>
  <c r="JN168" i="1"/>
  <c r="JO167" i="1"/>
  <c r="JN95" i="1"/>
  <c r="JM97" i="1"/>
  <c r="JN88" i="1"/>
  <c r="JO86" i="1"/>
  <c r="JN87" i="1"/>
  <c r="JN151" i="1"/>
  <c r="JO149" i="1"/>
  <c r="JO185" i="1"/>
  <c r="JN186" i="1"/>
  <c r="JN187" i="1"/>
  <c r="JM96" i="1"/>
  <c r="JO92" i="1"/>
  <c r="JO65" i="1"/>
  <c r="JO140" i="1"/>
  <c r="JN142" i="1"/>
  <c r="JP247" i="1"/>
  <c r="JP244" i="1"/>
  <c r="JP241" i="1"/>
  <c r="JP242" i="1" s="1"/>
  <c r="JP230" i="1"/>
  <c r="JP231" i="1" s="1"/>
  <c r="JP222" i="1"/>
  <c r="JP223" i="1" s="1"/>
  <c r="JP238" i="1"/>
  <c r="JP239" i="1" s="1"/>
  <c r="JP213" i="1"/>
  <c r="JP211" i="1"/>
  <c r="JP212" i="1" s="1"/>
  <c r="JP204" i="1"/>
  <c r="JP197" i="1"/>
  <c r="JP220" i="1"/>
  <c r="JP221" i="1" s="1"/>
  <c r="JP174" i="1"/>
  <c r="JP183" i="1"/>
  <c r="JP190" i="1"/>
  <c r="JP165" i="1"/>
  <c r="JP181" i="1"/>
  <c r="JP172" i="1"/>
  <c r="JP163" i="1"/>
  <c r="JP156" i="1"/>
  <c r="JP154" i="1"/>
  <c r="JP182" i="1" s="1"/>
  <c r="JP147" i="1"/>
  <c r="JP145" i="1"/>
  <c r="JP173" i="1" s="1"/>
  <c r="JO177" i="1" s="1"/>
  <c r="JP138" i="1"/>
  <c r="JP127" i="1"/>
  <c r="JP155" i="1" s="1"/>
  <c r="JP129" i="1"/>
  <c r="JP118" i="1"/>
  <c r="JP146" i="1" s="1"/>
  <c r="JP136" i="1"/>
  <c r="JP164" i="1" s="1"/>
  <c r="JP111" i="1"/>
  <c r="JP109" i="1"/>
  <c r="JP137" i="1" s="1"/>
  <c r="JO141" i="1" s="1"/>
  <c r="JP100" i="1"/>
  <c r="JP128" i="1" s="1"/>
  <c r="JP91" i="1"/>
  <c r="JP119" i="1" s="1"/>
  <c r="JP120" i="1"/>
  <c r="JP93" i="1"/>
  <c r="JP84" i="1"/>
  <c r="JP73" i="1"/>
  <c r="JP101" i="1" s="1"/>
  <c r="JP104" i="1" s="1"/>
  <c r="JP102" i="1"/>
  <c r="JP83" i="1"/>
  <c r="JP74" i="1"/>
  <c r="JP82" i="1"/>
  <c r="JP110" i="1" s="1"/>
  <c r="JP75" i="1"/>
  <c r="JP64" i="1"/>
  <c r="JP57" i="1"/>
  <c r="JP56" i="1"/>
  <c r="JO61" i="1" s="1"/>
  <c r="JP66" i="1"/>
  <c r="JQ55" i="1"/>
  <c r="JO176" i="1"/>
  <c r="JN177" i="1"/>
  <c r="JN114" i="1"/>
  <c r="JO122" i="1"/>
  <c r="JN124" i="1"/>
  <c r="JN123" i="1"/>
  <c r="JO159" i="1"/>
  <c r="JO158" i="1"/>
  <c r="JN160" i="1"/>
  <c r="JO255" i="1"/>
  <c r="JO254" i="1"/>
  <c r="JO178" i="1" l="1"/>
  <c r="JO187" i="1"/>
  <c r="JO186" i="1"/>
  <c r="JP185" i="1"/>
  <c r="JO95" i="1"/>
  <c r="JN97" i="1"/>
  <c r="JO151" i="1"/>
  <c r="JP149" i="1"/>
  <c r="JO169" i="1"/>
  <c r="JP167" i="1"/>
  <c r="JO168" i="1"/>
  <c r="JP92" i="1"/>
  <c r="JO96" i="1" s="1"/>
  <c r="JP65" i="1"/>
  <c r="JP254" i="1"/>
  <c r="JP255" i="1"/>
  <c r="JP158" i="1"/>
  <c r="JP159" i="1"/>
  <c r="JO160" i="1"/>
  <c r="JP113" i="1"/>
  <c r="JO115" i="1"/>
  <c r="JO150" i="1"/>
  <c r="JN96" i="1"/>
  <c r="JO60" i="1"/>
  <c r="JO114" i="1"/>
  <c r="JO124" i="1"/>
  <c r="JO123" i="1"/>
  <c r="JP122" i="1"/>
  <c r="JO79" i="1"/>
  <c r="JO78" i="1"/>
  <c r="JP77" i="1"/>
  <c r="JO133" i="1"/>
  <c r="JO132" i="1"/>
  <c r="JP131" i="1"/>
  <c r="JP176" i="1"/>
  <c r="JP59" i="1"/>
  <c r="JQ247" i="1"/>
  <c r="JQ244" i="1"/>
  <c r="JQ241" i="1"/>
  <c r="JQ242" i="1" s="1"/>
  <c r="JQ238" i="1"/>
  <c r="JQ239" i="1" s="1"/>
  <c r="JQ230" i="1"/>
  <c r="JQ231" i="1" s="1"/>
  <c r="JQ222" i="1"/>
  <c r="JQ223" i="1" s="1"/>
  <c r="JQ213" i="1"/>
  <c r="JQ211" i="1"/>
  <c r="JQ212" i="1" s="1"/>
  <c r="JQ204" i="1"/>
  <c r="JQ197" i="1"/>
  <c r="JQ190" i="1"/>
  <c r="JQ220" i="1"/>
  <c r="JQ221" i="1" s="1"/>
  <c r="JQ183" i="1"/>
  <c r="JQ181" i="1"/>
  <c r="JQ165" i="1"/>
  <c r="JQ172" i="1"/>
  <c r="JQ163" i="1"/>
  <c r="JQ156" i="1"/>
  <c r="JQ174" i="1"/>
  <c r="JQ154" i="1"/>
  <c r="JQ182" i="1" s="1"/>
  <c r="JQ147" i="1"/>
  <c r="JQ138" i="1"/>
  <c r="JQ136" i="1"/>
  <c r="JQ164" i="1" s="1"/>
  <c r="JQ129" i="1"/>
  <c r="JQ127" i="1"/>
  <c r="JQ155" i="1" s="1"/>
  <c r="JQ111" i="1"/>
  <c r="JQ120" i="1"/>
  <c r="JQ118" i="1"/>
  <c r="JQ146" i="1" s="1"/>
  <c r="JQ100" i="1"/>
  <c r="JQ128" i="1" s="1"/>
  <c r="JQ109" i="1"/>
  <c r="JQ137" i="1" s="1"/>
  <c r="JQ145" i="1"/>
  <c r="JQ173" i="1" s="1"/>
  <c r="JQ93" i="1"/>
  <c r="JQ84" i="1"/>
  <c r="JQ83" i="1"/>
  <c r="JQ73" i="1"/>
  <c r="JQ101" i="1" s="1"/>
  <c r="JQ104" i="1" s="1"/>
  <c r="JQ66" i="1"/>
  <c r="JQ102" i="1"/>
  <c r="JQ75" i="1"/>
  <c r="JQ82" i="1"/>
  <c r="JQ110" i="1" s="1"/>
  <c r="JP114" i="1" s="1"/>
  <c r="JQ74" i="1"/>
  <c r="JQ91" i="1"/>
  <c r="JQ119" i="1" s="1"/>
  <c r="JQ56" i="1"/>
  <c r="JP61" i="1" s="1"/>
  <c r="JQ64" i="1"/>
  <c r="JQ57" i="1"/>
  <c r="JR55" i="1"/>
  <c r="JO88" i="1"/>
  <c r="JO87" i="1"/>
  <c r="JP86" i="1"/>
  <c r="JP140" i="1"/>
  <c r="JO142" i="1"/>
  <c r="JO68" i="1"/>
  <c r="JN70" i="1"/>
  <c r="JN69" i="1"/>
  <c r="JQ176" i="1" l="1"/>
  <c r="JP168" i="1"/>
  <c r="JP169" i="1"/>
  <c r="JQ167" i="1"/>
  <c r="JP178" i="1"/>
  <c r="JO70" i="1"/>
  <c r="JP68" i="1"/>
  <c r="JO69" i="1"/>
  <c r="JP142" i="1"/>
  <c r="JQ140" i="1"/>
  <c r="JR247" i="1"/>
  <c r="JR244" i="1"/>
  <c r="JR245" i="1" s="1"/>
  <c r="JR241" i="1"/>
  <c r="JR242" i="1" s="1"/>
  <c r="JR230" i="1"/>
  <c r="JR231" i="1" s="1"/>
  <c r="JR222" i="1"/>
  <c r="JR223" i="1" s="1"/>
  <c r="JR238" i="1"/>
  <c r="JR239" i="1" s="1"/>
  <c r="JR213" i="1"/>
  <c r="JR220" i="1"/>
  <c r="JR221" i="1" s="1"/>
  <c r="JR211" i="1"/>
  <c r="JR212" i="1" s="1"/>
  <c r="JR204" i="1"/>
  <c r="JR190" i="1"/>
  <c r="JR183" i="1"/>
  <c r="JR197" i="1"/>
  <c r="JR181" i="1"/>
  <c r="JR174" i="1"/>
  <c r="JR172" i="1"/>
  <c r="JR163" i="1"/>
  <c r="JR156" i="1"/>
  <c r="JR165" i="1"/>
  <c r="JR154" i="1"/>
  <c r="JR182" i="1" s="1"/>
  <c r="JR147" i="1"/>
  <c r="JR145" i="1"/>
  <c r="JR173" i="1" s="1"/>
  <c r="JR138" i="1"/>
  <c r="JR136" i="1"/>
  <c r="JR164" i="1" s="1"/>
  <c r="JR129" i="1"/>
  <c r="JR127" i="1"/>
  <c r="JR155" i="1" s="1"/>
  <c r="JR118" i="1"/>
  <c r="JR146" i="1" s="1"/>
  <c r="JR120" i="1"/>
  <c r="JR111" i="1"/>
  <c r="JR109" i="1"/>
  <c r="JR137" i="1" s="1"/>
  <c r="JQ141" i="1" s="1"/>
  <c r="JR100" i="1"/>
  <c r="JR128" i="1" s="1"/>
  <c r="JR93" i="1"/>
  <c r="JR84" i="1"/>
  <c r="JR83" i="1"/>
  <c r="JR102" i="1"/>
  <c r="JR75" i="1"/>
  <c r="JR82" i="1"/>
  <c r="JR110" i="1" s="1"/>
  <c r="JQ114" i="1" s="1"/>
  <c r="JR73" i="1"/>
  <c r="JR101" i="1" s="1"/>
  <c r="JR74" i="1"/>
  <c r="JR91" i="1"/>
  <c r="JR119" i="1" s="1"/>
  <c r="JR57" i="1"/>
  <c r="JR66" i="1"/>
  <c r="JR56" i="1"/>
  <c r="JS55" i="1"/>
  <c r="JR64" i="1"/>
  <c r="JP151" i="1"/>
  <c r="JQ149" i="1"/>
  <c r="JQ185" i="1"/>
  <c r="JP186" i="1"/>
  <c r="JP187" i="1"/>
  <c r="JP177" i="1"/>
  <c r="JP95" i="1"/>
  <c r="JO97" i="1"/>
  <c r="JP141" i="1"/>
  <c r="JQ92" i="1"/>
  <c r="JQ65" i="1"/>
  <c r="JP133" i="1"/>
  <c r="JP132" i="1"/>
  <c r="JQ131" i="1"/>
  <c r="JQ59" i="1"/>
  <c r="JP88" i="1"/>
  <c r="JP87" i="1"/>
  <c r="JQ86" i="1"/>
  <c r="JP124" i="1"/>
  <c r="JP123" i="1"/>
  <c r="JQ122" i="1"/>
  <c r="JQ158" i="1"/>
  <c r="JP160" i="1"/>
  <c r="JQ159" i="1"/>
  <c r="JQ255" i="1"/>
  <c r="JQ254" i="1"/>
  <c r="JP115" i="1"/>
  <c r="JQ113" i="1"/>
  <c r="JP78" i="1"/>
  <c r="JQ77" i="1"/>
  <c r="JP79" i="1"/>
  <c r="JP60" i="1"/>
  <c r="JP150" i="1"/>
  <c r="JR59" i="1" l="1"/>
  <c r="JQ151" i="1"/>
  <c r="JR149" i="1"/>
  <c r="JR255" i="1"/>
  <c r="JR254" i="1"/>
  <c r="JQ160" i="1"/>
  <c r="JR159" i="1"/>
  <c r="JR158" i="1"/>
  <c r="JQ124" i="1"/>
  <c r="JQ123" i="1"/>
  <c r="JR122" i="1"/>
  <c r="JQ169" i="1"/>
  <c r="JR167" i="1"/>
  <c r="JQ168" i="1"/>
  <c r="JQ95" i="1"/>
  <c r="JP97" i="1"/>
  <c r="JQ78" i="1"/>
  <c r="JR77" i="1"/>
  <c r="JQ79" i="1"/>
  <c r="JP70" i="1"/>
  <c r="JQ68" i="1"/>
  <c r="JP69" i="1"/>
  <c r="JQ88" i="1"/>
  <c r="JQ87" i="1"/>
  <c r="JR86" i="1"/>
  <c r="JQ60" i="1"/>
  <c r="JQ132" i="1"/>
  <c r="JR131" i="1"/>
  <c r="JQ133" i="1"/>
  <c r="JQ61" i="1"/>
  <c r="JP96" i="1"/>
  <c r="JQ150" i="1"/>
  <c r="JR104" i="1"/>
  <c r="JQ142" i="1"/>
  <c r="JR140" i="1"/>
  <c r="JR176" i="1"/>
  <c r="JQ177" i="1"/>
  <c r="JR92" i="1"/>
  <c r="JR65" i="1"/>
  <c r="JQ115" i="1"/>
  <c r="JR113" i="1"/>
  <c r="JS247" i="1"/>
  <c r="JS241" i="1"/>
  <c r="JS242" i="1" s="1"/>
  <c r="JS244" i="1"/>
  <c r="JS238" i="1"/>
  <c r="JS239" i="1" s="1"/>
  <c r="JS230" i="1"/>
  <c r="JS231" i="1" s="1"/>
  <c r="JS222" i="1"/>
  <c r="JS223" i="1" s="1"/>
  <c r="JS220" i="1"/>
  <c r="JS221" i="1" s="1"/>
  <c r="JS211" i="1"/>
  <c r="JS212" i="1" s="1"/>
  <c r="JS213" i="1"/>
  <c r="JS204" i="1"/>
  <c r="JS190" i="1"/>
  <c r="JS183" i="1"/>
  <c r="JS197" i="1"/>
  <c r="JS181" i="1"/>
  <c r="JS174" i="1"/>
  <c r="JS172" i="1"/>
  <c r="JS156" i="1"/>
  <c r="JS165" i="1"/>
  <c r="JS154" i="1"/>
  <c r="JS182" i="1" s="1"/>
  <c r="JS163" i="1"/>
  <c r="JS136" i="1"/>
  <c r="JS164" i="1" s="1"/>
  <c r="JS129" i="1"/>
  <c r="JS127" i="1"/>
  <c r="JS155" i="1" s="1"/>
  <c r="JS147" i="1"/>
  <c r="JS120" i="1"/>
  <c r="JS145" i="1"/>
  <c r="JS173" i="1" s="1"/>
  <c r="JS118" i="1"/>
  <c r="JS146" i="1" s="1"/>
  <c r="JS138" i="1"/>
  <c r="JS111" i="1"/>
  <c r="JS109" i="1"/>
  <c r="JS137" i="1" s="1"/>
  <c r="JR141" i="1" s="1"/>
  <c r="JS83" i="1"/>
  <c r="JS102" i="1"/>
  <c r="JS82" i="1"/>
  <c r="JS110" i="1" s="1"/>
  <c r="JR114" i="1" s="1"/>
  <c r="JS100" i="1"/>
  <c r="JS128" i="1" s="1"/>
  <c r="JS93" i="1"/>
  <c r="JS84" i="1"/>
  <c r="JS75" i="1"/>
  <c r="JS91" i="1"/>
  <c r="JS119" i="1" s="1"/>
  <c r="JS74" i="1"/>
  <c r="JS66" i="1"/>
  <c r="JS73" i="1"/>
  <c r="JS101" i="1" s="1"/>
  <c r="JR105" i="1" s="1"/>
  <c r="JS56" i="1"/>
  <c r="JT55" i="1"/>
  <c r="JS64" i="1"/>
  <c r="JS57" i="1"/>
  <c r="JQ187" i="1"/>
  <c r="JR185" i="1"/>
  <c r="JQ186" i="1"/>
  <c r="JQ178" i="1"/>
  <c r="JS77" i="1" l="1"/>
  <c r="JR78" i="1"/>
  <c r="JR79" i="1"/>
  <c r="JR88" i="1"/>
  <c r="JR87" i="1"/>
  <c r="JS86" i="1"/>
  <c r="JR160" i="1"/>
  <c r="JS159" i="1"/>
  <c r="JS158" i="1"/>
  <c r="JQ70" i="1"/>
  <c r="JQ69" i="1"/>
  <c r="JR68" i="1"/>
  <c r="JR124" i="1"/>
  <c r="JR123" i="1"/>
  <c r="JS122" i="1"/>
  <c r="JR95" i="1"/>
  <c r="JQ97" i="1"/>
  <c r="JS92" i="1"/>
  <c r="JS65" i="1"/>
  <c r="JT247" i="1"/>
  <c r="JT244" i="1"/>
  <c r="JT241" i="1"/>
  <c r="JT242" i="1" s="1"/>
  <c r="JT238" i="1"/>
  <c r="JT239" i="1" s="1"/>
  <c r="JT222" i="1"/>
  <c r="JT223" i="1" s="1"/>
  <c r="JT230" i="1"/>
  <c r="JT231" i="1" s="1"/>
  <c r="JT213" i="1"/>
  <c r="JT220" i="1"/>
  <c r="JT221" i="1" s="1"/>
  <c r="JT204" i="1"/>
  <c r="JT197" i="1"/>
  <c r="JT190" i="1"/>
  <c r="JT211" i="1"/>
  <c r="JT212" i="1" s="1"/>
  <c r="JT183" i="1"/>
  <c r="JT181" i="1"/>
  <c r="JT174" i="1"/>
  <c r="JT172" i="1"/>
  <c r="JT165" i="1"/>
  <c r="JT154" i="1"/>
  <c r="JT182" i="1" s="1"/>
  <c r="JT163" i="1"/>
  <c r="JT136" i="1"/>
  <c r="JT164" i="1" s="1"/>
  <c r="JT129" i="1"/>
  <c r="JT156" i="1"/>
  <c r="JT147" i="1"/>
  <c r="JT145" i="1"/>
  <c r="JT173" i="1" s="1"/>
  <c r="JS178" i="1" s="1"/>
  <c r="JT120" i="1"/>
  <c r="JT138" i="1"/>
  <c r="JT118" i="1"/>
  <c r="JT146" i="1" s="1"/>
  <c r="JT127" i="1"/>
  <c r="JT155" i="1" s="1"/>
  <c r="JT102" i="1"/>
  <c r="JT111" i="1"/>
  <c r="JT83" i="1"/>
  <c r="JT82" i="1"/>
  <c r="JT110" i="1" s="1"/>
  <c r="JS114" i="1" s="1"/>
  <c r="JT91" i="1"/>
  <c r="JT119" i="1" s="1"/>
  <c r="JT109" i="1"/>
  <c r="JT137" i="1" s="1"/>
  <c r="JS141" i="1" s="1"/>
  <c r="JT84" i="1"/>
  <c r="JT75" i="1"/>
  <c r="JT100" i="1"/>
  <c r="JT128" i="1" s="1"/>
  <c r="JT74" i="1"/>
  <c r="JT93" i="1"/>
  <c r="JT66" i="1"/>
  <c r="JT56" i="1"/>
  <c r="JU55" i="1"/>
  <c r="JT64" i="1"/>
  <c r="JT57" i="1"/>
  <c r="JT73" i="1"/>
  <c r="JT101" i="1" s="1"/>
  <c r="JS105" i="1" s="1"/>
  <c r="JR151" i="1"/>
  <c r="JS149" i="1"/>
  <c r="JR187" i="1"/>
  <c r="JR186" i="1"/>
  <c r="JS185" i="1"/>
  <c r="JR150" i="1"/>
  <c r="JS59" i="1"/>
  <c r="JR132" i="1"/>
  <c r="JS131" i="1"/>
  <c r="JR133" i="1"/>
  <c r="JS176" i="1"/>
  <c r="JQ96" i="1"/>
  <c r="JS104" i="1"/>
  <c r="JR106" i="1"/>
  <c r="JR115" i="1"/>
  <c r="JS113" i="1"/>
  <c r="JS255" i="1"/>
  <c r="JS254" i="1"/>
  <c r="JR178" i="1"/>
  <c r="JR60" i="1"/>
  <c r="JR142" i="1"/>
  <c r="JS140" i="1"/>
  <c r="JS167" i="1"/>
  <c r="JR169" i="1"/>
  <c r="JR61" i="1"/>
  <c r="JS177" i="1" l="1"/>
  <c r="JU244" i="1"/>
  <c r="JU247" i="1"/>
  <c r="JU238" i="1"/>
  <c r="JU239" i="1" s="1"/>
  <c r="JU241" i="1"/>
  <c r="JU242" i="1" s="1"/>
  <c r="JU222" i="1"/>
  <c r="JU223" i="1" s="1"/>
  <c r="JU230" i="1"/>
  <c r="JU231" i="1" s="1"/>
  <c r="JU220" i="1"/>
  <c r="JU221" i="1" s="1"/>
  <c r="JU213" i="1"/>
  <c r="JU204" i="1"/>
  <c r="JU197" i="1"/>
  <c r="JU211" i="1"/>
  <c r="JU212" i="1" s="1"/>
  <c r="JU183" i="1"/>
  <c r="JU181" i="1"/>
  <c r="JU190" i="1"/>
  <c r="JU174" i="1"/>
  <c r="JU172" i="1"/>
  <c r="JU165" i="1"/>
  <c r="JU163" i="1"/>
  <c r="JU154" i="1"/>
  <c r="JU182" i="1" s="1"/>
  <c r="JU147" i="1"/>
  <c r="JU136" i="1"/>
  <c r="JU164" i="1" s="1"/>
  <c r="JU129" i="1"/>
  <c r="JU156" i="1"/>
  <c r="JU145" i="1"/>
  <c r="JU173" i="1" s="1"/>
  <c r="JU138" i="1"/>
  <c r="JU120" i="1"/>
  <c r="JU111" i="1"/>
  <c r="JU118" i="1"/>
  <c r="JU146" i="1" s="1"/>
  <c r="JT150" i="1" s="1"/>
  <c r="JU127" i="1"/>
  <c r="JU155" i="1" s="1"/>
  <c r="JU102" i="1"/>
  <c r="JU109" i="1"/>
  <c r="JU137" i="1" s="1"/>
  <c r="JT141" i="1" s="1"/>
  <c r="JU82" i="1"/>
  <c r="JU110" i="1" s="1"/>
  <c r="JU91" i="1"/>
  <c r="JU119" i="1" s="1"/>
  <c r="JU75" i="1"/>
  <c r="JU100" i="1"/>
  <c r="JU128" i="1" s="1"/>
  <c r="JU74" i="1"/>
  <c r="JU93" i="1"/>
  <c r="JU73" i="1"/>
  <c r="JU101" i="1" s="1"/>
  <c r="JU104" i="1" s="1"/>
  <c r="JU66" i="1"/>
  <c r="JU84" i="1"/>
  <c r="JU83" i="1"/>
  <c r="JU56" i="1"/>
  <c r="JT61" i="1" s="1"/>
  <c r="JV55" i="1"/>
  <c r="JU64" i="1"/>
  <c r="JU57" i="1"/>
  <c r="JS142" i="1"/>
  <c r="JT140" i="1"/>
  <c r="JS187" i="1"/>
  <c r="JS186" i="1"/>
  <c r="JT185" i="1"/>
  <c r="JS160" i="1"/>
  <c r="JT159" i="1"/>
  <c r="JT158" i="1"/>
  <c r="JT92" i="1"/>
  <c r="JT65" i="1"/>
  <c r="JT59" i="1"/>
  <c r="JS124" i="1"/>
  <c r="JS123" i="1"/>
  <c r="JT122" i="1"/>
  <c r="JT255" i="1"/>
  <c r="JT254" i="1"/>
  <c r="JT113" i="1"/>
  <c r="JS115" i="1"/>
  <c r="JT176" i="1"/>
  <c r="JR70" i="1"/>
  <c r="JR69" i="1"/>
  <c r="JS68" i="1"/>
  <c r="JS168" i="1"/>
  <c r="JS169" i="1"/>
  <c r="JT167" i="1"/>
  <c r="JS151" i="1"/>
  <c r="JT149" i="1"/>
  <c r="JS61" i="1"/>
  <c r="JS87" i="1"/>
  <c r="JT86" i="1"/>
  <c r="JS88" i="1"/>
  <c r="JR97" i="1"/>
  <c r="JS95" i="1"/>
  <c r="JS150" i="1"/>
  <c r="JS79" i="1"/>
  <c r="JT77" i="1"/>
  <c r="JS78" i="1"/>
  <c r="JS60" i="1"/>
  <c r="JT104" i="1"/>
  <c r="JS106" i="1"/>
  <c r="JT131" i="1"/>
  <c r="JS133" i="1"/>
  <c r="JS132" i="1"/>
  <c r="JR96" i="1"/>
  <c r="JT60" i="1" l="1"/>
  <c r="JS70" i="1"/>
  <c r="JS69" i="1"/>
  <c r="JT68" i="1"/>
  <c r="JT115" i="1"/>
  <c r="JU113" i="1"/>
  <c r="JU176" i="1"/>
  <c r="JS97" i="1"/>
  <c r="JT95" i="1"/>
  <c r="JS96" i="1"/>
  <c r="JT177" i="1"/>
  <c r="JT160" i="1"/>
  <c r="JU159" i="1"/>
  <c r="JU158" i="1"/>
  <c r="JU167" i="1"/>
  <c r="JT169" i="1"/>
  <c r="JT178" i="1"/>
  <c r="JU92" i="1"/>
  <c r="JU65" i="1"/>
  <c r="JT79" i="1"/>
  <c r="JU77" i="1"/>
  <c r="JT78" i="1"/>
  <c r="JT151" i="1"/>
  <c r="JU149" i="1"/>
  <c r="JV241" i="1"/>
  <c r="JV242" i="1" s="1"/>
  <c r="JV247" i="1"/>
  <c r="JV244" i="1"/>
  <c r="JV238" i="1"/>
  <c r="JV239" i="1" s="1"/>
  <c r="JV213" i="1"/>
  <c r="JV222" i="1"/>
  <c r="JV223" i="1" s="1"/>
  <c r="JV220" i="1"/>
  <c r="JV221" i="1" s="1"/>
  <c r="JV204" i="1"/>
  <c r="JV197" i="1"/>
  <c r="JV230" i="1"/>
  <c r="JV231" i="1" s="1"/>
  <c r="JV211" i="1"/>
  <c r="JV212" i="1" s="1"/>
  <c r="JV190" i="1"/>
  <c r="JV183" i="1"/>
  <c r="JV181" i="1"/>
  <c r="JV174" i="1"/>
  <c r="JV172" i="1"/>
  <c r="JV165" i="1"/>
  <c r="JV163" i="1"/>
  <c r="JV156" i="1"/>
  <c r="JV145" i="1"/>
  <c r="JV173" i="1" s="1"/>
  <c r="JV147" i="1"/>
  <c r="JV154" i="1"/>
  <c r="JV182" i="1" s="1"/>
  <c r="JV136" i="1"/>
  <c r="JV164" i="1" s="1"/>
  <c r="JV138" i="1"/>
  <c r="JV129" i="1"/>
  <c r="JV120" i="1"/>
  <c r="JV111" i="1"/>
  <c r="JV118" i="1"/>
  <c r="JV146" i="1" s="1"/>
  <c r="JV127" i="1"/>
  <c r="JV155" i="1" s="1"/>
  <c r="JV102" i="1"/>
  <c r="JV82" i="1"/>
  <c r="JV110" i="1" s="1"/>
  <c r="JU114" i="1" s="1"/>
  <c r="JV91" i="1"/>
  <c r="JV119" i="1" s="1"/>
  <c r="JV100" i="1"/>
  <c r="JV128" i="1" s="1"/>
  <c r="JV93" i="1"/>
  <c r="JV74" i="1"/>
  <c r="JV109" i="1"/>
  <c r="JV137" i="1" s="1"/>
  <c r="JU141" i="1" s="1"/>
  <c r="JV73" i="1"/>
  <c r="JV101" i="1" s="1"/>
  <c r="JV104" i="1" s="1"/>
  <c r="JV66" i="1"/>
  <c r="JV75" i="1"/>
  <c r="JV84" i="1"/>
  <c r="JV83" i="1"/>
  <c r="JV56" i="1"/>
  <c r="JW55" i="1"/>
  <c r="JV64" i="1"/>
  <c r="JV57" i="1"/>
  <c r="JT133" i="1"/>
  <c r="JT132" i="1"/>
  <c r="JU131" i="1"/>
  <c r="JT187" i="1"/>
  <c r="JU185" i="1"/>
  <c r="JT186" i="1"/>
  <c r="JT142" i="1"/>
  <c r="JU140" i="1"/>
  <c r="JU59" i="1"/>
  <c r="JU60" i="1"/>
  <c r="JU254" i="1"/>
  <c r="JU255" i="1"/>
  <c r="JT114" i="1"/>
  <c r="JU86" i="1"/>
  <c r="JT87" i="1"/>
  <c r="JT88" i="1"/>
  <c r="JT124" i="1"/>
  <c r="JT123" i="1"/>
  <c r="JU122" i="1"/>
  <c r="JU151" i="1" l="1"/>
  <c r="JV149" i="1"/>
  <c r="JV59" i="1"/>
  <c r="JV254" i="1"/>
  <c r="JV255" i="1"/>
  <c r="JT69" i="1"/>
  <c r="JU68" i="1"/>
  <c r="JT70" i="1"/>
  <c r="JV176" i="1"/>
  <c r="JU87" i="1"/>
  <c r="JU88" i="1"/>
  <c r="JV86" i="1"/>
  <c r="JU133" i="1"/>
  <c r="JU132" i="1"/>
  <c r="JV131" i="1"/>
  <c r="JT97" i="1"/>
  <c r="JU95" i="1"/>
  <c r="JU142" i="1"/>
  <c r="JV140" i="1"/>
  <c r="JU79" i="1"/>
  <c r="JU78" i="1"/>
  <c r="JV77" i="1"/>
  <c r="JU61" i="1"/>
  <c r="JU124" i="1"/>
  <c r="JU123" i="1"/>
  <c r="JV122" i="1"/>
  <c r="JV92" i="1"/>
  <c r="JU96" i="1" s="1"/>
  <c r="JV65" i="1"/>
  <c r="JU177" i="1"/>
  <c r="JW247" i="1"/>
  <c r="JW244" i="1"/>
  <c r="JW241" i="1"/>
  <c r="JW242" i="1" s="1"/>
  <c r="JW238" i="1"/>
  <c r="JW239" i="1" s="1"/>
  <c r="JW230" i="1"/>
  <c r="JW231" i="1" s="1"/>
  <c r="JW220" i="1"/>
  <c r="JW221" i="1" s="1"/>
  <c r="JW222" i="1"/>
  <c r="JW223" i="1" s="1"/>
  <c r="JW211" i="1"/>
  <c r="JW212" i="1" s="1"/>
  <c r="JW204" i="1"/>
  <c r="JW197" i="1"/>
  <c r="JW190" i="1"/>
  <c r="JW213" i="1"/>
  <c r="JW181" i="1"/>
  <c r="JW174" i="1"/>
  <c r="JW172" i="1"/>
  <c r="JW183" i="1"/>
  <c r="JW165" i="1"/>
  <c r="JW163" i="1"/>
  <c r="JW156" i="1"/>
  <c r="JW147" i="1"/>
  <c r="JW145" i="1"/>
  <c r="JW173" i="1" s="1"/>
  <c r="JV177" i="1" s="1"/>
  <c r="JW138" i="1"/>
  <c r="JW154" i="1"/>
  <c r="JW182" i="1" s="1"/>
  <c r="JW120" i="1"/>
  <c r="JW111" i="1"/>
  <c r="JW136" i="1"/>
  <c r="JW164" i="1" s="1"/>
  <c r="JW118" i="1"/>
  <c r="JW146" i="1" s="1"/>
  <c r="JW127" i="1"/>
  <c r="JW155" i="1" s="1"/>
  <c r="JW109" i="1"/>
  <c r="JW137" i="1" s="1"/>
  <c r="JW102" i="1"/>
  <c r="JW129" i="1"/>
  <c r="JW91" i="1"/>
  <c r="JW119" i="1" s="1"/>
  <c r="JW100" i="1"/>
  <c r="JW128" i="1" s="1"/>
  <c r="JW93" i="1"/>
  <c r="JW84" i="1"/>
  <c r="JW74" i="1"/>
  <c r="JW73" i="1"/>
  <c r="JW101" i="1" s="1"/>
  <c r="JW104" i="1" s="1"/>
  <c r="JW66" i="1"/>
  <c r="JW82" i="1"/>
  <c r="JW110" i="1" s="1"/>
  <c r="JV114" i="1" s="1"/>
  <c r="JW83" i="1"/>
  <c r="JW75" i="1"/>
  <c r="JX55" i="1"/>
  <c r="JW64" i="1"/>
  <c r="JW57" i="1"/>
  <c r="JW56" i="1"/>
  <c r="JV61" i="1" s="1"/>
  <c r="JV113" i="1"/>
  <c r="JU115" i="1"/>
  <c r="JU169" i="1"/>
  <c r="JU168" i="1"/>
  <c r="JV167" i="1"/>
  <c r="JU150" i="1"/>
  <c r="JT96" i="1"/>
  <c r="JU178" i="1"/>
  <c r="JU186" i="1"/>
  <c r="JU187" i="1"/>
  <c r="JV185" i="1"/>
  <c r="JU160" i="1"/>
  <c r="JV159" i="1"/>
  <c r="JV158" i="1"/>
  <c r="JV178" i="1" l="1"/>
  <c r="JV60" i="1"/>
  <c r="JV79" i="1"/>
  <c r="JV78" i="1"/>
  <c r="JW77" i="1"/>
  <c r="JW159" i="1"/>
  <c r="JW158" i="1"/>
  <c r="JV160" i="1"/>
  <c r="JV169" i="1"/>
  <c r="JV168" i="1"/>
  <c r="JW167" i="1"/>
  <c r="JV133" i="1"/>
  <c r="JV132" i="1"/>
  <c r="JW131" i="1"/>
  <c r="JW255" i="1"/>
  <c r="JW254" i="1"/>
  <c r="JX241" i="1"/>
  <c r="JX242" i="1" s="1"/>
  <c r="JX244" i="1"/>
  <c r="JX247" i="1"/>
  <c r="JX238" i="1"/>
  <c r="JX239" i="1" s="1"/>
  <c r="JX230" i="1"/>
  <c r="JX231" i="1" s="1"/>
  <c r="JX220" i="1"/>
  <c r="JX221" i="1" s="1"/>
  <c r="JX222" i="1"/>
  <c r="JX223" i="1" s="1"/>
  <c r="JX211" i="1"/>
  <c r="JX212" i="1" s="1"/>
  <c r="JX204" i="1"/>
  <c r="JX197" i="1"/>
  <c r="JX213" i="1"/>
  <c r="JX190" i="1"/>
  <c r="JX174" i="1"/>
  <c r="JX183" i="1"/>
  <c r="JX181" i="1"/>
  <c r="JX165" i="1"/>
  <c r="JX163" i="1"/>
  <c r="JX156" i="1"/>
  <c r="JX172" i="1"/>
  <c r="JX147" i="1"/>
  <c r="JX154" i="1"/>
  <c r="JX182" i="1" s="1"/>
  <c r="JX145" i="1"/>
  <c r="JX173" i="1" s="1"/>
  <c r="JW177" i="1" s="1"/>
  <c r="JX138" i="1"/>
  <c r="JX136" i="1"/>
  <c r="JX164" i="1" s="1"/>
  <c r="JX118" i="1"/>
  <c r="JX146" i="1" s="1"/>
  <c r="JX127" i="1"/>
  <c r="JX155" i="1" s="1"/>
  <c r="JX109" i="1"/>
  <c r="JX137" i="1" s="1"/>
  <c r="JW141" i="1" s="1"/>
  <c r="JX100" i="1"/>
  <c r="JX128" i="1" s="1"/>
  <c r="JX129" i="1"/>
  <c r="JX120" i="1"/>
  <c r="JX91" i="1"/>
  <c r="JX119" i="1" s="1"/>
  <c r="JX111" i="1"/>
  <c r="JX102" i="1"/>
  <c r="JX93" i="1"/>
  <c r="JX84" i="1"/>
  <c r="JX73" i="1"/>
  <c r="JX101" i="1" s="1"/>
  <c r="JX104" i="1" s="1"/>
  <c r="JX82" i="1"/>
  <c r="JX110" i="1" s="1"/>
  <c r="JW114" i="1" s="1"/>
  <c r="JX83" i="1"/>
  <c r="JX74" i="1"/>
  <c r="JX75" i="1"/>
  <c r="JX66" i="1"/>
  <c r="JX64" i="1"/>
  <c r="JX57" i="1"/>
  <c r="JY55" i="1"/>
  <c r="JX56" i="1"/>
  <c r="JW61" i="1" s="1"/>
  <c r="JW122" i="1"/>
  <c r="JV124" i="1"/>
  <c r="JV123" i="1"/>
  <c r="JW113" i="1"/>
  <c r="JV115" i="1"/>
  <c r="JW185" i="1"/>
  <c r="JV187" i="1"/>
  <c r="JV186" i="1"/>
  <c r="JU69" i="1"/>
  <c r="JV68" i="1"/>
  <c r="JU70" i="1"/>
  <c r="JV151" i="1"/>
  <c r="JW149" i="1"/>
  <c r="JV88" i="1"/>
  <c r="JV87" i="1"/>
  <c r="JW86" i="1"/>
  <c r="JV95" i="1"/>
  <c r="JU97" i="1"/>
  <c r="JV150" i="1"/>
  <c r="JW65" i="1"/>
  <c r="JW92" i="1"/>
  <c r="JV96" i="1" s="1"/>
  <c r="JW59" i="1"/>
  <c r="JW140" i="1"/>
  <c r="JV142" i="1"/>
  <c r="JW176" i="1"/>
  <c r="JV141" i="1"/>
  <c r="JW60" i="1" l="1"/>
  <c r="JX158" i="1"/>
  <c r="JX159" i="1"/>
  <c r="JW160" i="1"/>
  <c r="JW169" i="1"/>
  <c r="JX167" i="1"/>
  <c r="JW168" i="1"/>
  <c r="JW79" i="1"/>
  <c r="JW78" i="1"/>
  <c r="JX77" i="1"/>
  <c r="JW123" i="1"/>
  <c r="JW124" i="1"/>
  <c r="JX122" i="1"/>
  <c r="JW88" i="1"/>
  <c r="JW87" i="1"/>
  <c r="JX86" i="1"/>
  <c r="JX176" i="1"/>
  <c r="JX92" i="1"/>
  <c r="JW96" i="1" s="1"/>
  <c r="JX65" i="1"/>
  <c r="JX149" i="1"/>
  <c r="JW151" i="1"/>
  <c r="JW178" i="1"/>
  <c r="JW95" i="1"/>
  <c r="JV97" i="1"/>
  <c r="JX59" i="1"/>
  <c r="JX113" i="1"/>
  <c r="JW115" i="1"/>
  <c r="JW186" i="1"/>
  <c r="JW187" i="1"/>
  <c r="JX185" i="1"/>
  <c r="JW68" i="1"/>
  <c r="JV70" i="1"/>
  <c r="JV69" i="1"/>
  <c r="JW150" i="1"/>
  <c r="JY247" i="1"/>
  <c r="JY244" i="1"/>
  <c r="JY245" i="1" s="1"/>
  <c r="JY241" i="1"/>
  <c r="JY242" i="1" s="1"/>
  <c r="JY238" i="1"/>
  <c r="JY239" i="1" s="1"/>
  <c r="JY230" i="1"/>
  <c r="JY231" i="1" s="1"/>
  <c r="JY222" i="1"/>
  <c r="JY223" i="1" s="1"/>
  <c r="JY220" i="1"/>
  <c r="JY221" i="1" s="1"/>
  <c r="JY213" i="1"/>
  <c r="JY204" i="1"/>
  <c r="JY197" i="1"/>
  <c r="JY190" i="1"/>
  <c r="JY211" i="1"/>
  <c r="JY212" i="1" s="1"/>
  <c r="JY183" i="1"/>
  <c r="JY181" i="1"/>
  <c r="JY165" i="1"/>
  <c r="JY163" i="1"/>
  <c r="JY156" i="1"/>
  <c r="JY174" i="1"/>
  <c r="JY172" i="1"/>
  <c r="JY147" i="1"/>
  <c r="JY154" i="1"/>
  <c r="JY182" i="1" s="1"/>
  <c r="JY145" i="1"/>
  <c r="JY173" i="1" s="1"/>
  <c r="JY138" i="1"/>
  <c r="JY136" i="1"/>
  <c r="JY164" i="1" s="1"/>
  <c r="JY129" i="1"/>
  <c r="JY127" i="1"/>
  <c r="JY155" i="1" s="1"/>
  <c r="JY111" i="1"/>
  <c r="JY120" i="1"/>
  <c r="JY118" i="1"/>
  <c r="JY146" i="1" s="1"/>
  <c r="JX150" i="1" s="1"/>
  <c r="JY109" i="1"/>
  <c r="JY137" i="1" s="1"/>
  <c r="JY100" i="1"/>
  <c r="JY128" i="1" s="1"/>
  <c r="JY102" i="1"/>
  <c r="JY93" i="1"/>
  <c r="JY84" i="1"/>
  <c r="JY83" i="1"/>
  <c r="JY73" i="1"/>
  <c r="JY101" i="1" s="1"/>
  <c r="JY66" i="1"/>
  <c r="JY82" i="1"/>
  <c r="JY110" i="1" s="1"/>
  <c r="JY91" i="1"/>
  <c r="JY119" i="1" s="1"/>
  <c r="JY75" i="1"/>
  <c r="JY74" i="1"/>
  <c r="JZ55" i="1"/>
  <c r="JY56" i="1"/>
  <c r="JX61" i="1" s="1"/>
  <c r="JY64" i="1"/>
  <c r="JY57" i="1"/>
  <c r="JW133" i="1"/>
  <c r="JW132" i="1"/>
  <c r="JX131" i="1"/>
  <c r="JX140" i="1"/>
  <c r="JW142" i="1"/>
  <c r="JX254" i="1"/>
  <c r="JX255" i="1"/>
  <c r="JX60" i="1" l="1"/>
  <c r="JX124" i="1"/>
  <c r="JX123" i="1"/>
  <c r="JY122" i="1"/>
  <c r="JX142" i="1"/>
  <c r="JY140" i="1"/>
  <c r="JX151" i="1"/>
  <c r="JY149" i="1"/>
  <c r="JY92" i="1"/>
  <c r="JX96" i="1" s="1"/>
  <c r="JY65" i="1"/>
  <c r="JW70" i="1"/>
  <c r="JX68" i="1"/>
  <c r="JW69" i="1"/>
  <c r="JX186" i="1"/>
  <c r="JX187" i="1"/>
  <c r="JY185" i="1"/>
  <c r="JY59" i="1"/>
  <c r="JX88" i="1"/>
  <c r="JX87" i="1"/>
  <c r="JY86" i="1"/>
  <c r="JX95" i="1"/>
  <c r="JW97" i="1"/>
  <c r="JY176" i="1"/>
  <c r="JY104" i="1"/>
  <c r="JX141" i="1"/>
  <c r="JZ247" i="1"/>
  <c r="JZ244" i="1"/>
  <c r="JZ241" i="1"/>
  <c r="JZ242" i="1" s="1"/>
  <c r="JZ238" i="1"/>
  <c r="JZ239" i="1" s="1"/>
  <c r="JZ230" i="1"/>
  <c r="JZ231" i="1" s="1"/>
  <c r="JZ222" i="1"/>
  <c r="JZ223" i="1" s="1"/>
  <c r="JZ213" i="1"/>
  <c r="JZ220" i="1"/>
  <c r="JZ221" i="1" s="1"/>
  <c r="JZ211" i="1"/>
  <c r="JZ212" i="1" s="1"/>
  <c r="JZ197" i="1"/>
  <c r="JZ190" i="1"/>
  <c r="JZ174" i="1"/>
  <c r="JZ204" i="1"/>
  <c r="JZ181" i="1"/>
  <c r="JZ172" i="1"/>
  <c r="JZ183" i="1"/>
  <c r="JZ163" i="1"/>
  <c r="JZ165" i="1"/>
  <c r="JZ156" i="1"/>
  <c r="JZ154" i="1"/>
  <c r="JZ182" i="1" s="1"/>
  <c r="JZ147" i="1"/>
  <c r="JZ145" i="1"/>
  <c r="JZ173" i="1" s="1"/>
  <c r="JY178" i="1" s="1"/>
  <c r="JZ138" i="1"/>
  <c r="JZ136" i="1"/>
  <c r="JZ164" i="1" s="1"/>
  <c r="JZ129" i="1"/>
  <c r="JZ127" i="1"/>
  <c r="JZ155" i="1" s="1"/>
  <c r="JZ118" i="1"/>
  <c r="JZ146" i="1" s="1"/>
  <c r="JY150" i="1" s="1"/>
  <c r="JZ120" i="1"/>
  <c r="JZ109" i="1"/>
  <c r="JZ137" i="1" s="1"/>
  <c r="JZ100" i="1"/>
  <c r="JZ128" i="1" s="1"/>
  <c r="JZ93" i="1"/>
  <c r="JZ111" i="1"/>
  <c r="JZ102" i="1"/>
  <c r="JZ84" i="1"/>
  <c r="JZ83" i="1"/>
  <c r="JZ82" i="1"/>
  <c r="JZ110" i="1" s="1"/>
  <c r="JY114" i="1" s="1"/>
  <c r="JZ91" i="1"/>
  <c r="JZ119" i="1" s="1"/>
  <c r="JZ75" i="1"/>
  <c r="JZ74" i="1"/>
  <c r="JZ66" i="1"/>
  <c r="JZ73" i="1"/>
  <c r="JZ101" i="1" s="1"/>
  <c r="KA55" i="1"/>
  <c r="JZ56" i="1"/>
  <c r="JY60" i="1" s="1"/>
  <c r="JZ64" i="1"/>
  <c r="JZ57" i="1"/>
  <c r="JX160" i="1"/>
  <c r="JY158" i="1"/>
  <c r="JY159" i="1"/>
  <c r="JX177" i="1"/>
  <c r="JX168" i="1"/>
  <c r="JY167" i="1"/>
  <c r="JX169" i="1"/>
  <c r="JX133" i="1"/>
  <c r="JX132" i="1"/>
  <c r="JY131" i="1"/>
  <c r="JX115" i="1"/>
  <c r="JY113" i="1"/>
  <c r="JX78" i="1"/>
  <c r="JY77" i="1"/>
  <c r="JX79" i="1"/>
  <c r="JY255" i="1"/>
  <c r="JY254" i="1"/>
  <c r="JX114" i="1"/>
  <c r="JX178" i="1"/>
  <c r="JZ255" i="1" l="1"/>
  <c r="JZ254" i="1"/>
  <c r="JY169" i="1"/>
  <c r="JZ167" i="1"/>
  <c r="JY78" i="1"/>
  <c r="JZ77" i="1"/>
  <c r="JY79" i="1"/>
  <c r="KA247" i="1"/>
  <c r="KA241" i="1"/>
  <c r="KA242" i="1" s="1"/>
  <c r="KA238" i="1"/>
  <c r="KA239" i="1" s="1"/>
  <c r="KA230" i="1"/>
  <c r="KA231" i="1" s="1"/>
  <c r="KA222" i="1"/>
  <c r="KA223" i="1" s="1"/>
  <c r="KA220" i="1"/>
  <c r="KA221" i="1" s="1"/>
  <c r="KA244" i="1"/>
  <c r="KA211" i="1"/>
  <c r="KA212" i="1" s="1"/>
  <c r="KA213" i="1"/>
  <c r="KA197" i="1"/>
  <c r="KA190" i="1"/>
  <c r="KA204" i="1"/>
  <c r="KA183" i="1"/>
  <c r="KA181" i="1"/>
  <c r="KA172" i="1"/>
  <c r="KA174" i="1"/>
  <c r="KA156" i="1"/>
  <c r="KA163" i="1"/>
  <c r="KA154" i="1"/>
  <c r="KA182" i="1" s="1"/>
  <c r="KA165" i="1"/>
  <c r="KA145" i="1"/>
  <c r="KA173" i="1" s="1"/>
  <c r="JZ177" i="1" s="1"/>
  <c r="KA147" i="1"/>
  <c r="KA136" i="1"/>
  <c r="KA164" i="1" s="1"/>
  <c r="KA129" i="1"/>
  <c r="KA127" i="1"/>
  <c r="KA155" i="1" s="1"/>
  <c r="KA138" i="1"/>
  <c r="KA120" i="1"/>
  <c r="KA109" i="1"/>
  <c r="KA137" i="1" s="1"/>
  <c r="JZ141" i="1" s="1"/>
  <c r="KA111" i="1"/>
  <c r="KA118" i="1"/>
  <c r="KA146" i="1" s="1"/>
  <c r="JZ150" i="1" s="1"/>
  <c r="KA100" i="1"/>
  <c r="KA128" i="1" s="1"/>
  <c r="KA93" i="1"/>
  <c r="KA83" i="1"/>
  <c r="KA82" i="1"/>
  <c r="KA110" i="1" s="1"/>
  <c r="KA102" i="1"/>
  <c r="KA91" i="1"/>
  <c r="KA119" i="1" s="1"/>
  <c r="KA75" i="1"/>
  <c r="KA74" i="1"/>
  <c r="KA84" i="1"/>
  <c r="KA66" i="1"/>
  <c r="KA73" i="1"/>
  <c r="KA101" i="1" s="1"/>
  <c r="JZ105" i="1" s="1"/>
  <c r="KA56" i="1"/>
  <c r="JZ60" i="1" s="1"/>
  <c r="KB55" i="1"/>
  <c r="KA64" i="1"/>
  <c r="KA57" i="1"/>
  <c r="JZ104" i="1"/>
  <c r="JY106" i="1"/>
  <c r="JY105" i="1"/>
  <c r="JY124" i="1"/>
  <c r="JY123" i="1"/>
  <c r="JZ122" i="1"/>
  <c r="JY142" i="1"/>
  <c r="JZ140" i="1"/>
  <c r="JY132" i="1"/>
  <c r="JZ131" i="1"/>
  <c r="JY133" i="1"/>
  <c r="JZ92" i="1"/>
  <c r="JY96" i="1" s="1"/>
  <c r="JZ65" i="1"/>
  <c r="JY187" i="1"/>
  <c r="JZ185" i="1"/>
  <c r="JY186" i="1"/>
  <c r="JX70" i="1"/>
  <c r="JX69" i="1"/>
  <c r="JY68" i="1"/>
  <c r="JY160" i="1"/>
  <c r="JZ159" i="1"/>
  <c r="JZ158" i="1"/>
  <c r="JZ176" i="1"/>
  <c r="JY115" i="1"/>
  <c r="JZ114" i="1"/>
  <c r="JZ113" i="1"/>
  <c r="JZ61" i="1"/>
  <c r="JZ59" i="1"/>
  <c r="JY88" i="1"/>
  <c r="JY87" i="1"/>
  <c r="JZ86" i="1"/>
  <c r="JY151" i="1"/>
  <c r="JZ149" i="1"/>
  <c r="JY61" i="1"/>
  <c r="JX97" i="1"/>
  <c r="JY95" i="1"/>
  <c r="JZ178" i="1" l="1"/>
  <c r="KA77" i="1"/>
  <c r="JZ78" i="1"/>
  <c r="JZ79" i="1"/>
  <c r="JZ151" i="1"/>
  <c r="KA149" i="1"/>
  <c r="JZ88" i="1"/>
  <c r="JZ87" i="1"/>
  <c r="KA86" i="1"/>
  <c r="JZ132" i="1"/>
  <c r="KA131" i="1"/>
  <c r="JZ133" i="1"/>
  <c r="KA176" i="1"/>
  <c r="JY70" i="1"/>
  <c r="JY69" i="1"/>
  <c r="JZ68" i="1"/>
  <c r="KA92" i="1"/>
  <c r="JZ96" i="1" s="1"/>
  <c r="KA65" i="1"/>
  <c r="JZ124" i="1"/>
  <c r="JZ123" i="1"/>
  <c r="KA122" i="1"/>
  <c r="JZ142" i="1"/>
  <c r="KA140" i="1"/>
  <c r="JZ160" i="1"/>
  <c r="KA159" i="1"/>
  <c r="KA158" i="1"/>
  <c r="KA255" i="1"/>
  <c r="KA254" i="1"/>
  <c r="KA167" i="1"/>
  <c r="JZ169" i="1"/>
  <c r="JZ168" i="1"/>
  <c r="JY97" i="1"/>
  <c r="JZ95" i="1"/>
  <c r="KB247" i="1"/>
  <c r="KB244" i="1"/>
  <c r="KB241" i="1"/>
  <c r="KB242" i="1" s="1"/>
  <c r="KB222" i="1"/>
  <c r="KB223" i="1" s="1"/>
  <c r="KB238" i="1"/>
  <c r="KB239" i="1" s="1"/>
  <c r="KB230" i="1"/>
  <c r="KB231" i="1" s="1"/>
  <c r="KB220" i="1"/>
  <c r="KB221" i="1" s="1"/>
  <c r="KB213" i="1"/>
  <c r="KB211" i="1"/>
  <c r="KB212" i="1" s="1"/>
  <c r="KB204" i="1"/>
  <c r="KB197" i="1"/>
  <c r="KB190" i="1"/>
  <c r="KB183" i="1"/>
  <c r="KB181" i="1"/>
  <c r="KB172" i="1"/>
  <c r="KB174" i="1"/>
  <c r="KB165" i="1"/>
  <c r="KB163" i="1"/>
  <c r="KB154" i="1"/>
  <c r="KB182" i="1" s="1"/>
  <c r="KB156" i="1"/>
  <c r="KB147" i="1"/>
  <c r="KB136" i="1"/>
  <c r="KB164" i="1" s="1"/>
  <c r="KB129" i="1"/>
  <c r="KB127" i="1"/>
  <c r="KB155" i="1" s="1"/>
  <c r="KB138" i="1"/>
  <c r="KB120" i="1"/>
  <c r="KB145" i="1"/>
  <c r="KB173" i="1" s="1"/>
  <c r="KA178" i="1" s="1"/>
  <c r="KB111" i="1"/>
  <c r="KB102" i="1"/>
  <c r="KB109" i="1"/>
  <c r="KB137" i="1" s="1"/>
  <c r="KB83" i="1"/>
  <c r="KB100" i="1"/>
  <c r="KB128" i="1" s="1"/>
  <c r="KB82" i="1"/>
  <c r="KB110" i="1" s="1"/>
  <c r="KB91" i="1"/>
  <c r="KB119" i="1" s="1"/>
  <c r="KB93" i="1"/>
  <c r="KB75" i="1"/>
  <c r="KB74" i="1"/>
  <c r="KB118" i="1"/>
  <c r="KB146" i="1" s="1"/>
  <c r="KA150" i="1" s="1"/>
  <c r="KB84" i="1"/>
  <c r="KB66" i="1"/>
  <c r="KB73" i="1"/>
  <c r="KB101" i="1" s="1"/>
  <c r="KB104" i="1" s="1"/>
  <c r="KB56" i="1"/>
  <c r="KA60" i="1" s="1"/>
  <c r="KC55" i="1"/>
  <c r="KB64" i="1"/>
  <c r="KB57" i="1"/>
  <c r="KA185" i="1"/>
  <c r="JZ187" i="1"/>
  <c r="JZ186" i="1"/>
  <c r="KA104" i="1"/>
  <c r="JZ106" i="1"/>
  <c r="KA59" i="1"/>
  <c r="JZ115" i="1"/>
  <c r="KA113" i="1"/>
  <c r="KB59" i="1" l="1"/>
  <c r="KB254" i="1"/>
  <c r="KB255" i="1"/>
  <c r="KA177" i="1"/>
  <c r="KC247" i="1"/>
  <c r="KC244" i="1"/>
  <c r="KC238" i="1"/>
  <c r="KC239" i="1" s="1"/>
  <c r="KC241" i="1"/>
  <c r="KC242" i="1" s="1"/>
  <c r="KC222" i="1"/>
  <c r="KC223" i="1" s="1"/>
  <c r="KC230" i="1"/>
  <c r="KC231" i="1" s="1"/>
  <c r="KC220" i="1"/>
  <c r="KC221" i="1" s="1"/>
  <c r="KC213" i="1"/>
  <c r="KC211" i="1"/>
  <c r="KC212" i="1" s="1"/>
  <c r="KC204" i="1"/>
  <c r="KC197" i="1"/>
  <c r="KC183" i="1"/>
  <c r="KC190" i="1"/>
  <c r="KC181" i="1"/>
  <c r="KC172" i="1"/>
  <c r="KC174" i="1"/>
  <c r="KC165" i="1"/>
  <c r="KC163" i="1"/>
  <c r="KC154" i="1"/>
  <c r="KC182" i="1" s="1"/>
  <c r="KC156" i="1"/>
  <c r="KC147" i="1"/>
  <c r="KC136" i="1"/>
  <c r="KC164" i="1" s="1"/>
  <c r="KC129" i="1"/>
  <c r="KC138" i="1"/>
  <c r="KC127" i="1"/>
  <c r="KC155" i="1" s="1"/>
  <c r="KC120" i="1"/>
  <c r="KC145" i="1"/>
  <c r="KC173" i="1" s="1"/>
  <c r="KB177" i="1" s="1"/>
  <c r="KC111" i="1"/>
  <c r="KC118" i="1"/>
  <c r="KC146" i="1" s="1"/>
  <c r="KC102" i="1"/>
  <c r="KC100" i="1"/>
  <c r="KC128" i="1" s="1"/>
  <c r="KC82" i="1"/>
  <c r="KC110" i="1" s="1"/>
  <c r="KC91" i="1"/>
  <c r="KC119" i="1" s="1"/>
  <c r="KC75" i="1"/>
  <c r="KC109" i="1"/>
  <c r="KC137" i="1" s="1"/>
  <c r="KB141" i="1" s="1"/>
  <c r="KC83" i="1"/>
  <c r="KC74" i="1"/>
  <c r="KC93" i="1"/>
  <c r="KC84" i="1"/>
  <c r="KC73" i="1"/>
  <c r="KC101" i="1" s="1"/>
  <c r="KC104" i="1" s="1"/>
  <c r="KC66" i="1"/>
  <c r="KC56" i="1"/>
  <c r="KB61" i="1" s="1"/>
  <c r="KD55" i="1"/>
  <c r="KC64" i="1"/>
  <c r="KC57" i="1"/>
  <c r="KA124" i="1"/>
  <c r="KA123" i="1"/>
  <c r="KB122" i="1"/>
  <c r="JZ70" i="1"/>
  <c r="JZ69" i="1"/>
  <c r="KA68" i="1"/>
  <c r="KA187" i="1"/>
  <c r="KA186" i="1"/>
  <c r="KB185" i="1"/>
  <c r="KB113" i="1"/>
  <c r="KA115" i="1"/>
  <c r="KB131" i="1"/>
  <c r="KA133" i="1"/>
  <c r="KA132" i="1"/>
  <c r="KB159" i="1"/>
  <c r="KA160" i="1"/>
  <c r="KB158" i="1"/>
  <c r="KA87" i="1"/>
  <c r="KB86" i="1"/>
  <c r="KA88" i="1"/>
  <c r="KB149" i="1"/>
  <c r="KA151" i="1"/>
  <c r="KA142" i="1"/>
  <c r="KB140" i="1"/>
  <c r="KB167" i="1"/>
  <c r="KA169" i="1"/>
  <c r="JZ97" i="1"/>
  <c r="KA95" i="1"/>
  <c r="KB176" i="1"/>
  <c r="KA114" i="1"/>
  <c r="KA61" i="1"/>
  <c r="KA79" i="1"/>
  <c r="KB77" i="1"/>
  <c r="KA78" i="1"/>
  <c r="KB92" i="1"/>
  <c r="KA96" i="1" s="1"/>
  <c r="KB65" i="1"/>
  <c r="KA141" i="1"/>
  <c r="KB178" i="1" l="1"/>
  <c r="KC254" i="1"/>
  <c r="KC255" i="1"/>
  <c r="KB115" i="1"/>
  <c r="KC113" i="1"/>
  <c r="KA70" i="1"/>
  <c r="KA69" i="1"/>
  <c r="KB68" i="1"/>
  <c r="KB114" i="1"/>
  <c r="KB133" i="1"/>
  <c r="KB132" i="1"/>
  <c r="KC131" i="1"/>
  <c r="KA97" i="1"/>
  <c r="KB95" i="1"/>
  <c r="KC167" i="1"/>
  <c r="KB169" i="1"/>
  <c r="KB168" i="1"/>
  <c r="KC159" i="1"/>
  <c r="KB160" i="1"/>
  <c r="KC158" i="1"/>
  <c r="KB79" i="1"/>
  <c r="KB78" i="1"/>
  <c r="KC77" i="1"/>
  <c r="KB151" i="1"/>
  <c r="KC149" i="1"/>
  <c r="KC92" i="1"/>
  <c r="KB96" i="1" s="1"/>
  <c r="KC65" i="1"/>
  <c r="KC86" i="1"/>
  <c r="KB88" i="1"/>
  <c r="KB87" i="1"/>
  <c r="KC59" i="1"/>
  <c r="KB124" i="1"/>
  <c r="KB123" i="1"/>
  <c r="KC122" i="1"/>
  <c r="KB150" i="1"/>
  <c r="KD247" i="1"/>
  <c r="KD241" i="1"/>
  <c r="KD242" i="1" s="1"/>
  <c r="KD244" i="1"/>
  <c r="KD222" i="1"/>
  <c r="KD223" i="1" s="1"/>
  <c r="KD238" i="1"/>
  <c r="KD239" i="1" s="1"/>
  <c r="KD230" i="1"/>
  <c r="KD231" i="1" s="1"/>
  <c r="KD213" i="1"/>
  <c r="KD220" i="1"/>
  <c r="KD221" i="1" s="1"/>
  <c r="KD211" i="1"/>
  <c r="KD212" i="1" s="1"/>
  <c r="KD204" i="1"/>
  <c r="KD197" i="1"/>
  <c r="KD190" i="1"/>
  <c r="KD181" i="1"/>
  <c r="KD183" i="1"/>
  <c r="KD174" i="1"/>
  <c r="KD165" i="1"/>
  <c r="KD172" i="1"/>
  <c r="KD163" i="1"/>
  <c r="KD156" i="1"/>
  <c r="KD145" i="1"/>
  <c r="KD173" i="1" s="1"/>
  <c r="KC178" i="1" s="1"/>
  <c r="KD154" i="1"/>
  <c r="KD182" i="1" s="1"/>
  <c r="KD147" i="1"/>
  <c r="KD136" i="1"/>
  <c r="KD164" i="1" s="1"/>
  <c r="KD138" i="1"/>
  <c r="KD127" i="1"/>
  <c r="KD155" i="1" s="1"/>
  <c r="KD120" i="1"/>
  <c r="KD111" i="1"/>
  <c r="KD118" i="1"/>
  <c r="KD146" i="1" s="1"/>
  <c r="KD129" i="1"/>
  <c r="KD102" i="1"/>
  <c r="KD100" i="1"/>
  <c r="KD128" i="1" s="1"/>
  <c r="KD82" i="1"/>
  <c r="KD110" i="1" s="1"/>
  <c r="KC114" i="1" s="1"/>
  <c r="KD91" i="1"/>
  <c r="KD119" i="1" s="1"/>
  <c r="KD109" i="1"/>
  <c r="KD137" i="1" s="1"/>
  <c r="KC141" i="1" s="1"/>
  <c r="KD83" i="1"/>
  <c r="KD74" i="1"/>
  <c r="KD93" i="1"/>
  <c r="KD84" i="1"/>
  <c r="KD73" i="1"/>
  <c r="KD101" i="1" s="1"/>
  <c r="KD104" i="1" s="1"/>
  <c r="KD66" i="1"/>
  <c r="KD75" i="1"/>
  <c r="KD56" i="1"/>
  <c r="KC61" i="1" s="1"/>
  <c r="KE55" i="1"/>
  <c r="KD64" i="1"/>
  <c r="KD57" i="1"/>
  <c r="KB142" i="1"/>
  <c r="KC140" i="1"/>
  <c r="KC176" i="1"/>
  <c r="KC185" i="1"/>
  <c r="KB187" i="1"/>
  <c r="KB186" i="1"/>
  <c r="KB60" i="1"/>
  <c r="KC177" i="1" l="1"/>
  <c r="KD254" i="1"/>
  <c r="KD255" i="1"/>
  <c r="KD159" i="1"/>
  <c r="KC160" i="1"/>
  <c r="KD158" i="1"/>
  <c r="KB69" i="1"/>
  <c r="KC68" i="1"/>
  <c r="KB70" i="1"/>
  <c r="KC123" i="1"/>
  <c r="KC124" i="1"/>
  <c r="KD122" i="1"/>
  <c r="KC169" i="1"/>
  <c r="KC168" i="1"/>
  <c r="KD167" i="1"/>
  <c r="KC186" i="1"/>
  <c r="KD185" i="1"/>
  <c r="KC187" i="1"/>
  <c r="KB97" i="1"/>
  <c r="KC95" i="1"/>
  <c r="KD92" i="1"/>
  <c r="KD65" i="1"/>
  <c r="KC79" i="1"/>
  <c r="KC78" i="1"/>
  <c r="KD77" i="1"/>
  <c r="KC151" i="1"/>
  <c r="KD149" i="1"/>
  <c r="KD176" i="1"/>
  <c r="KC60" i="1"/>
  <c r="KD113" i="1"/>
  <c r="KC115" i="1"/>
  <c r="KE247" i="1"/>
  <c r="KE244" i="1"/>
  <c r="KE241" i="1"/>
  <c r="KE242" i="1" s="1"/>
  <c r="KE230" i="1"/>
  <c r="KE231" i="1" s="1"/>
  <c r="KE238" i="1"/>
  <c r="KE239" i="1" s="1"/>
  <c r="KE220" i="1"/>
  <c r="KE221" i="1" s="1"/>
  <c r="KE213" i="1"/>
  <c r="KE211" i="1"/>
  <c r="KE212" i="1" s="1"/>
  <c r="KE204" i="1"/>
  <c r="KE197" i="1"/>
  <c r="KE190" i="1"/>
  <c r="KE181" i="1"/>
  <c r="KE222" i="1"/>
  <c r="KE223" i="1" s="1"/>
  <c r="KE183" i="1"/>
  <c r="KE174" i="1"/>
  <c r="KE172" i="1"/>
  <c r="KE165" i="1"/>
  <c r="KE156" i="1"/>
  <c r="KE154" i="1"/>
  <c r="KE182" i="1" s="1"/>
  <c r="KE147" i="1"/>
  <c r="KE138" i="1"/>
  <c r="KE163" i="1"/>
  <c r="KE145" i="1"/>
  <c r="KE173" i="1" s="1"/>
  <c r="KD177" i="1" s="1"/>
  <c r="KE120" i="1"/>
  <c r="KE136" i="1"/>
  <c r="KE164" i="1" s="1"/>
  <c r="KE111" i="1"/>
  <c r="KE118" i="1"/>
  <c r="KE146" i="1" s="1"/>
  <c r="KE129" i="1"/>
  <c r="KE127" i="1"/>
  <c r="KE155" i="1" s="1"/>
  <c r="KE109" i="1"/>
  <c r="KE137" i="1" s="1"/>
  <c r="KD141" i="1" s="1"/>
  <c r="KE102" i="1"/>
  <c r="KE91" i="1"/>
  <c r="KE119" i="1" s="1"/>
  <c r="KE93" i="1"/>
  <c r="KE84" i="1"/>
  <c r="KE100" i="1"/>
  <c r="KE128" i="1" s="1"/>
  <c r="KE83" i="1"/>
  <c r="KE74" i="1"/>
  <c r="KE73" i="1"/>
  <c r="KE101" i="1" s="1"/>
  <c r="KE104" i="1" s="1"/>
  <c r="KE66" i="1"/>
  <c r="KE82" i="1"/>
  <c r="KE110" i="1" s="1"/>
  <c r="KE75" i="1"/>
  <c r="KF55" i="1"/>
  <c r="KE64" i="1"/>
  <c r="KE57" i="1"/>
  <c r="KE56" i="1"/>
  <c r="KD86" i="1"/>
  <c r="KC88" i="1"/>
  <c r="KC87" i="1"/>
  <c r="KC150" i="1"/>
  <c r="KC133" i="1"/>
  <c r="KC132" i="1"/>
  <c r="KD131" i="1"/>
  <c r="KD59" i="1"/>
  <c r="KC142" i="1"/>
  <c r="KD140" i="1"/>
  <c r="KD178" i="1" l="1"/>
  <c r="KD88" i="1"/>
  <c r="KE86" i="1"/>
  <c r="KD87" i="1"/>
  <c r="KE92" i="1"/>
  <c r="KD96" i="1" s="1"/>
  <c r="KE65" i="1"/>
  <c r="KD133" i="1"/>
  <c r="KD132" i="1"/>
  <c r="KE131" i="1"/>
  <c r="KD151" i="1"/>
  <c r="KE149" i="1"/>
  <c r="KE185" i="1"/>
  <c r="KD187" i="1"/>
  <c r="KD186" i="1"/>
  <c r="KC69" i="1"/>
  <c r="KC70" i="1"/>
  <c r="KD68" i="1"/>
  <c r="KD79" i="1"/>
  <c r="KD78" i="1"/>
  <c r="KE77" i="1"/>
  <c r="KF247" i="1"/>
  <c r="KF244" i="1"/>
  <c r="KF245" i="1" s="1"/>
  <c r="KF241" i="1"/>
  <c r="KF242" i="1" s="1"/>
  <c r="KF230" i="1"/>
  <c r="KF231" i="1" s="1"/>
  <c r="KF238" i="1"/>
  <c r="KF239" i="1" s="1"/>
  <c r="KF220" i="1"/>
  <c r="KF221" i="1" s="1"/>
  <c r="KF213" i="1"/>
  <c r="KF211" i="1"/>
  <c r="KF212" i="1" s="1"/>
  <c r="KF204" i="1"/>
  <c r="KF197" i="1"/>
  <c r="KF190" i="1"/>
  <c r="KF222" i="1"/>
  <c r="KF223" i="1" s="1"/>
  <c r="KF181" i="1"/>
  <c r="KF183" i="1"/>
  <c r="KF174" i="1"/>
  <c r="KF165" i="1"/>
  <c r="KF163" i="1"/>
  <c r="KF172" i="1"/>
  <c r="KF156" i="1"/>
  <c r="KF154" i="1"/>
  <c r="KF182" i="1" s="1"/>
  <c r="KF147" i="1"/>
  <c r="KF138" i="1"/>
  <c r="KF145" i="1"/>
  <c r="KF173" i="1" s="1"/>
  <c r="KE177" i="1" s="1"/>
  <c r="KF136" i="1"/>
  <c r="KF164" i="1" s="1"/>
  <c r="KF118" i="1"/>
  <c r="KF146" i="1" s="1"/>
  <c r="KF129" i="1"/>
  <c r="KF127" i="1"/>
  <c r="KF155" i="1" s="1"/>
  <c r="KF120" i="1"/>
  <c r="KF111" i="1"/>
  <c r="KF109" i="1"/>
  <c r="KF137" i="1" s="1"/>
  <c r="KE141" i="1" s="1"/>
  <c r="KF100" i="1"/>
  <c r="KF128" i="1" s="1"/>
  <c r="KF91" i="1"/>
  <c r="KF119" i="1" s="1"/>
  <c r="KF93" i="1"/>
  <c r="KF84" i="1"/>
  <c r="KF73" i="1"/>
  <c r="KF101" i="1" s="1"/>
  <c r="KF102" i="1"/>
  <c r="KF83" i="1"/>
  <c r="KF74" i="1"/>
  <c r="KF82" i="1"/>
  <c r="KF110" i="1" s="1"/>
  <c r="KE114" i="1" s="1"/>
  <c r="KF64" i="1"/>
  <c r="KF57" i="1"/>
  <c r="KF75" i="1"/>
  <c r="KF66" i="1"/>
  <c r="KG55" i="1"/>
  <c r="KF56" i="1"/>
  <c r="KD95" i="1"/>
  <c r="KC97" i="1"/>
  <c r="KD169" i="1"/>
  <c r="KD168" i="1"/>
  <c r="KE167" i="1"/>
  <c r="KE255" i="1"/>
  <c r="KE254" i="1"/>
  <c r="KE61" i="1"/>
  <c r="KE60" i="1"/>
  <c r="KE59" i="1"/>
  <c r="KD124" i="1"/>
  <c r="KE122" i="1"/>
  <c r="KD123" i="1"/>
  <c r="KD150" i="1"/>
  <c r="KC96" i="1"/>
  <c r="KE176" i="1"/>
  <c r="KE159" i="1"/>
  <c r="KD160" i="1"/>
  <c r="KE158" i="1"/>
  <c r="KE113" i="1"/>
  <c r="KD115" i="1"/>
  <c r="KD61" i="1"/>
  <c r="KD60" i="1"/>
  <c r="KD142" i="1"/>
  <c r="KE140" i="1"/>
  <c r="KD114" i="1"/>
  <c r="KE178" i="1" l="1"/>
  <c r="KE187" i="1"/>
  <c r="KE186" i="1"/>
  <c r="KF185" i="1"/>
  <c r="KE68" i="1"/>
  <c r="KD70" i="1"/>
  <c r="KD69" i="1"/>
  <c r="KG247" i="1"/>
  <c r="KG244" i="1"/>
  <c r="KG238" i="1"/>
  <c r="KG239" i="1" s="1"/>
  <c r="KG230" i="1"/>
  <c r="KG231" i="1" s="1"/>
  <c r="KG241" i="1"/>
  <c r="KG242" i="1" s="1"/>
  <c r="KG222" i="1"/>
  <c r="KG223" i="1" s="1"/>
  <c r="KG211" i="1"/>
  <c r="KG212" i="1" s="1"/>
  <c r="KG204" i="1"/>
  <c r="KG197" i="1"/>
  <c r="KG190" i="1"/>
  <c r="KG220" i="1"/>
  <c r="KG221" i="1" s="1"/>
  <c r="KG213" i="1"/>
  <c r="KG183" i="1"/>
  <c r="KG181" i="1"/>
  <c r="KG174" i="1"/>
  <c r="KG165" i="1"/>
  <c r="KG163" i="1"/>
  <c r="KG172" i="1"/>
  <c r="KG156" i="1"/>
  <c r="KG147" i="1"/>
  <c r="KG138" i="1"/>
  <c r="KG145" i="1"/>
  <c r="KG173" i="1" s="1"/>
  <c r="KF178" i="1" s="1"/>
  <c r="KG136" i="1"/>
  <c r="KG164" i="1" s="1"/>
  <c r="KG129" i="1"/>
  <c r="KG127" i="1"/>
  <c r="KG155" i="1" s="1"/>
  <c r="KG111" i="1"/>
  <c r="KG154" i="1"/>
  <c r="KG182" i="1" s="1"/>
  <c r="KG120" i="1"/>
  <c r="KG100" i="1"/>
  <c r="KG128" i="1" s="1"/>
  <c r="KG118" i="1"/>
  <c r="KG146" i="1" s="1"/>
  <c r="KF150" i="1" s="1"/>
  <c r="KG93" i="1"/>
  <c r="KG84" i="1"/>
  <c r="KG109" i="1"/>
  <c r="KG137" i="1" s="1"/>
  <c r="KG83" i="1"/>
  <c r="KG91" i="1"/>
  <c r="KG119" i="1" s="1"/>
  <c r="KG73" i="1"/>
  <c r="KG101" i="1" s="1"/>
  <c r="KF105" i="1" s="1"/>
  <c r="KG66" i="1"/>
  <c r="KG102" i="1"/>
  <c r="KG75" i="1"/>
  <c r="KG82" i="1"/>
  <c r="KG110" i="1" s="1"/>
  <c r="KF114" i="1" s="1"/>
  <c r="KG74" i="1"/>
  <c r="KG56" i="1"/>
  <c r="KF61" i="1" s="1"/>
  <c r="KH55" i="1"/>
  <c r="KG64" i="1"/>
  <c r="KG57" i="1"/>
  <c r="KF149" i="1"/>
  <c r="KE151" i="1"/>
  <c r="KF254" i="1"/>
  <c r="KF255" i="1"/>
  <c r="KF92" i="1"/>
  <c r="KE96" i="1" s="1"/>
  <c r="KF65" i="1"/>
  <c r="KF122" i="1"/>
  <c r="KE124" i="1"/>
  <c r="KE123" i="1"/>
  <c r="KE169" i="1"/>
  <c r="KE168" i="1"/>
  <c r="KF167" i="1"/>
  <c r="KE95" i="1"/>
  <c r="KD97" i="1"/>
  <c r="KF113" i="1"/>
  <c r="KE115" i="1"/>
  <c r="KE133" i="1"/>
  <c r="KE132" i="1"/>
  <c r="KF131" i="1"/>
  <c r="KF176" i="1"/>
  <c r="KE150" i="1"/>
  <c r="KE160" i="1"/>
  <c r="KF158" i="1"/>
  <c r="KF159" i="1"/>
  <c r="KE79" i="1"/>
  <c r="KE78" i="1"/>
  <c r="KF77" i="1"/>
  <c r="KE142" i="1"/>
  <c r="KF140" i="1"/>
  <c r="KF104" i="1"/>
  <c r="KF59" i="1"/>
  <c r="KE88" i="1"/>
  <c r="KE87" i="1"/>
  <c r="KF86" i="1"/>
  <c r="KF60" i="1" l="1"/>
  <c r="KG59" i="1"/>
  <c r="KF88" i="1"/>
  <c r="KF87" i="1"/>
  <c r="KG86" i="1"/>
  <c r="KF115" i="1"/>
  <c r="KG113" i="1"/>
  <c r="KF169" i="1"/>
  <c r="KG167" i="1"/>
  <c r="KF142" i="1"/>
  <c r="KG140" i="1"/>
  <c r="KG255" i="1"/>
  <c r="KG254" i="1"/>
  <c r="KF151" i="1"/>
  <c r="KG149" i="1"/>
  <c r="KG176" i="1"/>
  <c r="KF133" i="1"/>
  <c r="KF132" i="1"/>
  <c r="KG131" i="1"/>
  <c r="KF78" i="1"/>
  <c r="KG77" i="1"/>
  <c r="KF79" i="1"/>
  <c r="KE70" i="1"/>
  <c r="KE69" i="1"/>
  <c r="KF68" i="1"/>
  <c r="KG92" i="1"/>
  <c r="KG65" i="1"/>
  <c r="KF106" i="1"/>
  <c r="KG104" i="1"/>
  <c r="KF160" i="1"/>
  <c r="KG158" i="1"/>
  <c r="KG159" i="1"/>
  <c r="KF95" i="1"/>
  <c r="KE97" i="1"/>
  <c r="KH247" i="1"/>
  <c r="KH244" i="1"/>
  <c r="KH241" i="1"/>
  <c r="KH242" i="1" s="1"/>
  <c r="KH230" i="1"/>
  <c r="KH231" i="1" s="1"/>
  <c r="KH238" i="1"/>
  <c r="KH239" i="1" s="1"/>
  <c r="KH222" i="1"/>
  <c r="KH223" i="1" s="1"/>
  <c r="KH220" i="1"/>
  <c r="KH221" i="1" s="1"/>
  <c r="KH213" i="1"/>
  <c r="KH211" i="1"/>
  <c r="KH212" i="1" s="1"/>
  <c r="KH197" i="1"/>
  <c r="KH204" i="1"/>
  <c r="KH183" i="1"/>
  <c r="KH190" i="1"/>
  <c r="KH181" i="1"/>
  <c r="KH174" i="1"/>
  <c r="KH172" i="1"/>
  <c r="KH163" i="1"/>
  <c r="KH156" i="1"/>
  <c r="KH154" i="1"/>
  <c r="KH182" i="1" s="1"/>
  <c r="KH147" i="1"/>
  <c r="KH165" i="1"/>
  <c r="KH145" i="1"/>
  <c r="KH173" i="1" s="1"/>
  <c r="KG178" i="1" s="1"/>
  <c r="KH138" i="1"/>
  <c r="KH136" i="1"/>
  <c r="KH164" i="1" s="1"/>
  <c r="KH129" i="1"/>
  <c r="KH127" i="1"/>
  <c r="KH155" i="1" s="1"/>
  <c r="KH118" i="1"/>
  <c r="KH146" i="1" s="1"/>
  <c r="KH120" i="1"/>
  <c r="KH111" i="1"/>
  <c r="KH109" i="1"/>
  <c r="KH137" i="1" s="1"/>
  <c r="KG141" i="1" s="1"/>
  <c r="KH100" i="1"/>
  <c r="KH128" i="1" s="1"/>
  <c r="KH93" i="1"/>
  <c r="KH84" i="1"/>
  <c r="KH83" i="1"/>
  <c r="KH102" i="1"/>
  <c r="KH75" i="1"/>
  <c r="KH82" i="1"/>
  <c r="KH110" i="1" s="1"/>
  <c r="KG114" i="1" s="1"/>
  <c r="KH91" i="1"/>
  <c r="KH119" i="1" s="1"/>
  <c r="KH73" i="1"/>
  <c r="KH101" i="1" s="1"/>
  <c r="KG105" i="1" s="1"/>
  <c r="KH74" i="1"/>
  <c r="KH64" i="1"/>
  <c r="KH66" i="1"/>
  <c r="KI55" i="1"/>
  <c r="KH56" i="1"/>
  <c r="KH57" i="1"/>
  <c r="KF123" i="1"/>
  <c r="KG122" i="1"/>
  <c r="KF124" i="1"/>
  <c r="KF187" i="1"/>
  <c r="KF186" i="1"/>
  <c r="KG185" i="1"/>
  <c r="KG177" i="1" l="1"/>
  <c r="KG123" i="1"/>
  <c r="KG124" i="1"/>
  <c r="KH122" i="1"/>
  <c r="KF97" i="1"/>
  <c r="KG95" i="1"/>
  <c r="KH59" i="1"/>
  <c r="KI247" i="1"/>
  <c r="KI241" i="1"/>
  <c r="KI242" i="1" s="1"/>
  <c r="KI244" i="1"/>
  <c r="KI238" i="1"/>
  <c r="KI239" i="1" s="1"/>
  <c r="KI230" i="1"/>
  <c r="KI231" i="1" s="1"/>
  <c r="KI222" i="1"/>
  <c r="KI223" i="1" s="1"/>
  <c r="KI220" i="1"/>
  <c r="KI221" i="1" s="1"/>
  <c r="KI211" i="1"/>
  <c r="KI212" i="1" s="1"/>
  <c r="KI213" i="1"/>
  <c r="KI190" i="1"/>
  <c r="KI197" i="1"/>
  <c r="KI204" i="1"/>
  <c r="KI181" i="1"/>
  <c r="KI174" i="1"/>
  <c r="KI172" i="1"/>
  <c r="KI156" i="1"/>
  <c r="KI183" i="1"/>
  <c r="KI154" i="1"/>
  <c r="KI182" i="1" s="1"/>
  <c r="KI165" i="1"/>
  <c r="KI147" i="1"/>
  <c r="KI145" i="1"/>
  <c r="KI173" i="1" s="1"/>
  <c r="KH178" i="1" s="1"/>
  <c r="KI163" i="1"/>
  <c r="KI136" i="1"/>
  <c r="KI164" i="1" s="1"/>
  <c r="KI129" i="1"/>
  <c r="KI127" i="1"/>
  <c r="KI155" i="1" s="1"/>
  <c r="KI138" i="1"/>
  <c r="KI120" i="1"/>
  <c r="KI111" i="1"/>
  <c r="KI118" i="1"/>
  <c r="KI146" i="1" s="1"/>
  <c r="KI109" i="1"/>
  <c r="KI137" i="1" s="1"/>
  <c r="KI100" i="1"/>
  <c r="KI128" i="1" s="1"/>
  <c r="KI93" i="1"/>
  <c r="KI83" i="1"/>
  <c r="KI102" i="1"/>
  <c r="KI82" i="1"/>
  <c r="KI110" i="1" s="1"/>
  <c r="KH114" i="1" s="1"/>
  <c r="KI84" i="1"/>
  <c r="KI75" i="1"/>
  <c r="KI74" i="1"/>
  <c r="KI73" i="1"/>
  <c r="KI101" i="1" s="1"/>
  <c r="KI104" i="1" s="1"/>
  <c r="KI91" i="1"/>
  <c r="KI119" i="1" s="1"/>
  <c r="KI66" i="1"/>
  <c r="KI56" i="1"/>
  <c r="KH61" i="1" s="1"/>
  <c r="KJ55" i="1"/>
  <c r="KI64" i="1"/>
  <c r="KI57" i="1"/>
  <c r="KG151" i="1"/>
  <c r="KH149" i="1"/>
  <c r="KG187" i="1"/>
  <c r="KG186" i="1"/>
  <c r="KH185" i="1"/>
  <c r="KG115" i="1"/>
  <c r="KH113" i="1"/>
  <c r="KG88" i="1"/>
  <c r="KG87" i="1"/>
  <c r="KH86" i="1"/>
  <c r="KH159" i="1"/>
  <c r="KH158" i="1"/>
  <c r="KG160" i="1"/>
  <c r="KH176" i="1"/>
  <c r="KH92" i="1"/>
  <c r="KG96" i="1" s="1"/>
  <c r="KH65" i="1"/>
  <c r="KH254" i="1"/>
  <c r="KH255" i="1"/>
  <c r="KG169" i="1"/>
  <c r="KH167" i="1"/>
  <c r="KG168" i="1"/>
  <c r="KG150" i="1"/>
  <c r="KG60" i="1"/>
  <c r="KH140" i="1"/>
  <c r="KG142" i="1"/>
  <c r="KG78" i="1"/>
  <c r="KH77" i="1"/>
  <c r="KG79" i="1"/>
  <c r="KH104" i="1"/>
  <c r="KG106" i="1"/>
  <c r="KG132" i="1"/>
  <c r="KH131" i="1"/>
  <c r="KG133" i="1"/>
  <c r="KF96" i="1"/>
  <c r="KF70" i="1"/>
  <c r="KF69" i="1"/>
  <c r="KG68" i="1"/>
  <c r="KG61" i="1"/>
  <c r="KI92" i="1" l="1"/>
  <c r="KH96" i="1" s="1"/>
  <c r="KI65" i="1"/>
  <c r="KJ247" i="1"/>
  <c r="KJ244" i="1"/>
  <c r="KJ241" i="1"/>
  <c r="KJ242" i="1" s="1"/>
  <c r="KJ238" i="1"/>
  <c r="KJ239" i="1" s="1"/>
  <c r="KJ230" i="1"/>
  <c r="KJ231" i="1" s="1"/>
  <c r="KJ222" i="1"/>
  <c r="KJ223" i="1" s="1"/>
  <c r="KJ213" i="1"/>
  <c r="KJ220" i="1"/>
  <c r="KJ221" i="1" s="1"/>
  <c r="KJ204" i="1"/>
  <c r="KJ197" i="1"/>
  <c r="KJ190" i="1"/>
  <c r="KJ183" i="1"/>
  <c r="KJ181" i="1"/>
  <c r="KJ172" i="1"/>
  <c r="KJ211" i="1"/>
  <c r="KJ212" i="1" s="1"/>
  <c r="KJ174" i="1"/>
  <c r="KJ165" i="1"/>
  <c r="KJ154" i="1"/>
  <c r="KJ182" i="1" s="1"/>
  <c r="KJ163" i="1"/>
  <c r="KJ156" i="1"/>
  <c r="KJ147" i="1"/>
  <c r="KJ145" i="1"/>
  <c r="KJ173" i="1" s="1"/>
  <c r="KI178" i="1" s="1"/>
  <c r="KJ136" i="1"/>
  <c r="KJ164" i="1" s="1"/>
  <c r="KJ129" i="1"/>
  <c r="KJ138" i="1"/>
  <c r="KJ120" i="1"/>
  <c r="KJ127" i="1"/>
  <c r="KJ155" i="1" s="1"/>
  <c r="KJ111" i="1"/>
  <c r="KJ118" i="1"/>
  <c r="KJ146" i="1" s="1"/>
  <c r="KI150" i="1" s="1"/>
  <c r="KJ109" i="1"/>
  <c r="KJ137" i="1" s="1"/>
  <c r="KI141" i="1" s="1"/>
  <c r="KJ102" i="1"/>
  <c r="KJ93" i="1"/>
  <c r="KJ83" i="1"/>
  <c r="KJ82" i="1"/>
  <c r="KJ110" i="1" s="1"/>
  <c r="KI114" i="1" s="1"/>
  <c r="KJ91" i="1"/>
  <c r="KJ119" i="1" s="1"/>
  <c r="KJ100" i="1"/>
  <c r="KJ128" i="1" s="1"/>
  <c r="KJ84" i="1"/>
  <c r="KJ75" i="1"/>
  <c r="KJ74" i="1"/>
  <c r="KJ73" i="1"/>
  <c r="KJ101" i="1" s="1"/>
  <c r="KJ104" i="1" s="1"/>
  <c r="KJ66" i="1"/>
  <c r="KJ56" i="1"/>
  <c r="KI61" i="1" s="1"/>
  <c r="KK55" i="1"/>
  <c r="KJ64" i="1"/>
  <c r="KJ57" i="1"/>
  <c r="KH115" i="1"/>
  <c r="KI113" i="1"/>
  <c r="KI140" i="1"/>
  <c r="KH142" i="1"/>
  <c r="KH151" i="1"/>
  <c r="KI149" i="1"/>
  <c r="KI59" i="1"/>
  <c r="KH186" i="1"/>
  <c r="KI185" i="1"/>
  <c r="KH187" i="1"/>
  <c r="KH88" i="1"/>
  <c r="KH87" i="1"/>
  <c r="KI86" i="1"/>
  <c r="KH160" i="1"/>
  <c r="KI159" i="1"/>
  <c r="KI158" i="1"/>
  <c r="KI254" i="1"/>
  <c r="KI255" i="1"/>
  <c r="KH141" i="1"/>
  <c r="KH123" i="1"/>
  <c r="KH124" i="1"/>
  <c r="KI122" i="1"/>
  <c r="KI77" i="1"/>
  <c r="KH78" i="1"/>
  <c r="KH79" i="1"/>
  <c r="KI176" i="1"/>
  <c r="KG70" i="1"/>
  <c r="KG69" i="1"/>
  <c r="KH68" i="1"/>
  <c r="KG97" i="1"/>
  <c r="KH95" i="1"/>
  <c r="KH177" i="1"/>
  <c r="KH150" i="1"/>
  <c r="KH132" i="1"/>
  <c r="KI131" i="1"/>
  <c r="KH133" i="1"/>
  <c r="KH169" i="1"/>
  <c r="KI167" i="1"/>
  <c r="KH60" i="1"/>
  <c r="KI60" i="1" l="1"/>
  <c r="KJ131" i="1"/>
  <c r="KI133" i="1"/>
  <c r="KI132" i="1"/>
  <c r="KK247" i="1"/>
  <c r="KK244" i="1"/>
  <c r="KK241" i="1"/>
  <c r="KK242" i="1" s="1"/>
  <c r="KK238" i="1"/>
  <c r="KK239" i="1" s="1"/>
  <c r="KK230" i="1"/>
  <c r="KK231" i="1" s="1"/>
  <c r="KK222" i="1"/>
  <c r="KK223" i="1" s="1"/>
  <c r="KK213" i="1"/>
  <c r="KK220" i="1"/>
  <c r="KK221" i="1" s="1"/>
  <c r="KK204" i="1"/>
  <c r="KK197" i="1"/>
  <c r="KK190" i="1"/>
  <c r="KK183" i="1"/>
  <c r="KK181" i="1"/>
  <c r="KK211" i="1"/>
  <c r="KK212" i="1" s="1"/>
  <c r="KK174" i="1"/>
  <c r="KK172" i="1"/>
  <c r="KK165" i="1"/>
  <c r="KK163" i="1"/>
  <c r="KK156" i="1"/>
  <c r="KK147" i="1"/>
  <c r="KK145" i="1"/>
  <c r="KK173" i="1" s="1"/>
  <c r="KK136" i="1"/>
  <c r="KK164" i="1" s="1"/>
  <c r="KK129" i="1"/>
  <c r="KK154" i="1"/>
  <c r="KK182" i="1" s="1"/>
  <c r="KK138" i="1"/>
  <c r="KK120" i="1"/>
  <c r="KK127" i="1"/>
  <c r="KK155" i="1" s="1"/>
  <c r="KK111" i="1"/>
  <c r="KK118" i="1"/>
  <c r="KK146" i="1" s="1"/>
  <c r="KK109" i="1"/>
  <c r="KK137" i="1" s="1"/>
  <c r="KJ141" i="1" s="1"/>
  <c r="KK102" i="1"/>
  <c r="KK82" i="1"/>
  <c r="KK110" i="1" s="1"/>
  <c r="KJ114" i="1" s="1"/>
  <c r="KK91" i="1"/>
  <c r="KK119" i="1" s="1"/>
  <c r="KK93" i="1"/>
  <c r="KK75" i="1"/>
  <c r="KK74" i="1"/>
  <c r="KK73" i="1"/>
  <c r="KK101" i="1" s="1"/>
  <c r="KK104" i="1" s="1"/>
  <c r="KK66" i="1"/>
  <c r="KK100" i="1"/>
  <c r="KK128" i="1" s="1"/>
  <c r="KK84" i="1"/>
  <c r="KK83" i="1"/>
  <c r="KK56" i="1"/>
  <c r="KL55" i="1"/>
  <c r="KK64" i="1"/>
  <c r="KK57" i="1"/>
  <c r="KI123" i="1"/>
  <c r="KI124" i="1"/>
  <c r="KJ122" i="1"/>
  <c r="KJ159" i="1"/>
  <c r="KJ158" i="1"/>
  <c r="KI160" i="1"/>
  <c r="KJ176" i="1"/>
  <c r="KI177" i="1"/>
  <c r="KI151" i="1"/>
  <c r="KJ149" i="1"/>
  <c r="KJ92" i="1"/>
  <c r="KJ65" i="1"/>
  <c r="KJ60" i="1"/>
  <c r="KJ59" i="1"/>
  <c r="KJ113" i="1"/>
  <c r="KI115" i="1"/>
  <c r="KI187" i="1"/>
  <c r="KI186" i="1"/>
  <c r="KJ185" i="1"/>
  <c r="KI87" i="1"/>
  <c r="KJ86" i="1"/>
  <c r="KI88" i="1"/>
  <c r="KJ255" i="1"/>
  <c r="KJ254" i="1"/>
  <c r="KH70" i="1"/>
  <c r="KH69" i="1"/>
  <c r="KI68" i="1"/>
  <c r="KJ140" i="1"/>
  <c r="KI142" i="1"/>
  <c r="KI79" i="1"/>
  <c r="KJ77" i="1"/>
  <c r="KI78" i="1"/>
  <c r="KI168" i="1"/>
  <c r="KI169" i="1"/>
  <c r="KJ167" i="1"/>
  <c r="KH97" i="1"/>
  <c r="KI95" i="1"/>
  <c r="KJ151" i="1" l="1"/>
  <c r="KK149" i="1"/>
  <c r="KI97" i="1"/>
  <c r="KJ95" i="1"/>
  <c r="KL247" i="1"/>
  <c r="KL241" i="1"/>
  <c r="KL242" i="1" s="1"/>
  <c r="KL244" i="1"/>
  <c r="KL238" i="1"/>
  <c r="KL239" i="1" s="1"/>
  <c r="KL222" i="1"/>
  <c r="KL223" i="1" s="1"/>
  <c r="KL213" i="1"/>
  <c r="KL220" i="1"/>
  <c r="KL221" i="1" s="1"/>
  <c r="KL230" i="1"/>
  <c r="KL231" i="1" s="1"/>
  <c r="KL204" i="1"/>
  <c r="KL197" i="1"/>
  <c r="KL211" i="1"/>
  <c r="KL212" i="1" s="1"/>
  <c r="KL181" i="1"/>
  <c r="KL174" i="1"/>
  <c r="KL190" i="1"/>
  <c r="KL183" i="1"/>
  <c r="KL172" i="1"/>
  <c r="KL165" i="1"/>
  <c r="KL163" i="1"/>
  <c r="KL156" i="1"/>
  <c r="KL145" i="1"/>
  <c r="KL173" i="1" s="1"/>
  <c r="KK178" i="1" s="1"/>
  <c r="KL147" i="1"/>
  <c r="KL154" i="1"/>
  <c r="KL182" i="1" s="1"/>
  <c r="KL136" i="1"/>
  <c r="KL164" i="1" s="1"/>
  <c r="KL138" i="1"/>
  <c r="KL120" i="1"/>
  <c r="KL129" i="1"/>
  <c r="KL127" i="1"/>
  <c r="KL155" i="1" s="1"/>
  <c r="KL111" i="1"/>
  <c r="KL118" i="1"/>
  <c r="KL146" i="1" s="1"/>
  <c r="KL102" i="1"/>
  <c r="KL109" i="1"/>
  <c r="KL137" i="1" s="1"/>
  <c r="KK141" i="1" s="1"/>
  <c r="KL82" i="1"/>
  <c r="KL110" i="1" s="1"/>
  <c r="KK114" i="1" s="1"/>
  <c r="KL91" i="1"/>
  <c r="KL119" i="1" s="1"/>
  <c r="KL100" i="1"/>
  <c r="KL128" i="1" s="1"/>
  <c r="KL93" i="1"/>
  <c r="KL74" i="1"/>
  <c r="KL73" i="1"/>
  <c r="KL101" i="1" s="1"/>
  <c r="KL104" i="1" s="1"/>
  <c r="KL66" i="1"/>
  <c r="KL75" i="1"/>
  <c r="KL56" i="1"/>
  <c r="KK60" i="1" s="1"/>
  <c r="KM55" i="1"/>
  <c r="KL64" i="1"/>
  <c r="KL57" i="1"/>
  <c r="KL83" i="1"/>
  <c r="KL84" i="1"/>
  <c r="KK159" i="1"/>
  <c r="KK158" i="1"/>
  <c r="KJ160" i="1"/>
  <c r="KK176" i="1"/>
  <c r="KJ177" i="1"/>
  <c r="KK254" i="1"/>
  <c r="KK255" i="1"/>
  <c r="KI70" i="1"/>
  <c r="KI69" i="1"/>
  <c r="KJ68" i="1"/>
  <c r="KJ178" i="1"/>
  <c r="KK92" i="1"/>
  <c r="KJ96" i="1" s="1"/>
  <c r="KK65" i="1"/>
  <c r="KJ150" i="1"/>
  <c r="KJ124" i="1"/>
  <c r="KJ123" i="1"/>
  <c r="KK122" i="1"/>
  <c r="KI96" i="1"/>
  <c r="KJ115" i="1"/>
  <c r="KK113" i="1"/>
  <c r="KJ186" i="1"/>
  <c r="KK185" i="1"/>
  <c r="KJ187" i="1"/>
  <c r="KK59" i="1"/>
  <c r="KJ133" i="1"/>
  <c r="KJ132" i="1"/>
  <c r="KK131" i="1"/>
  <c r="KJ79" i="1"/>
  <c r="KJ78" i="1"/>
  <c r="KK77" i="1"/>
  <c r="KK86" i="1"/>
  <c r="KJ87" i="1"/>
  <c r="KJ88" i="1"/>
  <c r="KJ61" i="1"/>
  <c r="KJ142" i="1"/>
  <c r="KK140" i="1"/>
  <c r="KK167" i="1"/>
  <c r="KJ169" i="1"/>
  <c r="KJ168" i="1"/>
  <c r="KK61" i="1" l="1"/>
  <c r="KK177" i="1"/>
  <c r="KL254" i="1"/>
  <c r="KL255" i="1"/>
  <c r="KL92" i="1"/>
  <c r="KK96" i="1" s="1"/>
  <c r="KL65" i="1"/>
  <c r="KL59" i="1"/>
  <c r="KL113" i="1"/>
  <c r="KK115" i="1"/>
  <c r="KL140" i="1"/>
  <c r="KK142" i="1"/>
  <c r="KK169" i="1"/>
  <c r="KL167" i="1"/>
  <c r="KK168" i="1"/>
  <c r="KK186" i="1"/>
  <c r="KL185" i="1"/>
  <c r="KK187" i="1"/>
  <c r="KK151" i="1"/>
  <c r="KL149" i="1"/>
  <c r="KM247" i="1"/>
  <c r="KM244" i="1"/>
  <c r="KM245" i="1" s="1"/>
  <c r="KM241" i="1"/>
  <c r="KM242" i="1" s="1"/>
  <c r="KM238" i="1"/>
  <c r="KM239" i="1" s="1"/>
  <c r="KM230" i="1"/>
  <c r="KM231" i="1" s="1"/>
  <c r="KM222" i="1"/>
  <c r="KM223" i="1" s="1"/>
  <c r="KM220" i="1"/>
  <c r="KM221" i="1" s="1"/>
  <c r="KM213" i="1"/>
  <c r="KM211" i="1"/>
  <c r="KM212" i="1" s="1"/>
  <c r="KM204" i="1"/>
  <c r="KM197" i="1"/>
  <c r="KM190" i="1"/>
  <c r="KM181" i="1"/>
  <c r="KM174" i="1"/>
  <c r="KM172" i="1"/>
  <c r="KM183" i="1"/>
  <c r="KM165" i="1"/>
  <c r="KM163" i="1"/>
  <c r="KM156" i="1"/>
  <c r="KM147" i="1"/>
  <c r="KM154" i="1"/>
  <c r="KM182" i="1" s="1"/>
  <c r="KM138" i="1"/>
  <c r="KM120" i="1"/>
  <c r="KM129" i="1"/>
  <c r="KM145" i="1"/>
  <c r="KM173" i="1" s="1"/>
  <c r="KL177" i="1" s="1"/>
  <c r="KM127" i="1"/>
  <c r="KM155" i="1" s="1"/>
  <c r="KM111" i="1"/>
  <c r="KM118" i="1"/>
  <c r="KM146" i="1" s="1"/>
  <c r="KL150" i="1" s="1"/>
  <c r="KM136" i="1"/>
  <c r="KM164" i="1" s="1"/>
  <c r="KM102" i="1"/>
  <c r="KM91" i="1"/>
  <c r="KM119" i="1" s="1"/>
  <c r="KM109" i="1"/>
  <c r="KM137" i="1" s="1"/>
  <c r="KM100" i="1"/>
  <c r="KM128" i="1" s="1"/>
  <c r="KM84" i="1"/>
  <c r="KM93" i="1"/>
  <c r="KM74" i="1"/>
  <c r="KM73" i="1"/>
  <c r="KM101" i="1" s="1"/>
  <c r="KM66" i="1"/>
  <c r="KM82" i="1"/>
  <c r="KM110" i="1" s="1"/>
  <c r="KL114" i="1" s="1"/>
  <c r="KM83" i="1"/>
  <c r="KM75" i="1"/>
  <c r="KN55" i="1"/>
  <c r="KM64" i="1"/>
  <c r="KM57" i="1"/>
  <c r="KM56" i="1"/>
  <c r="KL60" i="1" s="1"/>
  <c r="KJ69" i="1"/>
  <c r="KK68" i="1"/>
  <c r="KJ70" i="1"/>
  <c r="KL86" i="1"/>
  <c r="KK87" i="1"/>
  <c r="KK88" i="1"/>
  <c r="KK79" i="1"/>
  <c r="KK78" i="1"/>
  <c r="KL77" i="1"/>
  <c r="KL176" i="1"/>
  <c r="KK150" i="1"/>
  <c r="KK133" i="1"/>
  <c r="KK132" i="1"/>
  <c r="KL131" i="1"/>
  <c r="KK123" i="1"/>
  <c r="KL122" i="1"/>
  <c r="KK124" i="1"/>
  <c r="KJ97" i="1"/>
  <c r="KK95" i="1"/>
  <c r="KL159" i="1"/>
  <c r="KL158" i="1"/>
  <c r="KK160" i="1"/>
  <c r="KL61" i="1" l="1"/>
  <c r="KL133" i="1"/>
  <c r="KL132" i="1"/>
  <c r="KM131" i="1"/>
  <c r="KN247" i="1"/>
  <c r="KN244" i="1"/>
  <c r="KN241" i="1"/>
  <c r="KN242" i="1" s="1"/>
  <c r="KN230" i="1"/>
  <c r="KN231" i="1" s="1"/>
  <c r="KN238" i="1"/>
  <c r="KN239" i="1" s="1"/>
  <c r="KN220" i="1"/>
  <c r="KN221" i="1" s="1"/>
  <c r="KN213" i="1"/>
  <c r="KN211" i="1"/>
  <c r="KN212" i="1" s="1"/>
  <c r="KN222" i="1"/>
  <c r="KN223" i="1" s="1"/>
  <c r="KN204" i="1"/>
  <c r="KN197" i="1"/>
  <c r="KN181" i="1"/>
  <c r="KN174" i="1"/>
  <c r="KN183" i="1"/>
  <c r="KN190" i="1"/>
  <c r="KN172" i="1"/>
  <c r="KN165" i="1"/>
  <c r="KN163" i="1"/>
  <c r="KN156" i="1"/>
  <c r="KN147" i="1"/>
  <c r="KN154" i="1"/>
  <c r="KN182" i="1" s="1"/>
  <c r="KN138" i="1"/>
  <c r="KN129" i="1"/>
  <c r="KN145" i="1"/>
  <c r="KN173" i="1" s="1"/>
  <c r="KM178" i="1" s="1"/>
  <c r="KN127" i="1"/>
  <c r="KN155" i="1" s="1"/>
  <c r="KN118" i="1"/>
  <c r="KN146" i="1" s="1"/>
  <c r="KM150" i="1" s="1"/>
  <c r="KN136" i="1"/>
  <c r="KN164" i="1" s="1"/>
  <c r="KN109" i="1"/>
  <c r="KN137" i="1" s="1"/>
  <c r="KN120" i="1"/>
  <c r="KN111" i="1"/>
  <c r="KN100" i="1"/>
  <c r="KN128" i="1" s="1"/>
  <c r="KN91" i="1"/>
  <c r="KN119" i="1" s="1"/>
  <c r="KN102" i="1"/>
  <c r="KN84" i="1"/>
  <c r="KN93" i="1"/>
  <c r="KN73" i="1"/>
  <c r="KN101" i="1" s="1"/>
  <c r="KN82" i="1"/>
  <c r="KN110" i="1" s="1"/>
  <c r="KN83" i="1"/>
  <c r="KN74" i="1"/>
  <c r="KN66" i="1"/>
  <c r="KN75" i="1"/>
  <c r="KN64" i="1"/>
  <c r="KN57" i="1"/>
  <c r="KN56" i="1"/>
  <c r="KM60" i="1" s="1"/>
  <c r="KO55" i="1"/>
  <c r="KM159" i="1"/>
  <c r="KM158" i="1"/>
  <c r="KL160" i="1"/>
  <c r="KL178" i="1"/>
  <c r="KM255" i="1"/>
  <c r="KM254" i="1"/>
  <c r="KM140" i="1"/>
  <c r="KL142" i="1"/>
  <c r="KL115" i="1"/>
  <c r="KM113" i="1"/>
  <c r="KM122" i="1"/>
  <c r="KL124" i="1"/>
  <c r="KL123" i="1"/>
  <c r="KK69" i="1"/>
  <c r="KK70" i="1"/>
  <c r="KL68" i="1"/>
  <c r="KM59" i="1"/>
  <c r="KM104" i="1"/>
  <c r="KL169" i="1"/>
  <c r="KL168" i="1"/>
  <c r="KM167" i="1"/>
  <c r="KM185" i="1"/>
  <c r="KL187" i="1"/>
  <c r="KL186" i="1"/>
  <c r="KL141" i="1"/>
  <c r="KL95" i="1"/>
  <c r="KK97" i="1"/>
  <c r="KL88" i="1"/>
  <c r="KM86" i="1"/>
  <c r="KL87" i="1"/>
  <c r="KL79" i="1"/>
  <c r="KL78" i="1"/>
  <c r="KM77" i="1"/>
  <c r="KL151" i="1"/>
  <c r="KM149" i="1"/>
  <c r="KM176" i="1"/>
  <c r="KM92" i="1"/>
  <c r="KL96" i="1" s="1"/>
  <c r="KM65" i="1"/>
  <c r="KO244" i="1" l="1"/>
  <c r="KO247" i="1"/>
  <c r="KO238" i="1"/>
  <c r="KO239" i="1" s="1"/>
  <c r="KO230" i="1"/>
  <c r="KO231" i="1" s="1"/>
  <c r="KO241" i="1"/>
  <c r="KO242" i="1" s="1"/>
  <c r="KO222" i="1"/>
  <c r="KO223" i="1" s="1"/>
  <c r="KO213" i="1"/>
  <c r="KO220" i="1"/>
  <c r="KO221" i="1" s="1"/>
  <c r="KO204" i="1"/>
  <c r="KO197" i="1"/>
  <c r="KO190" i="1"/>
  <c r="KO211" i="1"/>
  <c r="KO212" i="1" s="1"/>
  <c r="KO183" i="1"/>
  <c r="KO181" i="1"/>
  <c r="KO172" i="1"/>
  <c r="KO165" i="1"/>
  <c r="KO174" i="1"/>
  <c r="KO163" i="1"/>
  <c r="KO156" i="1"/>
  <c r="KO147" i="1"/>
  <c r="KO154" i="1"/>
  <c r="KO182" i="1" s="1"/>
  <c r="KO138" i="1"/>
  <c r="KO145" i="1"/>
  <c r="KO173" i="1" s="1"/>
  <c r="KN177" i="1" s="1"/>
  <c r="KO136" i="1"/>
  <c r="KO164" i="1" s="1"/>
  <c r="KO129" i="1"/>
  <c r="KO127" i="1"/>
  <c r="KO155" i="1" s="1"/>
  <c r="KO111" i="1"/>
  <c r="KO118" i="1"/>
  <c r="KO146" i="1" s="1"/>
  <c r="KN150" i="1" s="1"/>
  <c r="KO100" i="1"/>
  <c r="KO128" i="1" s="1"/>
  <c r="KO120" i="1"/>
  <c r="KO109" i="1"/>
  <c r="KO137" i="1" s="1"/>
  <c r="KO102" i="1"/>
  <c r="KO84" i="1"/>
  <c r="KO93" i="1"/>
  <c r="KO83" i="1"/>
  <c r="KO73" i="1"/>
  <c r="KO101" i="1" s="1"/>
  <c r="KN105" i="1" s="1"/>
  <c r="KO66" i="1"/>
  <c r="KO82" i="1"/>
  <c r="KO110" i="1" s="1"/>
  <c r="KN114" i="1" s="1"/>
  <c r="KO75" i="1"/>
  <c r="KO91" i="1"/>
  <c r="KO119" i="1" s="1"/>
  <c r="KO74" i="1"/>
  <c r="KO56" i="1"/>
  <c r="KN61" i="1" s="1"/>
  <c r="KO64" i="1"/>
  <c r="KO57" i="1"/>
  <c r="KP55" i="1"/>
  <c r="KN113" i="1"/>
  <c r="KM115" i="1"/>
  <c r="KN185" i="1"/>
  <c r="KM187" i="1"/>
  <c r="KM186" i="1"/>
  <c r="KM169" i="1"/>
  <c r="KN167" i="1"/>
  <c r="KN104" i="1"/>
  <c r="KM106" i="1"/>
  <c r="KM68" i="1"/>
  <c r="KL70" i="1"/>
  <c r="KL69" i="1"/>
  <c r="KN92" i="1"/>
  <c r="KN65" i="1"/>
  <c r="KN149" i="1"/>
  <c r="KM151" i="1"/>
  <c r="KN140" i="1"/>
  <c r="KM142" i="1"/>
  <c r="KN158" i="1"/>
  <c r="KM160" i="1"/>
  <c r="KN159" i="1"/>
  <c r="KN254" i="1"/>
  <c r="KN255" i="1"/>
  <c r="KM95" i="1"/>
  <c r="KL97" i="1"/>
  <c r="KM114" i="1"/>
  <c r="KM124" i="1"/>
  <c r="KM123" i="1"/>
  <c r="KN122" i="1"/>
  <c r="KN176" i="1"/>
  <c r="KN60" i="1"/>
  <c r="KN59" i="1"/>
  <c r="KM105" i="1"/>
  <c r="KM61" i="1"/>
  <c r="KM79" i="1"/>
  <c r="KM78" i="1"/>
  <c r="KN77" i="1"/>
  <c r="KM133" i="1"/>
  <c r="KM132" i="1"/>
  <c r="KN131" i="1"/>
  <c r="KM88" i="1"/>
  <c r="KM87" i="1"/>
  <c r="KN86" i="1"/>
  <c r="KN123" i="1" l="1"/>
  <c r="KN124" i="1"/>
  <c r="KO122" i="1"/>
  <c r="KN168" i="1"/>
  <c r="KO167" i="1"/>
  <c r="KN169" i="1"/>
  <c r="KN115" i="1"/>
  <c r="KO113" i="1"/>
  <c r="KN133" i="1"/>
  <c r="KN132" i="1"/>
  <c r="KO131" i="1"/>
  <c r="KN187" i="1"/>
  <c r="KN186" i="1"/>
  <c r="KO185" i="1"/>
  <c r="KN142" i="1"/>
  <c r="KO140" i="1"/>
  <c r="KN106" i="1"/>
  <c r="KO104" i="1"/>
  <c r="KN151" i="1"/>
  <c r="KO149" i="1"/>
  <c r="KN95" i="1"/>
  <c r="KM97" i="1"/>
  <c r="KM96" i="1"/>
  <c r="KO92" i="1"/>
  <c r="KO65" i="1"/>
  <c r="KN88" i="1"/>
  <c r="KN87" i="1"/>
  <c r="KO86" i="1"/>
  <c r="KM70" i="1"/>
  <c r="KN68" i="1"/>
  <c r="KM69" i="1"/>
  <c r="KO59" i="1"/>
  <c r="KN160" i="1"/>
  <c r="KO158" i="1"/>
  <c r="KO159" i="1"/>
  <c r="KO255" i="1"/>
  <c r="KO254" i="1"/>
  <c r="KO176" i="1"/>
  <c r="KP244" i="1"/>
  <c r="KP247" i="1"/>
  <c r="KP230" i="1"/>
  <c r="KP231" i="1" s="1"/>
  <c r="KP241" i="1"/>
  <c r="KP242" i="1" s="1"/>
  <c r="KP238" i="1"/>
  <c r="KP239" i="1" s="1"/>
  <c r="KP213" i="1"/>
  <c r="KP222" i="1"/>
  <c r="KP223" i="1" s="1"/>
  <c r="KP220" i="1"/>
  <c r="KP221" i="1" s="1"/>
  <c r="KP211" i="1"/>
  <c r="KP212" i="1" s="1"/>
  <c r="KP197" i="1"/>
  <c r="KP204" i="1"/>
  <c r="KP183" i="1"/>
  <c r="KP190" i="1"/>
  <c r="KP172" i="1"/>
  <c r="KP174" i="1"/>
  <c r="KP163" i="1"/>
  <c r="KP156" i="1"/>
  <c r="KP165" i="1"/>
  <c r="KP154" i="1"/>
  <c r="KP182" i="1" s="1"/>
  <c r="KP181" i="1"/>
  <c r="KP147" i="1"/>
  <c r="KP145" i="1"/>
  <c r="KP173" i="1" s="1"/>
  <c r="KO177" i="1" s="1"/>
  <c r="KP138" i="1"/>
  <c r="KP136" i="1"/>
  <c r="KP164" i="1" s="1"/>
  <c r="KP129" i="1"/>
  <c r="KP127" i="1"/>
  <c r="KP155" i="1" s="1"/>
  <c r="KP118" i="1"/>
  <c r="KP146" i="1" s="1"/>
  <c r="KO150" i="1" s="1"/>
  <c r="KP120" i="1"/>
  <c r="KP109" i="1"/>
  <c r="KP137" i="1" s="1"/>
  <c r="KP100" i="1"/>
  <c r="KP128" i="1" s="1"/>
  <c r="KP93" i="1"/>
  <c r="KP102" i="1"/>
  <c r="KP111" i="1"/>
  <c r="KP84" i="1"/>
  <c r="KP83" i="1"/>
  <c r="KP82" i="1"/>
  <c r="KP110" i="1" s="1"/>
  <c r="KO114" i="1" s="1"/>
  <c r="KP75" i="1"/>
  <c r="KP91" i="1"/>
  <c r="KP119" i="1" s="1"/>
  <c r="KP66" i="1"/>
  <c r="KP74" i="1"/>
  <c r="KQ55" i="1"/>
  <c r="KP57" i="1"/>
  <c r="KP73" i="1"/>
  <c r="KP101" i="1" s="1"/>
  <c r="KP104" i="1" s="1"/>
  <c r="KP56" i="1"/>
  <c r="KO61" i="1" s="1"/>
  <c r="KP64" i="1"/>
  <c r="KN178" i="1"/>
  <c r="KN141" i="1"/>
  <c r="KN78" i="1"/>
  <c r="KO77" i="1"/>
  <c r="KN79" i="1"/>
  <c r="KO160" i="1" l="1"/>
  <c r="KP159" i="1"/>
  <c r="KP158" i="1"/>
  <c r="KP254" i="1"/>
  <c r="KP255" i="1"/>
  <c r="KO78" i="1"/>
  <c r="KP77" i="1"/>
  <c r="KO79" i="1"/>
  <c r="KO169" i="1"/>
  <c r="KP167" i="1"/>
  <c r="KO60" i="1"/>
  <c r="KN70" i="1"/>
  <c r="KN69" i="1"/>
  <c r="KO68" i="1"/>
  <c r="KO123" i="1"/>
  <c r="KP122" i="1"/>
  <c r="KO124" i="1"/>
  <c r="KO132" i="1"/>
  <c r="KP131" i="1"/>
  <c r="KO133" i="1"/>
  <c r="KP176" i="1"/>
  <c r="KO178" i="1"/>
  <c r="KO95" i="1"/>
  <c r="KN97" i="1"/>
  <c r="KP92" i="1"/>
  <c r="KP65" i="1"/>
  <c r="KO142" i="1"/>
  <c r="KP140" i="1"/>
  <c r="KQ247" i="1"/>
  <c r="KQ241" i="1"/>
  <c r="KQ242" i="1" s="1"/>
  <c r="KQ244" i="1"/>
  <c r="KQ238" i="1"/>
  <c r="KQ239" i="1" s="1"/>
  <c r="KQ230" i="1"/>
  <c r="KQ231" i="1" s="1"/>
  <c r="KQ222" i="1"/>
  <c r="KQ223" i="1" s="1"/>
  <c r="KQ220" i="1"/>
  <c r="KQ221" i="1" s="1"/>
  <c r="KQ213" i="1"/>
  <c r="KQ211" i="1"/>
  <c r="KQ212" i="1" s="1"/>
  <c r="KQ197" i="1"/>
  <c r="KQ204" i="1"/>
  <c r="KQ190" i="1"/>
  <c r="KQ183" i="1"/>
  <c r="KQ181" i="1"/>
  <c r="KQ172" i="1"/>
  <c r="KQ174" i="1"/>
  <c r="KQ156" i="1"/>
  <c r="KQ163" i="1"/>
  <c r="KQ165" i="1"/>
  <c r="KQ154" i="1"/>
  <c r="KQ182" i="1" s="1"/>
  <c r="KQ136" i="1"/>
  <c r="KQ164" i="1" s="1"/>
  <c r="KQ129" i="1"/>
  <c r="KQ127" i="1"/>
  <c r="KQ155" i="1" s="1"/>
  <c r="KQ145" i="1"/>
  <c r="KQ173" i="1" s="1"/>
  <c r="KQ138" i="1"/>
  <c r="KQ120" i="1"/>
  <c r="KQ147" i="1"/>
  <c r="KQ118" i="1"/>
  <c r="KQ146" i="1" s="1"/>
  <c r="KP150" i="1" s="1"/>
  <c r="KQ109" i="1"/>
  <c r="KQ137" i="1" s="1"/>
  <c r="KP141" i="1" s="1"/>
  <c r="KQ100" i="1"/>
  <c r="KQ128" i="1" s="1"/>
  <c r="KQ102" i="1"/>
  <c r="KQ111" i="1"/>
  <c r="KQ93" i="1"/>
  <c r="KQ83" i="1"/>
  <c r="KQ82" i="1"/>
  <c r="KQ110" i="1" s="1"/>
  <c r="KP114" i="1" s="1"/>
  <c r="KQ75" i="1"/>
  <c r="KQ91" i="1"/>
  <c r="KQ119" i="1" s="1"/>
  <c r="KQ74" i="1"/>
  <c r="KQ66" i="1"/>
  <c r="KQ84" i="1"/>
  <c r="KQ73" i="1"/>
  <c r="KQ101" i="1" s="1"/>
  <c r="KQ104" i="1" s="1"/>
  <c r="KQ56" i="1"/>
  <c r="KP61" i="1" s="1"/>
  <c r="KR55" i="1"/>
  <c r="KQ64" i="1"/>
  <c r="KQ57" i="1"/>
  <c r="KO115" i="1"/>
  <c r="KP113" i="1"/>
  <c r="KN96" i="1"/>
  <c r="KP59" i="1"/>
  <c r="KO88" i="1"/>
  <c r="KO87" i="1"/>
  <c r="KP86" i="1"/>
  <c r="KO151" i="1"/>
  <c r="KP149" i="1"/>
  <c r="KO187" i="1"/>
  <c r="KO186" i="1"/>
  <c r="KP185" i="1"/>
  <c r="KO141" i="1"/>
  <c r="KP60" i="1" l="1"/>
  <c r="KQ176" i="1"/>
  <c r="KQ77" i="1"/>
  <c r="KP78" i="1"/>
  <c r="KP79" i="1"/>
  <c r="KP132" i="1"/>
  <c r="KQ131" i="1"/>
  <c r="KP133" i="1"/>
  <c r="KP177" i="1"/>
  <c r="KP168" i="1"/>
  <c r="KQ167" i="1"/>
  <c r="KP169" i="1"/>
  <c r="KO70" i="1"/>
  <c r="KO69" i="1"/>
  <c r="KP68" i="1"/>
  <c r="KP178" i="1"/>
  <c r="KQ92" i="1"/>
  <c r="KQ65" i="1"/>
  <c r="KQ149" i="1"/>
  <c r="KP151" i="1"/>
  <c r="KP186" i="1"/>
  <c r="KQ185" i="1"/>
  <c r="KP187" i="1"/>
  <c r="KP95" i="1"/>
  <c r="KP96" i="1"/>
  <c r="KO97" i="1"/>
  <c r="KR247" i="1"/>
  <c r="KR241" i="1"/>
  <c r="KR242" i="1" s="1"/>
  <c r="KR244" i="1"/>
  <c r="KR222" i="1"/>
  <c r="KR223" i="1" s="1"/>
  <c r="KR230" i="1"/>
  <c r="KR231" i="1" s="1"/>
  <c r="KR220" i="1"/>
  <c r="KR221" i="1" s="1"/>
  <c r="KR213" i="1"/>
  <c r="KR211" i="1"/>
  <c r="KR212" i="1" s="1"/>
  <c r="KR238" i="1"/>
  <c r="KR239" i="1" s="1"/>
  <c r="KR204" i="1"/>
  <c r="KR197" i="1"/>
  <c r="KR190" i="1"/>
  <c r="KR183" i="1"/>
  <c r="KR172" i="1"/>
  <c r="KR174" i="1"/>
  <c r="KR165" i="1"/>
  <c r="KR163" i="1"/>
  <c r="KR154" i="1"/>
  <c r="KR182" i="1" s="1"/>
  <c r="KR181" i="1"/>
  <c r="KR156" i="1"/>
  <c r="KR136" i="1"/>
  <c r="KR164" i="1" s="1"/>
  <c r="KR129" i="1"/>
  <c r="KR145" i="1"/>
  <c r="KR173" i="1" s="1"/>
  <c r="KR127" i="1"/>
  <c r="KR155" i="1" s="1"/>
  <c r="KR120" i="1"/>
  <c r="KR147" i="1"/>
  <c r="KR111" i="1"/>
  <c r="KR118" i="1"/>
  <c r="KR146" i="1" s="1"/>
  <c r="KR138" i="1"/>
  <c r="KR102" i="1"/>
  <c r="KR109" i="1"/>
  <c r="KR137" i="1" s="1"/>
  <c r="KQ141" i="1" s="1"/>
  <c r="KR93" i="1"/>
  <c r="KR83" i="1"/>
  <c r="KR100" i="1"/>
  <c r="KR128" i="1" s="1"/>
  <c r="KR82" i="1"/>
  <c r="KR110" i="1" s="1"/>
  <c r="KR91" i="1"/>
  <c r="KR119" i="1" s="1"/>
  <c r="KR75" i="1"/>
  <c r="KR74" i="1"/>
  <c r="KR84" i="1"/>
  <c r="KR66" i="1"/>
  <c r="KR73" i="1"/>
  <c r="KR101" i="1" s="1"/>
  <c r="KR104" i="1" s="1"/>
  <c r="KR56" i="1"/>
  <c r="KQ60" i="1" s="1"/>
  <c r="KS55" i="1"/>
  <c r="KR64" i="1"/>
  <c r="KR57" i="1"/>
  <c r="KP115" i="1"/>
  <c r="KQ113" i="1"/>
  <c r="KP123" i="1"/>
  <c r="KQ122" i="1"/>
  <c r="KP124" i="1"/>
  <c r="KQ59" i="1"/>
  <c r="KP88" i="1"/>
  <c r="KP87" i="1"/>
  <c r="KQ86" i="1"/>
  <c r="KO96" i="1"/>
  <c r="KP160" i="1"/>
  <c r="KQ159" i="1"/>
  <c r="KQ158" i="1"/>
  <c r="KP142" i="1"/>
  <c r="KQ140" i="1"/>
  <c r="KQ255" i="1"/>
  <c r="KQ254" i="1"/>
  <c r="KR92" i="1" l="1"/>
  <c r="KQ96" i="1" s="1"/>
  <c r="KR65" i="1"/>
  <c r="KQ123" i="1"/>
  <c r="KR122" i="1"/>
  <c r="KQ124" i="1"/>
  <c r="KR149" i="1"/>
  <c r="KQ151" i="1"/>
  <c r="KR59" i="1"/>
  <c r="KR131" i="1"/>
  <c r="KQ133" i="1"/>
  <c r="KQ132" i="1"/>
  <c r="KQ187" i="1"/>
  <c r="KQ186" i="1"/>
  <c r="KR185" i="1"/>
  <c r="KR113" i="1"/>
  <c r="KQ115" i="1"/>
  <c r="KQ87" i="1"/>
  <c r="KR86" i="1"/>
  <c r="KQ88" i="1"/>
  <c r="KR254" i="1"/>
  <c r="KR255" i="1"/>
  <c r="KQ160" i="1"/>
  <c r="KR159" i="1"/>
  <c r="KR158" i="1"/>
  <c r="KQ150" i="1"/>
  <c r="KS247" i="1"/>
  <c r="KS241" i="1"/>
  <c r="KS242" i="1" s="1"/>
  <c r="KS238" i="1"/>
  <c r="KS239" i="1" s="1"/>
  <c r="KS244" i="1"/>
  <c r="KS222" i="1"/>
  <c r="KS223" i="1" s="1"/>
  <c r="KS220" i="1"/>
  <c r="KS221" i="1" s="1"/>
  <c r="KS230" i="1"/>
  <c r="KS231" i="1" s="1"/>
  <c r="KS213" i="1"/>
  <c r="KS211" i="1"/>
  <c r="KS212" i="1" s="1"/>
  <c r="KS204" i="1"/>
  <c r="KS197" i="1"/>
  <c r="KS183" i="1"/>
  <c r="KS190" i="1"/>
  <c r="KS181" i="1"/>
  <c r="KS172" i="1"/>
  <c r="KS174" i="1"/>
  <c r="KS165" i="1"/>
  <c r="KS163" i="1"/>
  <c r="KS156" i="1"/>
  <c r="KS154" i="1"/>
  <c r="KS182" i="1" s="1"/>
  <c r="KS147" i="1"/>
  <c r="KS136" i="1"/>
  <c r="KS164" i="1" s="1"/>
  <c r="KS129" i="1"/>
  <c r="KS145" i="1"/>
  <c r="KS173" i="1" s="1"/>
  <c r="KR177" i="1" s="1"/>
  <c r="KS138" i="1"/>
  <c r="KS120" i="1"/>
  <c r="KS111" i="1"/>
  <c r="KS118" i="1"/>
  <c r="KS146" i="1" s="1"/>
  <c r="KR150" i="1" s="1"/>
  <c r="KS127" i="1"/>
  <c r="KS155" i="1" s="1"/>
  <c r="KS102" i="1"/>
  <c r="KS109" i="1"/>
  <c r="KS137" i="1" s="1"/>
  <c r="KR141" i="1" s="1"/>
  <c r="KS93" i="1"/>
  <c r="KS100" i="1"/>
  <c r="KS128" i="1" s="1"/>
  <c r="KS82" i="1"/>
  <c r="KS110" i="1" s="1"/>
  <c r="KR114" i="1" s="1"/>
  <c r="KS91" i="1"/>
  <c r="KS119" i="1" s="1"/>
  <c r="KS75" i="1"/>
  <c r="KS83" i="1"/>
  <c r="KS74" i="1"/>
  <c r="KS84" i="1"/>
  <c r="KS73" i="1"/>
  <c r="KS101" i="1" s="1"/>
  <c r="KS104" i="1" s="1"/>
  <c r="KS66" i="1"/>
  <c r="KS56" i="1"/>
  <c r="KT55" i="1"/>
  <c r="KS64" i="1"/>
  <c r="KS57" i="1"/>
  <c r="KQ114" i="1"/>
  <c r="KR140" i="1"/>
  <c r="KQ142" i="1"/>
  <c r="KR176" i="1"/>
  <c r="KP70" i="1"/>
  <c r="KP69" i="1"/>
  <c r="KQ68" i="1"/>
  <c r="KQ61" i="1"/>
  <c r="KQ79" i="1"/>
  <c r="KR77" i="1"/>
  <c r="KQ78" i="1"/>
  <c r="KP97" i="1"/>
  <c r="KQ95" i="1"/>
  <c r="KQ177" i="1"/>
  <c r="KQ168" i="1"/>
  <c r="KR167" i="1"/>
  <c r="KQ169" i="1"/>
  <c r="KQ178" i="1"/>
  <c r="KR178" i="1" l="1"/>
  <c r="KT241" i="1"/>
  <c r="KT242" i="1" s="1"/>
  <c r="KT244" i="1"/>
  <c r="KT245" i="1" s="1"/>
  <c r="KT247" i="1"/>
  <c r="KT238" i="1"/>
  <c r="KT239" i="1" s="1"/>
  <c r="KT222" i="1"/>
  <c r="KT223" i="1" s="1"/>
  <c r="KT230" i="1"/>
  <c r="KT231" i="1" s="1"/>
  <c r="KT213" i="1"/>
  <c r="KT220" i="1"/>
  <c r="KT221" i="1" s="1"/>
  <c r="KT211" i="1"/>
  <c r="KT212" i="1" s="1"/>
  <c r="KT204" i="1"/>
  <c r="KT197" i="1"/>
  <c r="KT183" i="1"/>
  <c r="KT190" i="1"/>
  <c r="KT181" i="1"/>
  <c r="KT174" i="1"/>
  <c r="KT165" i="1"/>
  <c r="KT163" i="1"/>
  <c r="KT172" i="1"/>
  <c r="KT156" i="1"/>
  <c r="KT154" i="1"/>
  <c r="KT182" i="1" s="1"/>
  <c r="KT145" i="1"/>
  <c r="KT173" i="1" s="1"/>
  <c r="KS178" i="1" s="1"/>
  <c r="KT147" i="1"/>
  <c r="KT136" i="1"/>
  <c r="KT164" i="1" s="1"/>
  <c r="KT138" i="1"/>
  <c r="KT120" i="1"/>
  <c r="KT111" i="1"/>
  <c r="KT118" i="1"/>
  <c r="KT146" i="1" s="1"/>
  <c r="KS150" i="1" s="1"/>
  <c r="KT129" i="1"/>
  <c r="KT127" i="1"/>
  <c r="KT155" i="1" s="1"/>
  <c r="KT102" i="1"/>
  <c r="KT109" i="1"/>
  <c r="KT137" i="1" s="1"/>
  <c r="KS141" i="1" s="1"/>
  <c r="KT100" i="1"/>
  <c r="KT128" i="1" s="1"/>
  <c r="KT82" i="1"/>
  <c r="KT110" i="1" s="1"/>
  <c r="KS114" i="1" s="1"/>
  <c r="KT91" i="1"/>
  <c r="KT119" i="1" s="1"/>
  <c r="KT93" i="1"/>
  <c r="KT83" i="1"/>
  <c r="KT74" i="1"/>
  <c r="KT84" i="1"/>
  <c r="KT73" i="1"/>
  <c r="KT101" i="1" s="1"/>
  <c r="KT66" i="1"/>
  <c r="KT75" i="1"/>
  <c r="KT56" i="1"/>
  <c r="KS60" i="1" s="1"/>
  <c r="KU55" i="1"/>
  <c r="KT64" i="1"/>
  <c r="KT57" i="1"/>
  <c r="KR124" i="1"/>
  <c r="KR123" i="1"/>
  <c r="KS122" i="1"/>
  <c r="KR133" i="1"/>
  <c r="KR132" i="1"/>
  <c r="KS131" i="1"/>
  <c r="KS254" i="1"/>
  <c r="KS255" i="1"/>
  <c r="KS59" i="1"/>
  <c r="KS176" i="1"/>
  <c r="KR142" i="1"/>
  <c r="KS140" i="1"/>
  <c r="KR79" i="1"/>
  <c r="KR78" i="1"/>
  <c r="KS77" i="1"/>
  <c r="KS167" i="1"/>
  <c r="KR169" i="1"/>
  <c r="KR168" i="1"/>
  <c r="KS86" i="1"/>
  <c r="KR87" i="1"/>
  <c r="KR88" i="1"/>
  <c r="KS159" i="1"/>
  <c r="KS158" i="1"/>
  <c r="KR160" i="1"/>
  <c r="KR61" i="1"/>
  <c r="KQ70" i="1"/>
  <c r="KQ69" i="1"/>
  <c r="KR68" i="1"/>
  <c r="KR115" i="1"/>
  <c r="KS113" i="1"/>
  <c r="KS92" i="1"/>
  <c r="KR96" i="1" s="1"/>
  <c r="KS65" i="1"/>
  <c r="KR151" i="1"/>
  <c r="KS149" i="1"/>
  <c r="KR187" i="1"/>
  <c r="KR186" i="1"/>
  <c r="KS185" i="1"/>
  <c r="KR60" i="1"/>
  <c r="KQ97" i="1"/>
  <c r="KR95" i="1"/>
  <c r="KS61" i="1" l="1"/>
  <c r="KS177" i="1"/>
  <c r="KS133" i="1"/>
  <c r="KS132" i="1"/>
  <c r="KT131" i="1"/>
  <c r="KT140" i="1"/>
  <c r="KS142" i="1"/>
  <c r="KS79" i="1"/>
  <c r="KS78" i="1"/>
  <c r="KT77" i="1"/>
  <c r="KT159" i="1"/>
  <c r="KT158" i="1"/>
  <c r="KS160" i="1"/>
  <c r="KT176" i="1"/>
  <c r="KS87" i="1"/>
  <c r="KS88" i="1"/>
  <c r="KT86" i="1"/>
  <c r="KS186" i="1"/>
  <c r="KS187" i="1"/>
  <c r="KT185" i="1"/>
  <c r="KT104" i="1"/>
  <c r="KR69" i="1"/>
  <c r="KS68" i="1"/>
  <c r="KR70" i="1"/>
  <c r="KU247" i="1"/>
  <c r="KU244" i="1"/>
  <c r="KU241" i="1"/>
  <c r="KU242" i="1" s="1"/>
  <c r="KU238" i="1"/>
  <c r="KU239" i="1" s="1"/>
  <c r="KU230" i="1"/>
  <c r="KU231" i="1" s="1"/>
  <c r="KU222" i="1"/>
  <c r="KU223" i="1" s="1"/>
  <c r="KU220" i="1"/>
  <c r="KU221" i="1" s="1"/>
  <c r="KU213" i="1"/>
  <c r="KU211" i="1"/>
  <c r="KU212" i="1" s="1"/>
  <c r="KU204" i="1"/>
  <c r="KU197" i="1"/>
  <c r="KU190" i="1"/>
  <c r="KU181" i="1"/>
  <c r="KU183" i="1"/>
  <c r="KU174" i="1"/>
  <c r="KU172" i="1"/>
  <c r="KU165" i="1"/>
  <c r="KU156" i="1"/>
  <c r="KU147" i="1"/>
  <c r="KU163" i="1"/>
  <c r="KU145" i="1"/>
  <c r="KU173" i="1" s="1"/>
  <c r="KU138" i="1"/>
  <c r="KU154" i="1"/>
  <c r="KU182" i="1" s="1"/>
  <c r="KU120" i="1"/>
  <c r="KU111" i="1"/>
  <c r="KU118" i="1"/>
  <c r="KU146" i="1" s="1"/>
  <c r="KT150" i="1" s="1"/>
  <c r="KU136" i="1"/>
  <c r="KU164" i="1" s="1"/>
  <c r="KU127" i="1"/>
  <c r="KU155" i="1" s="1"/>
  <c r="KU129" i="1"/>
  <c r="KU109" i="1"/>
  <c r="KU137" i="1" s="1"/>
  <c r="KU102" i="1"/>
  <c r="KU91" i="1"/>
  <c r="KU119" i="1" s="1"/>
  <c r="KU84" i="1"/>
  <c r="KU100" i="1"/>
  <c r="KU128" i="1" s="1"/>
  <c r="KU83" i="1"/>
  <c r="KU74" i="1"/>
  <c r="KU73" i="1"/>
  <c r="KU101" i="1" s="1"/>
  <c r="KT105" i="1" s="1"/>
  <c r="KU66" i="1"/>
  <c r="KU93" i="1"/>
  <c r="KU82" i="1"/>
  <c r="KU110" i="1" s="1"/>
  <c r="KT114" i="1" s="1"/>
  <c r="KU75" i="1"/>
  <c r="KV55" i="1"/>
  <c r="KU64" i="1"/>
  <c r="KU57" i="1"/>
  <c r="KU56" i="1"/>
  <c r="KT60" i="1" s="1"/>
  <c r="KS151" i="1"/>
  <c r="KT149" i="1"/>
  <c r="KT254" i="1"/>
  <c r="KT255" i="1"/>
  <c r="KS169" i="1"/>
  <c r="KT167" i="1"/>
  <c r="KS168" i="1"/>
  <c r="KR97" i="1"/>
  <c r="KS95" i="1"/>
  <c r="KT59" i="1"/>
  <c r="KS123" i="1"/>
  <c r="KT122" i="1"/>
  <c r="KS124" i="1"/>
  <c r="KT92" i="1"/>
  <c r="KT65" i="1"/>
  <c r="KT113" i="1"/>
  <c r="KS115" i="1"/>
  <c r="KS69" i="1" l="1"/>
  <c r="KS70" i="1"/>
  <c r="KT68" i="1"/>
  <c r="KU113" i="1"/>
  <c r="KT115" i="1"/>
  <c r="KU122" i="1"/>
  <c r="KT124" i="1"/>
  <c r="KT123" i="1"/>
  <c r="KT95" i="1"/>
  <c r="KS97" i="1"/>
  <c r="KS96" i="1"/>
  <c r="KU140" i="1"/>
  <c r="KT142" i="1"/>
  <c r="KU176" i="1"/>
  <c r="KT178" i="1"/>
  <c r="KT79" i="1"/>
  <c r="KT78" i="1"/>
  <c r="KU77" i="1"/>
  <c r="KU159" i="1"/>
  <c r="KU158" i="1"/>
  <c r="KT160" i="1"/>
  <c r="KT106" i="1"/>
  <c r="KU104" i="1"/>
  <c r="KU65" i="1"/>
  <c r="KU92" i="1"/>
  <c r="KT88" i="1"/>
  <c r="KT87" i="1"/>
  <c r="KU86" i="1"/>
  <c r="KT169" i="1"/>
  <c r="KU167" i="1"/>
  <c r="KU185" i="1"/>
  <c r="KT187" i="1"/>
  <c r="KT186" i="1"/>
  <c r="KU59" i="1"/>
  <c r="KT61" i="1"/>
  <c r="KV247" i="1"/>
  <c r="KV241" i="1"/>
  <c r="KV242" i="1" s="1"/>
  <c r="KV238" i="1"/>
  <c r="KV239" i="1" s="1"/>
  <c r="KV244" i="1"/>
  <c r="KV230" i="1"/>
  <c r="KV231" i="1" s="1"/>
  <c r="KV222" i="1"/>
  <c r="KV223" i="1" s="1"/>
  <c r="KV220" i="1"/>
  <c r="KV221" i="1" s="1"/>
  <c r="KV213" i="1"/>
  <c r="KV211" i="1"/>
  <c r="KV212" i="1" s="1"/>
  <c r="KV204" i="1"/>
  <c r="KV197" i="1"/>
  <c r="KV190" i="1"/>
  <c r="KV181" i="1"/>
  <c r="KV174" i="1"/>
  <c r="KV183" i="1"/>
  <c r="KV165" i="1"/>
  <c r="KV163" i="1"/>
  <c r="KV172" i="1"/>
  <c r="KV156" i="1"/>
  <c r="KV147" i="1"/>
  <c r="KV145" i="1"/>
  <c r="KV173" i="1" s="1"/>
  <c r="KV138" i="1"/>
  <c r="KV154" i="1"/>
  <c r="KV182" i="1" s="1"/>
  <c r="KV118" i="1"/>
  <c r="KV146" i="1" s="1"/>
  <c r="KU150" i="1" s="1"/>
  <c r="KV136" i="1"/>
  <c r="KV164" i="1" s="1"/>
  <c r="KV127" i="1"/>
  <c r="KV155" i="1" s="1"/>
  <c r="KV129" i="1"/>
  <c r="KV109" i="1"/>
  <c r="KV137" i="1" s="1"/>
  <c r="KV120" i="1"/>
  <c r="KV100" i="1"/>
  <c r="KV128" i="1" s="1"/>
  <c r="KV111" i="1"/>
  <c r="KV91" i="1"/>
  <c r="KV119" i="1" s="1"/>
  <c r="KV84" i="1"/>
  <c r="KV102" i="1"/>
  <c r="KV73" i="1"/>
  <c r="KV101" i="1" s="1"/>
  <c r="KV83" i="1"/>
  <c r="KV74" i="1"/>
  <c r="KV93" i="1"/>
  <c r="KV75" i="1"/>
  <c r="KV64" i="1"/>
  <c r="KV57" i="1"/>
  <c r="KV66" i="1"/>
  <c r="KV82" i="1"/>
  <c r="KV110" i="1" s="1"/>
  <c r="KV56" i="1"/>
  <c r="KU61" i="1" s="1"/>
  <c r="KW55" i="1"/>
  <c r="KT133" i="1"/>
  <c r="KT132" i="1"/>
  <c r="KU131" i="1"/>
  <c r="KT151" i="1"/>
  <c r="KU149" i="1"/>
  <c r="KU255" i="1"/>
  <c r="KU254" i="1"/>
  <c r="KU133" i="1" l="1"/>
  <c r="KU132" i="1"/>
  <c r="KV131" i="1"/>
  <c r="KW247" i="1"/>
  <c r="KW244" i="1"/>
  <c r="KW241" i="1"/>
  <c r="KW242" i="1" s="1"/>
  <c r="KW238" i="1"/>
  <c r="KW239" i="1" s="1"/>
  <c r="KW230" i="1"/>
  <c r="KW231" i="1" s="1"/>
  <c r="KW213" i="1"/>
  <c r="KW222" i="1"/>
  <c r="KW223" i="1" s="1"/>
  <c r="KW220" i="1"/>
  <c r="KW221" i="1" s="1"/>
  <c r="KW211" i="1"/>
  <c r="KW212" i="1" s="1"/>
  <c r="KW204" i="1"/>
  <c r="KW197" i="1"/>
  <c r="KW190" i="1"/>
  <c r="KW183" i="1"/>
  <c r="KW181" i="1"/>
  <c r="KW174" i="1"/>
  <c r="KW165" i="1"/>
  <c r="KW163" i="1"/>
  <c r="KW172" i="1"/>
  <c r="KW156" i="1"/>
  <c r="KW147" i="1"/>
  <c r="KW154" i="1"/>
  <c r="KW182" i="1" s="1"/>
  <c r="KW138" i="1"/>
  <c r="KW136" i="1"/>
  <c r="KW164" i="1" s="1"/>
  <c r="KW129" i="1"/>
  <c r="KW127" i="1"/>
  <c r="KW155" i="1" s="1"/>
  <c r="KW145" i="1"/>
  <c r="KW173" i="1" s="1"/>
  <c r="KV178" i="1" s="1"/>
  <c r="KW111" i="1"/>
  <c r="KW120" i="1"/>
  <c r="KW118" i="1"/>
  <c r="KW146" i="1" s="1"/>
  <c r="KW100" i="1"/>
  <c r="KW128" i="1" s="1"/>
  <c r="KW109" i="1"/>
  <c r="KW137" i="1" s="1"/>
  <c r="KV141" i="1" s="1"/>
  <c r="KW84" i="1"/>
  <c r="KW93" i="1"/>
  <c r="KW83" i="1"/>
  <c r="KW102" i="1"/>
  <c r="KW73" i="1"/>
  <c r="KW101" i="1" s="1"/>
  <c r="KW104" i="1" s="1"/>
  <c r="KW66" i="1"/>
  <c r="KW91" i="1"/>
  <c r="KW119" i="1" s="1"/>
  <c r="KW75" i="1"/>
  <c r="KW74" i="1"/>
  <c r="KW82" i="1"/>
  <c r="KW110" i="1" s="1"/>
  <c r="KV114" i="1" s="1"/>
  <c r="KX55" i="1"/>
  <c r="KW56" i="1"/>
  <c r="KV61" i="1" s="1"/>
  <c r="KW64" i="1"/>
  <c r="KW57" i="1"/>
  <c r="KU79" i="1"/>
  <c r="KU78" i="1"/>
  <c r="KV77" i="1"/>
  <c r="KV176" i="1"/>
  <c r="KV59" i="1"/>
  <c r="KV113" i="1"/>
  <c r="KU115" i="1"/>
  <c r="KV104" i="1"/>
  <c r="KU106" i="1"/>
  <c r="KU68" i="1"/>
  <c r="KT70" i="1"/>
  <c r="KT69" i="1"/>
  <c r="KV158" i="1"/>
  <c r="KU160" i="1"/>
  <c r="KV159" i="1"/>
  <c r="KU105" i="1"/>
  <c r="KV140" i="1"/>
  <c r="KU142" i="1"/>
  <c r="KU141" i="1"/>
  <c r="KU169" i="1"/>
  <c r="KU168" i="1"/>
  <c r="KV167" i="1"/>
  <c r="KV254" i="1"/>
  <c r="KV255" i="1"/>
  <c r="KU114" i="1"/>
  <c r="KU88" i="1"/>
  <c r="KU87" i="1"/>
  <c r="KV86" i="1"/>
  <c r="KV92" i="1"/>
  <c r="KU96" i="1" s="1"/>
  <c r="KV65" i="1"/>
  <c r="KU124" i="1"/>
  <c r="KU123" i="1"/>
  <c r="KV122" i="1"/>
  <c r="KV149" i="1"/>
  <c r="KU151" i="1"/>
  <c r="KU178" i="1"/>
  <c r="KU95" i="1"/>
  <c r="KT97" i="1"/>
  <c r="KV185" i="1"/>
  <c r="KU187" i="1"/>
  <c r="KU186" i="1"/>
  <c r="KT96" i="1"/>
  <c r="KU60" i="1"/>
  <c r="KU177" i="1"/>
  <c r="KV177" i="1" l="1"/>
  <c r="KV151" i="1"/>
  <c r="KW149" i="1"/>
  <c r="KW185" i="1"/>
  <c r="KV187" i="1"/>
  <c r="KV186" i="1"/>
  <c r="KW92" i="1"/>
  <c r="KW65" i="1"/>
  <c r="KW59" i="1"/>
  <c r="KX247" i="1"/>
  <c r="KX244" i="1"/>
  <c r="KX241" i="1"/>
  <c r="KX242" i="1" s="1"/>
  <c r="KX238" i="1"/>
  <c r="KX239" i="1" s="1"/>
  <c r="KX230" i="1"/>
  <c r="KX231" i="1" s="1"/>
  <c r="KX213" i="1"/>
  <c r="KX220" i="1"/>
  <c r="KX221" i="1" s="1"/>
  <c r="KX211" i="1"/>
  <c r="KX212" i="1" s="1"/>
  <c r="KX222" i="1"/>
  <c r="KX223" i="1" s="1"/>
  <c r="KX190" i="1"/>
  <c r="KX204" i="1"/>
  <c r="KX181" i="1"/>
  <c r="KX197" i="1"/>
  <c r="KX183" i="1"/>
  <c r="KX172" i="1"/>
  <c r="KX174" i="1"/>
  <c r="KX163" i="1"/>
  <c r="KX156" i="1"/>
  <c r="KX165" i="1"/>
  <c r="KX154" i="1"/>
  <c r="KX182" i="1" s="1"/>
  <c r="KX147" i="1"/>
  <c r="KX145" i="1"/>
  <c r="KX173" i="1" s="1"/>
  <c r="KW178" i="1" s="1"/>
  <c r="KX138" i="1"/>
  <c r="KX136" i="1"/>
  <c r="KX164" i="1" s="1"/>
  <c r="KX129" i="1"/>
  <c r="KX127" i="1"/>
  <c r="KX155" i="1" s="1"/>
  <c r="KX118" i="1"/>
  <c r="KX146" i="1" s="1"/>
  <c r="KX120" i="1"/>
  <c r="KX109" i="1"/>
  <c r="KX137" i="1" s="1"/>
  <c r="KW141" i="1" s="1"/>
  <c r="KX111" i="1"/>
  <c r="KX100" i="1"/>
  <c r="KX128" i="1" s="1"/>
  <c r="KX93" i="1"/>
  <c r="KX102" i="1"/>
  <c r="KX84" i="1"/>
  <c r="KX83" i="1"/>
  <c r="KX91" i="1"/>
  <c r="KX119" i="1" s="1"/>
  <c r="KX75" i="1"/>
  <c r="KX82" i="1"/>
  <c r="KX110" i="1" s="1"/>
  <c r="KW114" i="1" s="1"/>
  <c r="KX74" i="1"/>
  <c r="KX73" i="1"/>
  <c r="KX101" i="1" s="1"/>
  <c r="KX104" i="1" s="1"/>
  <c r="KX66" i="1"/>
  <c r="KY55" i="1"/>
  <c r="KX64" i="1"/>
  <c r="KX57" i="1"/>
  <c r="KX56" i="1"/>
  <c r="KV88" i="1"/>
  <c r="KV87" i="1"/>
  <c r="KW86" i="1"/>
  <c r="KW176" i="1"/>
  <c r="KU70" i="1"/>
  <c r="KU69" i="1"/>
  <c r="KV68" i="1"/>
  <c r="KV115" i="1"/>
  <c r="KW113" i="1"/>
  <c r="KV160" i="1"/>
  <c r="KW158" i="1"/>
  <c r="KW159" i="1"/>
  <c r="KW255" i="1"/>
  <c r="KW254" i="1"/>
  <c r="KV95" i="1"/>
  <c r="KU97" i="1"/>
  <c r="KV96" i="1"/>
  <c r="KV79" i="1"/>
  <c r="KV78" i="1"/>
  <c r="KW77" i="1"/>
  <c r="KV142" i="1"/>
  <c r="KW140" i="1"/>
  <c r="KV169" i="1"/>
  <c r="KW167" i="1"/>
  <c r="KV150" i="1"/>
  <c r="KV60" i="1"/>
  <c r="KV124" i="1"/>
  <c r="KV123" i="1"/>
  <c r="KW122" i="1"/>
  <c r="KV133" i="1"/>
  <c r="KV132" i="1"/>
  <c r="KW131" i="1"/>
  <c r="KW177" i="1" l="1"/>
  <c r="KX59" i="1"/>
  <c r="KW142" i="1"/>
  <c r="KX140" i="1"/>
  <c r="KV70" i="1"/>
  <c r="KV69" i="1"/>
  <c r="KW68" i="1"/>
  <c r="KW123" i="1"/>
  <c r="KX122" i="1"/>
  <c r="KW124" i="1"/>
  <c r="KW187" i="1"/>
  <c r="KW186" i="1"/>
  <c r="KX185" i="1"/>
  <c r="KV97" i="1"/>
  <c r="KW95" i="1"/>
  <c r="KX92" i="1"/>
  <c r="KX65" i="1"/>
  <c r="KW88" i="1"/>
  <c r="KW87" i="1"/>
  <c r="KX86" i="1"/>
  <c r="KW151" i="1"/>
  <c r="KX149" i="1"/>
  <c r="KY247" i="1"/>
  <c r="KY241" i="1"/>
  <c r="KY242" i="1" s="1"/>
  <c r="KY244" i="1"/>
  <c r="KY238" i="1"/>
  <c r="KY239" i="1" s="1"/>
  <c r="KY230" i="1"/>
  <c r="KY231" i="1" s="1"/>
  <c r="KY222" i="1"/>
  <c r="KY223" i="1" s="1"/>
  <c r="KY220" i="1"/>
  <c r="KY221" i="1" s="1"/>
  <c r="KY211" i="1"/>
  <c r="KY212" i="1" s="1"/>
  <c r="KY213" i="1"/>
  <c r="KY204" i="1"/>
  <c r="KY197" i="1"/>
  <c r="KY190" i="1"/>
  <c r="KY174" i="1"/>
  <c r="KY172" i="1"/>
  <c r="KY181" i="1"/>
  <c r="KY183" i="1"/>
  <c r="KY156" i="1"/>
  <c r="KY165" i="1"/>
  <c r="KY154" i="1"/>
  <c r="KY182" i="1" s="1"/>
  <c r="KY163" i="1"/>
  <c r="KY136" i="1"/>
  <c r="KY164" i="1" s="1"/>
  <c r="KY129" i="1"/>
  <c r="KY127" i="1"/>
  <c r="KY155" i="1" s="1"/>
  <c r="KY147" i="1"/>
  <c r="KY120" i="1"/>
  <c r="KY138" i="1"/>
  <c r="KY111" i="1"/>
  <c r="KY118" i="1"/>
  <c r="KY146" i="1" s="1"/>
  <c r="KY100" i="1"/>
  <c r="KY128" i="1" s="1"/>
  <c r="KY83" i="1"/>
  <c r="KY93" i="1"/>
  <c r="KY82" i="1"/>
  <c r="KY110" i="1" s="1"/>
  <c r="KY145" i="1"/>
  <c r="KY173" i="1" s="1"/>
  <c r="KX177" i="1" s="1"/>
  <c r="KY109" i="1"/>
  <c r="KY137" i="1" s="1"/>
  <c r="KY91" i="1"/>
  <c r="KY119" i="1" s="1"/>
  <c r="KY84" i="1"/>
  <c r="KY75" i="1"/>
  <c r="KY74" i="1"/>
  <c r="KY102" i="1"/>
  <c r="KY73" i="1"/>
  <c r="KY101" i="1" s="1"/>
  <c r="KY104" i="1" s="1"/>
  <c r="KY66" i="1"/>
  <c r="KY56" i="1"/>
  <c r="KZ55" i="1"/>
  <c r="KY64" i="1"/>
  <c r="KY57" i="1"/>
  <c r="KW160" i="1"/>
  <c r="KX159" i="1"/>
  <c r="KX158" i="1"/>
  <c r="KX255" i="1"/>
  <c r="KX254" i="1"/>
  <c r="KW169" i="1"/>
  <c r="KW168" i="1"/>
  <c r="KX167" i="1"/>
  <c r="KW78" i="1"/>
  <c r="KX77" i="1"/>
  <c r="KW79" i="1"/>
  <c r="KW132" i="1"/>
  <c r="KX131" i="1"/>
  <c r="KW133" i="1"/>
  <c r="KW60" i="1"/>
  <c r="KW150" i="1"/>
  <c r="KW115" i="1"/>
  <c r="KX113" i="1"/>
  <c r="KX176" i="1"/>
  <c r="KW61" i="1"/>
  <c r="KX178" i="1" l="1"/>
  <c r="KY77" i="1"/>
  <c r="KX78" i="1"/>
  <c r="KX79" i="1"/>
  <c r="KX88" i="1"/>
  <c r="KX87" i="1"/>
  <c r="KY86" i="1"/>
  <c r="KX132" i="1"/>
  <c r="KY131" i="1"/>
  <c r="KX133" i="1"/>
  <c r="KX169" i="1"/>
  <c r="KX168" i="1"/>
  <c r="KY167" i="1"/>
  <c r="KY92" i="1"/>
  <c r="KX96" i="1" s="1"/>
  <c r="KY65" i="1"/>
  <c r="KX151" i="1"/>
  <c r="KY149" i="1"/>
  <c r="KZ247" i="1"/>
  <c r="KZ244" i="1"/>
  <c r="KZ241" i="1"/>
  <c r="KZ242" i="1" s="1"/>
  <c r="KZ238" i="1"/>
  <c r="KZ239" i="1" s="1"/>
  <c r="KZ230" i="1"/>
  <c r="KZ231" i="1" s="1"/>
  <c r="KZ222" i="1"/>
  <c r="KZ223" i="1" s="1"/>
  <c r="KZ213" i="1"/>
  <c r="KZ204" i="1"/>
  <c r="KZ197" i="1"/>
  <c r="KZ190" i="1"/>
  <c r="KZ183" i="1"/>
  <c r="KZ220" i="1"/>
  <c r="KZ221" i="1" s="1"/>
  <c r="KZ211" i="1"/>
  <c r="KZ212" i="1" s="1"/>
  <c r="KZ172" i="1"/>
  <c r="KZ181" i="1"/>
  <c r="KZ165" i="1"/>
  <c r="KZ174" i="1"/>
  <c r="KZ154" i="1"/>
  <c r="KZ182" i="1" s="1"/>
  <c r="KZ163" i="1"/>
  <c r="KZ156" i="1"/>
  <c r="KZ136" i="1"/>
  <c r="KZ164" i="1" s="1"/>
  <c r="KZ129" i="1"/>
  <c r="KZ147" i="1"/>
  <c r="KZ145" i="1"/>
  <c r="KZ173" i="1" s="1"/>
  <c r="KY178" i="1" s="1"/>
  <c r="KZ127" i="1"/>
  <c r="KZ155" i="1" s="1"/>
  <c r="KZ120" i="1"/>
  <c r="KZ138" i="1"/>
  <c r="KZ111" i="1"/>
  <c r="KZ102" i="1"/>
  <c r="KZ118" i="1"/>
  <c r="KZ146" i="1" s="1"/>
  <c r="KY150" i="1" s="1"/>
  <c r="KZ83" i="1"/>
  <c r="KZ93" i="1"/>
  <c r="KZ82" i="1"/>
  <c r="KZ110" i="1" s="1"/>
  <c r="KZ91" i="1"/>
  <c r="KZ119" i="1" s="1"/>
  <c r="KZ109" i="1"/>
  <c r="KZ137" i="1" s="1"/>
  <c r="KY141" i="1" s="1"/>
  <c r="KZ84" i="1"/>
  <c r="KZ75" i="1"/>
  <c r="KZ74" i="1"/>
  <c r="KZ73" i="1"/>
  <c r="KZ101" i="1" s="1"/>
  <c r="KZ104" i="1" s="1"/>
  <c r="KZ100" i="1"/>
  <c r="KZ128" i="1" s="1"/>
  <c r="KZ66" i="1"/>
  <c r="KZ56" i="1"/>
  <c r="KY60" i="1" s="1"/>
  <c r="LA55" i="1"/>
  <c r="KZ64" i="1"/>
  <c r="KZ57" i="1"/>
  <c r="KX123" i="1"/>
  <c r="KY122" i="1"/>
  <c r="KX124" i="1"/>
  <c r="KX186" i="1"/>
  <c r="KX187" i="1"/>
  <c r="KY185" i="1"/>
  <c r="KY59" i="1"/>
  <c r="KX142" i="1"/>
  <c r="KY140" i="1"/>
  <c r="KW70" i="1"/>
  <c r="KW69" i="1"/>
  <c r="KX68" i="1"/>
  <c r="KX141" i="1"/>
  <c r="KY176" i="1"/>
  <c r="KY255" i="1"/>
  <c r="KY254" i="1"/>
  <c r="KW97" i="1"/>
  <c r="KX95" i="1"/>
  <c r="KX115" i="1"/>
  <c r="KY114" i="1"/>
  <c r="KY113" i="1"/>
  <c r="KX60" i="1"/>
  <c r="KX114" i="1"/>
  <c r="KX160" i="1"/>
  <c r="KY159" i="1"/>
  <c r="KY158" i="1"/>
  <c r="KX150" i="1"/>
  <c r="KW96" i="1"/>
  <c r="KX61" i="1"/>
  <c r="KY61" i="1" l="1"/>
  <c r="KY177" i="1"/>
  <c r="KY87" i="1"/>
  <c r="KZ86" i="1"/>
  <c r="KY88" i="1"/>
  <c r="KZ77" i="1"/>
  <c r="KY79" i="1"/>
  <c r="KY78" i="1"/>
  <c r="KY151" i="1"/>
  <c r="KZ149" i="1"/>
  <c r="KY168" i="1"/>
  <c r="KY169" i="1"/>
  <c r="KZ167" i="1"/>
  <c r="KX70" i="1"/>
  <c r="KX69" i="1"/>
  <c r="KY68" i="1"/>
  <c r="KZ92" i="1"/>
  <c r="KZ65" i="1"/>
  <c r="KX97" i="1"/>
  <c r="KY95" i="1"/>
  <c r="LA247" i="1"/>
  <c r="LA244" i="1"/>
  <c r="LA245" i="1" s="1"/>
  <c r="LA238" i="1"/>
  <c r="LA239" i="1" s="1"/>
  <c r="LA241" i="1"/>
  <c r="LA242" i="1" s="1"/>
  <c r="LA230" i="1"/>
  <c r="LA231" i="1" s="1"/>
  <c r="LA222" i="1"/>
  <c r="LA223" i="1" s="1"/>
  <c r="LA220" i="1"/>
  <c r="LA221" i="1" s="1"/>
  <c r="LA213" i="1"/>
  <c r="LA204" i="1"/>
  <c r="LA197" i="1"/>
  <c r="LA183" i="1"/>
  <c r="LA211" i="1"/>
  <c r="LA212" i="1" s="1"/>
  <c r="LA190" i="1"/>
  <c r="LA172" i="1"/>
  <c r="LA181" i="1"/>
  <c r="LA165" i="1"/>
  <c r="LA174" i="1"/>
  <c r="LA163" i="1"/>
  <c r="LA154" i="1"/>
  <c r="LA182" i="1" s="1"/>
  <c r="LA147" i="1"/>
  <c r="LA156" i="1"/>
  <c r="LA136" i="1"/>
  <c r="LA164" i="1" s="1"/>
  <c r="LA129" i="1"/>
  <c r="LA145" i="1"/>
  <c r="LA173" i="1" s="1"/>
  <c r="LA138" i="1"/>
  <c r="LA127" i="1"/>
  <c r="LA155" i="1" s="1"/>
  <c r="LA120" i="1"/>
  <c r="LA111" i="1"/>
  <c r="LA118" i="1"/>
  <c r="LA146" i="1" s="1"/>
  <c r="KZ150" i="1" s="1"/>
  <c r="LA102" i="1"/>
  <c r="LA109" i="1"/>
  <c r="LA137" i="1" s="1"/>
  <c r="KZ141" i="1" s="1"/>
  <c r="LA93" i="1"/>
  <c r="LA82" i="1"/>
  <c r="LA110" i="1" s="1"/>
  <c r="KZ114" i="1" s="1"/>
  <c r="LA91" i="1"/>
  <c r="LA119" i="1" s="1"/>
  <c r="LA75" i="1"/>
  <c r="LA74" i="1"/>
  <c r="LA73" i="1"/>
  <c r="LA101" i="1" s="1"/>
  <c r="LA66" i="1"/>
  <c r="LA84" i="1"/>
  <c r="LA100" i="1"/>
  <c r="LA128" i="1" s="1"/>
  <c r="LA83" i="1"/>
  <c r="LA56" i="1"/>
  <c r="KZ61" i="1" s="1"/>
  <c r="LB55" i="1"/>
  <c r="LA64" i="1"/>
  <c r="LA57" i="1"/>
  <c r="KY142" i="1"/>
  <c r="KZ140" i="1"/>
  <c r="KZ59" i="1"/>
  <c r="KY123" i="1"/>
  <c r="KZ122" i="1"/>
  <c r="KY124" i="1"/>
  <c r="KY187" i="1"/>
  <c r="KY186" i="1"/>
  <c r="KZ185" i="1"/>
  <c r="KZ113" i="1"/>
  <c r="KY115" i="1"/>
  <c r="KY160" i="1"/>
  <c r="KZ159" i="1"/>
  <c r="KZ158" i="1"/>
  <c r="KZ255" i="1"/>
  <c r="KZ254" i="1"/>
  <c r="KZ131" i="1"/>
  <c r="KY133" i="1"/>
  <c r="KY132" i="1"/>
  <c r="KZ176" i="1"/>
  <c r="KY97" i="1" l="1"/>
  <c r="KZ95" i="1"/>
  <c r="KZ186" i="1"/>
  <c r="KZ187" i="1"/>
  <c r="LA185" i="1"/>
  <c r="LA59" i="1"/>
  <c r="KZ124" i="1"/>
  <c r="KZ123" i="1"/>
  <c r="LA122" i="1"/>
  <c r="KZ160" i="1"/>
  <c r="LA159" i="1"/>
  <c r="LA158" i="1"/>
  <c r="KZ60" i="1"/>
  <c r="LA86" i="1"/>
  <c r="KZ88" i="1"/>
  <c r="KZ87" i="1"/>
  <c r="KZ115" i="1"/>
  <c r="LA113" i="1"/>
  <c r="LA254" i="1"/>
  <c r="LA255" i="1"/>
  <c r="LA176" i="1"/>
  <c r="KY96" i="1"/>
  <c r="KZ79" i="1"/>
  <c r="LA77" i="1"/>
  <c r="KZ78" i="1"/>
  <c r="LB241" i="1"/>
  <c r="LB242" i="1" s="1"/>
  <c r="LB247" i="1"/>
  <c r="LB244" i="1"/>
  <c r="LB230" i="1"/>
  <c r="LB231" i="1" s="1"/>
  <c r="LB238" i="1"/>
  <c r="LB239" i="1" s="1"/>
  <c r="LB222" i="1"/>
  <c r="LB223" i="1" s="1"/>
  <c r="LB213" i="1"/>
  <c r="LB220" i="1"/>
  <c r="LB221" i="1" s="1"/>
  <c r="LB204" i="1"/>
  <c r="LB197" i="1"/>
  <c r="LB211" i="1"/>
  <c r="LB212" i="1" s="1"/>
  <c r="LB190" i="1"/>
  <c r="LB183" i="1"/>
  <c r="LB181" i="1"/>
  <c r="LB174" i="1"/>
  <c r="LB165" i="1"/>
  <c r="LB172" i="1"/>
  <c r="LB163" i="1"/>
  <c r="LB156" i="1"/>
  <c r="LB145" i="1"/>
  <c r="LB173" i="1" s="1"/>
  <c r="LB154" i="1"/>
  <c r="LB182" i="1" s="1"/>
  <c r="LB147" i="1"/>
  <c r="LB136" i="1"/>
  <c r="LB164" i="1" s="1"/>
  <c r="LB138" i="1"/>
  <c r="LB127" i="1"/>
  <c r="LB155" i="1" s="1"/>
  <c r="LB120" i="1"/>
  <c r="LB111" i="1"/>
  <c r="LB129" i="1"/>
  <c r="LB118" i="1"/>
  <c r="LB146" i="1" s="1"/>
  <c r="LA150" i="1" s="1"/>
  <c r="LB102" i="1"/>
  <c r="LB93" i="1"/>
  <c r="LB82" i="1"/>
  <c r="LB110" i="1" s="1"/>
  <c r="LB91" i="1"/>
  <c r="LB119" i="1" s="1"/>
  <c r="LB100" i="1"/>
  <c r="LB128" i="1" s="1"/>
  <c r="LB74" i="1"/>
  <c r="LB73" i="1"/>
  <c r="LB101" i="1" s="1"/>
  <c r="LB66" i="1"/>
  <c r="LB109" i="1"/>
  <c r="LB137" i="1" s="1"/>
  <c r="LB75" i="1"/>
  <c r="LB84" i="1"/>
  <c r="LB83" i="1"/>
  <c r="LB56" i="1"/>
  <c r="LC55" i="1"/>
  <c r="LB64" i="1"/>
  <c r="LB57" i="1"/>
  <c r="KZ133" i="1"/>
  <c r="KZ132" i="1"/>
  <c r="LA131" i="1"/>
  <c r="KZ142" i="1"/>
  <c r="LA140" i="1"/>
  <c r="LA92" i="1"/>
  <c r="KZ96" i="1" s="1"/>
  <c r="LA65" i="1"/>
  <c r="KZ177" i="1"/>
  <c r="LA167" i="1"/>
  <c r="KZ169" i="1"/>
  <c r="KZ168" i="1"/>
  <c r="KZ178" i="1"/>
  <c r="LA104" i="1"/>
  <c r="LA105" i="1"/>
  <c r="KZ151" i="1"/>
  <c r="LA149" i="1"/>
  <c r="KY70" i="1"/>
  <c r="KY69" i="1"/>
  <c r="KZ68" i="1"/>
  <c r="LB59" i="1" l="1"/>
  <c r="LA133" i="1"/>
  <c r="LA132" i="1"/>
  <c r="LB131" i="1"/>
  <c r="LB254" i="1"/>
  <c r="LB255" i="1"/>
  <c r="LA61" i="1"/>
  <c r="LB86" i="1"/>
  <c r="LA87" i="1"/>
  <c r="LA88" i="1"/>
  <c r="LA123" i="1"/>
  <c r="LB122" i="1"/>
  <c r="LA124" i="1"/>
  <c r="LA160" i="1"/>
  <c r="LB159" i="1"/>
  <c r="LB158" i="1"/>
  <c r="LB113" i="1"/>
  <c r="LA115" i="1"/>
  <c r="LA114" i="1"/>
  <c r="LA169" i="1"/>
  <c r="LB167" i="1"/>
  <c r="LA142" i="1"/>
  <c r="LB140" i="1"/>
  <c r="LA186" i="1"/>
  <c r="LA187" i="1"/>
  <c r="LB185" i="1"/>
  <c r="KZ69" i="1"/>
  <c r="LA68" i="1"/>
  <c r="KZ70" i="1"/>
  <c r="LB92" i="1"/>
  <c r="LB65" i="1"/>
  <c r="LA106" i="1"/>
  <c r="LB104" i="1"/>
  <c r="LB176" i="1"/>
  <c r="LA151" i="1"/>
  <c r="LB149" i="1"/>
  <c r="KZ97" i="1"/>
  <c r="LA96" i="1"/>
  <c r="LA95" i="1"/>
  <c r="LC247" i="1"/>
  <c r="LC244" i="1"/>
  <c r="LC241" i="1"/>
  <c r="LC242" i="1" s="1"/>
  <c r="LC230" i="1"/>
  <c r="LC231" i="1" s="1"/>
  <c r="LC222" i="1"/>
  <c r="LC223" i="1" s="1"/>
  <c r="LC238" i="1"/>
  <c r="LC239" i="1" s="1"/>
  <c r="LC220" i="1"/>
  <c r="LC221" i="1" s="1"/>
  <c r="LC211" i="1"/>
  <c r="LC212" i="1" s="1"/>
  <c r="LC204" i="1"/>
  <c r="LC197" i="1"/>
  <c r="LC190" i="1"/>
  <c r="LC213" i="1"/>
  <c r="LC181" i="1"/>
  <c r="LC183" i="1"/>
  <c r="LC174" i="1"/>
  <c r="LC172" i="1"/>
  <c r="LC165" i="1"/>
  <c r="LC163" i="1"/>
  <c r="LC156" i="1"/>
  <c r="LC154" i="1"/>
  <c r="LC182" i="1" s="1"/>
  <c r="LC147" i="1"/>
  <c r="LC145" i="1"/>
  <c r="LC173" i="1" s="1"/>
  <c r="LB177" i="1" s="1"/>
  <c r="LC138" i="1"/>
  <c r="LC127" i="1"/>
  <c r="LC155" i="1" s="1"/>
  <c r="LC120" i="1"/>
  <c r="LC111" i="1"/>
  <c r="LC136" i="1"/>
  <c r="LC164" i="1" s="1"/>
  <c r="LC129" i="1"/>
  <c r="LC118" i="1"/>
  <c r="LC146" i="1" s="1"/>
  <c r="LC109" i="1"/>
  <c r="LC137" i="1" s="1"/>
  <c r="LC102" i="1"/>
  <c r="LC91" i="1"/>
  <c r="LC119" i="1" s="1"/>
  <c r="LC100" i="1"/>
  <c r="LC128" i="1" s="1"/>
  <c r="LC84" i="1"/>
  <c r="LC93" i="1"/>
  <c r="LC74" i="1"/>
  <c r="LC73" i="1"/>
  <c r="LC101" i="1" s="1"/>
  <c r="LC66" i="1"/>
  <c r="LC82" i="1"/>
  <c r="LC110" i="1" s="1"/>
  <c r="LC83" i="1"/>
  <c r="LC75" i="1"/>
  <c r="LD55" i="1"/>
  <c r="LC64" i="1"/>
  <c r="LC57" i="1"/>
  <c r="LC56" i="1"/>
  <c r="LA79" i="1"/>
  <c r="LA78" i="1"/>
  <c r="LB77" i="1"/>
  <c r="LA178" i="1"/>
  <c r="LA60" i="1"/>
  <c r="LB133" i="1" l="1"/>
  <c r="LB132" i="1"/>
  <c r="LC131" i="1"/>
  <c r="LC255" i="1"/>
  <c r="LC254" i="1"/>
  <c r="LB88" i="1"/>
  <c r="LC86" i="1"/>
  <c r="LB87" i="1"/>
  <c r="LC122" i="1"/>
  <c r="LB124" i="1"/>
  <c r="LB123" i="1"/>
  <c r="LC159" i="1"/>
  <c r="LC158" i="1"/>
  <c r="LB160" i="1"/>
  <c r="LC113" i="1"/>
  <c r="LB115" i="1"/>
  <c r="LC140" i="1"/>
  <c r="LB142" i="1"/>
  <c r="LC176" i="1"/>
  <c r="LC59" i="1"/>
  <c r="LB106" i="1"/>
  <c r="LC104" i="1"/>
  <c r="LB151" i="1"/>
  <c r="LC149" i="1"/>
  <c r="LB105" i="1"/>
  <c r="LB79" i="1"/>
  <c r="LB78" i="1"/>
  <c r="LC77" i="1"/>
  <c r="LC185" i="1"/>
  <c r="LB187" i="1"/>
  <c r="LB186" i="1"/>
  <c r="LB150" i="1"/>
  <c r="LA69" i="1"/>
  <c r="LB68" i="1"/>
  <c r="LA70" i="1"/>
  <c r="LB141" i="1"/>
  <c r="LB114" i="1"/>
  <c r="LB61" i="1"/>
  <c r="LB169" i="1"/>
  <c r="LB168" i="1"/>
  <c r="LC167" i="1"/>
  <c r="LB95" i="1"/>
  <c r="LA97" i="1"/>
  <c r="LB60" i="1"/>
  <c r="LC92" i="1"/>
  <c r="LC65" i="1"/>
  <c r="LD247" i="1"/>
  <c r="LD244" i="1"/>
  <c r="LD241" i="1"/>
  <c r="LD242" i="1" s="1"/>
  <c r="LD230" i="1"/>
  <c r="LD231" i="1" s="1"/>
  <c r="LD222" i="1"/>
  <c r="LD223" i="1" s="1"/>
  <c r="LD238" i="1"/>
  <c r="LD239" i="1" s="1"/>
  <c r="LD220" i="1"/>
  <c r="LD221" i="1" s="1"/>
  <c r="LD211" i="1"/>
  <c r="LD212" i="1" s="1"/>
  <c r="LD204" i="1"/>
  <c r="LD197" i="1"/>
  <c r="LD190" i="1"/>
  <c r="LD213" i="1"/>
  <c r="LD183" i="1"/>
  <c r="LD174" i="1"/>
  <c r="LD181" i="1"/>
  <c r="LD165" i="1"/>
  <c r="LD172" i="1"/>
  <c r="LD163" i="1"/>
  <c r="LD156" i="1"/>
  <c r="LD154" i="1"/>
  <c r="LD182" i="1" s="1"/>
  <c r="LD147" i="1"/>
  <c r="LD145" i="1"/>
  <c r="LD173" i="1" s="1"/>
  <c r="LC177" i="1" s="1"/>
  <c r="LD138" i="1"/>
  <c r="LD136" i="1"/>
  <c r="LD164" i="1" s="1"/>
  <c r="LD129" i="1"/>
  <c r="LD118" i="1"/>
  <c r="LD146" i="1" s="1"/>
  <c r="LD111" i="1"/>
  <c r="LD109" i="1"/>
  <c r="LD137" i="1" s="1"/>
  <c r="LC141" i="1" s="1"/>
  <c r="LD127" i="1"/>
  <c r="LD155" i="1" s="1"/>
  <c r="LD120" i="1"/>
  <c r="LD100" i="1"/>
  <c r="LD128" i="1" s="1"/>
  <c r="LD91" i="1"/>
  <c r="LD119" i="1" s="1"/>
  <c r="LD84" i="1"/>
  <c r="LD102" i="1"/>
  <c r="LD73" i="1"/>
  <c r="LD101" i="1" s="1"/>
  <c r="LD104" i="1" s="1"/>
  <c r="LD82" i="1"/>
  <c r="LD110" i="1" s="1"/>
  <c r="LD83" i="1"/>
  <c r="LD74" i="1"/>
  <c r="LD75" i="1"/>
  <c r="LD93" i="1"/>
  <c r="LD66" i="1"/>
  <c r="LD64" i="1"/>
  <c r="LD57" i="1"/>
  <c r="LD56" i="1"/>
  <c r="LC61" i="1" s="1"/>
  <c r="LE55" i="1"/>
  <c r="LB178" i="1"/>
  <c r="LD92" i="1" l="1"/>
  <c r="LD65" i="1"/>
  <c r="LD149" i="1"/>
  <c r="LC151" i="1"/>
  <c r="LD254" i="1"/>
  <c r="LD255" i="1"/>
  <c r="LC150" i="1"/>
  <c r="LC178" i="1"/>
  <c r="LC124" i="1"/>
  <c r="LD122" i="1"/>
  <c r="LC123" i="1"/>
  <c r="LC169" i="1"/>
  <c r="LD167" i="1"/>
  <c r="LC68" i="1"/>
  <c r="LB70" i="1"/>
  <c r="LB69" i="1"/>
  <c r="LC133" i="1"/>
  <c r="LC132" i="1"/>
  <c r="LD131" i="1"/>
  <c r="LC95" i="1"/>
  <c r="LC96" i="1"/>
  <c r="LB97" i="1"/>
  <c r="LD176" i="1"/>
  <c r="LC79" i="1"/>
  <c r="LC78" i="1"/>
  <c r="LD77" i="1"/>
  <c r="LE247" i="1"/>
  <c r="LE244" i="1"/>
  <c r="LE241" i="1"/>
  <c r="LE242" i="1" s="1"/>
  <c r="LE238" i="1"/>
  <c r="LE239" i="1" s="1"/>
  <c r="LE230" i="1"/>
  <c r="LE231" i="1" s="1"/>
  <c r="LE222" i="1"/>
  <c r="LE223" i="1" s="1"/>
  <c r="LE220" i="1"/>
  <c r="LE221" i="1" s="1"/>
  <c r="LE213" i="1"/>
  <c r="LE204" i="1"/>
  <c r="LE197" i="1"/>
  <c r="LE190" i="1"/>
  <c r="LE211" i="1"/>
  <c r="LE212" i="1" s="1"/>
  <c r="LE183" i="1"/>
  <c r="LE181" i="1"/>
  <c r="LE174" i="1"/>
  <c r="LE165" i="1"/>
  <c r="LE172" i="1"/>
  <c r="LE163" i="1"/>
  <c r="LE156" i="1"/>
  <c r="LE154" i="1"/>
  <c r="LE182" i="1" s="1"/>
  <c r="LE147" i="1"/>
  <c r="LE145" i="1"/>
  <c r="LE173" i="1" s="1"/>
  <c r="LE138" i="1"/>
  <c r="LE136" i="1"/>
  <c r="LE164" i="1" s="1"/>
  <c r="LE129" i="1"/>
  <c r="LE127" i="1"/>
  <c r="LE155" i="1" s="1"/>
  <c r="LE111" i="1"/>
  <c r="LE120" i="1"/>
  <c r="LE109" i="1"/>
  <c r="LE137" i="1" s="1"/>
  <c r="LD141" i="1" s="1"/>
  <c r="LE100" i="1"/>
  <c r="LE128" i="1" s="1"/>
  <c r="LE84" i="1"/>
  <c r="LE102" i="1"/>
  <c r="LE118" i="1"/>
  <c r="LE146" i="1" s="1"/>
  <c r="LE83" i="1"/>
  <c r="LE73" i="1"/>
  <c r="LE101" i="1" s="1"/>
  <c r="LE104" i="1" s="1"/>
  <c r="LE66" i="1"/>
  <c r="LE82" i="1"/>
  <c r="LE110" i="1" s="1"/>
  <c r="LD114" i="1" s="1"/>
  <c r="LE93" i="1"/>
  <c r="LE75" i="1"/>
  <c r="LE91" i="1"/>
  <c r="LE119" i="1" s="1"/>
  <c r="LE74" i="1"/>
  <c r="LE56" i="1"/>
  <c r="LE64" i="1"/>
  <c r="LE57" i="1"/>
  <c r="LF55" i="1"/>
  <c r="LC88" i="1"/>
  <c r="LC87" i="1"/>
  <c r="LD86" i="1"/>
  <c r="LD158" i="1"/>
  <c r="LC160" i="1"/>
  <c r="LD159" i="1"/>
  <c r="LD59" i="1"/>
  <c r="LD113" i="1"/>
  <c r="LC115" i="1"/>
  <c r="LD140" i="1"/>
  <c r="LC142" i="1"/>
  <c r="LC186" i="1"/>
  <c r="LC187" i="1"/>
  <c r="LD185" i="1"/>
  <c r="LB96" i="1"/>
  <c r="LC60" i="1"/>
  <c r="LC114" i="1"/>
  <c r="LD160" i="1" l="1"/>
  <c r="LE158" i="1"/>
  <c r="LE159" i="1"/>
  <c r="LE92" i="1"/>
  <c r="LE65" i="1"/>
  <c r="LD79" i="1"/>
  <c r="LD78" i="1"/>
  <c r="LE77" i="1"/>
  <c r="LE149" i="1"/>
  <c r="LD151" i="1"/>
  <c r="LE255" i="1"/>
  <c r="LE254" i="1"/>
  <c r="LD88" i="1"/>
  <c r="LD87" i="1"/>
  <c r="LE86" i="1"/>
  <c r="LD124" i="1"/>
  <c r="LD123" i="1"/>
  <c r="LE122" i="1"/>
  <c r="LD168" i="1"/>
  <c r="LD169" i="1"/>
  <c r="LE167" i="1"/>
  <c r="LD150" i="1"/>
  <c r="LE59" i="1"/>
  <c r="LD60" i="1"/>
  <c r="LD133" i="1"/>
  <c r="LD132" i="1"/>
  <c r="LE131" i="1"/>
  <c r="LE176" i="1"/>
  <c r="LD61" i="1"/>
  <c r="LF247" i="1"/>
  <c r="LF244" i="1"/>
  <c r="LF241" i="1"/>
  <c r="LF242" i="1" s="1"/>
  <c r="LF230" i="1"/>
  <c r="LF231" i="1" s="1"/>
  <c r="LF238" i="1"/>
  <c r="LF239" i="1" s="1"/>
  <c r="LF213" i="1"/>
  <c r="LF222" i="1"/>
  <c r="LF223" i="1" s="1"/>
  <c r="LF211" i="1"/>
  <c r="LF212" i="1" s="1"/>
  <c r="LF220" i="1"/>
  <c r="LF221" i="1" s="1"/>
  <c r="LF190" i="1"/>
  <c r="LF197" i="1"/>
  <c r="LF183" i="1"/>
  <c r="LF181" i="1"/>
  <c r="LF204" i="1"/>
  <c r="LF174" i="1"/>
  <c r="LF172" i="1"/>
  <c r="LF163" i="1"/>
  <c r="LF165" i="1"/>
  <c r="LF156" i="1"/>
  <c r="LF154" i="1"/>
  <c r="LF182" i="1" s="1"/>
  <c r="LF147" i="1"/>
  <c r="LF145" i="1"/>
  <c r="LF173" i="1" s="1"/>
  <c r="LE178" i="1" s="1"/>
  <c r="LF138" i="1"/>
  <c r="LF136" i="1"/>
  <c r="LF164" i="1" s="1"/>
  <c r="LF129" i="1"/>
  <c r="LF127" i="1"/>
  <c r="LF155" i="1" s="1"/>
  <c r="LF118" i="1"/>
  <c r="LF146" i="1" s="1"/>
  <c r="LF120" i="1"/>
  <c r="LF109" i="1"/>
  <c r="LF137" i="1" s="1"/>
  <c r="LF111" i="1"/>
  <c r="LF100" i="1"/>
  <c r="LF128" i="1" s="1"/>
  <c r="LF93" i="1"/>
  <c r="LF102" i="1"/>
  <c r="LF84" i="1"/>
  <c r="LF83" i="1"/>
  <c r="LF82" i="1"/>
  <c r="LF110" i="1" s="1"/>
  <c r="LF75" i="1"/>
  <c r="LF74" i="1"/>
  <c r="LF73" i="1"/>
  <c r="LF101" i="1" s="1"/>
  <c r="LF104" i="1" s="1"/>
  <c r="LF91" i="1"/>
  <c r="LF119" i="1" s="1"/>
  <c r="LF66" i="1"/>
  <c r="LF56" i="1"/>
  <c r="LE61" i="1" s="1"/>
  <c r="LG55" i="1"/>
  <c r="LF64" i="1"/>
  <c r="LF57" i="1"/>
  <c r="LD115" i="1"/>
  <c r="LE113" i="1"/>
  <c r="LD142" i="1"/>
  <c r="LE140" i="1"/>
  <c r="LD178" i="1"/>
  <c r="LC70" i="1"/>
  <c r="LC69" i="1"/>
  <c r="LD68" i="1"/>
  <c r="LD186" i="1"/>
  <c r="LD187" i="1"/>
  <c r="LE185" i="1"/>
  <c r="LD177" i="1"/>
  <c r="LD95" i="1"/>
  <c r="LD96" i="1"/>
  <c r="LC97" i="1"/>
  <c r="LE115" i="1" l="1"/>
  <c r="LF113" i="1"/>
  <c r="LE88" i="1"/>
  <c r="LE87" i="1"/>
  <c r="LF86" i="1"/>
  <c r="LE79" i="1"/>
  <c r="LE78" i="1"/>
  <c r="LF77" i="1"/>
  <c r="LF176" i="1"/>
  <c r="LE177" i="1"/>
  <c r="LD70" i="1"/>
  <c r="LD69" i="1"/>
  <c r="LE68" i="1"/>
  <c r="LE142" i="1"/>
  <c r="LF140" i="1"/>
  <c r="LE187" i="1"/>
  <c r="LF185" i="1"/>
  <c r="LE186" i="1"/>
  <c r="LF59" i="1"/>
  <c r="LE160" i="1"/>
  <c r="LF159" i="1"/>
  <c r="LF158" i="1"/>
  <c r="LE95" i="1"/>
  <c r="LD97" i="1"/>
  <c r="LF255" i="1"/>
  <c r="LF254" i="1"/>
  <c r="LF92" i="1"/>
  <c r="LE96" i="1" s="1"/>
  <c r="LF65" i="1"/>
  <c r="LE151" i="1"/>
  <c r="LF149" i="1"/>
  <c r="LE141" i="1"/>
  <c r="LE124" i="1"/>
  <c r="LE123" i="1"/>
  <c r="LF122" i="1"/>
  <c r="LE169" i="1"/>
  <c r="LF167" i="1"/>
  <c r="LE168" i="1"/>
  <c r="LG247" i="1"/>
  <c r="LG241" i="1"/>
  <c r="LG242" i="1" s="1"/>
  <c r="LG244" i="1"/>
  <c r="LG238" i="1"/>
  <c r="LG239" i="1" s="1"/>
  <c r="LG230" i="1"/>
  <c r="LG231" i="1" s="1"/>
  <c r="LG222" i="1"/>
  <c r="LG223" i="1" s="1"/>
  <c r="LG220" i="1"/>
  <c r="LG221" i="1" s="1"/>
  <c r="LG211" i="1"/>
  <c r="LG212" i="1" s="1"/>
  <c r="LG213" i="1"/>
  <c r="LG197" i="1"/>
  <c r="LG183" i="1"/>
  <c r="LG181" i="1"/>
  <c r="LG204" i="1"/>
  <c r="LG174" i="1"/>
  <c r="LG172" i="1"/>
  <c r="LG190" i="1"/>
  <c r="LG156" i="1"/>
  <c r="LG163" i="1"/>
  <c r="LG154" i="1"/>
  <c r="LG182" i="1" s="1"/>
  <c r="LG165" i="1"/>
  <c r="LG145" i="1"/>
  <c r="LG173" i="1" s="1"/>
  <c r="LF177" i="1" s="1"/>
  <c r="LG147" i="1"/>
  <c r="LG136" i="1"/>
  <c r="LG164" i="1" s="1"/>
  <c r="LG129" i="1"/>
  <c r="LG127" i="1"/>
  <c r="LG155" i="1" s="1"/>
  <c r="LG138" i="1"/>
  <c r="LG120" i="1"/>
  <c r="LG109" i="1"/>
  <c r="LG137" i="1" s="1"/>
  <c r="LG111" i="1"/>
  <c r="LG100" i="1"/>
  <c r="LG128" i="1" s="1"/>
  <c r="LG102" i="1"/>
  <c r="LG83" i="1"/>
  <c r="LG118" i="1"/>
  <c r="LG146" i="1" s="1"/>
  <c r="LG93" i="1"/>
  <c r="LG82" i="1"/>
  <c r="LG110" i="1" s="1"/>
  <c r="LG75" i="1"/>
  <c r="LG74" i="1"/>
  <c r="LG73" i="1"/>
  <c r="LG101" i="1" s="1"/>
  <c r="LG104" i="1" s="1"/>
  <c r="LG91" i="1"/>
  <c r="LG119" i="1" s="1"/>
  <c r="LG66" i="1"/>
  <c r="LG84" i="1"/>
  <c r="LG56" i="1"/>
  <c r="LF60" i="1" s="1"/>
  <c r="LH55" i="1"/>
  <c r="LG64" i="1"/>
  <c r="LG57" i="1"/>
  <c r="LE114" i="1"/>
  <c r="LE132" i="1"/>
  <c r="LF131" i="1"/>
  <c r="LE133" i="1"/>
  <c r="LE60" i="1"/>
  <c r="LE150" i="1"/>
  <c r="LF187" i="1" l="1"/>
  <c r="LF186" i="1"/>
  <c r="LG185" i="1"/>
  <c r="LG59" i="1"/>
  <c r="LF61" i="1"/>
  <c r="LF115" i="1"/>
  <c r="LG113" i="1"/>
  <c r="LF151" i="1"/>
  <c r="LG149" i="1"/>
  <c r="LF160" i="1"/>
  <c r="LG159" i="1"/>
  <c r="LG158" i="1"/>
  <c r="LG254" i="1"/>
  <c r="LG255" i="1"/>
  <c r="LH247" i="1"/>
  <c r="LH244" i="1"/>
  <c r="LH245" i="1" s="1"/>
  <c r="LH241" i="1"/>
  <c r="LH242" i="1" s="1"/>
  <c r="LH238" i="1"/>
  <c r="LH239" i="1" s="1"/>
  <c r="LH230" i="1"/>
  <c r="LH231" i="1" s="1"/>
  <c r="LH222" i="1"/>
  <c r="LH223" i="1" s="1"/>
  <c r="LH220" i="1"/>
  <c r="LH221" i="1" s="1"/>
  <c r="LH213" i="1"/>
  <c r="LH211" i="1"/>
  <c r="LH212" i="1" s="1"/>
  <c r="LH204" i="1"/>
  <c r="LH197" i="1"/>
  <c r="LH190" i="1"/>
  <c r="LH183" i="1"/>
  <c r="LH174" i="1"/>
  <c r="LH181" i="1"/>
  <c r="LH172" i="1"/>
  <c r="LH165" i="1"/>
  <c r="LH163" i="1"/>
  <c r="LH154" i="1"/>
  <c r="LH182" i="1" s="1"/>
  <c r="LH156" i="1"/>
  <c r="LH147" i="1"/>
  <c r="LH136" i="1"/>
  <c r="LH164" i="1" s="1"/>
  <c r="LH129" i="1"/>
  <c r="LH138" i="1"/>
  <c r="LH120" i="1"/>
  <c r="LH111" i="1"/>
  <c r="LH118" i="1"/>
  <c r="LH146" i="1" s="1"/>
  <c r="LH102" i="1"/>
  <c r="LH145" i="1"/>
  <c r="LH173" i="1" s="1"/>
  <c r="LG177" i="1" s="1"/>
  <c r="LH109" i="1"/>
  <c r="LH137" i="1" s="1"/>
  <c r="LH83" i="1"/>
  <c r="LH100" i="1"/>
  <c r="LH128" i="1" s="1"/>
  <c r="LH127" i="1"/>
  <c r="LH155" i="1" s="1"/>
  <c r="LH93" i="1"/>
  <c r="LH82" i="1"/>
  <c r="LH110" i="1" s="1"/>
  <c r="LH91" i="1"/>
  <c r="LH119" i="1" s="1"/>
  <c r="LH75" i="1"/>
  <c r="LH74" i="1"/>
  <c r="LH84" i="1"/>
  <c r="LH66" i="1"/>
  <c r="LH73" i="1"/>
  <c r="LH101" i="1" s="1"/>
  <c r="LH56" i="1"/>
  <c r="LG61" i="1" s="1"/>
  <c r="LI55" i="1"/>
  <c r="LH64" i="1"/>
  <c r="LH57" i="1"/>
  <c r="LF88" i="1"/>
  <c r="LF87" i="1"/>
  <c r="LG86" i="1"/>
  <c r="LF123" i="1"/>
  <c r="LG122" i="1"/>
  <c r="LF124" i="1"/>
  <c r="LF169" i="1"/>
  <c r="LG167" i="1"/>
  <c r="LF168" i="1"/>
  <c r="LF150" i="1"/>
  <c r="LF132" i="1"/>
  <c r="LG131" i="1"/>
  <c r="LF133" i="1"/>
  <c r="LE70" i="1"/>
  <c r="LE69" i="1"/>
  <c r="LF68" i="1"/>
  <c r="LG92" i="1"/>
  <c r="LG65" i="1"/>
  <c r="LG77" i="1"/>
  <c r="LF79" i="1"/>
  <c r="LF78" i="1"/>
  <c r="LG176" i="1"/>
  <c r="LE97" i="1"/>
  <c r="LF95" i="1"/>
  <c r="LF178" i="1"/>
  <c r="LF114" i="1"/>
  <c r="LF142" i="1"/>
  <c r="LG140" i="1"/>
  <c r="LF141" i="1"/>
  <c r="LH77" i="1" l="1"/>
  <c r="LG78" i="1"/>
  <c r="LG79" i="1"/>
  <c r="LG142" i="1"/>
  <c r="LH140" i="1"/>
  <c r="LG168" i="1"/>
  <c r="LH167" i="1"/>
  <c r="LG169" i="1"/>
  <c r="LF97" i="1"/>
  <c r="LG95" i="1"/>
  <c r="LH92" i="1"/>
  <c r="LH65" i="1"/>
  <c r="LG123" i="1"/>
  <c r="LH122" i="1"/>
  <c r="LG124" i="1"/>
  <c r="LH176" i="1"/>
  <c r="LG141" i="1"/>
  <c r="LG178" i="1"/>
  <c r="LI247" i="1"/>
  <c r="LI241" i="1"/>
  <c r="LI242" i="1" s="1"/>
  <c r="LI238" i="1"/>
  <c r="LI239" i="1" s="1"/>
  <c r="LI244" i="1"/>
  <c r="LI222" i="1"/>
  <c r="LI223" i="1" s="1"/>
  <c r="LI220" i="1"/>
  <c r="LI221" i="1" s="1"/>
  <c r="LI213" i="1"/>
  <c r="LI230" i="1"/>
  <c r="LI231" i="1" s="1"/>
  <c r="LI211" i="1"/>
  <c r="LI212" i="1" s="1"/>
  <c r="LI204" i="1"/>
  <c r="LI197" i="1"/>
  <c r="LI183" i="1"/>
  <c r="LI190" i="1"/>
  <c r="LI181" i="1"/>
  <c r="LI172" i="1"/>
  <c r="LI165" i="1"/>
  <c r="LI174" i="1"/>
  <c r="LI163" i="1"/>
  <c r="LI156" i="1"/>
  <c r="LI147" i="1"/>
  <c r="LI136" i="1"/>
  <c r="LI164" i="1" s="1"/>
  <c r="LI129" i="1"/>
  <c r="LI154" i="1"/>
  <c r="LI182" i="1" s="1"/>
  <c r="LI138" i="1"/>
  <c r="LI120" i="1"/>
  <c r="LI111" i="1"/>
  <c r="LI145" i="1"/>
  <c r="LI173" i="1" s="1"/>
  <c r="LI127" i="1"/>
  <c r="LI155" i="1" s="1"/>
  <c r="LI118" i="1"/>
  <c r="LI146" i="1" s="1"/>
  <c r="LH150" i="1" s="1"/>
  <c r="LI102" i="1"/>
  <c r="LI100" i="1"/>
  <c r="LI128" i="1" s="1"/>
  <c r="LI93" i="1"/>
  <c r="LI82" i="1"/>
  <c r="LI110" i="1" s="1"/>
  <c r="LI91" i="1"/>
  <c r="LI119" i="1" s="1"/>
  <c r="LI109" i="1"/>
  <c r="LI137" i="1" s="1"/>
  <c r="LI75" i="1"/>
  <c r="LI83" i="1"/>
  <c r="LI74" i="1"/>
  <c r="LI84" i="1"/>
  <c r="LI73" i="1"/>
  <c r="LI101" i="1" s="1"/>
  <c r="LH105" i="1" s="1"/>
  <c r="LI66" i="1"/>
  <c r="LI56" i="1"/>
  <c r="LH61" i="1" s="1"/>
  <c r="LJ55" i="1"/>
  <c r="LI64" i="1"/>
  <c r="LI57" i="1"/>
  <c r="LH113" i="1"/>
  <c r="LG115" i="1"/>
  <c r="LG151" i="1"/>
  <c r="LH149" i="1"/>
  <c r="LG187" i="1"/>
  <c r="LG186" i="1"/>
  <c r="LH185" i="1"/>
  <c r="LH59" i="1"/>
  <c r="LG60" i="1"/>
  <c r="LH104" i="1"/>
  <c r="LH159" i="1"/>
  <c r="LG160" i="1"/>
  <c r="LH158" i="1"/>
  <c r="LH254" i="1"/>
  <c r="LH255" i="1"/>
  <c r="LG150" i="1"/>
  <c r="LH131" i="1"/>
  <c r="LG133" i="1"/>
  <c r="LG132" i="1"/>
  <c r="LF96" i="1"/>
  <c r="LF70" i="1"/>
  <c r="LF69" i="1"/>
  <c r="LG68" i="1"/>
  <c r="LG87" i="1"/>
  <c r="LH86" i="1"/>
  <c r="LG88" i="1"/>
  <c r="LG114" i="1"/>
  <c r="LJ247" i="1" l="1"/>
  <c r="LJ241" i="1"/>
  <c r="LJ242" i="1" s="1"/>
  <c r="LJ244" i="1"/>
  <c r="LJ238" i="1"/>
  <c r="LJ239" i="1" s="1"/>
  <c r="LJ222" i="1"/>
  <c r="LJ223" i="1" s="1"/>
  <c r="LJ230" i="1"/>
  <c r="LJ231" i="1" s="1"/>
  <c r="LJ213" i="1"/>
  <c r="LJ220" i="1"/>
  <c r="LJ221" i="1" s="1"/>
  <c r="LJ211" i="1"/>
  <c r="LJ212" i="1" s="1"/>
  <c r="LJ204" i="1"/>
  <c r="LJ197" i="1"/>
  <c r="LJ190" i="1"/>
  <c r="LJ174" i="1"/>
  <c r="LJ183" i="1"/>
  <c r="LJ172" i="1"/>
  <c r="LJ165" i="1"/>
  <c r="LJ181" i="1"/>
  <c r="LJ163" i="1"/>
  <c r="LJ156" i="1"/>
  <c r="LJ145" i="1"/>
  <c r="LJ173" i="1" s="1"/>
  <c r="LI178" i="1" s="1"/>
  <c r="LJ147" i="1"/>
  <c r="LJ136" i="1"/>
  <c r="LJ164" i="1" s="1"/>
  <c r="LJ154" i="1"/>
  <c r="LJ182" i="1" s="1"/>
  <c r="LJ138" i="1"/>
  <c r="LJ129" i="1"/>
  <c r="LJ120" i="1"/>
  <c r="LJ111" i="1"/>
  <c r="LJ127" i="1"/>
  <c r="LJ155" i="1" s="1"/>
  <c r="LJ118" i="1"/>
  <c r="LJ146" i="1" s="1"/>
  <c r="LJ102" i="1"/>
  <c r="LJ100" i="1"/>
  <c r="LJ128" i="1" s="1"/>
  <c r="LJ93" i="1"/>
  <c r="LJ82" i="1"/>
  <c r="LJ110" i="1" s="1"/>
  <c r="LI114" i="1" s="1"/>
  <c r="LJ91" i="1"/>
  <c r="LJ119" i="1" s="1"/>
  <c r="LJ109" i="1"/>
  <c r="LJ137" i="1" s="1"/>
  <c r="LI141" i="1" s="1"/>
  <c r="LJ83" i="1"/>
  <c r="LJ74" i="1"/>
  <c r="LJ84" i="1"/>
  <c r="LJ73" i="1"/>
  <c r="LJ101" i="1" s="1"/>
  <c r="LI105" i="1" s="1"/>
  <c r="LJ66" i="1"/>
  <c r="LJ75" i="1"/>
  <c r="LJ56" i="1"/>
  <c r="LI61" i="1" s="1"/>
  <c r="LK55" i="1"/>
  <c r="LJ64" i="1"/>
  <c r="LJ57" i="1"/>
  <c r="LH142" i="1"/>
  <c r="LI140" i="1"/>
  <c r="LI176" i="1"/>
  <c r="LI59" i="1"/>
  <c r="LH124" i="1"/>
  <c r="LH123" i="1"/>
  <c r="LI122" i="1"/>
  <c r="LH115" i="1"/>
  <c r="LI113" i="1"/>
  <c r="LI254" i="1"/>
  <c r="LI255" i="1"/>
  <c r="LG70" i="1"/>
  <c r="LG69" i="1"/>
  <c r="LH68" i="1"/>
  <c r="LH141" i="1"/>
  <c r="LG97" i="1"/>
  <c r="LH95" i="1"/>
  <c r="LH106" i="1"/>
  <c r="LI104" i="1"/>
  <c r="LH60" i="1"/>
  <c r="LH133" i="1"/>
  <c r="LH132" i="1"/>
  <c r="LI131" i="1"/>
  <c r="LH186" i="1"/>
  <c r="LI185" i="1"/>
  <c r="LH187" i="1"/>
  <c r="LH114" i="1"/>
  <c r="LH78" i="1"/>
  <c r="LH79" i="1"/>
  <c r="LI77" i="1"/>
  <c r="LG96" i="1"/>
  <c r="LI92" i="1"/>
  <c r="LH96" i="1" s="1"/>
  <c r="LI65" i="1"/>
  <c r="LI86" i="1"/>
  <c r="LH87" i="1"/>
  <c r="LH88" i="1"/>
  <c r="LH151" i="1"/>
  <c r="LI149" i="1"/>
  <c r="LI167" i="1"/>
  <c r="LH169" i="1"/>
  <c r="LH178" i="1"/>
  <c r="LI159" i="1"/>
  <c r="LH160" i="1"/>
  <c r="LI158" i="1"/>
  <c r="LI60" i="1" l="1"/>
  <c r="LI106" i="1"/>
  <c r="LJ104" i="1"/>
  <c r="LI186" i="1"/>
  <c r="LJ185" i="1"/>
  <c r="LI187" i="1"/>
  <c r="LI169" i="1"/>
  <c r="LJ167" i="1"/>
  <c r="LI168" i="1"/>
  <c r="LI151" i="1"/>
  <c r="LJ149" i="1"/>
  <c r="LI133" i="1"/>
  <c r="LI132" i="1"/>
  <c r="LJ131" i="1"/>
  <c r="LJ92" i="1"/>
  <c r="LJ65" i="1"/>
  <c r="LJ86" i="1"/>
  <c r="LI87" i="1"/>
  <c r="LI88" i="1"/>
  <c r="LJ159" i="1"/>
  <c r="LI160" i="1"/>
  <c r="LJ158" i="1"/>
  <c r="LJ176" i="1"/>
  <c r="LH97" i="1"/>
  <c r="LI95" i="1"/>
  <c r="LI150" i="1"/>
  <c r="LK247" i="1"/>
  <c r="LK244" i="1"/>
  <c r="LK241" i="1"/>
  <c r="LK242" i="1" s="1"/>
  <c r="LK238" i="1"/>
  <c r="LK239" i="1" s="1"/>
  <c r="LK230" i="1"/>
  <c r="LK231" i="1" s="1"/>
  <c r="LK220" i="1"/>
  <c r="LK221" i="1" s="1"/>
  <c r="LK222" i="1"/>
  <c r="LK223" i="1" s="1"/>
  <c r="LK213" i="1"/>
  <c r="LK211" i="1"/>
  <c r="LK212" i="1" s="1"/>
  <c r="LK204" i="1"/>
  <c r="LK197" i="1"/>
  <c r="LK190" i="1"/>
  <c r="LK181" i="1"/>
  <c r="LK174" i="1"/>
  <c r="LK172" i="1"/>
  <c r="LK165" i="1"/>
  <c r="LK183" i="1"/>
  <c r="LK156" i="1"/>
  <c r="LK163" i="1"/>
  <c r="LK147" i="1"/>
  <c r="LK154" i="1"/>
  <c r="LK182" i="1" s="1"/>
  <c r="LK138" i="1"/>
  <c r="LK145" i="1"/>
  <c r="LK173" i="1" s="1"/>
  <c r="LJ177" i="1" s="1"/>
  <c r="LK129" i="1"/>
  <c r="LK120" i="1"/>
  <c r="LK136" i="1"/>
  <c r="LK164" i="1" s="1"/>
  <c r="LK111" i="1"/>
  <c r="LK127" i="1"/>
  <c r="LK155" i="1" s="1"/>
  <c r="LK118" i="1"/>
  <c r="LK146" i="1" s="1"/>
  <c r="LK109" i="1"/>
  <c r="LK137" i="1" s="1"/>
  <c r="LJ141" i="1" s="1"/>
  <c r="LK102" i="1"/>
  <c r="LK93" i="1"/>
  <c r="LK91" i="1"/>
  <c r="LK119" i="1" s="1"/>
  <c r="LK84" i="1"/>
  <c r="LK100" i="1"/>
  <c r="LK128" i="1" s="1"/>
  <c r="LK83" i="1"/>
  <c r="LK74" i="1"/>
  <c r="LK73" i="1"/>
  <c r="LK101" i="1" s="1"/>
  <c r="LK104" i="1" s="1"/>
  <c r="LK66" i="1"/>
  <c r="LK82" i="1"/>
  <c r="LK110" i="1" s="1"/>
  <c r="LK75" i="1"/>
  <c r="LL55" i="1"/>
  <c r="LK64" i="1"/>
  <c r="LK57" i="1"/>
  <c r="LK56" i="1"/>
  <c r="LJ60" i="1" s="1"/>
  <c r="LI142" i="1"/>
  <c r="LJ140" i="1"/>
  <c r="LH69" i="1"/>
  <c r="LI68" i="1"/>
  <c r="LH70" i="1"/>
  <c r="LI79" i="1"/>
  <c r="LI78" i="1"/>
  <c r="LJ77" i="1"/>
  <c r="LI177" i="1"/>
  <c r="LJ59" i="1"/>
  <c r="LI123" i="1"/>
  <c r="LJ122" i="1"/>
  <c r="LI124" i="1"/>
  <c r="LJ113" i="1"/>
  <c r="LI115" i="1"/>
  <c r="LJ254" i="1"/>
  <c r="LJ255" i="1"/>
  <c r="LJ61" i="1" l="1"/>
  <c r="LI69" i="1"/>
  <c r="LJ68" i="1"/>
  <c r="LI70" i="1"/>
  <c r="LL247" i="1"/>
  <c r="LL241" i="1"/>
  <c r="LL242" i="1" s="1"/>
  <c r="LL244" i="1"/>
  <c r="LL238" i="1"/>
  <c r="LL239" i="1" s="1"/>
  <c r="LL230" i="1"/>
  <c r="LL231" i="1" s="1"/>
  <c r="LL222" i="1"/>
  <c r="LL223" i="1" s="1"/>
  <c r="LL220" i="1"/>
  <c r="LL221" i="1" s="1"/>
  <c r="LL213" i="1"/>
  <c r="LL211" i="1"/>
  <c r="LL212" i="1" s="1"/>
  <c r="LL204" i="1"/>
  <c r="LL197" i="1"/>
  <c r="LL174" i="1"/>
  <c r="LL181" i="1"/>
  <c r="LL190" i="1"/>
  <c r="LL172" i="1"/>
  <c r="LL165" i="1"/>
  <c r="LL163" i="1"/>
  <c r="LL183" i="1"/>
  <c r="LL156" i="1"/>
  <c r="LL147" i="1"/>
  <c r="LL154" i="1"/>
  <c r="LL182" i="1" s="1"/>
  <c r="LL138" i="1"/>
  <c r="LL145" i="1"/>
  <c r="LL173" i="1" s="1"/>
  <c r="LK178" i="1" s="1"/>
  <c r="LL136" i="1"/>
  <c r="LL164" i="1" s="1"/>
  <c r="LL127" i="1"/>
  <c r="LL155" i="1" s="1"/>
  <c r="LL118" i="1"/>
  <c r="LL146" i="1" s="1"/>
  <c r="LK150" i="1" s="1"/>
  <c r="LL129" i="1"/>
  <c r="LL120" i="1"/>
  <c r="LL109" i="1"/>
  <c r="LL137" i="1" s="1"/>
  <c r="LK141" i="1" s="1"/>
  <c r="LL100" i="1"/>
  <c r="LL128" i="1" s="1"/>
  <c r="LL91" i="1"/>
  <c r="LL119" i="1" s="1"/>
  <c r="LL102" i="1"/>
  <c r="LL84" i="1"/>
  <c r="LL111" i="1"/>
  <c r="LL93" i="1"/>
  <c r="LL73" i="1"/>
  <c r="LL101" i="1" s="1"/>
  <c r="LL104" i="1" s="1"/>
  <c r="LL83" i="1"/>
  <c r="LL74" i="1"/>
  <c r="LL82" i="1"/>
  <c r="LL110" i="1" s="1"/>
  <c r="LL64" i="1"/>
  <c r="LL57" i="1"/>
  <c r="LL75" i="1"/>
  <c r="LL66" i="1"/>
  <c r="LM55" i="1"/>
  <c r="LL56" i="1"/>
  <c r="LJ169" i="1"/>
  <c r="LK167" i="1"/>
  <c r="LJ95" i="1"/>
  <c r="LI97" i="1"/>
  <c r="LK255" i="1"/>
  <c r="LK254" i="1"/>
  <c r="LK176" i="1"/>
  <c r="LK92" i="1"/>
  <c r="LK65" i="1"/>
  <c r="LJ142" i="1"/>
  <c r="LK140" i="1"/>
  <c r="LI96" i="1"/>
  <c r="LK59" i="1"/>
  <c r="LJ79" i="1"/>
  <c r="LJ78" i="1"/>
  <c r="LK77" i="1"/>
  <c r="LJ151" i="1"/>
  <c r="LK149" i="1"/>
  <c r="LK185" i="1"/>
  <c r="LJ187" i="1"/>
  <c r="LJ186" i="1"/>
  <c r="LJ150" i="1"/>
  <c r="LJ133" i="1"/>
  <c r="LJ132" i="1"/>
  <c r="LK131" i="1"/>
  <c r="LK122" i="1"/>
  <c r="LJ124" i="1"/>
  <c r="LJ123" i="1"/>
  <c r="LJ115" i="1"/>
  <c r="LK113" i="1"/>
  <c r="LK114" i="1"/>
  <c r="LJ114" i="1"/>
  <c r="LJ88" i="1"/>
  <c r="LJ87" i="1"/>
  <c r="LK86" i="1"/>
  <c r="LK159" i="1"/>
  <c r="LJ160" i="1"/>
  <c r="LK158" i="1"/>
  <c r="LJ178" i="1"/>
  <c r="LK177" i="1" l="1"/>
  <c r="LL59" i="1"/>
  <c r="LK88" i="1"/>
  <c r="LK87" i="1"/>
  <c r="LL86" i="1"/>
  <c r="LK142" i="1"/>
  <c r="LL140" i="1"/>
  <c r="LK186" i="1"/>
  <c r="LL185" i="1"/>
  <c r="LK187" i="1"/>
  <c r="LL149" i="1"/>
  <c r="LK151" i="1"/>
  <c r="LK68" i="1"/>
  <c r="LJ69" i="1"/>
  <c r="LJ70" i="1"/>
  <c r="LK160" i="1"/>
  <c r="LL158" i="1"/>
  <c r="LL159" i="1"/>
  <c r="LL254" i="1"/>
  <c r="LL255" i="1"/>
  <c r="LK169" i="1"/>
  <c r="LK168" i="1"/>
  <c r="LL167" i="1"/>
  <c r="LM247" i="1"/>
  <c r="LM244" i="1"/>
  <c r="LM238" i="1"/>
  <c r="LM239" i="1" s="1"/>
  <c r="LM241" i="1"/>
  <c r="LM242" i="1" s="1"/>
  <c r="LM230" i="1"/>
  <c r="LM231" i="1" s="1"/>
  <c r="LM222" i="1"/>
  <c r="LM223" i="1" s="1"/>
  <c r="LM220" i="1"/>
  <c r="LM221" i="1" s="1"/>
  <c r="LM211" i="1"/>
  <c r="LM212" i="1" s="1"/>
  <c r="LM204" i="1"/>
  <c r="LM197" i="1"/>
  <c r="LM190" i="1"/>
  <c r="LM213" i="1"/>
  <c r="LM183" i="1"/>
  <c r="LM181" i="1"/>
  <c r="LM174" i="1"/>
  <c r="LM165" i="1"/>
  <c r="LM163" i="1"/>
  <c r="LM172" i="1"/>
  <c r="LM156" i="1"/>
  <c r="LM147" i="1"/>
  <c r="LM154" i="1"/>
  <c r="LM182" i="1" s="1"/>
  <c r="LM138" i="1"/>
  <c r="LM145" i="1"/>
  <c r="LM173" i="1" s="1"/>
  <c r="LL177" i="1" s="1"/>
  <c r="LM136" i="1"/>
  <c r="LM164" i="1" s="1"/>
  <c r="LM129" i="1"/>
  <c r="LM127" i="1"/>
  <c r="LM155" i="1" s="1"/>
  <c r="LM111" i="1"/>
  <c r="LM120" i="1"/>
  <c r="LM118" i="1"/>
  <c r="LM146" i="1" s="1"/>
  <c r="LM100" i="1"/>
  <c r="LM128" i="1" s="1"/>
  <c r="LM102" i="1"/>
  <c r="LM109" i="1"/>
  <c r="LM137" i="1" s="1"/>
  <c r="LM84" i="1"/>
  <c r="LM83" i="1"/>
  <c r="LM73" i="1"/>
  <c r="LM101" i="1" s="1"/>
  <c r="LM104" i="1" s="1"/>
  <c r="LM66" i="1"/>
  <c r="LM93" i="1"/>
  <c r="LM91" i="1"/>
  <c r="LM119" i="1" s="1"/>
  <c r="LM75" i="1"/>
  <c r="LM82" i="1"/>
  <c r="LM110" i="1" s="1"/>
  <c r="LM56" i="1"/>
  <c r="LN55" i="1"/>
  <c r="LM74" i="1"/>
  <c r="LM64" i="1"/>
  <c r="LM57" i="1"/>
  <c r="LK95" i="1"/>
  <c r="LJ97" i="1"/>
  <c r="LL92" i="1"/>
  <c r="LK96" i="1" s="1"/>
  <c r="LL65" i="1"/>
  <c r="LK60" i="1"/>
  <c r="LL113" i="1"/>
  <c r="LK115" i="1"/>
  <c r="LK124" i="1"/>
  <c r="LL122" i="1"/>
  <c r="LK123" i="1"/>
  <c r="LL176" i="1"/>
  <c r="LJ96" i="1"/>
  <c r="LK61" i="1"/>
  <c r="LK79" i="1"/>
  <c r="LK78" i="1"/>
  <c r="LL77" i="1"/>
  <c r="LK133" i="1"/>
  <c r="LK132" i="1"/>
  <c r="LL131" i="1"/>
  <c r="LL178" i="1" l="1"/>
  <c r="LL115" i="1"/>
  <c r="LM113" i="1"/>
  <c r="LL114" i="1"/>
  <c r="LL124" i="1"/>
  <c r="LL123" i="1"/>
  <c r="LM122" i="1"/>
  <c r="LL133" i="1"/>
  <c r="LL132" i="1"/>
  <c r="LM131" i="1"/>
  <c r="LL151" i="1"/>
  <c r="LM149" i="1"/>
  <c r="LL187" i="1"/>
  <c r="LL186" i="1"/>
  <c r="LM185" i="1"/>
  <c r="LL150" i="1"/>
  <c r="LL79" i="1"/>
  <c r="LL78" i="1"/>
  <c r="LM77" i="1"/>
  <c r="LK70" i="1"/>
  <c r="LL68" i="1"/>
  <c r="LK69" i="1"/>
  <c r="LN244" i="1"/>
  <c r="LN247" i="1"/>
  <c r="LN241" i="1"/>
  <c r="LN242" i="1" s="1"/>
  <c r="LN230" i="1"/>
  <c r="LN231" i="1" s="1"/>
  <c r="LN222" i="1"/>
  <c r="LN223" i="1" s="1"/>
  <c r="LN238" i="1"/>
  <c r="LN239" i="1" s="1"/>
  <c r="LN220" i="1"/>
  <c r="LN221" i="1" s="1"/>
  <c r="LN213" i="1"/>
  <c r="LN211" i="1"/>
  <c r="LN212" i="1" s="1"/>
  <c r="LN197" i="1"/>
  <c r="LN204" i="1"/>
  <c r="LN181" i="1"/>
  <c r="LN183" i="1"/>
  <c r="LN190" i="1"/>
  <c r="LN172" i="1"/>
  <c r="LN163" i="1"/>
  <c r="LN174" i="1"/>
  <c r="LN156" i="1"/>
  <c r="LN154" i="1"/>
  <c r="LN182" i="1" s="1"/>
  <c r="LN147" i="1"/>
  <c r="LN145" i="1"/>
  <c r="LN173" i="1" s="1"/>
  <c r="LM177" i="1" s="1"/>
  <c r="LN138" i="1"/>
  <c r="LN165" i="1"/>
  <c r="LN136" i="1"/>
  <c r="LN164" i="1" s="1"/>
  <c r="LN129" i="1"/>
  <c r="LN127" i="1"/>
  <c r="LN155" i="1" s="1"/>
  <c r="LN118" i="1"/>
  <c r="LN146" i="1" s="1"/>
  <c r="LM150" i="1" s="1"/>
  <c r="LN120" i="1"/>
  <c r="LN109" i="1"/>
  <c r="LN137" i="1" s="1"/>
  <c r="LM141" i="1" s="1"/>
  <c r="LN100" i="1"/>
  <c r="LN128" i="1" s="1"/>
  <c r="LN93" i="1"/>
  <c r="LN111" i="1"/>
  <c r="LN102" i="1"/>
  <c r="LN84" i="1"/>
  <c r="LN83" i="1"/>
  <c r="LN91" i="1"/>
  <c r="LN119" i="1" s="1"/>
  <c r="LN75" i="1"/>
  <c r="LN82" i="1"/>
  <c r="LN110" i="1" s="1"/>
  <c r="LN73" i="1"/>
  <c r="LN101" i="1" s="1"/>
  <c r="LN104" i="1" s="1"/>
  <c r="LN74" i="1"/>
  <c r="LN64" i="1"/>
  <c r="LO55" i="1"/>
  <c r="LN56" i="1"/>
  <c r="LN66" i="1"/>
  <c r="LN57" i="1"/>
  <c r="LL88" i="1"/>
  <c r="LL87" i="1"/>
  <c r="LM86" i="1"/>
  <c r="LL160" i="1"/>
  <c r="LM158" i="1"/>
  <c r="LM159" i="1"/>
  <c r="LM92" i="1"/>
  <c r="LL96" i="1" s="1"/>
  <c r="LM65" i="1"/>
  <c r="LL95" i="1"/>
  <c r="LK97" i="1"/>
  <c r="LM61" i="1"/>
  <c r="LM59" i="1"/>
  <c r="LM255" i="1"/>
  <c r="LM254" i="1"/>
  <c r="LL142" i="1"/>
  <c r="LM140" i="1"/>
  <c r="LL168" i="1"/>
  <c r="LM167" i="1"/>
  <c r="LL169" i="1"/>
  <c r="LL60" i="1"/>
  <c r="LM176" i="1"/>
  <c r="LL141" i="1"/>
  <c r="LL61" i="1"/>
  <c r="LM178" i="1" l="1"/>
  <c r="LN92" i="1"/>
  <c r="LN65" i="1"/>
  <c r="LM78" i="1"/>
  <c r="LM79" i="1"/>
  <c r="LN77" i="1"/>
  <c r="LM169" i="1"/>
  <c r="LM168" i="1"/>
  <c r="LN167" i="1"/>
  <c r="LM115" i="1"/>
  <c r="LN113" i="1"/>
  <c r="LM132" i="1"/>
  <c r="LN131" i="1"/>
  <c r="LM133" i="1"/>
  <c r="LN140" i="1"/>
  <c r="LM142" i="1"/>
  <c r="LN176" i="1"/>
  <c r="LM124" i="1"/>
  <c r="LM123" i="1"/>
  <c r="LN122" i="1"/>
  <c r="LN59" i="1"/>
  <c r="LM88" i="1"/>
  <c r="LM87" i="1"/>
  <c r="LN86" i="1"/>
  <c r="LM151" i="1"/>
  <c r="LN149" i="1"/>
  <c r="LM187" i="1"/>
  <c r="LM186" i="1"/>
  <c r="LN185" i="1"/>
  <c r="LM114" i="1"/>
  <c r="LL70" i="1"/>
  <c r="LM68" i="1"/>
  <c r="LL69" i="1"/>
  <c r="LL97" i="1"/>
  <c r="LM95" i="1"/>
  <c r="LM96" i="1"/>
  <c r="LM60" i="1"/>
  <c r="LO247" i="1"/>
  <c r="LO241" i="1"/>
  <c r="LO242" i="1" s="1"/>
  <c r="LO244" i="1"/>
  <c r="LO245" i="1" s="1"/>
  <c r="LO238" i="1"/>
  <c r="LO239" i="1" s="1"/>
  <c r="LO230" i="1"/>
  <c r="LO231" i="1" s="1"/>
  <c r="LO222" i="1"/>
  <c r="LO223" i="1" s="1"/>
  <c r="LO220" i="1"/>
  <c r="LO221" i="1" s="1"/>
  <c r="LO211" i="1"/>
  <c r="LO212" i="1" s="1"/>
  <c r="LO213" i="1"/>
  <c r="LO197" i="1"/>
  <c r="LO204" i="1"/>
  <c r="LO181" i="1"/>
  <c r="LO183" i="1"/>
  <c r="LO190" i="1"/>
  <c r="LO172" i="1"/>
  <c r="LO174" i="1"/>
  <c r="LO156" i="1"/>
  <c r="LO154" i="1"/>
  <c r="LO182" i="1" s="1"/>
  <c r="LO165" i="1"/>
  <c r="LO163" i="1"/>
  <c r="LO147" i="1"/>
  <c r="LO145" i="1"/>
  <c r="LO173" i="1" s="1"/>
  <c r="LN178" i="1" s="1"/>
  <c r="LO136" i="1"/>
  <c r="LO164" i="1" s="1"/>
  <c r="LO129" i="1"/>
  <c r="LO127" i="1"/>
  <c r="LO155" i="1" s="1"/>
  <c r="LO138" i="1"/>
  <c r="LO120" i="1"/>
  <c r="LO118" i="1"/>
  <c r="LO146" i="1" s="1"/>
  <c r="LO111" i="1"/>
  <c r="LO109" i="1"/>
  <c r="LO137" i="1" s="1"/>
  <c r="LN141" i="1" s="1"/>
  <c r="LO100" i="1"/>
  <c r="LO128" i="1" s="1"/>
  <c r="LO83" i="1"/>
  <c r="LO82" i="1"/>
  <c r="LO110" i="1" s="1"/>
  <c r="LO102" i="1"/>
  <c r="LO84" i="1"/>
  <c r="LO93" i="1"/>
  <c r="LO91" i="1"/>
  <c r="LO119" i="1" s="1"/>
  <c r="LO75" i="1"/>
  <c r="LO74" i="1"/>
  <c r="LO73" i="1"/>
  <c r="LO101" i="1" s="1"/>
  <c r="LO66" i="1"/>
  <c r="LO56" i="1"/>
  <c r="LN61" i="1" s="1"/>
  <c r="LP55" i="1"/>
  <c r="LO64" i="1"/>
  <c r="LO57" i="1"/>
  <c r="LN159" i="1"/>
  <c r="LM160" i="1"/>
  <c r="LN158" i="1"/>
  <c r="LN255" i="1"/>
  <c r="LN254" i="1"/>
  <c r="LO92" i="1" l="1"/>
  <c r="LN96" i="1" s="1"/>
  <c r="LO65" i="1"/>
  <c r="LO149" i="1"/>
  <c r="LN151" i="1"/>
  <c r="LN150" i="1"/>
  <c r="LO59" i="1"/>
  <c r="LN186" i="1"/>
  <c r="LO185" i="1"/>
  <c r="LN187" i="1"/>
  <c r="LN124" i="1"/>
  <c r="LN123" i="1"/>
  <c r="LO122" i="1"/>
  <c r="LN115" i="1"/>
  <c r="LO113" i="1"/>
  <c r="LN160" i="1"/>
  <c r="LO159" i="1"/>
  <c r="LO158" i="1"/>
  <c r="LO255" i="1"/>
  <c r="LO254" i="1"/>
  <c r="LN177" i="1"/>
  <c r="LP247" i="1"/>
  <c r="LP244" i="1"/>
  <c r="LP241" i="1"/>
  <c r="LP242" i="1" s="1"/>
  <c r="LP238" i="1"/>
  <c r="LP239" i="1" s="1"/>
  <c r="LP230" i="1"/>
  <c r="LP231" i="1" s="1"/>
  <c r="LP222" i="1"/>
  <c r="LP223" i="1" s="1"/>
  <c r="LP213" i="1"/>
  <c r="LP204" i="1"/>
  <c r="LP197" i="1"/>
  <c r="LP190" i="1"/>
  <c r="LP183" i="1"/>
  <c r="LP211" i="1"/>
  <c r="LP212" i="1" s="1"/>
  <c r="LP220" i="1"/>
  <c r="LP221" i="1" s="1"/>
  <c r="LP181" i="1"/>
  <c r="LP172" i="1"/>
  <c r="LP174" i="1"/>
  <c r="LP165" i="1"/>
  <c r="LP154" i="1"/>
  <c r="LP182" i="1" s="1"/>
  <c r="LP163" i="1"/>
  <c r="LP156" i="1"/>
  <c r="LP147" i="1"/>
  <c r="LP145" i="1"/>
  <c r="LP173" i="1" s="1"/>
  <c r="LO178" i="1" s="1"/>
  <c r="LP136" i="1"/>
  <c r="LP164" i="1" s="1"/>
  <c r="LP129" i="1"/>
  <c r="LP138" i="1"/>
  <c r="LP127" i="1"/>
  <c r="LP155" i="1" s="1"/>
  <c r="LP120" i="1"/>
  <c r="LP111" i="1"/>
  <c r="LP118" i="1"/>
  <c r="LP146" i="1" s="1"/>
  <c r="LP109" i="1"/>
  <c r="LP137" i="1" s="1"/>
  <c r="LO141" i="1" s="1"/>
  <c r="LP102" i="1"/>
  <c r="LP83" i="1"/>
  <c r="LP82" i="1"/>
  <c r="LP110" i="1" s="1"/>
  <c r="LP93" i="1"/>
  <c r="LP91" i="1"/>
  <c r="LP119" i="1" s="1"/>
  <c r="LP84" i="1"/>
  <c r="LP75" i="1"/>
  <c r="LP74" i="1"/>
  <c r="LP100" i="1"/>
  <c r="LP128" i="1" s="1"/>
  <c r="LP73" i="1"/>
  <c r="LP101" i="1" s="1"/>
  <c r="LP66" i="1"/>
  <c r="LP56" i="1"/>
  <c r="LO60" i="1" s="1"/>
  <c r="LQ55" i="1"/>
  <c r="LP64" i="1"/>
  <c r="LP57" i="1"/>
  <c r="LO104" i="1"/>
  <c r="LN88" i="1"/>
  <c r="LN87" i="1"/>
  <c r="LO86" i="1"/>
  <c r="LN79" i="1"/>
  <c r="LO77" i="1"/>
  <c r="LN78" i="1"/>
  <c r="LN132" i="1"/>
  <c r="LO131" i="1"/>
  <c r="LN133" i="1"/>
  <c r="LN168" i="1"/>
  <c r="LN169" i="1"/>
  <c r="LO167" i="1"/>
  <c r="LN114" i="1"/>
  <c r="LM70" i="1"/>
  <c r="LM69" i="1"/>
  <c r="LN68" i="1"/>
  <c r="LO140" i="1"/>
  <c r="LN142" i="1"/>
  <c r="LO176" i="1"/>
  <c r="LN60" i="1"/>
  <c r="LN95" i="1"/>
  <c r="LM97" i="1"/>
  <c r="LP104" i="1" l="1"/>
  <c r="LO106" i="1"/>
  <c r="LO87" i="1"/>
  <c r="LP86" i="1"/>
  <c r="LO88" i="1"/>
  <c r="LO105" i="1"/>
  <c r="LP131" i="1"/>
  <c r="LO133" i="1"/>
  <c r="LO132" i="1"/>
  <c r="LO168" i="1"/>
  <c r="LO169" i="1"/>
  <c r="LP167" i="1"/>
  <c r="LO79" i="1"/>
  <c r="LP77" i="1"/>
  <c r="LO78" i="1"/>
  <c r="LP140" i="1"/>
  <c r="LO142" i="1"/>
  <c r="LP176" i="1"/>
  <c r="LP149" i="1"/>
  <c r="LO151" i="1"/>
  <c r="LP92" i="1"/>
  <c r="LO96" i="1" s="1"/>
  <c r="LP65" i="1"/>
  <c r="LQ247" i="1"/>
  <c r="LQ241" i="1"/>
  <c r="LQ242" i="1" s="1"/>
  <c r="LQ238" i="1"/>
  <c r="LQ239" i="1" s="1"/>
  <c r="LQ244" i="1"/>
  <c r="LQ230" i="1"/>
  <c r="LQ231" i="1" s="1"/>
  <c r="LQ222" i="1"/>
  <c r="LQ223" i="1" s="1"/>
  <c r="LQ213" i="1"/>
  <c r="LQ204" i="1"/>
  <c r="LQ197" i="1"/>
  <c r="LQ220" i="1"/>
  <c r="LQ221" i="1" s="1"/>
  <c r="LQ183" i="1"/>
  <c r="LQ211" i="1"/>
  <c r="LQ212" i="1" s="1"/>
  <c r="LQ190" i="1"/>
  <c r="LQ181" i="1"/>
  <c r="LQ172" i="1"/>
  <c r="LQ174" i="1"/>
  <c r="LQ165" i="1"/>
  <c r="LQ163" i="1"/>
  <c r="LQ156" i="1"/>
  <c r="LQ154" i="1"/>
  <c r="LQ182" i="1" s="1"/>
  <c r="LQ147" i="1"/>
  <c r="LQ145" i="1"/>
  <c r="LQ173" i="1" s="1"/>
  <c r="LP178" i="1" s="1"/>
  <c r="LQ136" i="1"/>
  <c r="LQ164" i="1" s="1"/>
  <c r="LQ129" i="1"/>
  <c r="LQ138" i="1"/>
  <c r="LQ127" i="1"/>
  <c r="LQ155" i="1" s="1"/>
  <c r="LQ120" i="1"/>
  <c r="LQ111" i="1"/>
  <c r="LQ118" i="1"/>
  <c r="LQ146" i="1" s="1"/>
  <c r="LQ109" i="1"/>
  <c r="LQ137" i="1" s="1"/>
  <c r="LQ102" i="1"/>
  <c r="LQ82" i="1"/>
  <c r="LQ110" i="1" s="1"/>
  <c r="LQ93" i="1"/>
  <c r="LQ91" i="1"/>
  <c r="LQ119" i="1" s="1"/>
  <c r="LQ75" i="1"/>
  <c r="LQ74" i="1"/>
  <c r="LQ100" i="1"/>
  <c r="LQ128" i="1" s="1"/>
  <c r="LQ73" i="1"/>
  <c r="LQ101" i="1" s="1"/>
  <c r="LP105" i="1" s="1"/>
  <c r="LQ66" i="1"/>
  <c r="LQ84" i="1"/>
  <c r="LQ83" i="1"/>
  <c r="LQ56" i="1"/>
  <c r="LP61" i="1" s="1"/>
  <c r="LR55" i="1"/>
  <c r="LQ64" i="1"/>
  <c r="LQ57" i="1"/>
  <c r="LO123" i="1"/>
  <c r="LP122" i="1"/>
  <c r="LO124" i="1"/>
  <c r="LO150" i="1"/>
  <c r="LP59" i="1"/>
  <c r="LP159" i="1"/>
  <c r="LP158" i="1"/>
  <c r="LO160" i="1"/>
  <c r="LO187" i="1"/>
  <c r="LO186" i="1"/>
  <c r="LP185" i="1"/>
  <c r="LN70" i="1"/>
  <c r="LN69" i="1"/>
  <c r="LO68" i="1"/>
  <c r="LP113" i="1"/>
  <c r="LO115" i="1"/>
  <c r="LP255" i="1"/>
  <c r="LP254" i="1"/>
  <c r="LO114" i="1"/>
  <c r="LO61" i="1"/>
  <c r="LN97" i="1"/>
  <c r="LO95" i="1"/>
  <c r="LP177" i="1" l="1"/>
  <c r="LP133" i="1"/>
  <c r="LP132" i="1"/>
  <c r="LQ131" i="1"/>
  <c r="LP151" i="1"/>
  <c r="LQ149" i="1"/>
  <c r="LQ92" i="1"/>
  <c r="LP96" i="1" s="1"/>
  <c r="LQ65" i="1"/>
  <c r="LP78" i="1"/>
  <c r="LQ77" i="1"/>
  <c r="LP79" i="1"/>
  <c r="LP187" i="1"/>
  <c r="LQ185" i="1"/>
  <c r="LP186" i="1"/>
  <c r="LP150" i="1"/>
  <c r="LR247" i="1"/>
  <c r="LR241" i="1"/>
  <c r="LR242" i="1" s="1"/>
  <c r="LR244" i="1"/>
  <c r="LR238" i="1"/>
  <c r="LR239" i="1" s="1"/>
  <c r="LR230" i="1"/>
  <c r="LR231" i="1" s="1"/>
  <c r="LR213" i="1"/>
  <c r="LR222" i="1"/>
  <c r="LR223" i="1" s="1"/>
  <c r="LR220" i="1"/>
  <c r="LR221" i="1" s="1"/>
  <c r="LR204" i="1"/>
  <c r="LR197" i="1"/>
  <c r="LR211" i="1"/>
  <c r="LR212" i="1" s="1"/>
  <c r="LR190" i="1"/>
  <c r="LR183" i="1"/>
  <c r="LR174" i="1"/>
  <c r="LR181" i="1"/>
  <c r="LR165" i="1"/>
  <c r="LR163" i="1"/>
  <c r="LR172" i="1"/>
  <c r="LR156" i="1"/>
  <c r="LR145" i="1"/>
  <c r="LR173" i="1" s="1"/>
  <c r="LQ177" i="1" s="1"/>
  <c r="LR154" i="1"/>
  <c r="LR182" i="1" s="1"/>
  <c r="LR147" i="1"/>
  <c r="LR136" i="1"/>
  <c r="LR164" i="1" s="1"/>
  <c r="LR138" i="1"/>
  <c r="LR120" i="1"/>
  <c r="LR111" i="1"/>
  <c r="LR118" i="1"/>
  <c r="LR146" i="1" s="1"/>
  <c r="LQ150" i="1" s="1"/>
  <c r="LR129" i="1"/>
  <c r="LR102" i="1"/>
  <c r="LR109" i="1"/>
  <c r="LR137" i="1" s="1"/>
  <c r="LQ141" i="1" s="1"/>
  <c r="LR82" i="1"/>
  <c r="LR110" i="1" s="1"/>
  <c r="LQ114" i="1" s="1"/>
  <c r="LR127" i="1"/>
  <c r="LR155" i="1" s="1"/>
  <c r="LR93" i="1"/>
  <c r="LR91" i="1"/>
  <c r="LR119" i="1" s="1"/>
  <c r="LR100" i="1"/>
  <c r="LR128" i="1" s="1"/>
  <c r="LR74" i="1"/>
  <c r="LR73" i="1"/>
  <c r="LR101" i="1" s="1"/>
  <c r="LR104" i="1" s="1"/>
  <c r="LR66" i="1"/>
  <c r="LR75" i="1"/>
  <c r="LR84" i="1"/>
  <c r="LR83" i="1"/>
  <c r="LR56" i="1"/>
  <c r="LQ61" i="1" s="1"/>
  <c r="LS55" i="1"/>
  <c r="LR64" i="1"/>
  <c r="LR57" i="1"/>
  <c r="LQ59" i="1"/>
  <c r="LQ159" i="1"/>
  <c r="LQ158" i="1"/>
  <c r="LP160" i="1"/>
  <c r="LQ86" i="1"/>
  <c r="LP87" i="1"/>
  <c r="LP88" i="1"/>
  <c r="LQ254" i="1"/>
  <c r="LQ255" i="1"/>
  <c r="LP115" i="1"/>
  <c r="LQ113" i="1"/>
  <c r="LO70" i="1"/>
  <c r="LO69" i="1"/>
  <c r="LP68" i="1"/>
  <c r="LQ167" i="1"/>
  <c r="LP169" i="1"/>
  <c r="LP168" i="1"/>
  <c r="LO97" i="1"/>
  <c r="LP95" i="1"/>
  <c r="LP60" i="1"/>
  <c r="LP124" i="1"/>
  <c r="LP123" i="1"/>
  <c r="LQ122" i="1"/>
  <c r="LP114" i="1"/>
  <c r="LP106" i="1"/>
  <c r="LQ104" i="1"/>
  <c r="LP142" i="1"/>
  <c r="LQ140" i="1"/>
  <c r="LQ176" i="1"/>
  <c r="LP141" i="1"/>
  <c r="LQ60" i="1" l="1"/>
  <c r="LQ178" i="1"/>
  <c r="LQ88" i="1"/>
  <c r="LQ87" i="1"/>
  <c r="LR86" i="1"/>
  <c r="LR254" i="1"/>
  <c r="LR255" i="1"/>
  <c r="LP69" i="1"/>
  <c r="LQ68" i="1"/>
  <c r="LP70" i="1"/>
  <c r="LR159" i="1"/>
  <c r="LR158" i="1"/>
  <c r="LQ160" i="1"/>
  <c r="LP97" i="1"/>
  <c r="LQ95" i="1"/>
  <c r="LR113" i="1"/>
  <c r="LQ115" i="1"/>
  <c r="LQ169" i="1"/>
  <c r="LR167" i="1"/>
  <c r="LR140" i="1"/>
  <c r="LQ142" i="1"/>
  <c r="LQ186" i="1"/>
  <c r="LQ187" i="1"/>
  <c r="LR185" i="1"/>
  <c r="LR92" i="1"/>
  <c r="LQ96" i="1" s="1"/>
  <c r="LR65" i="1"/>
  <c r="LQ78" i="1"/>
  <c r="LR77" i="1"/>
  <c r="LQ79" i="1"/>
  <c r="LR176" i="1"/>
  <c r="LS247" i="1"/>
  <c r="LS244" i="1"/>
  <c r="LS241" i="1"/>
  <c r="LS242" i="1" s="1"/>
  <c r="LS238" i="1"/>
  <c r="LS239" i="1" s="1"/>
  <c r="LS230" i="1"/>
  <c r="LS231" i="1" s="1"/>
  <c r="LS222" i="1"/>
  <c r="LS223" i="1" s="1"/>
  <c r="LS220" i="1"/>
  <c r="LS221" i="1" s="1"/>
  <c r="LS213" i="1"/>
  <c r="LS211" i="1"/>
  <c r="LS212" i="1" s="1"/>
  <c r="LS204" i="1"/>
  <c r="LS197" i="1"/>
  <c r="LS190" i="1"/>
  <c r="LS181" i="1"/>
  <c r="LS183" i="1"/>
  <c r="LS174" i="1"/>
  <c r="LS172" i="1"/>
  <c r="LS165" i="1"/>
  <c r="LS163" i="1"/>
  <c r="LS156" i="1"/>
  <c r="LS154" i="1"/>
  <c r="LS182" i="1" s="1"/>
  <c r="LS147" i="1"/>
  <c r="LS138" i="1"/>
  <c r="LS120" i="1"/>
  <c r="LS111" i="1"/>
  <c r="LS118" i="1"/>
  <c r="LS146" i="1" s="1"/>
  <c r="LR150" i="1" s="1"/>
  <c r="LS145" i="1"/>
  <c r="LS173" i="1" s="1"/>
  <c r="LR177" i="1" s="1"/>
  <c r="LS129" i="1"/>
  <c r="LS127" i="1"/>
  <c r="LS155" i="1" s="1"/>
  <c r="LS136" i="1"/>
  <c r="LS164" i="1" s="1"/>
  <c r="LS102" i="1"/>
  <c r="LS109" i="1"/>
  <c r="LS137" i="1" s="1"/>
  <c r="LS93" i="1"/>
  <c r="LS91" i="1"/>
  <c r="LS119" i="1" s="1"/>
  <c r="LS100" i="1"/>
  <c r="LS128" i="1" s="1"/>
  <c r="LS84" i="1"/>
  <c r="LS74" i="1"/>
  <c r="LS73" i="1"/>
  <c r="LS101" i="1" s="1"/>
  <c r="LS104" i="1" s="1"/>
  <c r="LS66" i="1"/>
  <c r="LS82" i="1"/>
  <c r="LS110" i="1" s="1"/>
  <c r="LS83" i="1"/>
  <c r="LT55" i="1"/>
  <c r="LS64" i="1"/>
  <c r="LS57" i="1"/>
  <c r="LS56" i="1"/>
  <c r="LR61" i="1" s="1"/>
  <c r="LS75" i="1"/>
  <c r="LQ133" i="1"/>
  <c r="LQ132" i="1"/>
  <c r="LR131" i="1"/>
  <c r="LQ151" i="1"/>
  <c r="LR149" i="1"/>
  <c r="LR59" i="1"/>
  <c r="LQ123" i="1"/>
  <c r="LR122" i="1"/>
  <c r="LQ124" i="1"/>
  <c r="LR60" i="1" l="1"/>
  <c r="LS113" i="1"/>
  <c r="LR115" i="1"/>
  <c r="LS140" i="1"/>
  <c r="LR142" i="1"/>
  <c r="LR114" i="1"/>
  <c r="LR169" i="1"/>
  <c r="LR168" i="1"/>
  <c r="LS167" i="1"/>
  <c r="LR141" i="1"/>
  <c r="LS59" i="1"/>
  <c r="LR78" i="1"/>
  <c r="LR79" i="1"/>
  <c r="LS77" i="1"/>
  <c r="LS159" i="1"/>
  <c r="LS158" i="1"/>
  <c r="LR160" i="1"/>
  <c r="LS185" i="1"/>
  <c r="LR187" i="1"/>
  <c r="LR186" i="1"/>
  <c r="LS92" i="1"/>
  <c r="LR96" i="1" s="1"/>
  <c r="LS65" i="1"/>
  <c r="LR133" i="1"/>
  <c r="LR132" i="1"/>
  <c r="LS131" i="1"/>
  <c r="LS176" i="1"/>
  <c r="LQ69" i="1"/>
  <c r="LR68" i="1"/>
  <c r="LQ70" i="1"/>
  <c r="LT244" i="1"/>
  <c r="LT247" i="1"/>
  <c r="LT241" i="1"/>
  <c r="LT242" i="1" s="1"/>
  <c r="LT238" i="1"/>
  <c r="LT239" i="1" s="1"/>
  <c r="LT230" i="1"/>
  <c r="LT231" i="1" s="1"/>
  <c r="LT222" i="1"/>
  <c r="LT223" i="1" s="1"/>
  <c r="LT220" i="1"/>
  <c r="LT221" i="1" s="1"/>
  <c r="LT213" i="1"/>
  <c r="LT211" i="1"/>
  <c r="LT212" i="1" s="1"/>
  <c r="LT204" i="1"/>
  <c r="LT197" i="1"/>
  <c r="LT183" i="1"/>
  <c r="LT174" i="1"/>
  <c r="LT190" i="1"/>
  <c r="LT165" i="1"/>
  <c r="LT181" i="1"/>
  <c r="LT163" i="1"/>
  <c r="LT172" i="1"/>
  <c r="LT156" i="1"/>
  <c r="LT147" i="1"/>
  <c r="LT154" i="1"/>
  <c r="LT182" i="1" s="1"/>
  <c r="LT138" i="1"/>
  <c r="LT118" i="1"/>
  <c r="LT146" i="1" s="1"/>
  <c r="LS150" i="1" s="1"/>
  <c r="LT145" i="1"/>
  <c r="LT173" i="1" s="1"/>
  <c r="LS177" i="1" s="1"/>
  <c r="LT129" i="1"/>
  <c r="LT127" i="1"/>
  <c r="LT155" i="1" s="1"/>
  <c r="LT136" i="1"/>
  <c r="LT164" i="1" s="1"/>
  <c r="LT120" i="1"/>
  <c r="LT111" i="1"/>
  <c r="LT109" i="1"/>
  <c r="LT137" i="1" s="1"/>
  <c r="LT100" i="1"/>
  <c r="LT128" i="1" s="1"/>
  <c r="LT93" i="1"/>
  <c r="LT91" i="1"/>
  <c r="LT119" i="1" s="1"/>
  <c r="LT84" i="1"/>
  <c r="LT73" i="1"/>
  <c r="LT101" i="1" s="1"/>
  <c r="LT104" i="1" s="1"/>
  <c r="LT82" i="1"/>
  <c r="LT110" i="1" s="1"/>
  <c r="LT83" i="1"/>
  <c r="LT74" i="1"/>
  <c r="LT102" i="1"/>
  <c r="LT66" i="1"/>
  <c r="LT75" i="1"/>
  <c r="LT64" i="1"/>
  <c r="LT57" i="1"/>
  <c r="LT56" i="1"/>
  <c r="LU55" i="1"/>
  <c r="LS122" i="1"/>
  <c r="LR124" i="1"/>
  <c r="LR123" i="1"/>
  <c r="LR151" i="1"/>
  <c r="LS149" i="1"/>
  <c r="LS255" i="1"/>
  <c r="LS254" i="1"/>
  <c r="LR95" i="1"/>
  <c r="LQ97" i="1"/>
  <c r="LR88" i="1"/>
  <c r="LS86" i="1"/>
  <c r="LR87" i="1"/>
  <c r="LR178" i="1"/>
  <c r="LS88" i="1" l="1"/>
  <c r="LS87" i="1"/>
  <c r="LT86" i="1"/>
  <c r="LS78" i="1"/>
  <c r="LS79" i="1"/>
  <c r="LT77" i="1"/>
  <c r="LT140" i="1"/>
  <c r="LS142" i="1"/>
  <c r="LS95" i="1"/>
  <c r="LR97" i="1"/>
  <c r="LS187" i="1"/>
  <c r="LT185" i="1"/>
  <c r="LS186" i="1"/>
  <c r="LS178" i="1"/>
  <c r="LT59" i="1"/>
  <c r="LT113" i="1"/>
  <c r="LS115" i="1"/>
  <c r="LS141" i="1"/>
  <c r="LS169" i="1"/>
  <c r="LS168" i="1"/>
  <c r="LT167" i="1"/>
  <c r="LS60" i="1"/>
  <c r="LT92" i="1"/>
  <c r="LT65" i="1"/>
  <c r="LT158" i="1"/>
  <c r="LS160" i="1"/>
  <c r="LT159" i="1"/>
  <c r="LT254" i="1"/>
  <c r="LT255" i="1"/>
  <c r="LS61" i="1"/>
  <c r="LS124" i="1"/>
  <c r="LS123" i="1"/>
  <c r="LT122" i="1"/>
  <c r="LU244" i="1"/>
  <c r="LU247" i="1"/>
  <c r="LU241" i="1"/>
  <c r="LU242" i="1" s="1"/>
  <c r="LU238" i="1"/>
  <c r="LU239" i="1" s="1"/>
  <c r="LU230" i="1"/>
  <c r="LU231" i="1" s="1"/>
  <c r="LU222" i="1"/>
  <c r="LU223" i="1" s="1"/>
  <c r="LU213" i="1"/>
  <c r="LU220" i="1"/>
  <c r="LU221" i="1" s="1"/>
  <c r="LU204" i="1"/>
  <c r="LU197" i="1"/>
  <c r="LU190" i="1"/>
  <c r="LU211" i="1"/>
  <c r="LU212" i="1" s="1"/>
  <c r="LU183" i="1"/>
  <c r="LU181" i="1"/>
  <c r="LU174" i="1"/>
  <c r="LU165" i="1"/>
  <c r="LU163" i="1"/>
  <c r="LU172" i="1"/>
  <c r="LU156" i="1"/>
  <c r="LU147" i="1"/>
  <c r="LU138" i="1"/>
  <c r="LU145" i="1"/>
  <c r="LU173" i="1" s="1"/>
  <c r="LT177" i="1" s="1"/>
  <c r="LU136" i="1"/>
  <c r="LU164" i="1" s="1"/>
  <c r="LU129" i="1"/>
  <c r="LU127" i="1"/>
  <c r="LU155" i="1" s="1"/>
  <c r="LU111" i="1"/>
  <c r="LU154" i="1"/>
  <c r="LU182" i="1" s="1"/>
  <c r="LU120" i="1"/>
  <c r="LU118" i="1"/>
  <c r="LU146" i="1" s="1"/>
  <c r="LT150" i="1" s="1"/>
  <c r="LU100" i="1"/>
  <c r="LU128" i="1" s="1"/>
  <c r="LU109" i="1"/>
  <c r="LU137" i="1" s="1"/>
  <c r="LU84" i="1"/>
  <c r="LU83" i="1"/>
  <c r="LU93" i="1"/>
  <c r="LU73" i="1"/>
  <c r="LU101" i="1" s="1"/>
  <c r="LU104" i="1" s="1"/>
  <c r="LU66" i="1"/>
  <c r="LU91" i="1"/>
  <c r="LU119" i="1" s="1"/>
  <c r="LU82" i="1"/>
  <c r="LU110" i="1" s="1"/>
  <c r="LT114" i="1" s="1"/>
  <c r="LU75" i="1"/>
  <c r="LU102" i="1"/>
  <c r="LU74" i="1"/>
  <c r="LU56" i="1"/>
  <c r="LU64" i="1"/>
  <c r="LU57" i="1"/>
  <c r="LV55" i="1"/>
  <c r="LT176" i="1"/>
  <c r="LS133" i="1"/>
  <c r="LS132" i="1"/>
  <c r="LT131" i="1"/>
  <c r="LT149" i="1"/>
  <c r="LS151" i="1"/>
  <c r="LS68" i="1"/>
  <c r="LR70" i="1"/>
  <c r="LR69" i="1"/>
  <c r="LS114" i="1"/>
  <c r="LT178" i="1" l="1"/>
  <c r="LU59" i="1"/>
  <c r="LU255" i="1"/>
  <c r="LU254" i="1"/>
  <c r="LT79" i="1"/>
  <c r="LT78" i="1"/>
  <c r="LU77" i="1"/>
  <c r="LT168" i="1"/>
  <c r="LU167" i="1"/>
  <c r="LT169" i="1"/>
  <c r="LS70" i="1"/>
  <c r="LT68" i="1"/>
  <c r="LS69" i="1"/>
  <c r="LT160" i="1"/>
  <c r="LU158" i="1"/>
  <c r="LU159" i="1"/>
  <c r="LT142" i="1"/>
  <c r="LU140" i="1"/>
  <c r="LT115" i="1"/>
  <c r="LU113" i="1"/>
  <c r="LT133" i="1"/>
  <c r="LT132" i="1"/>
  <c r="LU131" i="1"/>
  <c r="LU176" i="1"/>
  <c r="LT95" i="1"/>
  <c r="LS97" i="1"/>
  <c r="LT88" i="1"/>
  <c r="LT87" i="1"/>
  <c r="LU86" i="1"/>
  <c r="LV244" i="1"/>
  <c r="LV245" i="1" s="1"/>
  <c r="LV247" i="1"/>
  <c r="LV241" i="1"/>
  <c r="LV242" i="1" s="1"/>
  <c r="LV230" i="1"/>
  <c r="LV231" i="1" s="1"/>
  <c r="LV238" i="1"/>
  <c r="LV239" i="1" s="1"/>
  <c r="LV222" i="1"/>
  <c r="LV223" i="1" s="1"/>
  <c r="LV213" i="1"/>
  <c r="LV220" i="1"/>
  <c r="LV221" i="1" s="1"/>
  <c r="LV211" i="1"/>
  <c r="LV212" i="1" s="1"/>
  <c r="LV197" i="1"/>
  <c r="LV190" i="1"/>
  <c r="LV204" i="1"/>
  <c r="LV181" i="1"/>
  <c r="LV174" i="1"/>
  <c r="LV183" i="1"/>
  <c r="LV172" i="1"/>
  <c r="LV163" i="1"/>
  <c r="LV156" i="1"/>
  <c r="LV165" i="1"/>
  <c r="LV154" i="1"/>
  <c r="LV182" i="1" s="1"/>
  <c r="LV147" i="1"/>
  <c r="LV145" i="1"/>
  <c r="LV173" i="1" s="1"/>
  <c r="LU178" i="1" s="1"/>
  <c r="LV138" i="1"/>
  <c r="LV136" i="1"/>
  <c r="LV164" i="1" s="1"/>
  <c r="LV129" i="1"/>
  <c r="LV127" i="1"/>
  <c r="LV155" i="1" s="1"/>
  <c r="LV118" i="1"/>
  <c r="LV146" i="1" s="1"/>
  <c r="LV120" i="1"/>
  <c r="LV109" i="1"/>
  <c r="LV137" i="1" s="1"/>
  <c r="LV111" i="1"/>
  <c r="LV100" i="1"/>
  <c r="LV128" i="1" s="1"/>
  <c r="LV93" i="1"/>
  <c r="LV102" i="1"/>
  <c r="LV84" i="1"/>
  <c r="LV83" i="1"/>
  <c r="LV91" i="1"/>
  <c r="LV119" i="1" s="1"/>
  <c r="LV82" i="1"/>
  <c r="LV110" i="1" s="1"/>
  <c r="LV75" i="1"/>
  <c r="LV66" i="1"/>
  <c r="LV73" i="1"/>
  <c r="LV101" i="1" s="1"/>
  <c r="LV74" i="1"/>
  <c r="LV57" i="1"/>
  <c r="LV56" i="1"/>
  <c r="LW55" i="1"/>
  <c r="LV64" i="1"/>
  <c r="LT124" i="1"/>
  <c r="LT123" i="1"/>
  <c r="LU122" i="1"/>
  <c r="LT151" i="1"/>
  <c r="LU149" i="1"/>
  <c r="LT60" i="1"/>
  <c r="LS96" i="1"/>
  <c r="LT61" i="1"/>
  <c r="LU92" i="1"/>
  <c r="LU65" i="1"/>
  <c r="LU185" i="1"/>
  <c r="LT186" i="1"/>
  <c r="LT187" i="1"/>
  <c r="LT141" i="1"/>
  <c r="LU124" i="1" l="1"/>
  <c r="LU123" i="1"/>
  <c r="LV122" i="1"/>
  <c r="LT97" i="1"/>
  <c r="LU95" i="1"/>
  <c r="LU132" i="1"/>
  <c r="LV131" i="1"/>
  <c r="LU133" i="1"/>
  <c r="LV92" i="1"/>
  <c r="LU96" i="1" s="1"/>
  <c r="LV65" i="1"/>
  <c r="LU115" i="1"/>
  <c r="LV113" i="1"/>
  <c r="LU142" i="1"/>
  <c r="LV140" i="1"/>
  <c r="LV59" i="1"/>
  <c r="LU88" i="1"/>
  <c r="LU87" i="1"/>
  <c r="LV86" i="1"/>
  <c r="LU151" i="1"/>
  <c r="LV149" i="1"/>
  <c r="LU114" i="1"/>
  <c r="LU160" i="1"/>
  <c r="LV159" i="1"/>
  <c r="LV158" i="1"/>
  <c r="LV255" i="1"/>
  <c r="LV254" i="1"/>
  <c r="LU187" i="1"/>
  <c r="LU186" i="1"/>
  <c r="LV185" i="1"/>
  <c r="LT96" i="1"/>
  <c r="LU150" i="1"/>
  <c r="LU78" i="1"/>
  <c r="LV77" i="1"/>
  <c r="LU79" i="1"/>
  <c r="LU177" i="1"/>
  <c r="LW247" i="1"/>
  <c r="LW244" i="1"/>
  <c r="LW241" i="1"/>
  <c r="LW242" i="1" s="1"/>
  <c r="LW238" i="1"/>
  <c r="LW239" i="1" s="1"/>
  <c r="LW230" i="1"/>
  <c r="LW231" i="1" s="1"/>
  <c r="LW222" i="1"/>
  <c r="LW223" i="1" s="1"/>
  <c r="LW220" i="1"/>
  <c r="LW221" i="1" s="1"/>
  <c r="LW213" i="1"/>
  <c r="LW211" i="1"/>
  <c r="LW212" i="1" s="1"/>
  <c r="LW197" i="1"/>
  <c r="LW190" i="1"/>
  <c r="LW204" i="1"/>
  <c r="LW181" i="1"/>
  <c r="LW183" i="1"/>
  <c r="LW172" i="1"/>
  <c r="LW174" i="1"/>
  <c r="LW156" i="1"/>
  <c r="LW163" i="1"/>
  <c r="LW165" i="1"/>
  <c r="LW154" i="1"/>
  <c r="LW182" i="1" s="1"/>
  <c r="LW136" i="1"/>
  <c r="LW164" i="1" s="1"/>
  <c r="LW129" i="1"/>
  <c r="LW127" i="1"/>
  <c r="LW155" i="1" s="1"/>
  <c r="LW145" i="1"/>
  <c r="LW173" i="1" s="1"/>
  <c r="LV178" i="1" s="1"/>
  <c r="LW138" i="1"/>
  <c r="LW147" i="1"/>
  <c r="LW120" i="1"/>
  <c r="LW111" i="1"/>
  <c r="LW118" i="1"/>
  <c r="LW146" i="1" s="1"/>
  <c r="LV150" i="1" s="1"/>
  <c r="LW109" i="1"/>
  <c r="LW137" i="1" s="1"/>
  <c r="LW100" i="1"/>
  <c r="LW128" i="1" s="1"/>
  <c r="LW83" i="1"/>
  <c r="LW102" i="1"/>
  <c r="LW82" i="1"/>
  <c r="LW110" i="1" s="1"/>
  <c r="LV114" i="1" s="1"/>
  <c r="LW93" i="1"/>
  <c r="LW75" i="1"/>
  <c r="LW74" i="1"/>
  <c r="LW91" i="1"/>
  <c r="LW119" i="1" s="1"/>
  <c r="LW66" i="1"/>
  <c r="LW84" i="1"/>
  <c r="LW73" i="1"/>
  <c r="LW101" i="1" s="1"/>
  <c r="LW56" i="1"/>
  <c r="LX55" i="1"/>
  <c r="LW64" i="1"/>
  <c r="LW57" i="1"/>
  <c r="LT70" i="1"/>
  <c r="LT69" i="1"/>
  <c r="LU68" i="1"/>
  <c r="LV105" i="1"/>
  <c r="LV104" i="1"/>
  <c r="LU169" i="1"/>
  <c r="LV167" i="1"/>
  <c r="LU168" i="1"/>
  <c r="LU141" i="1"/>
  <c r="LU60" i="1"/>
  <c r="LV176" i="1"/>
  <c r="LU61" i="1"/>
  <c r="LV124" i="1" l="1"/>
  <c r="LV123" i="1"/>
  <c r="LW122" i="1"/>
  <c r="LV132" i="1"/>
  <c r="LW131" i="1"/>
  <c r="LV133" i="1"/>
  <c r="LV160" i="1"/>
  <c r="LW159" i="1"/>
  <c r="LW158" i="1"/>
  <c r="LW77" i="1"/>
  <c r="LV79" i="1"/>
  <c r="LV78" i="1"/>
  <c r="LV151" i="1"/>
  <c r="LW149" i="1"/>
  <c r="LV169" i="1"/>
  <c r="LW167" i="1"/>
  <c r="LW92" i="1"/>
  <c r="LW65" i="1"/>
  <c r="LW185" i="1"/>
  <c r="LV187" i="1"/>
  <c r="LV186" i="1"/>
  <c r="LV142" i="1"/>
  <c r="LW140" i="1"/>
  <c r="LX247" i="1"/>
  <c r="LX244" i="1"/>
  <c r="LX241" i="1"/>
  <c r="LX242" i="1" s="1"/>
  <c r="LX238" i="1"/>
  <c r="LX239" i="1" s="1"/>
  <c r="LX222" i="1"/>
  <c r="LX223" i="1" s="1"/>
  <c r="LX230" i="1"/>
  <c r="LX231" i="1" s="1"/>
  <c r="LX220" i="1"/>
  <c r="LX221" i="1" s="1"/>
  <c r="LX213" i="1"/>
  <c r="LX211" i="1"/>
  <c r="LX212" i="1" s="1"/>
  <c r="LX204" i="1"/>
  <c r="LX197" i="1"/>
  <c r="LX190" i="1"/>
  <c r="LX183" i="1"/>
  <c r="LX181" i="1"/>
  <c r="LX174" i="1"/>
  <c r="LX172" i="1"/>
  <c r="LX165" i="1"/>
  <c r="LX163" i="1"/>
  <c r="LX154" i="1"/>
  <c r="LX182" i="1" s="1"/>
  <c r="LX156" i="1"/>
  <c r="LX136" i="1"/>
  <c r="LX164" i="1" s="1"/>
  <c r="LX129" i="1"/>
  <c r="LX145" i="1"/>
  <c r="LX173" i="1" s="1"/>
  <c r="LW178" i="1" s="1"/>
  <c r="LX147" i="1"/>
  <c r="LX120" i="1"/>
  <c r="LX127" i="1"/>
  <c r="LX155" i="1" s="1"/>
  <c r="LX111" i="1"/>
  <c r="LX138" i="1"/>
  <c r="LX102" i="1"/>
  <c r="LX83" i="1"/>
  <c r="LX118" i="1"/>
  <c r="LX146" i="1" s="1"/>
  <c r="LW150" i="1" s="1"/>
  <c r="LX100" i="1"/>
  <c r="LX128" i="1" s="1"/>
  <c r="LX82" i="1"/>
  <c r="LX110" i="1" s="1"/>
  <c r="LW114" i="1" s="1"/>
  <c r="LX91" i="1"/>
  <c r="LX119" i="1" s="1"/>
  <c r="LX109" i="1"/>
  <c r="LX137" i="1" s="1"/>
  <c r="LW141" i="1" s="1"/>
  <c r="LX93" i="1"/>
  <c r="LX75" i="1"/>
  <c r="LX74" i="1"/>
  <c r="LX84" i="1"/>
  <c r="LX66" i="1"/>
  <c r="LX73" i="1"/>
  <c r="LX101" i="1" s="1"/>
  <c r="LW105" i="1" s="1"/>
  <c r="LX56" i="1"/>
  <c r="LY55" i="1"/>
  <c r="LX64" i="1"/>
  <c r="LX57" i="1"/>
  <c r="LW60" i="1"/>
  <c r="LW59" i="1"/>
  <c r="LW61" i="1"/>
  <c r="LV115" i="1"/>
  <c r="LW113" i="1"/>
  <c r="LV60" i="1"/>
  <c r="LU70" i="1"/>
  <c r="LU69" i="1"/>
  <c r="LV68" i="1"/>
  <c r="LW104" i="1"/>
  <c r="LV106" i="1"/>
  <c r="LW255" i="1"/>
  <c r="LW254" i="1"/>
  <c r="LV61" i="1"/>
  <c r="LU97" i="1"/>
  <c r="LV95" i="1"/>
  <c r="LV96" i="1"/>
  <c r="LV141" i="1"/>
  <c r="LV88" i="1"/>
  <c r="LV87" i="1"/>
  <c r="LW86" i="1"/>
  <c r="LW176" i="1"/>
  <c r="LW177" i="1" l="1"/>
  <c r="LW151" i="1"/>
  <c r="LX149" i="1"/>
  <c r="LX176" i="1"/>
  <c r="LW87" i="1"/>
  <c r="LX86" i="1"/>
  <c r="LW88" i="1"/>
  <c r="LW168" i="1"/>
  <c r="LW169" i="1"/>
  <c r="LX167" i="1"/>
  <c r="LX92" i="1"/>
  <c r="LW96" i="1" s="1"/>
  <c r="LX65" i="1"/>
  <c r="LY247" i="1"/>
  <c r="LY244" i="1"/>
  <c r="LY238" i="1"/>
  <c r="LY239" i="1" s="1"/>
  <c r="LY241" i="1"/>
  <c r="LY242" i="1" s="1"/>
  <c r="LY230" i="1"/>
  <c r="LY231" i="1" s="1"/>
  <c r="LY220" i="1"/>
  <c r="LY221" i="1" s="1"/>
  <c r="LY213" i="1"/>
  <c r="LY211" i="1"/>
  <c r="LY212" i="1" s="1"/>
  <c r="LY204" i="1"/>
  <c r="LY197" i="1"/>
  <c r="LY222" i="1"/>
  <c r="LY223" i="1" s="1"/>
  <c r="LY183" i="1"/>
  <c r="LY181" i="1"/>
  <c r="LY190" i="1"/>
  <c r="LY172" i="1"/>
  <c r="LY174" i="1"/>
  <c r="LY165" i="1"/>
  <c r="LY163" i="1"/>
  <c r="LY156" i="1"/>
  <c r="LY154" i="1"/>
  <c r="LY182" i="1" s="1"/>
  <c r="LY147" i="1"/>
  <c r="LY136" i="1"/>
  <c r="LY164" i="1" s="1"/>
  <c r="LY129" i="1"/>
  <c r="LY145" i="1"/>
  <c r="LY173" i="1" s="1"/>
  <c r="LY138" i="1"/>
  <c r="LY120" i="1"/>
  <c r="LY127" i="1"/>
  <c r="LY155" i="1" s="1"/>
  <c r="LY111" i="1"/>
  <c r="LY118" i="1"/>
  <c r="LY146" i="1" s="1"/>
  <c r="LY102" i="1"/>
  <c r="LY109" i="1"/>
  <c r="LY137" i="1" s="1"/>
  <c r="LY100" i="1"/>
  <c r="LY128" i="1" s="1"/>
  <c r="LY82" i="1"/>
  <c r="LY110" i="1" s="1"/>
  <c r="LX114" i="1" s="1"/>
  <c r="LY91" i="1"/>
  <c r="LY119" i="1" s="1"/>
  <c r="LY93" i="1"/>
  <c r="LY75" i="1"/>
  <c r="LY83" i="1"/>
  <c r="LY74" i="1"/>
  <c r="LY84" i="1"/>
  <c r="LY73" i="1"/>
  <c r="LY101" i="1" s="1"/>
  <c r="LY104" i="1" s="1"/>
  <c r="LY66" i="1"/>
  <c r="LY56" i="1"/>
  <c r="LX60" i="1" s="1"/>
  <c r="LZ55" i="1"/>
  <c r="LY64" i="1"/>
  <c r="LY57" i="1"/>
  <c r="LX140" i="1"/>
  <c r="LW142" i="1"/>
  <c r="LW187" i="1"/>
  <c r="LW186" i="1"/>
  <c r="LX185" i="1"/>
  <c r="LW79" i="1"/>
  <c r="LX77" i="1"/>
  <c r="LW78" i="1"/>
  <c r="LX59" i="1"/>
  <c r="LW124" i="1"/>
  <c r="LW123" i="1"/>
  <c r="LX122" i="1"/>
  <c r="LW160" i="1"/>
  <c r="LX159" i="1"/>
  <c r="LX158" i="1"/>
  <c r="LV70" i="1"/>
  <c r="LV69" i="1"/>
  <c r="LW68" i="1"/>
  <c r="LX104" i="1"/>
  <c r="LW106" i="1"/>
  <c r="LX113" i="1"/>
  <c r="LW115" i="1"/>
  <c r="LX255" i="1"/>
  <c r="LX254" i="1"/>
  <c r="LV97" i="1"/>
  <c r="LW95" i="1"/>
  <c r="LX131" i="1"/>
  <c r="LW133" i="1"/>
  <c r="LW132" i="1"/>
  <c r="LX61" i="1" l="1"/>
  <c r="LY59" i="1"/>
  <c r="LX124" i="1"/>
  <c r="LX123" i="1"/>
  <c r="LY122" i="1"/>
  <c r="LY254" i="1"/>
  <c r="LY255" i="1"/>
  <c r="LX133" i="1"/>
  <c r="LX132" i="1"/>
  <c r="LY131" i="1"/>
  <c r="LY176" i="1"/>
  <c r="LW70" i="1"/>
  <c r="LW69" i="1"/>
  <c r="LX68" i="1"/>
  <c r="LX142" i="1"/>
  <c r="LY140" i="1"/>
  <c r="LW97" i="1"/>
  <c r="LX95" i="1"/>
  <c r="LX177" i="1"/>
  <c r="LX141" i="1"/>
  <c r="LX79" i="1"/>
  <c r="LX78" i="1"/>
  <c r="LY77" i="1"/>
  <c r="LY167" i="1"/>
  <c r="LX169" i="1"/>
  <c r="LX178" i="1"/>
  <c r="LY86" i="1"/>
  <c r="LX87" i="1"/>
  <c r="LX88" i="1"/>
  <c r="LX151" i="1"/>
  <c r="LY149" i="1"/>
  <c r="LX150" i="1"/>
  <c r="LY92" i="1"/>
  <c r="LY65" i="1"/>
  <c r="LX186" i="1"/>
  <c r="LX187" i="1"/>
  <c r="LY185" i="1"/>
  <c r="LX115" i="1"/>
  <c r="LY113" i="1"/>
  <c r="LZ241" i="1"/>
  <c r="LZ242" i="1" s="1"/>
  <c r="LZ247" i="1"/>
  <c r="LZ244" i="1"/>
  <c r="LZ238" i="1"/>
  <c r="LZ239" i="1" s="1"/>
  <c r="LZ230" i="1"/>
  <c r="LZ231" i="1" s="1"/>
  <c r="LZ222" i="1"/>
  <c r="LZ223" i="1" s="1"/>
  <c r="LZ213" i="1"/>
  <c r="LZ220" i="1"/>
  <c r="LZ221" i="1" s="1"/>
  <c r="LZ211" i="1"/>
  <c r="LZ212" i="1" s="1"/>
  <c r="LZ204" i="1"/>
  <c r="LZ197" i="1"/>
  <c r="LZ190" i="1"/>
  <c r="LZ174" i="1"/>
  <c r="LZ183" i="1"/>
  <c r="LZ181" i="1"/>
  <c r="LZ172" i="1"/>
  <c r="LZ165" i="1"/>
  <c r="LZ163" i="1"/>
  <c r="LZ156" i="1"/>
  <c r="LZ145" i="1"/>
  <c r="LZ173" i="1" s="1"/>
  <c r="LY178" i="1" s="1"/>
  <c r="LZ154" i="1"/>
  <c r="LZ182" i="1" s="1"/>
  <c r="LZ147" i="1"/>
  <c r="LZ136" i="1"/>
  <c r="LZ164" i="1" s="1"/>
  <c r="LZ138" i="1"/>
  <c r="LZ120" i="1"/>
  <c r="LZ127" i="1"/>
  <c r="LZ155" i="1" s="1"/>
  <c r="LZ129" i="1"/>
  <c r="LZ111" i="1"/>
  <c r="LZ118" i="1"/>
  <c r="LZ146" i="1" s="1"/>
  <c r="LY150" i="1" s="1"/>
  <c r="LZ102" i="1"/>
  <c r="LZ109" i="1"/>
  <c r="LZ137" i="1" s="1"/>
  <c r="LZ100" i="1"/>
  <c r="LZ128" i="1" s="1"/>
  <c r="LZ82" i="1"/>
  <c r="LZ110" i="1" s="1"/>
  <c r="LY114" i="1" s="1"/>
  <c r="LZ91" i="1"/>
  <c r="LZ119" i="1" s="1"/>
  <c r="LZ93" i="1"/>
  <c r="LZ83" i="1"/>
  <c r="LZ74" i="1"/>
  <c r="LZ84" i="1"/>
  <c r="LZ73" i="1"/>
  <c r="LZ101" i="1" s="1"/>
  <c r="LZ104" i="1" s="1"/>
  <c r="LZ66" i="1"/>
  <c r="LZ75" i="1"/>
  <c r="LZ56" i="1"/>
  <c r="MA55" i="1"/>
  <c r="LZ64" i="1"/>
  <c r="LZ57" i="1"/>
  <c r="LY159" i="1"/>
  <c r="LY158" i="1"/>
  <c r="LX160" i="1"/>
  <c r="LZ59" i="1" l="1"/>
  <c r="LY123" i="1"/>
  <c r="LZ122" i="1"/>
  <c r="LY124" i="1"/>
  <c r="LZ159" i="1"/>
  <c r="LZ158" i="1"/>
  <c r="LY160" i="1"/>
  <c r="LZ254" i="1"/>
  <c r="LZ255" i="1"/>
  <c r="LX69" i="1"/>
  <c r="LY68" i="1"/>
  <c r="LX70" i="1"/>
  <c r="LX97" i="1"/>
  <c r="LY95" i="1"/>
  <c r="LY133" i="1"/>
  <c r="LY132" i="1"/>
  <c r="LZ131" i="1"/>
  <c r="LX96" i="1"/>
  <c r="LZ113" i="1"/>
  <c r="LY115" i="1"/>
  <c r="LZ140" i="1"/>
  <c r="LY142" i="1"/>
  <c r="LY169" i="1"/>
  <c r="LY168" i="1"/>
  <c r="LZ167" i="1"/>
  <c r="LY177" i="1"/>
  <c r="LY79" i="1"/>
  <c r="LY78" i="1"/>
  <c r="LZ77" i="1"/>
  <c r="LY186" i="1"/>
  <c r="LY187" i="1"/>
  <c r="LZ185" i="1"/>
  <c r="LY141" i="1"/>
  <c r="LY60" i="1"/>
  <c r="LZ86" i="1"/>
  <c r="LY87" i="1"/>
  <c r="LY88" i="1"/>
  <c r="LZ176" i="1"/>
  <c r="LY61" i="1"/>
  <c r="LY151" i="1"/>
  <c r="LZ149" i="1"/>
  <c r="LZ92" i="1"/>
  <c r="LY96" i="1" s="1"/>
  <c r="LZ65" i="1"/>
  <c r="MA247" i="1"/>
  <c r="MA244" i="1"/>
  <c r="MA241" i="1"/>
  <c r="MA242" i="1" s="1"/>
  <c r="MA230" i="1"/>
  <c r="MA231" i="1" s="1"/>
  <c r="MA220" i="1"/>
  <c r="MA221" i="1" s="1"/>
  <c r="MA222" i="1"/>
  <c r="MA223" i="1" s="1"/>
  <c r="MA213" i="1"/>
  <c r="MA211" i="1"/>
  <c r="MA212" i="1" s="1"/>
  <c r="MA204" i="1"/>
  <c r="MA197" i="1"/>
  <c r="MA190" i="1"/>
  <c r="MA238" i="1"/>
  <c r="MA239" i="1" s="1"/>
  <c r="MA181" i="1"/>
  <c r="MA174" i="1"/>
  <c r="MA183" i="1"/>
  <c r="MA172" i="1"/>
  <c r="MA165" i="1"/>
  <c r="MA156" i="1"/>
  <c r="MA163" i="1"/>
  <c r="MA154" i="1"/>
  <c r="MA182" i="1" s="1"/>
  <c r="MA147" i="1"/>
  <c r="MA145" i="1"/>
  <c r="MA173" i="1" s="1"/>
  <c r="LZ177" i="1" s="1"/>
  <c r="MA138" i="1"/>
  <c r="MA120" i="1"/>
  <c r="MA127" i="1"/>
  <c r="MA155" i="1" s="1"/>
  <c r="MA129" i="1"/>
  <c r="MA111" i="1"/>
  <c r="MA118" i="1"/>
  <c r="MA146" i="1" s="1"/>
  <c r="LZ150" i="1" s="1"/>
  <c r="MA136" i="1"/>
  <c r="MA164" i="1" s="1"/>
  <c r="MA109" i="1"/>
  <c r="MA137" i="1" s="1"/>
  <c r="LZ141" i="1" s="1"/>
  <c r="MA102" i="1"/>
  <c r="MA91" i="1"/>
  <c r="MA119" i="1" s="1"/>
  <c r="MA93" i="1"/>
  <c r="MA84" i="1"/>
  <c r="MA100" i="1"/>
  <c r="MA128" i="1" s="1"/>
  <c r="MA83" i="1"/>
  <c r="MA74" i="1"/>
  <c r="MA73" i="1"/>
  <c r="MA101" i="1" s="1"/>
  <c r="MA104" i="1" s="1"/>
  <c r="MA66" i="1"/>
  <c r="MA82" i="1"/>
  <c r="MA110" i="1" s="1"/>
  <c r="LZ114" i="1" s="1"/>
  <c r="MA75" i="1"/>
  <c r="MB55" i="1"/>
  <c r="MA64" i="1"/>
  <c r="MA57" i="1"/>
  <c r="MA56" i="1"/>
  <c r="LZ78" i="1" l="1"/>
  <c r="MA77" i="1"/>
  <c r="LZ79" i="1"/>
  <c r="LZ169" i="1"/>
  <c r="LZ168" i="1"/>
  <c r="MA167" i="1"/>
  <c r="LZ88" i="1"/>
  <c r="MA86" i="1"/>
  <c r="LZ87" i="1"/>
  <c r="MA185" i="1"/>
  <c r="LZ187" i="1"/>
  <c r="LZ186" i="1"/>
  <c r="MA59" i="1"/>
  <c r="LZ151" i="1"/>
  <c r="MA149" i="1"/>
  <c r="MA92" i="1"/>
  <c r="LZ96" i="1" s="1"/>
  <c r="MA65" i="1"/>
  <c r="LZ133" i="1"/>
  <c r="LZ132" i="1"/>
  <c r="MA131" i="1"/>
  <c r="LZ178" i="1"/>
  <c r="MA159" i="1"/>
  <c r="MA158" i="1"/>
  <c r="LZ160" i="1"/>
  <c r="MA255" i="1"/>
  <c r="MA254" i="1"/>
  <c r="MB247" i="1"/>
  <c r="MB244" i="1"/>
  <c r="MB230" i="1"/>
  <c r="MB231" i="1" s="1"/>
  <c r="MB241" i="1"/>
  <c r="MB242" i="1" s="1"/>
  <c r="MB222" i="1"/>
  <c r="MB223" i="1" s="1"/>
  <c r="MB238" i="1"/>
  <c r="MB239" i="1" s="1"/>
  <c r="MB220" i="1"/>
  <c r="MB221" i="1" s="1"/>
  <c r="MB213" i="1"/>
  <c r="MB211" i="1"/>
  <c r="MB212" i="1" s="1"/>
  <c r="MB204" i="1"/>
  <c r="MB197" i="1"/>
  <c r="MB190" i="1"/>
  <c r="MB174" i="1"/>
  <c r="MB183" i="1"/>
  <c r="MB181" i="1"/>
  <c r="MB165" i="1"/>
  <c r="MB172" i="1"/>
  <c r="MB163" i="1"/>
  <c r="MB156" i="1"/>
  <c r="MB154" i="1"/>
  <c r="MB182" i="1" s="1"/>
  <c r="MB147" i="1"/>
  <c r="MB145" i="1"/>
  <c r="MB173" i="1" s="1"/>
  <c r="MA177" i="1" s="1"/>
  <c r="MB138" i="1"/>
  <c r="MB127" i="1"/>
  <c r="MB155" i="1" s="1"/>
  <c r="MB129" i="1"/>
  <c r="MB118" i="1"/>
  <c r="MB146" i="1" s="1"/>
  <c r="MB136" i="1"/>
  <c r="MB164" i="1" s="1"/>
  <c r="MB109" i="1"/>
  <c r="MB137" i="1" s="1"/>
  <c r="MA141" i="1" s="1"/>
  <c r="MB111" i="1"/>
  <c r="MB100" i="1"/>
  <c r="MB128" i="1" s="1"/>
  <c r="MB120" i="1"/>
  <c r="MB91" i="1"/>
  <c r="MB119" i="1" s="1"/>
  <c r="MB93" i="1"/>
  <c r="MB102" i="1"/>
  <c r="MB84" i="1"/>
  <c r="MB73" i="1"/>
  <c r="MB101" i="1" s="1"/>
  <c r="MB104" i="1" s="1"/>
  <c r="MB83" i="1"/>
  <c r="MB74" i="1"/>
  <c r="MB82" i="1"/>
  <c r="MB110" i="1" s="1"/>
  <c r="MA114" i="1" s="1"/>
  <c r="MB75" i="1"/>
  <c r="MB64" i="1"/>
  <c r="MB57" i="1"/>
  <c r="MB66" i="1"/>
  <c r="MC55" i="1"/>
  <c r="MB56" i="1"/>
  <c r="MA61" i="1" s="1"/>
  <c r="LZ115" i="1"/>
  <c r="MA113" i="1"/>
  <c r="MA122" i="1"/>
  <c r="LZ123" i="1"/>
  <c r="LZ124" i="1"/>
  <c r="LY69" i="1"/>
  <c r="LY70" i="1"/>
  <c r="LZ68" i="1"/>
  <c r="LZ60" i="1"/>
  <c r="LZ95" i="1"/>
  <c r="LY97" i="1"/>
  <c r="LZ61" i="1"/>
  <c r="MA140" i="1"/>
  <c r="LZ142" i="1"/>
  <c r="MA176" i="1"/>
  <c r="MA178" i="1" l="1"/>
  <c r="MA169" i="1"/>
  <c r="MA168" i="1"/>
  <c r="MB167" i="1"/>
  <c r="MA151" i="1"/>
  <c r="MB149" i="1"/>
  <c r="MB92" i="1"/>
  <c r="MB65" i="1"/>
  <c r="MB254" i="1"/>
  <c r="MB255" i="1"/>
  <c r="MA60" i="1"/>
  <c r="MA124" i="1"/>
  <c r="MA123" i="1"/>
  <c r="MB122" i="1"/>
  <c r="MB158" i="1"/>
  <c r="MA160" i="1"/>
  <c r="MB159" i="1"/>
  <c r="MB113" i="1"/>
  <c r="MA115" i="1"/>
  <c r="MA68" i="1"/>
  <c r="LZ70" i="1"/>
  <c r="LZ69" i="1"/>
  <c r="MA78" i="1"/>
  <c r="MB77" i="1"/>
  <c r="MA79" i="1"/>
  <c r="MA133" i="1"/>
  <c r="MA132" i="1"/>
  <c r="MB131" i="1"/>
  <c r="MB176" i="1"/>
  <c r="MA95" i="1"/>
  <c r="LZ97" i="1"/>
  <c r="MA88" i="1"/>
  <c r="MA87" i="1"/>
  <c r="MB86" i="1"/>
  <c r="MB59" i="1"/>
  <c r="MC247" i="1"/>
  <c r="MC241" i="1"/>
  <c r="MC242" i="1" s="1"/>
  <c r="MC244" i="1"/>
  <c r="MC245" i="1" s="1"/>
  <c r="MC238" i="1"/>
  <c r="MC239" i="1" s="1"/>
  <c r="MC230" i="1"/>
  <c r="MC231" i="1" s="1"/>
  <c r="MC222" i="1"/>
  <c r="MC223" i="1" s="1"/>
  <c r="MC220" i="1"/>
  <c r="MC221" i="1" s="1"/>
  <c r="MC213" i="1"/>
  <c r="MC211" i="1"/>
  <c r="MC212" i="1" s="1"/>
  <c r="MC204" i="1"/>
  <c r="MC197" i="1"/>
  <c r="MC190" i="1"/>
  <c r="MC183" i="1"/>
  <c r="MC181" i="1"/>
  <c r="MC174" i="1"/>
  <c r="MC165" i="1"/>
  <c r="MC172" i="1"/>
  <c r="MC163" i="1"/>
  <c r="MC156" i="1"/>
  <c r="MC154" i="1"/>
  <c r="MC182" i="1" s="1"/>
  <c r="MC147" i="1"/>
  <c r="MC138" i="1"/>
  <c r="MC136" i="1"/>
  <c r="MC164" i="1" s="1"/>
  <c r="MC129" i="1"/>
  <c r="MC127" i="1"/>
  <c r="MC155" i="1" s="1"/>
  <c r="MC111" i="1"/>
  <c r="MC145" i="1"/>
  <c r="MC173" i="1" s="1"/>
  <c r="MB178" i="1" s="1"/>
  <c r="MC120" i="1"/>
  <c r="MC100" i="1"/>
  <c r="MC128" i="1" s="1"/>
  <c r="MC118" i="1"/>
  <c r="MC146" i="1" s="1"/>
  <c r="MB150" i="1" s="1"/>
  <c r="MC109" i="1"/>
  <c r="MC137" i="1" s="1"/>
  <c r="MC93" i="1"/>
  <c r="MC102" i="1"/>
  <c r="MC84" i="1"/>
  <c r="MC83" i="1"/>
  <c r="MC73" i="1"/>
  <c r="MC101" i="1" s="1"/>
  <c r="MC66" i="1"/>
  <c r="MC75" i="1"/>
  <c r="MC91" i="1"/>
  <c r="MC119" i="1" s="1"/>
  <c r="MC82" i="1"/>
  <c r="MC110" i="1" s="1"/>
  <c r="MB114" i="1" s="1"/>
  <c r="MC74" i="1"/>
  <c r="MD55" i="1"/>
  <c r="MC56" i="1"/>
  <c r="MB61" i="1" s="1"/>
  <c r="MC64" i="1"/>
  <c r="MC57" i="1"/>
  <c r="MB140" i="1"/>
  <c r="MA142" i="1"/>
  <c r="MA187" i="1"/>
  <c r="MB185" i="1"/>
  <c r="MA186" i="1"/>
  <c r="MA150" i="1"/>
  <c r="MB124" i="1" l="1"/>
  <c r="MB123" i="1"/>
  <c r="MC122" i="1"/>
  <c r="MB142" i="1"/>
  <c r="MC140" i="1"/>
  <c r="MB168" i="1"/>
  <c r="MB169" i="1"/>
  <c r="MC167" i="1"/>
  <c r="MB177" i="1"/>
  <c r="MA70" i="1"/>
  <c r="MB68" i="1"/>
  <c r="MA69" i="1"/>
  <c r="MB95" i="1"/>
  <c r="MA97" i="1"/>
  <c r="MB151" i="1"/>
  <c r="MC149" i="1"/>
  <c r="MC92" i="1"/>
  <c r="MB96" i="1" s="1"/>
  <c r="MC65" i="1"/>
  <c r="MC185" i="1"/>
  <c r="MB187" i="1"/>
  <c r="MB186" i="1"/>
  <c r="MB133" i="1"/>
  <c r="MB132" i="1"/>
  <c r="MC131" i="1"/>
  <c r="MB88" i="1"/>
  <c r="MB87" i="1"/>
  <c r="MC86" i="1"/>
  <c r="MC176" i="1"/>
  <c r="MC59" i="1"/>
  <c r="MD247" i="1"/>
  <c r="MD244" i="1"/>
  <c r="MD241" i="1"/>
  <c r="MD242" i="1" s="1"/>
  <c r="MD230" i="1"/>
  <c r="MD231" i="1" s="1"/>
  <c r="MD222" i="1"/>
  <c r="MD223" i="1" s="1"/>
  <c r="MD238" i="1"/>
  <c r="MD239" i="1" s="1"/>
  <c r="MD213" i="1"/>
  <c r="MD220" i="1"/>
  <c r="MD221" i="1" s="1"/>
  <c r="MD211" i="1"/>
  <c r="MD212" i="1" s="1"/>
  <c r="MD204" i="1"/>
  <c r="MD190" i="1"/>
  <c r="MD197" i="1"/>
  <c r="MD183" i="1"/>
  <c r="MD181" i="1"/>
  <c r="MD174" i="1"/>
  <c r="MD172" i="1"/>
  <c r="MD163" i="1"/>
  <c r="MD156" i="1"/>
  <c r="MD165" i="1"/>
  <c r="MD154" i="1"/>
  <c r="MD182" i="1" s="1"/>
  <c r="MD147" i="1"/>
  <c r="MD145" i="1"/>
  <c r="MD173" i="1" s="1"/>
  <c r="MD138" i="1"/>
  <c r="MD136" i="1"/>
  <c r="MD164" i="1" s="1"/>
  <c r="MD129" i="1"/>
  <c r="MD127" i="1"/>
  <c r="MD155" i="1" s="1"/>
  <c r="MD118" i="1"/>
  <c r="MD146" i="1" s="1"/>
  <c r="MC150" i="1" s="1"/>
  <c r="MD120" i="1"/>
  <c r="MD109" i="1"/>
  <c r="MD137" i="1" s="1"/>
  <c r="MD111" i="1"/>
  <c r="MD100" i="1"/>
  <c r="MD128" i="1" s="1"/>
  <c r="MD93" i="1"/>
  <c r="MD102" i="1"/>
  <c r="MD84" i="1"/>
  <c r="MD83" i="1"/>
  <c r="MD75" i="1"/>
  <c r="MD82" i="1"/>
  <c r="MD110" i="1" s="1"/>
  <c r="MD73" i="1"/>
  <c r="MD101" i="1" s="1"/>
  <c r="MD74" i="1"/>
  <c r="MD64" i="1"/>
  <c r="MD91" i="1"/>
  <c r="MD119" i="1" s="1"/>
  <c r="ME55" i="1"/>
  <c r="MD66" i="1"/>
  <c r="MD56" i="1"/>
  <c r="MC61" i="1" s="1"/>
  <c r="MD57" i="1"/>
  <c r="MA96" i="1"/>
  <c r="MC104" i="1"/>
  <c r="MB79" i="1"/>
  <c r="MB78" i="1"/>
  <c r="MC77" i="1"/>
  <c r="MB160" i="1"/>
  <c r="MC158" i="1"/>
  <c r="MC159" i="1"/>
  <c r="MC255" i="1"/>
  <c r="MC254" i="1"/>
  <c r="MB141" i="1"/>
  <c r="MB115" i="1"/>
  <c r="MC113" i="1"/>
  <c r="MB60" i="1"/>
  <c r="MD104" i="1" l="1"/>
  <c r="MC106" i="1"/>
  <c r="MD176" i="1"/>
  <c r="MC187" i="1"/>
  <c r="MD185" i="1"/>
  <c r="MC186" i="1"/>
  <c r="MC178" i="1"/>
  <c r="MC88" i="1"/>
  <c r="MC87" i="1"/>
  <c r="MD86" i="1"/>
  <c r="MC151" i="1"/>
  <c r="MD149" i="1"/>
  <c r="MC142" i="1"/>
  <c r="MD140" i="1"/>
  <c r="MD59" i="1"/>
  <c r="ME247" i="1"/>
  <c r="ME244" i="1"/>
  <c r="ME241" i="1"/>
  <c r="ME242" i="1" s="1"/>
  <c r="ME238" i="1"/>
  <c r="ME239" i="1" s="1"/>
  <c r="ME230" i="1"/>
  <c r="ME231" i="1" s="1"/>
  <c r="ME222" i="1"/>
  <c r="ME223" i="1" s="1"/>
  <c r="ME220" i="1"/>
  <c r="ME221" i="1" s="1"/>
  <c r="ME211" i="1"/>
  <c r="ME212" i="1" s="1"/>
  <c r="ME213" i="1"/>
  <c r="ME204" i="1"/>
  <c r="ME190" i="1"/>
  <c r="ME183" i="1"/>
  <c r="ME181" i="1"/>
  <c r="ME197" i="1"/>
  <c r="ME174" i="1"/>
  <c r="ME172" i="1"/>
  <c r="ME156" i="1"/>
  <c r="ME165" i="1"/>
  <c r="ME154" i="1"/>
  <c r="ME182" i="1" s="1"/>
  <c r="ME163" i="1"/>
  <c r="ME136" i="1"/>
  <c r="ME164" i="1" s="1"/>
  <c r="ME129" i="1"/>
  <c r="ME127" i="1"/>
  <c r="ME155" i="1" s="1"/>
  <c r="ME147" i="1"/>
  <c r="ME145" i="1"/>
  <c r="ME173" i="1" s="1"/>
  <c r="ME120" i="1"/>
  <c r="ME118" i="1"/>
  <c r="ME146" i="1" s="1"/>
  <c r="MD150" i="1" s="1"/>
  <c r="ME138" i="1"/>
  <c r="ME111" i="1"/>
  <c r="ME100" i="1"/>
  <c r="ME128" i="1" s="1"/>
  <c r="ME102" i="1"/>
  <c r="ME83" i="1"/>
  <c r="ME82" i="1"/>
  <c r="ME110" i="1" s="1"/>
  <c r="MD114" i="1" s="1"/>
  <c r="ME93" i="1"/>
  <c r="ME84" i="1"/>
  <c r="ME75" i="1"/>
  <c r="ME91" i="1"/>
  <c r="ME119" i="1" s="1"/>
  <c r="ME74" i="1"/>
  <c r="ME66" i="1"/>
  <c r="ME109" i="1"/>
  <c r="ME137" i="1" s="1"/>
  <c r="ME73" i="1"/>
  <c r="ME101" i="1" s="1"/>
  <c r="ME56" i="1"/>
  <c r="MF55" i="1"/>
  <c r="ME64" i="1"/>
  <c r="ME57" i="1"/>
  <c r="MC160" i="1"/>
  <c r="MD159" i="1"/>
  <c r="MD158" i="1"/>
  <c r="MB70" i="1"/>
  <c r="MC68" i="1"/>
  <c r="MB69" i="1"/>
  <c r="MC115" i="1"/>
  <c r="MD113" i="1"/>
  <c r="MC124" i="1"/>
  <c r="MC123" i="1"/>
  <c r="MD122" i="1"/>
  <c r="MD255" i="1"/>
  <c r="MD254" i="1"/>
  <c r="MC95" i="1"/>
  <c r="MB97" i="1"/>
  <c r="MC114" i="1"/>
  <c r="MD92" i="1"/>
  <c r="MC96" i="1" s="1"/>
  <c r="MD65" i="1"/>
  <c r="MC169" i="1"/>
  <c r="MD167" i="1"/>
  <c r="MC105" i="1"/>
  <c r="MC78" i="1"/>
  <c r="MD77" i="1"/>
  <c r="MC79" i="1"/>
  <c r="MC132" i="1"/>
  <c r="MD131" i="1"/>
  <c r="MC133" i="1"/>
  <c r="MC60" i="1"/>
  <c r="ME59" i="1" l="1"/>
  <c r="ME104" i="1"/>
  <c r="MD106" i="1"/>
  <c r="ME176" i="1"/>
  <c r="ME254" i="1"/>
  <c r="ME255" i="1"/>
  <c r="MD115" i="1"/>
  <c r="ME113" i="1"/>
  <c r="MD95" i="1"/>
  <c r="MC97" i="1"/>
  <c r="MD142" i="1"/>
  <c r="ME140" i="1"/>
  <c r="MD88" i="1"/>
  <c r="MD87" i="1"/>
  <c r="ME86" i="1"/>
  <c r="MD177" i="1"/>
  <c r="MD160" i="1"/>
  <c r="ME159" i="1"/>
  <c r="ME158" i="1"/>
  <c r="MD60" i="1"/>
  <c r="MC70" i="1"/>
  <c r="MC69" i="1"/>
  <c r="MD68" i="1"/>
  <c r="ME77" i="1"/>
  <c r="MD79" i="1"/>
  <c r="MD78" i="1"/>
  <c r="MD132" i="1"/>
  <c r="ME131" i="1"/>
  <c r="MD133" i="1"/>
  <c r="MD61" i="1"/>
  <c r="MD178" i="1"/>
  <c r="MD124" i="1"/>
  <c r="MD123" i="1"/>
  <c r="ME122" i="1"/>
  <c r="ME167" i="1"/>
  <c r="MD168" i="1"/>
  <c r="MD169" i="1"/>
  <c r="ME92" i="1"/>
  <c r="MD96" i="1" s="1"/>
  <c r="ME65" i="1"/>
  <c r="MF247" i="1"/>
  <c r="MF244" i="1"/>
  <c r="MF241" i="1"/>
  <c r="MF242" i="1" s="1"/>
  <c r="MF238" i="1"/>
  <c r="MF239" i="1" s="1"/>
  <c r="MF222" i="1"/>
  <c r="MF223" i="1" s="1"/>
  <c r="MF230" i="1"/>
  <c r="MF231" i="1" s="1"/>
  <c r="MF213" i="1"/>
  <c r="MF220" i="1"/>
  <c r="MF221" i="1" s="1"/>
  <c r="MF204" i="1"/>
  <c r="MF197" i="1"/>
  <c r="MF190" i="1"/>
  <c r="MF211" i="1"/>
  <c r="MF212" i="1" s="1"/>
  <c r="MF183" i="1"/>
  <c r="MF181" i="1"/>
  <c r="MF174" i="1"/>
  <c r="MF172" i="1"/>
  <c r="MF165" i="1"/>
  <c r="MF154" i="1"/>
  <c r="MF182" i="1" s="1"/>
  <c r="MF163" i="1"/>
  <c r="MF136" i="1"/>
  <c r="MF164" i="1" s="1"/>
  <c r="MF129" i="1"/>
  <c r="MF147" i="1"/>
  <c r="MF145" i="1"/>
  <c r="MF173" i="1" s="1"/>
  <c r="ME178" i="1" s="1"/>
  <c r="MF156" i="1"/>
  <c r="MF120" i="1"/>
  <c r="MF138" i="1"/>
  <c r="MF111" i="1"/>
  <c r="MF127" i="1"/>
  <c r="MF155" i="1" s="1"/>
  <c r="MF118" i="1"/>
  <c r="MF146" i="1" s="1"/>
  <c r="ME150" i="1" s="1"/>
  <c r="MF102" i="1"/>
  <c r="MF83" i="1"/>
  <c r="MF82" i="1"/>
  <c r="MF110" i="1" s="1"/>
  <c r="MF91" i="1"/>
  <c r="MF119" i="1" s="1"/>
  <c r="MF84" i="1"/>
  <c r="MF75" i="1"/>
  <c r="MF100" i="1"/>
  <c r="MF128" i="1" s="1"/>
  <c r="MF74" i="1"/>
  <c r="MF93" i="1"/>
  <c r="MF66" i="1"/>
  <c r="MF109" i="1"/>
  <c r="MF137" i="1" s="1"/>
  <c r="MF56" i="1"/>
  <c r="MG55" i="1"/>
  <c r="MF64" i="1"/>
  <c r="MF57" i="1"/>
  <c r="MF73" i="1"/>
  <c r="MF101" i="1" s="1"/>
  <c r="MF104" i="1" s="1"/>
  <c r="MD151" i="1"/>
  <c r="ME149" i="1"/>
  <c r="MD187" i="1"/>
  <c r="MD186" i="1"/>
  <c r="ME185" i="1"/>
  <c r="MD141" i="1"/>
  <c r="MD105" i="1"/>
  <c r="ME177" i="1" l="1"/>
  <c r="MF254" i="1"/>
  <c r="MF255" i="1"/>
  <c r="MG244" i="1"/>
  <c r="MG241" i="1"/>
  <c r="MG242" i="1" s="1"/>
  <c r="MG238" i="1"/>
  <c r="MG239" i="1" s="1"/>
  <c r="MG247" i="1"/>
  <c r="MG222" i="1"/>
  <c r="MG223" i="1" s="1"/>
  <c r="MG220" i="1"/>
  <c r="MG221" i="1" s="1"/>
  <c r="MG213" i="1"/>
  <c r="MG230" i="1"/>
  <c r="MG231" i="1" s="1"/>
  <c r="MG204" i="1"/>
  <c r="MG197" i="1"/>
  <c r="MG211" i="1"/>
  <c r="MG212" i="1" s="1"/>
  <c r="MG183" i="1"/>
  <c r="MG181" i="1"/>
  <c r="MG174" i="1"/>
  <c r="MG172" i="1"/>
  <c r="MG190" i="1"/>
  <c r="MG165" i="1"/>
  <c r="MG163" i="1"/>
  <c r="MG154" i="1"/>
  <c r="MG182" i="1" s="1"/>
  <c r="MG147" i="1"/>
  <c r="MG136" i="1"/>
  <c r="MG164" i="1" s="1"/>
  <c r="MG129" i="1"/>
  <c r="MG145" i="1"/>
  <c r="MG173" i="1" s="1"/>
  <c r="MF178" i="1" s="1"/>
  <c r="MG138" i="1"/>
  <c r="MG156" i="1"/>
  <c r="MG120" i="1"/>
  <c r="MG111" i="1"/>
  <c r="MG118" i="1"/>
  <c r="MG146" i="1" s="1"/>
  <c r="MG127" i="1"/>
  <c r="MG155" i="1" s="1"/>
  <c r="MG102" i="1"/>
  <c r="MG109" i="1"/>
  <c r="MG137" i="1" s="1"/>
  <c r="MF141" i="1" s="1"/>
  <c r="MG82" i="1"/>
  <c r="MG110" i="1" s="1"/>
  <c r="MF114" i="1" s="1"/>
  <c r="MG91" i="1"/>
  <c r="MG119" i="1" s="1"/>
  <c r="MG75" i="1"/>
  <c r="MG100" i="1"/>
  <c r="MG128" i="1" s="1"/>
  <c r="MG74" i="1"/>
  <c r="MG73" i="1"/>
  <c r="MG101" i="1" s="1"/>
  <c r="MG104" i="1" s="1"/>
  <c r="MG66" i="1"/>
  <c r="MG84" i="1"/>
  <c r="MG93" i="1"/>
  <c r="MG83" i="1"/>
  <c r="MG56" i="1"/>
  <c r="MF60" i="1" s="1"/>
  <c r="MH55" i="1"/>
  <c r="MG64" i="1"/>
  <c r="MG57" i="1"/>
  <c r="ME187" i="1"/>
  <c r="ME186" i="1"/>
  <c r="MF185" i="1"/>
  <c r="ME142" i="1"/>
  <c r="MF140" i="1"/>
  <c r="MF113" i="1"/>
  <c r="ME115" i="1"/>
  <c r="MD70" i="1"/>
  <c r="MD69" i="1"/>
  <c r="ME68" i="1"/>
  <c r="ME87" i="1"/>
  <c r="MF86" i="1"/>
  <c r="ME88" i="1"/>
  <c r="MF176" i="1"/>
  <c r="MD97" i="1"/>
  <c r="ME95" i="1"/>
  <c r="MF59" i="1"/>
  <c r="ME114" i="1"/>
  <c r="ME79" i="1"/>
  <c r="MF77" i="1"/>
  <c r="ME78" i="1"/>
  <c r="ME151" i="1"/>
  <c r="MF149" i="1"/>
  <c r="ME61" i="1"/>
  <c r="ME124" i="1"/>
  <c r="ME123" i="1"/>
  <c r="MF122" i="1"/>
  <c r="MF131" i="1"/>
  <c r="ME133" i="1"/>
  <c r="ME132" i="1"/>
  <c r="ME160" i="1"/>
  <c r="MF159" i="1"/>
  <c r="MF158" i="1"/>
  <c r="ME169" i="1"/>
  <c r="MF167" i="1"/>
  <c r="ME141" i="1"/>
  <c r="MF92" i="1"/>
  <c r="MF65" i="1"/>
  <c r="ME60" i="1"/>
  <c r="MF61" i="1" l="1"/>
  <c r="MF177" i="1"/>
  <c r="MG92" i="1"/>
  <c r="MG65" i="1"/>
  <c r="MF79" i="1"/>
  <c r="MG77" i="1"/>
  <c r="MF78" i="1"/>
  <c r="MF151" i="1"/>
  <c r="MG149" i="1"/>
  <c r="MG254" i="1"/>
  <c r="MG255" i="1"/>
  <c r="MH244" i="1"/>
  <c r="MH241" i="1"/>
  <c r="MH242" i="1" s="1"/>
  <c r="MH247" i="1"/>
  <c r="MH238" i="1"/>
  <c r="MH239" i="1" s="1"/>
  <c r="MH213" i="1"/>
  <c r="MH230" i="1"/>
  <c r="MH231" i="1" s="1"/>
  <c r="MH220" i="1"/>
  <c r="MH221" i="1" s="1"/>
  <c r="MH204" i="1"/>
  <c r="MH197" i="1"/>
  <c r="MH222" i="1"/>
  <c r="MH223" i="1" s="1"/>
  <c r="MH211" i="1"/>
  <c r="MH212" i="1" s="1"/>
  <c r="MH190" i="1"/>
  <c r="MH183" i="1"/>
  <c r="MH181" i="1"/>
  <c r="MH174" i="1"/>
  <c r="MH172" i="1"/>
  <c r="MH165" i="1"/>
  <c r="MH163" i="1"/>
  <c r="MH154" i="1"/>
  <c r="MH182" i="1" s="1"/>
  <c r="MH156" i="1"/>
  <c r="MH145" i="1"/>
  <c r="MH173" i="1" s="1"/>
  <c r="MH147" i="1"/>
  <c r="MH136" i="1"/>
  <c r="MH164" i="1" s="1"/>
  <c r="MH138" i="1"/>
  <c r="MH129" i="1"/>
  <c r="MH120" i="1"/>
  <c r="MH111" i="1"/>
  <c r="MH118" i="1"/>
  <c r="MH146" i="1" s="1"/>
  <c r="MG150" i="1" s="1"/>
  <c r="MH127" i="1"/>
  <c r="MH155" i="1" s="1"/>
  <c r="MH102" i="1"/>
  <c r="MH82" i="1"/>
  <c r="MH110" i="1" s="1"/>
  <c r="MG114" i="1" s="1"/>
  <c r="MH91" i="1"/>
  <c r="MH119" i="1" s="1"/>
  <c r="MH109" i="1"/>
  <c r="MH137" i="1" s="1"/>
  <c r="MH100" i="1"/>
  <c r="MH128" i="1" s="1"/>
  <c r="MH93" i="1"/>
  <c r="MH74" i="1"/>
  <c r="MH73" i="1"/>
  <c r="MH101" i="1" s="1"/>
  <c r="MH104" i="1" s="1"/>
  <c r="MH66" i="1"/>
  <c r="MH75" i="1"/>
  <c r="MH84" i="1"/>
  <c r="MH83" i="1"/>
  <c r="MH56" i="1"/>
  <c r="MI55" i="1"/>
  <c r="MH64" i="1"/>
  <c r="MH57" i="1"/>
  <c r="MF133" i="1"/>
  <c r="MF132" i="1"/>
  <c r="MG131" i="1"/>
  <c r="MF187" i="1"/>
  <c r="MG185" i="1"/>
  <c r="MF186" i="1"/>
  <c r="MG167" i="1"/>
  <c r="MF169" i="1"/>
  <c r="MF168" i="1"/>
  <c r="ME97" i="1"/>
  <c r="MF96" i="1"/>
  <c r="MF95" i="1"/>
  <c r="MF150" i="1"/>
  <c r="MG59" i="1"/>
  <c r="MG61" i="1"/>
  <c r="MG60" i="1"/>
  <c r="ME70" i="1"/>
  <c r="ME69" i="1"/>
  <c r="MF68" i="1"/>
  <c r="ME96" i="1"/>
  <c r="MG86" i="1"/>
  <c r="MF87" i="1"/>
  <c r="MF88" i="1"/>
  <c r="MF124" i="1"/>
  <c r="MF123" i="1"/>
  <c r="MG122" i="1"/>
  <c r="MF160" i="1"/>
  <c r="MG159" i="1"/>
  <c r="MG158" i="1"/>
  <c r="MF115" i="1"/>
  <c r="MG113" i="1"/>
  <c r="MF142" i="1"/>
  <c r="MG140" i="1"/>
  <c r="MG176" i="1"/>
  <c r="MH92" i="1" l="1"/>
  <c r="MG96" i="1" s="1"/>
  <c r="MH65" i="1"/>
  <c r="MG79" i="1"/>
  <c r="MG78" i="1"/>
  <c r="MH77" i="1"/>
  <c r="MG151" i="1"/>
  <c r="MH149" i="1"/>
  <c r="MH176" i="1"/>
  <c r="MI247" i="1"/>
  <c r="MI241" i="1"/>
  <c r="MI242" i="1" s="1"/>
  <c r="MI244" i="1"/>
  <c r="MI238" i="1"/>
  <c r="MI239" i="1" s="1"/>
  <c r="MI230" i="1"/>
  <c r="MI231" i="1" s="1"/>
  <c r="MI220" i="1"/>
  <c r="MI221" i="1" s="1"/>
  <c r="MI222" i="1"/>
  <c r="MI223" i="1" s="1"/>
  <c r="MI211" i="1"/>
  <c r="MI212" i="1" s="1"/>
  <c r="MI213" i="1"/>
  <c r="MI204" i="1"/>
  <c r="MI197" i="1"/>
  <c r="MI190" i="1"/>
  <c r="MI181" i="1"/>
  <c r="MI174" i="1"/>
  <c r="MI172" i="1"/>
  <c r="MI183" i="1"/>
  <c r="MI165" i="1"/>
  <c r="MI163" i="1"/>
  <c r="MI156" i="1"/>
  <c r="MI147" i="1"/>
  <c r="MI145" i="1"/>
  <c r="MI173" i="1" s="1"/>
  <c r="MI138" i="1"/>
  <c r="MI120" i="1"/>
  <c r="MI111" i="1"/>
  <c r="MI136" i="1"/>
  <c r="MI164" i="1" s="1"/>
  <c r="MI118" i="1"/>
  <c r="MI146" i="1" s="1"/>
  <c r="MH150" i="1" s="1"/>
  <c r="MI127" i="1"/>
  <c r="MI155" i="1" s="1"/>
  <c r="MI154" i="1"/>
  <c r="MI182" i="1" s="1"/>
  <c r="MI109" i="1"/>
  <c r="MI137" i="1" s="1"/>
  <c r="MH141" i="1" s="1"/>
  <c r="MI102" i="1"/>
  <c r="MI91" i="1"/>
  <c r="MI119" i="1" s="1"/>
  <c r="MI100" i="1"/>
  <c r="MI128" i="1" s="1"/>
  <c r="MI93" i="1"/>
  <c r="MI84" i="1"/>
  <c r="MI129" i="1"/>
  <c r="MI74" i="1"/>
  <c r="MI73" i="1"/>
  <c r="MI101" i="1" s="1"/>
  <c r="MI104" i="1" s="1"/>
  <c r="MI66" i="1"/>
  <c r="MI82" i="1"/>
  <c r="MI110" i="1" s="1"/>
  <c r="MH114" i="1" s="1"/>
  <c r="MI83" i="1"/>
  <c r="MI75" i="1"/>
  <c r="MJ55" i="1"/>
  <c r="MI64" i="1"/>
  <c r="MI57" i="1"/>
  <c r="MI56" i="1"/>
  <c r="MH60" i="1" s="1"/>
  <c r="MG186" i="1"/>
  <c r="MH185" i="1"/>
  <c r="MG187" i="1"/>
  <c r="MH254" i="1"/>
  <c r="MH255" i="1"/>
  <c r="MG177" i="1"/>
  <c r="MH59" i="1"/>
  <c r="MG133" i="1"/>
  <c r="MG132" i="1"/>
  <c r="MH131" i="1"/>
  <c r="MG87" i="1"/>
  <c r="MG88" i="1"/>
  <c r="MH86" i="1"/>
  <c r="MG124" i="1"/>
  <c r="MG123" i="1"/>
  <c r="MH122" i="1"/>
  <c r="MF69" i="1"/>
  <c r="MG68" i="1"/>
  <c r="MF70" i="1"/>
  <c r="MG160" i="1"/>
  <c r="MH159" i="1"/>
  <c r="MH158" i="1"/>
  <c r="MG178" i="1"/>
  <c r="MG142" i="1"/>
  <c r="MH140" i="1"/>
  <c r="MG141" i="1"/>
  <c r="MH113" i="1"/>
  <c r="MG115" i="1"/>
  <c r="MG169" i="1"/>
  <c r="MG168" i="1"/>
  <c r="MH167" i="1"/>
  <c r="MF97" i="1"/>
  <c r="MG95" i="1"/>
  <c r="MI59" i="1" l="1"/>
  <c r="MI140" i="1"/>
  <c r="MH142" i="1"/>
  <c r="MI176" i="1"/>
  <c r="MI65" i="1"/>
  <c r="MI92" i="1"/>
  <c r="MH96" i="1" s="1"/>
  <c r="MI159" i="1"/>
  <c r="MI158" i="1"/>
  <c r="MH160" i="1"/>
  <c r="MJ244" i="1"/>
  <c r="MJ245" i="1" s="1"/>
  <c r="MJ247" i="1"/>
  <c r="MJ241" i="1"/>
  <c r="MJ242" i="1" s="1"/>
  <c r="MJ238" i="1"/>
  <c r="MJ239" i="1" s="1"/>
  <c r="MJ230" i="1"/>
  <c r="MJ231" i="1" s="1"/>
  <c r="MJ220" i="1"/>
  <c r="MJ221" i="1" s="1"/>
  <c r="MJ222" i="1"/>
  <c r="MJ223" i="1" s="1"/>
  <c r="MJ211" i="1"/>
  <c r="MJ212" i="1" s="1"/>
  <c r="MJ213" i="1"/>
  <c r="MJ204" i="1"/>
  <c r="MJ197" i="1"/>
  <c r="MJ190" i="1"/>
  <c r="MJ174" i="1"/>
  <c r="MJ181" i="1"/>
  <c r="MJ165" i="1"/>
  <c r="MJ183" i="1"/>
  <c r="MJ163" i="1"/>
  <c r="MJ156" i="1"/>
  <c r="MJ147" i="1"/>
  <c r="MJ145" i="1"/>
  <c r="MJ173" i="1" s="1"/>
  <c r="MI177" i="1" s="1"/>
  <c r="MJ138" i="1"/>
  <c r="MJ172" i="1"/>
  <c r="MJ154" i="1"/>
  <c r="MJ182" i="1" s="1"/>
  <c r="MJ136" i="1"/>
  <c r="MJ164" i="1" s="1"/>
  <c r="MJ118" i="1"/>
  <c r="MJ146" i="1" s="1"/>
  <c r="MJ127" i="1"/>
  <c r="MJ155" i="1" s="1"/>
  <c r="MJ129" i="1"/>
  <c r="MJ109" i="1"/>
  <c r="MJ137" i="1" s="1"/>
  <c r="MI141" i="1" s="1"/>
  <c r="MJ100" i="1"/>
  <c r="MJ128" i="1" s="1"/>
  <c r="MJ102" i="1"/>
  <c r="MJ91" i="1"/>
  <c r="MJ119" i="1" s="1"/>
  <c r="MJ93" i="1"/>
  <c r="MJ84" i="1"/>
  <c r="MJ120" i="1"/>
  <c r="MJ73" i="1"/>
  <c r="MJ101" i="1" s="1"/>
  <c r="MJ82" i="1"/>
  <c r="MJ110" i="1" s="1"/>
  <c r="MI114" i="1" s="1"/>
  <c r="MJ111" i="1"/>
  <c r="MJ83" i="1"/>
  <c r="MJ74" i="1"/>
  <c r="MJ75" i="1"/>
  <c r="MJ66" i="1"/>
  <c r="MJ64" i="1"/>
  <c r="MJ57" i="1"/>
  <c r="MJ56" i="1"/>
  <c r="MK55" i="1"/>
  <c r="MH151" i="1"/>
  <c r="MI149" i="1"/>
  <c r="MH169" i="1"/>
  <c r="MH168" i="1"/>
  <c r="MI167" i="1"/>
  <c r="MI255" i="1"/>
  <c r="MI254" i="1"/>
  <c r="MH79" i="1"/>
  <c r="MH78" i="1"/>
  <c r="MI77" i="1"/>
  <c r="MH88" i="1"/>
  <c r="MH87" i="1"/>
  <c r="MI86" i="1"/>
  <c r="MH133" i="1"/>
  <c r="MH132" i="1"/>
  <c r="MI131" i="1"/>
  <c r="MH178" i="1"/>
  <c r="MI185" i="1"/>
  <c r="MH187" i="1"/>
  <c r="MH186" i="1"/>
  <c r="MH115" i="1"/>
  <c r="MI113" i="1"/>
  <c r="MI122" i="1"/>
  <c r="MH124" i="1"/>
  <c r="MH123" i="1"/>
  <c r="MG69" i="1"/>
  <c r="MH68" i="1"/>
  <c r="MG70" i="1"/>
  <c r="MH61" i="1"/>
  <c r="MH177" i="1"/>
  <c r="MH95" i="1"/>
  <c r="MG97" i="1"/>
  <c r="MJ158" i="1" l="1"/>
  <c r="MI160" i="1"/>
  <c r="MJ159" i="1"/>
  <c r="MJ254" i="1"/>
  <c r="MJ255" i="1"/>
  <c r="MJ149" i="1"/>
  <c r="MI151" i="1"/>
  <c r="MI169" i="1"/>
  <c r="MI168" i="1"/>
  <c r="MJ167" i="1"/>
  <c r="MI150" i="1"/>
  <c r="MI124" i="1"/>
  <c r="MI123" i="1"/>
  <c r="MJ122" i="1"/>
  <c r="MI186" i="1"/>
  <c r="MI187" i="1"/>
  <c r="MJ185" i="1"/>
  <c r="MI79" i="1"/>
  <c r="MI78" i="1"/>
  <c r="MJ77" i="1"/>
  <c r="MI88" i="1"/>
  <c r="MI87" i="1"/>
  <c r="MJ86" i="1"/>
  <c r="MJ92" i="1"/>
  <c r="MI96" i="1" s="1"/>
  <c r="MJ65" i="1"/>
  <c r="MK247" i="1"/>
  <c r="MK238" i="1"/>
  <c r="MK239" i="1" s="1"/>
  <c r="MK244" i="1"/>
  <c r="MK230" i="1"/>
  <c r="MK231" i="1" s="1"/>
  <c r="MK241" i="1"/>
  <c r="MK242" i="1" s="1"/>
  <c r="MK222" i="1"/>
  <c r="MK223" i="1" s="1"/>
  <c r="MK220" i="1"/>
  <c r="MK221" i="1" s="1"/>
  <c r="MK213" i="1"/>
  <c r="MK204" i="1"/>
  <c r="MK197" i="1"/>
  <c r="MK190" i="1"/>
  <c r="MK211" i="1"/>
  <c r="MK212" i="1" s="1"/>
  <c r="MK183" i="1"/>
  <c r="MK165" i="1"/>
  <c r="MK181" i="1"/>
  <c r="MK163" i="1"/>
  <c r="MK174" i="1"/>
  <c r="MK156" i="1"/>
  <c r="MK147" i="1"/>
  <c r="MK154" i="1"/>
  <c r="MK182" i="1" s="1"/>
  <c r="MK145" i="1"/>
  <c r="MK173" i="1" s="1"/>
  <c r="MJ178" i="1" s="1"/>
  <c r="MK138" i="1"/>
  <c r="MK172" i="1"/>
  <c r="MK136" i="1"/>
  <c r="MK164" i="1" s="1"/>
  <c r="MK129" i="1"/>
  <c r="MK127" i="1"/>
  <c r="MK155" i="1" s="1"/>
  <c r="MK111" i="1"/>
  <c r="MK118" i="1"/>
  <c r="MK146" i="1" s="1"/>
  <c r="MJ150" i="1" s="1"/>
  <c r="MK109" i="1"/>
  <c r="MK137" i="1" s="1"/>
  <c r="MK100" i="1"/>
  <c r="MK128" i="1" s="1"/>
  <c r="MK93" i="1"/>
  <c r="MK84" i="1"/>
  <c r="MK83" i="1"/>
  <c r="MK102" i="1"/>
  <c r="MK73" i="1"/>
  <c r="MK101" i="1" s="1"/>
  <c r="MJ105" i="1" s="1"/>
  <c r="MK66" i="1"/>
  <c r="MK82" i="1"/>
  <c r="MK110" i="1" s="1"/>
  <c r="MK120" i="1"/>
  <c r="MK91" i="1"/>
  <c r="MK119" i="1" s="1"/>
  <c r="MK75" i="1"/>
  <c r="MK74" i="1"/>
  <c r="MK56" i="1"/>
  <c r="MJ60" i="1" s="1"/>
  <c r="MK64" i="1"/>
  <c r="MK57" i="1"/>
  <c r="ML55" i="1"/>
  <c r="MI133" i="1"/>
  <c r="MI132" i="1"/>
  <c r="MJ131" i="1"/>
  <c r="MI95" i="1"/>
  <c r="MH97" i="1"/>
  <c r="MJ59" i="1"/>
  <c r="MJ113" i="1"/>
  <c r="MI115" i="1"/>
  <c r="MJ140" i="1"/>
  <c r="MI142" i="1"/>
  <c r="MJ176" i="1"/>
  <c r="MI68" i="1"/>
  <c r="MH70" i="1"/>
  <c r="MH69" i="1"/>
  <c r="MI60" i="1"/>
  <c r="MJ104" i="1"/>
  <c r="MI178" i="1"/>
  <c r="MI61" i="1"/>
  <c r="MJ61" i="1" l="1"/>
  <c r="MJ142" i="1"/>
  <c r="MK140" i="1"/>
  <c r="MK176" i="1"/>
  <c r="MJ151" i="1"/>
  <c r="MK149" i="1"/>
  <c r="MJ186" i="1"/>
  <c r="MJ187" i="1"/>
  <c r="MK185" i="1"/>
  <c r="MJ115" i="1"/>
  <c r="MK113" i="1"/>
  <c r="MJ160" i="1"/>
  <c r="MK158" i="1"/>
  <c r="MK159" i="1"/>
  <c r="MK92" i="1"/>
  <c r="MJ96" i="1" s="1"/>
  <c r="MK65" i="1"/>
  <c r="MJ114" i="1"/>
  <c r="MJ79" i="1"/>
  <c r="MJ78" i="1"/>
  <c r="MK77" i="1"/>
  <c r="MJ88" i="1"/>
  <c r="MJ87" i="1"/>
  <c r="MK86" i="1"/>
  <c r="MK255" i="1"/>
  <c r="MK254" i="1"/>
  <c r="ML247" i="1"/>
  <c r="ML244" i="1"/>
  <c r="ML238" i="1"/>
  <c r="ML239" i="1" s="1"/>
  <c r="ML230" i="1"/>
  <c r="ML231" i="1" s="1"/>
  <c r="ML241" i="1"/>
  <c r="ML242" i="1" s="1"/>
  <c r="ML213" i="1"/>
  <c r="ML222" i="1"/>
  <c r="ML223" i="1" s="1"/>
  <c r="ML211" i="1"/>
  <c r="ML212" i="1" s="1"/>
  <c r="ML220" i="1"/>
  <c r="ML221" i="1" s="1"/>
  <c r="ML197" i="1"/>
  <c r="ML204" i="1"/>
  <c r="ML183" i="1"/>
  <c r="ML181" i="1"/>
  <c r="ML174" i="1"/>
  <c r="ML190" i="1"/>
  <c r="ML172" i="1"/>
  <c r="ML163" i="1"/>
  <c r="ML165" i="1"/>
  <c r="ML156" i="1"/>
  <c r="ML154" i="1"/>
  <c r="ML182" i="1" s="1"/>
  <c r="ML147" i="1"/>
  <c r="ML145" i="1"/>
  <c r="ML173" i="1" s="1"/>
  <c r="MK178" i="1" s="1"/>
  <c r="ML138" i="1"/>
  <c r="ML136" i="1"/>
  <c r="ML164" i="1" s="1"/>
  <c r="ML129" i="1"/>
  <c r="ML127" i="1"/>
  <c r="ML155" i="1" s="1"/>
  <c r="ML118" i="1"/>
  <c r="ML146" i="1" s="1"/>
  <c r="ML120" i="1"/>
  <c r="ML109" i="1"/>
  <c r="ML137" i="1" s="1"/>
  <c r="ML100" i="1"/>
  <c r="ML128" i="1" s="1"/>
  <c r="ML93" i="1"/>
  <c r="ML102" i="1"/>
  <c r="ML84" i="1"/>
  <c r="ML83" i="1"/>
  <c r="ML82" i="1"/>
  <c r="ML110" i="1" s="1"/>
  <c r="ML111" i="1"/>
  <c r="ML91" i="1"/>
  <c r="ML119" i="1" s="1"/>
  <c r="ML75" i="1"/>
  <c r="ML74" i="1"/>
  <c r="ML66" i="1"/>
  <c r="ML73" i="1"/>
  <c r="ML101" i="1" s="1"/>
  <c r="MK105" i="1" s="1"/>
  <c r="MM55" i="1"/>
  <c r="ML57" i="1"/>
  <c r="ML56" i="1"/>
  <c r="MK61" i="1" s="1"/>
  <c r="ML64" i="1"/>
  <c r="MK104" i="1"/>
  <c r="MJ106" i="1"/>
  <c r="MK167" i="1"/>
  <c r="MJ169" i="1"/>
  <c r="MI70" i="1"/>
  <c r="MJ68" i="1"/>
  <c r="MI69" i="1"/>
  <c r="MJ133" i="1"/>
  <c r="MJ132" i="1"/>
  <c r="MK131" i="1"/>
  <c r="MK59" i="1"/>
  <c r="MJ124" i="1"/>
  <c r="MJ123" i="1"/>
  <c r="MK122" i="1"/>
  <c r="MJ95" i="1"/>
  <c r="MI97" i="1"/>
  <c r="MK60" i="1" l="1"/>
  <c r="MK115" i="1"/>
  <c r="ML113" i="1"/>
  <c r="MK151" i="1"/>
  <c r="ML149" i="1"/>
  <c r="MK150" i="1"/>
  <c r="MM247" i="1"/>
  <c r="MM244" i="1"/>
  <c r="MM241" i="1"/>
  <c r="MM242" i="1" s="1"/>
  <c r="MM238" i="1"/>
  <c r="MM239" i="1" s="1"/>
  <c r="MM230" i="1"/>
  <c r="MM231" i="1" s="1"/>
  <c r="MM222" i="1"/>
  <c r="MM223" i="1" s="1"/>
  <c r="MM220" i="1"/>
  <c r="MM221" i="1" s="1"/>
  <c r="MM211" i="1"/>
  <c r="MM212" i="1" s="1"/>
  <c r="MM213" i="1"/>
  <c r="MM197" i="1"/>
  <c r="MM204" i="1"/>
  <c r="MM183" i="1"/>
  <c r="MM181" i="1"/>
  <c r="MM190" i="1"/>
  <c r="MM172" i="1"/>
  <c r="MM163" i="1"/>
  <c r="MM156" i="1"/>
  <c r="MM154" i="1"/>
  <c r="MM182" i="1" s="1"/>
  <c r="MM165" i="1"/>
  <c r="MM145" i="1"/>
  <c r="MM173" i="1" s="1"/>
  <c r="ML178" i="1" s="1"/>
  <c r="MM147" i="1"/>
  <c r="MM136" i="1"/>
  <c r="MM164" i="1" s="1"/>
  <c r="MM129" i="1"/>
  <c r="MM127" i="1"/>
  <c r="MM155" i="1" s="1"/>
  <c r="MM174" i="1"/>
  <c r="MM138" i="1"/>
  <c r="MM120" i="1"/>
  <c r="MM118" i="1"/>
  <c r="MM146" i="1" s="1"/>
  <c r="ML150" i="1" s="1"/>
  <c r="MM111" i="1"/>
  <c r="MM109" i="1"/>
  <c r="MM137" i="1" s="1"/>
  <c r="ML141" i="1" s="1"/>
  <c r="MM100" i="1"/>
  <c r="MM128" i="1" s="1"/>
  <c r="MM93" i="1"/>
  <c r="MM83" i="1"/>
  <c r="MM82" i="1"/>
  <c r="MM110" i="1" s="1"/>
  <c r="ML114" i="1" s="1"/>
  <c r="MM91" i="1"/>
  <c r="MM119" i="1" s="1"/>
  <c r="MM75" i="1"/>
  <c r="MM102" i="1"/>
  <c r="MM74" i="1"/>
  <c r="MM84" i="1"/>
  <c r="MM66" i="1"/>
  <c r="MM73" i="1"/>
  <c r="MM101" i="1" s="1"/>
  <c r="MM104" i="1" s="1"/>
  <c r="MM56" i="1"/>
  <c r="ML61" i="1" s="1"/>
  <c r="MN55" i="1"/>
  <c r="MM64" i="1"/>
  <c r="MM57" i="1"/>
  <c r="MK160" i="1"/>
  <c r="ML159" i="1"/>
  <c r="ML158" i="1"/>
  <c r="MK88" i="1"/>
  <c r="MK87" i="1"/>
  <c r="ML86" i="1"/>
  <c r="ML104" i="1"/>
  <c r="MK106" i="1"/>
  <c r="ML255" i="1"/>
  <c r="ML254" i="1"/>
  <c r="MK114" i="1"/>
  <c r="MK169" i="1"/>
  <c r="ML167" i="1"/>
  <c r="MK168" i="1"/>
  <c r="MK177" i="1"/>
  <c r="MJ70" i="1"/>
  <c r="MJ69" i="1"/>
  <c r="MK68" i="1"/>
  <c r="MJ97" i="1"/>
  <c r="MK95" i="1"/>
  <c r="MK78" i="1"/>
  <c r="ML77" i="1"/>
  <c r="MK79" i="1"/>
  <c r="MK132" i="1"/>
  <c r="ML131" i="1"/>
  <c r="MK133" i="1"/>
  <c r="ML176" i="1"/>
  <c r="ML92" i="1"/>
  <c r="ML65" i="1"/>
  <c r="MK124" i="1"/>
  <c r="MK123" i="1"/>
  <c r="ML122" i="1"/>
  <c r="MK142" i="1"/>
  <c r="ML140" i="1"/>
  <c r="MK141" i="1"/>
  <c r="ML59" i="1"/>
  <c r="MK187" i="1"/>
  <c r="ML185" i="1"/>
  <c r="MK186" i="1"/>
  <c r="ML177" i="1" l="1"/>
  <c r="ML60" i="1"/>
  <c r="ML88" i="1"/>
  <c r="ML87" i="1"/>
  <c r="MM86" i="1"/>
  <c r="MM255" i="1"/>
  <c r="MM254" i="1"/>
  <c r="ML160" i="1"/>
  <c r="MM159" i="1"/>
  <c r="MM158" i="1"/>
  <c r="ML132" i="1"/>
  <c r="MM131" i="1"/>
  <c r="ML133" i="1"/>
  <c r="MM77" i="1"/>
  <c r="ML78" i="1"/>
  <c r="ML79" i="1"/>
  <c r="ML142" i="1"/>
  <c r="MM140" i="1"/>
  <c r="MM167" i="1"/>
  <c r="ML169" i="1"/>
  <c r="MK70" i="1"/>
  <c r="MK69" i="1"/>
  <c r="ML68" i="1"/>
  <c r="MM92" i="1"/>
  <c r="ML96" i="1" s="1"/>
  <c r="MM65" i="1"/>
  <c r="ML151" i="1"/>
  <c r="MM149" i="1"/>
  <c r="MM176" i="1"/>
  <c r="MN247" i="1"/>
  <c r="MN241" i="1"/>
  <c r="MN242" i="1" s="1"/>
  <c r="MN244" i="1"/>
  <c r="MN222" i="1"/>
  <c r="MN223" i="1" s="1"/>
  <c r="MN238" i="1"/>
  <c r="MN239" i="1" s="1"/>
  <c r="MN230" i="1"/>
  <c r="MN231" i="1" s="1"/>
  <c r="MN220" i="1"/>
  <c r="MN221" i="1" s="1"/>
  <c r="MN213" i="1"/>
  <c r="MN211" i="1"/>
  <c r="MN212" i="1" s="1"/>
  <c r="MN204" i="1"/>
  <c r="MN197" i="1"/>
  <c r="MN190" i="1"/>
  <c r="MN183" i="1"/>
  <c r="MN181" i="1"/>
  <c r="MN172" i="1"/>
  <c r="MN174" i="1"/>
  <c r="MN165" i="1"/>
  <c r="MN163" i="1"/>
  <c r="MN154" i="1"/>
  <c r="MN182" i="1" s="1"/>
  <c r="MN156" i="1"/>
  <c r="MN147" i="1"/>
  <c r="MN136" i="1"/>
  <c r="MN164" i="1" s="1"/>
  <c r="MN129" i="1"/>
  <c r="MN145" i="1"/>
  <c r="MN173" i="1" s="1"/>
  <c r="MN127" i="1"/>
  <c r="MN155" i="1" s="1"/>
  <c r="MN138" i="1"/>
  <c r="MN120" i="1"/>
  <c r="MN111" i="1"/>
  <c r="MN118" i="1"/>
  <c r="MN146" i="1" s="1"/>
  <c r="MN102" i="1"/>
  <c r="MN109" i="1"/>
  <c r="MN137" i="1" s="1"/>
  <c r="MM141" i="1" s="1"/>
  <c r="MN83" i="1"/>
  <c r="MN100" i="1"/>
  <c r="MN128" i="1" s="1"/>
  <c r="MN82" i="1"/>
  <c r="MN110" i="1" s="1"/>
  <c r="MM114" i="1" s="1"/>
  <c r="MN91" i="1"/>
  <c r="MN119" i="1" s="1"/>
  <c r="MN93" i="1"/>
  <c r="MN75" i="1"/>
  <c r="MN74" i="1"/>
  <c r="MN84" i="1"/>
  <c r="MN66" i="1"/>
  <c r="MN73" i="1"/>
  <c r="MN101" i="1" s="1"/>
  <c r="MN104" i="1" s="1"/>
  <c r="MN56" i="1"/>
  <c r="MO55" i="1"/>
  <c r="MN64" i="1"/>
  <c r="MN57" i="1"/>
  <c r="ML124" i="1"/>
  <c r="ML123" i="1"/>
  <c r="MM122" i="1"/>
  <c r="MK97" i="1"/>
  <c r="ML95" i="1"/>
  <c r="MK96" i="1"/>
  <c r="MM59" i="1"/>
  <c r="ML115" i="1"/>
  <c r="MM113" i="1"/>
  <c r="MM185" i="1"/>
  <c r="ML187" i="1"/>
  <c r="ML186" i="1"/>
  <c r="ML70" i="1" l="1"/>
  <c r="ML69" i="1"/>
  <c r="MM68" i="1"/>
  <c r="MN159" i="1"/>
  <c r="MM160" i="1"/>
  <c r="MN158" i="1"/>
  <c r="MN255" i="1"/>
  <c r="MN254" i="1"/>
  <c r="ML97" i="1"/>
  <c r="MM95" i="1"/>
  <c r="MN176" i="1"/>
  <c r="MN59" i="1"/>
  <c r="MM87" i="1"/>
  <c r="MN86" i="1"/>
  <c r="MM88" i="1"/>
  <c r="MM61" i="1"/>
  <c r="MM142" i="1"/>
  <c r="MN140" i="1"/>
  <c r="MM177" i="1"/>
  <c r="MN77" i="1"/>
  <c r="MM79" i="1"/>
  <c r="MM78" i="1"/>
  <c r="MM168" i="1"/>
  <c r="MN167" i="1"/>
  <c r="MM169" i="1"/>
  <c r="MM178" i="1"/>
  <c r="MN149" i="1"/>
  <c r="MM151" i="1"/>
  <c r="MN131" i="1"/>
  <c r="MM133" i="1"/>
  <c r="MM132" i="1"/>
  <c r="MM60" i="1"/>
  <c r="MN92" i="1"/>
  <c r="MN65" i="1"/>
  <c r="MM150" i="1"/>
  <c r="MN113" i="1"/>
  <c r="MM115" i="1"/>
  <c r="MO247" i="1"/>
  <c r="MO244" i="1"/>
  <c r="MO238" i="1"/>
  <c r="MO239" i="1" s="1"/>
  <c r="MO241" i="1"/>
  <c r="MO242" i="1" s="1"/>
  <c r="MO222" i="1"/>
  <c r="MO223" i="1" s="1"/>
  <c r="MO230" i="1"/>
  <c r="MO231" i="1" s="1"/>
  <c r="MO220" i="1"/>
  <c r="MO221" i="1" s="1"/>
  <c r="MO213" i="1"/>
  <c r="MO211" i="1"/>
  <c r="MO212" i="1" s="1"/>
  <c r="MO204" i="1"/>
  <c r="MO197" i="1"/>
  <c r="MO183" i="1"/>
  <c r="MO181" i="1"/>
  <c r="MO190" i="1"/>
  <c r="MO172" i="1"/>
  <c r="MO174" i="1"/>
  <c r="MO165" i="1"/>
  <c r="MO163" i="1"/>
  <c r="MO156" i="1"/>
  <c r="MO154" i="1"/>
  <c r="MO182" i="1" s="1"/>
  <c r="MO147" i="1"/>
  <c r="MO136" i="1"/>
  <c r="MO164" i="1" s="1"/>
  <c r="MO129" i="1"/>
  <c r="MO138" i="1"/>
  <c r="MO127" i="1"/>
  <c r="MO155" i="1" s="1"/>
  <c r="MO120" i="1"/>
  <c r="MO111" i="1"/>
  <c r="MO118" i="1"/>
  <c r="MO146" i="1" s="1"/>
  <c r="MO145" i="1"/>
  <c r="MO173" i="1" s="1"/>
  <c r="MN178" i="1" s="1"/>
  <c r="MO102" i="1"/>
  <c r="MO100" i="1"/>
  <c r="MO128" i="1" s="1"/>
  <c r="MO82" i="1"/>
  <c r="MO110" i="1" s="1"/>
  <c r="MO109" i="1"/>
  <c r="MO137" i="1" s="1"/>
  <c r="MN141" i="1" s="1"/>
  <c r="MO91" i="1"/>
  <c r="MO119" i="1" s="1"/>
  <c r="MO75" i="1"/>
  <c r="MO83" i="1"/>
  <c r="MO74" i="1"/>
  <c r="MO84" i="1"/>
  <c r="MO73" i="1"/>
  <c r="MO101" i="1" s="1"/>
  <c r="MO104" i="1" s="1"/>
  <c r="MO66" i="1"/>
  <c r="MO93" i="1"/>
  <c r="MO56" i="1"/>
  <c r="MN60" i="1" s="1"/>
  <c r="MP55" i="1"/>
  <c r="MO64" i="1"/>
  <c r="MO57" i="1"/>
  <c r="MM124" i="1"/>
  <c r="MM123" i="1"/>
  <c r="MN122" i="1"/>
  <c r="MM187" i="1"/>
  <c r="MM186" i="1"/>
  <c r="MN185" i="1"/>
  <c r="MM97" i="1" l="1"/>
  <c r="MN95" i="1"/>
  <c r="MN124" i="1"/>
  <c r="MN123" i="1"/>
  <c r="MO122" i="1"/>
  <c r="MP247" i="1"/>
  <c r="MP241" i="1"/>
  <c r="MP242" i="1" s="1"/>
  <c r="MP222" i="1"/>
  <c r="MP223" i="1" s="1"/>
  <c r="MP244" i="1"/>
  <c r="MP230" i="1"/>
  <c r="MP231" i="1" s="1"/>
  <c r="MP238" i="1"/>
  <c r="MP239" i="1" s="1"/>
  <c r="MP213" i="1"/>
  <c r="MP220" i="1"/>
  <c r="MP221" i="1" s="1"/>
  <c r="MP211" i="1"/>
  <c r="MP212" i="1" s="1"/>
  <c r="MP204" i="1"/>
  <c r="MP197" i="1"/>
  <c r="MP190" i="1"/>
  <c r="MP181" i="1"/>
  <c r="MP183" i="1"/>
  <c r="MP174" i="1"/>
  <c r="MP165" i="1"/>
  <c r="MP172" i="1"/>
  <c r="MP163" i="1"/>
  <c r="MP154" i="1"/>
  <c r="MP182" i="1" s="1"/>
  <c r="MP156" i="1"/>
  <c r="MP145" i="1"/>
  <c r="MP173" i="1" s="1"/>
  <c r="MO178" i="1" s="1"/>
  <c r="MP147" i="1"/>
  <c r="MP136" i="1"/>
  <c r="MP164" i="1" s="1"/>
  <c r="MP138" i="1"/>
  <c r="MP127" i="1"/>
  <c r="MP155" i="1" s="1"/>
  <c r="MP120" i="1"/>
  <c r="MP111" i="1"/>
  <c r="MP118" i="1"/>
  <c r="MP146" i="1" s="1"/>
  <c r="MO150" i="1" s="1"/>
  <c r="MP129" i="1"/>
  <c r="MP102" i="1"/>
  <c r="MP100" i="1"/>
  <c r="MP128" i="1" s="1"/>
  <c r="MP82" i="1"/>
  <c r="MP110" i="1" s="1"/>
  <c r="MP109" i="1"/>
  <c r="MP137" i="1" s="1"/>
  <c r="MO141" i="1" s="1"/>
  <c r="MP91" i="1"/>
  <c r="MP119" i="1" s="1"/>
  <c r="MP83" i="1"/>
  <c r="MP74" i="1"/>
  <c r="MP84" i="1"/>
  <c r="MP73" i="1"/>
  <c r="MP101" i="1" s="1"/>
  <c r="MP104" i="1" s="1"/>
  <c r="MP66" i="1"/>
  <c r="MP93" i="1"/>
  <c r="MP75" i="1"/>
  <c r="MP56" i="1"/>
  <c r="MO61" i="1" s="1"/>
  <c r="MQ55" i="1"/>
  <c r="MP64" i="1"/>
  <c r="MP57" i="1"/>
  <c r="MN142" i="1"/>
  <c r="MO140" i="1"/>
  <c r="MO159" i="1"/>
  <c r="MN160" i="1"/>
  <c r="MO158" i="1"/>
  <c r="MO254" i="1"/>
  <c r="MO255" i="1"/>
  <c r="MN177" i="1"/>
  <c r="MO59" i="1"/>
  <c r="MN115" i="1"/>
  <c r="MO113" i="1"/>
  <c r="MN133" i="1"/>
  <c r="MN132" i="1"/>
  <c r="MO131" i="1"/>
  <c r="MO167" i="1"/>
  <c r="MN169" i="1"/>
  <c r="MN168" i="1"/>
  <c r="MN114" i="1"/>
  <c r="MM96" i="1"/>
  <c r="MN79" i="1"/>
  <c r="MN78" i="1"/>
  <c r="MO77" i="1"/>
  <c r="MO176" i="1"/>
  <c r="MO92" i="1"/>
  <c r="MN96" i="1" s="1"/>
  <c r="MO65" i="1"/>
  <c r="MO86" i="1"/>
  <c r="MN88" i="1"/>
  <c r="MN87" i="1"/>
  <c r="MN151" i="1"/>
  <c r="MO149" i="1"/>
  <c r="MO185" i="1"/>
  <c r="MN187" i="1"/>
  <c r="MN186" i="1"/>
  <c r="MM70" i="1"/>
  <c r="MM69" i="1"/>
  <c r="MN68" i="1"/>
  <c r="MN150" i="1"/>
  <c r="MN61" i="1"/>
  <c r="MO177" i="1" l="1"/>
  <c r="MO60" i="1"/>
  <c r="MP59" i="1"/>
  <c r="MO123" i="1"/>
  <c r="MO124" i="1"/>
  <c r="MP122" i="1"/>
  <c r="MO142" i="1"/>
  <c r="MP140" i="1"/>
  <c r="MP159" i="1"/>
  <c r="MO160" i="1"/>
  <c r="MP158" i="1"/>
  <c r="MP254" i="1"/>
  <c r="MP255" i="1"/>
  <c r="MP113" i="1"/>
  <c r="MO115" i="1"/>
  <c r="MO133" i="1"/>
  <c r="MO132" i="1"/>
  <c r="MP131" i="1"/>
  <c r="MO169" i="1"/>
  <c r="MO168" i="1"/>
  <c r="MP167" i="1"/>
  <c r="MP176" i="1"/>
  <c r="MN69" i="1"/>
  <c r="MO68" i="1"/>
  <c r="MN70" i="1"/>
  <c r="MO114" i="1"/>
  <c r="MP92" i="1"/>
  <c r="MO96" i="1" s="1"/>
  <c r="MP65" i="1"/>
  <c r="MO79" i="1"/>
  <c r="MO78" i="1"/>
  <c r="MP77" i="1"/>
  <c r="MO151" i="1"/>
  <c r="MP149" i="1"/>
  <c r="MN97" i="1"/>
  <c r="MO95" i="1"/>
  <c r="MQ247" i="1"/>
  <c r="MQ244" i="1"/>
  <c r="MQ245" i="1" s="1"/>
  <c r="MQ241" i="1"/>
  <c r="MQ242" i="1" s="1"/>
  <c r="MQ230" i="1"/>
  <c r="MQ231" i="1" s="1"/>
  <c r="MQ238" i="1"/>
  <c r="MQ239" i="1" s="1"/>
  <c r="MQ220" i="1"/>
  <c r="MQ221" i="1" s="1"/>
  <c r="MQ213" i="1"/>
  <c r="MQ222" i="1"/>
  <c r="MQ223" i="1" s="1"/>
  <c r="MQ211" i="1"/>
  <c r="MQ212" i="1" s="1"/>
  <c r="MQ204" i="1"/>
  <c r="MQ197" i="1"/>
  <c r="MQ190" i="1"/>
  <c r="MQ181" i="1"/>
  <c r="MQ183" i="1"/>
  <c r="MQ174" i="1"/>
  <c r="MQ172" i="1"/>
  <c r="MQ165" i="1"/>
  <c r="MQ163" i="1"/>
  <c r="MQ156" i="1"/>
  <c r="MQ154" i="1"/>
  <c r="MQ182" i="1" s="1"/>
  <c r="MQ147" i="1"/>
  <c r="MQ138" i="1"/>
  <c r="MQ145" i="1"/>
  <c r="MQ173" i="1" s="1"/>
  <c r="MP177" i="1" s="1"/>
  <c r="MQ120" i="1"/>
  <c r="MQ136" i="1"/>
  <c r="MQ164" i="1" s="1"/>
  <c r="MQ111" i="1"/>
  <c r="MQ118" i="1"/>
  <c r="MQ146" i="1" s="1"/>
  <c r="MP150" i="1" s="1"/>
  <c r="MQ129" i="1"/>
  <c r="MQ127" i="1"/>
  <c r="MQ155" i="1" s="1"/>
  <c r="MQ109" i="1"/>
  <c r="MQ137" i="1" s="1"/>
  <c r="MP141" i="1" s="1"/>
  <c r="MQ102" i="1"/>
  <c r="MQ91" i="1"/>
  <c r="MQ119" i="1" s="1"/>
  <c r="MQ93" i="1"/>
  <c r="MQ84" i="1"/>
  <c r="MQ100" i="1"/>
  <c r="MQ128" i="1" s="1"/>
  <c r="MQ83" i="1"/>
  <c r="MQ74" i="1"/>
  <c r="MQ73" i="1"/>
  <c r="MQ101" i="1" s="1"/>
  <c r="MQ66" i="1"/>
  <c r="MQ82" i="1"/>
  <c r="MQ110" i="1" s="1"/>
  <c r="MP114" i="1" s="1"/>
  <c r="MQ75" i="1"/>
  <c r="MR55" i="1"/>
  <c r="MQ64" i="1"/>
  <c r="MQ57" i="1"/>
  <c r="MQ56" i="1"/>
  <c r="MP86" i="1"/>
  <c r="MO88" i="1"/>
  <c r="MO87" i="1"/>
  <c r="MO186" i="1"/>
  <c r="MP185" i="1"/>
  <c r="MO187" i="1"/>
  <c r="MO69" i="1" l="1"/>
  <c r="MO70" i="1"/>
  <c r="MP68" i="1"/>
  <c r="MP95" i="1"/>
  <c r="MO97" i="1"/>
  <c r="MQ159" i="1"/>
  <c r="MP160" i="1"/>
  <c r="MQ158" i="1"/>
  <c r="MQ185" i="1"/>
  <c r="MP187" i="1"/>
  <c r="MP186" i="1"/>
  <c r="MQ176" i="1"/>
  <c r="MP142" i="1"/>
  <c r="MQ140" i="1"/>
  <c r="MP79" i="1"/>
  <c r="MP78" i="1"/>
  <c r="MQ77" i="1"/>
  <c r="MQ92" i="1"/>
  <c r="MQ65" i="1"/>
  <c r="MP133" i="1"/>
  <c r="MP132" i="1"/>
  <c r="MQ131" i="1"/>
  <c r="MP151" i="1"/>
  <c r="MQ149" i="1"/>
  <c r="MQ104" i="1"/>
  <c r="MQ59" i="1"/>
  <c r="MP88" i="1"/>
  <c r="MQ86" i="1"/>
  <c r="MP87" i="1"/>
  <c r="MR244" i="1"/>
  <c r="MR247" i="1"/>
  <c r="MR241" i="1"/>
  <c r="MR242" i="1" s="1"/>
  <c r="MR230" i="1"/>
  <c r="MR231" i="1" s="1"/>
  <c r="MR238" i="1"/>
  <c r="MR239" i="1" s="1"/>
  <c r="MR222" i="1"/>
  <c r="MR223" i="1" s="1"/>
  <c r="MR220" i="1"/>
  <c r="MR221" i="1" s="1"/>
  <c r="MR213" i="1"/>
  <c r="MR211" i="1"/>
  <c r="MR212" i="1" s="1"/>
  <c r="MR204" i="1"/>
  <c r="MR197" i="1"/>
  <c r="MR190" i="1"/>
  <c r="MR181" i="1"/>
  <c r="MR183" i="1"/>
  <c r="MR174" i="1"/>
  <c r="MR165" i="1"/>
  <c r="MR163" i="1"/>
  <c r="MR172" i="1"/>
  <c r="MR156" i="1"/>
  <c r="MR154" i="1"/>
  <c r="MR182" i="1" s="1"/>
  <c r="MR147" i="1"/>
  <c r="MR138" i="1"/>
  <c r="MR145" i="1"/>
  <c r="MR173" i="1" s="1"/>
  <c r="MQ178" i="1" s="1"/>
  <c r="MR136" i="1"/>
  <c r="MR164" i="1" s="1"/>
  <c r="MR118" i="1"/>
  <c r="MR146" i="1" s="1"/>
  <c r="MR129" i="1"/>
  <c r="MR111" i="1"/>
  <c r="MR109" i="1"/>
  <c r="MR137" i="1" s="1"/>
  <c r="MR100" i="1"/>
  <c r="MR128" i="1" s="1"/>
  <c r="MR127" i="1"/>
  <c r="MR155" i="1" s="1"/>
  <c r="MR120" i="1"/>
  <c r="MR91" i="1"/>
  <c r="MR119" i="1" s="1"/>
  <c r="MR93" i="1"/>
  <c r="MR84" i="1"/>
  <c r="MR73" i="1"/>
  <c r="MR101" i="1" s="1"/>
  <c r="MR102" i="1"/>
  <c r="MR83" i="1"/>
  <c r="MR74" i="1"/>
  <c r="MR82" i="1"/>
  <c r="MR110" i="1" s="1"/>
  <c r="MQ114" i="1" s="1"/>
  <c r="MR64" i="1"/>
  <c r="MR57" i="1"/>
  <c r="MR56" i="1"/>
  <c r="MQ61" i="1" s="1"/>
  <c r="MR66" i="1"/>
  <c r="MR75" i="1"/>
  <c r="MS55" i="1"/>
  <c r="MP60" i="1"/>
  <c r="MQ255" i="1"/>
  <c r="MQ254" i="1"/>
  <c r="MP178" i="1"/>
  <c r="MP61" i="1"/>
  <c r="MP169" i="1"/>
  <c r="MP168" i="1"/>
  <c r="MQ167" i="1"/>
  <c r="MQ113" i="1"/>
  <c r="MP115" i="1"/>
  <c r="MP124" i="1"/>
  <c r="MQ122" i="1"/>
  <c r="MP123" i="1"/>
  <c r="MS247" i="1" l="1"/>
  <c r="MS244" i="1"/>
  <c r="MS241" i="1"/>
  <c r="MS242" i="1" s="1"/>
  <c r="MS238" i="1"/>
  <c r="MS239" i="1" s="1"/>
  <c r="MS230" i="1"/>
  <c r="MS231" i="1" s="1"/>
  <c r="MS222" i="1"/>
  <c r="MS223" i="1" s="1"/>
  <c r="MS220" i="1"/>
  <c r="MS221" i="1" s="1"/>
  <c r="MS211" i="1"/>
  <c r="MS212" i="1" s="1"/>
  <c r="MS204" i="1"/>
  <c r="MS197" i="1"/>
  <c r="MS190" i="1"/>
  <c r="MS183" i="1"/>
  <c r="MS213" i="1"/>
  <c r="MS174" i="1"/>
  <c r="MS181" i="1"/>
  <c r="MS165" i="1"/>
  <c r="MS163" i="1"/>
  <c r="MS172" i="1"/>
  <c r="MS156" i="1"/>
  <c r="MS154" i="1"/>
  <c r="MS182" i="1" s="1"/>
  <c r="MS147" i="1"/>
  <c r="MS138" i="1"/>
  <c r="MS145" i="1"/>
  <c r="MS173" i="1" s="1"/>
  <c r="MR177" i="1" s="1"/>
  <c r="MS136" i="1"/>
  <c r="MS164" i="1" s="1"/>
  <c r="MS129" i="1"/>
  <c r="MS127" i="1"/>
  <c r="MS155" i="1" s="1"/>
  <c r="MS111" i="1"/>
  <c r="MS120" i="1"/>
  <c r="MS118" i="1"/>
  <c r="MS146" i="1" s="1"/>
  <c r="MR150" i="1" s="1"/>
  <c r="MS100" i="1"/>
  <c r="MS128" i="1" s="1"/>
  <c r="MS109" i="1"/>
  <c r="MS137" i="1" s="1"/>
  <c r="MR141" i="1" s="1"/>
  <c r="MS93" i="1"/>
  <c r="MS84" i="1"/>
  <c r="MS102" i="1"/>
  <c r="MS83" i="1"/>
  <c r="MS91" i="1"/>
  <c r="MS119" i="1" s="1"/>
  <c r="MS73" i="1"/>
  <c r="MS101" i="1" s="1"/>
  <c r="MS66" i="1"/>
  <c r="MS75" i="1"/>
  <c r="MS82" i="1"/>
  <c r="MS110" i="1" s="1"/>
  <c r="MS74" i="1"/>
  <c r="MS56" i="1"/>
  <c r="MR61" i="1" s="1"/>
  <c r="MT55" i="1"/>
  <c r="MS64" i="1"/>
  <c r="MS57" i="1"/>
  <c r="MQ88" i="1"/>
  <c r="MQ87" i="1"/>
  <c r="MR86" i="1"/>
  <c r="MQ133" i="1"/>
  <c r="MQ132" i="1"/>
  <c r="MR131" i="1"/>
  <c r="MQ142" i="1"/>
  <c r="MR140" i="1"/>
  <c r="MQ187" i="1"/>
  <c r="MQ186" i="1"/>
  <c r="MR185" i="1"/>
  <c r="MQ60" i="1"/>
  <c r="MR104" i="1"/>
  <c r="MQ106" i="1"/>
  <c r="MR59" i="1"/>
  <c r="MR254" i="1"/>
  <c r="MR255" i="1"/>
  <c r="MQ68" i="1"/>
  <c r="MP70" i="1"/>
  <c r="MP69" i="1"/>
  <c r="MR149" i="1"/>
  <c r="MQ151" i="1"/>
  <c r="MQ105" i="1"/>
  <c r="MQ95" i="1"/>
  <c r="MP97" i="1"/>
  <c r="MP96" i="1"/>
  <c r="MR92" i="1"/>
  <c r="MR65" i="1"/>
  <c r="MR122" i="1"/>
  <c r="MQ124" i="1"/>
  <c r="MQ123" i="1"/>
  <c r="MQ169" i="1"/>
  <c r="MR167" i="1"/>
  <c r="MR113" i="1"/>
  <c r="MQ115" i="1"/>
  <c r="MR176" i="1"/>
  <c r="MQ150" i="1"/>
  <c r="MQ79" i="1"/>
  <c r="MQ78" i="1"/>
  <c r="MR77" i="1"/>
  <c r="MQ160" i="1"/>
  <c r="MR158" i="1"/>
  <c r="MR159" i="1"/>
  <c r="MR60" i="1" l="1"/>
  <c r="MR178" i="1"/>
  <c r="MR115" i="1"/>
  <c r="MS113" i="1"/>
  <c r="MR168" i="1"/>
  <c r="MR169" i="1"/>
  <c r="MS167" i="1"/>
  <c r="MR114" i="1"/>
  <c r="MQ70" i="1"/>
  <c r="MQ69" i="1"/>
  <c r="MR68" i="1"/>
  <c r="MR142" i="1"/>
  <c r="MS140" i="1"/>
  <c r="MS176" i="1"/>
  <c r="MR95" i="1"/>
  <c r="MQ97" i="1"/>
  <c r="MR133" i="1"/>
  <c r="MR132" i="1"/>
  <c r="MS131" i="1"/>
  <c r="MR106" i="1"/>
  <c r="MS104" i="1"/>
  <c r="MR151" i="1"/>
  <c r="MS149" i="1"/>
  <c r="MR187" i="1"/>
  <c r="MS185" i="1"/>
  <c r="MR186" i="1"/>
  <c r="MR105" i="1"/>
  <c r="MT241" i="1"/>
  <c r="MT242" i="1" s="1"/>
  <c r="MT244" i="1"/>
  <c r="MT247" i="1"/>
  <c r="MT230" i="1"/>
  <c r="MT231" i="1" s="1"/>
  <c r="MT238" i="1"/>
  <c r="MT239" i="1" s="1"/>
  <c r="MT222" i="1"/>
  <c r="MT223" i="1" s="1"/>
  <c r="MT220" i="1"/>
  <c r="MT221" i="1" s="1"/>
  <c r="MT213" i="1"/>
  <c r="MT211" i="1"/>
  <c r="MT212" i="1" s="1"/>
  <c r="MT197" i="1"/>
  <c r="MT204" i="1"/>
  <c r="MT183" i="1"/>
  <c r="MT190" i="1"/>
  <c r="MT174" i="1"/>
  <c r="MT172" i="1"/>
  <c r="MT163" i="1"/>
  <c r="MT156" i="1"/>
  <c r="MT181" i="1"/>
  <c r="MT154" i="1"/>
  <c r="MT182" i="1" s="1"/>
  <c r="MT147" i="1"/>
  <c r="MT145" i="1"/>
  <c r="MT173" i="1" s="1"/>
  <c r="MS178" i="1" s="1"/>
  <c r="MT165" i="1"/>
  <c r="MT138" i="1"/>
  <c r="MT136" i="1"/>
  <c r="MT164" i="1" s="1"/>
  <c r="MT129" i="1"/>
  <c r="MT127" i="1"/>
  <c r="MT155" i="1" s="1"/>
  <c r="MT118" i="1"/>
  <c r="MT146" i="1" s="1"/>
  <c r="MS150" i="1" s="1"/>
  <c r="MT120" i="1"/>
  <c r="MT111" i="1"/>
  <c r="MT109" i="1"/>
  <c r="MT137" i="1" s="1"/>
  <c r="MS141" i="1" s="1"/>
  <c r="MT100" i="1"/>
  <c r="MT128" i="1" s="1"/>
  <c r="MT93" i="1"/>
  <c r="MT102" i="1"/>
  <c r="MT84" i="1"/>
  <c r="MT83" i="1"/>
  <c r="MT75" i="1"/>
  <c r="MT82" i="1"/>
  <c r="MT110" i="1" s="1"/>
  <c r="MT91" i="1"/>
  <c r="MT119" i="1" s="1"/>
  <c r="MT73" i="1"/>
  <c r="MT101" i="1" s="1"/>
  <c r="MT104" i="1" s="1"/>
  <c r="MU55" i="1"/>
  <c r="MT64" i="1"/>
  <c r="MT66" i="1"/>
  <c r="MT74" i="1"/>
  <c r="MT56" i="1"/>
  <c r="MS61" i="1" s="1"/>
  <c r="MT57" i="1"/>
  <c r="MR88" i="1"/>
  <c r="MR87" i="1"/>
  <c r="MS86" i="1"/>
  <c r="MS92" i="1"/>
  <c r="MS65" i="1"/>
  <c r="MS59" i="1"/>
  <c r="MR160" i="1"/>
  <c r="MS158" i="1"/>
  <c r="MS159" i="1"/>
  <c r="MR123" i="1"/>
  <c r="MS122" i="1"/>
  <c r="MR124" i="1"/>
  <c r="MQ96" i="1"/>
  <c r="MR79" i="1"/>
  <c r="MR78" i="1"/>
  <c r="MS77" i="1"/>
  <c r="MS255" i="1"/>
  <c r="MS254" i="1"/>
  <c r="MS60" i="1" l="1"/>
  <c r="MR97" i="1"/>
  <c r="MS95" i="1"/>
  <c r="MT92" i="1"/>
  <c r="MT65" i="1"/>
  <c r="MS177" i="1"/>
  <c r="MU247" i="1"/>
  <c r="MU244" i="1"/>
  <c r="MU241" i="1"/>
  <c r="MU242" i="1" s="1"/>
  <c r="MU238" i="1"/>
  <c r="MU239" i="1" s="1"/>
  <c r="MU230" i="1"/>
  <c r="MU231" i="1" s="1"/>
  <c r="MU222" i="1"/>
  <c r="MU223" i="1" s="1"/>
  <c r="MU220" i="1"/>
  <c r="MU221" i="1" s="1"/>
  <c r="MU211" i="1"/>
  <c r="MU212" i="1" s="1"/>
  <c r="MU190" i="1"/>
  <c r="MU197" i="1"/>
  <c r="MU204" i="1"/>
  <c r="MU213" i="1"/>
  <c r="MU174" i="1"/>
  <c r="MU172" i="1"/>
  <c r="MU181" i="1"/>
  <c r="MU163" i="1"/>
  <c r="MU183" i="1"/>
  <c r="MU156" i="1"/>
  <c r="MU154" i="1"/>
  <c r="MU182" i="1" s="1"/>
  <c r="MU165" i="1"/>
  <c r="MU147" i="1"/>
  <c r="MU145" i="1"/>
  <c r="MU173" i="1" s="1"/>
  <c r="MT178" i="1" s="1"/>
  <c r="MU136" i="1"/>
  <c r="MU164" i="1" s="1"/>
  <c r="MU129" i="1"/>
  <c r="MU127" i="1"/>
  <c r="MU155" i="1" s="1"/>
  <c r="MU138" i="1"/>
  <c r="MU120" i="1"/>
  <c r="MU111" i="1"/>
  <c r="MU118" i="1"/>
  <c r="MU146" i="1" s="1"/>
  <c r="MT150" i="1" s="1"/>
  <c r="MU109" i="1"/>
  <c r="MU137" i="1" s="1"/>
  <c r="MT141" i="1" s="1"/>
  <c r="MU100" i="1"/>
  <c r="MU128" i="1" s="1"/>
  <c r="MU93" i="1"/>
  <c r="MU83" i="1"/>
  <c r="MU102" i="1"/>
  <c r="MU82" i="1"/>
  <c r="MU110" i="1" s="1"/>
  <c r="MT114" i="1" s="1"/>
  <c r="MU84" i="1"/>
  <c r="MU75" i="1"/>
  <c r="MU74" i="1"/>
  <c r="MU73" i="1"/>
  <c r="MU101" i="1" s="1"/>
  <c r="MU104" i="1" s="1"/>
  <c r="MU66" i="1"/>
  <c r="MU91" i="1"/>
  <c r="MU119" i="1" s="1"/>
  <c r="MU56" i="1"/>
  <c r="MT61" i="1" s="1"/>
  <c r="MV55" i="1"/>
  <c r="MU64" i="1"/>
  <c r="MU57" i="1"/>
  <c r="MS169" i="1"/>
  <c r="MT167" i="1"/>
  <c r="MS132" i="1"/>
  <c r="MT131" i="1"/>
  <c r="MS133" i="1"/>
  <c r="MS123" i="1"/>
  <c r="MS124" i="1"/>
  <c r="MT122" i="1"/>
  <c r="MS115" i="1"/>
  <c r="MT113" i="1"/>
  <c r="MT176" i="1"/>
  <c r="MS78" i="1"/>
  <c r="MT77" i="1"/>
  <c r="MS79" i="1"/>
  <c r="MS88" i="1"/>
  <c r="MS87" i="1"/>
  <c r="MT86" i="1"/>
  <c r="MS151" i="1"/>
  <c r="MT149" i="1"/>
  <c r="MS187" i="1"/>
  <c r="MS186" i="1"/>
  <c r="MT185" i="1"/>
  <c r="MT255" i="1"/>
  <c r="MT254" i="1"/>
  <c r="MR96" i="1"/>
  <c r="MS114" i="1"/>
  <c r="MS142" i="1"/>
  <c r="MT140" i="1"/>
  <c r="MT59" i="1"/>
  <c r="MR70" i="1"/>
  <c r="MR69" i="1"/>
  <c r="MS68" i="1"/>
  <c r="MT159" i="1"/>
  <c r="MS160" i="1"/>
  <c r="MT158" i="1"/>
  <c r="MT177" i="1" l="1"/>
  <c r="MT160" i="1"/>
  <c r="MU159" i="1"/>
  <c r="MU158" i="1"/>
  <c r="MT60" i="1"/>
  <c r="MU254" i="1"/>
  <c r="MU255" i="1"/>
  <c r="MT132" i="1"/>
  <c r="MU131" i="1"/>
  <c r="MT133" i="1"/>
  <c r="MT169" i="1"/>
  <c r="MU167" i="1"/>
  <c r="MT168" i="1"/>
  <c r="MS70" i="1"/>
  <c r="MS69" i="1"/>
  <c r="MT68" i="1"/>
  <c r="MT123" i="1"/>
  <c r="MT124" i="1"/>
  <c r="MU122" i="1"/>
  <c r="MT88" i="1"/>
  <c r="MT87" i="1"/>
  <c r="MU86" i="1"/>
  <c r="MU77" i="1"/>
  <c r="MT79" i="1"/>
  <c r="MT78" i="1"/>
  <c r="MU140" i="1"/>
  <c r="MT142" i="1"/>
  <c r="MU176" i="1"/>
  <c r="MS97" i="1"/>
  <c r="MT95" i="1"/>
  <c r="MT151" i="1"/>
  <c r="MU149" i="1"/>
  <c r="MU59" i="1"/>
  <c r="MU92" i="1"/>
  <c r="MT96" i="1" s="1"/>
  <c r="MU65" i="1"/>
  <c r="MV247" i="1"/>
  <c r="MV244" i="1"/>
  <c r="MV241" i="1"/>
  <c r="MV242" i="1" s="1"/>
  <c r="MV238" i="1"/>
  <c r="MV239" i="1" s="1"/>
  <c r="MV230" i="1"/>
  <c r="MV231" i="1" s="1"/>
  <c r="MV222" i="1"/>
  <c r="MV223" i="1" s="1"/>
  <c r="MV220" i="1"/>
  <c r="MV221" i="1" s="1"/>
  <c r="MV213" i="1"/>
  <c r="MV204" i="1"/>
  <c r="MV197" i="1"/>
  <c r="MV190" i="1"/>
  <c r="MV183" i="1"/>
  <c r="MV211" i="1"/>
  <c r="MV212" i="1" s="1"/>
  <c r="MV181" i="1"/>
  <c r="MV172" i="1"/>
  <c r="MV174" i="1"/>
  <c r="MV165" i="1"/>
  <c r="MV154" i="1"/>
  <c r="MV182" i="1" s="1"/>
  <c r="MV156" i="1"/>
  <c r="MV147" i="1"/>
  <c r="MV145" i="1"/>
  <c r="MV173" i="1" s="1"/>
  <c r="MV163" i="1"/>
  <c r="MV136" i="1"/>
  <c r="MV164" i="1" s="1"/>
  <c r="MV129" i="1"/>
  <c r="MV138" i="1"/>
  <c r="MV120" i="1"/>
  <c r="MV127" i="1"/>
  <c r="MV155" i="1" s="1"/>
  <c r="MV111" i="1"/>
  <c r="MV109" i="1"/>
  <c r="MV137" i="1" s="1"/>
  <c r="MV102" i="1"/>
  <c r="MV118" i="1"/>
  <c r="MV146" i="1" s="1"/>
  <c r="MV93" i="1"/>
  <c r="MV83" i="1"/>
  <c r="MV82" i="1"/>
  <c r="MV110" i="1" s="1"/>
  <c r="MU114" i="1" s="1"/>
  <c r="MV91" i="1"/>
  <c r="MV119" i="1" s="1"/>
  <c r="MV100" i="1"/>
  <c r="MV128" i="1" s="1"/>
  <c r="MV84" i="1"/>
  <c r="MV75" i="1"/>
  <c r="MV74" i="1"/>
  <c r="MV73" i="1"/>
  <c r="MV101" i="1" s="1"/>
  <c r="MV104" i="1" s="1"/>
  <c r="MV66" i="1"/>
  <c r="MV56" i="1"/>
  <c r="MU60" i="1" s="1"/>
  <c r="MW55" i="1"/>
  <c r="MV64" i="1"/>
  <c r="MV57" i="1"/>
  <c r="MT115" i="1"/>
  <c r="MU113" i="1"/>
  <c r="MT186" i="1"/>
  <c r="MU185" i="1"/>
  <c r="MT187" i="1"/>
  <c r="MS96" i="1"/>
  <c r="MU61" i="1" l="1"/>
  <c r="MU79" i="1"/>
  <c r="MV77" i="1"/>
  <c r="MU78" i="1"/>
  <c r="MV140" i="1"/>
  <c r="MU142" i="1"/>
  <c r="MV176" i="1"/>
  <c r="MU168" i="1"/>
  <c r="MU169" i="1"/>
  <c r="MV167" i="1"/>
  <c r="MV92" i="1"/>
  <c r="MV65" i="1"/>
  <c r="MV131" i="1"/>
  <c r="MU133" i="1"/>
  <c r="MU132" i="1"/>
  <c r="MU177" i="1"/>
  <c r="MU151" i="1"/>
  <c r="MV149" i="1"/>
  <c r="MW247" i="1"/>
  <c r="MW244" i="1"/>
  <c r="MW238" i="1"/>
  <c r="MW239" i="1" s="1"/>
  <c r="MW241" i="1"/>
  <c r="MW242" i="1" s="1"/>
  <c r="MW230" i="1"/>
  <c r="MW231" i="1" s="1"/>
  <c r="MW222" i="1"/>
  <c r="MW223" i="1" s="1"/>
  <c r="MW213" i="1"/>
  <c r="MW220" i="1"/>
  <c r="MW221" i="1" s="1"/>
  <c r="MW204" i="1"/>
  <c r="MW197" i="1"/>
  <c r="MW190" i="1"/>
  <c r="MW183" i="1"/>
  <c r="MW211" i="1"/>
  <c r="MW212" i="1" s="1"/>
  <c r="MW181" i="1"/>
  <c r="MW174" i="1"/>
  <c r="MW172" i="1"/>
  <c r="MW165" i="1"/>
  <c r="MW154" i="1"/>
  <c r="MW182" i="1" s="1"/>
  <c r="MW156" i="1"/>
  <c r="MW147" i="1"/>
  <c r="MW145" i="1"/>
  <c r="MW173" i="1" s="1"/>
  <c r="MV177" i="1" s="1"/>
  <c r="MW163" i="1"/>
  <c r="MW136" i="1"/>
  <c r="MW164" i="1" s="1"/>
  <c r="MW129" i="1"/>
  <c r="MW138" i="1"/>
  <c r="MW120" i="1"/>
  <c r="MW127" i="1"/>
  <c r="MW155" i="1" s="1"/>
  <c r="MW111" i="1"/>
  <c r="MW118" i="1"/>
  <c r="MW146" i="1" s="1"/>
  <c r="MV150" i="1" s="1"/>
  <c r="MW109" i="1"/>
  <c r="MW137" i="1" s="1"/>
  <c r="MV141" i="1" s="1"/>
  <c r="MW102" i="1"/>
  <c r="MW82" i="1"/>
  <c r="MW110" i="1" s="1"/>
  <c r="MV114" i="1" s="1"/>
  <c r="MW91" i="1"/>
  <c r="MW119" i="1" s="1"/>
  <c r="MW93" i="1"/>
  <c r="MW75" i="1"/>
  <c r="MW74" i="1"/>
  <c r="MW73" i="1"/>
  <c r="MW101" i="1" s="1"/>
  <c r="MW104" i="1" s="1"/>
  <c r="MW66" i="1"/>
  <c r="MW100" i="1"/>
  <c r="MW128" i="1" s="1"/>
  <c r="MW84" i="1"/>
  <c r="MW83" i="1"/>
  <c r="MW56" i="1"/>
  <c r="MV61" i="1" s="1"/>
  <c r="MX55" i="1"/>
  <c r="MW64" i="1"/>
  <c r="MW57" i="1"/>
  <c r="MU123" i="1"/>
  <c r="MU124" i="1"/>
  <c r="MV122" i="1"/>
  <c r="MV159" i="1"/>
  <c r="MV158" i="1"/>
  <c r="MU160" i="1"/>
  <c r="MU178" i="1"/>
  <c r="MV59" i="1"/>
  <c r="MV113" i="1"/>
  <c r="MU115" i="1"/>
  <c r="MU187" i="1"/>
  <c r="MU186" i="1"/>
  <c r="MV185" i="1"/>
  <c r="MU150" i="1"/>
  <c r="MT97" i="1"/>
  <c r="MU95" i="1"/>
  <c r="MU96" i="1"/>
  <c r="MU87" i="1"/>
  <c r="MV86" i="1"/>
  <c r="MU88" i="1"/>
  <c r="MV254" i="1"/>
  <c r="MV255" i="1"/>
  <c r="MT70" i="1"/>
  <c r="MT69" i="1"/>
  <c r="MU68" i="1"/>
  <c r="MU141" i="1"/>
  <c r="MV178" i="1" l="1"/>
  <c r="MX247" i="1"/>
  <c r="MX241" i="1"/>
  <c r="MX242" i="1" s="1"/>
  <c r="MX244" i="1"/>
  <c r="MX245" i="1" s="1"/>
  <c r="MX238" i="1"/>
  <c r="MX239" i="1" s="1"/>
  <c r="MX222" i="1"/>
  <c r="MX223" i="1" s="1"/>
  <c r="MX213" i="1"/>
  <c r="MX230" i="1"/>
  <c r="MX231" i="1" s="1"/>
  <c r="MX220" i="1"/>
  <c r="MX221" i="1" s="1"/>
  <c r="MX204" i="1"/>
  <c r="MX197" i="1"/>
  <c r="MX211" i="1"/>
  <c r="MX212" i="1" s="1"/>
  <c r="MX190" i="1"/>
  <c r="MX181" i="1"/>
  <c r="MX174" i="1"/>
  <c r="MX183" i="1"/>
  <c r="MX172" i="1"/>
  <c r="MX165" i="1"/>
  <c r="MX163" i="1"/>
  <c r="MX154" i="1"/>
  <c r="MX182" i="1" s="1"/>
  <c r="MX156" i="1"/>
  <c r="MX145" i="1"/>
  <c r="MX173" i="1" s="1"/>
  <c r="MW177" i="1" s="1"/>
  <c r="MX147" i="1"/>
  <c r="MX136" i="1"/>
  <c r="MX164" i="1" s="1"/>
  <c r="MX138" i="1"/>
  <c r="MX120" i="1"/>
  <c r="MX129" i="1"/>
  <c r="MX127" i="1"/>
  <c r="MX155" i="1" s="1"/>
  <c r="MX111" i="1"/>
  <c r="MX118" i="1"/>
  <c r="MX146" i="1" s="1"/>
  <c r="MW150" i="1" s="1"/>
  <c r="MX102" i="1"/>
  <c r="MX109" i="1"/>
  <c r="MX137" i="1" s="1"/>
  <c r="MX82" i="1"/>
  <c r="MX110" i="1" s="1"/>
  <c r="MW114" i="1" s="1"/>
  <c r="MX91" i="1"/>
  <c r="MX119" i="1" s="1"/>
  <c r="MX100" i="1"/>
  <c r="MX128" i="1" s="1"/>
  <c r="MX74" i="1"/>
  <c r="MX93" i="1"/>
  <c r="MX73" i="1"/>
  <c r="MX101" i="1" s="1"/>
  <c r="MX66" i="1"/>
  <c r="MX75" i="1"/>
  <c r="MX56" i="1"/>
  <c r="MY55" i="1"/>
  <c r="MX64" i="1"/>
  <c r="MX57" i="1"/>
  <c r="MX83" i="1"/>
  <c r="MX84" i="1"/>
  <c r="MW159" i="1"/>
  <c r="MW158" i="1"/>
  <c r="MV160" i="1"/>
  <c r="MW86" i="1"/>
  <c r="MV87" i="1"/>
  <c r="MV88" i="1"/>
  <c r="MV124" i="1"/>
  <c r="MV123" i="1"/>
  <c r="MW122" i="1"/>
  <c r="MW254" i="1"/>
  <c r="MW255" i="1"/>
  <c r="MU70" i="1"/>
  <c r="MU69" i="1"/>
  <c r="MV68" i="1"/>
  <c r="MV115" i="1"/>
  <c r="MW113" i="1"/>
  <c r="MU97" i="1"/>
  <c r="MV95" i="1"/>
  <c r="MV133" i="1"/>
  <c r="MV132" i="1"/>
  <c r="MW131" i="1"/>
  <c r="MW167" i="1"/>
  <c r="MV169" i="1"/>
  <c r="MV168" i="1"/>
  <c r="MW59" i="1"/>
  <c r="MW61" i="1"/>
  <c r="MV142" i="1"/>
  <c r="MW140" i="1"/>
  <c r="MV60" i="1"/>
  <c r="MV151" i="1"/>
  <c r="MW149" i="1"/>
  <c r="MW176" i="1"/>
  <c r="MW185" i="1"/>
  <c r="MV187" i="1"/>
  <c r="MV186" i="1"/>
  <c r="MW92" i="1"/>
  <c r="MW65" i="1"/>
  <c r="MV79" i="1"/>
  <c r="MV78" i="1"/>
  <c r="MW77" i="1"/>
  <c r="MV69" i="1" l="1"/>
  <c r="MW68" i="1"/>
  <c r="MV70" i="1"/>
  <c r="MY247" i="1"/>
  <c r="MY244" i="1"/>
  <c r="MY241" i="1"/>
  <c r="MY242" i="1" s="1"/>
  <c r="MY238" i="1"/>
  <c r="MY239" i="1" s="1"/>
  <c r="MY230" i="1"/>
  <c r="MY231" i="1" s="1"/>
  <c r="MY222" i="1"/>
  <c r="MY223" i="1" s="1"/>
  <c r="MY220" i="1"/>
  <c r="MY221" i="1" s="1"/>
  <c r="MY213" i="1"/>
  <c r="MY211" i="1"/>
  <c r="MY212" i="1" s="1"/>
  <c r="MY204" i="1"/>
  <c r="MY197" i="1"/>
  <c r="MY190" i="1"/>
  <c r="MY181" i="1"/>
  <c r="MY174" i="1"/>
  <c r="MY172" i="1"/>
  <c r="MY183" i="1"/>
  <c r="MY165" i="1"/>
  <c r="MY156" i="1"/>
  <c r="MY163" i="1"/>
  <c r="MY147" i="1"/>
  <c r="MY138" i="1"/>
  <c r="MY154" i="1"/>
  <c r="MY182" i="1" s="1"/>
  <c r="MY120" i="1"/>
  <c r="MY129" i="1"/>
  <c r="MY127" i="1"/>
  <c r="MY155" i="1" s="1"/>
  <c r="MY111" i="1"/>
  <c r="MY118" i="1"/>
  <c r="MY146" i="1" s="1"/>
  <c r="MX150" i="1" s="1"/>
  <c r="MY136" i="1"/>
  <c r="MY164" i="1" s="1"/>
  <c r="MY145" i="1"/>
  <c r="MY173" i="1" s="1"/>
  <c r="MX178" i="1" s="1"/>
  <c r="MY102" i="1"/>
  <c r="MY109" i="1"/>
  <c r="MY137" i="1" s="1"/>
  <c r="MX141" i="1" s="1"/>
  <c r="MY91" i="1"/>
  <c r="MY119" i="1" s="1"/>
  <c r="MY100" i="1"/>
  <c r="MY128" i="1" s="1"/>
  <c r="MY84" i="1"/>
  <c r="MY74" i="1"/>
  <c r="MY93" i="1"/>
  <c r="MY73" i="1"/>
  <c r="MY101" i="1" s="1"/>
  <c r="MX105" i="1" s="1"/>
  <c r="MY66" i="1"/>
  <c r="MY82" i="1"/>
  <c r="MY110" i="1" s="1"/>
  <c r="MX114" i="1" s="1"/>
  <c r="MY83" i="1"/>
  <c r="MZ55" i="1"/>
  <c r="MY64" i="1"/>
  <c r="MY57" i="1"/>
  <c r="MY75" i="1"/>
  <c r="MY56" i="1"/>
  <c r="MX61" i="1" s="1"/>
  <c r="MV97" i="1"/>
  <c r="MW95" i="1"/>
  <c r="MV96" i="1"/>
  <c r="MX59" i="1"/>
  <c r="MX113" i="1"/>
  <c r="MW115" i="1"/>
  <c r="MX104" i="1"/>
  <c r="MW151" i="1"/>
  <c r="MX149" i="1"/>
  <c r="MX176" i="1"/>
  <c r="MW169" i="1"/>
  <c r="MX167" i="1"/>
  <c r="MW168" i="1"/>
  <c r="MW79" i="1"/>
  <c r="MW78" i="1"/>
  <c r="MX77" i="1"/>
  <c r="MX159" i="1"/>
  <c r="MX158" i="1"/>
  <c r="MW160" i="1"/>
  <c r="MW186" i="1"/>
  <c r="MX185" i="1"/>
  <c r="MW187" i="1"/>
  <c r="MX140" i="1"/>
  <c r="MW142" i="1"/>
  <c r="MW141" i="1"/>
  <c r="MX86" i="1"/>
  <c r="MW87" i="1"/>
  <c r="MW88" i="1"/>
  <c r="MW178" i="1"/>
  <c r="MW60" i="1"/>
  <c r="MX92" i="1"/>
  <c r="MX65" i="1"/>
  <c r="MW133" i="1"/>
  <c r="MW132" i="1"/>
  <c r="MX131" i="1"/>
  <c r="MW124" i="1"/>
  <c r="MW123" i="1"/>
  <c r="MX122" i="1"/>
  <c r="MX254" i="1"/>
  <c r="MX255" i="1"/>
  <c r="MW69" i="1" l="1"/>
  <c r="MW70" i="1"/>
  <c r="MX68" i="1"/>
  <c r="MY59" i="1"/>
  <c r="MX106" i="1"/>
  <c r="MY104" i="1"/>
  <c r="MY176" i="1"/>
  <c r="MX60" i="1"/>
  <c r="MX78" i="1"/>
  <c r="MY77" i="1"/>
  <c r="MX79" i="1"/>
  <c r="MX151" i="1"/>
  <c r="MY149" i="1"/>
  <c r="MY92" i="1"/>
  <c r="MY65" i="1"/>
  <c r="MZ244" i="1"/>
  <c r="MZ247" i="1"/>
  <c r="MZ241" i="1"/>
  <c r="MZ242" i="1" s="1"/>
  <c r="MZ230" i="1"/>
  <c r="MZ231" i="1" s="1"/>
  <c r="MZ238" i="1"/>
  <c r="MZ239" i="1" s="1"/>
  <c r="MZ220" i="1"/>
  <c r="MZ221" i="1" s="1"/>
  <c r="MZ213" i="1"/>
  <c r="MZ222" i="1"/>
  <c r="MZ223" i="1" s="1"/>
  <c r="MZ211" i="1"/>
  <c r="MZ212" i="1" s="1"/>
  <c r="MZ204" i="1"/>
  <c r="MZ197" i="1"/>
  <c r="MZ190" i="1"/>
  <c r="MZ181" i="1"/>
  <c r="MZ174" i="1"/>
  <c r="MZ183" i="1"/>
  <c r="MZ172" i="1"/>
  <c r="MZ165" i="1"/>
  <c r="MZ163" i="1"/>
  <c r="MZ156" i="1"/>
  <c r="MZ147" i="1"/>
  <c r="MZ138" i="1"/>
  <c r="MZ154" i="1"/>
  <c r="MZ182" i="1" s="1"/>
  <c r="MZ129" i="1"/>
  <c r="MZ127" i="1"/>
  <c r="MZ155" i="1" s="1"/>
  <c r="MZ118" i="1"/>
  <c r="MZ146" i="1" s="1"/>
  <c r="MZ145" i="1"/>
  <c r="MZ173" i="1" s="1"/>
  <c r="MZ136" i="1"/>
  <c r="MZ164" i="1" s="1"/>
  <c r="MZ120" i="1"/>
  <c r="MZ109" i="1"/>
  <c r="MZ137" i="1" s="1"/>
  <c r="MY141" i="1" s="1"/>
  <c r="MZ100" i="1"/>
  <c r="MZ128" i="1" s="1"/>
  <c r="MZ111" i="1"/>
  <c r="MZ91" i="1"/>
  <c r="MZ119" i="1" s="1"/>
  <c r="MZ102" i="1"/>
  <c r="MZ84" i="1"/>
  <c r="MZ93" i="1"/>
  <c r="MZ73" i="1"/>
  <c r="MZ101" i="1" s="1"/>
  <c r="MY105" i="1" s="1"/>
  <c r="MZ82" i="1"/>
  <c r="MZ110" i="1" s="1"/>
  <c r="MY114" i="1" s="1"/>
  <c r="MZ83" i="1"/>
  <c r="MZ74" i="1"/>
  <c r="MZ66" i="1"/>
  <c r="MZ75" i="1"/>
  <c r="MZ64" i="1"/>
  <c r="MZ57" i="1"/>
  <c r="MZ56" i="1"/>
  <c r="MY61" i="1" s="1"/>
  <c r="NA55" i="1"/>
  <c r="MX133" i="1"/>
  <c r="MX132" i="1"/>
  <c r="MY131" i="1"/>
  <c r="MY159" i="1"/>
  <c r="MY158" i="1"/>
  <c r="MX160" i="1"/>
  <c r="MY255" i="1"/>
  <c r="MY254" i="1"/>
  <c r="MX88" i="1"/>
  <c r="MY86" i="1"/>
  <c r="MX87" i="1"/>
  <c r="MY122" i="1"/>
  <c r="MX124" i="1"/>
  <c r="MX123" i="1"/>
  <c r="MX96" i="1"/>
  <c r="MX95" i="1"/>
  <c r="MW97" i="1"/>
  <c r="MX169" i="1"/>
  <c r="MY167" i="1"/>
  <c r="MW96" i="1"/>
  <c r="MY113" i="1"/>
  <c r="MX115" i="1"/>
  <c r="MY140" i="1"/>
  <c r="MX142" i="1"/>
  <c r="MY185" i="1"/>
  <c r="MX187" i="1"/>
  <c r="MX186" i="1"/>
  <c r="MY169" i="1" l="1"/>
  <c r="MY168" i="1"/>
  <c r="MZ167" i="1"/>
  <c r="MY79" i="1"/>
  <c r="MY78" i="1"/>
  <c r="MZ77" i="1"/>
  <c r="MZ92" i="1"/>
  <c r="MY96" i="1" s="1"/>
  <c r="MZ65" i="1"/>
  <c r="MZ176" i="1"/>
  <c r="MZ254" i="1"/>
  <c r="MZ255" i="1"/>
  <c r="MZ149" i="1"/>
  <c r="MY151" i="1"/>
  <c r="MY124" i="1"/>
  <c r="MY123" i="1"/>
  <c r="MZ122" i="1"/>
  <c r="MZ158" i="1"/>
  <c r="MY160" i="1"/>
  <c r="MZ159" i="1"/>
  <c r="MY68" i="1"/>
  <c r="MX70" i="1"/>
  <c r="MX69" i="1"/>
  <c r="MY60" i="1"/>
  <c r="MY95" i="1"/>
  <c r="MX97" i="1"/>
  <c r="MY178" i="1"/>
  <c r="MY88" i="1"/>
  <c r="MY87" i="1"/>
  <c r="MZ86" i="1"/>
  <c r="MY133" i="1"/>
  <c r="MY132" i="1"/>
  <c r="MZ131" i="1"/>
  <c r="MZ185" i="1"/>
  <c r="MY187" i="1"/>
  <c r="MY186" i="1"/>
  <c r="NA244" i="1"/>
  <c r="NA247" i="1"/>
  <c r="NA238" i="1"/>
  <c r="NA239" i="1" s="1"/>
  <c r="NA230" i="1"/>
  <c r="NA231" i="1" s="1"/>
  <c r="NA241" i="1"/>
  <c r="NA242" i="1" s="1"/>
  <c r="NA213" i="1"/>
  <c r="NA222" i="1"/>
  <c r="NA223" i="1" s="1"/>
  <c r="NA220" i="1"/>
  <c r="NA221" i="1" s="1"/>
  <c r="NA204" i="1"/>
  <c r="NA197" i="1"/>
  <c r="NA190" i="1"/>
  <c r="NA211" i="1"/>
  <c r="NA212" i="1" s="1"/>
  <c r="NA183" i="1"/>
  <c r="NA181" i="1"/>
  <c r="NA172" i="1"/>
  <c r="NA165" i="1"/>
  <c r="NA163" i="1"/>
  <c r="NA174" i="1"/>
  <c r="NA156" i="1"/>
  <c r="NA147" i="1"/>
  <c r="NA154" i="1"/>
  <c r="NA182" i="1" s="1"/>
  <c r="NA138" i="1"/>
  <c r="NA145" i="1"/>
  <c r="NA173" i="1" s="1"/>
  <c r="NA136" i="1"/>
  <c r="NA164" i="1" s="1"/>
  <c r="NA129" i="1"/>
  <c r="NA127" i="1"/>
  <c r="NA155" i="1" s="1"/>
  <c r="NA111" i="1"/>
  <c r="NA118" i="1"/>
  <c r="NA146" i="1" s="1"/>
  <c r="MZ150" i="1" s="1"/>
  <c r="NA120" i="1"/>
  <c r="NA100" i="1"/>
  <c r="NA128" i="1" s="1"/>
  <c r="NA102" i="1"/>
  <c r="NA84" i="1"/>
  <c r="NA93" i="1"/>
  <c r="NA83" i="1"/>
  <c r="NA109" i="1"/>
  <c r="NA137" i="1" s="1"/>
  <c r="MZ141" i="1" s="1"/>
  <c r="NA73" i="1"/>
  <c r="NA101" i="1" s="1"/>
  <c r="NA104" i="1" s="1"/>
  <c r="NA66" i="1"/>
  <c r="NA82" i="1"/>
  <c r="NA110" i="1" s="1"/>
  <c r="MZ114" i="1" s="1"/>
  <c r="NA75" i="1"/>
  <c r="NA91" i="1"/>
  <c r="NA119" i="1" s="1"/>
  <c r="NA74" i="1"/>
  <c r="NB55" i="1"/>
  <c r="NA56" i="1"/>
  <c r="MZ60" i="1" s="1"/>
  <c r="NA64" i="1"/>
  <c r="NA57" i="1"/>
  <c r="MZ113" i="1"/>
  <c r="MY115" i="1"/>
  <c r="MZ140" i="1"/>
  <c r="MY142" i="1"/>
  <c r="MY150" i="1"/>
  <c r="MY177" i="1"/>
  <c r="MZ61" i="1"/>
  <c r="MZ59" i="1"/>
  <c r="MZ104" i="1"/>
  <c r="MY106" i="1"/>
  <c r="MY70" i="1" l="1"/>
  <c r="MZ68" i="1"/>
  <c r="MY69" i="1"/>
  <c r="MZ124" i="1"/>
  <c r="MZ123" i="1"/>
  <c r="NA122" i="1"/>
  <c r="NA167" i="1"/>
  <c r="MZ169" i="1"/>
  <c r="MZ95" i="1"/>
  <c r="MY97" i="1"/>
  <c r="NA176" i="1"/>
  <c r="MZ79" i="1"/>
  <c r="MZ78" i="1"/>
  <c r="NA77" i="1"/>
  <c r="MZ115" i="1"/>
  <c r="NA113" i="1"/>
  <c r="MZ133" i="1"/>
  <c r="MZ132" i="1"/>
  <c r="NA131" i="1"/>
  <c r="MZ177" i="1"/>
  <c r="MZ187" i="1"/>
  <c r="MZ186" i="1"/>
  <c r="NA185" i="1"/>
  <c r="NA92" i="1"/>
  <c r="NA65" i="1"/>
  <c r="NA59" i="1"/>
  <c r="MZ142" i="1"/>
  <c r="NA140" i="1"/>
  <c r="MZ178" i="1"/>
  <c r="MZ151" i="1"/>
  <c r="NA149" i="1"/>
  <c r="NB247" i="1"/>
  <c r="NB244" i="1"/>
  <c r="NB241" i="1"/>
  <c r="NB242" i="1" s="1"/>
  <c r="NB230" i="1"/>
  <c r="NB231" i="1" s="1"/>
  <c r="NB238" i="1"/>
  <c r="NB239" i="1" s="1"/>
  <c r="NB213" i="1"/>
  <c r="NB220" i="1"/>
  <c r="NB221" i="1" s="1"/>
  <c r="NB222" i="1"/>
  <c r="NB223" i="1" s="1"/>
  <c r="NB211" i="1"/>
  <c r="NB212" i="1" s="1"/>
  <c r="NB197" i="1"/>
  <c r="NB204" i="1"/>
  <c r="NB190" i="1"/>
  <c r="NB183" i="1"/>
  <c r="NB181" i="1"/>
  <c r="NB172" i="1"/>
  <c r="NB163" i="1"/>
  <c r="NB174" i="1"/>
  <c r="NB156" i="1"/>
  <c r="NB165" i="1"/>
  <c r="NB154" i="1"/>
  <c r="NB182" i="1" s="1"/>
  <c r="NB147" i="1"/>
  <c r="NB145" i="1"/>
  <c r="NB173" i="1" s="1"/>
  <c r="NB138" i="1"/>
  <c r="NB136" i="1"/>
  <c r="NB164" i="1" s="1"/>
  <c r="NB129" i="1"/>
  <c r="NB127" i="1"/>
  <c r="NB155" i="1" s="1"/>
  <c r="NB118" i="1"/>
  <c r="NB146" i="1" s="1"/>
  <c r="NA150" i="1" s="1"/>
  <c r="NB120" i="1"/>
  <c r="NB109" i="1"/>
  <c r="NB137" i="1" s="1"/>
  <c r="NB100" i="1"/>
  <c r="NB128" i="1" s="1"/>
  <c r="NB93" i="1"/>
  <c r="NB102" i="1"/>
  <c r="NB84" i="1"/>
  <c r="NB83" i="1"/>
  <c r="NB111" i="1"/>
  <c r="NB82" i="1"/>
  <c r="NB110" i="1" s="1"/>
  <c r="NA114" i="1" s="1"/>
  <c r="NB75" i="1"/>
  <c r="NB91" i="1"/>
  <c r="NB119" i="1" s="1"/>
  <c r="NB66" i="1"/>
  <c r="NB74" i="1"/>
  <c r="NB73" i="1"/>
  <c r="NB101" i="1" s="1"/>
  <c r="NB104" i="1" s="1"/>
  <c r="NB56" i="1"/>
  <c r="NA61" i="1" s="1"/>
  <c r="NC55" i="1"/>
  <c r="NB64" i="1"/>
  <c r="NB57" i="1"/>
  <c r="MZ88" i="1"/>
  <c r="MZ87" i="1"/>
  <c r="NA86" i="1"/>
  <c r="MZ160" i="1"/>
  <c r="NA158" i="1"/>
  <c r="NA159" i="1"/>
  <c r="NA255" i="1"/>
  <c r="NA254" i="1"/>
  <c r="NB255" i="1" l="1"/>
  <c r="NB254" i="1"/>
  <c r="NA78" i="1"/>
  <c r="NB77" i="1"/>
  <c r="NA79" i="1"/>
  <c r="NA169" i="1"/>
  <c r="NA168" i="1"/>
  <c r="NB167" i="1"/>
  <c r="NA60" i="1"/>
  <c r="NA123" i="1"/>
  <c r="NB122" i="1"/>
  <c r="NA124" i="1"/>
  <c r="NA132" i="1"/>
  <c r="NB131" i="1"/>
  <c r="NA133" i="1"/>
  <c r="NB176" i="1"/>
  <c r="MZ70" i="1"/>
  <c r="MZ69" i="1"/>
  <c r="NA68" i="1"/>
  <c r="NA177" i="1"/>
  <c r="NA95" i="1"/>
  <c r="MZ97" i="1"/>
  <c r="NA178" i="1"/>
  <c r="NA187" i="1"/>
  <c r="NA186" i="1"/>
  <c r="NB185" i="1"/>
  <c r="MZ96" i="1"/>
  <c r="NA142" i="1"/>
  <c r="NB140" i="1"/>
  <c r="NC247" i="1"/>
  <c r="NC244" i="1"/>
  <c r="NC241" i="1"/>
  <c r="NC242" i="1" s="1"/>
  <c r="NC238" i="1"/>
  <c r="NC239" i="1" s="1"/>
  <c r="NC230" i="1"/>
  <c r="NC231" i="1" s="1"/>
  <c r="NC222" i="1"/>
  <c r="NC223" i="1" s="1"/>
  <c r="NC220" i="1"/>
  <c r="NC221" i="1" s="1"/>
  <c r="NC213" i="1"/>
  <c r="NC211" i="1"/>
  <c r="NC212" i="1" s="1"/>
  <c r="NC197" i="1"/>
  <c r="NC204" i="1"/>
  <c r="NC190" i="1"/>
  <c r="NC183" i="1"/>
  <c r="NC181" i="1"/>
  <c r="NC172" i="1"/>
  <c r="NC174" i="1"/>
  <c r="NC163" i="1"/>
  <c r="NC156" i="1"/>
  <c r="NC165" i="1"/>
  <c r="NC154" i="1"/>
  <c r="NC182" i="1" s="1"/>
  <c r="NC145" i="1"/>
  <c r="NC173" i="1" s="1"/>
  <c r="NB178" i="1" s="1"/>
  <c r="NC136" i="1"/>
  <c r="NC164" i="1" s="1"/>
  <c r="NC129" i="1"/>
  <c r="NC127" i="1"/>
  <c r="NC155" i="1" s="1"/>
  <c r="NC138" i="1"/>
  <c r="NC147" i="1"/>
  <c r="NC120" i="1"/>
  <c r="NC111" i="1"/>
  <c r="NC109" i="1"/>
  <c r="NC137" i="1" s="1"/>
  <c r="NB141" i="1" s="1"/>
  <c r="NC100" i="1"/>
  <c r="NC128" i="1" s="1"/>
  <c r="NC102" i="1"/>
  <c r="NC118" i="1"/>
  <c r="NC146" i="1" s="1"/>
  <c r="NB150" i="1" s="1"/>
  <c r="NC93" i="1"/>
  <c r="NC83" i="1"/>
  <c r="NC82" i="1"/>
  <c r="NC110" i="1" s="1"/>
  <c r="NB114" i="1" s="1"/>
  <c r="NC75" i="1"/>
  <c r="NC91" i="1"/>
  <c r="NC119" i="1" s="1"/>
  <c r="NC74" i="1"/>
  <c r="NC66" i="1"/>
  <c r="NC84" i="1"/>
  <c r="NC56" i="1"/>
  <c r="NB61" i="1" s="1"/>
  <c r="ND55" i="1"/>
  <c r="NC73" i="1"/>
  <c r="NC101" i="1" s="1"/>
  <c r="NC104" i="1" s="1"/>
  <c r="NC64" i="1"/>
  <c r="NC57" i="1"/>
  <c r="NA151" i="1"/>
  <c r="NB149" i="1"/>
  <c r="NA141" i="1"/>
  <c r="NB92" i="1"/>
  <c r="NA96" i="1" s="1"/>
  <c r="NB65" i="1"/>
  <c r="NA115" i="1"/>
  <c r="NB113" i="1"/>
  <c r="NB59" i="1"/>
  <c r="NA88" i="1"/>
  <c r="NA87" i="1"/>
  <c r="NB86" i="1"/>
  <c r="NA160" i="1"/>
  <c r="NB159" i="1"/>
  <c r="NB158" i="1"/>
  <c r="NB60" i="1" l="1"/>
  <c r="NC77" i="1"/>
  <c r="NB79" i="1"/>
  <c r="NB78" i="1"/>
  <c r="NB132" i="1"/>
  <c r="NC131" i="1"/>
  <c r="NB133" i="1"/>
  <c r="NB168" i="1"/>
  <c r="NC167" i="1"/>
  <c r="NB169" i="1"/>
  <c r="NB123" i="1"/>
  <c r="NC122" i="1"/>
  <c r="NB124" i="1"/>
  <c r="NB142" i="1"/>
  <c r="NC140" i="1"/>
  <c r="NC176" i="1"/>
  <c r="NC92" i="1"/>
  <c r="NC65" i="1"/>
  <c r="NB187" i="1"/>
  <c r="NB186" i="1"/>
  <c r="NC185" i="1"/>
  <c r="NA70" i="1"/>
  <c r="NA69" i="1"/>
  <c r="NB68" i="1"/>
  <c r="NB115" i="1"/>
  <c r="NC113" i="1"/>
  <c r="ND247" i="1"/>
  <c r="ND244" i="1"/>
  <c r="ND241" i="1"/>
  <c r="ND242" i="1" s="1"/>
  <c r="ND222" i="1"/>
  <c r="ND223" i="1" s="1"/>
  <c r="ND238" i="1"/>
  <c r="ND239" i="1" s="1"/>
  <c r="ND230" i="1"/>
  <c r="ND231" i="1" s="1"/>
  <c r="ND220" i="1"/>
  <c r="ND221" i="1" s="1"/>
  <c r="ND211" i="1"/>
  <c r="ND212" i="1" s="1"/>
  <c r="ND213" i="1"/>
  <c r="ND204" i="1"/>
  <c r="ND197" i="1"/>
  <c r="ND190" i="1"/>
  <c r="ND183" i="1"/>
  <c r="ND181" i="1"/>
  <c r="ND172" i="1"/>
  <c r="ND174" i="1"/>
  <c r="ND165" i="1"/>
  <c r="ND154" i="1"/>
  <c r="ND182" i="1" s="1"/>
  <c r="ND163" i="1"/>
  <c r="ND156" i="1"/>
  <c r="ND136" i="1"/>
  <c r="ND164" i="1" s="1"/>
  <c r="ND129" i="1"/>
  <c r="ND145" i="1"/>
  <c r="ND173" i="1" s="1"/>
  <c r="NC178" i="1" s="1"/>
  <c r="ND147" i="1"/>
  <c r="ND127" i="1"/>
  <c r="ND155" i="1" s="1"/>
  <c r="ND120" i="1"/>
  <c r="ND111" i="1"/>
  <c r="ND138" i="1"/>
  <c r="ND102" i="1"/>
  <c r="ND118" i="1"/>
  <c r="ND146" i="1" s="1"/>
  <c r="NC150" i="1" s="1"/>
  <c r="ND93" i="1"/>
  <c r="ND83" i="1"/>
  <c r="ND100" i="1"/>
  <c r="ND128" i="1" s="1"/>
  <c r="ND82" i="1"/>
  <c r="ND110" i="1" s="1"/>
  <c r="ND91" i="1"/>
  <c r="ND119" i="1" s="1"/>
  <c r="ND75" i="1"/>
  <c r="ND74" i="1"/>
  <c r="ND109" i="1"/>
  <c r="ND137" i="1" s="1"/>
  <c r="NC141" i="1" s="1"/>
  <c r="ND84" i="1"/>
  <c r="ND66" i="1"/>
  <c r="ND73" i="1"/>
  <c r="ND101" i="1" s="1"/>
  <c r="ND104" i="1" s="1"/>
  <c r="ND56" i="1"/>
  <c r="NC61" i="1" s="1"/>
  <c r="NE55" i="1"/>
  <c r="ND64" i="1"/>
  <c r="ND57" i="1"/>
  <c r="NB88" i="1"/>
  <c r="NB87" i="1"/>
  <c r="NC86" i="1"/>
  <c r="NB95" i="1"/>
  <c r="NB96" i="1"/>
  <c r="NA97" i="1"/>
  <c r="NC59" i="1"/>
  <c r="NC255" i="1"/>
  <c r="NC254" i="1"/>
  <c r="NC149" i="1"/>
  <c r="NB151" i="1"/>
  <c r="NB160" i="1"/>
  <c r="NC159" i="1"/>
  <c r="NC158" i="1"/>
  <c r="NB177" i="1"/>
  <c r="NE247" i="1" l="1"/>
  <c r="NE244" i="1"/>
  <c r="NE245" i="1" s="1"/>
  <c r="NE241" i="1"/>
  <c r="NE242" i="1" s="1"/>
  <c r="NE238" i="1"/>
  <c r="NE239" i="1" s="1"/>
  <c r="NE220" i="1"/>
  <c r="NE221" i="1" s="1"/>
  <c r="NE222" i="1"/>
  <c r="NE223" i="1" s="1"/>
  <c r="NE230" i="1"/>
  <c r="NE231" i="1" s="1"/>
  <c r="NE211" i="1"/>
  <c r="NE212" i="1" s="1"/>
  <c r="NE213" i="1"/>
  <c r="NE204" i="1"/>
  <c r="NE197" i="1"/>
  <c r="NE183" i="1"/>
  <c r="NE190" i="1"/>
  <c r="NE181" i="1"/>
  <c r="NE172" i="1"/>
  <c r="NE174" i="1"/>
  <c r="NE165" i="1"/>
  <c r="NE163" i="1"/>
  <c r="NE156" i="1"/>
  <c r="NE154" i="1"/>
  <c r="NE182" i="1" s="1"/>
  <c r="NE147" i="1"/>
  <c r="NE136" i="1"/>
  <c r="NE164" i="1" s="1"/>
  <c r="NE129" i="1"/>
  <c r="NE145" i="1"/>
  <c r="NE173" i="1" s="1"/>
  <c r="ND178" i="1" s="1"/>
  <c r="NE138" i="1"/>
  <c r="NE120" i="1"/>
  <c r="NE111" i="1"/>
  <c r="NE118" i="1"/>
  <c r="NE146" i="1" s="1"/>
  <c r="ND150" i="1" s="1"/>
  <c r="NE102" i="1"/>
  <c r="NE109" i="1"/>
  <c r="NE137" i="1" s="1"/>
  <c r="ND141" i="1" s="1"/>
  <c r="NE93" i="1"/>
  <c r="NE127" i="1"/>
  <c r="NE155" i="1" s="1"/>
  <c r="NE100" i="1"/>
  <c r="NE128" i="1" s="1"/>
  <c r="NE82" i="1"/>
  <c r="NE110" i="1" s="1"/>
  <c r="NE91" i="1"/>
  <c r="NE119" i="1" s="1"/>
  <c r="NE75" i="1"/>
  <c r="NE83" i="1"/>
  <c r="NE74" i="1"/>
  <c r="NE84" i="1"/>
  <c r="NE73" i="1"/>
  <c r="NE101" i="1" s="1"/>
  <c r="NE66" i="1"/>
  <c r="NE56" i="1"/>
  <c r="NF55" i="1"/>
  <c r="NE64" i="1"/>
  <c r="NE57" i="1"/>
  <c r="NC123" i="1"/>
  <c r="ND122" i="1"/>
  <c r="NC124" i="1"/>
  <c r="ND60" i="1"/>
  <c r="ND61" i="1"/>
  <c r="ND59" i="1"/>
  <c r="ND114" i="1"/>
  <c r="ND113" i="1"/>
  <c r="NC115" i="1"/>
  <c r="NC187" i="1"/>
  <c r="NC186" i="1"/>
  <c r="ND185" i="1"/>
  <c r="ND131" i="1"/>
  <c r="NC133" i="1"/>
  <c r="NC132" i="1"/>
  <c r="NC160" i="1"/>
  <c r="ND159" i="1"/>
  <c r="ND158" i="1"/>
  <c r="ND254" i="1"/>
  <c r="ND255" i="1"/>
  <c r="NC87" i="1"/>
  <c r="ND86" i="1"/>
  <c r="NC88" i="1"/>
  <c r="ND176" i="1"/>
  <c r="NC114" i="1"/>
  <c r="NB70" i="1"/>
  <c r="NB69" i="1"/>
  <c r="NC68" i="1"/>
  <c r="ND140" i="1"/>
  <c r="NC142" i="1"/>
  <c r="ND149" i="1"/>
  <c r="NC151" i="1"/>
  <c r="NB97" i="1"/>
  <c r="NC95" i="1"/>
  <c r="NC79" i="1"/>
  <c r="ND77" i="1"/>
  <c r="NC78" i="1"/>
  <c r="NC168" i="1"/>
  <c r="ND167" i="1"/>
  <c r="NC169" i="1"/>
  <c r="NC60" i="1"/>
  <c r="ND92" i="1"/>
  <c r="ND65" i="1"/>
  <c r="NC177" i="1"/>
  <c r="NE104" i="1" l="1"/>
  <c r="NE159" i="1"/>
  <c r="NE158" i="1"/>
  <c r="ND160" i="1"/>
  <c r="NE176" i="1"/>
  <c r="ND177" i="1"/>
  <c r="ND79" i="1"/>
  <c r="ND78" i="1"/>
  <c r="NE77" i="1"/>
  <c r="ND142" i="1"/>
  <c r="NE140" i="1"/>
  <c r="NE167" i="1"/>
  <c r="ND169" i="1"/>
  <c r="ND168" i="1"/>
  <c r="NE86" i="1"/>
  <c r="ND87" i="1"/>
  <c r="ND88" i="1"/>
  <c r="NC97" i="1"/>
  <c r="ND95" i="1"/>
  <c r="NE92" i="1"/>
  <c r="NE65" i="1"/>
  <c r="NC96" i="1"/>
  <c r="ND187" i="1"/>
  <c r="ND186" i="1"/>
  <c r="NE185" i="1"/>
  <c r="NF247" i="1"/>
  <c r="NF241" i="1"/>
  <c r="NF242" i="1" s="1"/>
  <c r="NF244" i="1"/>
  <c r="NF238" i="1"/>
  <c r="NF239" i="1" s="1"/>
  <c r="NF222" i="1"/>
  <c r="NF223" i="1" s="1"/>
  <c r="NF230" i="1"/>
  <c r="NF231" i="1" s="1"/>
  <c r="NF213" i="1"/>
  <c r="NF220" i="1"/>
  <c r="NF221" i="1" s="1"/>
  <c r="NF211" i="1"/>
  <c r="NF212" i="1" s="1"/>
  <c r="NF204" i="1"/>
  <c r="NF197" i="1"/>
  <c r="NF183" i="1"/>
  <c r="NF181" i="1"/>
  <c r="NF174" i="1"/>
  <c r="NF190" i="1"/>
  <c r="NF165" i="1"/>
  <c r="NF163" i="1"/>
  <c r="NF154" i="1"/>
  <c r="NF182" i="1" s="1"/>
  <c r="NF172" i="1"/>
  <c r="NF156" i="1"/>
  <c r="NF145" i="1"/>
  <c r="NF173" i="1" s="1"/>
  <c r="NE178" i="1" s="1"/>
  <c r="NF147" i="1"/>
  <c r="NF136" i="1"/>
  <c r="NF164" i="1" s="1"/>
  <c r="NF138" i="1"/>
  <c r="NF120" i="1"/>
  <c r="NF111" i="1"/>
  <c r="NF118" i="1"/>
  <c r="NF146" i="1" s="1"/>
  <c r="NE150" i="1" s="1"/>
  <c r="NF129" i="1"/>
  <c r="NF127" i="1"/>
  <c r="NF155" i="1" s="1"/>
  <c r="NF102" i="1"/>
  <c r="NF109" i="1"/>
  <c r="NF137" i="1" s="1"/>
  <c r="NF100" i="1"/>
  <c r="NF128" i="1" s="1"/>
  <c r="NF82" i="1"/>
  <c r="NF110" i="1" s="1"/>
  <c r="NE114" i="1" s="1"/>
  <c r="NF91" i="1"/>
  <c r="NF119" i="1" s="1"/>
  <c r="NF93" i="1"/>
  <c r="NF83" i="1"/>
  <c r="NF74" i="1"/>
  <c r="NF84" i="1"/>
  <c r="NF73" i="1"/>
  <c r="NF101" i="1" s="1"/>
  <c r="NF66" i="1"/>
  <c r="NF75" i="1"/>
  <c r="NF56" i="1"/>
  <c r="NE61" i="1" s="1"/>
  <c r="NG55" i="1"/>
  <c r="NF64" i="1"/>
  <c r="NF57" i="1"/>
  <c r="ND124" i="1"/>
  <c r="ND123" i="1"/>
  <c r="NE122" i="1"/>
  <c r="NC70" i="1"/>
  <c r="NC69" i="1"/>
  <c r="ND68" i="1"/>
  <c r="ND151" i="1"/>
  <c r="NE149" i="1"/>
  <c r="NE59" i="1"/>
  <c r="ND115" i="1"/>
  <c r="NE113" i="1"/>
  <c r="ND133" i="1"/>
  <c r="NE131" i="1"/>
  <c r="ND132" i="1"/>
  <c r="NE254" i="1"/>
  <c r="NE255" i="1"/>
  <c r="NF92" i="1" l="1"/>
  <c r="NF65" i="1"/>
  <c r="NE87" i="1"/>
  <c r="NE88" i="1"/>
  <c r="NF86" i="1"/>
  <c r="NG247" i="1"/>
  <c r="NG241" i="1"/>
  <c r="NG242" i="1" s="1"/>
  <c r="NG244" i="1"/>
  <c r="NG238" i="1"/>
  <c r="NG239" i="1" s="1"/>
  <c r="NG230" i="1"/>
  <c r="NG231" i="1" s="1"/>
  <c r="NG222" i="1"/>
  <c r="NG223" i="1" s="1"/>
  <c r="NG220" i="1"/>
  <c r="NG221" i="1" s="1"/>
  <c r="NG213" i="1"/>
  <c r="NG211" i="1"/>
  <c r="NG212" i="1" s="1"/>
  <c r="NG204" i="1"/>
  <c r="NG197" i="1"/>
  <c r="NG190" i="1"/>
  <c r="NG181" i="1"/>
  <c r="NG183" i="1"/>
  <c r="NG174" i="1"/>
  <c r="NG172" i="1"/>
  <c r="NG165" i="1"/>
  <c r="NG163" i="1"/>
  <c r="NG156" i="1"/>
  <c r="NG154" i="1"/>
  <c r="NG182" i="1" s="1"/>
  <c r="NG147" i="1"/>
  <c r="NG145" i="1"/>
  <c r="NG173" i="1" s="1"/>
  <c r="NF178" i="1" s="1"/>
  <c r="NG138" i="1"/>
  <c r="NG120" i="1"/>
  <c r="NG111" i="1"/>
  <c r="NG118" i="1"/>
  <c r="NG146" i="1" s="1"/>
  <c r="NF150" i="1" s="1"/>
  <c r="NG136" i="1"/>
  <c r="NG164" i="1" s="1"/>
  <c r="NG127" i="1"/>
  <c r="NG155" i="1" s="1"/>
  <c r="NG129" i="1"/>
  <c r="NG109" i="1"/>
  <c r="NG137" i="1" s="1"/>
  <c r="NF141" i="1" s="1"/>
  <c r="NG102" i="1"/>
  <c r="NG91" i="1"/>
  <c r="NG119" i="1" s="1"/>
  <c r="NG84" i="1"/>
  <c r="NG100" i="1"/>
  <c r="NG128" i="1" s="1"/>
  <c r="NG83" i="1"/>
  <c r="NG74" i="1"/>
  <c r="NG93" i="1"/>
  <c r="NG73" i="1"/>
  <c r="NG101" i="1" s="1"/>
  <c r="NF105" i="1" s="1"/>
  <c r="NG66" i="1"/>
  <c r="NG82" i="1"/>
  <c r="NG110" i="1" s="1"/>
  <c r="NF114" i="1" s="1"/>
  <c r="NG75" i="1"/>
  <c r="NH55" i="1"/>
  <c r="NG64" i="1"/>
  <c r="NG57" i="1"/>
  <c r="NG56" i="1"/>
  <c r="NF61" i="1" s="1"/>
  <c r="NE151" i="1"/>
  <c r="NF149" i="1"/>
  <c r="ND97" i="1"/>
  <c r="NE96" i="1"/>
  <c r="NE95" i="1"/>
  <c r="NF59" i="1"/>
  <c r="NE124" i="1"/>
  <c r="NE123" i="1"/>
  <c r="NF122" i="1"/>
  <c r="NE186" i="1"/>
  <c r="NE187" i="1"/>
  <c r="NF185" i="1"/>
  <c r="NE177" i="1"/>
  <c r="NE60" i="1"/>
  <c r="NF113" i="1"/>
  <c r="NE115" i="1"/>
  <c r="NF254" i="1"/>
  <c r="NF255" i="1"/>
  <c r="ND96" i="1"/>
  <c r="NE133" i="1"/>
  <c r="NE132" i="1"/>
  <c r="NF131" i="1"/>
  <c r="NE106" i="1"/>
  <c r="NF104" i="1"/>
  <c r="NF140" i="1"/>
  <c r="NE142" i="1"/>
  <c r="NE169" i="1"/>
  <c r="NF167" i="1"/>
  <c r="NE168" i="1"/>
  <c r="NE79" i="1"/>
  <c r="NE78" i="1"/>
  <c r="NF77" i="1"/>
  <c r="NF159" i="1"/>
  <c r="NF158" i="1"/>
  <c r="NE160" i="1"/>
  <c r="NF176" i="1"/>
  <c r="NE105" i="1"/>
  <c r="ND69" i="1"/>
  <c r="NE68" i="1"/>
  <c r="ND70" i="1"/>
  <c r="NF177" i="1" l="1"/>
  <c r="NF60" i="1"/>
  <c r="NF169" i="1"/>
  <c r="NF168" i="1"/>
  <c r="NG167" i="1"/>
  <c r="NG65" i="1"/>
  <c r="NG92" i="1"/>
  <c r="NF96" i="1" s="1"/>
  <c r="NF88" i="1"/>
  <c r="NF87" i="1"/>
  <c r="NG86" i="1"/>
  <c r="NH247" i="1"/>
  <c r="NH244" i="1"/>
  <c r="NH241" i="1"/>
  <c r="NH242" i="1" s="1"/>
  <c r="NH238" i="1"/>
  <c r="NH239" i="1" s="1"/>
  <c r="NH230" i="1"/>
  <c r="NH231" i="1" s="1"/>
  <c r="NH222" i="1"/>
  <c r="NH223" i="1" s="1"/>
  <c r="NH220" i="1"/>
  <c r="NH221" i="1" s="1"/>
  <c r="NH213" i="1"/>
  <c r="NH211" i="1"/>
  <c r="NH212" i="1" s="1"/>
  <c r="NH204" i="1"/>
  <c r="NH197" i="1"/>
  <c r="NH190" i="1"/>
  <c r="NH181" i="1"/>
  <c r="NH174" i="1"/>
  <c r="NH183" i="1"/>
  <c r="NH165" i="1"/>
  <c r="NH163" i="1"/>
  <c r="NH156" i="1"/>
  <c r="NH172" i="1"/>
  <c r="NH154" i="1"/>
  <c r="NH182" i="1" s="1"/>
  <c r="NH147" i="1"/>
  <c r="NH145" i="1"/>
  <c r="NH173" i="1" s="1"/>
  <c r="NH138" i="1"/>
  <c r="NH118" i="1"/>
  <c r="NH146" i="1" s="1"/>
  <c r="NH136" i="1"/>
  <c r="NH164" i="1" s="1"/>
  <c r="NH127" i="1"/>
  <c r="NH155" i="1" s="1"/>
  <c r="NH129" i="1"/>
  <c r="NH109" i="1"/>
  <c r="NH137" i="1" s="1"/>
  <c r="NG141" i="1" s="1"/>
  <c r="NH120" i="1"/>
  <c r="NH111" i="1"/>
  <c r="NH100" i="1"/>
  <c r="NH128" i="1" s="1"/>
  <c r="NH91" i="1"/>
  <c r="NH119" i="1" s="1"/>
  <c r="NH84" i="1"/>
  <c r="NH102" i="1"/>
  <c r="NH93" i="1"/>
  <c r="NH73" i="1"/>
  <c r="NH101" i="1" s="1"/>
  <c r="NH104" i="1" s="1"/>
  <c r="NH83" i="1"/>
  <c r="NH74" i="1"/>
  <c r="NH75" i="1"/>
  <c r="NH64" i="1"/>
  <c r="NH57" i="1"/>
  <c r="NH66" i="1"/>
  <c r="NH82" i="1"/>
  <c r="NH110" i="1" s="1"/>
  <c r="NG114" i="1" s="1"/>
  <c r="NI55" i="1"/>
  <c r="NH56" i="1"/>
  <c r="NG60" i="1" s="1"/>
  <c r="NF133" i="1"/>
  <c r="NF132" i="1"/>
  <c r="NG131" i="1"/>
  <c r="NF151" i="1"/>
  <c r="NG149" i="1"/>
  <c r="NG255" i="1"/>
  <c r="NG254" i="1"/>
  <c r="NF115" i="1"/>
  <c r="NG113" i="1"/>
  <c r="NG122" i="1"/>
  <c r="NF124" i="1"/>
  <c r="NF123" i="1"/>
  <c r="NF106" i="1"/>
  <c r="NG104" i="1"/>
  <c r="NG140" i="1"/>
  <c r="NF142" i="1"/>
  <c r="NG176" i="1"/>
  <c r="NE69" i="1"/>
  <c r="NE70" i="1"/>
  <c r="NF68" i="1"/>
  <c r="NG59" i="1"/>
  <c r="NF79" i="1"/>
  <c r="NF78" i="1"/>
  <c r="NG77" i="1"/>
  <c r="NG159" i="1"/>
  <c r="NG158" i="1"/>
  <c r="NF160" i="1"/>
  <c r="NG185" i="1"/>
  <c r="NF187" i="1"/>
  <c r="NF186" i="1"/>
  <c r="NF95" i="1"/>
  <c r="NE97" i="1"/>
  <c r="NG61" i="1" l="1"/>
  <c r="NG133" i="1"/>
  <c r="NG132" i="1"/>
  <c r="NH131" i="1"/>
  <c r="NH149" i="1"/>
  <c r="NG151" i="1"/>
  <c r="NG79" i="1"/>
  <c r="NG78" i="1"/>
  <c r="NH77" i="1"/>
  <c r="NH176" i="1"/>
  <c r="NH59" i="1"/>
  <c r="NG88" i="1"/>
  <c r="NG87" i="1"/>
  <c r="NH86" i="1"/>
  <c r="NG95" i="1"/>
  <c r="NF97" i="1"/>
  <c r="NI247" i="1"/>
  <c r="NI241" i="1"/>
  <c r="NI242" i="1" s="1"/>
  <c r="NI244" i="1"/>
  <c r="NI238" i="1"/>
  <c r="NI239" i="1" s="1"/>
  <c r="NI230" i="1"/>
  <c r="NI231" i="1" s="1"/>
  <c r="NI222" i="1"/>
  <c r="NI223" i="1" s="1"/>
  <c r="NI220" i="1"/>
  <c r="NI221" i="1" s="1"/>
  <c r="NI213" i="1"/>
  <c r="NI211" i="1"/>
  <c r="NI212" i="1" s="1"/>
  <c r="NI204" i="1"/>
  <c r="NI197" i="1"/>
  <c r="NI190" i="1"/>
  <c r="NI183" i="1"/>
  <c r="NI181" i="1"/>
  <c r="NI174" i="1"/>
  <c r="NI165" i="1"/>
  <c r="NI163" i="1"/>
  <c r="NI172" i="1"/>
  <c r="NI156" i="1"/>
  <c r="NI154" i="1"/>
  <c r="NI182" i="1" s="1"/>
  <c r="NI147" i="1"/>
  <c r="NI145" i="1"/>
  <c r="NI173" i="1" s="1"/>
  <c r="NH178" i="1" s="1"/>
  <c r="NI138" i="1"/>
  <c r="NI136" i="1"/>
  <c r="NI164" i="1" s="1"/>
  <c r="NI129" i="1"/>
  <c r="NI127" i="1"/>
  <c r="NI155" i="1" s="1"/>
  <c r="NI111" i="1"/>
  <c r="NI120" i="1"/>
  <c r="NI118" i="1"/>
  <c r="NI146" i="1" s="1"/>
  <c r="NH150" i="1" s="1"/>
  <c r="NI100" i="1"/>
  <c r="NI128" i="1" s="1"/>
  <c r="NI109" i="1"/>
  <c r="NI137" i="1" s="1"/>
  <c r="NH141" i="1" s="1"/>
  <c r="NI84" i="1"/>
  <c r="NI93" i="1"/>
  <c r="NI83" i="1"/>
  <c r="NI73" i="1"/>
  <c r="NI101" i="1" s="1"/>
  <c r="NI104" i="1" s="1"/>
  <c r="NI66" i="1"/>
  <c r="NI102" i="1"/>
  <c r="NI91" i="1"/>
  <c r="NI119" i="1" s="1"/>
  <c r="NI75" i="1"/>
  <c r="NI74" i="1"/>
  <c r="NI82" i="1"/>
  <c r="NI110" i="1" s="1"/>
  <c r="NH114" i="1" s="1"/>
  <c r="NI56" i="1"/>
  <c r="NI64" i="1"/>
  <c r="NI57" i="1"/>
  <c r="NJ55" i="1"/>
  <c r="NH140" i="1"/>
  <c r="NG142" i="1"/>
  <c r="NH185" i="1"/>
  <c r="NG186" i="1"/>
  <c r="NG187" i="1"/>
  <c r="NG68" i="1"/>
  <c r="NF70" i="1"/>
  <c r="NF69" i="1"/>
  <c r="NG178" i="1"/>
  <c r="NH113" i="1"/>
  <c r="NG115" i="1"/>
  <c r="NH92" i="1"/>
  <c r="NH65" i="1"/>
  <c r="NG150" i="1"/>
  <c r="NH158" i="1"/>
  <c r="NG160" i="1"/>
  <c r="NH159" i="1"/>
  <c r="NG124" i="1"/>
  <c r="NG123" i="1"/>
  <c r="NH122" i="1"/>
  <c r="NG177" i="1"/>
  <c r="NG169" i="1"/>
  <c r="NG168" i="1"/>
  <c r="NH167" i="1"/>
  <c r="NH254" i="1"/>
  <c r="NH255" i="1"/>
  <c r="NH95" i="1" l="1"/>
  <c r="NG97" i="1"/>
  <c r="NI92" i="1"/>
  <c r="NI65" i="1"/>
  <c r="NI59" i="1"/>
  <c r="NH88" i="1"/>
  <c r="NH87" i="1"/>
  <c r="NI86" i="1"/>
  <c r="NH160" i="1"/>
  <c r="NI158" i="1"/>
  <c r="NI159" i="1"/>
  <c r="NH60" i="1"/>
  <c r="NH115" i="1"/>
  <c r="NI113" i="1"/>
  <c r="NI255" i="1"/>
  <c r="NI254" i="1"/>
  <c r="NH61" i="1"/>
  <c r="NH79" i="1"/>
  <c r="NH78" i="1"/>
  <c r="NI77" i="1"/>
  <c r="NH168" i="1"/>
  <c r="NH169" i="1"/>
  <c r="NI167" i="1"/>
  <c r="NH142" i="1"/>
  <c r="NI140" i="1"/>
  <c r="NG96" i="1"/>
  <c r="NH124" i="1"/>
  <c r="NH123" i="1"/>
  <c r="NI122" i="1"/>
  <c r="NH133" i="1"/>
  <c r="NH132" i="1"/>
  <c r="NI131" i="1"/>
  <c r="NI176" i="1"/>
  <c r="NH177" i="1"/>
  <c r="NJ247" i="1"/>
  <c r="NJ244" i="1"/>
  <c r="NJ238" i="1"/>
  <c r="NJ239" i="1" s="1"/>
  <c r="NJ230" i="1"/>
  <c r="NJ231" i="1" s="1"/>
  <c r="NJ241" i="1"/>
  <c r="NJ242" i="1" s="1"/>
  <c r="NJ213" i="1"/>
  <c r="NJ222" i="1"/>
  <c r="NJ223" i="1" s="1"/>
  <c r="NJ220" i="1"/>
  <c r="NJ221" i="1" s="1"/>
  <c r="NJ211" i="1"/>
  <c r="NJ212" i="1" s="1"/>
  <c r="NJ190" i="1"/>
  <c r="NJ204" i="1"/>
  <c r="NJ181" i="1"/>
  <c r="NJ183" i="1"/>
  <c r="NJ172" i="1"/>
  <c r="NJ174" i="1"/>
  <c r="NJ163" i="1"/>
  <c r="NJ197" i="1"/>
  <c r="NJ156" i="1"/>
  <c r="NJ165" i="1"/>
  <c r="NJ154" i="1"/>
  <c r="NJ182" i="1" s="1"/>
  <c r="NJ147" i="1"/>
  <c r="NJ145" i="1"/>
  <c r="NJ173" i="1" s="1"/>
  <c r="NJ138" i="1"/>
  <c r="NJ136" i="1"/>
  <c r="NJ164" i="1" s="1"/>
  <c r="NJ129" i="1"/>
  <c r="NJ127" i="1"/>
  <c r="NJ155" i="1" s="1"/>
  <c r="NJ118" i="1"/>
  <c r="NJ146" i="1" s="1"/>
  <c r="NI150" i="1" s="1"/>
  <c r="NJ120" i="1"/>
  <c r="NJ109" i="1"/>
  <c r="NJ137" i="1" s="1"/>
  <c r="NJ111" i="1"/>
  <c r="NJ100" i="1"/>
  <c r="NJ128" i="1" s="1"/>
  <c r="NJ93" i="1"/>
  <c r="NJ102" i="1"/>
  <c r="NJ84" i="1"/>
  <c r="NJ83" i="1"/>
  <c r="NJ91" i="1"/>
  <c r="NJ119" i="1" s="1"/>
  <c r="NJ75" i="1"/>
  <c r="NJ82" i="1"/>
  <c r="NJ110" i="1" s="1"/>
  <c r="NJ74" i="1"/>
  <c r="NJ73" i="1"/>
  <c r="NJ101" i="1" s="1"/>
  <c r="NJ104" i="1" s="1"/>
  <c r="NJ66" i="1"/>
  <c r="NJ64" i="1"/>
  <c r="NJ57" i="1"/>
  <c r="NJ56" i="1"/>
  <c r="NI61" i="1" s="1"/>
  <c r="NK55" i="1"/>
  <c r="NH151" i="1"/>
  <c r="NI149" i="1"/>
  <c r="NG70" i="1"/>
  <c r="NG69" i="1"/>
  <c r="NH68" i="1"/>
  <c r="NI185" i="1"/>
  <c r="NH186" i="1"/>
  <c r="NH187" i="1"/>
  <c r="NI132" i="1" l="1"/>
  <c r="NJ131" i="1"/>
  <c r="NI133" i="1"/>
  <c r="NI115" i="1"/>
  <c r="NJ113" i="1"/>
  <c r="NJ176" i="1"/>
  <c r="NI177" i="1"/>
  <c r="NI60" i="1"/>
  <c r="NK247" i="1"/>
  <c r="NK244" i="1"/>
  <c r="NK241" i="1"/>
  <c r="NK242" i="1" s="1"/>
  <c r="NK238" i="1"/>
  <c r="NK239" i="1" s="1"/>
  <c r="NK230" i="1"/>
  <c r="NK231" i="1" s="1"/>
  <c r="NK222" i="1"/>
  <c r="NK223" i="1" s="1"/>
  <c r="NK220" i="1"/>
  <c r="NK221" i="1" s="1"/>
  <c r="NK211" i="1"/>
  <c r="NK212" i="1" s="1"/>
  <c r="NK213" i="1"/>
  <c r="NK204" i="1"/>
  <c r="NK174" i="1"/>
  <c r="NK183" i="1"/>
  <c r="NK172" i="1"/>
  <c r="NK163" i="1"/>
  <c r="NK197" i="1"/>
  <c r="NK156" i="1"/>
  <c r="NK165" i="1"/>
  <c r="NK181" i="1"/>
  <c r="NK154" i="1"/>
  <c r="NK182" i="1" s="1"/>
  <c r="NK145" i="1"/>
  <c r="NK173" i="1" s="1"/>
  <c r="NK136" i="1"/>
  <c r="NK164" i="1" s="1"/>
  <c r="NK129" i="1"/>
  <c r="NK127" i="1"/>
  <c r="NK155" i="1" s="1"/>
  <c r="NK147" i="1"/>
  <c r="NK120" i="1"/>
  <c r="NK190" i="1"/>
  <c r="NK138" i="1"/>
  <c r="NK118" i="1"/>
  <c r="NK146" i="1" s="1"/>
  <c r="NK111" i="1"/>
  <c r="NK100" i="1"/>
  <c r="NK128" i="1" s="1"/>
  <c r="NK83" i="1"/>
  <c r="NK93" i="1"/>
  <c r="NK82" i="1"/>
  <c r="NK110" i="1" s="1"/>
  <c r="NJ114" i="1" s="1"/>
  <c r="NK91" i="1"/>
  <c r="NK119" i="1" s="1"/>
  <c r="NK102" i="1"/>
  <c r="NK84" i="1"/>
  <c r="NK75" i="1"/>
  <c r="NK109" i="1"/>
  <c r="NK137" i="1" s="1"/>
  <c r="NJ141" i="1" s="1"/>
  <c r="NK74" i="1"/>
  <c r="NK73" i="1"/>
  <c r="NK101" i="1" s="1"/>
  <c r="NK104" i="1" s="1"/>
  <c r="NK66" i="1"/>
  <c r="NK56" i="1"/>
  <c r="NJ61" i="1" s="1"/>
  <c r="NL55" i="1"/>
  <c r="NK64" i="1"/>
  <c r="NK57" i="1"/>
  <c r="NI142" i="1"/>
  <c r="NJ140" i="1"/>
  <c r="NI178" i="1"/>
  <c r="NJ59" i="1"/>
  <c r="NI124" i="1"/>
  <c r="NI123" i="1"/>
  <c r="NJ122" i="1"/>
  <c r="NI187" i="1"/>
  <c r="NJ185" i="1"/>
  <c r="NI186" i="1"/>
  <c r="NI141" i="1"/>
  <c r="NH70" i="1"/>
  <c r="NH69" i="1"/>
  <c r="NI68" i="1"/>
  <c r="NH97" i="1"/>
  <c r="NI95" i="1"/>
  <c r="NJ92" i="1"/>
  <c r="NI96" i="1" s="1"/>
  <c r="NJ65" i="1"/>
  <c r="NI160" i="1"/>
  <c r="NJ159" i="1"/>
  <c r="NJ158" i="1"/>
  <c r="NH96" i="1"/>
  <c r="NI151" i="1"/>
  <c r="NJ149" i="1"/>
  <c r="NJ255" i="1"/>
  <c r="NJ254" i="1"/>
  <c r="NI79" i="1"/>
  <c r="NI78" i="1"/>
  <c r="NJ77" i="1"/>
  <c r="NI88" i="1"/>
  <c r="NI87" i="1"/>
  <c r="NJ86" i="1"/>
  <c r="NI169" i="1"/>
  <c r="NI168" i="1"/>
  <c r="NJ167" i="1"/>
  <c r="NI114" i="1"/>
  <c r="NJ60" i="1" l="1"/>
  <c r="NJ169" i="1"/>
  <c r="NJ168" i="1"/>
  <c r="NK167" i="1"/>
  <c r="NI70" i="1"/>
  <c r="NI69" i="1"/>
  <c r="NJ68" i="1"/>
  <c r="NJ186" i="1"/>
  <c r="NK185" i="1"/>
  <c r="NJ187" i="1"/>
  <c r="NI97" i="1"/>
  <c r="NJ95" i="1"/>
  <c r="NK59" i="1"/>
  <c r="NJ124" i="1"/>
  <c r="NJ123" i="1"/>
  <c r="NK122" i="1"/>
  <c r="NK255" i="1"/>
  <c r="NK254" i="1"/>
  <c r="NK92" i="1"/>
  <c r="NK65" i="1"/>
  <c r="NJ151" i="1"/>
  <c r="NK149" i="1"/>
  <c r="NJ115" i="1"/>
  <c r="NK113" i="1"/>
  <c r="NK176" i="1"/>
  <c r="NJ178" i="1"/>
  <c r="NK77" i="1"/>
  <c r="NJ79" i="1"/>
  <c r="NJ78" i="1"/>
  <c r="NJ88" i="1"/>
  <c r="NJ87" i="1"/>
  <c r="NK86" i="1"/>
  <c r="NJ160" i="1"/>
  <c r="NK159" i="1"/>
  <c r="NK158" i="1"/>
  <c r="NL247" i="1"/>
  <c r="NL244" i="1"/>
  <c r="NL245" i="1" s="1"/>
  <c r="NL238" i="1"/>
  <c r="NL239" i="1" s="1"/>
  <c r="NL241" i="1"/>
  <c r="NL242" i="1" s="1"/>
  <c r="NL230" i="1"/>
  <c r="NL231" i="1" s="1"/>
  <c r="NL222" i="1"/>
  <c r="NL223" i="1" s="1"/>
  <c r="NL220" i="1"/>
  <c r="NL221" i="1" s="1"/>
  <c r="NL213" i="1"/>
  <c r="NL204" i="1"/>
  <c r="NL197" i="1"/>
  <c r="NL190" i="1"/>
  <c r="NL183" i="1"/>
  <c r="NL211" i="1"/>
  <c r="NL212" i="1" s="1"/>
  <c r="NL181" i="1"/>
  <c r="NL172" i="1"/>
  <c r="NL174" i="1"/>
  <c r="NL165" i="1"/>
  <c r="NL163" i="1"/>
  <c r="NL154" i="1"/>
  <c r="NL182" i="1" s="1"/>
  <c r="NL136" i="1"/>
  <c r="NL164" i="1" s="1"/>
  <c r="NL129" i="1"/>
  <c r="NL147" i="1"/>
  <c r="NL156" i="1"/>
  <c r="NL127" i="1"/>
  <c r="NL155" i="1" s="1"/>
  <c r="NL120" i="1"/>
  <c r="NL145" i="1"/>
  <c r="NL173" i="1" s="1"/>
  <c r="NK178" i="1" s="1"/>
  <c r="NL138" i="1"/>
  <c r="NL111" i="1"/>
  <c r="NL118" i="1"/>
  <c r="NL146" i="1" s="1"/>
  <c r="NK150" i="1" s="1"/>
  <c r="NL102" i="1"/>
  <c r="NL83" i="1"/>
  <c r="NL93" i="1"/>
  <c r="NL82" i="1"/>
  <c r="NL110" i="1" s="1"/>
  <c r="NK114" i="1" s="1"/>
  <c r="NL109" i="1"/>
  <c r="NL137" i="1" s="1"/>
  <c r="NK141" i="1" s="1"/>
  <c r="NL91" i="1"/>
  <c r="NL119" i="1" s="1"/>
  <c r="NL84" i="1"/>
  <c r="NL75" i="1"/>
  <c r="NL74" i="1"/>
  <c r="NL100" i="1"/>
  <c r="NL128" i="1" s="1"/>
  <c r="NL73" i="1"/>
  <c r="NL101" i="1" s="1"/>
  <c r="NL66" i="1"/>
  <c r="NL56" i="1"/>
  <c r="NK60" i="1" s="1"/>
  <c r="NM55" i="1"/>
  <c r="NL64" i="1"/>
  <c r="NL57" i="1"/>
  <c r="NJ150" i="1"/>
  <c r="NJ142" i="1"/>
  <c r="NK140" i="1"/>
  <c r="NJ132" i="1"/>
  <c r="NK131" i="1"/>
  <c r="NJ133" i="1"/>
  <c r="NJ177" i="1"/>
  <c r="NL131" i="1" l="1"/>
  <c r="NK133" i="1"/>
  <c r="NK132" i="1"/>
  <c r="NK87" i="1"/>
  <c r="NL86" i="1"/>
  <c r="NK88" i="1"/>
  <c r="NK61" i="1"/>
  <c r="NK151" i="1"/>
  <c r="NL149" i="1"/>
  <c r="NK177" i="1"/>
  <c r="NJ70" i="1"/>
  <c r="NJ69" i="1"/>
  <c r="NK68" i="1"/>
  <c r="NL92" i="1"/>
  <c r="NL65" i="1"/>
  <c r="NK168" i="1"/>
  <c r="NK169" i="1"/>
  <c r="NL167" i="1"/>
  <c r="NJ97" i="1"/>
  <c r="NK95" i="1"/>
  <c r="NK187" i="1"/>
  <c r="NK186" i="1"/>
  <c r="NL185" i="1"/>
  <c r="NJ96" i="1"/>
  <c r="NL59" i="1"/>
  <c r="NK142" i="1"/>
  <c r="NL140" i="1"/>
  <c r="NL176" i="1"/>
  <c r="NL77" i="1"/>
  <c r="NK78" i="1"/>
  <c r="NK79" i="1"/>
  <c r="NM247" i="1"/>
  <c r="NM244" i="1"/>
  <c r="NM238" i="1"/>
  <c r="NM239" i="1" s="1"/>
  <c r="NM241" i="1"/>
  <c r="NM242" i="1" s="1"/>
  <c r="NM230" i="1"/>
  <c r="NM231" i="1" s="1"/>
  <c r="NM222" i="1"/>
  <c r="NM223" i="1" s="1"/>
  <c r="NM220" i="1"/>
  <c r="NM221" i="1" s="1"/>
  <c r="NM213" i="1"/>
  <c r="NM204" i="1"/>
  <c r="NM197" i="1"/>
  <c r="NM183" i="1"/>
  <c r="NM211" i="1"/>
  <c r="NM212" i="1" s="1"/>
  <c r="NM172" i="1"/>
  <c r="NM165" i="1"/>
  <c r="NM190" i="1"/>
  <c r="NM181" i="1"/>
  <c r="NM163" i="1"/>
  <c r="NM154" i="1"/>
  <c r="NM182" i="1" s="1"/>
  <c r="NM174" i="1"/>
  <c r="NM147" i="1"/>
  <c r="NM136" i="1"/>
  <c r="NM164" i="1" s="1"/>
  <c r="NM129" i="1"/>
  <c r="NM156" i="1"/>
  <c r="NM138" i="1"/>
  <c r="NM127" i="1"/>
  <c r="NM155" i="1" s="1"/>
  <c r="NM120" i="1"/>
  <c r="NM145" i="1"/>
  <c r="NM173" i="1" s="1"/>
  <c r="NL177" i="1" s="1"/>
  <c r="NM111" i="1"/>
  <c r="NM118" i="1"/>
  <c r="NM146" i="1" s="1"/>
  <c r="NM102" i="1"/>
  <c r="NM109" i="1"/>
  <c r="NM137" i="1" s="1"/>
  <c r="NL141" i="1" s="1"/>
  <c r="NM93" i="1"/>
  <c r="NM82" i="1"/>
  <c r="NM110" i="1" s="1"/>
  <c r="NL114" i="1" s="1"/>
  <c r="NM91" i="1"/>
  <c r="NM119" i="1" s="1"/>
  <c r="NM75" i="1"/>
  <c r="NM74" i="1"/>
  <c r="NM73" i="1"/>
  <c r="NM101" i="1" s="1"/>
  <c r="NL105" i="1" s="1"/>
  <c r="NM66" i="1"/>
  <c r="NM84" i="1"/>
  <c r="NM100" i="1"/>
  <c r="NM128" i="1" s="1"/>
  <c r="NM83" i="1"/>
  <c r="NM56" i="1"/>
  <c r="NN55" i="1"/>
  <c r="NM64" i="1"/>
  <c r="NM57" i="1"/>
  <c r="NL113" i="1"/>
  <c r="NK115" i="1"/>
  <c r="NL255" i="1"/>
  <c r="NL254" i="1"/>
  <c r="NK123" i="1"/>
  <c r="NL122" i="1"/>
  <c r="NK124" i="1"/>
  <c r="NL104" i="1"/>
  <c r="NK160" i="1"/>
  <c r="NL159" i="1"/>
  <c r="NL158" i="1"/>
  <c r="NL124" i="1" l="1"/>
  <c r="NL123" i="1"/>
  <c r="NM122" i="1"/>
  <c r="NL186" i="1"/>
  <c r="NL187" i="1"/>
  <c r="NM185" i="1"/>
  <c r="NK70" i="1"/>
  <c r="NK69" i="1"/>
  <c r="NL68" i="1"/>
  <c r="NM59" i="1"/>
  <c r="NM86" i="1"/>
  <c r="NL88" i="1"/>
  <c r="NL87" i="1"/>
  <c r="NL115" i="1"/>
  <c r="NM113" i="1"/>
  <c r="NL160" i="1"/>
  <c r="NM159" i="1"/>
  <c r="NM158" i="1"/>
  <c r="NM254" i="1"/>
  <c r="NM255" i="1"/>
  <c r="NK97" i="1"/>
  <c r="NL95" i="1"/>
  <c r="NL133" i="1"/>
  <c r="NL132" i="1"/>
  <c r="NM131" i="1"/>
  <c r="NK96" i="1"/>
  <c r="NL142" i="1"/>
  <c r="NM140" i="1"/>
  <c r="NL61" i="1"/>
  <c r="NL106" i="1"/>
  <c r="NM104" i="1"/>
  <c r="NL151" i="1"/>
  <c r="NM149" i="1"/>
  <c r="NM167" i="1"/>
  <c r="NL169" i="1"/>
  <c r="NL60" i="1"/>
  <c r="NM92" i="1"/>
  <c r="NM65" i="1"/>
  <c r="NM77" i="1"/>
  <c r="NL79" i="1"/>
  <c r="NL78" i="1"/>
  <c r="NN247" i="1"/>
  <c r="NN244" i="1"/>
  <c r="NN241" i="1"/>
  <c r="NN242" i="1" s="1"/>
  <c r="NN230" i="1"/>
  <c r="NN231" i="1" s="1"/>
  <c r="NN222" i="1"/>
  <c r="NN223" i="1" s="1"/>
  <c r="NN213" i="1"/>
  <c r="NN238" i="1"/>
  <c r="NN239" i="1" s="1"/>
  <c r="NN220" i="1"/>
  <c r="NN221" i="1" s="1"/>
  <c r="NN204" i="1"/>
  <c r="NN197" i="1"/>
  <c r="NN211" i="1"/>
  <c r="NN212" i="1" s="1"/>
  <c r="NN190" i="1"/>
  <c r="NN183" i="1"/>
  <c r="NN181" i="1"/>
  <c r="NN174" i="1"/>
  <c r="NN165" i="1"/>
  <c r="NN172" i="1"/>
  <c r="NN163" i="1"/>
  <c r="NN154" i="1"/>
  <c r="NN182" i="1" s="1"/>
  <c r="NN156" i="1"/>
  <c r="NN145" i="1"/>
  <c r="NN173" i="1" s="1"/>
  <c r="NM177" i="1" s="1"/>
  <c r="NN147" i="1"/>
  <c r="NN136" i="1"/>
  <c r="NN164" i="1" s="1"/>
  <c r="NN138" i="1"/>
  <c r="NN127" i="1"/>
  <c r="NN155" i="1" s="1"/>
  <c r="NN120" i="1"/>
  <c r="NN111" i="1"/>
  <c r="NN129" i="1"/>
  <c r="NN118" i="1"/>
  <c r="NN146" i="1" s="1"/>
  <c r="NM150" i="1" s="1"/>
  <c r="NN102" i="1"/>
  <c r="NN93" i="1"/>
  <c r="NN82" i="1"/>
  <c r="NN110" i="1" s="1"/>
  <c r="NN91" i="1"/>
  <c r="NN119" i="1" s="1"/>
  <c r="NN109" i="1"/>
  <c r="NN137" i="1" s="1"/>
  <c r="NN100" i="1"/>
  <c r="NN128" i="1" s="1"/>
  <c r="NN74" i="1"/>
  <c r="NN73" i="1"/>
  <c r="NN101" i="1" s="1"/>
  <c r="NN66" i="1"/>
  <c r="NN75" i="1"/>
  <c r="NN84" i="1"/>
  <c r="NN83" i="1"/>
  <c r="NN56" i="1"/>
  <c r="NM61" i="1" s="1"/>
  <c r="NO55" i="1"/>
  <c r="NN64" i="1"/>
  <c r="NN57" i="1"/>
  <c r="NM176" i="1"/>
  <c r="NL178" i="1"/>
  <c r="NL150" i="1"/>
  <c r="NM178" i="1" l="1"/>
  <c r="NN113" i="1"/>
  <c r="NM115" i="1"/>
  <c r="NM169" i="1"/>
  <c r="NM168" i="1"/>
  <c r="NN167" i="1"/>
  <c r="NM106" i="1"/>
  <c r="NN104" i="1"/>
  <c r="NM151" i="1"/>
  <c r="NN149" i="1"/>
  <c r="NN176" i="1"/>
  <c r="NL69" i="1"/>
  <c r="NM68" i="1"/>
  <c r="NL70" i="1"/>
  <c r="NM105" i="1"/>
  <c r="NM79" i="1"/>
  <c r="NM78" i="1"/>
  <c r="NN77" i="1"/>
  <c r="NL97" i="1"/>
  <c r="NM95" i="1"/>
  <c r="NM60" i="1"/>
  <c r="NM133" i="1"/>
  <c r="NM132" i="1"/>
  <c r="NN131" i="1"/>
  <c r="NN92" i="1"/>
  <c r="NM96" i="1" s="1"/>
  <c r="NN65" i="1"/>
  <c r="NO247" i="1"/>
  <c r="NO244" i="1"/>
  <c r="NO241" i="1"/>
  <c r="NO242" i="1" s="1"/>
  <c r="NO230" i="1"/>
  <c r="NO231" i="1" s="1"/>
  <c r="NO222" i="1"/>
  <c r="NO223" i="1" s="1"/>
  <c r="NO220" i="1"/>
  <c r="NO221" i="1" s="1"/>
  <c r="NO238" i="1"/>
  <c r="NO239" i="1" s="1"/>
  <c r="NO211" i="1"/>
  <c r="NO212" i="1" s="1"/>
  <c r="NO204" i="1"/>
  <c r="NO197" i="1"/>
  <c r="NO190" i="1"/>
  <c r="NO213" i="1"/>
  <c r="NO181" i="1"/>
  <c r="NO183" i="1"/>
  <c r="NO174" i="1"/>
  <c r="NO172" i="1"/>
  <c r="NO165" i="1"/>
  <c r="NO156" i="1"/>
  <c r="NO147" i="1"/>
  <c r="NO163" i="1"/>
  <c r="NO154" i="1"/>
  <c r="NO182" i="1" s="1"/>
  <c r="NO138" i="1"/>
  <c r="NO145" i="1"/>
  <c r="NO173" i="1" s="1"/>
  <c r="NN178" i="1" s="1"/>
  <c r="NO127" i="1"/>
  <c r="NO155" i="1" s="1"/>
  <c r="NO120" i="1"/>
  <c r="NO111" i="1"/>
  <c r="NO136" i="1"/>
  <c r="NO164" i="1" s="1"/>
  <c r="NO129" i="1"/>
  <c r="NO118" i="1"/>
  <c r="NO146" i="1" s="1"/>
  <c r="NO109" i="1"/>
  <c r="NO137" i="1" s="1"/>
  <c r="NN141" i="1" s="1"/>
  <c r="NO102" i="1"/>
  <c r="NO91" i="1"/>
  <c r="NO119" i="1" s="1"/>
  <c r="NO100" i="1"/>
  <c r="NO128" i="1" s="1"/>
  <c r="NO84" i="1"/>
  <c r="NO93" i="1"/>
  <c r="NO74" i="1"/>
  <c r="NO73" i="1"/>
  <c r="NO101" i="1" s="1"/>
  <c r="NO104" i="1" s="1"/>
  <c r="NO66" i="1"/>
  <c r="NO82" i="1"/>
  <c r="NO110" i="1" s="1"/>
  <c r="NO83" i="1"/>
  <c r="NO75" i="1"/>
  <c r="NP55" i="1"/>
  <c r="NO64" i="1"/>
  <c r="NO57" i="1"/>
  <c r="NO56" i="1"/>
  <c r="NN61" i="1" s="1"/>
  <c r="NM186" i="1"/>
  <c r="NM187" i="1"/>
  <c r="NN185" i="1"/>
  <c r="NN59" i="1"/>
  <c r="NM142" i="1"/>
  <c r="NN140" i="1"/>
  <c r="NM114" i="1"/>
  <c r="NN86" i="1"/>
  <c r="NM88" i="1"/>
  <c r="NM87" i="1"/>
  <c r="NM124" i="1"/>
  <c r="NM123" i="1"/>
  <c r="NN122" i="1"/>
  <c r="NM160" i="1"/>
  <c r="NN159" i="1"/>
  <c r="NN158" i="1"/>
  <c r="NN254" i="1"/>
  <c r="NN255" i="1"/>
  <c r="NM141" i="1"/>
  <c r="NL96" i="1"/>
  <c r="NP244" i="1" l="1"/>
  <c r="NP247" i="1"/>
  <c r="NP241" i="1"/>
  <c r="NP242" i="1" s="1"/>
  <c r="NP230" i="1"/>
  <c r="NP231" i="1" s="1"/>
  <c r="NP222" i="1"/>
  <c r="NP223" i="1" s="1"/>
  <c r="NP238" i="1"/>
  <c r="NP239" i="1" s="1"/>
  <c r="NP220" i="1"/>
  <c r="NP221" i="1" s="1"/>
  <c r="NP211" i="1"/>
  <c r="NP212" i="1" s="1"/>
  <c r="NP204" i="1"/>
  <c r="NP197" i="1"/>
  <c r="NP213" i="1"/>
  <c r="NP190" i="1"/>
  <c r="NP183" i="1"/>
  <c r="NP174" i="1"/>
  <c r="NP181" i="1"/>
  <c r="NP165" i="1"/>
  <c r="NP172" i="1"/>
  <c r="NP163" i="1"/>
  <c r="NP156" i="1"/>
  <c r="NP147" i="1"/>
  <c r="NP154" i="1"/>
  <c r="NP182" i="1" s="1"/>
  <c r="NP138" i="1"/>
  <c r="NP145" i="1"/>
  <c r="NP173" i="1" s="1"/>
  <c r="NO178" i="1" s="1"/>
  <c r="NP136" i="1"/>
  <c r="NP164" i="1" s="1"/>
  <c r="NP129" i="1"/>
  <c r="NP118" i="1"/>
  <c r="NP146" i="1" s="1"/>
  <c r="NO150" i="1" s="1"/>
  <c r="NP111" i="1"/>
  <c r="NP127" i="1"/>
  <c r="NP155" i="1" s="1"/>
  <c r="NP109" i="1"/>
  <c r="NP137" i="1" s="1"/>
  <c r="NP100" i="1"/>
  <c r="NP128" i="1" s="1"/>
  <c r="NP91" i="1"/>
  <c r="NP119" i="1" s="1"/>
  <c r="NP84" i="1"/>
  <c r="NP102" i="1"/>
  <c r="NP73" i="1"/>
  <c r="NP101" i="1" s="1"/>
  <c r="NP104" i="1" s="1"/>
  <c r="NP120" i="1"/>
  <c r="NP82" i="1"/>
  <c r="NP110" i="1" s="1"/>
  <c r="NO114" i="1" s="1"/>
  <c r="NP83" i="1"/>
  <c r="NP93" i="1"/>
  <c r="NP74" i="1"/>
  <c r="NP75" i="1"/>
  <c r="NP66" i="1"/>
  <c r="NP64" i="1"/>
  <c r="NP57" i="1"/>
  <c r="NP56" i="1"/>
  <c r="NO61" i="1" s="1"/>
  <c r="NQ55" i="1"/>
  <c r="NN133" i="1"/>
  <c r="NN132" i="1"/>
  <c r="NO131" i="1"/>
  <c r="NO255" i="1"/>
  <c r="NO254" i="1"/>
  <c r="NN88" i="1"/>
  <c r="NO86" i="1"/>
  <c r="NN87" i="1"/>
  <c r="NO122" i="1"/>
  <c r="NN124" i="1"/>
  <c r="NN123" i="1"/>
  <c r="NO159" i="1"/>
  <c r="NO158" i="1"/>
  <c r="NN160" i="1"/>
  <c r="NM69" i="1"/>
  <c r="NN68" i="1"/>
  <c r="NM70" i="1"/>
  <c r="NO113" i="1"/>
  <c r="NN115" i="1"/>
  <c r="NO176" i="1"/>
  <c r="NN95" i="1"/>
  <c r="NM97" i="1"/>
  <c r="NO140" i="1"/>
  <c r="NN142" i="1"/>
  <c r="NN177" i="1"/>
  <c r="NO59" i="1"/>
  <c r="NN151" i="1"/>
  <c r="NO149" i="1"/>
  <c r="NO185" i="1"/>
  <c r="NN187" i="1"/>
  <c r="NN186" i="1"/>
  <c r="NN78" i="1"/>
  <c r="NN79" i="1"/>
  <c r="NO77" i="1"/>
  <c r="NN150" i="1"/>
  <c r="NN60" i="1"/>
  <c r="NO92" i="1"/>
  <c r="NN96" i="1" s="1"/>
  <c r="NO65" i="1"/>
  <c r="NN169" i="1"/>
  <c r="NO167" i="1"/>
  <c r="NN114" i="1"/>
  <c r="NO60" i="1" l="1"/>
  <c r="NO169" i="1"/>
  <c r="NO168" i="1"/>
  <c r="NP167" i="1"/>
  <c r="NO79" i="1"/>
  <c r="NO78" i="1"/>
  <c r="NP77" i="1"/>
  <c r="NO124" i="1"/>
  <c r="NP122" i="1"/>
  <c r="NO123" i="1"/>
  <c r="NP176" i="1"/>
  <c r="NO133" i="1"/>
  <c r="NO132" i="1"/>
  <c r="NP131" i="1"/>
  <c r="NQ247" i="1"/>
  <c r="NQ241" i="1"/>
  <c r="NQ242" i="1" s="1"/>
  <c r="NQ244" i="1"/>
  <c r="NQ238" i="1"/>
  <c r="NQ239" i="1" s="1"/>
  <c r="NQ230" i="1"/>
  <c r="NQ231" i="1" s="1"/>
  <c r="NQ222" i="1"/>
  <c r="NQ223" i="1" s="1"/>
  <c r="NQ213" i="1"/>
  <c r="NQ204" i="1"/>
  <c r="NQ197" i="1"/>
  <c r="NQ190" i="1"/>
  <c r="NQ211" i="1"/>
  <c r="NQ212" i="1" s="1"/>
  <c r="NQ220" i="1"/>
  <c r="NQ221" i="1" s="1"/>
  <c r="NQ183" i="1"/>
  <c r="NQ181" i="1"/>
  <c r="NQ174" i="1"/>
  <c r="NQ165" i="1"/>
  <c r="NQ172" i="1"/>
  <c r="NQ163" i="1"/>
  <c r="NQ156" i="1"/>
  <c r="NQ147" i="1"/>
  <c r="NQ154" i="1"/>
  <c r="NQ182" i="1" s="1"/>
  <c r="NQ138" i="1"/>
  <c r="NQ145" i="1"/>
  <c r="NQ173" i="1" s="1"/>
  <c r="NP177" i="1" s="1"/>
  <c r="NQ136" i="1"/>
  <c r="NQ164" i="1" s="1"/>
  <c r="NQ129" i="1"/>
  <c r="NQ127" i="1"/>
  <c r="NQ155" i="1" s="1"/>
  <c r="NQ111" i="1"/>
  <c r="NQ118" i="1"/>
  <c r="NQ146" i="1" s="1"/>
  <c r="NP150" i="1" s="1"/>
  <c r="NQ109" i="1"/>
  <c r="NQ137" i="1" s="1"/>
  <c r="NQ100" i="1"/>
  <c r="NQ128" i="1" s="1"/>
  <c r="NQ120" i="1"/>
  <c r="NQ84" i="1"/>
  <c r="NQ102" i="1"/>
  <c r="NQ83" i="1"/>
  <c r="NQ73" i="1"/>
  <c r="NQ101" i="1" s="1"/>
  <c r="NQ104" i="1" s="1"/>
  <c r="NQ66" i="1"/>
  <c r="NQ82" i="1"/>
  <c r="NQ110" i="1" s="1"/>
  <c r="NP114" i="1" s="1"/>
  <c r="NQ75" i="1"/>
  <c r="NQ91" i="1"/>
  <c r="NQ119" i="1" s="1"/>
  <c r="NQ74" i="1"/>
  <c r="NQ93" i="1"/>
  <c r="NR55" i="1"/>
  <c r="NQ56" i="1"/>
  <c r="NP60" i="1" s="1"/>
  <c r="NQ64" i="1"/>
  <c r="NQ57" i="1"/>
  <c r="NO88" i="1"/>
  <c r="NO87" i="1"/>
  <c r="NP86" i="1"/>
  <c r="NP140" i="1"/>
  <c r="NO142" i="1"/>
  <c r="NO186" i="1"/>
  <c r="NP185" i="1"/>
  <c r="NO187" i="1"/>
  <c r="NP59" i="1"/>
  <c r="NP113" i="1"/>
  <c r="NO115" i="1"/>
  <c r="NP158" i="1"/>
  <c r="NO160" i="1"/>
  <c r="NP159" i="1"/>
  <c r="NO95" i="1"/>
  <c r="NN97" i="1"/>
  <c r="NO177" i="1"/>
  <c r="NP92" i="1"/>
  <c r="NO96" i="1" s="1"/>
  <c r="NP65" i="1"/>
  <c r="NP149" i="1"/>
  <c r="NO151" i="1"/>
  <c r="NP254" i="1"/>
  <c r="NP255" i="1"/>
  <c r="NO68" i="1"/>
  <c r="NN70" i="1"/>
  <c r="NN69" i="1"/>
  <c r="NO141" i="1"/>
  <c r="NP61" i="1" l="1"/>
  <c r="NQ255" i="1"/>
  <c r="NQ254" i="1"/>
  <c r="NP79" i="1"/>
  <c r="NP78" i="1"/>
  <c r="NQ77" i="1"/>
  <c r="NP168" i="1"/>
  <c r="NP169" i="1"/>
  <c r="NQ167" i="1"/>
  <c r="NO70" i="1"/>
  <c r="NO69" i="1"/>
  <c r="NP68" i="1"/>
  <c r="NP115" i="1"/>
  <c r="NQ113" i="1"/>
  <c r="NP142" i="1"/>
  <c r="NQ140" i="1"/>
  <c r="NP186" i="1"/>
  <c r="NP187" i="1"/>
  <c r="NQ185" i="1"/>
  <c r="NP178" i="1"/>
  <c r="NP95" i="1"/>
  <c r="NO97" i="1"/>
  <c r="NQ92" i="1"/>
  <c r="NP96" i="1" s="1"/>
  <c r="NQ65" i="1"/>
  <c r="NP124" i="1"/>
  <c r="NP123" i="1"/>
  <c r="NQ122" i="1"/>
  <c r="NQ59" i="1"/>
  <c r="NQ176" i="1"/>
  <c r="NP133" i="1"/>
  <c r="NP132" i="1"/>
  <c r="NQ131" i="1"/>
  <c r="NQ149" i="1"/>
  <c r="NP151" i="1"/>
  <c r="NP141" i="1"/>
  <c r="NR247" i="1"/>
  <c r="NR241" i="1"/>
  <c r="NR242" i="1" s="1"/>
  <c r="NR230" i="1"/>
  <c r="NR231" i="1" s="1"/>
  <c r="NR238" i="1"/>
  <c r="NR239" i="1" s="1"/>
  <c r="NR244" i="1"/>
  <c r="NR213" i="1"/>
  <c r="NR222" i="1"/>
  <c r="NR223" i="1" s="1"/>
  <c r="NR211" i="1"/>
  <c r="NR212" i="1" s="1"/>
  <c r="NR220" i="1"/>
  <c r="NR221" i="1" s="1"/>
  <c r="NR190" i="1"/>
  <c r="NR197" i="1"/>
  <c r="NR204" i="1"/>
  <c r="NR183" i="1"/>
  <c r="NR181" i="1"/>
  <c r="NR174" i="1"/>
  <c r="NR172" i="1"/>
  <c r="NR163" i="1"/>
  <c r="NR165" i="1"/>
  <c r="NR156" i="1"/>
  <c r="NR154" i="1"/>
  <c r="NR182" i="1" s="1"/>
  <c r="NR147" i="1"/>
  <c r="NR145" i="1"/>
  <c r="NR173" i="1" s="1"/>
  <c r="NR138" i="1"/>
  <c r="NR136" i="1"/>
  <c r="NR164" i="1" s="1"/>
  <c r="NR129" i="1"/>
  <c r="NR127" i="1"/>
  <c r="NR155" i="1" s="1"/>
  <c r="NR118" i="1"/>
  <c r="NR146" i="1" s="1"/>
  <c r="NQ150" i="1" s="1"/>
  <c r="NR120" i="1"/>
  <c r="NR109" i="1"/>
  <c r="NR137" i="1" s="1"/>
  <c r="NQ141" i="1" s="1"/>
  <c r="NR111" i="1"/>
  <c r="NR100" i="1"/>
  <c r="NR128" i="1" s="1"/>
  <c r="NR93" i="1"/>
  <c r="NR102" i="1"/>
  <c r="NR84" i="1"/>
  <c r="NR83" i="1"/>
  <c r="NR82" i="1"/>
  <c r="NR110" i="1" s="1"/>
  <c r="NR75" i="1"/>
  <c r="NR74" i="1"/>
  <c r="NR73" i="1"/>
  <c r="NR101" i="1" s="1"/>
  <c r="NR104" i="1" s="1"/>
  <c r="NR66" i="1"/>
  <c r="NR91" i="1"/>
  <c r="NR119" i="1" s="1"/>
  <c r="NR57" i="1"/>
  <c r="NR56" i="1"/>
  <c r="NQ61" i="1" s="1"/>
  <c r="NR64" i="1"/>
  <c r="NP88" i="1"/>
  <c r="NP87" i="1"/>
  <c r="NQ86" i="1"/>
  <c r="NP160" i="1"/>
  <c r="NQ158" i="1"/>
  <c r="NQ159" i="1"/>
  <c r="NQ60" i="1" l="1"/>
  <c r="NQ78" i="1"/>
  <c r="NR77" i="1"/>
  <c r="NQ79" i="1"/>
  <c r="NQ115" i="1"/>
  <c r="NR114" i="1"/>
  <c r="NR113" i="1"/>
  <c r="NR178" i="1"/>
  <c r="NR177" i="1"/>
  <c r="NR176" i="1"/>
  <c r="NR61" i="1"/>
  <c r="NR60" i="1"/>
  <c r="NR59" i="1"/>
  <c r="NQ88" i="1"/>
  <c r="NQ87" i="1"/>
  <c r="NR86" i="1"/>
  <c r="NR150" i="1"/>
  <c r="NQ151" i="1"/>
  <c r="NR149" i="1"/>
  <c r="NQ114" i="1"/>
  <c r="NR92" i="1"/>
  <c r="NR65" i="1"/>
  <c r="NR160" i="1"/>
  <c r="NQ160" i="1"/>
  <c r="NR159" i="1"/>
  <c r="NR158" i="1"/>
  <c r="NQ124" i="1"/>
  <c r="NQ123" i="1"/>
  <c r="NR122" i="1"/>
  <c r="NR255" i="1"/>
  <c r="NR254" i="1"/>
  <c r="NR141" i="1"/>
  <c r="NQ142" i="1"/>
  <c r="NR140" i="1"/>
  <c r="NQ169" i="1"/>
  <c r="NQ168" i="1"/>
  <c r="NR167" i="1"/>
  <c r="NQ177" i="1"/>
  <c r="NP70" i="1"/>
  <c r="NP69" i="1"/>
  <c r="NQ68" i="1"/>
  <c r="NQ187" i="1"/>
  <c r="NR185" i="1"/>
  <c r="NQ186" i="1"/>
  <c r="NQ132" i="1"/>
  <c r="NR131" i="1"/>
  <c r="NQ133" i="1"/>
  <c r="NQ178" i="1"/>
  <c r="NQ95" i="1"/>
  <c r="NP97" i="1"/>
  <c r="NQ70" i="1" l="1"/>
  <c r="NQ69" i="1"/>
  <c r="NR68" i="1"/>
  <c r="NR96" i="1"/>
  <c r="NQ97" i="1"/>
  <c r="NR95" i="1"/>
  <c r="NQ96" i="1"/>
</calcChain>
</file>

<file path=xl/comments1.xml><?xml version="1.0" encoding="utf-8"?>
<comments xmlns="http://schemas.openxmlformats.org/spreadsheetml/2006/main">
  <authors>
    <author>FH persycat</author>
    <author>Nathalie Marrannes Secrétaire Pyc</author>
  </authors>
  <commentList>
    <comment ref="KG54" authorId="0" shapeId="0">
      <text>
        <r>
          <rPr>
            <b/>
            <sz val="9"/>
            <color indexed="81"/>
            <rFont val="Tahoma"/>
            <family val="2"/>
          </rPr>
          <t>Pour info à Nathalie : Penses à Noter "OK" quand tu as vu et/ou traité l'information sinon pour nous cela veut dire que tu n'as ni vu l'info ni traitée. Merci à toi</t>
        </r>
      </text>
    </comment>
    <comment ref="AR56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FE56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AR58" authorId="0" shapeId="0">
      <text>
        <r>
          <rPr>
            <b/>
            <sz val="9"/>
            <color indexed="81"/>
            <rFont val="Tahoma"/>
            <family val="2"/>
          </rPr>
          <t>Malade, rentre à la maison jeudi soir</t>
        </r>
      </text>
    </comment>
    <comment ref="L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S65" authorId="0" shapeId="0">
      <text>
        <r>
          <rPr>
            <sz val="9"/>
            <color indexed="81"/>
            <rFont val="Tahoma"/>
            <family val="2"/>
          </rPr>
          <t>d-S</t>
        </r>
      </text>
    </comment>
    <comment ref="AG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N65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BQ65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CI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65" authorId="0" shapeId="0">
      <text>
        <r>
          <rPr>
            <sz val="9"/>
            <color indexed="81"/>
            <rFont val="Tahoma"/>
            <family val="2"/>
          </rPr>
          <t>père- *</t>
        </r>
      </text>
    </comment>
    <comment ref="CS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T65" authorId="0" shapeId="0">
      <text>
        <r>
          <rPr>
            <sz val="9"/>
            <color indexed="81"/>
            <rFont val="Tahoma"/>
            <family val="2"/>
          </rPr>
          <t>mère- *</t>
        </r>
      </text>
    </comment>
    <comment ref="CU65" authorId="0" shapeId="0">
      <text>
        <r>
          <rPr>
            <sz val="9"/>
            <color indexed="81"/>
            <rFont val="Tahoma"/>
            <family val="2"/>
          </rPr>
          <t>1-</t>
        </r>
      </text>
    </comment>
    <comment ref="DX65" authorId="0" shapeId="0">
      <text>
        <r>
          <rPr>
            <sz val="9"/>
            <color indexed="81"/>
            <rFont val="Tahoma"/>
            <family val="2"/>
          </rPr>
          <t>-1</t>
        </r>
      </text>
    </comment>
    <comment ref="DY65" authorId="0" shapeId="0">
      <text>
        <r>
          <rPr>
            <sz val="9"/>
            <color indexed="81"/>
            <rFont val="Tahoma"/>
            <family val="2"/>
          </rPr>
          <t>1-1</t>
        </r>
      </text>
    </comment>
    <comment ref="DZ65" authorId="0" shapeId="0">
      <text>
        <r>
          <rPr>
            <sz val="9"/>
            <color indexed="81"/>
            <rFont val="Tahoma"/>
            <family val="2"/>
          </rPr>
          <t>1-</t>
        </r>
      </text>
    </comment>
    <comment ref="EA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E65" authorId="0" shapeId="0">
      <text>
        <r>
          <rPr>
            <sz val="9"/>
            <color indexed="81"/>
            <rFont val="Tahoma"/>
            <family val="2"/>
          </rPr>
          <t>-0</t>
        </r>
      </text>
    </comment>
    <comment ref="EF65" authorId="0" shapeId="0">
      <text>
        <r>
          <rPr>
            <sz val="9"/>
            <color indexed="81"/>
            <rFont val="Tahoma"/>
            <family val="2"/>
          </rPr>
          <t>0-0</t>
        </r>
      </text>
    </comment>
    <comment ref="EG65" authorId="0" shapeId="0">
      <text>
        <r>
          <rPr>
            <sz val="9"/>
            <color indexed="81"/>
            <rFont val="Tahoma"/>
            <family val="2"/>
          </rPr>
          <t>0-</t>
        </r>
      </text>
    </comment>
    <comment ref="EJ65" authorId="0" shapeId="0">
      <text>
        <r>
          <rPr>
            <sz val="9"/>
            <color indexed="81"/>
            <rFont val="Tahoma"/>
            <family val="2"/>
          </rPr>
          <t>danse-</t>
        </r>
      </text>
    </comment>
    <comment ref="ER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F65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IM65" authorId="0" shapeId="0">
      <text>
        <r>
          <rPr>
            <sz val="9"/>
            <color indexed="81"/>
            <rFont val="Tahoma"/>
            <family val="2"/>
          </rPr>
          <t>mère-</t>
        </r>
      </text>
    </comment>
    <comment ref="AL66" authorId="0" shapeId="0">
      <text>
        <r>
          <rPr>
            <b/>
            <sz val="9"/>
            <color indexed="81"/>
            <rFont val="Tahoma"/>
            <family val="2"/>
          </rPr>
          <t>Thibaut était chez son père</t>
        </r>
      </text>
    </comment>
    <comment ref="DR66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week end en famille</t>
        </r>
      </text>
    </comment>
    <comment ref="BN67" authorId="0" shapeId="0">
      <text>
        <r>
          <rPr>
            <b/>
            <sz val="9"/>
            <color indexed="81"/>
            <rFont val="Tahoma"/>
            <family val="2"/>
          </rPr>
          <t>Thibaut sera chez son père</t>
        </r>
      </text>
    </comment>
    <comment ref="CP67" authorId="0" shapeId="0">
      <text>
        <r>
          <rPr>
            <b/>
            <sz val="9"/>
            <color indexed="81"/>
            <rFont val="Tahoma"/>
            <family val="2"/>
          </rPr>
          <t>Thibaut sera chez son père ce weekend du 23-24 mars =&gt; cf mail de Lucie du 11/03</t>
        </r>
      </text>
    </comment>
    <comment ref="CT67" authorId="0" shapeId="0">
      <text>
        <r>
          <rPr>
            <b/>
            <sz val="9"/>
            <color indexed="81"/>
            <rFont val="Tahoma"/>
            <family val="2"/>
          </rPr>
          <t>présent le 26 nuit pr l'anni de thali, dépaert en famille le 27 matin</t>
        </r>
      </text>
    </comment>
    <comment ref="CI72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Activité cuisine pour tout le FH ce samedi 16/03
</t>
        </r>
      </text>
    </comment>
    <comment ref="CS72" authorId="0" shapeId="0">
      <text>
        <r>
          <rPr>
            <b/>
            <sz val="9"/>
            <color indexed="81"/>
            <rFont val="Tahoma"/>
            <family val="2"/>
          </rPr>
          <t>Anniversair d Thalia à la pizzeria: Wilfried, deborah, Théo, Andrew, Thaliaet kat</t>
        </r>
      </text>
    </comment>
    <comment ref="AH74" authorId="0" shapeId="0">
      <text>
        <r>
          <rPr>
            <sz val="9"/>
            <color indexed="81"/>
            <rFont val="Tahoma"/>
            <family val="2"/>
          </rPr>
          <t>ski-C</t>
        </r>
      </text>
    </comment>
    <comment ref="CB74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P74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W74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CX74" authorId="0" shapeId="0">
      <text>
        <r>
          <rPr>
            <sz val="9"/>
            <color indexed="81"/>
            <rFont val="Tahoma"/>
            <family val="2"/>
          </rPr>
          <t>c- *</t>
        </r>
      </text>
    </comment>
    <comment ref="EB74" authorId="0" shapeId="0">
      <text>
        <r>
          <rPr>
            <sz val="9"/>
            <color indexed="81"/>
            <rFont val="Tahoma"/>
            <family val="2"/>
          </rPr>
          <t>-1</t>
        </r>
      </text>
    </comment>
    <comment ref="EC74" authorId="0" shapeId="0">
      <text>
        <r>
          <rPr>
            <sz val="9"/>
            <color indexed="81"/>
            <rFont val="Tahoma"/>
            <family val="2"/>
          </rPr>
          <t>1-</t>
        </r>
      </text>
    </comment>
    <comment ref="CW76" authorId="0" shapeId="0">
      <text>
        <r>
          <rPr>
            <b/>
            <sz val="9"/>
            <color indexed="81"/>
            <rFont val="Tahoma"/>
            <family val="2"/>
          </rPr>
          <t>Finalement etour au FH le samedi soir avant le repas du soir</t>
        </r>
      </text>
    </comment>
    <comment ref="CX76" authorId="0" shapeId="0">
      <text>
        <r>
          <rPr>
            <b/>
            <sz val="9"/>
            <color indexed="81"/>
            <rFont val="Tahoma"/>
            <family val="2"/>
          </rPr>
          <t xml:space="preserve">ski caroline arnaud déborah théo krystopher
</t>
        </r>
      </text>
    </comment>
    <comment ref="L83" authorId="0" shapeId="0">
      <text>
        <r>
          <rPr>
            <sz val="9"/>
            <color indexed="81"/>
            <rFont val="Tahoma"/>
            <family val="2"/>
          </rPr>
          <t>-X</t>
        </r>
      </text>
    </comment>
    <comment ref="R83" authorId="0" shapeId="0">
      <text>
        <r>
          <rPr>
            <sz val="9"/>
            <color indexed="81"/>
            <rFont val="Tahoma"/>
            <family val="2"/>
          </rPr>
          <t>hf-</t>
        </r>
      </text>
    </comment>
    <comment ref="T83" authorId="0" shapeId="0">
      <text>
        <r>
          <rPr>
            <sz val="9"/>
            <color indexed="81"/>
            <rFont val="Tahoma"/>
            <family val="2"/>
          </rPr>
          <t>s-C</t>
        </r>
      </text>
    </comment>
    <comment ref="X8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Y83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AJ8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AL8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Y83" authorId="0" shapeId="0">
      <text>
        <r>
          <rPr>
            <sz val="9"/>
            <color indexed="81"/>
            <rFont val="Tahoma"/>
            <family val="2"/>
          </rPr>
          <t>-K</t>
        </r>
      </text>
    </comment>
    <comment ref="BQ83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CO8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8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X8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D8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L83" authorId="0" shapeId="0">
      <text>
        <r>
          <rPr>
            <sz val="9"/>
            <color indexed="81"/>
            <rFont val="Tahoma"/>
            <family val="2"/>
          </rPr>
          <t>s- *</t>
        </r>
      </text>
    </comment>
    <comment ref="DZ8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EN83" authorId="0" shapeId="0">
      <text>
        <r>
          <rPr>
            <sz val="9"/>
            <color indexed="81"/>
            <rFont val="Tahoma"/>
            <family val="2"/>
          </rPr>
          <t>-MÈRE</t>
        </r>
      </text>
    </comment>
    <comment ref="EU83" authorId="0" shapeId="0">
      <text>
        <r>
          <rPr>
            <sz val="9"/>
            <color indexed="81"/>
            <rFont val="Tahoma"/>
            <family val="2"/>
          </rPr>
          <t>hf-</t>
        </r>
      </text>
    </comment>
    <comment ref="FH83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GC83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GF83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HE83" authorId="0" shapeId="0">
      <text>
        <r>
          <rPr>
            <sz val="9"/>
            <color indexed="81"/>
            <rFont val="Tahoma"/>
            <family val="2"/>
          </rPr>
          <t>caf-CAF</t>
        </r>
      </text>
    </comment>
    <comment ref="HF83" authorId="0" shapeId="0">
      <text>
        <r>
          <rPr>
            <sz val="9"/>
            <color indexed="81"/>
            <rFont val="Tahoma"/>
            <family val="2"/>
          </rPr>
          <t>caf-</t>
        </r>
      </text>
    </comment>
    <comment ref="Y85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rentrera le matin du 13/01 aux rousses car il a rendez-vous chez le dentiste le 14</t>
        </r>
      </text>
    </comment>
    <comment ref="DL85" authorId="0" shapeId="0">
      <text>
        <r>
          <rPr>
            <b/>
            <sz val="9"/>
            <color indexed="81"/>
            <rFont val="Tahoma"/>
            <family val="2"/>
          </rPr>
          <t xml:space="preserve">art en famille avant midi
</t>
        </r>
      </text>
    </comment>
    <comment ref="AJ89" authorId="0" shapeId="0">
      <text>
        <r>
          <rPr>
            <b/>
            <sz val="9"/>
            <color indexed="81"/>
            <rFont val="Tahoma"/>
            <family val="2"/>
          </rPr>
          <t xml:space="preserve">Wilfried et Arnaud mangent à l'extérieur avec un bénévole du CAF
</t>
        </r>
      </text>
    </comment>
    <comment ref="DD89" authorId="0" shapeId="0">
      <text>
        <r>
          <rPr>
            <sz val="9"/>
            <color indexed="81"/>
            <rFont val="Tahoma"/>
            <family val="2"/>
          </rPr>
          <t xml:space="preserve">
Septantaide + repas  du midi 
à Annecy : Arnaud Wilfried Kelvine
</t>
        </r>
      </text>
    </comment>
    <comment ref="DZ89" authorId="0" shapeId="0">
      <text>
        <r>
          <rPr>
            <b/>
            <sz val="9"/>
            <color indexed="81"/>
            <rFont val="Tahoma"/>
            <family val="2"/>
          </rPr>
          <t>Randonnée des saveurs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sera rajouté au repas du 31/12 et achetera ses repas pour le 1er et 2/01/19
</t>
        </r>
      </text>
    </comment>
    <comment ref="CO90" authorId="0" shapeId="0">
      <text>
        <r>
          <rPr>
            <b/>
            <sz val="9"/>
            <color indexed="81"/>
            <rFont val="Tahoma"/>
            <family val="2"/>
          </rPr>
          <t>Repas au Carnaval à Annecy ADIMC74 :
Krystopher, Thalia, Amnadine, Kelvine, Arnaud et LEA</t>
        </r>
      </text>
    </comment>
    <comment ref="X92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9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G92" authorId="0" shapeId="0">
      <text>
        <r>
          <rPr>
            <sz val="9"/>
            <color indexed="81"/>
            <rFont val="Tahoma"/>
            <family val="2"/>
          </rPr>
          <t>mère-</t>
        </r>
      </text>
    </comment>
    <comment ref="BO92" authorId="0" shapeId="0">
      <text>
        <r>
          <rPr>
            <sz val="9"/>
            <color indexed="81"/>
            <rFont val="Tahoma"/>
            <family val="2"/>
          </rPr>
          <t>-1</t>
        </r>
      </text>
    </comment>
    <comment ref="CP92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S9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V92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CX92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FH92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BO99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Déborah rentrera en fin d'après-midi, présente au repas du soir,</t>
        </r>
      </text>
    </comment>
    <comment ref="CP101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C101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GI101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GI103" authorId="1" shapeId="0">
      <text>
        <r>
          <rPr>
            <sz val="9"/>
            <color indexed="81"/>
            <rFont val="Tahoma"/>
            <family val="2"/>
          </rPr>
          <t xml:space="preserve">Présente au  FH tout le week-end
</t>
        </r>
      </text>
    </comment>
    <comment ref="DC107" authorId="0" shapeId="0">
      <text>
        <r>
          <rPr>
            <b/>
            <sz val="9"/>
            <color indexed="81"/>
            <rFont val="Tahoma"/>
            <family val="2"/>
          </rPr>
          <t>Journée chez neurologue</t>
        </r>
      </text>
    </comment>
    <comment ref="L110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X110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BQ110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CB110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S110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W110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CX110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Z110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EX110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GF110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HE110" authorId="0" shapeId="0">
      <text>
        <r>
          <rPr>
            <sz val="9"/>
            <color indexed="81"/>
            <rFont val="Tahoma"/>
            <family val="2"/>
          </rPr>
          <t>caf-CAF</t>
        </r>
      </text>
    </comment>
    <comment ref="HF110" authorId="0" shapeId="0">
      <text>
        <r>
          <rPr>
            <sz val="9"/>
            <color indexed="81"/>
            <rFont val="Tahoma"/>
            <family val="2"/>
          </rPr>
          <t>caf-</t>
        </r>
      </text>
    </comment>
    <comment ref="CW112" authorId="0" shapeId="0">
      <text>
        <r>
          <rPr>
            <b/>
            <sz val="9"/>
            <color indexed="81"/>
            <rFont val="Tahoma"/>
            <family val="2"/>
          </rPr>
          <t>Présent ce weekend =&gt; ski</t>
        </r>
      </text>
    </comment>
    <comment ref="L117" authorId="0" shapeId="0">
      <text>
        <r>
          <rPr>
            <b/>
            <sz val="9"/>
            <color indexed="81"/>
            <rFont val="Tahoma"/>
            <family val="2"/>
          </rPr>
          <t>Thalia Amandine Théo Kelvine et Severine Mange à l'extérieur le soir</t>
        </r>
      </text>
    </comment>
    <comment ref="L119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T119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L119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U119" authorId="0" shapeId="0">
      <text>
        <r>
          <rPr>
            <sz val="9"/>
            <color indexed="81"/>
            <rFont val="Tahoma"/>
            <family val="2"/>
          </rPr>
          <t>père-</t>
        </r>
      </text>
    </comment>
    <comment ref="AY119" authorId="0" shapeId="0">
      <text>
        <r>
          <rPr>
            <sz val="9"/>
            <color indexed="81"/>
            <rFont val="Tahoma"/>
            <family val="2"/>
          </rPr>
          <t>-K</t>
        </r>
      </text>
    </comment>
    <comment ref="BQ119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BX119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O119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S119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F119" authorId="0" shapeId="0">
      <text>
        <r>
          <rPr>
            <sz val="9"/>
            <color indexed="81"/>
            <rFont val="Tahoma"/>
            <family val="2"/>
          </rPr>
          <t>pére-</t>
        </r>
      </text>
    </comment>
    <comment ref="GF119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EF12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rentrera avant le repas du soir, commander repas
</t>
        </r>
      </text>
    </comment>
    <comment ref="BH128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CS128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N129" authorId="0" shapeId="0">
      <text>
        <r>
          <rPr>
            <b/>
            <sz val="9"/>
            <color indexed="81"/>
            <rFont val="Tahoma"/>
            <family val="2"/>
          </rPr>
          <t xml:space="preserve">Andrew en arrêt 2 semaines 
</t>
        </r>
      </text>
    </comment>
    <comment ref="L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G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H137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U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B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I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P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Q137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BW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X137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D137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CK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R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Y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F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M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T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A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H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R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X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C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E137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FX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E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S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G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N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U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P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W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D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Y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F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M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T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A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Q137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MC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J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Q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X137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NE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NT137" authorId="0" shapeId="0">
      <text>
        <r>
          <rPr>
            <sz val="9"/>
            <color indexed="81"/>
            <rFont val="Tahoma"/>
            <family val="2"/>
          </rPr>
          <t>-HOLA</t>
        </r>
      </text>
    </comment>
    <comment ref="CD139" authorId="0" shapeId="0">
      <text>
        <r>
          <rPr>
            <b/>
            <sz val="9"/>
            <color indexed="81"/>
            <rFont val="Tahoma"/>
            <family val="2"/>
          </rPr>
          <t xml:space="preserve">CG
</t>
        </r>
      </text>
    </comment>
    <comment ref="LQ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MX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L144" authorId="0" shapeId="0">
      <text>
        <r>
          <rPr>
            <b/>
            <sz val="9"/>
            <color indexed="81"/>
            <rFont val="Tahoma"/>
            <family val="2"/>
          </rPr>
          <t xml:space="preserve">Quentin, Krystopher, Aude, Mélanie et Angélique mangent, repas préparé par Angélique et les résidents
</t>
        </r>
      </text>
    </comment>
    <comment ref="L146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W146" authorId="0" shapeId="0">
      <text>
        <r>
          <rPr>
            <sz val="9"/>
            <color indexed="81"/>
            <rFont val="Tahoma"/>
            <family val="2"/>
          </rPr>
          <t>e-F</t>
        </r>
      </text>
    </comment>
    <comment ref="CI146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155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R155" authorId="0" shapeId="0">
      <text>
        <r>
          <rPr>
            <sz val="9"/>
            <color indexed="81"/>
            <rFont val="Tahoma"/>
            <family val="2"/>
          </rPr>
          <t>hf-</t>
        </r>
      </text>
    </comment>
    <comment ref="AZ155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CB155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I15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O15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155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FH155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AZ162" authorId="0" shapeId="0">
      <text>
        <r>
          <rPr>
            <b/>
            <sz val="9"/>
            <color indexed="81"/>
            <rFont val="Tahoma"/>
            <family val="2"/>
          </rPr>
          <t xml:space="preserve">Repas Assoc EVA
</t>
        </r>
      </text>
    </comment>
    <comment ref="N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Z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B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G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W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Z164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BB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K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P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R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K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R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O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A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X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E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L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Q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X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Z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G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A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G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N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P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W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B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K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R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Y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A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O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A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Q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X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E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L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Q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X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Z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NL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NN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Devait traailler mais apparement changment de l'ESAT donc absent ce weekend (veut profiter de sa sœur)</t>
        </r>
      </text>
    </comment>
    <comment ref="AG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J17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AL17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U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Y173" authorId="0" shapeId="0">
      <text>
        <r>
          <rPr>
            <sz val="9"/>
            <color indexed="81"/>
            <rFont val="Tahoma"/>
            <family val="2"/>
          </rPr>
          <t>-K</t>
        </r>
      </text>
    </comment>
    <comment ref="BB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I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P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Q173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BW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B17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D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I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K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17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R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S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Y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D17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F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M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T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Z17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EA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H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R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X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C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J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Q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X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E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F173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GL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S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Z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E173" authorId="0" shapeId="0">
      <text>
        <r>
          <rPr>
            <sz val="9"/>
            <color indexed="81"/>
            <rFont val="Tahoma"/>
            <family val="2"/>
          </rPr>
          <t>caf-CAF</t>
        </r>
      </text>
    </comment>
    <comment ref="HF173" authorId="0" shapeId="0">
      <text>
        <r>
          <rPr>
            <sz val="9"/>
            <color indexed="81"/>
            <rFont val="Tahoma"/>
            <family val="2"/>
          </rPr>
          <t>caf-</t>
        </r>
      </text>
    </comment>
    <comment ref="HG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N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U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B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I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P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W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D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K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R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Y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F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M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T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A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H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O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V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C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J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Q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X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T182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Z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L182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Q182" authorId="0" shapeId="0">
      <text>
        <r>
          <rPr>
            <sz val="9"/>
            <color indexed="81"/>
            <rFont val="Tahoma"/>
            <family val="2"/>
          </rPr>
          <t>ski-CAF</t>
        </r>
      </text>
    </comment>
    <comment ref="CI182" authorId="0" shapeId="0">
      <text>
        <r>
          <rPr>
            <sz val="9"/>
            <color indexed="81"/>
            <rFont val="Tahoma"/>
            <family val="2"/>
          </rPr>
          <t>-C *</t>
        </r>
      </text>
    </comment>
    <comment ref="CO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X182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F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Z182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EH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X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H182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GF182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HE182" authorId="0" shapeId="0">
      <text>
        <r>
          <rPr>
            <sz val="9"/>
            <color indexed="81"/>
            <rFont val="Tahoma"/>
            <family val="2"/>
          </rPr>
          <t>caf-CAF</t>
        </r>
      </text>
    </comment>
    <comment ref="HF182" authorId="0" shapeId="0">
      <text>
        <r>
          <rPr>
            <sz val="9"/>
            <color indexed="81"/>
            <rFont val="Tahoma"/>
            <family val="2"/>
          </rPr>
          <t>caf-</t>
        </r>
      </text>
    </comment>
    <comment ref="CI184" authorId="0" shapeId="0">
      <text>
        <r>
          <rPr>
            <b/>
            <sz val="9"/>
            <color indexed="81"/>
            <rFont val="Tahoma"/>
            <family val="2"/>
          </rPr>
          <t xml:space="preserve">Krystopher rentre dimanche dans l'après midi et non vendredi soir, peux tu stp annuler ses repas ? MERCI
</t>
        </r>
      </text>
    </comment>
    <comment ref="AN191" authorId="0" shapeId="0">
      <text>
        <r>
          <rPr>
            <b/>
            <sz val="9"/>
            <color indexed="81"/>
            <rFont val="Tahoma"/>
            <family val="2"/>
          </rPr>
          <t>Kelvine absente cette semaine, a prévenue ce lundi</t>
        </r>
      </text>
    </comment>
    <comment ref="CF191" authorId="0" shapeId="0">
      <text>
        <r>
          <rPr>
            <sz val="9"/>
            <color indexed="81"/>
            <rFont val="Tahoma"/>
            <family val="2"/>
          </rPr>
          <t xml:space="preserve">Kelvine absente du FH de 10h à 17h
</t>
        </r>
      </text>
    </comment>
    <comment ref="CL191" authorId="0" shapeId="0">
      <text>
        <r>
          <rPr>
            <sz val="9"/>
            <color indexed="81"/>
            <rFont val="Tahoma"/>
            <family val="2"/>
          </rPr>
          <t>Kelvine part avec sa maman
prévenu le 11,3</t>
        </r>
      </text>
    </comment>
    <comment ref="CR191" authorId="0" shapeId="0">
      <text>
        <r>
          <rPr>
            <sz val="9"/>
            <color indexed="81"/>
            <rFont val="Tahoma"/>
            <family val="2"/>
          </rPr>
          <t>Kelvine partira dimanche matin et rentrera lundi soir après le repas,
prévenu le 22/03</t>
        </r>
      </text>
    </comment>
    <comment ref="DR191" authorId="0" shapeId="0">
      <text>
        <r>
          <rPr>
            <sz val="9"/>
            <color indexed="81"/>
            <rFont val="Tahoma"/>
            <family val="2"/>
          </rPr>
          <t>20/04/2019-</t>
        </r>
      </text>
    </comment>
    <comment ref="DS191" authorId="0" shapeId="0">
      <text>
        <r>
          <rPr>
            <sz val="9"/>
            <color indexed="81"/>
            <rFont val="Tahoma"/>
            <family val="2"/>
          </rPr>
          <t>21/04/2019-</t>
        </r>
      </text>
    </comment>
    <comment ref="DT191" authorId="0" shapeId="0">
      <text>
        <r>
          <rPr>
            <sz val="9"/>
            <color indexed="81"/>
            <rFont val="Tahoma"/>
            <family val="2"/>
          </rPr>
          <t>22/04/2019-</t>
        </r>
      </text>
    </comment>
    <comment ref="ED191" authorId="0" shapeId="0">
      <text>
        <r>
          <rPr>
            <b/>
            <sz val="9"/>
            <color indexed="81"/>
            <rFont val="Tahoma"/>
            <family val="2"/>
          </rPr>
          <t xml:space="preserve">prévenu lundi 29/4 donc repas déjà commandé : hors délai
</t>
        </r>
      </text>
    </comment>
    <comment ref="EJ191" authorId="0" shapeId="0">
      <text>
        <r>
          <rPr>
            <b/>
            <sz val="9"/>
            <color indexed="81"/>
            <rFont val="Tahoma"/>
            <family val="2"/>
          </rPr>
          <t>Quitte le FH à 17h</t>
        </r>
      </text>
    </comment>
    <comment ref="ES191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absence justifiée le 30/4</t>
        </r>
      </text>
    </comment>
    <comment ref="CX195" authorId="0" shapeId="0">
      <text>
        <r>
          <rPr>
            <b/>
            <sz val="9"/>
            <color indexed="81"/>
            <rFont val="Tahoma"/>
            <family val="2"/>
          </rPr>
          <t>Part chez son père samedi en fin d'aprem et retour lundi dans la matinée</t>
        </r>
      </text>
    </comment>
    <comment ref="BF198" authorId="0" shapeId="0">
      <text>
        <r>
          <rPr>
            <b/>
            <sz val="9"/>
            <color indexed="81"/>
            <rFont val="Tahoma"/>
            <family val="2"/>
          </rPr>
          <t>Part au Maroc : faut-il la noter absente ?</t>
        </r>
      </text>
    </comment>
    <comment ref="DR198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part a 10h avec sa maman revient le 22 avril a 16h</t>
        </r>
      </text>
    </comment>
    <comment ref="DQ205" authorId="0" shapeId="0">
      <text>
        <r>
          <rPr>
            <b/>
            <sz val="9"/>
            <color indexed="81"/>
            <rFont val="Tahoma"/>
            <family val="2"/>
          </rPr>
          <t xml:space="preserve">reste au fh jeudi soir jusqu’à vendredi 16h, trop tard pr changer les repas.
</t>
        </r>
      </text>
    </comment>
    <comment ref="DT205" authorId="0" shapeId="0">
      <text>
        <r>
          <rPr>
            <b/>
            <sz val="9"/>
            <color indexed="81"/>
            <rFont val="Tahoma"/>
            <family val="2"/>
          </rPr>
          <t xml:space="preserve">rentrera mardi 16h.
Paiera donc ces repas prévues de lundi soir et mardi midi
</t>
        </r>
      </text>
    </comment>
    <comment ref="BM236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nuit</t>
        </r>
      </text>
    </comment>
    <comment ref="DD262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FH persycat:
Septantaide + repas  du midi 
à Annecy</t>
        </r>
      </text>
    </comment>
  </commentList>
</comments>
</file>

<file path=xl/sharedStrings.xml><?xml version="1.0" encoding="utf-8"?>
<sst xmlns="http://schemas.openxmlformats.org/spreadsheetml/2006/main" count="2440" uniqueCount="84">
  <si>
    <t>,,,,,,,,,,,,,,,,,,,,,,,,,,,,,,,,,,,,,,,,,,,,,,,,,,,,,,,,,,,,,,,,,,,,,,,,,,,,,,,,,,,,,,,,,,,,,,,,,,,,,,,,,,,,,,,,,,,,,,,,,,,</t>
  </si>
  <si>
    <t xml:space="preserve">Message =&gt; </t>
  </si>
  <si>
    <t>Repas Nathalie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</si>
  <si>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 xml:space="preserve">opital de jour -  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rgb="FF0070C0"/>
        <rFont val="Calibri"/>
        <family val="2"/>
        <scheme val="minor"/>
      </rPr>
      <t xml:space="preserve">uisine - </t>
    </r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>andi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rgb="FF0070C0"/>
        <rFont val="Calibri"/>
        <family val="2"/>
        <scheme val="minor"/>
      </rPr>
      <t xml:space="preserve">estif
</t>
    </r>
    <r>
      <rPr>
        <b/>
        <sz val="11"/>
        <color rgb="FFFF0000"/>
        <rFont val="Calibri"/>
        <family val="2"/>
        <scheme val="minor"/>
      </rPr>
      <t>K</t>
    </r>
    <r>
      <rPr>
        <sz val="11"/>
        <color rgb="FF0070C0"/>
        <rFont val="Calibri"/>
        <family val="2"/>
        <scheme val="minor"/>
      </rPr>
      <t xml:space="preserve">ifekoi -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rgb="FF0070C0"/>
        <rFont val="Calibri"/>
        <family val="2"/>
        <scheme val="minor"/>
      </rPr>
      <t xml:space="preserve">ique-nique à prévoir par le FH
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0070C0"/>
        <rFont val="Calibri"/>
        <family val="2"/>
        <scheme val="minor"/>
      </rPr>
      <t>ortie - Repas en</t>
    </r>
    <r>
      <rPr>
        <b/>
        <sz val="11"/>
        <color rgb="FFFF0000"/>
        <rFont val="Calibri"/>
        <family val="2"/>
        <scheme val="minor"/>
      </rPr>
      <t xml:space="preserve"> F</t>
    </r>
    <r>
      <rPr>
        <sz val="11"/>
        <color rgb="FF0070C0"/>
        <rFont val="Calibri"/>
        <family val="2"/>
        <scheme val="minor"/>
      </rPr>
      <t>amille -</t>
    </r>
    <r>
      <rPr>
        <b/>
        <sz val="11"/>
        <color rgb="FFFF0000"/>
        <rFont val="Calibri"/>
        <family val="2"/>
        <scheme val="minor"/>
      </rPr>
      <t xml:space="preserve"> CAF</t>
    </r>
  </si>
  <si>
    <t>Modif formule depuis le 25/3</t>
  </si>
  <si>
    <t>SARICA</t>
  </si>
  <si>
    <t>arrêt</t>
  </si>
  <si>
    <t>Présences FH</t>
  </si>
  <si>
    <t>a</t>
  </si>
  <si>
    <t>x</t>
  </si>
  <si>
    <t>Midi</t>
  </si>
  <si>
    <t>Soir</t>
  </si>
  <si>
    <t>Nuit</t>
  </si>
  <si>
    <t>Activité Midi</t>
  </si>
  <si>
    <t>Activité Soir</t>
  </si>
  <si>
    <t>S</t>
  </si>
  <si>
    <t>DANEL</t>
  </si>
  <si>
    <t>p</t>
  </si>
  <si>
    <t>d</t>
  </si>
  <si>
    <t>père</t>
  </si>
  <si>
    <t>mère</t>
  </si>
  <si>
    <t>danse</t>
  </si>
  <si>
    <t>C</t>
  </si>
  <si>
    <t>CAF</t>
  </si>
  <si>
    <t>c</t>
  </si>
  <si>
    <t>ARRAMBIDE</t>
  </si>
  <si>
    <t>S 2</t>
  </si>
  <si>
    <t>ski</t>
  </si>
  <si>
    <t>LECOINTRE</t>
  </si>
  <si>
    <t>Hf</t>
  </si>
  <si>
    <t>s</t>
  </si>
  <si>
    <t>HF</t>
  </si>
  <si>
    <t>K</t>
  </si>
  <si>
    <t>GENTILE</t>
  </si>
  <si>
    <t>PAULIN</t>
  </si>
  <si>
    <t>TARDY</t>
  </si>
  <si>
    <t>caf</t>
  </si>
  <si>
    <t>REYNES</t>
  </si>
  <si>
    <t>Père</t>
  </si>
  <si>
    <t>pére</t>
  </si>
  <si>
    <t>MARTIN</t>
  </si>
  <si>
    <t>Arrêt</t>
  </si>
  <si>
    <t>MARQUET</t>
  </si>
  <si>
    <t>Hola</t>
  </si>
  <si>
    <t>BENOIT</t>
  </si>
  <si>
    <t>e</t>
  </si>
  <si>
    <t>F</t>
  </si>
  <si>
    <t>RUATTI</t>
  </si>
  <si>
    <t>RUATTII</t>
  </si>
  <si>
    <t>YOUBI</t>
  </si>
  <si>
    <t>?</t>
  </si>
  <si>
    <t>BONNET</t>
  </si>
  <si>
    <t>Arrêt de travail jusqu'au 18/1 inclus</t>
  </si>
  <si>
    <t>GAGNE</t>
  </si>
  <si>
    <t>GAILLARD</t>
  </si>
  <si>
    <t>H</t>
  </si>
  <si>
    <t>FAURE</t>
  </si>
  <si>
    <t>m</t>
  </si>
  <si>
    <t>CORION</t>
  </si>
  <si>
    <t>CHOQUET</t>
  </si>
  <si>
    <t>Accueil Temporaire (AT)</t>
  </si>
  <si>
    <t>AT</t>
  </si>
  <si>
    <t>MICHEL CHALLIER</t>
  </si>
  <si>
    <t>PUGNAT</t>
  </si>
  <si>
    <t xml:space="preserve">PUGNAT </t>
  </si>
  <si>
    <t>Nuit (nuit)</t>
  </si>
  <si>
    <t>nuit</t>
  </si>
  <si>
    <t>BARBIER</t>
  </si>
  <si>
    <t>TREBILLOD</t>
  </si>
  <si>
    <t>MARCORPS</t>
  </si>
  <si>
    <t>MACORPS</t>
  </si>
  <si>
    <t>Présences FH Nathalie</t>
  </si>
  <si>
    <t>Repas Nathalie -  Présences FH Nathalie</t>
  </si>
  <si>
    <r>
      <rPr>
        <b/>
        <sz val="11"/>
        <color rgb="FFFF0000"/>
        <rFont val="Calibri"/>
        <family val="2"/>
        <scheme val="minor"/>
      </rPr>
      <t>Lucie</t>
    </r>
    <r>
      <rPr>
        <sz val="11"/>
        <color theme="1"/>
        <rFont val="Calibri"/>
        <family val="2"/>
        <scheme val="minor"/>
      </rPr>
      <t xml:space="preserve"> MIDI</t>
    </r>
  </si>
  <si>
    <t>Lucie SOIR</t>
  </si>
  <si>
    <r>
      <rPr>
        <b/>
        <sz val="11"/>
        <color rgb="FFFF0000"/>
        <rFont val="Calibri"/>
        <family val="2"/>
        <scheme val="minor"/>
      </rPr>
      <t>Emilie</t>
    </r>
    <r>
      <rPr>
        <sz val="11"/>
        <color theme="1"/>
        <rFont val="Calibri"/>
        <family val="2"/>
        <scheme val="minor"/>
      </rPr>
      <t xml:space="preserve"> MIDI</t>
    </r>
  </si>
  <si>
    <t>SOIR</t>
  </si>
  <si>
    <r>
      <rPr>
        <b/>
        <sz val="11"/>
        <color rgb="FFFF0000"/>
        <rFont val="Calibri"/>
        <family val="2"/>
        <scheme val="minor"/>
      </rPr>
      <t>Sylvain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</si>
  <si>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Severine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</si>
  <si>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Karen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</si>
  <si>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Katarzyna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</si>
  <si>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Angélique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</si>
  <si>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Aichouche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</si>
  <si>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Léa</t>
    </r>
    <r>
      <rPr>
        <sz val="11"/>
        <color theme="1"/>
        <rFont val="Calibri"/>
        <family val="2"/>
        <scheme val="minor"/>
      </rPr>
      <t xml:space="preserve"> MIDI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</si>
</sst>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\-m\-yy;@"/>
    <numFmt numFmtId="165" formatCode="d/m;@"/>
    <numFmt numFmtId="166" formatCode="ddd\ d\-m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Helv"/>
    </font>
    <font>
      <b/>
      <sz val="11"/>
      <color rgb="FFFF0000"/>
      <name val="Helv"/>
    </font>
    <font>
      <sz val="10"/>
      <name val="Arial"/>
      <family val="2"/>
    </font>
    <font>
      <sz val="11"/>
      <color theme="1"/>
      <name val="Helv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3" fillId="0" borderId="0"/>
  </cellStyleXfs>
  <cellXfs count="1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textRotation="255" shrinkToFit="1"/>
    </xf>
    <xf numFmtId="0" fontId="5" fillId="4" borderId="0" xfId="0" applyFont="1" applyFill="1" applyAlignment="1">
      <alignment horizontal="center" wrapText="1"/>
    </xf>
    <xf numFmtId="0" fontId="8" fillId="0" borderId="0" xfId="0" applyFont="1" applyAlignment="1">
      <alignment horizontal="center" vertical="center" textRotation="255" shrinkToFit="1"/>
    </xf>
    <xf numFmtId="164" fontId="8" fillId="0" borderId="2" xfId="0" applyNumberFormat="1" applyFont="1" applyBorder="1" applyAlignment="1">
      <alignment horizontal="center" vertical="center" textRotation="75" shrinkToFit="1"/>
    </xf>
    <xf numFmtId="164" fontId="8" fillId="0" borderId="3" xfId="0" applyNumberFormat="1" applyFont="1" applyBorder="1" applyAlignment="1">
      <alignment horizontal="center" vertical="center" textRotation="75" shrinkToFit="1"/>
    </xf>
    <xf numFmtId="164" fontId="8" fillId="2" borderId="3" xfId="0" applyNumberFormat="1" applyFont="1" applyFill="1" applyBorder="1" applyAlignment="1">
      <alignment horizontal="center" vertical="center" textRotation="75" shrinkToFit="1"/>
    </xf>
    <xf numFmtId="164" fontId="9" fillId="0" borderId="3" xfId="0" applyNumberFormat="1" applyFont="1" applyBorder="1" applyAlignment="1">
      <alignment horizontal="center" vertical="center" textRotation="75" shrinkToFit="1"/>
    </xf>
    <xf numFmtId="164" fontId="9" fillId="2" borderId="3" xfId="0" applyNumberFormat="1" applyFont="1" applyFill="1" applyBorder="1" applyAlignment="1">
      <alignment horizontal="center" vertical="center" textRotation="75" shrinkToFit="1"/>
    </xf>
    <xf numFmtId="164" fontId="9" fillId="0" borderId="2" xfId="0" applyNumberFormat="1" applyFont="1" applyBorder="1" applyAlignment="1">
      <alignment horizontal="center" vertical="center" textRotation="75" shrinkToFit="1"/>
    </xf>
    <xf numFmtId="164" fontId="9" fillId="0" borderId="4" xfId="0" applyNumberFormat="1" applyFont="1" applyBorder="1" applyAlignment="1">
      <alignment horizontal="center" vertical="center" textRotation="75" shrinkToFit="1"/>
    </xf>
    <xf numFmtId="164" fontId="8" fillId="0" borderId="0" xfId="0" applyNumberFormat="1" applyFont="1" applyFill="1" applyBorder="1" applyAlignment="1">
      <alignment horizontal="center" vertical="center" textRotation="255" shrinkToFit="1"/>
    </xf>
    <xf numFmtId="0" fontId="8" fillId="0" borderId="0" xfId="0" applyFont="1" applyFill="1" applyBorder="1" applyAlignment="1">
      <alignment horizontal="center" vertical="center" textRotation="255" shrinkToFit="1"/>
    </xf>
    <xf numFmtId="0" fontId="1" fillId="0" borderId="6" xfId="0" applyFont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0" fontId="13" fillId="6" borderId="7" xfId="2" applyFont="1" applyFill="1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14" fillId="6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7" borderId="8" xfId="0" applyFill="1" applyBorder="1" applyAlignment="1" applyProtection="1">
      <alignment horizontal="center" vertical="center"/>
      <protection locked="0"/>
    </xf>
    <xf numFmtId="0" fontId="0" fillId="7" borderId="1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8" borderId="14" xfId="0" applyFill="1" applyBorder="1" applyAlignment="1" applyProtection="1">
      <alignment horizontal="center" vertical="center"/>
      <protection locked="0"/>
    </xf>
    <xf numFmtId="0" fontId="0" fillId="8" borderId="15" xfId="0" applyFill="1" applyBorder="1" applyAlignment="1" applyProtection="1">
      <alignment horizontal="center" vertical="center"/>
      <protection locked="0"/>
    </xf>
    <xf numFmtId="165" fontId="8" fillId="0" borderId="16" xfId="0" applyNumberFormat="1" applyFont="1" applyBorder="1" applyAlignment="1">
      <alignment horizontal="center" vertical="center" shrinkToFit="1"/>
    </xf>
    <xf numFmtId="165" fontId="8" fillId="2" borderId="16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8" borderId="9" xfId="0" applyFill="1" applyBorder="1" applyAlignment="1" applyProtection="1">
      <alignment horizontal="center" vertical="center"/>
      <protection locked="0"/>
    </xf>
    <xf numFmtId="165" fontId="8" fillId="0" borderId="17" xfId="0" applyNumberFormat="1" applyFont="1" applyBorder="1" applyAlignment="1">
      <alignment horizontal="center" vertical="center" shrinkToFit="1"/>
    </xf>
    <xf numFmtId="165" fontId="8" fillId="2" borderId="17" xfId="0" applyNumberFormat="1" applyFont="1" applyFill="1" applyBorder="1" applyAlignment="1">
      <alignment horizontal="center" vertical="center" shrinkToFit="1"/>
    </xf>
    <xf numFmtId="0" fontId="14" fillId="0" borderId="6" xfId="0" applyNumberFormat="1" applyFont="1" applyFill="1" applyBorder="1" applyAlignment="1">
      <alignment horizontal="center" vertical="center" wrapText="1"/>
    </xf>
    <xf numFmtId="0" fontId="0" fillId="7" borderId="8" xfId="0" applyFont="1" applyFill="1" applyBorder="1" applyAlignment="1" applyProtection="1">
      <alignment horizontal="center" vertical="center"/>
      <protection locked="0"/>
    </xf>
    <xf numFmtId="165" fontId="8" fillId="0" borderId="18" xfId="0" applyNumberFormat="1" applyFont="1" applyBorder="1" applyAlignment="1">
      <alignment horizontal="center" vertical="center" shrinkToFit="1"/>
    </xf>
    <xf numFmtId="165" fontId="8" fillId="2" borderId="18" xfId="0" applyNumberFormat="1" applyFont="1" applyFill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0" fontId="0" fillId="7" borderId="9" xfId="0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166" fontId="15" fillId="0" borderId="3" xfId="0" applyNumberFormat="1" applyFont="1" applyBorder="1" applyAlignment="1">
      <alignment horizontal="center" wrapText="1" shrinkToFit="1"/>
    </xf>
    <xf numFmtId="166" fontId="15" fillId="2" borderId="3" xfId="0" applyNumberFormat="1" applyFont="1" applyFill="1" applyBorder="1" applyAlignment="1">
      <alignment horizontal="center" wrapText="1" shrinkToFit="1"/>
    </xf>
    <xf numFmtId="166" fontId="15" fillId="0" borderId="2" xfId="0" applyNumberFormat="1" applyFont="1" applyBorder="1" applyAlignment="1">
      <alignment horizontal="center" wrapText="1" shrinkToFit="1"/>
    </xf>
    <xf numFmtId="166" fontId="15" fillId="0" borderId="4" xfId="0" applyNumberFormat="1" applyFont="1" applyBorder="1" applyAlignment="1">
      <alignment horizontal="center" wrapText="1" shrinkToFit="1"/>
    </xf>
    <xf numFmtId="0" fontId="1" fillId="0" borderId="0" xfId="0" applyFont="1" applyFill="1" applyAlignment="1" applyProtection="1">
      <alignment horizontal="center" vertical="center"/>
      <protection locked="0"/>
    </xf>
    <xf numFmtId="0" fontId="10" fillId="0" borderId="5" xfId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4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2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7" xfId="2" applyFont="1" applyFill="1" applyBorder="1" applyAlignment="1" applyProtection="1">
      <alignment horizontal="center" vertical="center"/>
    </xf>
    <xf numFmtId="0" fontId="14" fillId="0" borderId="11" xfId="0" applyNumberFormat="1" applyFont="1" applyFill="1" applyBorder="1" applyAlignment="1">
      <alignment horizontal="center" vertical="center" wrapText="1"/>
    </xf>
    <xf numFmtId="0" fontId="16" fillId="7" borderId="8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8" borderId="10" xfId="0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>
      <alignment horizontal="center" vertical="center"/>
    </xf>
    <xf numFmtId="0" fontId="0" fillId="6" borderId="25" xfId="0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6" borderId="26" xfId="0" applyFill="1" applyBorder="1" applyAlignment="1" applyProtection="1">
      <alignment horizontal="center" vertical="center"/>
      <protection locked="0"/>
    </xf>
    <xf numFmtId="0" fontId="0" fillId="6" borderId="27" xfId="0" applyFill="1" applyBorder="1" applyAlignment="1" applyProtection="1">
      <alignment horizontal="center" vertical="center"/>
      <protection locked="0"/>
    </xf>
    <xf numFmtId="0" fontId="0" fillId="6" borderId="24" xfId="0" applyFill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>
      <alignment horizontal="center" vertical="center" shrinkToFit="1"/>
    </xf>
    <xf numFmtId="165" fontId="8" fillId="2" borderId="2" xfId="0" applyNumberFormat="1" applyFont="1" applyFill="1" applyBorder="1" applyAlignment="1">
      <alignment horizontal="center" vertical="center" shrinkToFit="1"/>
    </xf>
    <xf numFmtId="0" fontId="14" fillId="0" borderId="22" xfId="0" applyNumberFormat="1" applyFont="1" applyFill="1" applyBorder="1" applyAlignment="1">
      <alignment horizontal="center" vertical="center" wrapText="1"/>
    </xf>
    <xf numFmtId="0" fontId="0" fillId="8" borderId="30" xfId="0" applyFill="1" applyBorder="1" applyAlignment="1" applyProtection="1">
      <alignment horizontal="center" vertical="center"/>
      <protection locked="0"/>
    </xf>
    <xf numFmtId="0" fontId="18" fillId="0" borderId="18" xfId="2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4" fillId="0" borderId="32" xfId="0" applyNumberFormat="1" applyFont="1" applyFill="1" applyBorder="1" applyAlignment="1">
      <alignment horizontal="center" vertical="center" wrapText="1"/>
    </xf>
    <xf numFmtId="0" fontId="14" fillId="0" borderId="33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6" borderId="9" xfId="0" applyFill="1" applyBorder="1" applyAlignment="1" applyProtection="1">
      <alignment horizontal="center" vertical="center"/>
      <protection locked="0"/>
    </xf>
    <xf numFmtId="0" fontId="19" fillId="9" borderId="1" xfId="2" applyFont="1" applyFill="1" applyBorder="1" applyAlignment="1" applyProtection="1">
      <alignment horizontal="center" vertical="center"/>
    </xf>
    <xf numFmtId="0" fontId="14" fillId="0" borderId="35" xfId="0" applyNumberFormat="1" applyFont="1" applyFill="1" applyBorder="1" applyAlignment="1">
      <alignment horizontal="center" vertical="center" wrapText="1"/>
    </xf>
    <xf numFmtId="0" fontId="0" fillId="10" borderId="36" xfId="0" applyFill="1" applyBorder="1" applyAlignment="1">
      <alignment horizontal="center" vertical="center" wrapText="1"/>
    </xf>
    <xf numFmtId="0" fontId="0" fillId="10" borderId="37" xfId="0" applyFill="1" applyBorder="1" applyAlignment="1">
      <alignment horizontal="center" vertical="center" wrapText="1"/>
    </xf>
    <xf numFmtId="0" fontId="0" fillId="10" borderId="38" xfId="0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11" borderId="3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20" fillId="12" borderId="41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41" xfId="0" applyFont="1" applyBorder="1" applyAlignment="1">
      <alignment horizontal="center" vertical="center" wrapText="1"/>
    </xf>
    <xf numFmtId="0" fontId="10" fillId="0" borderId="5" xfId="1" applyFill="1" applyBorder="1" applyAlignment="1" applyProtection="1">
      <alignment horizontal="center" vertical="center"/>
    </xf>
    <xf numFmtId="0" fontId="10" fillId="0" borderId="7" xfId="1" applyFill="1" applyBorder="1" applyAlignment="1" applyProtection="1">
      <alignment horizontal="center" vertical="center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0" borderId="21" xfId="0" applyNumberFormat="1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660"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54</xdr:row>
          <xdr:rowOff>411480</xdr:rowOff>
        </xdr:from>
        <xdr:to>
          <xdr:col>1</xdr:col>
          <xdr:colOff>1424940</xdr:colOff>
          <xdr:row>54</xdr:row>
          <xdr:rowOff>967740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1531620</xdr:colOff>
          <xdr:row>54</xdr:row>
          <xdr:rowOff>403860</xdr:rowOff>
        </xdr:from>
        <xdr:to>
          <xdr:col>1</xdr:col>
          <xdr:colOff>2346960</xdr:colOff>
          <xdr:row>54</xdr:row>
          <xdr:rowOff>967740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</xdr:colOff>
          <xdr:row>54</xdr:row>
          <xdr:rowOff>45720</xdr:rowOff>
        </xdr:from>
        <xdr:to>
          <xdr:col>1</xdr:col>
          <xdr:colOff>815340</xdr:colOff>
          <xdr:row>54</xdr:row>
          <xdr:rowOff>381000</xdr:rowOff>
        </xdr:to>
        <xdr:sp macro="" textlink="">
          <xdr:nvSpPr>
            <xdr:cNvPr id="1027" name="CommandButton1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1059180</xdr:colOff>
          <xdr:row>54</xdr:row>
          <xdr:rowOff>68580</xdr:rowOff>
        </xdr:from>
        <xdr:to>
          <xdr:col>1</xdr:col>
          <xdr:colOff>2286000</xdr:colOff>
          <xdr:row>54</xdr:row>
          <xdr:rowOff>373380</xdr:rowOff>
        </xdr:to>
        <xdr:sp macro="" textlink="">
          <xdr:nvSpPr>
            <xdr:cNvPr id="1028" name="CommandButton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54</xdr:row>
          <xdr:rowOff>1028700</xdr:rowOff>
        </xdr:from>
        <xdr:to>
          <xdr:col>1</xdr:col>
          <xdr:colOff>2316480</xdr:colOff>
          <xdr:row>54</xdr:row>
          <xdr:rowOff>1341120</xdr:rowOff>
        </xdr:to>
        <xdr:sp macro="" textlink="">
          <xdr:nvSpPr>
            <xdr:cNvPr id="1029" name="Toggle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1358900</xdr:colOff>
      <xdr:row>54</xdr:row>
      <xdr:rowOff>1485900</xdr:rowOff>
    </xdr:from>
    <xdr:to>
      <xdr:col>1</xdr:col>
      <xdr:colOff>2387600</xdr:colOff>
      <xdr:row>54</xdr:row>
      <xdr:rowOff>2044700</xdr:rowOff>
    </xdr:to>
    <xdr:sp macro="[0]!Colonnes" textlink="">
      <xdr:nvSpPr>
        <xdr:cNvPr id="7" name="ZoneTexte 6"/>
        <xdr:cNvSpPr txBox="1"/>
      </xdr:nvSpPr>
      <xdr:spPr>
        <a:xfrm>
          <a:off x="1358900" y="1485900"/>
          <a:ext cx="1028700" cy="55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FF0000"/>
              </a:solidFill>
            </a:rPr>
            <a:t>masquer colonnes</a:t>
          </a:r>
        </a:p>
      </xdr:txBody>
    </xdr:sp>
    <xdr:clientData/>
  </xdr:twoCellAnchor>
  <xdr:twoCellAnchor>
    <xdr:from>
      <xdr:col>1</xdr:col>
      <xdr:colOff>88900</xdr:colOff>
      <xdr:row>54</xdr:row>
      <xdr:rowOff>1473200</xdr:rowOff>
    </xdr:from>
    <xdr:to>
      <xdr:col>1</xdr:col>
      <xdr:colOff>1206500</xdr:colOff>
      <xdr:row>54</xdr:row>
      <xdr:rowOff>2032000</xdr:rowOff>
    </xdr:to>
    <xdr:sp macro="[1]!Replace_Comments" textlink="">
      <xdr:nvSpPr>
        <xdr:cNvPr id="8" name="ZoneTexte 7"/>
        <xdr:cNvSpPr txBox="1"/>
      </xdr:nvSpPr>
      <xdr:spPr>
        <a:xfrm>
          <a:off x="88900" y="1473200"/>
          <a:ext cx="1117600" cy="55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0070C0"/>
              </a:solidFill>
            </a:rPr>
            <a:t>Replacer commentaires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5.%20Plannings\2019\CopieFH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Présences FH Nathalie"/>
      <sheetName val="REYNES"/>
      <sheetName val="Repas Nathalie"/>
      <sheetName val="bilan mensuel nathalie"/>
      <sheetName val="Plannings pour educs"/>
      <sheetName val="Stats repas"/>
      <sheetName val="GAILLARD"/>
      <sheetName val="2019"/>
      <sheetName val="CORION"/>
      <sheetName val="FAURE"/>
      <sheetName val="SARICA"/>
      <sheetName val="ARRAMBIDE"/>
      <sheetName val="BENOIT"/>
      <sheetName val="BARBIER FLORIAN"/>
      <sheetName val="BOVAGNE EDITH"/>
      <sheetName val="MICHEL CHALLIER"/>
      <sheetName val="CHOQUET"/>
      <sheetName val="DANEL"/>
      <sheetName val="MARTIN"/>
      <sheetName val="GAGNE"/>
      <sheetName val="MARQUET"/>
      <sheetName val="RUATTI"/>
      <sheetName val="YOUBI"/>
      <sheetName val="GENTILE"/>
      <sheetName val="LECOINTRE"/>
      <sheetName val="MACORPS J.MICHEL"/>
      <sheetName val="BONNET"/>
      <sheetName val="PAULIN"/>
      <sheetName val="PHANTAVONGSA PH."/>
      <sheetName val="PUGNAT LOIC"/>
      <sheetName val="ROGER RUDY"/>
      <sheetName val="TARDY"/>
      <sheetName val="TREBILOD DANIEL"/>
      <sheetName val="CopieFH2019"/>
    </sheetNames>
    <definedNames>
      <definedName name="Replace_Comments"/>
    </definedNames>
    <sheetDataSet>
      <sheetData sheetId="0" refreshError="1"/>
      <sheetData sheetId="1">
        <row r="3">
          <cell r="EC3">
            <v>43493</v>
          </cell>
          <cell r="ED3" t="str">
            <v xml:space="preserve">Syl 7-16
Renfort 10-17
</v>
          </cell>
          <cell r="EE3" t="str">
            <v xml:space="preserve">Lucie 13,5-21
Emilie 13,5-22,5
Karen  13,5-20
Kat 13,5-21
</v>
          </cell>
          <cell r="EF3" t="str">
            <v xml:space="preserve">Syl
7-16
Renfort
10-17
</v>
          </cell>
          <cell r="EG3" t="str">
            <v xml:space="preserve">Lucie
13,5-21
Emilie
13,5-22,5
Karen 
13,5-20
Kat
13,5-21
</v>
          </cell>
          <cell r="EH3" t="str">
            <v>Corinne</v>
          </cell>
        </row>
        <row r="4">
          <cell r="EC4">
            <v>43494</v>
          </cell>
          <cell r="ED4" t="str">
            <v xml:space="preserve">Aichouche 7-14,5
Syl 7-14,5
Karen  8-12
</v>
          </cell>
          <cell r="EE4" t="str">
            <v xml:space="preserve">Emilie 14-21
Kat 14-21
Ang 17-22,5
Renfort 14-21
Karen  17-20
</v>
          </cell>
          <cell r="EF4" t="str">
            <v xml:space="preserve">Aichouche
7-14,5
Syl
7-14,5
Karen 
8-12
</v>
          </cell>
          <cell r="EG4" t="str">
            <v xml:space="preserve">Emilie
14-21
Kat
14-21
Ang
17-22,5
Renfort
14-21
Karen 
17-20
</v>
          </cell>
          <cell r="EH4" t="str">
            <v>Amina</v>
          </cell>
        </row>
        <row r="5">
          <cell r="EC5">
            <v>43495</v>
          </cell>
          <cell r="ED5" t="str">
            <v xml:space="preserve">Sev 7-14,5
Karen  7-14,5
</v>
          </cell>
          <cell r="EE5" t="str">
            <v xml:space="preserve">Lucie 14-20
Emilie 14-22,5
Kat 14-21
Renfort 14-20
</v>
          </cell>
          <cell r="EF5" t="str">
            <v xml:space="preserve">Sev
7-14,5
Karen 
7-14,5
</v>
          </cell>
          <cell r="EG5" t="str">
            <v xml:space="preserve">Lucie
14-20
Emilie
14-22,5
Kat
14-21
Renfort
14-20
</v>
          </cell>
          <cell r="EH5" t="str">
            <v>Rémi</v>
          </cell>
        </row>
        <row r="6">
          <cell r="EC6">
            <v>43496</v>
          </cell>
          <cell r="ED6" t="str">
            <v xml:space="preserve">Lucie 7-14,5
Sev 7-14
Ang 8-12
Renfort 7-14,5
</v>
          </cell>
          <cell r="EE6" t="str">
            <v xml:space="preserve">Aichouche 14-21
Syl 14-22,5
</v>
          </cell>
          <cell r="EF6" t="str">
            <v xml:space="preserve">Lucie
7-14,5
Sev
7-14
Ang
8-12
Renfort
7-14,5
</v>
          </cell>
          <cell r="EG6" t="str">
            <v xml:space="preserve">Aichouche
14-21
Syl
14-22,5
</v>
          </cell>
          <cell r="EH6" t="str">
            <v>Rémi</v>
          </cell>
        </row>
        <row r="7">
          <cell r="EC7">
            <v>43497</v>
          </cell>
          <cell r="ED7" t="str">
            <v xml:space="preserve">Lucie 7-14,5
Sev 7-14,5
Renfort 7-14,5
</v>
          </cell>
          <cell r="EE7" t="str">
            <v xml:space="preserve">Aichouche 14-22,5
Syl 14-21
</v>
          </cell>
          <cell r="EF7" t="str">
            <v xml:space="preserve">Lucie
7-14,5
Sev
7-14,5
Renfort
7-14,5
</v>
          </cell>
          <cell r="EG7" t="str">
            <v xml:space="preserve">Aichouche
14-22,5
Syl
14-21
</v>
          </cell>
          <cell r="EH7" t="str">
            <v>Corinne</v>
          </cell>
        </row>
        <row r="8">
          <cell r="EC8">
            <v>43498</v>
          </cell>
          <cell r="ED8" t="str">
            <v xml:space="preserve">Emilie 8-14,5
Kat 7-14
</v>
          </cell>
          <cell r="EE8" t="str">
            <v xml:space="preserve">Karen  14-21
Ang 14-22,5
</v>
          </cell>
          <cell r="EF8" t="str">
            <v xml:space="preserve">Emilie
8-14,5
Kat
7-14
</v>
          </cell>
          <cell r="EG8" t="str">
            <v xml:space="preserve">Karen 
14-21
Ang
14-22,5
</v>
          </cell>
          <cell r="EH8" t="str">
            <v>Corinne</v>
          </cell>
        </row>
        <row r="9">
          <cell r="EC9">
            <v>43499</v>
          </cell>
          <cell r="ED9" t="str">
            <v xml:space="preserve">Emilie 7-14
Karen  8-14,5
</v>
          </cell>
          <cell r="EE9" t="str">
            <v xml:space="preserve">Kat 14-22,5
Ang 14-21
</v>
          </cell>
          <cell r="EF9" t="str">
            <v xml:space="preserve">Emilie
7-14
Karen 
8-14,5
</v>
          </cell>
          <cell r="EG9" t="str">
            <v xml:space="preserve">Kat
14-22,5
Ang
14-21
</v>
          </cell>
          <cell r="EH9" t="str">
            <v/>
          </cell>
        </row>
        <row r="10">
          <cell r="EC10">
            <v>43500</v>
          </cell>
          <cell r="ED10" t="str">
            <v xml:space="preserve">Emilie 7-16
Renfort 10-17,5
Lucie 9-12
</v>
          </cell>
          <cell r="EE10" t="str">
            <v xml:space="preserve">Syl 13,5-21
Sev 12-21
Karen  13,5-22,5
Lucie 13,5-20
</v>
          </cell>
          <cell r="EF10" t="str">
            <v xml:space="preserve">Emilie
7-16
Renfort
10-17,5
Lucie
9-12
</v>
          </cell>
          <cell r="EG10" t="str">
            <v xml:space="preserve">Syl
13,5-21
Sev
12-21
Karen 
13,5-22,5
Lucie
13,5-20
</v>
          </cell>
          <cell r="EH10" t="str">
            <v>Rémi</v>
          </cell>
        </row>
        <row r="11">
          <cell r="EC11">
            <v>43501</v>
          </cell>
          <cell r="ED11" t="str">
            <v xml:space="preserve">Aichouche 7-14,5
Lucie 7-14,5
Ang 10-12
</v>
          </cell>
          <cell r="EE11" t="str">
            <v xml:space="preserve">Syl 14-21
Sev 14-21
Karen  14-22,5
Renfort 14-21
Ang 17-20
</v>
          </cell>
          <cell r="EF11" t="str">
            <v xml:space="preserve">Aichouche
7-14,5
Lucie
7-14,5
Ang
10-12
</v>
          </cell>
          <cell r="EG11" t="str">
            <v xml:space="preserve">Syl
14-21
Sev
14-21
Karen 
14-22,5
Renfort
14-21
Ang
17-20
</v>
          </cell>
          <cell r="EH11" t="str">
            <v>Rémi</v>
          </cell>
        </row>
        <row r="12">
          <cell r="EC12">
            <v>43502</v>
          </cell>
          <cell r="ED12" t="str">
            <v xml:space="preserve">Aichouche 7-14
Emilie 7-14,5
Renfort 8-13,5
</v>
          </cell>
          <cell r="EE12" t="str">
            <v xml:space="preserve">Lucie 14-21
Sev 14-22,5
Ang 14-21
</v>
          </cell>
          <cell r="EF12" t="str">
            <v xml:space="preserve">Aichouche
7-14
Emilie
7-14,5
Renfort
8-13,5
</v>
          </cell>
          <cell r="EG12" t="str">
            <v xml:space="preserve">Lucie
14-21
Sev
14-22,5
Ang
14-21
</v>
          </cell>
          <cell r="EH12" t="str">
            <v>Corinne</v>
          </cell>
        </row>
        <row r="13">
          <cell r="EC13">
            <v>43503</v>
          </cell>
          <cell r="ED13" t="str">
            <v xml:space="preserve">Karen  7-14,5
Ang 7-14
Renfort 7-14,5
</v>
          </cell>
          <cell r="EE13" t="str">
            <v xml:space="preserve">Aichouche 14-22,5
Emilie 14-21
</v>
          </cell>
          <cell r="EF13" t="str">
            <v xml:space="preserve">Karen 
7-14,5
Ang
7-14
Renfort
7-14,5
</v>
          </cell>
          <cell r="EG13" t="str">
            <v xml:space="preserve">Aichouche
14-22,5
Emilie
14-21
</v>
          </cell>
          <cell r="EH13" t="str">
            <v>Corinne</v>
          </cell>
        </row>
        <row r="14">
          <cell r="EC14">
            <v>43504</v>
          </cell>
          <cell r="ED14" t="str">
            <v xml:space="preserve">Syl 7-14,5
Karen  7-14
Renfort 7-14,5
</v>
          </cell>
          <cell r="EE14" t="str">
            <v xml:space="preserve">Emilie 14-22,5
</v>
          </cell>
          <cell r="EF14" t="str">
            <v xml:space="preserve">Syl
7-14,5
Karen 
7-14
Renfort
7-14,5
</v>
          </cell>
          <cell r="EG14" t="str">
            <v xml:space="preserve">Emilie
14-22,5
</v>
          </cell>
          <cell r="EH14" t="str">
            <v>Amina</v>
          </cell>
        </row>
        <row r="15">
          <cell r="EC15">
            <v>43505</v>
          </cell>
          <cell r="ED15" t="str">
            <v xml:space="preserve">Lucie 8-14,5
Sev 7-14
</v>
          </cell>
          <cell r="EE15" t="str">
            <v xml:space="preserve">Aichouche 14-23
Syl 14-22,5
</v>
          </cell>
          <cell r="EF15" t="str">
            <v xml:space="preserve">Lucie
8-14,5
Sev
7-14
</v>
          </cell>
          <cell r="EG15" t="str">
            <v xml:space="preserve">Aichouche
14-23
Syl
14-22,5
</v>
          </cell>
          <cell r="EH15" t="str">
            <v>Rémi</v>
          </cell>
        </row>
        <row r="16">
          <cell r="EC16">
            <v>43506</v>
          </cell>
          <cell r="ED16" t="str">
            <v xml:space="preserve">Lucie 7-14
Sev 8-14,5
</v>
          </cell>
          <cell r="EE16" t="str">
            <v xml:space="preserve">Aichouche 14-22,5
Syl 14-21
</v>
          </cell>
          <cell r="EF16" t="str">
            <v xml:space="preserve">Lucie
7-14
Sev
8-14,5
</v>
          </cell>
          <cell r="EG16" t="str">
            <v xml:space="preserve">Aichouche
14-22,5
Syl
14-21
</v>
          </cell>
          <cell r="EH16" t="str">
            <v>Rémi</v>
          </cell>
        </row>
        <row r="17">
          <cell r="EC17">
            <v>43507</v>
          </cell>
          <cell r="ED17" t="str">
            <v xml:space="preserve">Ang 7-17
Renfort 10-17
</v>
          </cell>
          <cell r="EE17" t="str">
            <v xml:space="preserve">Aichouche 12-20
Lucie 13,5-22,5
Sev 13,5-21
Kat 13,5-20
</v>
          </cell>
          <cell r="EF17" t="str">
            <v xml:space="preserve">Ang
7-17
Renfort
10-17
</v>
          </cell>
          <cell r="EG17" t="str">
            <v xml:space="preserve">Aichouche
12-20
Lucie
13,5-22,5
Sev
13,5-21
Kat
13,5-20
</v>
          </cell>
          <cell r="EH17" t="str">
            <v>Corinne</v>
          </cell>
        </row>
        <row r="18">
          <cell r="EC18">
            <v>43508</v>
          </cell>
          <cell r="ED18" t="str">
            <v xml:space="preserve">Aichouche 7-17
Kat 7-14,5
Emilie 8-12
</v>
          </cell>
          <cell r="EE18" t="str">
            <v xml:space="preserve">Syl 14-22,5
Ang 17-21
Renfort 14-21
Emilie 17-20
</v>
          </cell>
          <cell r="EF18" t="str">
            <v xml:space="preserve">Aichouche
7-17
Kat
7-14,5
Emilie
8-12
</v>
          </cell>
          <cell r="EG18" t="str">
            <v xml:space="preserve">Syl
14-22,5
Ang
17-21
Renfort
14-21
Emilie
17-20
</v>
          </cell>
          <cell r="EH18" t="str">
            <v>Corinne</v>
          </cell>
        </row>
        <row r="19">
          <cell r="EC19">
            <v>43509</v>
          </cell>
          <cell r="ED19" t="str">
            <v xml:space="preserve">Sev 7-14,5
Kat 7-14,5
</v>
          </cell>
          <cell r="EE19" t="str">
            <v xml:space="preserve">Lucie 14-20
Emilie 14-22,5
Renfort 14-20
</v>
          </cell>
          <cell r="EF19" t="str">
            <v xml:space="preserve">Sev
7-14,5
Kat
7-14,5
</v>
          </cell>
          <cell r="EG19" t="str">
            <v xml:space="preserve">Lucie
14-20
Emilie
14-22,5
Renfort
14-20
</v>
          </cell>
          <cell r="EH19" t="str">
            <v>Rémi</v>
          </cell>
        </row>
        <row r="20">
          <cell r="EC20">
            <v>43510</v>
          </cell>
          <cell r="ED20" t="str">
            <v xml:space="preserve">Lucie 7-14,5
Syl 7-14,5
Renfort 7-14,5
</v>
          </cell>
          <cell r="EE20" t="str">
            <v xml:space="preserve">Aichouche 14-22,5
Sev 14-21
Ang 17-20
</v>
          </cell>
          <cell r="EF20" t="str">
            <v xml:space="preserve">Lucie
7-14,5
Syl
7-14,5
Renfort
7-14,5
</v>
          </cell>
          <cell r="EG20" t="str">
            <v xml:space="preserve">Aichouche
14-22,5
Sev
14-21
Ang
17-20
</v>
          </cell>
          <cell r="EH20" t="str">
            <v>Rémi</v>
          </cell>
        </row>
        <row r="21">
          <cell r="EC21">
            <v>43511</v>
          </cell>
          <cell r="ED21" t="str">
            <v xml:space="preserve">Lucie 7-14,5
Syl 7-14,5
Renfort 7-14,5
</v>
          </cell>
          <cell r="EE21" t="str">
            <v xml:space="preserve">Aichouche 14-21
Sev 14-22,5
</v>
          </cell>
          <cell r="EF21" t="str">
            <v xml:space="preserve">Lucie
7-14,5
Syl
7-14,5
Renfort
7-14,5
</v>
          </cell>
          <cell r="EG21" t="str">
            <v xml:space="preserve">Aichouche
14-21
Sev
14-22,5
</v>
          </cell>
          <cell r="EH21" t="str">
            <v>Rémi</v>
          </cell>
        </row>
        <row r="22">
          <cell r="EC22">
            <v>43512</v>
          </cell>
          <cell r="ED22" t="str">
            <v xml:space="preserve">Kat 8-14,5
Ang 7-14
</v>
          </cell>
          <cell r="EE22" t="str">
            <v xml:space="preserve">Emilie 14-21
</v>
          </cell>
          <cell r="EF22" t="str">
            <v xml:space="preserve">Kat
8-14,5
Ang
7-14
</v>
          </cell>
          <cell r="EG22" t="str">
            <v xml:space="preserve">Emilie
14-21
</v>
          </cell>
          <cell r="EH22" t="str">
            <v>Corinne</v>
          </cell>
        </row>
        <row r="23">
          <cell r="EC23">
            <v>43513</v>
          </cell>
          <cell r="ED23" t="str">
            <v xml:space="preserve">Kat 7-14
Ang 8-14,5
</v>
          </cell>
          <cell r="EE23" t="str">
            <v xml:space="preserve">Emilie 14-22,5
</v>
          </cell>
          <cell r="EF23" t="str">
            <v xml:space="preserve">Kat
7-14
Ang
8-14,5
</v>
          </cell>
          <cell r="EG23" t="str">
            <v xml:space="preserve">Emilie
14-22,5
</v>
          </cell>
          <cell r="EH23" t="str">
            <v>Corinne</v>
          </cell>
        </row>
        <row r="24">
          <cell r="EC24">
            <v>43514</v>
          </cell>
          <cell r="ED24" t="str">
            <v xml:space="preserve">Sev 7-14,5
Renfort 10-17
</v>
          </cell>
          <cell r="EE24" t="str">
            <v xml:space="preserve">Aichouche 12-20
Emilie 14-21
Kat 14-22,5
</v>
          </cell>
          <cell r="EF24" t="str">
            <v xml:space="preserve">Sev
7-14,5
Renfort
10-17
</v>
          </cell>
          <cell r="EG24" t="str">
            <v xml:space="preserve">Aichouche
12-20
Emilie
14-21
Kat
14-22,5
</v>
          </cell>
          <cell r="EH24" t="str">
            <v>Amina</v>
          </cell>
        </row>
        <row r="25">
          <cell r="EC25">
            <v>43515</v>
          </cell>
          <cell r="ED25" t="str">
            <v xml:space="preserve">Aichouche 7-14,5
Karen  7-14,5
</v>
          </cell>
          <cell r="EE25" t="str">
            <v xml:space="preserve">Emilie 14-20
Sev 14-21
Ang 14-22,5
Renfort 14-21
</v>
          </cell>
          <cell r="EF25" t="str">
            <v xml:space="preserve">Aichouche
7-14,5
Karen 
7-14,5
</v>
          </cell>
          <cell r="EG25" t="str">
            <v xml:space="preserve">Emilie
14-20
Sev
14-21
Ang
14-22,5
Renfort
14-21
</v>
          </cell>
          <cell r="EH25" t="str">
            <v>Amina</v>
          </cell>
        </row>
        <row r="26">
          <cell r="EC26">
            <v>43516</v>
          </cell>
          <cell r="ED26" t="str">
            <v xml:space="preserve">Emilie 7-14,5
Kat 7-14,5
</v>
          </cell>
          <cell r="EE26" t="str">
            <v xml:space="preserve">Aichouche 14-22,5
Ang 14-21
Renfort 14-20
</v>
          </cell>
          <cell r="EF26" t="str">
            <v xml:space="preserve">Emilie
7-14,5
Kat
7-14,5
</v>
          </cell>
          <cell r="EG26" t="str">
            <v xml:space="preserve">Aichouche
14-22,5
Ang
14-21
Renfort
14-20
</v>
          </cell>
          <cell r="EH26" t="str">
            <v>Corinne</v>
          </cell>
        </row>
        <row r="27">
          <cell r="EC27">
            <v>43517</v>
          </cell>
          <cell r="ED27" t="str">
            <v xml:space="preserve">Sev 7-14
Kat 7-14,5
Renfort 7-14,5
</v>
          </cell>
          <cell r="EE27" t="str">
            <v xml:space="preserve">Karen  14-21
Ang 14-22,5
</v>
          </cell>
          <cell r="EF27" t="str">
            <v xml:space="preserve">Sev
7-14
Kat
7-14,5
Renfort
7-14,5
</v>
          </cell>
          <cell r="EG27" t="str">
            <v xml:space="preserve">Karen 
14-21
Ang
14-22,5
</v>
          </cell>
          <cell r="EH27" t="str">
            <v>Corinne</v>
          </cell>
        </row>
        <row r="28">
          <cell r="EC28">
            <v>43518</v>
          </cell>
          <cell r="ED28" t="str">
            <v xml:space="preserve">Emilie 7-14,5
Karen  8-14
Renfort 7-14,5
</v>
          </cell>
          <cell r="EE28" t="str">
            <v xml:space="preserve">Kat 14-22,5
</v>
          </cell>
          <cell r="EF28" t="str">
            <v xml:space="preserve">Emilie
7-14,5
Karen 
8-14
Renfort
7-14,5
</v>
          </cell>
          <cell r="EG28" t="str">
            <v xml:space="preserve">Kat
14-22,5
</v>
          </cell>
          <cell r="EH28" t="str">
            <v>Corinne</v>
          </cell>
        </row>
        <row r="29">
          <cell r="EC29">
            <v>43519</v>
          </cell>
          <cell r="ED29" t="str">
            <v xml:space="preserve">Aichouche 7-14
</v>
          </cell>
          <cell r="EE29" t="str">
            <v xml:space="preserve">Sev 14-21
</v>
          </cell>
          <cell r="EF29" t="str">
            <v xml:space="preserve">Aichouche
7-14
</v>
          </cell>
          <cell r="EG29" t="str">
            <v xml:space="preserve">Sev
14-21
</v>
          </cell>
          <cell r="EH29" t="str">
            <v>Amina</v>
          </cell>
        </row>
        <row r="30">
          <cell r="EC30">
            <v>43520</v>
          </cell>
          <cell r="ED30" t="str">
            <v xml:space="preserve">Aichouche 8-14,5
Karen  7-14
</v>
          </cell>
          <cell r="EE30" t="str">
            <v xml:space="preserve">Sev 14-22,5
</v>
          </cell>
          <cell r="EF30" t="str">
            <v xml:space="preserve">Aichouche
8-14,5
Karen 
7-14
</v>
          </cell>
          <cell r="EG30" t="str">
            <v xml:space="preserve">Sev
14-22,5
</v>
          </cell>
          <cell r="EH30" t="str">
            <v>Amina</v>
          </cell>
        </row>
        <row r="31">
          <cell r="EC31">
            <v>43521</v>
          </cell>
          <cell r="ED31" t="str">
            <v xml:space="preserve">Aichouche 7-16
Renfort 10-17
Lucie 7-12
</v>
          </cell>
          <cell r="EE31" t="str">
            <v xml:space="preserve">Emilie 13,5-22,5
Karen  12-21
Kat 13,5-21
</v>
          </cell>
          <cell r="EF31" t="str">
            <v xml:space="preserve">Aichouche
7-16
Renfort
10-17
</v>
          </cell>
          <cell r="EG31" t="str">
            <v xml:space="preserve">Emilie
13,5-22,5
Karen 
12-21
Kat
13,5-21
</v>
          </cell>
          <cell r="EH31" t="str">
            <v>Corinne</v>
          </cell>
        </row>
        <row r="32">
          <cell r="EC32">
            <v>43522</v>
          </cell>
          <cell r="ED32" t="str">
            <v xml:space="preserve">Aichouche 7-14,5
Kat 8-17
Lucie 7-12
</v>
          </cell>
          <cell r="EE32" t="str">
            <v xml:space="preserve">Emilie 12-21
Syl 14-22,5
Karen  14-21
Renfort 14-21
Lucie 17-19
</v>
          </cell>
          <cell r="EF32" t="str">
            <v xml:space="preserve">Aichouche
7-14,5
Kat
8-17
Lucie
7-12
</v>
          </cell>
          <cell r="EG32" t="str">
            <v xml:space="preserve">Emilie
12-21
Syl
14-22,5
Karen 
14-21
Renfort
14-21
Lucie
17-19
</v>
          </cell>
          <cell r="EH32" t="str">
            <v>Amina</v>
          </cell>
        </row>
        <row r="33">
          <cell r="EC33">
            <v>43523</v>
          </cell>
          <cell r="ED33" t="str">
            <v xml:space="preserve">Sev 7-14,5
Karen  7-14,5
Sev 7-14
</v>
          </cell>
          <cell r="EE33" t="str">
            <v xml:space="preserve">Lucie 14-20
Emilie 14-22,5
Kat 14-21
Renfort 14-20
</v>
          </cell>
          <cell r="EF33" t="str">
            <v xml:space="preserve">Sev
7-14,5
Karen 
7-14,5
</v>
          </cell>
          <cell r="EG33" t="str">
            <v xml:space="preserve">Lucie
14-20
Emilie
14-22,5
Kat
14-21
Renfort
14-20
</v>
          </cell>
          <cell r="EH33" t="str">
            <v>Rémi</v>
          </cell>
        </row>
        <row r="34">
          <cell r="EC34">
            <v>43524</v>
          </cell>
          <cell r="ED34" t="str">
            <v xml:space="preserve">Lucie 7-14,5
Renfort 7-14,5
Sev 7-14
</v>
          </cell>
          <cell r="EE34" t="str">
            <v xml:space="preserve">Aichouche 14-21
Syl 14-22,5
Sev 17-20
</v>
          </cell>
          <cell r="EF34" t="str">
            <v xml:space="preserve">Lucie
7-14,5
Renfort
7-14,5
Sev
7-14
</v>
          </cell>
          <cell r="EG34" t="str">
            <v xml:space="preserve">Aichouche
14-21
Syl
14-22,5
Sev
17-20
</v>
          </cell>
          <cell r="EH34" t="str">
            <v>Rémi</v>
          </cell>
        </row>
        <row r="35">
          <cell r="EC35">
            <v>43525</v>
          </cell>
          <cell r="ED35" t="str">
            <v xml:space="preserve">Lucie 7-14,5
Sev 7-14,5
Renfort 7-14,5
</v>
          </cell>
          <cell r="EE35" t="str">
            <v xml:space="preserve">Aichouche 14-22,5
Syl 14-21
</v>
          </cell>
          <cell r="EF35" t="str">
            <v xml:space="preserve">Lucie
7-14,5
Sev
7-14,5
Renfort
7-14,5
</v>
          </cell>
          <cell r="EG35" t="str">
            <v xml:space="preserve">Aichouche
14-22,5
Syl
14-21
</v>
          </cell>
          <cell r="EH35" t="str">
            <v>Corinne</v>
          </cell>
        </row>
        <row r="36">
          <cell r="EC36">
            <v>43526</v>
          </cell>
          <cell r="ED36" t="str">
            <v xml:space="preserve">Emilie 8-14,5
Karen  7-14
</v>
          </cell>
          <cell r="EE36" t="str">
            <v xml:space="preserve">Kat 14-22,5
</v>
          </cell>
          <cell r="EF36" t="str">
            <v xml:space="preserve">Emilie
8-14,5
Karen 
7-14
</v>
          </cell>
          <cell r="EG36" t="str">
            <v xml:space="preserve">Kat
14-22,5
</v>
          </cell>
          <cell r="EH36" t="str">
            <v>Corinne</v>
          </cell>
        </row>
        <row r="37">
          <cell r="EC37">
            <v>43527</v>
          </cell>
          <cell r="ED37" t="str">
            <v xml:space="preserve">Emilie 7-14
Karen  8-14,5
</v>
          </cell>
          <cell r="EE37" t="str">
            <v xml:space="preserve">Kat 14-21
</v>
          </cell>
          <cell r="EF37" t="str">
            <v xml:space="preserve">Emilie
7-14
Karen 
8-14,5
</v>
          </cell>
          <cell r="EG37" t="str">
            <v xml:space="preserve">Kat
14-21
</v>
          </cell>
          <cell r="EH37" t="str">
            <v>Corinne</v>
          </cell>
        </row>
      </sheetData>
      <sheetData sheetId="2">
        <row r="3">
          <cell r="ES3">
            <v>43528</v>
          </cell>
          <cell r="ET3" t="str">
            <v xml:space="preserve">Remp 7-16
Lucie 9-12
</v>
          </cell>
          <cell r="EU3" t="str">
            <v xml:space="preserve">Syl 13,5-21
Sev 13,5-21
Karen  13,5-22,5
Renfort 14-22,5
Lucie 13,5-20
</v>
          </cell>
          <cell r="EV3" t="str">
            <v xml:space="preserve">Remp
7-16
Lucie
9-12
</v>
          </cell>
          <cell r="EW3" t="str">
            <v xml:space="preserve">Syl
13,5-21
Sev
13,5-21
Karen 
13,5-22,5
Renfort
14-22,5
Lucie
13,5-20
</v>
          </cell>
          <cell r="EX3" t="str">
            <v>Amina</v>
          </cell>
        </row>
        <row r="4">
          <cell r="ES4">
            <v>43529</v>
          </cell>
          <cell r="ET4" t="str">
            <v xml:space="preserve">Remp 7-14,5
Lucie 7-14,5
Ang 10-12
</v>
          </cell>
          <cell r="EU4" t="str">
            <v xml:space="preserve">Syl 14-21
Sev 14-21
Karen  14-22,5
Renfort 14-20
Ang 17-20
</v>
          </cell>
          <cell r="EV4" t="str">
            <v xml:space="preserve">Remp
7-14,5
Lucie
7-14,5
Ang
10-12
</v>
          </cell>
          <cell r="EW4" t="str">
            <v xml:space="preserve">Syl
14-21
Sev
14-21
Karen 
14-22,5
Renfort
14-20
Ang
17-20
</v>
          </cell>
          <cell r="EX4" t="str">
            <v>Amina</v>
          </cell>
        </row>
        <row r="5">
          <cell r="ES5">
            <v>43530</v>
          </cell>
          <cell r="ET5" t="str">
            <v xml:space="preserve">Remp 7-14,5
Kat 7-14,5
Renfort 7-14,5
</v>
          </cell>
          <cell r="EU5" t="str">
            <v xml:space="preserve">Lucie 14-21
Sev 14-22,5
Ang 14-21
</v>
          </cell>
          <cell r="EV5" t="str">
            <v xml:space="preserve">Remp
7-14,5
Kat
7-14,5
Renfort
7-14,5
</v>
          </cell>
          <cell r="EW5" t="str">
            <v xml:space="preserve">Lucie
14-21
Sev
14-22,5
Ang
14-21
</v>
          </cell>
          <cell r="EX5" t="str">
            <v>Corinne T</v>
          </cell>
        </row>
        <row r="6">
          <cell r="ES6">
            <v>43531</v>
          </cell>
          <cell r="ET6" t="str">
            <v xml:space="preserve">Karen  7-14,5
Kat 7-14
</v>
          </cell>
          <cell r="EU6" t="str">
            <v xml:space="preserve">Ang 14-22,5
Renfort 14-21
Kat 17-20
</v>
          </cell>
          <cell r="EV6" t="str">
            <v xml:space="preserve">Karen 
7-14,5
Kat
7-14
</v>
          </cell>
          <cell r="EW6" t="str">
            <v xml:space="preserve">Ang
14-22,5
Renfort
14-21
Kat
17-20
</v>
          </cell>
          <cell r="EX6" t="str">
            <v>Corinne T</v>
          </cell>
        </row>
        <row r="7">
          <cell r="ES7">
            <v>43532</v>
          </cell>
          <cell r="ET7" t="str">
            <v xml:space="preserve">Syl 7-14,5
Kat 7-14,5
</v>
          </cell>
          <cell r="EU7" t="str">
            <v xml:space="preserve">Karen  14-22,5
Renfort 14-20
</v>
          </cell>
          <cell r="EV7" t="str">
            <v xml:space="preserve">Syl
7-14,5
Kat
7-14,5
</v>
          </cell>
          <cell r="EW7" t="str">
            <v xml:space="preserve">Karen 
14-22,5
Renfort
14-20
</v>
          </cell>
          <cell r="EX7" t="str">
            <v>Rémi</v>
          </cell>
        </row>
        <row r="8">
          <cell r="ES8">
            <v>43533</v>
          </cell>
          <cell r="ET8" t="str">
            <v xml:space="preserve">Lucie 8-14,5
Sev 7-14
</v>
          </cell>
          <cell r="EU8" t="str">
            <v xml:space="preserve">Remp 14-21
Syl 14-22,5
</v>
          </cell>
          <cell r="EV8" t="str">
            <v xml:space="preserve">Lucie
8-14,5
Sev
7-14
</v>
          </cell>
          <cell r="EW8" t="str">
            <v xml:space="preserve">Remp
14-21
Syl
14-22,5
</v>
          </cell>
          <cell r="EX8" t="str">
            <v>Rémi</v>
          </cell>
        </row>
        <row r="9">
          <cell r="ES9">
            <v>43534</v>
          </cell>
          <cell r="ET9" t="str">
            <v xml:space="preserve">Lucie 7-14
Sev 8-14,5
</v>
          </cell>
          <cell r="EU9" t="str">
            <v xml:space="preserve">Remp 14-22,5
Syl 14-21
</v>
          </cell>
          <cell r="EV9" t="str">
            <v xml:space="preserve">Lucie
7-14
Sev
8-14,5
</v>
          </cell>
          <cell r="EW9" t="str">
            <v xml:space="preserve">Remp
14-22,5
Syl
14-21
</v>
          </cell>
          <cell r="EX9" t="str">
            <v>Rémi</v>
          </cell>
        </row>
        <row r="10">
          <cell r="ES10">
            <v>43535</v>
          </cell>
          <cell r="ET10" t="str">
            <v xml:space="preserve">Karen  7-17
Renfort 9,5-17
</v>
          </cell>
          <cell r="EU10" t="str">
            <v xml:space="preserve">Remp 13,5-21
Lucie 13,5-22,5
Kat 13,5-20
Ang 13,5-21
</v>
          </cell>
          <cell r="EV10" t="str">
            <v xml:space="preserve">Karen 
7-17
Renfort
9,5-17
</v>
          </cell>
          <cell r="EW10" t="str">
            <v xml:space="preserve">Remp
13,5-21
Lucie
13,5-22,5
Kat
13,5-20
Ang
13,5-21
</v>
          </cell>
          <cell r="EX10" t="str">
            <v>Corinne T</v>
          </cell>
        </row>
        <row r="11">
          <cell r="ES11">
            <v>43536</v>
          </cell>
          <cell r="ET11" t="str">
            <v xml:space="preserve">Remp 7-14,5
Kat 7-14,5
Emilie 8-12
</v>
          </cell>
          <cell r="EU11" t="str">
            <v xml:space="preserve">Syl 14-22,5
Karen  14-21
Ang 14-21
Renfort 14-21
Emilie 17-20
</v>
          </cell>
          <cell r="EV11" t="str">
            <v xml:space="preserve">Remp
7-14,5
Kat
7-14,5
Emilie
8-12
</v>
          </cell>
          <cell r="EW11" t="str">
            <v xml:space="preserve">Syl
14-22,5
Karen 
14-21
Ang
14-21
Renfort
14-21
Emilie
17-20
</v>
          </cell>
          <cell r="EX11" t="str">
            <v>Amina</v>
          </cell>
        </row>
        <row r="12">
          <cell r="ES12">
            <v>43537</v>
          </cell>
          <cell r="ET12" t="str">
            <v xml:space="preserve">Karen  7-14
Kat 7-14,5
</v>
          </cell>
          <cell r="EU12" t="str">
            <v xml:space="preserve">Lucie 14-20
Emilie 14-22,5
Renfort 14-20
</v>
          </cell>
          <cell r="EV12" t="str">
            <v xml:space="preserve">Karen 
7-14
Kat
7-14,5
</v>
          </cell>
          <cell r="EW12" t="str">
            <v xml:space="preserve">Lucie
14-20
Emilie
14-22,5
Renfort
14-20
</v>
          </cell>
          <cell r="EX12" t="str">
            <v>Rémi</v>
          </cell>
        </row>
        <row r="13">
          <cell r="ES13">
            <v>43538</v>
          </cell>
          <cell r="ET13" t="str">
            <v xml:space="preserve">Syl 7-14,5
Renfort 7-14,5
</v>
          </cell>
          <cell r="EU13" t="str">
            <v xml:space="preserve">Remp 14-22,5
Ang 14-21
</v>
          </cell>
          <cell r="EV13" t="str">
            <v xml:space="preserve">Syl
7-14,5
Renfort
7-14,5
</v>
          </cell>
          <cell r="EW13" t="str">
            <v xml:space="preserve">Remp
14-22,5
Ang
14-21
</v>
          </cell>
          <cell r="EX13" t="str">
            <v>Rémi</v>
          </cell>
        </row>
        <row r="14">
          <cell r="ES14">
            <v>43539</v>
          </cell>
          <cell r="ET14" t="str">
            <v xml:space="preserve">Lucie 7-14,5
Syl 7-14,5
Renfort 7-14
</v>
          </cell>
          <cell r="EU14" t="str">
            <v xml:space="preserve">Remp 14-22,5
</v>
          </cell>
          <cell r="EV14" t="str">
            <v xml:space="preserve">Lucie
7-14,5
Syl
7-14,5
Renfort
7-14
</v>
          </cell>
          <cell r="EW14" t="str">
            <v xml:space="preserve">Remp
14-22,5
</v>
          </cell>
          <cell r="EX14" t="str">
            <v>Corinne T</v>
          </cell>
        </row>
        <row r="15">
          <cell r="ES15">
            <v>43540</v>
          </cell>
          <cell r="ET15" t="str">
            <v xml:space="preserve">Kat 8-14,5
Ang 7-14
</v>
          </cell>
          <cell r="EU15" t="str">
            <v xml:space="preserve">Emilie 14-21
Karen  14-22,5
</v>
          </cell>
          <cell r="EV15" t="str">
            <v xml:space="preserve">Kat
8-14,5
Ang
7-14
</v>
          </cell>
          <cell r="EW15" t="str">
            <v xml:space="preserve">Emilie
14-21
Karen 
14-22,5
</v>
          </cell>
          <cell r="EX15" t="str">
            <v>Corinne T</v>
          </cell>
        </row>
        <row r="16">
          <cell r="ES16">
            <v>43541</v>
          </cell>
          <cell r="ET16" t="str">
            <v xml:space="preserve">Kat 7-14
Ang 8-14,5
</v>
          </cell>
          <cell r="EU16" t="str">
            <v xml:space="preserve">Emilie 14-22,5
Karen  14-21
</v>
          </cell>
          <cell r="EV16" t="str">
            <v xml:space="preserve">Kat
7-14
Ang
8-14,5
</v>
          </cell>
          <cell r="EW16" t="str">
            <v xml:space="preserve">Emilie
14-22,5
Karen 
14-21
</v>
          </cell>
          <cell r="EX16" t="str">
            <v>Corinne T</v>
          </cell>
        </row>
        <row r="17">
          <cell r="ES17">
            <v>43542</v>
          </cell>
          <cell r="ET17" t="str">
            <v xml:space="preserve">Remp 7-16
Renfort 10-17
Lucie 9-12
</v>
          </cell>
          <cell r="EU17" t="str">
            <v xml:space="preserve">Emilie 13,5-21
Karen  13,5-21
Kat 13,5-22,5
Lucie 13,5-20
</v>
          </cell>
          <cell r="EV17" t="str">
            <v xml:space="preserve">Remp
7-16
Renfort
10-17
Lucie
9-12
</v>
          </cell>
          <cell r="EW17" t="str">
            <v xml:space="preserve">Emilie
13,5-21
Karen 
13,5-21
Kat
13,5-22,5
Lucie
13,5-20
</v>
          </cell>
          <cell r="EX17" t="str">
            <v>Rémi</v>
          </cell>
        </row>
        <row r="18">
          <cell r="ES18">
            <v>43543</v>
          </cell>
          <cell r="ET18" t="str">
            <v xml:space="preserve">Remp 7-14,5
Karen  8-14,5
Renfort 7-14
Syl 7-12
</v>
          </cell>
          <cell r="EU18" t="str">
            <v xml:space="preserve">Emilie 14-20
Sev 14-21
Ang 14-22,5
Syl 17-20
</v>
          </cell>
          <cell r="EV18" t="str">
            <v xml:space="preserve">Remp
7-14,5
Karen 
8-14,5
Renfort
7-14
Syl
7-12
</v>
          </cell>
          <cell r="EW18" t="str">
            <v xml:space="preserve">Emilie
14-20
Sev
14-21
Ang
14-22,5
Syl
17-20
</v>
          </cell>
          <cell r="EX18" t="str">
            <v>Rémi</v>
          </cell>
        </row>
        <row r="19">
          <cell r="ES19">
            <v>43544</v>
          </cell>
          <cell r="ET19" t="str">
            <v xml:space="preserve">Sev 8-12
Kat 7-14,5
Renfort 7-14
</v>
          </cell>
          <cell r="EU19" t="str">
            <v xml:space="preserve">Remp 14-21
Syl 14-22,5
Ang 14-21
</v>
          </cell>
          <cell r="EV19" t="str">
            <v xml:space="preserve">Sev
8-12
Kat
7-14,5
Renfort
7-14
</v>
          </cell>
          <cell r="EW19" t="str">
            <v xml:space="preserve">Remp
14-21
Syl
14-22,5
Ang
14-21
</v>
          </cell>
          <cell r="EX19" t="str">
            <v>Corinne T</v>
          </cell>
        </row>
        <row r="20">
          <cell r="ES20">
            <v>43545</v>
          </cell>
          <cell r="ET20" t="str">
            <v xml:space="preserve">Kat 7-14,5
Lucie 7-14
</v>
          </cell>
          <cell r="EU20" t="str">
            <v xml:space="preserve">Karen  14-21
Ang 14-22,5
Renfort 14-21
Lucie 17-20
</v>
          </cell>
          <cell r="EV20" t="str">
            <v xml:space="preserve">Kat
7-14,5
Lucie
7-14
</v>
          </cell>
          <cell r="EW20" t="str">
            <v xml:space="preserve">Karen 
14-21
Ang
14-22,5
Renfort
14-21
Lucie
17-20
</v>
          </cell>
          <cell r="EX20" t="str">
            <v>Corinne T</v>
          </cell>
        </row>
        <row r="21">
          <cell r="ES21">
            <v>43546</v>
          </cell>
          <cell r="ET21" t="str">
            <v xml:space="preserve">Lucie 7-14,5
Karen  7-14,5
</v>
          </cell>
          <cell r="EU21" t="str">
            <v xml:space="preserve">Emilie 14-22,5
Renfort 14-21
</v>
          </cell>
          <cell r="EV21" t="str">
            <v xml:space="preserve">Lucie
7-14,5
Karen 
7-14,5
</v>
          </cell>
          <cell r="EW21" t="str">
            <v xml:space="preserve">Emilie
14-22,5
Renfort
14-21
</v>
          </cell>
          <cell r="EX21" t="str">
            <v>Amina</v>
          </cell>
        </row>
        <row r="22">
          <cell r="ES22">
            <v>43547</v>
          </cell>
          <cell r="ET22" t="str">
            <v xml:space="preserve">Remp 7-14
Syl 8-14,5
</v>
          </cell>
          <cell r="EU22" t="str">
            <v xml:space="preserve">Lucie 14-22,5
Sev 14-21
</v>
          </cell>
          <cell r="EV22" t="str">
            <v xml:space="preserve">Remp
7-14
Syl
8-14,5
</v>
          </cell>
          <cell r="EW22" t="str">
            <v xml:space="preserve">Lucie
14-22,5
Sev
14-21
</v>
          </cell>
          <cell r="EX22" t="str">
            <v>Rémi</v>
          </cell>
        </row>
        <row r="23">
          <cell r="ES23">
            <v>43548</v>
          </cell>
          <cell r="ET23" t="str">
            <v xml:space="preserve">Remp 8-14,5
Syl 7-14
</v>
          </cell>
          <cell r="EU23" t="str">
            <v xml:space="preserve">Lucie 14-21
Sev 14-22,5
</v>
          </cell>
          <cell r="EV23" t="str">
            <v xml:space="preserve">Remp
8-14,5
Syl
7-14
</v>
          </cell>
          <cell r="EW23" t="str">
            <v xml:space="preserve">Lucie
14-21
Sev
14-22,5
</v>
          </cell>
          <cell r="EX23" t="str">
            <v>Rémi</v>
          </cell>
        </row>
        <row r="24">
          <cell r="ES24">
            <v>43549</v>
          </cell>
          <cell r="ET24" t="str">
            <v xml:space="preserve">Syl 7-16
Renfort 10-17
</v>
          </cell>
          <cell r="EU24" t="str">
            <v xml:space="preserve">Remp 13,5-20
Lucie 13,5-21
Emilie 13,5-22,5
Kat 13,5-21
</v>
          </cell>
          <cell r="EV24" t="str">
            <v xml:space="preserve">Syl
7-16
Renfort
10-17
</v>
          </cell>
          <cell r="EW24" t="str">
            <v xml:space="preserve">Remp
13,5-20
Lucie
13,5-21
Emilie
13,5-22,5
Kat
13,5-21
</v>
          </cell>
          <cell r="EX24" t="str">
            <v>Corinne T</v>
          </cell>
        </row>
        <row r="25">
          <cell r="ES25">
            <v>43550</v>
          </cell>
          <cell r="ET25" t="str">
            <v xml:space="preserve">Remp 7-14,5
Syl 7-14,5
</v>
          </cell>
          <cell r="EU25" t="str">
            <v xml:space="preserve">Emilie 14-21
Kat 14-21
Ang 17-22,5
Renfort 14-21
</v>
          </cell>
          <cell r="EV25" t="str">
            <v xml:space="preserve">Remp
7-14,5
Syl
7-14,5
</v>
          </cell>
          <cell r="EW25" t="str">
            <v xml:space="preserve">Emilie
14-21
Kat
14-21
Ang
17-22,5
Renfort
14-21
</v>
          </cell>
          <cell r="EX25" t="str">
            <v>Corinne T</v>
          </cell>
        </row>
        <row r="26">
          <cell r="ES26">
            <v>43551</v>
          </cell>
          <cell r="ET26" t="str">
            <v xml:space="preserve">Lucie 7-14,5
Sev 7-14,5
</v>
          </cell>
          <cell r="EU26" t="str">
            <v xml:space="preserve">Emilie 14-22,5
Kat 14-21
Renfort 14-20
</v>
          </cell>
          <cell r="EV26" t="str">
            <v xml:space="preserve">Lucie
7-14,5
Sev
7-14,5
</v>
          </cell>
          <cell r="EW26" t="str">
            <v xml:space="preserve">Emilie
14-22,5
Kat
14-21
Renfort
14-20
</v>
          </cell>
          <cell r="EX26" t="str">
            <v>Corinne T</v>
          </cell>
        </row>
        <row r="27">
          <cell r="ES27">
            <v>43552</v>
          </cell>
          <cell r="ET27" t="str">
            <v xml:space="preserve">Lucie 7-14,5
Ang 8-12
Renfort 7-14,5
Sev 7-14
</v>
          </cell>
          <cell r="EU27" t="str">
            <v xml:space="preserve">Remp 14-21
Syl 14-22,5
Sev 17-20
</v>
          </cell>
          <cell r="EV27" t="str">
            <v xml:space="preserve">Lucie
7-14,5
Ang
8-12
Renfort
7-14,5
Sev
7-14
</v>
          </cell>
          <cell r="EW27" t="str">
            <v xml:space="preserve">Remp
14-21
Syl
14-22,5
Sev
17-20
</v>
          </cell>
          <cell r="EX27" t="str">
            <v>Rémi</v>
          </cell>
        </row>
        <row r="28">
          <cell r="ES28">
            <v>43553</v>
          </cell>
          <cell r="ET28" t="str">
            <v xml:space="preserve">Lucie 7-14,5
Sev 7-14,5
Renfort 7-14,5
</v>
          </cell>
          <cell r="EU28" t="str">
            <v xml:space="preserve">Remp 14-22,5
Syl 14-21
</v>
          </cell>
          <cell r="EV28" t="str">
            <v xml:space="preserve">Lucie
7-14,5
Sev
7-14,5
Renfort
7-14,5
</v>
          </cell>
          <cell r="EW28" t="str">
            <v xml:space="preserve">Remp
14-22,5
Syl
14-21
</v>
          </cell>
          <cell r="EX28" t="str">
            <v>Amina</v>
          </cell>
        </row>
        <row r="29">
          <cell r="ES29">
            <v>43554</v>
          </cell>
          <cell r="ET29" t="str">
            <v xml:space="preserve">Emilie 7-14,5
</v>
          </cell>
          <cell r="EU29" t="str">
            <v xml:space="preserve">Kat 14-21
Ang 14-22,5
</v>
          </cell>
          <cell r="EV29" t="str">
            <v xml:space="preserve">Emilie
7-14,5
</v>
          </cell>
          <cell r="EW29" t="str">
            <v xml:space="preserve">Kat
14-21
Ang
14-22,5
</v>
          </cell>
          <cell r="EX29" t="str">
            <v>Amina</v>
          </cell>
        </row>
        <row r="30">
          <cell r="ES30">
            <v>43555</v>
          </cell>
          <cell r="ET30" t="str">
            <v xml:space="preserve">Emilie 7-14
Kat 8-17
</v>
          </cell>
          <cell r="EU30" t="str">
            <v xml:space="preserve">Ang 14-22,5
</v>
          </cell>
          <cell r="EV30" t="str">
            <v xml:space="preserve">Emilie
7-14
Kat
8-17
</v>
          </cell>
          <cell r="EW30" t="str">
            <v xml:space="preserve">Ang
14-22,5
</v>
          </cell>
          <cell r="EX30" t="str">
            <v>Rémi</v>
          </cell>
        </row>
        <row r="31">
          <cell r="ES31">
            <v>43556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43557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43558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43559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43560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43561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43562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3">
        <row r="3">
          <cell r="ES3">
            <v>43556</v>
          </cell>
          <cell r="ET3" t="str">
            <v xml:space="preserve">Emilie 7-16
</v>
          </cell>
          <cell r="EU3" t="str">
            <v xml:space="preserve">Remp 12-20
Syl 13,5-21
Sev 13,5-21
Karen  13,5-22,5
</v>
          </cell>
          <cell r="EV3" t="str">
            <v xml:space="preserve">Emilie
7-16
</v>
          </cell>
          <cell r="EW3" t="str">
            <v xml:space="preserve">Remp
12-20
Syl
13,5-21
Sev
13,5-21
Karen 
13,5-22,5
</v>
          </cell>
          <cell r="EX3" t="str">
            <v>Rémi</v>
          </cell>
        </row>
        <row r="4">
          <cell r="ES4">
            <v>43557</v>
          </cell>
          <cell r="ET4" t="str">
            <v xml:space="preserve">Remp 7-14,5
Emilie 7-14,5
</v>
          </cell>
          <cell r="EU4" t="str">
            <v xml:space="preserve">Syl 14-21
Sev 14-21
Karen  14-22,5
Ang 17-20
</v>
          </cell>
          <cell r="EV4" t="str">
            <v xml:space="preserve">Remp
7-14,5
Emilie
7-14,5
</v>
          </cell>
          <cell r="EW4" t="str">
            <v xml:space="preserve">Syl
14-21
Sev
14-21
Karen 
14-22,5
Ang
17-20
</v>
          </cell>
          <cell r="EX4" t="str">
            <v>Amina</v>
          </cell>
        </row>
        <row r="5">
          <cell r="ES5">
            <v>43558</v>
          </cell>
          <cell r="ET5" t="str">
            <v xml:space="preserve">Karen  7-14
Kat 7-14,5
</v>
          </cell>
          <cell r="EU5" t="str">
            <v xml:space="preserve">Sev 14-22,5
Ang 14-21
Renfort 14-21
</v>
          </cell>
          <cell r="EV5" t="str">
            <v xml:space="preserve">Karen 
7-14
Kat
7-14,5
</v>
          </cell>
          <cell r="EW5" t="str">
            <v xml:space="preserve">Sev
14-22,5
Ang
14-21
Renfort
14-21
</v>
          </cell>
          <cell r="EX5" t="str">
            <v>Corinne T</v>
          </cell>
        </row>
        <row r="6">
          <cell r="ES6">
            <v>43559</v>
          </cell>
          <cell r="ET6" t="str">
            <v xml:space="preserve">Karen  7-14,5
Kat 7-14
</v>
          </cell>
          <cell r="EU6" t="str">
            <v xml:space="preserve">Emilie 14-21
Ang 14-22,5
Kat 17-20
</v>
          </cell>
          <cell r="EV6" t="str">
            <v xml:space="preserve">Karen 
7-14,5
Kat
7-14
</v>
          </cell>
          <cell r="EW6" t="str">
            <v xml:space="preserve">Emilie
14-21
Ang
14-22,5
Kat
17-20
</v>
          </cell>
          <cell r="EX6" t="str">
            <v>Corinne T</v>
          </cell>
        </row>
        <row r="7">
          <cell r="ES7">
            <v>43560</v>
          </cell>
          <cell r="ET7" t="str">
            <v xml:space="preserve">Syl 7-14,5
Kat 8-14
</v>
          </cell>
          <cell r="EU7" t="str">
            <v xml:space="preserve">Remp 14-21
Emilie 14-22,5
</v>
          </cell>
          <cell r="EV7" t="str">
            <v xml:space="preserve">Syl
7-14,5
Kat
8-14
</v>
          </cell>
          <cell r="EW7" t="str">
            <v xml:space="preserve">Remp
14-21
Emilie
14-22,5
</v>
          </cell>
          <cell r="EX7" t="str">
            <v>Rémi</v>
          </cell>
        </row>
        <row r="8">
          <cell r="ES8">
            <v>43561</v>
          </cell>
          <cell r="ET8" t="str">
            <v xml:space="preserve">Sev 7-14
Renfort 8-14,5
</v>
          </cell>
          <cell r="EU8" t="str">
            <v xml:space="preserve">Remp 14-21
Syl 14-22,5
</v>
          </cell>
          <cell r="EV8" t="str">
            <v xml:space="preserve">Sev
7-14
Renfort
8-14,5
</v>
          </cell>
          <cell r="EW8" t="str">
            <v xml:space="preserve">Remp
14-21
Syl
14-22,5
</v>
          </cell>
          <cell r="EX8" t="str">
            <v>Rémi</v>
          </cell>
        </row>
        <row r="9">
          <cell r="ES9">
            <v>43562</v>
          </cell>
          <cell r="ET9" t="str">
            <v xml:space="preserve">Sev 8-14,5
Renfort 7-14
</v>
          </cell>
          <cell r="EU9" t="str">
            <v xml:space="preserve">Remp 14-22,5
Syl 14-21
</v>
          </cell>
          <cell r="EV9" t="str">
            <v xml:space="preserve">Sev
8-14,5
Renfort
7-14
</v>
          </cell>
          <cell r="EW9" t="str">
            <v xml:space="preserve">Remp
14-22,5
Syl
14-21
</v>
          </cell>
          <cell r="EX9" t="str">
            <v>Rémi</v>
          </cell>
        </row>
        <row r="10">
          <cell r="ES10">
            <v>43563</v>
          </cell>
          <cell r="ET10" t="str">
            <v xml:space="preserve">Karen  7-17
Lucie 9-12
</v>
          </cell>
          <cell r="EU10" t="str">
            <v xml:space="preserve">Remp 12-21
Sev 13,5-22,5
Kat 13,5-20
Renfort 12-21
Lucie 13,5-21
</v>
          </cell>
          <cell r="EV10" t="str">
            <v xml:space="preserve">Karen 
7-17
Lucie
9-12
</v>
          </cell>
          <cell r="EW10" t="str">
            <v xml:space="preserve">Remp
12-21
Sev
13,5-22,5
Kat
13,5-20
Renfort
12-21
Lucie
13,5-21
</v>
          </cell>
          <cell r="EX10" t="str">
            <v>Corinne T</v>
          </cell>
        </row>
        <row r="11">
          <cell r="ES11">
            <v>43564</v>
          </cell>
          <cell r="ET11" t="str">
            <v xml:space="preserve">Remp 7-14,5
Kat 7-14,5
Renfort 7-14,5
Emilie 8-12
</v>
          </cell>
          <cell r="EU11" t="str">
            <v xml:space="preserve">Syl 14-22,5
Karen  14-21
Emilie 17-20
</v>
          </cell>
          <cell r="EV11" t="str">
            <v xml:space="preserve">Remp
7-14,5
Kat
7-14,5
Renfort
7-14,5
Emilie
8-12
</v>
          </cell>
          <cell r="EW11" t="str">
            <v xml:space="preserve">Syl
14-22,5
Karen 
14-21
Emilie
17-20
</v>
          </cell>
          <cell r="EX11" t="str">
            <v>Amina</v>
          </cell>
        </row>
        <row r="12">
          <cell r="ES12">
            <v>43565</v>
          </cell>
          <cell r="ET12" t="str">
            <v xml:space="preserve">Lucie 7-14
Sev 7-14,5
</v>
          </cell>
          <cell r="EU12" t="str">
            <v xml:space="preserve">Emilie 14-22,5
Karen  14-21
</v>
          </cell>
          <cell r="EV12" t="str">
            <v xml:space="preserve">Lucie
7-14
Sev
7-14,5
</v>
          </cell>
          <cell r="EW12" t="str">
            <v xml:space="preserve">Emilie
14-22,5
Karen 
14-21
</v>
          </cell>
          <cell r="EX12" t="str">
            <v>Rémi</v>
          </cell>
        </row>
        <row r="13">
          <cell r="ES13">
            <v>43566</v>
          </cell>
          <cell r="ET13" t="str">
            <v xml:space="preserve">Lucie 7-14,5
Syl 7-14,5
</v>
          </cell>
          <cell r="EU13" t="str">
            <v xml:space="preserve">Remp 14-22,5
Sev 14-21
Renfort 14-22,5
</v>
          </cell>
          <cell r="EV13" t="str">
            <v xml:space="preserve">Lucie
7-14,5
Syl
7-14,5
</v>
          </cell>
          <cell r="EW13" t="str">
            <v xml:space="preserve">Remp
14-22,5
Sev
14-21
Renfort
14-22,5
</v>
          </cell>
          <cell r="EX13" t="str">
            <v>Rémi</v>
          </cell>
        </row>
        <row r="14">
          <cell r="ES14">
            <v>43567</v>
          </cell>
          <cell r="ET14" t="str">
            <v xml:space="preserve">Lucie 7-14,5
Syl 7-14,5
</v>
          </cell>
          <cell r="EU14" t="str">
            <v xml:space="preserve">Remp 14-21
Sev 14-22,5
Renfort 14-21
</v>
          </cell>
          <cell r="EV14" t="str">
            <v xml:space="preserve">Lucie
7-14,5
Syl
7-14,5
</v>
          </cell>
          <cell r="EW14" t="str">
            <v xml:space="preserve">Remp
14-21
Sev
14-22,5
Renfort
14-21
</v>
          </cell>
          <cell r="EX14" t="str">
            <v>Corinne T</v>
          </cell>
        </row>
        <row r="15">
          <cell r="ES15">
            <v>43568</v>
          </cell>
          <cell r="ET15" t="str">
            <v xml:space="preserve">Kat 7-14,5
</v>
          </cell>
          <cell r="EU15" t="str">
            <v xml:space="preserve">Emilie 14-21
Karen  14-22,5
</v>
          </cell>
          <cell r="EV15" t="str">
            <v xml:space="preserve">Kat
7-14,5
</v>
          </cell>
          <cell r="EW15" t="str">
            <v xml:space="preserve">Emilie
14-21
Karen 
14-22,5
</v>
          </cell>
          <cell r="EX15" t="str">
            <v>Corinne T</v>
          </cell>
        </row>
        <row r="16">
          <cell r="ES16">
            <v>43569</v>
          </cell>
          <cell r="ET16" t="str">
            <v xml:space="preserve">Kat 7-14
</v>
          </cell>
          <cell r="EU16" t="str">
            <v xml:space="preserve">Emilie 14-22,5
Karen  14-21
</v>
          </cell>
          <cell r="EV16" t="str">
            <v xml:space="preserve">Kat
7-14
</v>
          </cell>
          <cell r="EW16" t="str">
            <v xml:space="preserve">Emilie
14-22,5
Karen 
14-21
</v>
          </cell>
          <cell r="EX16" t="str">
            <v>Corinne T</v>
          </cell>
        </row>
        <row r="17">
          <cell r="ES17">
            <v>43570</v>
          </cell>
          <cell r="ET17" t="str">
            <v xml:space="preserve">Remp 7-16
</v>
          </cell>
          <cell r="EU17" t="str">
            <v xml:space="preserve">Sev 14-21
Karen  12-20
Kat 13,5-22,5
</v>
          </cell>
          <cell r="EV17" t="str">
            <v xml:space="preserve">Remp
7-16
</v>
          </cell>
          <cell r="EW17" t="str">
            <v xml:space="preserve">Sev
14-21
Karen 
12-20
Kat
13,5-22,5
</v>
          </cell>
          <cell r="EX17" t="str">
            <v>Rémi</v>
          </cell>
        </row>
        <row r="18">
          <cell r="ES18">
            <v>43571</v>
          </cell>
          <cell r="ET18" t="str">
            <v xml:space="preserve">Karen  7-14,5
Ang 7-14,5
Renfort 7-14,5
</v>
          </cell>
          <cell r="EU18" t="str">
            <v xml:space="preserve">Remp 14-22,5
Sev 14-21
</v>
          </cell>
          <cell r="EV18" t="str">
            <v xml:space="preserve">Karen 
7-14,5
Ang
7-14,5
Renfort
7-14,5
</v>
          </cell>
          <cell r="EW18" t="str">
            <v xml:space="preserve">Remp
14-22,5
Sev
14-21
</v>
          </cell>
          <cell r="EX18" t="str">
            <v>Rémi</v>
          </cell>
        </row>
        <row r="19">
          <cell r="ES19">
            <v>43572</v>
          </cell>
          <cell r="ET19" t="str">
            <v xml:space="preserve">Sev 8-14,5
Kat 7-14
</v>
          </cell>
          <cell r="EU19" t="str">
            <v xml:space="preserve">Ang 14-22,5
Renfort 14-22,5
Kat 17-20
</v>
          </cell>
          <cell r="EV19" t="str">
            <v xml:space="preserve">Sev
8-14,5
Kat
7-14
</v>
          </cell>
          <cell r="EW19" t="str">
            <v xml:space="preserve">Ang
14-22,5
Renfort
14-22,5
Kat
17-20
</v>
          </cell>
          <cell r="EX19" t="str">
            <v>Corinne T</v>
          </cell>
        </row>
        <row r="20">
          <cell r="ES20">
            <v>43573</v>
          </cell>
          <cell r="ET20" t="str">
            <v xml:space="preserve">Remp 7-14,5
Kat 7-14,5
</v>
          </cell>
          <cell r="EU20" t="str">
            <v xml:space="preserve">Karen  14-21
Ang 14-22,5
Renfort 14-22,5
</v>
          </cell>
          <cell r="EV20" t="str">
            <v xml:space="preserve">Remp
7-14,5
Kat
7-14,5
</v>
          </cell>
          <cell r="EW20" t="str">
            <v xml:space="preserve">Karen 
14-21
Ang
14-22,5
Renfort
14-22,5
</v>
          </cell>
          <cell r="EX20" t="str">
            <v>Corinne T</v>
          </cell>
        </row>
        <row r="21">
          <cell r="ES21">
            <v>43574</v>
          </cell>
          <cell r="ET21" t="str">
            <v xml:space="preserve">Karen  7-14,5
</v>
          </cell>
          <cell r="EU21" t="str">
            <v xml:space="preserve">Kat 12-22,5
</v>
          </cell>
          <cell r="EV21" t="str">
            <v xml:space="preserve">Karen 
7-14,5
</v>
          </cell>
          <cell r="EW21" t="str">
            <v xml:space="preserve">Kat
12-22,5
</v>
          </cell>
          <cell r="EX21" t="str">
            <v>Rémi</v>
          </cell>
        </row>
        <row r="22">
          <cell r="ES22">
            <v>43575</v>
          </cell>
          <cell r="ET22" t="str">
            <v xml:space="preserve">Remp 7-14
</v>
          </cell>
          <cell r="EU22" t="str">
            <v/>
          </cell>
          <cell r="EV22" t="str">
            <v xml:space="preserve">Remp
7-14
</v>
          </cell>
          <cell r="EW22" t="str">
            <v/>
          </cell>
          <cell r="EX22" t="str">
            <v>Rémi</v>
          </cell>
        </row>
        <row r="23">
          <cell r="ES23">
            <v>43576</v>
          </cell>
          <cell r="ET23" t="str">
            <v xml:space="preserve">Remp 7-14,5
</v>
          </cell>
          <cell r="EU23" t="str">
            <v/>
          </cell>
          <cell r="EV23" t="str">
            <v xml:space="preserve">Remp
7-14,5
</v>
          </cell>
          <cell r="EW23" t="str">
            <v/>
          </cell>
          <cell r="EX23" t="str">
            <v/>
          </cell>
        </row>
        <row r="24">
          <cell r="ES24">
            <v>43577</v>
          </cell>
          <cell r="ET24" t="str">
            <v xml:space="preserve">Karen  7-14,5
</v>
          </cell>
          <cell r="EU24" t="str">
            <v xml:space="preserve">Emilie 13,5-22,5
Kat 14-21
</v>
          </cell>
          <cell r="EV24" t="str">
            <v xml:space="preserve">Karen 
7-14,5
</v>
          </cell>
          <cell r="EW24" t="str">
            <v xml:space="preserve">Emilie
13,5-22,5
Kat
14-21
</v>
          </cell>
          <cell r="EX24" t="str">
            <v>Corinne T</v>
          </cell>
        </row>
        <row r="25">
          <cell r="ES25">
            <v>43578</v>
          </cell>
          <cell r="ET25" t="str">
            <v xml:space="preserve">Remp 7-14,5
Syl 7-14,5
Karen  8-12
</v>
          </cell>
          <cell r="EU25" t="str">
            <v xml:space="preserve">Emilie 14-21
Kat 14-21
Ang 17-22,5
Renfort 17-22,5
Karen  17-20
</v>
          </cell>
          <cell r="EV25" t="str">
            <v xml:space="preserve">Remp
7-14,5
Syl
7-14,5
Karen 
8-12
</v>
          </cell>
          <cell r="EW25" t="str">
            <v xml:space="preserve">Emilie
14-21
Kat
14-21
Ang
17-22,5
Renfort
17-22,5
Karen 
17-20
</v>
          </cell>
          <cell r="EX25" t="str">
            <v/>
          </cell>
        </row>
        <row r="26">
          <cell r="ES26">
            <v>43579</v>
          </cell>
          <cell r="ET26" t="str">
            <v xml:space="preserve">Lucie 7-14,5
Karen  7-14,5
</v>
          </cell>
          <cell r="EU26" t="str">
            <v xml:space="preserve">Remp 14-22,5
Emilie 14-22,5
Kat 14-21
</v>
          </cell>
          <cell r="EV26" t="str">
            <v xml:space="preserve">Lucie
7-14,5
Karen 
7-14,5
</v>
          </cell>
          <cell r="EW26" t="str">
            <v xml:space="preserve">Remp
14-22,5
Emilie
14-22,5
Kat
14-21
</v>
          </cell>
          <cell r="EX26" t="str">
            <v/>
          </cell>
        </row>
        <row r="27">
          <cell r="ES27">
            <v>43580</v>
          </cell>
          <cell r="ET27" t="str">
            <v xml:space="preserve">Lucie 7-14,5
Ang 7-14,5
Renfort 7-14,5
</v>
          </cell>
          <cell r="EU27" t="str">
            <v xml:space="preserve">Remp 14-21
Syl 14-22,5
</v>
          </cell>
          <cell r="EV27" t="str">
            <v xml:space="preserve">Lucie
7-14,5
Ang
7-14,5
Renfort
7-14,5
</v>
          </cell>
          <cell r="EW27" t="str">
            <v xml:space="preserve">Remp
14-21
Syl
14-22,5
</v>
          </cell>
          <cell r="EX27" t="str">
            <v>Amina</v>
          </cell>
        </row>
        <row r="28">
          <cell r="ES28">
            <v>43581</v>
          </cell>
          <cell r="ET28" t="str">
            <v xml:space="preserve">Renfort 7-14,5
</v>
          </cell>
          <cell r="EU28" t="str">
            <v xml:space="preserve">Remp 14-22,5
Syl 14-21
</v>
          </cell>
          <cell r="EV28" t="str">
            <v xml:space="preserve">Renfort
7-14,5
</v>
          </cell>
          <cell r="EW28" t="str">
            <v xml:space="preserve">Remp
14-22,5
Syl
14-21
</v>
          </cell>
          <cell r="EX28" t="str">
            <v>Corinne T</v>
          </cell>
        </row>
        <row r="29">
          <cell r="ES29">
            <v>43582</v>
          </cell>
          <cell r="ET29" t="str">
            <v xml:space="preserve">Emilie 8-14,5
Karen  7-14
</v>
          </cell>
          <cell r="EU29" t="str">
            <v xml:space="preserve">Kat 14-22,5
Ang 14-21
Renfort 14-21
</v>
          </cell>
          <cell r="EV29" t="str">
            <v xml:space="preserve">Emilie
8-14,5
Karen 
7-14
</v>
          </cell>
          <cell r="EW29" t="str">
            <v xml:space="preserve">Kat
14-22,5
Ang
14-21
Renfort
14-21
</v>
          </cell>
          <cell r="EX29" t="str">
            <v>Corinne T</v>
          </cell>
        </row>
        <row r="30">
          <cell r="ES30">
            <v>43583</v>
          </cell>
          <cell r="ET30" t="str">
            <v xml:space="preserve">Emilie 7-14
Karen  8-14,5
</v>
          </cell>
          <cell r="EU30" t="str">
            <v xml:space="preserve">Kat 14-21
Ang 14-22,5
Renfort 14-22,5
</v>
          </cell>
          <cell r="EV30" t="str">
            <v xml:space="preserve">Emilie
7-14
Karen 
8-14,5
</v>
          </cell>
          <cell r="EW30" t="str">
            <v xml:space="preserve">Kat
14-21
Ang
14-22,5
Renfort
14-22,5
</v>
          </cell>
          <cell r="EX30" t="str">
            <v>Corinne T</v>
          </cell>
        </row>
        <row r="31">
          <cell r="ES31">
            <v>43584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43585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43586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43587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43588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43589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43590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4">
        <row r="3">
          <cell r="ES3">
            <v>43584</v>
          </cell>
          <cell r="ET3" t="str">
            <v xml:space="preserve">Emilie 10-18
Aich 7-16
</v>
          </cell>
          <cell r="EU3" t="str">
            <v xml:space="preserve">Syl 13,5-21
Karen  13,5-22,5
Kat 13,5-21
Renfort 17-20
</v>
          </cell>
          <cell r="EV3" t="str">
            <v xml:space="preserve">Emilie
10-18
Aich
7-16
</v>
          </cell>
          <cell r="EW3" t="str">
            <v xml:space="preserve">Syl
13,5-21
Karen 
13,5-22,5
Kat
13,5-21
Renfort
17-20
</v>
          </cell>
          <cell r="EX3" t="str">
            <v>Amina</v>
          </cell>
        </row>
        <row r="4">
          <cell r="ES4">
            <v>43585</v>
          </cell>
          <cell r="ET4" t="str">
            <v xml:space="preserve">Emilie 7-16
Lucie 7-14,5
</v>
          </cell>
          <cell r="EU4" t="str">
            <v xml:space="preserve">Syl 14-21
Sev 14-21
Karen  14-22,5
Ang 17-20
</v>
          </cell>
          <cell r="EV4" t="str">
            <v xml:space="preserve">Emilie
7-16
Lucie
7-14,5
</v>
          </cell>
          <cell r="EW4" t="str">
            <v xml:space="preserve">Syl
14-21
Sev
14-21
Karen 
14-22,5
Ang
17-20
</v>
          </cell>
          <cell r="EX4" t="str">
            <v>Amina</v>
          </cell>
        </row>
        <row r="5">
          <cell r="ES5">
            <v>43586</v>
          </cell>
          <cell r="ET5" t="str">
            <v xml:space="preserve">Aich 7-14,5
Kat 7-14,5
</v>
          </cell>
          <cell r="EU5" t="str">
            <v xml:space="preserve">Lucie 14-21
Sev 14-22,5
Ang 14-21
</v>
          </cell>
          <cell r="EV5" t="str">
            <v xml:space="preserve">Aich
7-14,5
Kat
7-14,5
</v>
          </cell>
          <cell r="EW5" t="str">
            <v xml:space="preserve">Lucie
14-21
Sev
14-22,5
Ang
14-21
</v>
          </cell>
          <cell r="EX5" t="str">
            <v>Corinne T</v>
          </cell>
        </row>
        <row r="6">
          <cell r="ES6">
            <v>43587</v>
          </cell>
          <cell r="ET6" t="str">
            <v xml:space="preserve">Karen  7-14,5
Kat 7-14
</v>
          </cell>
          <cell r="EU6" t="str">
            <v xml:space="preserve">Emilie 14-21
Aich 14-22,5
Kat 17-20
</v>
          </cell>
          <cell r="EV6" t="str">
            <v xml:space="preserve">Karen 
7-14,5
Kat
7-14
</v>
          </cell>
          <cell r="EW6" t="str">
            <v xml:space="preserve">Emilie
14-21
Aich
14-22,5
Kat
17-20
</v>
          </cell>
          <cell r="EX6" t="str">
            <v>Corinne T</v>
          </cell>
        </row>
        <row r="7">
          <cell r="ES7">
            <v>43588</v>
          </cell>
          <cell r="ET7" t="str">
            <v xml:space="preserve">Syl 7-14,5
Kat 7-14,5
</v>
          </cell>
          <cell r="EU7" t="str">
            <v xml:space="preserve">Emilie 16-22,5
Renfort 14-21
</v>
          </cell>
          <cell r="EV7" t="str">
            <v xml:space="preserve">Syl
7-14,5
Kat
7-14,5
</v>
          </cell>
          <cell r="EW7" t="str">
            <v xml:space="preserve">Emilie
16-22,5
Renfort
14-21
</v>
          </cell>
          <cell r="EX7" t="str">
            <v>Rémi</v>
          </cell>
        </row>
        <row r="8">
          <cell r="ES8">
            <v>43589</v>
          </cell>
          <cell r="ET8" t="str">
            <v xml:space="preserve">Lucie 8-14,5
Sev 7-14
</v>
          </cell>
          <cell r="EU8" t="str">
            <v xml:space="preserve">Aich 14-21
Syl 14-22,5
</v>
          </cell>
          <cell r="EV8" t="str">
            <v xml:space="preserve">Lucie
8-14,5
Sev
7-14
</v>
          </cell>
          <cell r="EW8" t="str">
            <v xml:space="preserve">Aich
14-21
Syl
14-22,5
</v>
          </cell>
          <cell r="EX8" t="str">
            <v>Rémi</v>
          </cell>
        </row>
        <row r="9">
          <cell r="ES9">
            <v>43590</v>
          </cell>
          <cell r="ET9" t="str">
            <v xml:space="preserve">Lucie 7-14
Sev 8-14,5
</v>
          </cell>
          <cell r="EU9" t="str">
            <v xml:space="preserve">Aich 13-22,5
Syl 14-21
</v>
          </cell>
          <cell r="EV9" t="str">
            <v xml:space="preserve">Lucie
7-14
Sev
8-14,5
</v>
          </cell>
          <cell r="EW9" t="str">
            <v xml:space="preserve">Aich
13-22,5
Syl
14-21
</v>
          </cell>
          <cell r="EX9" t="str">
            <v>Rémi</v>
          </cell>
        </row>
        <row r="10">
          <cell r="ES10">
            <v>43591</v>
          </cell>
          <cell r="ET10" t="str">
            <v xml:space="preserve">Emilie 10-17
Karen  7-17
</v>
          </cell>
          <cell r="EU10" t="str">
            <v xml:space="preserve">Lucie 13,5-22,5
Aich 13,5-21
Sev 13,5-21
Ang 17-21
</v>
          </cell>
          <cell r="EV10" t="str">
            <v xml:space="preserve">Emilie
10-17
Karen 
7-17
</v>
          </cell>
          <cell r="EW10" t="str">
            <v xml:space="preserve">Lucie
13,5-22,5
Aich
13,5-21
Sev
13,5-21
Ang
17-21
</v>
          </cell>
          <cell r="EX10" t="str">
            <v>Corinne T</v>
          </cell>
        </row>
        <row r="11">
          <cell r="ES11">
            <v>43592</v>
          </cell>
          <cell r="ET11" t="str">
            <v xml:space="preserve">Emilie 7-16
Aich 7-14
</v>
          </cell>
          <cell r="EU11" t="str">
            <v xml:space="preserve">Syl 14-22,5
Karen  14-21
Ang 14-21
Aich 17-20
</v>
          </cell>
          <cell r="EV11" t="str">
            <v xml:space="preserve">Emilie
7-16
Aich
7-14
</v>
          </cell>
          <cell r="EW11" t="str">
            <v xml:space="preserve">Syl
14-22,5
Karen 
14-21
Ang
14-21
Aich
17-20
</v>
          </cell>
          <cell r="EX11" t="str">
            <v>Amina</v>
          </cell>
        </row>
        <row r="12">
          <cell r="ES12">
            <v>43593</v>
          </cell>
          <cell r="ET12" t="str">
            <v xml:space="preserve">Sev 7-14,5
Ang 7-14,5
</v>
          </cell>
          <cell r="EU12" t="str">
            <v xml:space="preserve">Emilie 17-22,5
Lucie 14-20
Karen  14-21
</v>
          </cell>
          <cell r="EV12" t="str">
            <v xml:space="preserve">Sev
7-14,5
Ang
7-14,5
</v>
          </cell>
          <cell r="EW12" t="str">
            <v xml:space="preserve">Emilie
17-22,5
Lucie
14-20
Karen 
14-21
</v>
          </cell>
          <cell r="EX12" t="str">
            <v>Rémi</v>
          </cell>
        </row>
        <row r="13">
          <cell r="ES13">
            <v>43594</v>
          </cell>
          <cell r="ET13" t="str">
            <v xml:space="preserve">Lucie 7-14,5
Syl 7-14,5
</v>
          </cell>
          <cell r="EU13" t="str">
            <v xml:space="preserve">Aich 14-21
Sev 14-21
Renfort 17-21
</v>
          </cell>
          <cell r="EV13" t="str">
            <v xml:space="preserve">Lucie
7-14,5
Syl
7-14,5
</v>
          </cell>
          <cell r="EW13" t="str">
            <v xml:space="preserve">Aich
14-21
Sev
14-21
Renfort
17-21
</v>
          </cell>
          <cell r="EX13" t="str">
            <v>Rémi</v>
          </cell>
        </row>
        <row r="14">
          <cell r="ES14">
            <v>43595</v>
          </cell>
          <cell r="ET14" t="str">
            <v xml:space="preserve">Lucie 7-14,5
Syl 7-14,5
</v>
          </cell>
          <cell r="EU14" t="str">
            <v xml:space="preserve">Aich 14-21
Sev 14-22,5
</v>
          </cell>
          <cell r="EV14" t="str">
            <v xml:space="preserve">Lucie
7-14,5
Syl
7-14,5
</v>
          </cell>
          <cell r="EW14" t="str">
            <v xml:space="preserve">Aich
14-21
Sev
14-22,5
</v>
          </cell>
          <cell r="EX14" t="str">
            <v>Corinne T</v>
          </cell>
        </row>
        <row r="15">
          <cell r="ES15">
            <v>43596</v>
          </cell>
          <cell r="ET15" t="str">
            <v xml:space="preserve">Ang 7-14
</v>
          </cell>
          <cell r="EU15" t="str">
            <v xml:space="preserve">Emilie 14-21
Karen  14-22,5
</v>
          </cell>
          <cell r="EV15" t="str">
            <v xml:space="preserve">Ang
7-14
</v>
          </cell>
          <cell r="EW15" t="str">
            <v xml:space="preserve">Emilie
14-21
Karen 
14-22,5
</v>
          </cell>
          <cell r="EX15" t="str">
            <v>Corinne T</v>
          </cell>
        </row>
        <row r="16">
          <cell r="ES16">
            <v>43597</v>
          </cell>
          <cell r="ET16" t="str">
            <v xml:space="preserve">Ang 7-14,5
</v>
          </cell>
          <cell r="EU16" t="str">
            <v xml:space="preserve">Emilie 14-22,5
Karen  14-21
</v>
          </cell>
          <cell r="EV16" t="str">
            <v xml:space="preserve">Ang
7-14,5
</v>
          </cell>
          <cell r="EW16" t="str">
            <v xml:space="preserve">Emilie
14-22,5
Karen 
14-21
</v>
          </cell>
          <cell r="EX16" t="str">
            <v>Corinne T</v>
          </cell>
        </row>
        <row r="17">
          <cell r="ES17">
            <v>43598</v>
          </cell>
          <cell r="ET17" t="str">
            <v xml:space="preserve">Lucie 9-12
Sev 7-16
Emilie 10-12
</v>
          </cell>
          <cell r="EU17" t="str">
            <v xml:space="preserve">Syl 12-20
Karen  13,5-21
Renfort 17-22,5
Emilie 13,5-20
</v>
          </cell>
          <cell r="EV17" t="str">
            <v xml:space="preserve">Lucie
9-12
Sev
7-16
Emilie
10-12
</v>
          </cell>
          <cell r="EW17" t="str">
            <v xml:space="preserve">Syl
12-20
Karen 
13,5-21
Renfort
17-22,5
Emilie
13,5-20
</v>
          </cell>
          <cell r="EX17" t="str">
            <v>Rémi</v>
          </cell>
        </row>
        <row r="18">
          <cell r="ES18">
            <v>43599</v>
          </cell>
          <cell r="ET18" t="str">
            <v xml:space="preserve">Emilie 7-17
Lucie 9-12
Syl 7-12
</v>
          </cell>
          <cell r="EU18" t="str">
            <v xml:space="preserve">Sev 14-22,5
Karen  14-21
Renfort 12-20
Syl 17-20
</v>
          </cell>
          <cell r="EV18" t="str">
            <v xml:space="preserve">Emilie
7-17
Lucie
9-12
Syl
7-12
</v>
          </cell>
          <cell r="EW18" t="str">
            <v xml:space="preserve">Sev
14-22,5
Karen 
14-21
Renfort
12-20
Syl
17-20
</v>
          </cell>
          <cell r="EX18" t="str">
            <v>Rémi</v>
          </cell>
        </row>
        <row r="19">
          <cell r="ES19">
            <v>43600</v>
          </cell>
          <cell r="ET19" t="str">
            <v xml:space="preserve">Aich 7-14,5
Kat 7-14,5
</v>
          </cell>
          <cell r="EU19" t="str">
            <v xml:space="preserve">Emilie 14-21
Syl 14-22,5
Renfort 17-20
</v>
          </cell>
          <cell r="EV19" t="str">
            <v xml:space="preserve">Aich
7-14,5
Kat
7-14,5
</v>
          </cell>
          <cell r="EW19" t="str">
            <v xml:space="preserve">Emilie
14-21
Syl
14-22,5
Renfort
17-20
</v>
          </cell>
          <cell r="EX19" t="str">
            <v>Corinne T</v>
          </cell>
        </row>
        <row r="20">
          <cell r="ES20">
            <v>43601</v>
          </cell>
          <cell r="ET20" t="str">
            <v xml:space="preserve">Kat 7-14,5
</v>
          </cell>
          <cell r="EU20" t="str">
            <v xml:space="preserve">Renfort 14-22,5
</v>
          </cell>
          <cell r="EV20" t="str">
            <v xml:space="preserve">Kat
7-14,5
</v>
          </cell>
          <cell r="EW20" t="str">
            <v xml:space="preserve">Renfort
14-22,5
</v>
          </cell>
          <cell r="EX20" t="str">
            <v>Corinne T</v>
          </cell>
        </row>
        <row r="21">
          <cell r="ES21">
            <v>43602</v>
          </cell>
          <cell r="ET21" t="str">
            <v xml:space="preserve">Emilie 7-14,5
Lucie 7-14,5
Aich 7-14
</v>
          </cell>
          <cell r="EU21" t="str">
            <v xml:space="preserve">Kat 14-22,5
Renfort 14-21
Aich 17-20
</v>
          </cell>
          <cell r="EV21" t="str">
            <v xml:space="preserve">Emilie
7-14,5
Lucie
7-14,5
Aich
7-14
</v>
          </cell>
          <cell r="EW21" t="str">
            <v xml:space="preserve">Kat
14-22,5
Renfort
14-21
Aich
17-20
</v>
          </cell>
          <cell r="EX21" t="str">
            <v>Amina</v>
          </cell>
        </row>
        <row r="22">
          <cell r="ES22">
            <v>43603</v>
          </cell>
          <cell r="ET22" t="str">
            <v xml:space="preserve">Aich 7-14
Syl 8-14,5
</v>
          </cell>
          <cell r="EU22" t="str">
            <v xml:space="preserve">Lucie 14-22,5
Sev 14-21
</v>
          </cell>
          <cell r="EV22" t="str">
            <v xml:space="preserve">Aich
7-14
Syl
8-14,5
</v>
          </cell>
          <cell r="EW22" t="str">
            <v xml:space="preserve">Lucie
14-22,5
Sev
14-21
</v>
          </cell>
          <cell r="EX22" t="str">
            <v>Rémi</v>
          </cell>
        </row>
        <row r="23">
          <cell r="ES23">
            <v>43604</v>
          </cell>
          <cell r="ET23" t="str">
            <v xml:space="preserve">Aich 8-14,5
Syl 7-14
</v>
          </cell>
          <cell r="EU23" t="str">
            <v xml:space="preserve">Lucie 14-21
Sev 14-22,5
</v>
          </cell>
          <cell r="EV23" t="str">
            <v xml:space="preserve">Aich
8-14,5
Syl
7-14
</v>
          </cell>
          <cell r="EW23" t="str">
            <v xml:space="preserve">Lucie
14-21
Sev
14-22,5
</v>
          </cell>
          <cell r="EX23" t="str">
            <v>Rémi</v>
          </cell>
        </row>
        <row r="24">
          <cell r="ES24">
            <v>43605</v>
          </cell>
          <cell r="ET24" t="str">
            <v xml:space="preserve">Emilie 10-16
Lucie 9-12
Syl 7-16
</v>
          </cell>
          <cell r="EU24" t="str">
            <v xml:space="preserve">Aich 13,5-22,5
Sev 13,5-21
Kat 13,5-21
</v>
          </cell>
          <cell r="EV24" t="str">
            <v xml:space="preserve">Emilie
10-16
Lucie
9-12
Syl
7-16
</v>
          </cell>
          <cell r="EW24" t="str">
            <v xml:space="preserve">Aich
13,5-22,5
Sev
13,5-21
Kat
13,5-21
</v>
          </cell>
          <cell r="EX24" t="str">
            <v>Corinne T</v>
          </cell>
        </row>
        <row r="25">
          <cell r="ES25">
            <v>43606</v>
          </cell>
          <cell r="ET25" t="str">
            <v xml:space="preserve">Emilie 7-16
Syl 7-14,5
</v>
          </cell>
          <cell r="EU25" t="str">
            <v xml:space="preserve">Kat 14-21
Renfort 14-21
</v>
          </cell>
          <cell r="EV25" t="str">
            <v xml:space="preserve">Emilie
7-16
Syl
7-14,5
</v>
          </cell>
          <cell r="EW25" t="str">
            <v xml:space="preserve">Kat
14-21
Renfort
14-21
</v>
          </cell>
          <cell r="EX25" t="str">
            <v>Corinne T</v>
          </cell>
        </row>
        <row r="26">
          <cell r="ES26">
            <v>43607</v>
          </cell>
          <cell r="ET26" t="str">
            <v xml:space="preserve">Sev 7-14,5
Renfort 7-14,5
</v>
          </cell>
          <cell r="EU26" t="str">
            <v xml:space="preserve">Lucie 14-20
Kat 14-22,5
</v>
          </cell>
          <cell r="EV26" t="str">
            <v xml:space="preserve">Sev
7-14,5
Renfort
7-14,5
</v>
          </cell>
          <cell r="EW26" t="str">
            <v xml:space="preserve">Lucie
14-20
Kat
14-22,5
</v>
          </cell>
          <cell r="EX26" t="str">
            <v>Corinne T</v>
          </cell>
        </row>
        <row r="27">
          <cell r="ES27">
            <v>43608</v>
          </cell>
          <cell r="ET27" t="str">
            <v xml:space="preserve">Lucie 7-14,5
Sev 7-14
</v>
          </cell>
          <cell r="EU27" t="str">
            <v xml:space="preserve">Aich 14-21
Syl 14-22,5
Sev 17-20
</v>
          </cell>
          <cell r="EV27" t="str">
            <v xml:space="preserve">Lucie
7-14,5
Sev
7-14
</v>
          </cell>
          <cell r="EW27" t="str">
            <v xml:space="preserve">Aich
14-21
Syl
14-22,5
Sev
17-20
</v>
          </cell>
          <cell r="EX27" t="str">
            <v>Rémi</v>
          </cell>
        </row>
        <row r="28">
          <cell r="ES28">
            <v>43609</v>
          </cell>
          <cell r="ET28" t="str">
            <v xml:space="preserve">Sev 7-14,5
Renfort 7-14
</v>
          </cell>
          <cell r="EU28" t="str">
            <v xml:space="preserve">Aich 14-22,5
Syl 14-21
</v>
          </cell>
          <cell r="EV28" t="str">
            <v xml:space="preserve">Sev
7-14,5
Renfort
7-14
</v>
          </cell>
          <cell r="EW28" t="str">
            <v xml:space="preserve">Aich
14-22,5
Syl
14-21
</v>
          </cell>
          <cell r="EX28" t="str">
            <v>Amina</v>
          </cell>
        </row>
        <row r="29">
          <cell r="ES29">
            <v>43610</v>
          </cell>
          <cell r="ET29" t="str">
            <v xml:space="preserve">Emilie 7-14
Karen  7-14
</v>
          </cell>
          <cell r="EU29" t="str">
            <v xml:space="preserve">Kat 14-21
Renfort 14-22,5
</v>
          </cell>
          <cell r="EV29" t="str">
            <v xml:space="preserve">Emilie
7-14
Karen 
7-14
</v>
          </cell>
          <cell r="EW29" t="str">
            <v xml:space="preserve">Kat
14-21
Renfort
14-22,5
</v>
          </cell>
          <cell r="EX29" t="str">
            <v>Amina</v>
          </cell>
        </row>
        <row r="30">
          <cell r="ES30">
            <v>43611</v>
          </cell>
          <cell r="ET30" t="str">
            <v xml:space="preserve">Emilie 7-17,5
Karen  8-17,5
Renfort 11-22,5
Kat 0-0
</v>
          </cell>
          <cell r="EU30" t="str">
            <v xml:space="preserve">Kat 10-21
</v>
          </cell>
          <cell r="EV30" t="str">
            <v xml:space="preserve">Emilie
7-17,5
Karen 
8-17,5
Renfort
11-22,5
Kat
0-0
</v>
          </cell>
          <cell r="EW30" t="str">
            <v xml:space="preserve">Kat
10-21
</v>
          </cell>
          <cell r="EX30" t="str">
            <v>Rémi</v>
          </cell>
        </row>
        <row r="31">
          <cell r="ES31">
            <v>43612</v>
          </cell>
          <cell r="ET31" t="str">
            <v xml:space="preserve">Emilie 10-18
Aich 7-16
</v>
          </cell>
          <cell r="EU31" t="str">
            <v xml:space="preserve">Syl 13,5-21
Sev 13,5-21
Karen  13,5-22,5
Kat 13,5-20
</v>
          </cell>
          <cell r="EV31" t="str">
            <v xml:space="preserve">Emilie
10-18
Aich
7-16
</v>
          </cell>
          <cell r="EW31" t="str">
            <v xml:space="preserve">Syl
13,5-21
Sev
13,5-21
Karen 
13,5-22,5
Kat
13,5-20
</v>
          </cell>
          <cell r="EX31" t="str">
            <v>Corinne T</v>
          </cell>
        </row>
        <row r="32">
          <cell r="ES32">
            <v>43613</v>
          </cell>
          <cell r="ET32" t="str">
            <v xml:space="preserve">Emilie 8-12
Lucie 9-17
Aich 7-14
Renfort 7-14
</v>
          </cell>
          <cell r="EU32" t="str">
            <v xml:space="preserve">Syl 14-21
Sev 14-21
Karen  14-22,5
</v>
          </cell>
          <cell r="EV32" t="str">
            <v xml:space="preserve">Emilie
8-12
Lucie
9-17
Aich
7-14
Renfort
7-14
</v>
          </cell>
          <cell r="EW32" t="str">
            <v xml:space="preserve">Syl
14-21
Sev
14-21
Karen 
14-22,5
</v>
          </cell>
          <cell r="EX32" t="str">
            <v>Corinne T</v>
          </cell>
        </row>
        <row r="33">
          <cell r="ES33">
            <v>43614</v>
          </cell>
          <cell r="ET33" t="str">
            <v xml:space="preserve">Aich 7-14,5
Kat 7-14,5
Kat 7-14
</v>
          </cell>
          <cell r="EU33" t="str">
            <v xml:space="preserve">Lucie 14-21
Sev 14-22,5
Renfort 17-20
</v>
          </cell>
          <cell r="EV33" t="str">
            <v xml:space="preserve">Aich
7-14,5
Kat
7-14,5
</v>
          </cell>
          <cell r="EW33" t="str">
            <v xml:space="preserve">Lucie
14-21
Sev
14-22,5
Renfort
17-20
</v>
          </cell>
          <cell r="EX33" t="str">
            <v>Corinne T</v>
          </cell>
        </row>
        <row r="34">
          <cell r="ES34">
            <v>43615</v>
          </cell>
          <cell r="ET34" t="str">
            <v xml:space="preserve">Karen  7-14,5
Kat 7-14
</v>
          </cell>
          <cell r="EU34" t="str">
            <v xml:space="preserve">Emilie 14-21
Renfort 14-22,5
Kat 17-20
</v>
          </cell>
          <cell r="EV34" t="str">
            <v xml:space="preserve">Karen 
7-14,5
Kat
7-14
</v>
          </cell>
          <cell r="EW34" t="str">
            <v xml:space="preserve">Emilie
14-21
Renfort
14-22,5
Kat
17-20
</v>
          </cell>
          <cell r="EX34" t="str">
            <v>Rémi</v>
          </cell>
        </row>
        <row r="35">
          <cell r="ES35">
            <v>43616</v>
          </cell>
          <cell r="ET35" t="str">
            <v xml:space="preserve">Syl 7-14,5
Kat 7-14,5
</v>
          </cell>
          <cell r="EU35" t="str">
            <v xml:space="preserve">Emilie 16-22,5
Karen  14-21
</v>
          </cell>
          <cell r="EV35" t="str">
            <v xml:space="preserve">Syl
7-14,5
Kat
7-14,5
</v>
          </cell>
          <cell r="EW35" t="str">
            <v xml:space="preserve">Emilie
16-22,5
Karen 
14-21
</v>
          </cell>
          <cell r="EX35" t="str">
            <v>Amina</v>
          </cell>
        </row>
        <row r="36">
          <cell r="ES36">
            <v>43617</v>
          </cell>
          <cell r="ET36" t="str">
            <v xml:space="preserve">Lucie 8-14,5
Sev 7-14
</v>
          </cell>
          <cell r="EU36" t="str">
            <v xml:space="preserve">Aich 14-21
Syl 14-22,5
</v>
          </cell>
          <cell r="EV36" t="str">
            <v xml:space="preserve">Lucie
8-14,5
Sev
7-14
</v>
          </cell>
          <cell r="EW36" t="str">
            <v xml:space="preserve">Aich
14-21
Syl
14-22,5
</v>
          </cell>
          <cell r="EX36" t="str">
            <v>Amina</v>
          </cell>
        </row>
        <row r="37">
          <cell r="ES37">
            <v>43618</v>
          </cell>
          <cell r="ET37" t="str">
            <v xml:space="preserve">Lucie 7-14
Sev 8-14,5
</v>
          </cell>
          <cell r="EU37" t="str">
            <v xml:space="preserve">Aich 14-22,5
Syl 14-21
</v>
          </cell>
          <cell r="EV37" t="str">
            <v xml:space="preserve">Lucie
7-14
Sev
8-14,5
</v>
          </cell>
          <cell r="EW37" t="str">
            <v xml:space="preserve">Aich
14-22,5
Syl
14-21
</v>
          </cell>
          <cell r="EX37" t="str">
            <v>Rémi</v>
          </cell>
        </row>
      </sheetData>
      <sheetData sheetId="5">
        <row r="3">
          <cell r="ES3">
            <v>43619</v>
          </cell>
          <cell r="ET3" t="str">
            <v xml:space="preserve">Emilie 8,5-12
Sev 7-16
</v>
          </cell>
          <cell r="EU3" t="str">
            <v xml:space="preserve">Lucie 13,5-20
Aich 13,5-21
Kat 13,5-22,5
Ang 13,5-20
</v>
          </cell>
          <cell r="EV3" t="str">
            <v xml:space="preserve">Emilie
8,5-12
Sev
7-16
</v>
          </cell>
          <cell r="EW3" t="str">
            <v xml:space="preserve">Lucie
13,5-20
Aich
13,5-21
Kat
13,5-22,5
Ang
13,5-20
</v>
          </cell>
          <cell r="EX3" t="str">
            <v>Rémi</v>
          </cell>
        </row>
        <row r="4">
          <cell r="ES4">
            <v>43620</v>
          </cell>
          <cell r="ET4" t="str">
            <v xml:space="preserve">Emilie 8,5-12
Lucie 7-14,5
Syl 7-14,5
</v>
          </cell>
          <cell r="EU4" t="str">
            <v xml:space="preserve">Sev 14-22,5
Kat 14-20
Ang 14-21
</v>
          </cell>
          <cell r="EV4" t="str">
            <v xml:space="preserve">Emilie
8,5-12
Lucie
7-14,5
Syl
7-14,5
</v>
          </cell>
          <cell r="EW4" t="str">
            <v xml:space="preserve">Sev
14-22,5
Kat
14-20
Ang
14-21
</v>
          </cell>
          <cell r="EX4" t="str">
            <v>Rémi</v>
          </cell>
        </row>
        <row r="5">
          <cell r="ES5">
            <v>43621</v>
          </cell>
          <cell r="ET5" t="str">
            <v xml:space="preserve">Emilie 8-12
Aich 7-14,5
Kat 7-14,5
</v>
          </cell>
          <cell r="EU5" t="str">
            <v xml:space="preserve">Lucie 14-22,5
Sev 14-21
Ang 17-20
</v>
          </cell>
          <cell r="EV5" t="str">
            <v xml:space="preserve">Emilie
8-12
Aich
7-14,5
Kat
7-14,5
</v>
          </cell>
          <cell r="EW5" t="str">
            <v xml:space="preserve">Lucie
14-22,5
Sev
14-21
Ang
17-20
</v>
          </cell>
          <cell r="EX5" t="str">
            <v>Rémi</v>
          </cell>
        </row>
        <row r="6">
          <cell r="ES6">
            <v>43622</v>
          </cell>
          <cell r="ET6" t="str">
            <v xml:space="preserve">Kat 7-14
Ang 7-12
</v>
          </cell>
          <cell r="EU6" t="str">
            <v xml:space="preserve">Aich 12-22,5
Kat 17-20
Ang 17-21
</v>
          </cell>
          <cell r="EV6" t="str">
            <v xml:space="preserve">Kat
7-14
Ang
7-12
</v>
          </cell>
          <cell r="EW6" t="str">
            <v xml:space="preserve">Aich
12-22,5
Kat
17-20
Ang
17-21
</v>
          </cell>
          <cell r="EX6" t="str">
            <v>Corinne T</v>
          </cell>
        </row>
        <row r="7">
          <cell r="ES7">
            <v>43623</v>
          </cell>
          <cell r="ET7" t="str">
            <v xml:space="preserve">Syl 7-14,5
Kat 7-14,5
</v>
          </cell>
          <cell r="EU7" t="str">
            <v xml:space="preserve">Aich 14-22,5
</v>
          </cell>
          <cell r="EV7" t="str">
            <v xml:space="preserve">Syl
7-14,5
Kat
7-14,5
</v>
          </cell>
          <cell r="EW7" t="str">
            <v xml:space="preserve">Aich
14-22,5
</v>
          </cell>
          <cell r="EX7" t="str">
            <v>Corinne T</v>
          </cell>
        </row>
        <row r="8">
          <cell r="ES8">
            <v>43624</v>
          </cell>
          <cell r="ET8" t="str">
            <v xml:space="preserve">Emilie 7-14
Syl 8-14,5
</v>
          </cell>
          <cell r="EU8" t="str">
            <v xml:space="preserve">Lucie 14-22,5
Sev 14-21
</v>
          </cell>
          <cell r="EV8" t="str">
            <v xml:space="preserve">Emilie
7-14
Syl
8-14,5
</v>
          </cell>
          <cell r="EW8" t="str">
            <v xml:space="preserve">Lucie
14-22,5
Sev
14-21
</v>
          </cell>
          <cell r="EX8" t="str">
            <v>Amina</v>
          </cell>
        </row>
        <row r="9">
          <cell r="ES9">
            <v>43625</v>
          </cell>
          <cell r="ET9" t="str">
            <v xml:space="preserve">Emilie 8-14,5
Syl 7-14
</v>
          </cell>
          <cell r="EU9" t="str">
            <v xml:space="preserve">Lucie 14-21
Sev 14-22,5
</v>
          </cell>
          <cell r="EV9" t="str">
            <v xml:space="preserve">Emilie
8-14,5
Syl
7-14
</v>
          </cell>
          <cell r="EW9" t="str">
            <v xml:space="preserve">Lucie
14-21
Sev
14-22,5
</v>
          </cell>
          <cell r="EX9" t="str">
            <v>Rémi</v>
          </cell>
        </row>
        <row r="10">
          <cell r="ES10">
            <v>43626</v>
          </cell>
          <cell r="ET10" t="str">
            <v xml:space="preserve">Emilie 9,5-16
Syl 7-16
</v>
          </cell>
          <cell r="EU10" t="str">
            <v xml:space="preserve">Lucie 13,5-22,5
Sev 13,5-21
Karen  13,5-21
Kat 13,5-21
</v>
          </cell>
          <cell r="EV10" t="str">
            <v xml:space="preserve">Emilie
9,5-16
Syl
7-16
</v>
          </cell>
          <cell r="EW10" t="str">
            <v xml:space="preserve">Lucie
13,5-22,5
Sev
13,5-21
Karen 
13,5-21
Kat
13,5-21
</v>
          </cell>
          <cell r="EX10" t="str">
            <v>Corinne T</v>
          </cell>
        </row>
        <row r="11">
          <cell r="ES11">
            <v>43627</v>
          </cell>
          <cell r="ET11" t="str">
            <v xml:space="preserve">Emilie 7-14,5
Syl 7-14,5
Kat 7-14,5
Aich 8-12
</v>
          </cell>
          <cell r="EU11" t="str">
            <v xml:space="preserve">Lucie 14-21
Karen  14-21
Ang 17-22,5
Aich 17-21
</v>
          </cell>
          <cell r="EV11" t="str">
            <v xml:space="preserve">Emilie
7-14,5
Syl
7-14,5
Kat
7-14,5
Aich
8-12
</v>
          </cell>
          <cell r="EW11" t="str">
            <v xml:space="preserve">Lucie
14-21
Karen 
14-21
Ang
17-22,5
Aich
17-21
</v>
          </cell>
          <cell r="EX11" t="str">
            <v>Amina</v>
          </cell>
        </row>
        <row r="12">
          <cell r="ES12">
            <v>43628</v>
          </cell>
          <cell r="ET12" t="str">
            <v xml:space="preserve">Sev 7-14,5
Kat 7-14,5
</v>
          </cell>
          <cell r="EU12" t="str">
            <v xml:space="preserve">Aich 14-22,5
Karen  14-21
Ang 14-21
</v>
          </cell>
          <cell r="EV12" t="str">
            <v xml:space="preserve">Sev
7-14,5
Kat
7-14,5
</v>
          </cell>
          <cell r="EW12" t="str">
            <v xml:space="preserve">Aich
14-22,5
Karen 
14-21
Ang
14-21
</v>
          </cell>
          <cell r="EX12" t="str">
            <v>Rémi</v>
          </cell>
        </row>
        <row r="13">
          <cell r="ES13">
            <v>43629</v>
          </cell>
          <cell r="ET13" t="str">
            <v xml:space="preserve">Lucie 7-14,5
Syl 7-14,5
</v>
          </cell>
          <cell r="EU13" t="str">
            <v xml:space="preserve">Emilie 14-22,5
Sev 14-21
Ang 17-21
</v>
          </cell>
          <cell r="EV13" t="str">
            <v xml:space="preserve">Lucie
7-14,5
Syl
7-14,5
</v>
          </cell>
          <cell r="EW13" t="str">
            <v xml:space="preserve">Emilie
14-22,5
Sev
14-21
Ang
17-21
</v>
          </cell>
          <cell r="EX13" t="str">
            <v>Rémi</v>
          </cell>
        </row>
        <row r="14">
          <cell r="ES14">
            <v>43630</v>
          </cell>
          <cell r="ET14" t="str">
            <v xml:space="preserve">Lucie 7-14,5
Syl 7-14,5
</v>
          </cell>
          <cell r="EU14" t="str">
            <v xml:space="preserve">Emilie 14-21
Sev 14-22,5
</v>
          </cell>
          <cell r="EV14" t="str">
            <v xml:space="preserve">Lucie
7-14,5
Syl
7-14,5
</v>
          </cell>
          <cell r="EW14" t="str">
            <v xml:space="preserve">Emilie
14-21
Sev
14-22,5
</v>
          </cell>
          <cell r="EX14" t="str">
            <v>Corinne T</v>
          </cell>
        </row>
        <row r="15">
          <cell r="ES15">
            <v>43631</v>
          </cell>
          <cell r="ET15" t="str">
            <v xml:space="preserve">Kat 8-14,5
Ang 7-14
</v>
          </cell>
          <cell r="EU15" t="str">
            <v xml:space="preserve">Aich 14-21
Karen  14-22,5
</v>
          </cell>
          <cell r="EV15" t="str">
            <v xml:space="preserve">Kat
8-14,5
Ang
7-14
</v>
          </cell>
          <cell r="EW15" t="str">
            <v xml:space="preserve">Aich
14-21
Karen 
14-22,5
</v>
          </cell>
          <cell r="EX15" t="str">
            <v>Corinne T</v>
          </cell>
        </row>
        <row r="16">
          <cell r="ES16">
            <v>43632</v>
          </cell>
          <cell r="ET16" t="str">
            <v xml:space="preserve">Emilie 7-14,5
Ang 7-14,5
Karen  10-12
</v>
          </cell>
          <cell r="EU16" t="str">
            <v xml:space="preserve">Aich 14-22,5
Kat -
Karen  13-19
</v>
          </cell>
          <cell r="EV16" t="str">
            <v xml:space="preserve">Emilie
7-14,5
Ang
7-14,5
Karen 
10-12
</v>
          </cell>
          <cell r="EW16" t="str">
            <v xml:space="preserve">Aich
14-22,5
Kat
-
Karen 
13-19
</v>
          </cell>
          <cell r="EX16" t="str">
            <v>Corinne T</v>
          </cell>
        </row>
        <row r="17">
          <cell r="ES17">
            <v>43633</v>
          </cell>
          <cell r="ET17" t="str">
            <v xml:space="preserve">Emilie 9,5-17
Syl 7-17
</v>
          </cell>
          <cell r="EU17" t="str">
            <v xml:space="preserve">Lucie 13,5-22,5
Aich 13,5-21
Sev 13,5-20
Kat 13,5-21
</v>
          </cell>
          <cell r="EV17" t="str">
            <v xml:space="preserve">Emilie
9,5-17
Syl
7-17
</v>
          </cell>
          <cell r="EW17" t="str">
            <v xml:space="preserve">Lucie
13,5-22,5
Aich
13,5-21
Sev
13,5-20
Kat
13,5-21
</v>
          </cell>
          <cell r="EX17" t="str">
            <v>Corinne TRémi</v>
          </cell>
        </row>
        <row r="18">
          <cell r="ES18">
            <v>43634</v>
          </cell>
          <cell r="ET18" t="str">
            <v xml:space="preserve">Emilie 7-14,5
Aich 8-18
Syl 7-12
</v>
          </cell>
          <cell r="EU18" t="str">
            <v xml:space="preserve">Sev 12-21
Karen  14-21
Ang 14-22,5
Syl 17-20
</v>
          </cell>
          <cell r="EV18" t="str">
            <v xml:space="preserve">Emilie
7-14,5
Aich
8-18
Syl
7-12
</v>
          </cell>
          <cell r="EW18" t="str">
            <v xml:space="preserve">Sev
12-21
Karen 
14-21
Ang
14-22,5
Syl
17-20
</v>
          </cell>
          <cell r="EX18" t="str">
            <v>Rémi</v>
          </cell>
        </row>
        <row r="19">
          <cell r="ES19">
            <v>43635</v>
          </cell>
          <cell r="ET19" t="str">
            <v xml:space="preserve">Aich 7-14,5
Sev 8-12
Kat 7-14,5
</v>
          </cell>
          <cell r="EU19" t="str">
            <v xml:space="preserve">Emilie 14-21
Syl 14-22,5
Ang 14-21
</v>
          </cell>
          <cell r="EV19" t="str">
            <v xml:space="preserve">Aich
7-14,5
Sev
8-12
Kat
7-14,5
</v>
          </cell>
          <cell r="EW19" t="str">
            <v xml:space="preserve">Emilie
14-21
Syl
14-22,5
Ang
14-21
</v>
          </cell>
          <cell r="EX19" t="str">
            <v>Corinne T</v>
          </cell>
        </row>
        <row r="20">
          <cell r="ES20">
            <v>43636</v>
          </cell>
          <cell r="ET20" t="str">
            <v xml:space="preserve">Kat 7-14,5
Lucie 7-14
</v>
          </cell>
          <cell r="EU20" t="str">
            <v xml:space="preserve">Karen  12-21
Ang 17-22,5
Lucie 17-20
</v>
          </cell>
          <cell r="EV20" t="str">
            <v xml:space="preserve">Kat
7-14,5
Lucie
7-14
</v>
          </cell>
          <cell r="EW20" t="str">
            <v xml:space="preserve">Karen 
12-21
Ang
17-22,5
Lucie
17-20
</v>
          </cell>
          <cell r="EX20" t="str">
            <v>Corinne T</v>
          </cell>
        </row>
        <row r="21">
          <cell r="ES21">
            <v>43637</v>
          </cell>
          <cell r="ET21" t="str">
            <v xml:space="preserve">Lucie 7-14,5
Aich 7-14,5
</v>
          </cell>
          <cell r="EU21" t="str">
            <v xml:space="preserve">Karen  14-21
Kat 17-22,5
</v>
          </cell>
          <cell r="EV21" t="str">
            <v xml:space="preserve">Lucie
7-14,5
Aich
7-14,5
</v>
          </cell>
          <cell r="EW21" t="str">
            <v xml:space="preserve">Karen 
14-21
Kat
17-22,5
</v>
          </cell>
          <cell r="EX21" t="str">
            <v>Amina</v>
          </cell>
        </row>
        <row r="22">
          <cell r="ES22">
            <v>43638</v>
          </cell>
          <cell r="ET22" t="str">
            <v xml:space="preserve">Lucie 8-14,5
Sev 7-14
</v>
          </cell>
          <cell r="EU22" t="str">
            <v xml:space="preserve">Emilie 14-21
Syl 14-22,5
</v>
          </cell>
          <cell r="EV22" t="str">
            <v xml:space="preserve">Lucie
8-14,5
Sev
7-14
</v>
          </cell>
          <cell r="EW22" t="str">
            <v xml:space="preserve">Emilie
14-21
Syl
14-22,5
</v>
          </cell>
          <cell r="EX22" t="str">
            <v>Rémi</v>
          </cell>
        </row>
        <row r="23">
          <cell r="ES23">
            <v>43639</v>
          </cell>
          <cell r="ET23" t="str">
            <v xml:space="preserve">Lucie 7-14
Sev 8-14,5
</v>
          </cell>
          <cell r="EU23" t="str">
            <v xml:space="preserve">Emilie 14-22,5
Syl 14-21
</v>
          </cell>
          <cell r="EV23" t="str">
            <v xml:space="preserve">Lucie
7-14
Sev
8-14,5
</v>
          </cell>
          <cell r="EW23" t="str">
            <v xml:space="preserve">Emilie
14-22,5
Syl
14-21
</v>
          </cell>
          <cell r="EX23" t="str">
            <v>Rémi</v>
          </cell>
        </row>
        <row r="24">
          <cell r="ES24">
            <v>43640</v>
          </cell>
          <cell r="ET24" t="str">
            <v xml:space="preserve">Karen  7-16
Emilie 9-12
</v>
          </cell>
          <cell r="EU24" t="str">
            <v xml:space="preserve">Lucie 13,5-22,5
Syl 17-21
Sev 13,5-21
Emilie 13,5-20
</v>
          </cell>
          <cell r="EV24" t="str">
            <v xml:space="preserve">Karen 
7-16
Emilie
9-12
</v>
          </cell>
          <cell r="EW24" t="str">
            <v xml:space="preserve">Lucie
13,5-22,5
Syl
17-21
Sev
13,5-21
Emilie
13,5-20
</v>
          </cell>
          <cell r="EX24" t="str">
            <v>Corinne T</v>
          </cell>
        </row>
        <row r="25">
          <cell r="ES25">
            <v>43641</v>
          </cell>
          <cell r="ET25" t="str">
            <v xml:space="preserve">Emilie 7-14,5
Karen  7-12
</v>
          </cell>
          <cell r="EU25" t="str">
            <v xml:space="preserve">Syl 12-22,5
Kat 14-22,5
Ang 17-20
Karen  17-20
</v>
          </cell>
          <cell r="EV25" t="str">
            <v xml:space="preserve">Emilie
7-14,5
Karen 
7-12
</v>
          </cell>
          <cell r="EW25" t="str">
            <v xml:space="preserve">Syl
12-22,5
Kat
14-22,5
Ang
17-20
Karen 
17-20
</v>
          </cell>
          <cell r="EX25" t="str">
            <v>Amina</v>
          </cell>
        </row>
        <row r="26">
          <cell r="ES26">
            <v>43642</v>
          </cell>
          <cell r="ET26" t="str">
            <v xml:space="preserve">Lucie 7-14,5
Sev 7-14,5
</v>
          </cell>
          <cell r="EU26" t="str">
            <v xml:space="preserve">Karen  14-21
Kat 14-21
Ang 17-22,5
</v>
          </cell>
          <cell r="EV26" t="str">
            <v xml:space="preserve">Lucie
7-14,5
Sev
7-14,5
</v>
          </cell>
          <cell r="EW26" t="str">
            <v xml:space="preserve">Karen 
14-21
Kat
14-21
Ang
17-22,5
</v>
          </cell>
          <cell r="EX26" t="str">
            <v>Rémi</v>
          </cell>
        </row>
        <row r="27">
          <cell r="ES27">
            <v>43643</v>
          </cell>
          <cell r="ET27" t="str">
            <v xml:space="preserve">Lucie 7-14,5
Sev 7-14
</v>
          </cell>
          <cell r="EU27" t="str">
            <v xml:space="preserve">Emilie 14-21
Syl 14-22,5
Sev 17-20
</v>
          </cell>
          <cell r="EV27" t="str">
            <v xml:space="preserve">Lucie
7-14,5
Sev
7-14
</v>
          </cell>
          <cell r="EW27" t="str">
            <v xml:space="preserve">Emilie
14-21
Syl
14-22,5
Sev
17-20
</v>
          </cell>
          <cell r="EX27" t="str">
            <v>Rémi</v>
          </cell>
        </row>
        <row r="28">
          <cell r="ES28">
            <v>43644</v>
          </cell>
          <cell r="ET28" t="str">
            <v xml:space="preserve">Lucie 7-14,5
Sev 7-14,5
</v>
          </cell>
          <cell r="EU28" t="str">
            <v xml:space="preserve">Emilie 14-22,5
Syl 14-21
</v>
          </cell>
          <cell r="EV28" t="str">
            <v xml:space="preserve">Lucie
7-14,5
Sev
7-14,5
</v>
          </cell>
          <cell r="EW28" t="str">
            <v xml:space="preserve">Emilie
14-22,5
Syl
14-21
</v>
          </cell>
          <cell r="EX28" t="str">
            <v>Corinne T</v>
          </cell>
        </row>
        <row r="29">
          <cell r="ES29">
            <v>43645</v>
          </cell>
          <cell r="ET29" t="str">
            <v xml:space="preserve">Karen  7-14,5
Kat -21
</v>
          </cell>
          <cell r="EU29" t="str">
            <v xml:space="preserve">Ang 14-22,5
Kat 10-21
</v>
          </cell>
          <cell r="EV29" t="str">
            <v xml:space="preserve">Karen 
7-14,5
Kat
-21
</v>
          </cell>
          <cell r="EW29" t="str">
            <v xml:space="preserve">Ang
14-22,5
Kat
10-21
</v>
          </cell>
          <cell r="EX29" t="str">
            <v>Corinne T</v>
          </cell>
        </row>
        <row r="30">
          <cell r="ES30">
            <v>43646</v>
          </cell>
          <cell r="ET30" t="str">
            <v xml:space="preserve">Karen  7-14,5
Kat -21
</v>
          </cell>
          <cell r="EU30" t="str">
            <v xml:space="preserve">Ang 14-22,5
Kat 10-21
</v>
          </cell>
          <cell r="EV30" t="str">
            <v xml:space="preserve">Karen 
7-14,5
Kat
-21
</v>
          </cell>
          <cell r="EW30" t="str">
            <v xml:space="preserve">Ang
14-22,5
Kat
10-21
</v>
          </cell>
          <cell r="EX30" t="str">
            <v>Amina</v>
          </cell>
        </row>
        <row r="31">
          <cell r="ES31">
            <v>43647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43648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43649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43650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43651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43652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43653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6">
        <row r="3">
          <cell r="ES3">
            <v>43647</v>
          </cell>
          <cell r="ET3" t="str">
            <v xml:space="preserve">Emilie 9-12
Syl 7-16
Ang 10-12
Renfort 10-12
</v>
          </cell>
          <cell r="EU3" t="str">
            <v xml:space="preserve">Lucie 13,5-22,5
Aich 13,5-20
Ang 12-21
Renfort 13-19
</v>
          </cell>
          <cell r="EV3" t="str">
            <v xml:space="preserve">Emilie
9-12
Syl
7-16
Ang
10-12
Renfort
10-12
</v>
          </cell>
          <cell r="EW3" t="str">
            <v xml:space="preserve">Lucie
13,5-22,5
Aich
13,5-20
Ang
12-21
Renfort
13-19
</v>
          </cell>
          <cell r="EX3" t="str">
            <v/>
          </cell>
        </row>
        <row r="4">
          <cell r="ES4">
            <v>43648</v>
          </cell>
          <cell r="ET4" t="str">
            <v xml:space="preserve">Emilie 9-12
Syl 8-18
Kat 7-14,5
Aich 7-12
</v>
          </cell>
          <cell r="EU4" t="str">
            <v xml:space="preserve">Lucie 14-21
Ang 17-22,5
Aich 17-20
</v>
          </cell>
          <cell r="EV4" t="str">
            <v xml:space="preserve">Emilie
9-12
Syl
8-18
Kat
7-14,5
Aich
7-12
</v>
          </cell>
          <cell r="EW4" t="str">
            <v xml:space="preserve">Lucie
14-21
Ang
17-22,5
Aich
17-20
</v>
          </cell>
          <cell r="EX4" t="str">
            <v/>
          </cell>
        </row>
        <row r="5">
          <cell r="ES5">
            <v>43649</v>
          </cell>
          <cell r="ET5" t="str">
            <v xml:space="preserve">Sev 7-14,5
Kat 7-12
</v>
          </cell>
          <cell r="EU5" t="str">
            <v xml:space="preserve">Emilie 12-22,5
Aich 14-21
Kat 17-20
</v>
          </cell>
          <cell r="EV5" t="str">
            <v xml:space="preserve">Sev
7-14,5
Kat
7-12
</v>
          </cell>
          <cell r="EW5" t="str">
            <v xml:space="preserve">Emilie
12-22,5
Aich
14-21
Kat
17-20
</v>
          </cell>
          <cell r="EX5" t="str">
            <v/>
          </cell>
        </row>
        <row r="6">
          <cell r="ES6">
            <v>43650</v>
          </cell>
          <cell r="ET6" t="str">
            <v xml:space="preserve">Lucie 7-14,5
Syl 7-14,5
</v>
          </cell>
          <cell r="EU6" t="str">
            <v xml:space="preserve">Aich 14-21
Ang 17-22,5
</v>
          </cell>
          <cell r="EV6" t="str">
            <v xml:space="preserve">Lucie
7-14,5
Syl
7-14,5
</v>
          </cell>
          <cell r="EW6" t="str">
            <v xml:space="preserve">Aich
14-21
Ang
17-22,5
</v>
          </cell>
          <cell r="EX6" t="str">
            <v/>
          </cell>
        </row>
        <row r="7">
          <cell r="ES7">
            <v>43651</v>
          </cell>
          <cell r="ET7" t="str">
            <v xml:space="preserve">Lucie 7-14,5
Syl 7-14,5
</v>
          </cell>
          <cell r="EU7" t="str">
            <v xml:space="preserve">Aich 14-22,5
</v>
          </cell>
          <cell r="EV7" t="str">
            <v xml:space="preserve">Lucie
7-14,5
Syl
7-14,5
</v>
          </cell>
          <cell r="EW7" t="str">
            <v xml:space="preserve">Aich
14-22,5
</v>
          </cell>
          <cell r="EX7" t="str">
            <v/>
          </cell>
        </row>
        <row r="8">
          <cell r="ES8">
            <v>43652</v>
          </cell>
          <cell r="ET8" t="str">
            <v xml:space="preserve">Kat 7-14,5
</v>
          </cell>
          <cell r="EU8" t="str">
            <v xml:space="preserve">Emilie 14-22,5
</v>
          </cell>
          <cell r="EV8" t="str">
            <v xml:space="preserve">Kat
7-14,5
</v>
          </cell>
          <cell r="EW8" t="str">
            <v xml:space="preserve">Emilie
14-22,5
</v>
          </cell>
          <cell r="EX8" t="str">
            <v/>
          </cell>
        </row>
        <row r="9">
          <cell r="ES9">
            <v>43653</v>
          </cell>
          <cell r="ET9" t="str">
            <v xml:space="preserve">Kat 7-14,5
</v>
          </cell>
          <cell r="EU9" t="str">
            <v xml:space="preserve">Emilie 14-22,5
Ang 17-21
</v>
          </cell>
          <cell r="EV9" t="str">
            <v xml:space="preserve">Kat
7-14,5
</v>
          </cell>
          <cell r="EW9" t="str">
            <v xml:space="preserve">Emilie
14-22,5
Ang
17-21
</v>
          </cell>
          <cell r="EX9" t="str">
            <v/>
          </cell>
        </row>
        <row r="10">
          <cell r="ES10">
            <v>43654</v>
          </cell>
          <cell r="ET10" t="str">
            <v xml:space="preserve">Aich 7-16
</v>
          </cell>
          <cell r="EU10" t="str">
            <v xml:space="preserve">Karen  13,5-20
Kat 13,5-21
Ang 13,5-22,5
</v>
          </cell>
          <cell r="EV10" t="str">
            <v xml:space="preserve">Aich
7-16
</v>
          </cell>
          <cell r="EW10" t="str">
            <v xml:space="preserve">Karen 
13,5-20
Kat
13,5-21
Ang
13,5-22,5
</v>
          </cell>
          <cell r="EX10" t="str">
            <v/>
          </cell>
        </row>
        <row r="11">
          <cell r="ES11">
            <v>43655</v>
          </cell>
          <cell r="ET11" t="str">
            <v xml:space="preserve">Emilie 7-14,5
Karen  7-14,5
</v>
          </cell>
          <cell r="EU11" t="str">
            <v xml:space="preserve">Aich 14-20
Sev 14-21
Ang 17-22,5
</v>
          </cell>
          <cell r="EV11" t="str">
            <v xml:space="preserve">Emilie
7-14,5
Karen 
7-14,5
</v>
          </cell>
          <cell r="EW11" t="str">
            <v xml:space="preserve">Aich
14-20
Sev
14-21
Ang
17-22,5
</v>
          </cell>
          <cell r="EX11" t="str">
            <v/>
          </cell>
        </row>
        <row r="12">
          <cell r="ES12">
            <v>43656</v>
          </cell>
          <cell r="ET12" t="str">
            <v xml:space="preserve">Aich 7-14,5
Sev 7-14,5
</v>
          </cell>
          <cell r="EU12" t="str">
            <v xml:space="preserve">Emilie 14-20
Karen  14-22,5
Kat 17-22,5
</v>
          </cell>
          <cell r="EV12" t="str">
            <v xml:space="preserve">Aich
7-14,5
Sev
7-14,5
</v>
          </cell>
          <cell r="EW12" t="str">
            <v xml:space="preserve">Emilie
14-20
Karen 
14-22,5
Kat
17-22,5
</v>
          </cell>
          <cell r="EX12" t="str">
            <v/>
          </cell>
        </row>
        <row r="13">
          <cell r="ES13">
            <v>43657</v>
          </cell>
          <cell r="ET13" t="str">
            <v xml:space="preserve">Emilie 7-14,5
Ang 7-14
</v>
          </cell>
          <cell r="EU13" t="str">
            <v xml:space="preserve">Karen  14-21
Kat 14-22,5
Ang 17-20
</v>
          </cell>
          <cell r="EV13" t="str">
            <v xml:space="preserve">Emilie
7-14,5
Ang
7-14
</v>
          </cell>
          <cell r="EW13" t="str">
            <v xml:space="preserve">Karen 
14-21
Kat
14-22,5
Ang
17-20
</v>
          </cell>
          <cell r="EX13" t="str">
            <v/>
          </cell>
        </row>
        <row r="14">
          <cell r="ES14">
            <v>43658</v>
          </cell>
          <cell r="ET14" t="str">
            <v xml:space="preserve">Emilie 7-14,5
Karen  7-14,5
</v>
          </cell>
          <cell r="EU14" t="str">
            <v xml:space="preserve">Kat 14-22,5
Ang 17-24
</v>
          </cell>
          <cell r="EV14" t="str">
            <v xml:space="preserve">Emilie
7-14,5
Karen 
7-14,5
</v>
          </cell>
          <cell r="EW14" t="str">
            <v xml:space="preserve">Kat
14-22,5
Ang
17-24
</v>
          </cell>
          <cell r="EX14" t="str">
            <v/>
          </cell>
        </row>
        <row r="15">
          <cell r="ES15">
            <v>43659</v>
          </cell>
          <cell r="ET15" t="str">
            <v xml:space="preserve">Sev 7-14,5
</v>
          </cell>
          <cell r="EU15" t="str">
            <v xml:space="preserve">Aich 14-22,5
Renfort 18-24
</v>
          </cell>
          <cell r="EV15" t="str">
            <v xml:space="preserve">Sev
7-14,5
</v>
          </cell>
          <cell r="EW15" t="str">
            <v xml:space="preserve">Aich
14-22,5
Renfort
18-24
</v>
          </cell>
          <cell r="EX15" t="str">
            <v/>
          </cell>
        </row>
        <row r="16">
          <cell r="ES16">
            <v>43660</v>
          </cell>
          <cell r="ET16" t="str">
            <v xml:space="preserve">Sev 7-14,5
</v>
          </cell>
          <cell r="EU16" t="str">
            <v xml:space="preserve">Aich 14-22,5
Renfort 12-21
</v>
          </cell>
          <cell r="EV16" t="str">
            <v xml:space="preserve">Sev
7-14,5
</v>
          </cell>
          <cell r="EW16" t="str">
            <v xml:space="preserve">Aich
14-22,5
Renfort
12-21
</v>
          </cell>
          <cell r="EX16" t="str">
            <v/>
          </cell>
        </row>
        <row r="17">
          <cell r="ES17">
            <v>43661</v>
          </cell>
          <cell r="ET17" t="str">
            <v xml:space="preserve">Karen  7-16
</v>
          </cell>
          <cell r="EU17" t="str">
            <v xml:space="preserve">Emilie 13,5-20
Aich 13,5-21
Sev 13,5-22,5
Kat 13,5-21
</v>
          </cell>
          <cell r="EV17" t="str">
            <v xml:space="preserve">Karen 
7-16
</v>
          </cell>
          <cell r="EW17" t="str">
            <v xml:space="preserve">Emilie
13,5-20
Aich
13,5-21
Sev
13,5-22,5
Kat
13,5-21
</v>
          </cell>
          <cell r="EX17" t="str">
            <v/>
          </cell>
        </row>
        <row r="18">
          <cell r="ES18">
            <v>43662</v>
          </cell>
          <cell r="ET18" t="str">
            <v xml:space="preserve">Emilie 7-14,5
Karen  7-14,5
</v>
          </cell>
          <cell r="EU18" t="str">
            <v xml:space="preserve">Aich 14-21
Kat 14-21
Ang 17-22,5
</v>
          </cell>
          <cell r="EV18" t="str">
            <v xml:space="preserve">Emilie
7-14,5
Karen 
7-14,5
</v>
          </cell>
          <cell r="EW18" t="str">
            <v xml:space="preserve">Aich
14-21
Kat
14-21
Ang
17-22,5
</v>
          </cell>
          <cell r="EX18" t="str">
            <v/>
          </cell>
        </row>
        <row r="19">
          <cell r="ES19">
            <v>43663</v>
          </cell>
          <cell r="ET19" t="str">
            <v xml:space="preserve">Emilie 7-14,5
Sev 7-14,5
</v>
          </cell>
          <cell r="EU19" t="str">
            <v xml:space="preserve">Aich 14-22,5
Karen  14-21
Ang 17-21
</v>
          </cell>
          <cell r="EV19" t="str">
            <v xml:space="preserve">Emilie
7-14,5
Sev
7-14,5
</v>
          </cell>
          <cell r="EW19" t="str">
            <v xml:space="preserve">Aich
14-22,5
Karen 
14-21
Ang
17-21
</v>
          </cell>
          <cell r="EX19" t="str">
            <v/>
          </cell>
        </row>
        <row r="20">
          <cell r="ES20">
            <v>43664</v>
          </cell>
          <cell r="ET20" t="str">
            <v xml:space="preserve">Sev 7-14
Ang 7-14
</v>
          </cell>
          <cell r="EU20" t="str">
            <v xml:space="preserve">Emilie 14-22,5
Sev 17-20
Ang 17-20
</v>
          </cell>
          <cell r="EV20" t="str">
            <v xml:space="preserve">Sev
7-14
Ang
7-14
</v>
          </cell>
          <cell r="EW20" t="str">
            <v xml:space="preserve">Emilie
14-22,5
Sev
17-20
Ang
17-20
</v>
          </cell>
          <cell r="EX20" t="str">
            <v/>
          </cell>
        </row>
        <row r="21">
          <cell r="ES21">
            <v>43665</v>
          </cell>
          <cell r="ET21" t="str">
            <v xml:space="preserve">Sev 7-14,5
Kat 7-14,5
</v>
          </cell>
          <cell r="EU21" t="str">
            <v xml:space="preserve">Emilie 14-22,5
</v>
          </cell>
          <cell r="EV21" t="str">
            <v xml:space="preserve">Sev
7-14,5
Kat
7-14,5
</v>
          </cell>
          <cell r="EW21" t="str">
            <v xml:space="preserve">Emilie
14-22,5
</v>
          </cell>
          <cell r="EX21" t="str">
            <v/>
          </cell>
        </row>
        <row r="22">
          <cell r="ES22">
            <v>43666</v>
          </cell>
          <cell r="ET22" t="str">
            <v xml:space="preserve">Aich 8-14,5
Karen  7-14
</v>
          </cell>
          <cell r="EU22" t="str">
            <v xml:space="preserve">Kat 14-22,5
Renfort 17-21
</v>
          </cell>
          <cell r="EV22" t="str">
            <v xml:space="preserve">Aich
8-14,5
Karen 
7-14
</v>
          </cell>
          <cell r="EW22" t="str">
            <v xml:space="preserve">Kat
14-22,5
Renfort
17-21
</v>
          </cell>
          <cell r="EX22" t="str">
            <v/>
          </cell>
        </row>
        <row r="23">
          <cell r="ES23">
            <v>43667</v>
          </cell>
          <cell r="ET23" t="str">
            <v xml:space="preserve">Aich 7-14
Karen  8-14,5
</v>
          </cell>
          <cell r="EU23" t="str">
            <v xml:space="preserve">Kat 14-21
Renfort 14-22,5
</v>
          </cell>
          <cell r="EV23" t="str">
            <v xml:space="preserve">Aich
7-14
Karen 
8-14,5
</v>
          </cell>
          <cell r="EW23" t="str">
            <v xml:space="preserve">Kat
14-21
Renfort
14-22,5
</v>
          </cell>
          <cell r="EX23" t="str">
            <v/>
          </cell>
        </row>
        <row r="24">
          <cell r="ES24">
            <v>43668</v>
          </cell>
          <cell r="ET24" t="str">
            <v xml:space="preserve">Syl 7-16
</v>
          </cell>
          <cell r="EU24" t="str">
            <v xml:space="preserve">Lucie 13,5-20
Sev 17-20
Karen  13,5-22,5
Kat 13,5-21
</v>
          </cell>
          <cell r="EV24" t="str">
            <v xml:space="preserve">Syl
7-16
</v>
          </cell>
          <cell r="EW24" t="str">
            <v xml:space="preserve">Lucie
13,5-20
Sev
17-20
Karen 
13,5-22,5
Kat
13,5-21
</v>
          </cell>
          <cell r="EX24" t="str">
            <v/>
          </cell>
        </row>
        <row r="25">
          <cell r="ES25">
            <v>43669</v>
          </cell>
          <cell r="ET25" t="str">
            <v xml:space="preserve">Syl 7-14,5
Lucie 7-12
</v>
          </cell>
          <cell r="EU25" t="str">
            <v xml:space="preserve">Sev 17-20
Karen  14-20
Ang 14-22,5
Lucie 17-20
</v>
          </cell>
          <cell r="EV25" t="str">
            <v xml:space="preserve">Syl
7-14,5
Lucie
7-12
</v>
          </cell>
          <cell r="EW25" t="str">
            <v xml:space="preserve">Sev
17-20
Karen 
14-20
Ang
14-22,5
Lucie
17-20
</v>
          </cell>
          <cell r="EX25" t="str">
            <v/>
          </cell>
        </row>
        <row r="26">
          <cell r="ES26">
            <v>43670</v>
          </cell>
          <cell r="ET26" t="str">
            <v xml:space="preserve">Kat 7-14,5
Sev 7-12
</v>
          </cell>
          <cell r="EU26" t="str">
            <v xml:space="preserve">Lucie 12-21
Ang 14-22,5
Sev 17-20
</v>
          </cell>
          <cell r="EV26" t="str">
            <v xml:space="preserve">Kat
7-14,5
Sev
7-12
</v>
          </cell>
          <cell r="EW26" t="str">
            <v xml:space="preserve">Lucie
12-21
Ang
14-22,5
Sev
17-20
</v>
          </cell>
          <cell r="EX26" t="str">
            <v/>
          </cell>
        </row>
        <row r="27">
          <cell r="ES27">
            <v>43671</v>
          </cell>
          <cell r="ET27" t="str">
            <v xml:space="preserve">Karen  7-14,5
Kat 7-14
</v>
          </cell>
          <cell r="EU27" t="str">
            <v xml:space="preserve">Lucie 17-21
Ang 14-22,5
Kat 17-20
</v>
          </cell>
          <cell r="EV27" t="str">
            <v xml:space="preserve">Karen 
7-14,5
Kat
7-14
</v>
          </cell>
          <cell r="EW27" t="str">
            <v xml:space="preserve">Lucie
17-21
Ang
14-22,5
Kat
17-20
</v>
          </cell>
          <cell r="EX27" t="str">
            <v/>
          </cell>
        </row>
        <row r="28">
          <cell r="ES28">
            <v>43672</v>
          </cell>
          <cell r="ET28" t="str">
            <v xml:space="preserve">Syl 7-14,5
Kat 7-14,5
</v>
          </cell>
          <cell r="EU28" t="str">
            <v xml:space="preserve">Karen  14-22,5
</v>
          </cell>
          <cell r="EV28" t="str">
            <v xml:space="preserve">Syl
7-14,5
Kat
7-14,5
</v>
          </cell>
          <cell r="EW28" t="str">
            <v xml:space="preserve">Karen 
14-22,5
</v>
          </cell>
          <cell r="EX28" t="str">
            <v/>
          </cell>
        </row>
        <row r="29">
          <cell r="ES29">
            <v>43673</v>
          </cell>
          <cell r="ET29" t="str">
            <v xml:space="preserve">Syl 7-14,5
Renfort 8-14,5
</v>
          </cell>
          <cell r="EU29" t="str">
            <v xml:space="preserve">Lucie 14-22,5
Sev 14-21
</v>
          </cell>
          <cell r="EV29" t="str">
            <v xml:space="preserve">Syl
7-14,5
Renfort
8-14,5
</v>
          </cell>
          <cell r="EW29" t="str">
            <v xml:space="preserve">Lucie
14-22,5
Sev
14-21
</v>
          </cell>
          <cell r="EX29" t="str">
            <v/>
          </cell>
        </row>
        <row r="30">
          <cell r="ES30">
            <v>43674</v>
          </cell>
          <cell r="ET30" t="str">
            <v xml:space="preserve">Syl 7-14
</v>
          </cell>
          <cell r="EU30" t="str">
            <v xml:space="preserve">Sev 14-22,5
Renfort 14-21
</v>
          </cell>
          <cell r="EV30" t="str">
            <v xml:space="preserve">Syl
7-14
</v>
          </cell>
          <cell r="EW30" t="str">
            <v xml:space="preserve">Sev
14-22,5
Renfort
14-21
</v>
          </cell>
          <cell r="EX30" t="str">
            <v/>
          </cell>
        </row>
        <row r="31">
          <cell r="ES31">
            <v>43675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43676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43677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43678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43679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43680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43681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7">
        <row r="3">
          <cell r="ES3">
            <v>43675</v>
          </cell>
          <cell r="ET3" t="str">
            <v xml:space="preserve">Karen  7-14,5
</v>
          </cell>
          <cell r="EU3" t="str">
            <v xml:space="preserve">Aich 14-20
Ang 17-22,5
</v>
          </cell>
          <cell r="EV3" t="str">
            <v xml:space="preserve">Karen 
7-14,5
</v>
          </cell>
          <cell r="EW3" t="str">
            <v xml:space="preserve">Aich
14-20
Ang
17-22,5
</v>
          </cell>
        </row>
        <row r="4">
          <cell r="ES4">
            <v>43676</v>
          </cell>
          <cell r="ET4" t="str">
            <v xml:space="preserve">Aich 7-14,5
Syl 7-14,5
</v>
          </cell>
          <cell r="EU4" t="str">
            <v xml:space="preserve">Lucie 14-21
Karen  17-22,5
</v>
          </cell>
          <cell r="EV4" t="str">
            <v xml:space="preserve">Aich
7-14,5
Syl
7-14,5
</v>
          </cell>
          <cell r="EW4" t="str">
            <v xml:space="preserve">Lucie
14-21
Karen 
17-22,5
</v>
          </cell>
        </row>
        <row r="5">
          <cell r="ES5">
            <v>43677</v>
          </cell>
          <cell r="ET5" t="str">
            <v xml:space="preserve">Syl 7-14,5
</v>
          </cell>
          <cell r="EU5" t="str">
            <v xml:space="preserve">Aich 14-22,5
Karen  17-20
Ang 12-21
</v>
          </cell>
          <cell r="EV5" t="str">
            <v xml:space="preserve">Syl
7-14,5
</v>
          </cell>
          <cell r="EW5" t="str">
            <v xml:space="preserve">Aich
14-22,5
Karen 
17-20
Ang
12-21
</v>
          </cell>
        </row>
        <row r="6">
          <cell r="ES6">
            <v>43678</v>
          </cell>
          <cell r="ET6" t="str">
            <v xml:space="preserve">Syl 7-14,5
</v>
          </cell>
          <cell r="EU6" t="str">
            <v xml:space="preserve">Lucie 14-22,5
Ang 14-21
</v>
          </cell>
          <cell r="EV6" t="str">
            <v xml:space="preserve">Syl
7-14,5
</v>
          </cell>
          <cell r="EW6" t="str">
            <v xml:space="preserve">Lucie
14-22,5
Ang
14-21
</v>
          </cell>
        </row>
        <row r="7">
          <cell r="ES7">
            <v>43679</v>
          </cell>
          <cell r="ET7" t="str">
            <v xml:space="preserve">Syl 7-14,5
</v>
          </cell>
          <cell r="EU7" t="str">
            <v xml:space="preserve">Lucie 14-22,5
</v>
          </cell>
          <cell r="EV7" t="str">
            <v xml:space="preserve">Syl
7-14,5
</v>
          </cell>
          <cell r="EW7" t="str">
            <v xml:space="preserve">Lucie
14-22,5
</v>
          </cell>
        </row>
        <row r="8">
          <cell r="ES8">
            <v>43680</v>
          </cell>
          <cell r="ET8" t="str">
            <v xml:space="preserve">Aich 7-14,5
</v>
          </cell>
          <cell r="EU8" t="str">
            <v xml:space="preserve">Karen  14-22,5
</v>
          </cell>
          <cell r="EV8" t="str">
            <v xml:space="preserve">Aich
7-14,5
</v>
          </cell>
          <cell r="EW8" t="str">
            <v xml:space="preserve">Karen 
14-22,5
</v>
          </cell>
        </row>
        <row r="9">
          <cell r="ES9">
            <v>43681</v>
          </cell>
          <cell r="ET9" t="str">
            <v xml:space="preserve">Aich 7-14
</v>
          </cell>
          <cell r="EU9" t="str">
            <v xml:space="preserve">Karen  14-22,5
Aich 17-20
</v>
          </cell>
          <cell r="EV9" t="str">
            <v xml:space="preserve">Aich
7-14
</v>
          </cell>
          <cell r="EW9" t="str">
            <v xml:space="preserve">Karen 
14-22,5
Aich
17-20
</v>
          </cell>
        </row>
        <row r="10">
          <cell r="ES10">
            <v>43682</v>
          </cell>
          <cell r="ET10" t="str">
            <v xml:space="preserve">Syl 7-14
Stag 10-16
</v>
          </cell>
          <cell r="EU10" t="str">
            <v xml:space="preserve">Lucie 14-22,5
Karen  14-20
</v>
          </cell>
          <cell r="EV10" t="str">
            <v xml:space="preserve">Syl
7-14
Stag
10-16
</v>
          </cell>
          <cell r="EW10" t="str">
            <v xml:space="preserve">Lucie
14-22,5
Karen 
14-20
</v>
          </cell>
        </row>
        <row r="11">
          <cell r="ES11">
            <v>43683</v>
          </cell>
          <cell r="ET11" t="str">
            <v xml:space="preserve">Karen  7-14,5
</v>
          </cell>
          <cell r="EU11" t="str">
            <v xml:space="preserve">Aich 14-20
Syl 17-22,5
Stag 14-21
</v>
          </cell>
          <cell r="EV11" t="str">
            <v xml:space="preserve">Karen 
7-14,5
</v>
          </cell>
          <cell r="EW11" t="str">
            <v xml:space="preserve">Aich
14-20
Syl
17-22,5
Stag
14-21
</v>
          </cell>
        </row>
        <row r="12">
          <cell r="ES12">
            <v>43684</v>
          </cell>
          <cell r="ET12" t="str">
            <v xml:space="preserve">Aich 7-14,5
</v>
          </cell>
          <cell r="EU12" t="str">
            <v xml:space="preserve">Syl 14-22,5
Renfort 14-21
Stag 14-21
</v>
          </cell>
          <cell r="EV12" t="str">
            <v xml:space="preserve">Aich
7-14,5
</v>
          </cell>
          <cell r="EW12" t="str">
            <v xml:space="preserve">Syl
14-22,5
Renfort
14-21
Stag
14-21
</v>
          </cell>
        </row>
        <row r="13">
          <cell r="ES13">
            <v>43685</v>
          </cell>
          <cell r="ET13" t="str">
            <v xml:space="preserve">Aich 7-14,5
</v>
          </cell>
          <cell r="EU13" t="str">
            <v xml:space="preserve">Lucie 14-20
Karen  17-22,5
Stag 14-21
</v>
          </cell>
          <cell r="EV13" t="str">
            <v xml:space="preserve">Aich
7-14,5
</v>
          </cell>
          <cell r="EW13" t="str">
            <v xml:space="preserve">Lucie
14-20
Karen 
17-22,5
Stag
14-21
</v>
          </cell>
        </row>
        <row r="14">
          <cell r="ES14">
            <v>43686</v>
          </cell>
          <cell r="ET14" t="str">
            <v xml:space="preserve">Aich 7-14,5
</v>
          </cell>
          <cell r="EU14" t="str">
            <v xml:space="preserve">Karen  14-22,5
Stag 14-21
</v>
          </cell>
          <cell r="EV14" t="str">
            <v xml:space="preserve">Aich
7-14,5
</v>
          </cell>
          <cell r="EW14" t="str">
            <v xml:space="preserve">Karen 
14-22,5
Stag
14-21
</v>
          </cell>
        </row>
        <row r="15">
          <cell r="ES15">
            <v>43687</v>
          </cell>
          <cell r="ET15" t="str">
            <v xml:space="preserve">Lucie 7-14,5
Renfort 8-14,5
</v>
          </cell>
          <cell r="EU15" t="str">
            <v xml:space="preserve">Syl 14-22,5
</v>
          </cell>
          <cell r="EV15" t="str">
            <v xml:space="preserve">Lucie
7-14,5
Renfort
8-14,5
</v>
          </cell>
          <cell r="EW15" t="str">
            <v xml:space="preserve">Syl
14-22,5
</v>
          </cell>
        </row>
        <row r="16">
          <cell r="ES16">
            <v>43688</v>
          </cell>
          <cell r="ET16" t="str">
            <v xml:space="preserve">Lucie 7-14,5
Renfort 10-20
</v>
          </cell>
          <cell r="EU16" t="str">
            <v xml:space="preserve">Syl 14-22,5
Renfort -20
</v>
          </cell>
          <cell r="EV16" t="str">
            <v xml:space="preserve">Lucie
7-14,5
Renfort
10-20
</v>
          </cell>
          <cell r="EW16" t="str">
            <v xml:space="preserve">Syl
14-22,5
Renfort
-20
</v>
          </cell>
        </row>
        <row r="17">
          <cell r="ES17">
            <v>43689</v>
          </cell>
          <cell r="ET17" t="str">
            <v xml:space="preserve">Karen  7-16
</v>
          </cell>
          <cell r="EU17" t="str">
            <v xml:space="preserve">Lucie 13,5-22,5
Aich 13,5-21
Stag 13,5-21
</v>
          </cell>
          <cell r="EV17" t="str">
            <v xml:space="preserve">Karen 
7-16
</v>
          </cell>
          <cell r="EW17" t="str">
            <v xml:space="preserve">Lucie
13,5-22,5
Aich
13,5-21
Stag
13,5-21
</v>
          </cell>
        </row>
        <row r="18">
          <cell r="ES18">
            <v>43690</v>
          </cell>
          <cell r="ET18" t="str">
            <v xml:space="preserve">Syl 7-14,5
Karen  7-14,5
</v>
          </cell>
          <cell r="EU18" t="str">
            <v xml:space="preserve">Aich 14-22,5
Ang 14-20
Stag 17-21
</v>
          </cell>
          <cell r="EV18" t="str">
            <v xml:space="preserve">Syl
7-14,5
Karen 
7-14,5
</v>
          </cell>
          <cell r="EW18" t="str">
            <v xml:space="preserve">Aich
14-22,5
Ang
14-20
Stag
17-21
</v>
          </cell>
        </row>
        <row r="19">
          <cell r="ES19">
            <v>43691</v>
          </cell>
          <cell r="ET19" t="str">
            <v xml:space="preserve">Lucie 7-14
Syl 8-16
</v>
          </cell>
          <cell r="EU19" t="str">
            <v xml:space="preserve">Aich 14-22,5
Karen  14-20
</v>
          </cell>
          <cell r="EV19" t="str">
            <v xml:space="preserve">Lucie
7-14
Syl
8-16
</v>
          </cell>
          <cell r="EW19" t="str">
            <v xml:space="preserve">Aich
14-22,5
Karen 
14-20
</v>
          </cell>
        </row>
        <row r="20">
          <cell r="ES20">
            <v>43692</v>
          </cell>
          <cell r="ET20" t="str">
            <v xml:space="preserve">Lucie 7-14,5
Ang 7-12
</v>
          </cell>
          <cell r="EU20" t="str">
            <v xml:space="preserve">Syl 14-22,5
Stag 14-21
Ang 17-20
</v>
          </cell>
          <cell r="EV20" t="str">
            <v xml:space="preserve">Lucie
7-14,5
Ang
7-12
</v>
          </cell>
          <cell r="EW20" t="str">
            <v xml:space="preserve">Syl
14-22,5
Stag
14-21
Ang
17-20
</v>
          </cell>
        </row>
        <row r="21">
          <cell r="ES21">
            <v>43693</v>
          </cell>
          <cell r="ET21" t="str">
            <v xml:space="preserve">Lucie 7-14,5
Stag 8-18
</v>
          </cell>
          <cell r="EU21" t="str">
            <v xml:space="preserve">Syl 14-22,5
</v>
          </cell>
          <cell r="EV21" t="str">
            <v xml:space="preserve">Lucie
7-14,5
Stag
8-18
</v>
          </cell>
          <cell r="EW21" t="str">
            <v xml:space="preserve">Syl
14-22,5
</v>
          </cell>
        </row>
        <row r="22">
          <cell r="ES22">
            <v>43694</v>
          </cell>
          <cell r="ET22" t="str">
            <v xml:space="preserve">Karen  7-14,5
</v>
          </cell>
          <cell r="EU22" t="str">
            <v xml:space="preserve">Aich 14-22,5
</v>
          </cell>
          <cell r="EV22" t="str">
            <v xml:space="preserve">Karen 
7-14,5
</v>
          </cell>
          <cell r="EW22" t="str">
            <v xml:space="preserve">Aich
14-22,5
</v>
          </cell>
        </row>
        <row r="23">
          <cell r="ES23">
            <v>43695</v>
          </cell>
          <cell r="ET23" t="str">
            <v xml:space="preserve">Karen  7-14,5
</v>
          </cell>
          <cell r="EU23" t="str">
            <v xml:space="preserve">Aich 14-21
Ang 17-22,5
</v>
          </cell>
          <cell r="EV23" t="str">
            <v xml:space="preserve">Karen 
7-14,5
</v>
          </cell>
          <cell r="EW23" t="str">
            <v xml:space="preserve">Aich
14-21
Ang
17-22,5
</v>
          </cell>
        </row>
        <row r="24">
          <cell r="ES24">
            <v>43696</v>
          </cell>
          <cell r="ET24" t="str">
            <v xml:space="preserve">Emilie 9,5-16
Sev 7-16
Stag 7-16
</v>
          </cell>
          <cell r="EU24" t="str">
            <v xml:space="preserve">Lucie 13,5-21
Karen  13,5-22,5
Kat 13,5-20
</v>
          </cell>
          <cell r="EV24" t="str">
            <v xml:space="preserve">Emilie
9,5-16
Sev
7-16
Stag
7-16
</v>
          </cell>
          <cell r="EW24" t="str">
            <v xml:space="preserve">Lucie
13,5-21
Karen 
13,5-22,5
Kat
13,5-20
</v>
          </cell>
        </row>
        <row r="25">
          <cell r="ES25">
            <v>43697</v>
          </cell>
          <cell r="ET25" t="str">
            <v xml:space="preserve">Emilie 7-14,5
Sev 7-14,5
Stag 7-14,5
</v>
          </cell>
          <cell r="EU25" t="str">
            <v xml:space="preserve">Karen  14-21
Ang 14-22,5
</v>
          </cell>
          <cell r="EV25" t="str">
            <v xml:space="preserve">Emilie
7-14,5
Sev
7-14,5
Stag
7-14,5
</v>
          </cell>
          <cell r="EW25" t="str">
            <v xml:space="preserve">Karen 
14-21
Ang
14-22,5
</v>
          </cell>
        </row>
        <row r="26">
          <cell r="ES26">
            <v>43698</v>
          </cell>
          <cell r="ET26" t="str">
            <v xml:space="preserve">Kat 7-14,5
Emilie 7-12
</v>
          </cell>
          <cell r="EU26" t="str">
            <v xml:space="preserve">Lucie 12-21
Sev 14-22,5
Emilie 17-20
</v>
          </cell>
          <cell r="EV26" t="str">
            <v xml:space="preserve">Kat
7-14,5
Emilie
7-12
</v>
          </cell>
          <cell r="EW26" t="str">
            <v xml:space="preserve">Lucie
12-21
Sev
14-22,5
Emilie
17-20
</v>
          </cell>
        </row>
        <row r="27">
          <cell r="ES27">
            <v>43699</v>
          </cell>
          <cell r="ET27" t="str">
            <v xml:space="preserve">Karen  7-14,5
Kat 7-14
Stag 11-21
</v>
          </cell>
          <cell r="EU27" t="str">
            <v xml:space="preserve">Ang 14-22,5
Kat 17-20
Stag -21
</v>
          </cell>
          <cell r="EV27" t="str">
            <v xml:space="preserve">Karen 
7-14,5
Kat
7-14
Stag
11-21
</v>
          </cell>
          <cell r="EW27" t="str">
            <v xml:space="preserve">Ang
14-22,5
Kat
17-20
Stag
-21
</v>
          </cell>
        </row>
        <row r="28">
          <cell r="ES28">
            <v>43700</v>
          </cell>
          <cell r="ET28" t="str">
            <v xml:space="preserve">Karen  7-17
Kat 7-14,5
Stag 8-14,5
</v>
          </cell>
          <cell r="EU28" t="str">
            <v xml:space="preserve">Ang 17-22,5
</v>
          </cell>
          <cell r="EV28" t="str">
            <v xml:space="preserve">Karen 
7-17
Kat
7-14,5
Stag
8-14,5
</v>
          </cell>
          <cell r="EW28" t="str">
            <v xml:space="preserve">Ang
17-22,5
</v>
          </cell>
        </row>
        <row r="29">
          <cell r="ES29">
            <v>43701</v>
          </cell>
          <cell r="ET29" t="str">
            <v xml:space="preserve">Emilie 7-14
</v>
          </cell>
          <cell r="EU29" t="str">
            <v xml:space="preserve">Lucie 14-22,5
Sev 14-21
</v>
          </cell>
          <cell r="EV29" t="str">
            <v xml:space="preserve">Emilie
7-14
</v>
          </cell>
          <cell r="EW29" t="str">
            <v xml:space="preserve">Lucie
14-22,5
Sev
14-21
</v>
          </cell>
        </row>
        <row r="30">
          <cell r="ES30">
            <v>43702</v>
          </cell>
          <cell r="ET30" t="str">
            <v xml:space="preserve">Emilie 7-14,5
</v>
          </cell>
          <cell r="EU30" t="str">
            <v xml:space="preserve">Lucie 14-21
Sev 14-22,5
</v>
          </cell>
          <cell r="EV30" t="str">
            <v xml:space="preserve">Emilie
7-14,5
</v>
          </cell>
          <cell r="EW30" t="str">
            <v xml:space="preserve">Lucie
14-21
Sev
14-22,5
</v>
          </cell>
        </row>
        <row r="31">
          <cell r="ES31">
            <v>43703</v>
          </cell>
          <cell r="ET31" t="str">
            <v xml:space="preserve">Karen  7-14,5
</v>
          </cell>
          <cell r="EU31" t="str">
            <v xml:space="preserve">Emilie 17-20
Sev 17-22,5
Kat 17-21
</v>
          </cell>
          <cell r="EV31" t="str">
            <v xml:space="preserve">Karen 
7-14,5
</v>
          </cell>
          <cell r="EW31" t="str">
            <v xml:space="preserve">Emilie
17-20
Sev
17-22,5
Kat
17-21
</v>
          </cell>
        </row>
        <row r="32">
          <cell r="ES32">
            <v>43704</v>
          </cell>
          <cell r="ET32" t="str">
            <v xml:space="preserve">Emilie 7-14,5
</v>
          </cell>
          <cell r="EU32" t="str">
            <v xml:space="preserve">Karen  14-22,5
Kat 14-20
Ang 14-21
</v>
          </cell>
          <cell r="EV32" t="str">
            <v xml:space="preserve">Emilie
7-14,5
</v>
          </cell>
          <cell r="EW32" t="str">
            <v xml:space="preserve">Karen 
14-22,5
Kat
14-20
Ang
14-21
</v>
          </cell>
        </row>
        <row r="33">
          <cell r="ES33">
            <v>43705</v>
          </cell>
          <cell r="ET33" t="str">
            <v xml:space="preserve">Sev 7-14,5
Kat 7-14,5
</v>
          </cell>
          <cell r="EU33" t="str">
            <v xml:space="preserve">Karen  14-22,5
Ang 14-20
</v>
          </cell>
          <cell r="EV33" t="str">
            <v xml:space="preserve">Sev
7-14,5
Kat
7-14,5
</v>
          </cell>
          <cell r="EW33" t="str">
            <v xml:space="preserve">Karen 
14-22,5
Ang
14-20
</v>
          </cell>
        </row>
        <row r="34">
          <cell r="ES34">
            <v>43706</v>
          </cell>
          <cell r="ET34" t="str">
            <v xml:space="preserve">Syl 7-14,5
Ang 7-14,5
</v>
          </cell>
          <cell r="EU34" t="str">
            <v xml:space="preserve">Emilie 14-22,5
Sev 14-20
</v>
          </cell>
          <cell r="EV34" t="str">
            <v xml:space="preserve">Syl
7-14,5
Ang
7-14,5
</v>
          </cell>
          <cell r="EW34" t="str">
            <v xml:space="preserve">Emilie
14-22,5
Sev
14-20
</v>
          </cell>
        </row>
        <row r="35">
          <cell r="ES35">
            <v>43707</v>
          </cell>
          <cell r="ET35" t="str">
            <v xml:space="preserve">Syl 7-14,5
Sev 7-14,5
</v>
          </cell>
          <cell r="EU35" t="str">
            <v xml:space="preserve">Emilie 14-21
</v>
          </cell>
          <cell r="EV35" t="str">
            <v xml:space="preserve">Syl
7-14,5
Sev
7-14,5
</v>
          </cell>
          <cell r="EW35" t="str">
            <v xml:space="preserve">Emilie
14-21
</v>
          </cell>
        </row>
        <row r="36">
          <cell r="ES36">
            <v>43708</v>
          </cell>
          <cell r="ET36" t="str">
            <v xml:space="preserve">Kat 7-14,5
</v>
          </cell>
          <cell r="EU36" t="str">
            <v xml:space="preserve">Karen  14-22,5
</v>
          </cell>
          <cell r="EV36" t="str">
            <v xml:space="preserve">Kat
7-14,5
</v>
          </cell>
          <cell r="EW36" t="str">
            <v xml:space="preserve">Karen 
14-22,5
</v>
          </cell>
        </row>
        <row r="37">
          <cell r="ES37">
            <v>43709</v>
          </cell>
          <cell r="ET37" t="str">
            <v xml:space="preserve">Kat 7-14,5
</v>
          </cell>
          <cell r="EU37" t="str">
            <v xml:space="preserve">Karen  14-21
Ang 17-22,5
</v>
          </cell>
          <cell r="EV37" t="str">
            <v xml:space="preserve">Kat
7-14,5
</v>
          </cell>
          <cell r="EW37" t="str">
            <v xml:space="preserve">Karen 
14-21
Ang
17-22,5
</v>
          </cell>
        </row>
      </sheetData>
      <sheetData sheetId="8">
        <row r="3">
          <cell r="ES3">
            <v>43710</v>
          </cell>
          <cell r="ET3" t="str">
            <v xml:space="preserve">Sev 7-16
Emilie 10-12
</v>
          </cell>
          <cell r="EU3" t="str">
            <v xml:space="preserve">Aich 13,5-21
Karen  13,5-21
Kat 13,5-22,5
Emilie 13,5-20
</v>
          </cell>
          <cell r="EV3" t="str">
            <v xml:space="preserve">Sev
7-16
Emilie
10-12
</v>
          </cell>
          <cell r="EW3" t="str">
            <v xml:space="preserve">Aich
13,5-21
Karen 
13,5-21
Kat
13,5-22,5
Emilie
13,5-20
</v>
          </cell>
          <cell r="EX3" t="str">
            <v/>
          </cell>
        </row>
        <row r="4">
          <cell r="ES4">
            <v>43711</v>
          </cell>
          <cell r="ET4" t="str">
            <v xml:space="preserve">Emilie 7-17
Karen  8-14,5
</v>
          </cell>
          <cell r="EU4" t="str">
            <v xml:space="preserve">Aich 14-20
Sev 14-21
Ang 14-22,5
</v>
          </cell>
          <cell r="EV4" t="str">
            <v xml:space="preserve">Emilie
7-17
Karen 
8-14,5
</v>
          </cell>
          <cell r="EW4" t="str">
            <v xml:space="preserve">Aich
14-20
Sev
14-21
Ang
14-22,5
</v>
          </cell>
          <cell r="EX4" t="str">
            <v/>
          </cell>
        </row>
        <row r="5">
          <cell r="ES5">
            <v>43712</v>
          </cell>
          <cell r="ET5" t="str">
            <v xml:space="preserve">Aich 7-14,5
Sev 8-12
Kat 7-14,5
</v>
          </cell>
          <cell r="EU5" t="str">
            <v xml:space="preserve">Emilie 14-22,5
Ang 14-21
</v>
          </cell>
          <cell r="EV5" t="str">
            <v xml:space="preserve">Aich
7-14,5
Sev
8-12
Kat
7-14,5
</v>
          </cell>
          <cell r="EW5" t="str">
            <v xml:space="preserve">Emilie
14-22,5
Ang
14-21
</v>
          </cell>
          <cell r="EX5" t="str">
            <v/>
          </cell>
        </row>
        <row r="6">
          <cell r="ES6">
            <v>43713</v>
          </cell>
          <cell r="ET6" t="str">
            <v xml:space="preserve">Kat 7-14,5
</v>
          </cell>
          <cell r="EU6" t="str">
            <v xml:space="preserve">Karen  14-21
Ang 14-22,5
</v>
          </cell>
          <cell r="EV6" t="str">
            <v xml:space="preserve">Kat
7-14,5
</v>
          </cell>
          <cell r="EW6" t="str">
            <v xml:space="preserve">Karen 
14-21
Ang
14-22,5
</v>
          </cell>
          <cell r="EX6" t="str">
            <v/>
          </cell>
        </row>
        <row r="7">
          <cell r="ES7">
            <v>43714</v>
          </cell>
          <cell r="ET7" t="str">
            <v xml:space="preserve">Emilie 7-14,5
</v>
          </cell>
          <cell r="EU7" t="str">
            <v xml:space="preserve">Karen  14-21
Kat 14-22,5
</v>
          </cell>
          <cell r="EV7" t="str">
            <v xml:space="preserve">Emilie
7-14,5
</v>
          </cell>
          <cell r="EW7" t="str">
            <v xml:space="preserve">Karen 
14-21
Kat
14-22,5
</v>
          </cell>
          <cell r="EX7" t="str">
            <v/>
          </cell>
        </row>
        <row r="8">
          <cell r="ES8">
            <v>43715</v>
          </cell>
          <cell r="ET8" t="str">
            <v xml:space="preserve">Aich 7-14
</v>
          </cell>
          <cell r="EU8" t="str">
            <v xml:space="preserve">Sev 14-21
</v>
          </cell>
          <cell r="EV8" t="str">
            <v xml:space="preserve">Aich
7-14
</v>
          </cell>
          <cell r="EW8" t="str">
            <v xml:space="preserve">Sev
14-21
</v>
          </cell>
          <cell r="EX8" t="str">
            <v/>
          </cell>
        </row>
        <row r="9">
          <cell r="ES9">
            <v>43716</v>
          </cell>
          <cell r="ET9" t="str">
            <v xml:space="preserve">Aich 8-14,5
</v>
          </cell>
          <cell r="EU9" t="str">
            <v xml:space="preserve">Sev 14-22,5
</v>
          </cell>
          <cell r="EV9" t="str">
            <v xml:space="preserve">Aich
8-14,5
</v>
          </cell>
          <cell r="EW9" t="str">
            <v xml:space="preserve">Sev
14-22,5
</v>
          </cell>
          <cell r="EX9" t="str">
            <v/>
          </cell>
        </row>
        <row r="10">
          <cell r="ES10">
            <v>43717</v>
          </cell>
          <cell r="ET10" t="str">
            <v xml:space="preserve">Emilie 10-16
Syl 7-16
</v>
          </cell>
          <cell r="EU10" t="str">
            <v xml:space="preserve">Lucie 13,5-21
Aich 13,5-22,5
Kat 13,5-21
</v>
          </cell>
          <cell r="EV10" t="str">
            <v xml:space="preserve">Emilie
10-16
Syl
7-16
</v>
          </cell>
          <cell r="EW10" t="str">
            <v xml:space="preserve">Lucie
13,5-21
Aich
13,5-22,5
Kat
13,5-21
</v>
          </cell>
          <cell r="EX10" t="str">
            <v/>
          </cell>
        </row>
        <row r="11">
          <cell r="ES11">
            <v>43718</v>
          </cell>
          <cell r="ET11" t="str">
            <v xml:space="preserve">Emilie 7-16
Syl 7-14,5
</v>
          </cell>
          <cell r="EU11" t="str">
            <v xml:space="preserve">Aich 14-21
Kat 14-21
Ang 17-22,5
</v>
          </cell>
          <cell r="EV11" t="str">
            <v xml:space="preserve">Emilie
7-16
Syl
7-14,5
</v>
          </cell>
          <cell r="EW11" t="str">
            <v xml:space="preserve">Aich
14-21
Kat
14-21
Ang
17-22,5
</v>
          </cell>
          <cell r="EX11" t="str">
            <v/>
          </cell>
        </row>
        <row r="12">
          <cell r="ES12">
            <v>43719</v>
          </cell>
          <cell r="ET12" t="str">
            <v xml:space="preserve">Sev 7-14,5
</v>
          </cell>
          <cell r="EU12" t="str">
            <v xml:space="preserve">Emilie 14-22,5
Lucie 14-20
Kat 14-21
</v>
          </cell>
          <cell r="EV12" t="str">
            <v xml:space="preserve">Sev
7-14,5
</v>
          </cell>
          <cell r="EW12" t="str">
            <v xml:space="preserve">Emilie
14-22,5
Lucie
14-20
Kat
14-21
</v>
          </cell>
          <cell r="EX12" t="str">
            <v/>
          </cell>
        </row>
        <row r="13">
          <cell r="ES13">
            <v>43720</v>
          </cell>
          <cell r="ET13" t="str">
            <v xml:space="preserve">Lucie 7-14,5
Ang 8-12
Sev 7-14
</v>
          </cell>
          <cell r="EU13" t="str">
            <v xml:space="preserve">Aich 14-21
Syl 14-22,5
Sev 17-20
</v>
          </cell>
          <cell r="EV13" t="str">
            <v xml:space="preserve">Lucie
7-14,5
Ang
8-12
Sev
7-14
</v>
          </cell>
          <cell r="EW13" t="str">
            <v xml:space="preserve">Aich
14-21
Syl
14-22,5
Sev
17-20
</v>
          </cell>
          <cell r="EX13" t="str">
            <v/>
          </cell>
        </row>
        <row r="14">
          <cell r="ES14">
            <v>43721</v>
          </cell>
          <cell r="ET14" t="str">
            <v xml:space="preserve">Lucie 7-14,5
Sev 7-14,5
</v>
          </cell>
          <cell r="EU14" t="str">
            <v xml:space="preserve">Aich 14-22,5
Syl 14-21
</v>
          </cell>
          <cell r="EV14" t="str">
            <v xml:space="preserve">Lucie
7-14,5
Sev
7-14,5
</v>
          </cell>
          <cell r="EW14" t="str">
            <v xml:space="preserve">Aich
14-22,5
Syl
14-21
</v>
          </cell>
          <cell r="EX14" t="str">
            <v/>
          </cell>
        </row>
        <row r="15">
          <cell r="ES15">
            <v>43722</v>
          </cell>
          <cell r="ET15" t="str">
            <v xml:space="preserve">Emilie 7-14
</v>
          </cell>
          <cell r="EU15" t="str">
            <v xml:space="preserve">Kat 14-22,5
Ang 14-21
</v>
          </cell>
          <cell r="EV15" t="str">
            <v xml:space="preserve">Emilie
7-14
</v>
          </cell>
          <cell r="EW15" t="str">
            <v xml:space="preserve">Kat
14-22,5
Ang
14-21
</v>
          </cell>
          <cell r="EX15" t="str">
            <v/>
          </cell>
        </row>
        <row r="16">
          <cell r="ES16">
            <v>43723</v>
          </cell>
          <cell r="ET16" t="str">
            <v xml:space="preserve">Emilie 8-14,5
</v>
          </cell>
          <cell r="EU16" t="str">
            <v xml:space="preserve">Kat 14-21
Ang 14-22,5
</v>
          </cell>
          <cell r="EV16" t="str">
            <v xml:space="preserve">Emilie
8-14,5
</v>
          </cell>
          <cell r="EW16" t="str">
            <v xml:space="preserve">Kat
14-21
Ang
14-22,5
</v>
          </cell>
          <cell r="EX16" t="str">
            <v/>
          </cell>
        </row>
        <row r="17">
          <cell r="ES17">
            <v>43724</v>
          </cell>
          <cell r="ET17" t="str">
            <v xml:space="preserve">Emilie 10-18
Aich 7-16
</v>
          </cell>
          <cell r="EU17" t="str">
            <v xml:space="preserve">Syl 13,5-22,5
Sev 13,5-21
</v>
          </cell>
          <cell r="EV17" t="str">
            <v xml:space="preserve">Emilie
10-18
Aich
7-16
</v>
          </cell>
          <cell r="EW17" t="str">
            <v xml:space="preserve">Syl
13,5-22,5
Sev
13,5-21
</v>
          </cell>
          <cell r="EX17" t="str">
            <v/>
          </cell>
        </row>
        <row r="18">
          <cell r="ES18">
            <v>43725</v>
          </cell>
          <cell r="ET18" t="str">
            <v xml:space="preserve">Emilie 7-16
Lucie 7-14,5
Aich 7-14
Ang 10-12
</v>
          </cell>
          <cell r="EU18" t="str">
            <v xml:space="preserve">Syl 14-21
Sev 14-22,5
Ang 17-20
</v>
          </cell>
          <cell r="EV18" t="str">
            <v xml:space="preserve">Emilie
7-16
Lucie
7-14,5
Aich
7-14
Ang
10-12
</v>
          </cell>
          <cell r="EW18" t="str">
            <v xml:space="preserve">Syl
14-21
Sev
14-22,5
Ang
17-20
</v>
          </cell>
          <cell r="EX18" t="str">
            <v/>
          </cell>
        </row>
        <row r="19">
          <cell r="ES19">
            <v>43726</v>
          </cell>
          <cell r="ET19" t="str">
            <v xml:space="preserve">Aich 7-14,5
Kat 7-14,5
</v>
          </cell>
          <cell r="EU19" t="str">
            <v xml:space="preserve">Lucie 14-21
Sev 14-22,5
Ang 14-21
</v>
          </cell>
          <cell r="EV19" t="str">
            <v xml:space="preserve">Aich
7-14,5
Kat
7-14,5
</v>
          </cell>
          <cell r="EW19" t="str">
            <v xml:space="preserve">Lucie
14-21
Sev
14-22,5
Ang
14-21
</v>
          </cell>
          <cell r="EX19" t="str">
            <v/>
          </cell>
        </row>
        <row r="20">
          <cell r="ES20">
            <v>43727</v>
          </cell>
          <cell r="ET20" t="str">
            <v xml:space="preserve">Kat 7-14
</v>
          </cell>
          <cell r="EU20" t="str">
            <v xml:space="preserve">Emilie 14-21
Ang 14-22,5
Kat 17-20
</v>
          </cell>
          <cell r="EV20" t="str">
            <v xml:space="preserve">Kat
7-14
</v>
          </cell>
          <cell r="EW20" t="str">
            <v xml:space="preserve">Emilie
14-21
Ang
14-22,5
Kat
17-20
</v>
          </cell>
          <cell r="EX20" t="str">
            <v/>
          </cell>
        </row>
        <row r="21">
          <cell r="ES21">
            <v>43728</v>
          </cell>
          <cell r="ET21" t="str">
            <v xml:space="preserve">Syl 7-14,5
</v>
          </cell>
          <cell r="EU21" t="str">
            <v xml:space="preserve">Emilie 16-22,5
</v>
          </cell>
          <cell r="EV21" t="str">
            <v xml:space="preserve">Syl
7-14,5
</v>
          </cell>
          <cell r="EW21" t="str">
            <v xml:space="preserve">Emilie
16-22,5
</v>
          </cell>
          <cell r="EX21" t="str">
            <v/>
          </cell>
        </row>
        <row r="22">
          <cell r="ES22">
            <v>43729</v>
          </cell>
          <cell r="ET22" t="str">
            <v xml:space="preserve">Lucie 8-14,5
Sev 7-14
</v>
          </cell>
          <cell r="EU22" t="str">
            <v xml:space="preserve">Aich 14-21
Syl 14-22,5
</v>
          </cell>
          <cell r="EV22" t="str">
            <v xml:space="preserve">Lucie
8-14,5
Sev
7-14
</v>
          </cell>
          <cell r="EW22" t="str">
            <v xml:space="preserve">Aich
14-21
Syl
14-22,5
</v>
          </cell>
          <cell r="EX22" t="str">
            <v/>
          </cell>
        </row>
        <row r="23">
          <cell r="ES23">
            <v>43730</v>
          </cell>
          <cell r="ET23" t="str">
            <v xml:space="preserve">Lucie 7-14
Sev 8-14,5
</v>
          </cell>
          <cell r="EU23" t="str">
            <v xml:space="preserve">Aich 14-22,5
Syl 14-21
</v>
          </cell>
          <cell r="EV23" t="str">
            <v xml:space="preserve">Lucie
7-14
Sev
8-14,5
</v>
          </cell>
          <cell r="EW23" t="str">
            <v xml:space="preserve">Aich
14-22,5
Syl
14-21
</v>
          </cell>
          <cell r="EX23" t="str">
            <v/>
          </cell>
        </row>
        <row r="24">
          <cell r="ES24">
            <v>43731</v>
          </cell>
          <cell r="ET24" t="str">
            <v xml:space="preserve">Emilie 10-16
Karen  7-16
</v>
          </cell>
          <cell r="EU24" t="str">
            <v xml:space="preserve">Lucie 13,5-22,5
Kat 13,5-20
Ang 13,5-21
</v>
          </cell>
          <cell r="EV24" t="str">
            <v xml:space="preserve">Emilie
10-16
Karen 
7-16
</v>
          </cell>
          <cell r="EW24" t="str">
            <v xml:space="preserve">Lucie
13,5-22,5
Kat
13,5-20
Ang
13,5-21
</v>
          </cell>
          <cell r="EX24" t="str">
            <v/>
          </cell>
        </row>
        <row r="25">
          <cell r="ES25">
            <v>43732</v>
          </cell>
          <cell r="ET25" t="str">
            <v xml:space="preserve">Emilie 7-16
Kat 7-14,5
Aich 7-14
</v>
          </cell>
          <cell r="EU25" t="str">
            <v xml:space="preserve">Syl 14-22,5
Karen  14-21
Ang 14-21
Aich 17-20
</v>
          </cell>
          <cell r="EV25" t="str">
            <v xml:space="preserve">Emilie
7-16
Kat
7-14,5
Aich
7-14
</v>
          </cell>
          <cell r="EW25" t="str">
            <v xml:space="preserve">Syl
14-22,5
Karen 
14-21
Ang
14-21
Aich
17-20
</v>
          </cell>
          <cell r="EX25" t="str">
            <v/>
          </cell>
        </row>
        <row r="26">
          <cell r="ES26">
            <v>43733</v>
          </cell>
          <cell r="ET26" t="str">
            <v xml:space="preserve">Sev 7-14,5
Kat 7-14,5
</v>
          </cell>
          <cell r="EU26" t="str">
            <v xml:space="preserve">Emilie 17-22,5
Lucie 14-20
Karen  14-21
</v>
          </cell>
          <cell r="EV26" t="str">
            <v xml:space="preserve">Sev
7-14,5
Kat
7-14,5
</v>
          </cell>
          <cell r="EW26" t="str">
            <v xml:space="preserve">Emilie
17-22,5
Lucie
14-20
Karen 
14-21
</v>
          </cell>
          <cell r="EX26" t="str">
            <v/>
          </cell>
        </row>
        <row r="27">
          <cell r="ES27">
            <v>43734</v>
          </cell>
          <cell r="ET27" t="str">
            <v xml:space="preserve">Lucie 7-14,5
Syl 7-14,5
Ang 10-12
</v>
          </cell>
          <cell r="EU27" t="str">
            <v xml:space="preserve">Aich 14-21
Sev 14-21
Ang 17-20
</v>
          </cell>
          <cell r="EV27" t="str">
            <v xml:space="preserve">Lucie
7-14,5
Syl
7-14,5
Ang
10-12
</v>
          </cell>
          <cell r="EW27" t="str">
            <v xml:space="preserve">Aich
14-21
Sev
14-21
Ang
17-20
</v>
          </cell>
          <cell r="EX27" t="str">
            <v/>
          </cell>
        </row>
        <row r="28">
          <cell r="ES28">
            <v>43735</v>
          </cell>
          <cell r="ET28" t="str">
            <v xml:space="preserve">Lucie 7-14,5
Syl 7-14,5
</v>
          </cell>
          <cell r="EU28" t="str">
            <v xml:space="preserve">Aich 14-22,5
Sev 14-22,5
</v>
          </cell>
          <cell r="EV28" t="str">
            <v xml:space="preserve">Lucie
7-14,5
Syl
7-14,5
</v>
          </cell>
          <cell r="EW28" t="str">
            <v xml:space="preserve">Aich
14-22,5
Sev
14-22,5
</v>
          </cell>
          <cell r="EX28" t="str">
            <v/>
          </cell>
        </row>
        <row r="29">
          <cell r="ES29">
            <v>43736</v>
          </cell>
          <cell r="ET29" t="str">
            <v xml:space="preserve">Kat 8-14,5
Ang 7-14
</v>
          </cell>
          <cell r="EU29" t="str">
            <v xml:space="preserve">Emilie 14-21
Karen  14-22,5
</v>
          </cell>
          <cell r="EV29" t="str">
            <v xml:space="preserve">Kat
8-14,5
Ang
7-14
</v>
          </cell>
          <cell r="EW29" t="str">
            <v xml:space="preserve">Emilie
14-21
Karen 
14-22,5
</v>
          </cell>
          <cell r="EX29" t="str">
            <v/>
          </cell>
        </row>
        <row r="30">
          <cell r="ES30">
            <v>43737</v>
          </cell>
          <cell r="ET30" t="str">
            <v xml:space="preserve">Kat 7-14
Ang 8-14,5
</v>
          </cell>
          <cell r="EU30" t="str">
            <v xml:space="preserve">Emilie 14-22,5
Karen  14-21
</v>
          </cell>
          <cell r="EV30" t="str">
            <v xml:space="preserve">Kat
7-14
Ang
8-14,5
</v>
          </cell>
          <cell r="EW30" t="str">
            <v xml:space="preserve">Emilie
14-22,5
Karen 
14-21
</v>
          </cell>
          <cell r="EX30" t="str">
            <v/>
          </cell>
        </row>
      </sheetData>
      <sheetData sheetId="9">
        <row r="3">
          <cell r="ES3">
            <v>43738</v>
          </cell>
          <cell r="ET3" t="str">
            <v xml:space="preserve">Sev 7-16
Emilie 10-12
</v>
          </cell>
          <cell r="EU3" t="str">
            <v xml:space="preserve">Aich 13,5-21
Karen  13,5-21
Kat 13,5-22,5
Emilie 13,5-20
</v>
          </cell>
          <cell r="EV3" t="str">
            <v xml:space="preserve">Sev
7-16
Emilie
10-12
</v>
          </cell>
          <cell r="EW3" t="str">
            <v xml:space="preserve">Aich
13,5-21
Karen 
13,5-21
Kat
13,5-22,5
Emilie
13,5-20
</v>
          </cell>
        </row>
        <row r="4">
          <cell r="ES4">
            <v>43739</v>
          </cell>
          <cell r="ET4" t="str">
            <v xml:space="preserve">Karen  8-14,5
Emilie 7-14
Syl 7-12
</v>
          </cell>
          <cell r="EU4" t="str">
            <v xml:space="preserve">Aich 14-20
Sev 14-21
Ang 14-22,5
Emilie 17-20
Syl 17-20
</v>
          </cell>
          <cell r="EV4" t="str">
            <v xml:space="preserve">Karen 
8-14,5
Emilie
7-14
Syl
7-12
</v>
          </cell>
          <cell r="EW4" t="str">
            <v xml:space="preserve">Aich
14-20
Sev
14-21
Ang
14-22,5
Emilie
17-20
Syl
17-20
</v>
          </cell>
        </row>
        <row r="5">
          <cell r="ES5">
            <v>43740</v>
          </cell>
          <cell r="ET5" t="str">
            <v xml:space="preserve">Aich 7-14,5
Sev 8-12
Kat 7-14,5
</v>
          </cell>
          <cell r="EU5" t="str">
            <v xml:space="preserve">Emilie 14-21
Syl 14-22,5
Ang 14-21
</v>
          </cell>
          <cell r="EV5" t="str">
            <v xml:space="preserve">Aich
7-14,5
Sev
8-12
Kat
7-14,5
</v>
          </cell>
          <cell r="EW5" t="str">
            <v xml:space="preserve">Emilie
14-21
Syl
14-22,5
Ang
14-21
</v>
          </cell>
        </row>
        <row r="6">
          <cell r="ES6">
            <v>43741</v>
          </cell>
          <cell r="ET6" t="str">
            <v xml:space="preserve">Kat 7-14,5
Lucie 7-14
</v>
          </cell>
          <cell r="EU6" t="str">
            <v xml:space="preserve">Karen  14-21
Ang 14-22,5
Lucie 17-20
</v>
          </cell>
          <cell r="EV6" t="str">
            <v xml:space="preserve">Kat
7-14,5
Lucie
7-14
</v>
          </cell>
          <cell r="EW6" t="str">
            <v xml:space="preserve">Karen 
14-21
Ang
14-22,5
Lucie
17-20
</v>
          </cell>
        </row>
        <row r="7">
          <cell r="ES7">
            <v>43742</v>
          </cell>
          <cell r="ET7" t="str">
            <v xml:space="preserve">Emilie 7-14,5
Lucie 7-14,5
</v>
          </cell>
          <cell r="EU7" t="str">
            <v xml:space="preserve">Karen  14-21
Kat 14-22,5
</v>
          </cell>
          <cell r="EV7" t="str">
            <v xml:space="preserve">Emilie
7-14,5
Lucie
7-14,5
</v>
          </cell>
          <cell r="EW7" t="str">
            <v xml:space="preserve">Karen 
14-21
Kat
14-22,5
</v>
          </cell>
        </row>
        <row r="8">
          <cell r="ES8">
            <v>43743</v>
          </cell>
          <cell r="ET8" t="str">
            <v xml:space="preserve">Aich 7-14
Syl 8-14,5
</v>
          </cell>
          <cell r="EU8" t="str">
            <v xml:space="preserve">Lucie 14-22,5
Sev 14-21
</v>
          </cell>
          <cell r="EV8" t="str">
            <v xml:space="preserve">Aich
7-14
Syl
8-14,5
</v>
          </cell>
          <cell r="EW8" t="str">
            <v xml:space="preserve">Lucie
14-22,5
Sev
14-21
</v>
          </cell>
        </row>
        <row r="9">
          <cell r="ES9">
            <v>43744</v>
          </cell>
          <cell r="ET9" t="str">
            <v xml:space="preserve">Aich 8-14,5
Syl 7-14
</v>
          </cell>
          <cell r="EU9" t="str">
            <v xml:space="preserve">Lucie 14-21
Sev 14-22,5
</v>
          </cell>
          <cell r="EV9" t="str">
            <v xml:space="preserve">Aich
8-14,5
Syl
7-14
</v>
          </cell>
          <cell r="EW9" t="str">
            <v xml:space="preserve">Lucie
14-21
Sev
14-22,5
</v>
          </cell>
        </row>
        <row r="10">
          <cell r="ES10">
            <v>43745</v>
          </cell>
          <cell r="ET10" t="str">
            <v xml:space="preserve">Emilie 10-16
Syl 7-16
</v>
          </cell>
          <cell r="EU10" t="str">
            <v xml:space="preserve">Lucie 13,5-21
Aich 13,5-22,5
Karen  13,5-20
Kat 13,5-21
</v>
          </cell>
          <cell r="EV10" t="str">
            <v xml:space="preserve">Emilie
10-16
Syl
7-16
</v>
          </cell>
          <cell r="EW10" t="str">
            <v xml:space="preserve">Lucie
13,5-21
Aich
13,5-22,5
Karen 
13,5-20
Kat
13,5-21
</v>
          </cell>
        </row>
        <row r="11">
          <cell r="ES11">
            <v>43746</v>
          </cell>
          <cell r="ET11" t="str">
            <v xml:space="preserve">Emilie 7-16
Syl 7-14,5
Karen  8-12
</v>
          </cell>
          <cell r="EU11" t="str">
            <v xml:space="preserve">Aich 14-21
Kat 14-21
Ang 17-22,5
Karen  17-20
</v>
          </cell>
          <cell r="EV11" t="str">
            <v xml:space="preserve">Emilie
7-16
Syl
7-14,5
Karen 
8-12
</v>
          </cell>
          <cell r="EW11" t="str">
            <v xml:space="preserve">Aich
14-21
Kat
14-21
Ang
17-22,5
Karen 
17-20
</v>
          </cell>
        </row>
        <row r="12">
          <cell r="ES12">
            <v>43747</v>
          </cell>
          <cell r="ET12" t="str">
            <v xml:space="preserve">Sev 7-14,5
Karen  7-14,5
</v>
          </cell>
          <cell r="EU12" t="str">
            <v xml:space="preserve">Emilie 14-22,5
Lucie 14-20
Kat 14-21
</v>
          </cell>
          <cell r="EV12" t="str">
            <v xml:space="preserve">Sev
7-14,5
Karen 
7-14,5
</v>
          </cell>
          <cell r="EW12" t="str">
            <v xml:space="preserve">Emilie
14-22,5
Lucie
14-20
Kat
14-21
</v>
          </cell>
        </row>
        <row r="13">
          <cell r="ES13">
            <v>43748</v>
          </cell>
          <cell r="ET13" t="str">
            <v xml:space="preserve">Lucie 7-14,5
Ang 8-14,5
Sev 7-14
</v>
          </cell>
          <cell r="EU13" t="str">
            <v xml:space="preserve">Aich 17-21
Syl 14-22,5
Sev 17-20
</v>
          </cell>
          <cell r="EV13" t="str">
            <v xml:space="preserve">Lucie
7-14,5
Ang
8-14,5
Sev
7-14
</v>
          </cell>
          <cell r="EW13" t="str">
            <v xml:space="preserve">Aich
17-21
Syl
14-22,5
Sev
17-20
</v>
          </cell>
        </row>
        <row r="14">
          <cell r="ES14">
            <v>43749</v>
          </cell>
          <cell r="ET14" t="str">
            <v xml:space="preserve">Lucie 7-14,5
Sev 7-14,5
</v>
          </cell>
          <cell r="EU14" t="str">
            <v xml:space="preserve">Aich 14-22,5
Syl 14-21
</v>
          </cell>
          <cell r="EV14" t="str">
            <v xml:space="preserve">Lucie
7-14,5
Sev
7-14,5
</v>
          </cell>
          <cell r="EW14" t="str">
            <v xml:space="preserve">Aich
14-22,5
Syl
14-21
</v>
          </cell>
        </row>
        <row r="15">
          <cell r="ES15">
            <v>43750</v>
          </cell>
          <cell r="ET15" t="str">
            <v xml:space="preserve">Emilie 7-14
Karen  7-14
</v>
          </cell>
          <cell r="EU15" t="str">
            <v xml:space="preserve">Kat 14-22,5
Ang 14-21
</v>
          </cell>
          <cell r="EV15" t="str">
            <v xml:space="preserve">Emilie
7-14
Karen 
7-14
</v>
          </cell>
          <cell r="EW15" t="str">
            <v xml:space="preserve">Kat
14-22,5
Ang
14-21
</v>
          </cell>
        </row>
        <row r="16">
          <cell r="ES16">
            <v>43751</v>
          </cell>
          <cell r="ET16" t="str">
            <v xml:space="preserve">Emilie 8-14,5
Karen  8-14,5
</v>
          </cell>
          <cell r="EU16" t="str">
            <v xml:space="preserve">Kat 14-21
Ang 14-22,5
</v>
          </cell>
          <cell r="EV16" t="str">
            <v xml:space="preserve">Emilie
8-14,5
Karen 
8-14,5
</v>
          </cell>
          <cell r="EW16" t="str">
            <v xml:space="preserve">Kat
14-21
Ang
14-22,5
</v>
          </cell>
        </row>
        <row r="17">
          <cell r="ES17">
            <v>43752</v>
          </cell>
          <cell r="ET17" t="str">
            <v xml:space="preserve">Emilie 10-18
Aich 7-16
</v>
          </cell>
          <cell r="EU17" t="str">
            <v xml:space="preserve">Syl 13,5-21
Karen  13,5-22,5
</v>
          </cell>
          <cell r="EV17" t="str">
            <v xml:space="preserve">Emilie
10-18
Aich
7-16
</v>
          </cell>
          <cell r="EW17" t="str">
            <v xml:space="preserve">Syl
13,5-21
Karen 
13,5-22,5
</v>
          </cell>
        </row>
        <row r="18">
          <cell r="ES18">
            <v>43753</v>
          </cell>
          <cell r="ET18" t="str">
            <v xml:space="preserve">Emilie 7-16
Lucie 7-14,5
Aich 7-14
Ang 10-12
</v>
          </cell>
          <cell r="EU18" t="str">
            <v xml:space="preserve">Syl 14-21
Karen  14-22,5
Ang 17-20
</v>
          </cell>
          <cell r="EV18" t="str">
            <v xml:space="preserve">Emilie
7-16
Lucie
7-14,5
Aich
7-14
Ang
10-12
</v>
          </cell>
          <cell r="EW18" t="str">
            <v xml:space="preserve">Syl
14-21
Karen 
14-22,5
Ang
17-20
</v>
          </cell>
        </row>
        <row r="19">
          <cell r="ES19">
            <v>43754</v>
          </cell>
          <cell r="ET19" t="str">
            <v xml:space="preserve">Aich 7-14,5
Kat 7-14,5
</v>
          </cell>
          <cell r="EU19" t="str">
            <v xml:space="preserve">Lucie 14-22,5
Ang 14-21
</v>
          </cell>
          <cell r="EV19" t="str">
            <v xml:space="preserve">Aich
7-14,5
Kat
7-14,5
</v>
          </cell>
          <cell r="EW19" t="str">
            <v xml:space="preserve">Lucie
14-22,5
Ang
14-21
</v>
          </cell>
        </row>
        <row r="20">
          <cell r="ES20">
            <v>43755</v>
          </cell>
          <cell r="ET20" t="str">
            <v xml:space="preserve">Karen  7-14,5
Kat 7-14
</v>
          </cell>
          <cell r="EU20" t="str">
            <v xml:space="preserve">Emilie 14-21
Ang 14-22,5
Kat 17-20
</v>
          </cell>
          <cell r="EV20" t="str">
            <v xml:space="preserve">Karen 
7-14,5
Kat
7-14
</v>
          </cell>
          <cell r="EW20" t="str">
            <v xml:space="preserve">Emilie
14-21
Ang
14-22,5
Kat
17-20
</v>
          </cell>
        </row>
        <row r="21">
          <cell r="ES21">
            <v>43756</v>
          </cell>
          <cell r="ET21" t="str">
            <v xml:space="preserve">Syl 7-14,5
Kat 7-14,5
</v>
          </cell>
          <cell r="EU21" t="str">
            <v xml:space="preserve">Emilie 16-22,5
Karen  14-21
</v>
          </cell>
          <cell r="EV21" t="str">
            <v xml:space="preserve">Syl
7-14,5
Kat
7-14,5
</v>
          </cell>
          <cell r="EW21" t="str">
            <v xml:space="preserve">Emilie
16-22,5
Karen 
14-21
</v>
          </cell>
        </row>
        <row r="22">
          <cell r="ES22">
            <v>43757</v>
          </cell>
          <cell r="ET22" t="str">
            <v xml:space="preserve">Lucie 8-14,5
</v>
          </cell>
          <cell r="EU22" t="str">
            <v xml:space="preserve">Aich 14-21
Syl 14-22,5
</v>
          </cell>
          <cell r="EV22" t="str">
            <v xml:space="preserve">Lucie
8-14,5
</v>
          </cell>
          <cell r="EW22" t="str">
            <v xml:space="preserve">Aich
14-21
Syl
14-22,5
</v>
          </cell>
        </row>
        <row r="23">
          <cell r="ES23">
            <v>43758</v>
          </cell>
          <cell r="ET23" t="str">
            <v xml:space="preserve">Lucie 7-14
</v>
          </cell>
          <cell r="EU23" t="str">
            <v xml:space="preserve">Aich 14-22,5
Syl 14-21
</v>
          </cell>
          <cell r="EV23" t="str">
            <v xml:space="preserve">Lucie
7-14
</v>
          </cell>
          <cell r="EW23" t="str">
            <v xml:space="preserve">Aich
14-22,5
Syl
14-21
</v>
          </cell>
        </row>
        <row r="24">
          <cell r="ES24">
            <v>43759</v>
          </cell>
          <cell r="ET24" t="str">
            <v xml:space="preserve">Karen  7-16
</v>
          </cell>
          <cell r="EU24" t="str">
            <v xml:space="preserve">Lucie 13,5-22,5
Kat 13,5-20
Ang 13,5-21
</v>
          </cell>
          <cell r="EV24" t="str">
            <v xml:space="preserve">Karen 
7-16
</v>
          </cell>
          <cell r="EW24" t="str">
            <v xml:space="preserve">Lucie
13,5-22,5
Kat
13,5-20
Ang
13,5-21
</v>
          </cell>
        </row>
        <row r="25">
          <cell r="ES25">
            <v>43760</v>
          </cell>
          <cell r="ET25" t="str">
            <v xml:space="preserve">Kat 7-14,5
Aich 7-14
</v>
          </cell>
          <cell r="EU25" t="str">
            <v xml:space="preserve">Karen  14-21
Ang 14-22,5
Aich 17-20
</v>
          </cell>
          <cell r="EV25" t="str">
            <v xml:space="preserve">Kat
7-14,5
Aich
7-14
</v>
          </cell>
          <cell r="EW25" t="str">
            <v xml:space="preserve">Karen 
14-21
Ang
14-22,5
Aich
17-20
</v>
          </cell>
        </row>
        <row r="26">
          <cell r="ES26">
            <v>43761</v>
          </cell>
          <cell r="ET26" t="str">
            <v xml:space="preserve">Sev 7-14,5
Kat 7-14,5
</v>
          </cell>
          <cell r="EU26" t="str">
            <v xml:space="preserve">Lucie 14-20
Karen  14-22,5
</v>
          </cell>
          <cell r="EV26" t="str">
            <v xml:space="preserve">Sev
7-14,5
Kat
7-14,5
</v>
          </cell>
          <cell r="EW26" t="str">
            <v xml:space="preserve">Lucie
14-20
Karen 
14-22,5
</v>
          </cell>
        </row>
        <row r="27">
          <cell r="ES27">
            <v>43762</v>
          </cell>
          <cell r="ET27" t="str">
            <v xml:space="preserve">Lucie 7-14,5
Ang 8-14
</v>
          </cell>
          <cell r="EU27" t="str">
            <v xml:space="preserve">Aich 14-21
Sev 14-21
</v>
          </cell>
          <cell r="EV27" t="str">
            <v xml:space="preserve">Lucie
7-14,5
Ang
8-14
</v>
          </cell>
          <cell r="EW27" t="str">
            <v xml:space="preserve">Aich
14-21
Sev
14-21
</v>
          </cell>
        </row>
        <row r="28">
          <cell r="ES28">
            <v>43763</v>
          </cell>
          <cell r="ET28" t="str">
            <v xml:space="preserve">Lucie 7-14,5
Kat 7-14,5
</v>
          </cell>
          <cell r="EU28" t="str">
            <v xml:space="preserve">Aich 14-22,5
Sev 14-22,5
</v>
          </cell>
          <cell r="EV28" t="str">
            <v xml:space="preserve">Lucie
7-14,5
Kat
7-14,5
</v>
          </cell>
          <cell r="EW28" t="str">
            <v xml:space="preserve">Aich
14-22,5
Sev
14-22,5
</v>
          </cell>
        </row>
        <row r="29">
          <cell r="ES29">
            <v>43764</v>
          </cell>
          <cell r="ET29" t="str">
            <v xml:space="preserve">Kat 8-14,5
Ang 7-14
Aich 1-1
</v>
          </cell>
          <cell r="EU29" t="str">
            <v xml:space="preserve">Karen  14-22,5
Aich cs-cs
</v>
          </cell>
          <cell r="EV29" t="str">
            <v xml:space="preserve">Kat
8-14,5
Ang
7-14
Aich
1-1
</v>
          </cell>
          <cell r="EW29" t="str">
            <v xml:space="preserve">Karen 
14-22,5
Aich
cs-cs
</v>
          </cell>
        </row>
        <row r="30">
          <cell r="ES30">
            <v>43765</v>
          </cell>
          <cell r="ET30" t="str">
            <v xml:space="preserve">Kat 7-14
Ang 8-14,5
Aich 1-1
</v>
          </cell>
          <cell r="EU30" t="str">
            <v xml:space="preserve">Karen  14-21
Aich cs-cs
</v>
          </cell>
          <cell r="EV30" t="str">
            <v xml:space="preserve">Kat
7-14
Ang
8-14,5
Aich
1-1
</v>
          </cell>
          <cell r="EW30" t="str">
            <v xml:space="preserve">Karen 
14-21
Aich
cs-cs
</v>
          </cell>
        </row>
        <row r="31">
          <cell r="ES31">
            <v>43766</v>
          </cell>
          <cell r="ET31" t="str">
            <v xml:space="preserve">Sev 7-16
Emilie 10-12
Syl 7-12
</v>
          </cell>
          <cell r="EU31" t="str">
            <v xml:space="preserve">Aich 13,5-21
Karen  13,5-21
Kat 13,5-22,5
Emilie 13,5-20
</v>
          </cell>
          <cell r="EV31" t="str">
            <v xml:space="preserve">Sev
7-16
Emilie
10-12
</v>
          </cell>
          <cell r="EW31" t="str">
            <v xml:space="preserve">Aich
13,5-21
Karen 
13,5-21
Kat
13,5-22,5
Emilie
13,5-20
</v>
          </cell>
        </row>
        <row r="32">
          <cell r="ES32">
            <v>43767</v>
          </cell>
          <cell r="ET32" t="str">
            <v xml:space="preserve">Emilie 7-17
Karen  8-14,5
Syl 7-12
</v>
          </cell>
          <cell r="EU32" t="str">
            <v xml:space="preserve">Aich 17-20
Sev 14-21
Ang 14-22,5
Syl 17-20
</v>
          </cell>
          <cell r="EV32" t="str">
            <v xml:space="preserve">Emilie
7-17
Karen 
8-14,5
Syl
7-12
</v>
          </cell>
          <cell r="EW32" t="str">
            <v xml:space="preserve">Aich
17-20
Sev
14-21
Ang
14-22,5
Syl
17-20
</v>
          </cell>
        </row>
        <row r="33">
          <cell r="ES33">
            <v>43768</v>
          </cell>
          <cell r="ET33" t="str">
            <v xml:space="preserve">Aich 7-14,5
Sev 8-14
Kat 7-14,5
</v>
          </cell>
          <cell r="EU33" t="str">
            <v xml:space="preserve">Emilie 14-21
Syl 14-22,5
Ang 14-21
</v>
          </cell>
          <cell r="EV33" t="str">
            <v xml:space="preserve">Aich
7-14,5
Sev
8-14
Kat
7-14,5
</v>
          </cell>
          <cell r="EW33" t="str">
            <v xml:space="preserve">Emilie
14-21
Syl
14-22,5
Ang
14-21
</v>
          </cell>
        </row>
        <row r="34">
          <cell r="ES34">
            <v>43769</v>
          </cell>
          <cell r="ET34" t="str">
            <v xml:space="preserve">Kat 7-14,5
</v>
          </cell>
          <cell r="EU34" t="str">
            <v xml:space="preserve">Karen  14-21
Ang 14-22,5
</v>
          </cell>
          <cell r="EV34" t="str">
            <v xml:space="preserve">Kat
7-14,5
</v>
          </cell>
          <cell r="EW34" t="str">
            <v xml:space="preserve">Karen 
14-21
Ang
14-22,5
</v>
          </cell>
        </row>
        <row r="35">
          <cell r="ES35">
            <v>43770</v>
          </cell>
          <cell r="ET35" t="str">
            <v xml:space="preserve">Emilie 7-14,5
Karen  1-Mois de 
</v>
          </cell>
          <cell r="EU35" t="str">
            <v/>
          </cell>
          <cell r="EV35" t="str">
            <v xml:space="preserve">Emilie
7-14,5
</v>
          </cell>
          <cell r="EW35" t="str">
            <v/>
          </cell>
        </row>
        <row r="36">
          <cell r="ES36">
            <v>43771</v>
          </cell>
          <cell r="ET36" t="str">
            <v xml:space="preserve">Aich 7-14
Syl 8-14,5
Karen  1-Mois de 
</v>
          </cell>
          <cell r="EU36" t="str">
            <v xml:space="preserve">Sev 14-21
Karen  -Mois de 
</v>
          </cell>
          <cell r="EV36" t="str">
            <v xml:space="preserve">Aich
7-14
Syl
8-14,5
Karen 
1-Mois de 
</v>
          </cell>
          <cell r="EW36" t="str">
            <v xml:space="preserve">Sev
14-21
Karen 
-Mois de 
</v>
          </cell>
        </row>
        <row r="37">
          <cell r="ES37">
            <v>43772</v>
          </cell>
          <cell r="ET37" t="str">
            <v xml:space="preserve">Aich 8-14,5
Syl 7-14
</v>
          </cell>
          <cell r="EU37" t="str">
            <v xml:space="preserve">Sev 14-22,5
</v>
          </cell>
          <cell r="EV37" t="str">
            <v xml:space="preserve">Aich
8-14,5
Syl
7-14
</v>
          </cell>
          <cell r="EW37" t="str">
            <v xml:space="preserve">Sev
14-22,5
</v>
          </cell>
        </row>
      </sheetData>
      <sheetData sheetId="10">
        <row r="3">
          <cell r="ES3">
            <v>43773</v>
          </cell>
          <cell r="ET3" t="str">
            <v xml:space="preserve">Emilie 10-16
Syl 7-16
</v>
          </cell>
          <cell r="EU3" t="str">
            <v xml:space="preserve">Aich 13,5-22,5
Karen  13,5-20
</v>
          </cell>
          <cell r="EV3" t="str">
            <v xml:space="preserve">Emilie
10-16
Syl
7-16
</v>
          </cell>
          <cell r="EW3" t="str">
            <v xml:space="preserve">Aich
13,5-22,5
Karen 
13,5-20
</v>
          </cell>
        </row>
        <row r="4">
          <cell r="ES4">
            <v>43774</v>
          </cell>
          <cell r="ET4" t="str">
            <v xml:space="preserve">Emilie 7-16
Syl 7-14,5
Karen  8-12
</v>
          </cell>
          <cell r="EU4" t="str">
            <v xml:space="preserve">Aich 14-21
Ang 17-22,5
Karen  17-20
</v>
          </cell>
          <cell r="EV4" t="str">
            <v xml:space="preserve">Emilie
7-16
Syl
7-14,5
Karen 
8-12
</v>
          </cell>
          <cell r="EW4" t="str">
            <v xml:space="preserve">Aich
14-21
Ang
17-22,5
Karen 
17-20
</v>
          </cell>
        </row>
        <row r="5">
          <cell r="ES5">
            <v>43775</v>
          </cell>
          <cell r="ET5" t="str">
            <v xml:space="preserve">Sev 7-14,5
Karen  7-14,5
</v>
          </cell>
          <cell r="EU5" t="str">
            <v xml:space="preserve">Emilie 14-22,5
Lucie 14-21
</v>
          </cell>
          <cell r="EV5" t="str">
            <v xml:space="preserve">Sev
7-14,5
Karen 
7-14,5
</v>
          </cell>
          <cell r="EW5" t="str">
            <v xml:space="preserve">Emilie
14-22,5
Lucie
14-21
</v>
          </cell>
        </row>
        <row r="6">
          <cell r="ES6">
            <v>43776</v>
          </cell>
          <cell r="ET6" t="str">
            <v xml:space="preserve">Lucie 7-14,5
Ang 8-12
Sev 7-14
</v>
          </cell>
          <cell r="EU6" t="str">
            <v xml:space="preserve">Aich 14-21
Syl 14-22,5
Sev 17-20
</v>
          </cell>
          <cell r="EV6" t="str">
            <v xml:space="preserve">Lucie
7-14,5
Ang
8-12
Sev
7-14
</v>
          </cell>
          <cell r="EW6" t="str">
            <v xml:space="preserve">Aich
14-21
Syl
14-22,5
Sev
17-20
</v>
          </cell>
        </row>
        <row r="7">
          <cell r="ES7">
            <v>43777</v>
          </cell>
          <cell r="ET7" t="str">
            <v xml:space="preserve">Lucie 7-14,5
Sev 7-14,5
</v>
          </cell>
          <cell r="EU7" t="str">
            <v xml:space="preserve">Aich 14-22,5
Syl 14-21
</v>
          </cell>
          <cell r="EV7" t="str">
            <v xml:space="preserve">Lucie
7-14,5
Sev
7-14,5
</v>
          </cell>
          <cell r="EW7" t="str">
            <v xml:space="preserve">Aich
14-22,5
Syl
14-21
</v>
          </cell>
        </row>
        <row r="8">
          <cell r="ES8">
            <v>43778</v>
          </cell>
          <cell r="ET8" t="str">
            <v xml:space="preserve">Emilie 7-14
Karen  7-14
</v>
          </cell>
          <cell r="EU8" t="str">
            <v xml:space="preserve">Ang 14-21
</v>
          </cell>
          <cell r="EV8" t="str">
            <v xml:space="preserve">Emilie
7-14
Karen 
7-14
</v>
          </cell>
          <cell r="EW8" t="str">
            <v xml:space="preserve">Ang
14-21
</v>
          </cell>
        </row>
        <row r="9">
          <cell r="ES9">
            <v>43779</v>
          </cell>
          <cell r="ET9" t="str">
            <v xml:space="preserve">Emilie 8-14,5
Karen  8-14,5
</v>
          </cell>
          <cell r="EU9" t="str">
            <v xml:space="preserve">Ang 14-22,5
</v>
          </cell>
          <cell r="EV9" t="str">
            <v xml:space="preserve">Emilie
8-14,5
Karen 
8-14,5
</v>
          </cell>
          <cell r="EW9" t="str">
            <v xml:space="preserve">Ang
14-22,5
</v>
          </cell>
        </row>
        <row r="10">
          <cell r="ES10">
            <v>43780</v>
          </cell>
          <cell r="ET10" t="str">
            <v xml:space="preserve">Emilie 10-18
Aich 7-16
</v>
          </cell>
          <cell r="EU10" t="str">
            <v xml:space="preserve">Syl 13,5-21
Sev 13,5-21
Karen  13,5-22,5
</v>
          </cell>
          <cell r="EV10" t="str">
            <v xml:space="preserve">Emilie
10-18
Aich
7-16
</v>
          </cell>
          <cell r="EW10" t="str">
            <v xml:space="preserve">Syl
13,5-21
Sev
13,5-21
Karen 
13,5-22,5
</v>
          </cell>
        </row>
        <row r="11">
          <cell r="ES11">
            <v>43781</v>
          </cell>
          <cell r="ET11" t="str">
            <v xml:space="preserve">Emilie 7-16
Lucie 7-14,5
Aich 7-14
Ang 10-12
</v>
          </cell>
          <cell r="EU11" t="str">
            <v xml:space="preserve">Syl 14-21
Sev 14-21
Karen  14-22,5
Ang 17-20
</v>
          </cell>
          <cell r="EV11" t="str">
            <v xml:space="preserve">Emilie
7-16
Lucie
7-14,5
Aich
7-14
Ang
10-12
</v>
          </cell>
          <cell r="EW11" t="str">
            <v xml:space="preserve">Syl
14-21
Sev
14-21
Karen 
14-22,5
Ang
17-20
</v>
          </cell>
        </row>
        <row r="12">
          <cell r="ES12">
            <v>43782</v>
          </cell>
          <cell r="ET12" t="str">
            <v xml:space="preserve">Aich 7-14,5
Kat 7-14,5
Stag 10-21
</v>
          </cell>
          <cell r="EU12" t="str">
            <v xml:space="preserve">Lucie 14-21
Sev 14-22,5
Ang 14-21
Stag -21
</v>
          </cell>
          <cell r="EV12" t="str">
            <v xml:space="preserve">Aich
7-14,5
Kat
7-14,5
Stag
10-21
</v>
          </cell>
          <cell r="EW12" t="str">
            <v xml:space="preserve">Lucie
14-21
Sev
14-22,5
Ang
14-21
Stag
-21
</v>
          </cell>
        </row>
        <row r="13">
          <cell r="ES13">
            <v>43783</v>
          </cell>
          <cell r="ET13" t="str">
            <v xml:space="preserve">Karen  7-14,5
Kat 7-14
</v>
          </cell>
          <cell r="EU13" t="str">
            <v xml:space="preserve">Emilie 14-21
Ang 14-22,5
Kat 17-20
</v>
          </cell>
          <cell r="EV13" t="str">
            <v xml:space="preserve">Karen 
7-14,5
Kat
7-14
</v>
          </cell>
          <cell r="EW13" t="str">
            <v xml:space="preserve">Emilie
14-21
Ang
14-22,5
Kat
17-20
</v>
          </cell>
        </row>
        <row r="14">
          <cell r="ES14">
            <v>43784</v>
          </cell>
          <cell r="ET14" t="str">
            <v xml:space="preserve">Syl 7-14,5
Kat 7-14,5
</v>
          </cell>
          <cell r="EU14" t="str">
            <v xml:space="preserve">Emilie 16-22,5
Karen  14-21
</v>
          </cell>
          <cell r="EV14" t="str">
            <v xml:space="preserve">Syl
7-14,5
Kat
7-14,5
</v>
          </cell>
          <cell r="EW14" t="str">
            <v xml:space="preserve">Emilie
16-22,5
Karen 
14-21
</v>
          </cell>
        </row>
        <row r="15">
          <cell r="ES15">
            <v>43785</v>
          </cell>
          <cell r="ET15" t="str">
            <v xml:space="preserve">Lucie 8-14,5
Sev 7-14
</v>
          </cell>
          <cell r="EU15" t="str">
            <v xml:space="preserve">Aich 14-21
Syl 14-22,5
</v>
          </cell>
          <cell r="EV15" t="str">
            <v xml:space="preserve">Lucie
8-14,5
Sev
7-14
</v>
          </cell>
          <cell r="EW15" t="str">
            <v xml:space="preserve">Aich
14-21
Syl
14-22,5
</v>
          </cell>
        </row>
        <row r="16">
          <cell r="ES16">
            <v>43786</v>
          </cell>
          <cell r="ET16" t="str">
            <v xml:space="preserve">Lucie 7-14
Sev 8-14,5
</v>
          </cell>
          <cell r="EU16" t="str">
            <v xml:space="preserve">Aich 14-22,5
Syl 14-21
</v>
          </cell>
          <cell r="EV16" t="str">
            <v xml:space="preserve">Lucie
7-14
Sev
8-14,5
</v>
          </cell>
          <cell r="EW16" t="str">
            <v xml:space="preserve">Aich
14-22,5
Syl
14-21
</v>
          </cell>
        </row>
        <row r="17">
          <cell r="ES17">
            <v>43787</v>
          </cell>
          <cell r="ET17" t="str">
            <v xml:space="preserve">Emilie 10-16
Karen  7-16
</v>
          </cell>
          <cell r="EU17" t="str">
            <v xml:space="preserve">Lucie 13,5-22,5
Kat 13,5-20
Ang 13,5-21
</v>
          </cell>
          <cell r="EV17" t="str">
            <v xml:space="preserve">Emilie
10-16
Karen 
7-16
</v>
          </cell>
          <cell r="EW17" t="str">
            <v xml:space="preserve">Lucie
13,5-22,5
Kat
13,5-20
Ang
13,5-21
</v>
          </cell>
        </row>
        <row r="18">
          <cell r="ES18">
            <v>43788</v>
          </cell>
          <cell r="ET18" t="str">
            <v xml:space="preserve">Emilie 7-16
Kat 7-14,5
Aich 7-14
</v>
          </cell>
          <cell r="EU18" t="str">
            <v xml:space="preserve">Syl 14-22,5
Karen  14-21
Ang 14-21
Aich 17-20
</v>
          </cell>
          <cell r="EV18" t="str">
            <v xml:space="preserve">Emilie
7-16
Kat
7-14,5
Aich
7-14
</v>
          </cell>
          <cell r="EW18" t="str">
            <v xml:space="preserve">Syl
14-22,5
Karen 
14-21
Ang
14-21
Aich
17-20
</v>
          </cell>
        </row>
        <row r="19">
          <cell r="ES19">
            <v>43789</v>
          </cell>
          <cell r="ET19" t="str">
            <v xml:space="preserve">Sev 7-14,5
Kat 7-14,5
</v>
          </cell>
          <cell r="EU19" t="str">
            <v xml:space="preserve">Emilie 17-22,5
Lucie 14-20
Karen  14-21
</v>
          </cell>
          <cell r="EV19" t="str">
            <v xml:space="preserve">Sev
7-14,5
Kat
7-14,5
</v>
          </cell>
          <cell r="EW19" t="str">
            <v xml:space="preserve">Emilie
17-22,5
Lucie
14-20
Karen 
14-21
</v>
          </cell>
        </row>
        <row r="20">
          <cell r="ES20">
            <v>43790</v>
          </cell>
          <cell r="ET20" t="str">
            <v xml:space="preserve">Lucie 7-14,5
Syl 7-14,5
Ang 10-12
</v>
          </cell>
          <cell r="EU20" t="str">
            <v xml:space="preserve">Aich 14-21
Sev 14-21
Ang 17-20
</v>
          </cell>
          <cell r="EV20" t="str">
            <v xml:space="preserve">Lucie
7-14,5
Syl
7-14,5
Ang
10-12
</v>
          </cell>
          <cell r="EW20" t="str">
            <v xml:space="preserve">Aich
14-21
Sev
14-21
Ang
17-20
</v>
          </cell>
        </row>
        <row r="21">
          <cell r="ES21">
            <v>43791</v>
          </cell>
          <cell r="ET21" t="str">
            <v xml:space="preserve">Lucie 7-14,5
Syl 7-14,5
</v>
          </cell>
          <cell r="EU21" t="str">
            <v xml:space="preserve">Aich 14-22,5
Sev 14-22,5
</v>
          </cell>
          <cell r="EV21" t="str">
            <v xml:space="preserve">Lucie
7-14,5
Syl
7-14,5
</v>
          </cell>
          <cell r="EW21" t="str">
            <v xml:space="preserve">Aich
14-22,5
Sev
14-22,5
</v>
          </cell>
        </row>
        <row r="22">
          <cell r="ES22">
            <v>43792</v>
          </cell>
          <cell r="ET22" t="str">
            <v xml:space="preserve">Kat 8-14,5
Ang 7-14
</v>
          </cell>
          <cell r="EU22" t="str">
            <v xml:space="preserve">Emilie 14-21
Karen  14-22,5
</v>
          </cell>
          <cell r="EV22" t="str">
            <v xml:space="preserve">Kat
8-14,5
Ang
7-14
</v>
          </cell>
          <cell r="EW22" t="str">
            <v xml:space="preserve">Emilie
14-21
Karen 
14-22,5
</v>
          </cell>
        </row>
        <row r="23">
          <cell r="ES23">
            <v>43793</v>
          </cell>
          <cell r="ET23" t="str">
            <v xml:space="preserve">Kat 7-14
Ang 8-14,5
</v>
          </cell>
          <cell r="EU23" t="str">
            <v xml:space="preserve">Emilie 14-22,5
Karen  14-21
</v>
          </cell>
          <cell r="EV23" t="str">
            <v xml:space="preserve">Kat
7-14
Ang
8-14,5
</v>
          </cell>
          <cell r="EW23" t="str">
            <v xml:space="preserve">Emilie
14-22,5
Karen 
14-21
</v>
          </cell>
        </row>
        <row r="24">
          <cell r="ES24">
            <v>43794</v>
          </cell>
          <cell r="ET24" t="str">
            <v xml:space="preserve">Sev 7-16
Emilie 10-12
</v>
          </cell>
          <cell r="EU24" t="str">
            <v xml:space="preserve">Aich 13,5-21
Kat 13,5-22,5
Emilie 13,5-20
</v>
          </cell>
          <cell r="EV24" t="str">
            <v xml:space="preserve">Sev
7-16
Emilie
10-12
</v>
          </cell>
          <cell r="EW24" t="str">
            <v xml:space="preserve">Aich
13,5-21
Kat
13,5-22,5
Emilie
13,5-20
</v>
          </cell>
        </row>
        <row r="25">
          <cell r="ES25">
            <v>43795</v>
          </cell>
          <cell r="ET25" t="str">
            <v xml:space="preserve">Emilie 7-17
Syl 7-12
</v>
          </cell>
          <cell r="EU25" t="str">
            <v xml:space="preserve">Aich 14-20
Sev 14-21
Ang 14-22,5
Syl 17-20
</v>
          </cell>
          <cell r="EV25" t="str">
            <v xml:space="preserve">Emilie
7-17
Syl
7-12
</v>
          </cell>
          <cell r="EW25" t="str">
            <v xml:space="preserve">Aich
14-20
Sev
14-21
Ang
14-22,5
Syl
17-20
</v>
          </cell>
        </row>
        <row r="26">
          <cell r="ES26">
            <v>43796</v>
          </cell>
          <cell r="ET26" t="str">
            <v xml:space="preserve">Aich 7-14,5
Sev 8-12
Kat 7-14,5
</v>
          </cell>
          <cell r="EU26" t="str">
            <v xml:space="preserve">Emilie 14-21
Syl 14-22,5
Ang 14-21
</v>
          </cell>
          <cell r="EV26" t="str">
            <v xml:space="preserve">Aich
7-14,5
Sev
8-12
Kat
7-14,5
</v>
          </cell>
          <cell r="EW26" t="str">
            <v xml:space="preserve">Emilie
14-21
Syl
14-22,5
Ang
14-21
</v>
          </cell>
        </row>
        <row r="27">
          <cell r="ES27">
            <v>43797</v>
          </cell>
          <cell r="ET27" t="str">
            <v xml:space="preserve">Kat 7-14,5
Lucie 7-14
</v>
          </cell>
          <cell r="EU27" t="str">
            <v xml:space="preserve">Ang 14-22,5
Lucie 17-20
</v>
          </cell>
          <cell r="EV27" t="str">
            <v xml:space="preserve">Kat
7-14,5
Lucie
7-14
</v>
          </cell>
          <cell r="EW27" t="str">
            <v xml:space="preserve">Ang
14-22,5
Lucie
17-20
</v>
          </cell>
        </row>
        <row r="28">
          <cell r="ES28">
            <v>43798</v>
          </cell>
          <cell r="ET28" t="str">
            <v xml:space="preserve">Emilie 7-14,5
Lucie 7-14,5
</v>
          </cell>
          <cell r="EU28" t="str">
            <v/>
          </cell>
          <cell r="EV28" t="str">
            <v xml:space="preserve">Emilie
7-14,5
Lucie
7-14,5
</v>
          </cell>
          <cell r="EW28" t="str">
            <v/>
          </cell>
        </row>
        <row r="29">
          <cell r="ES29">
            <v>43799</v>
          </cell>
          <cell r="ET29" t="str">
            <v xml:space="preserve">Aich 7-14
Syl 8-14,5
</v>
          </cell>
          <cell r="EU29" t="str">
            <v xml:space="preserve">Lucie 14-22,5
Sev 14-21
</v>
          </cell>
          <cell r="EV29" t="str">
            <v xml:space="preserve">Aich
7-14
Syl
8-14,5
</v>
          </cell>
          <cell r="EW29" t="str">
            <v xml:space="preserve">Lucie
14-22,5
Sev
14-21
</v>
          </cell>
        </row>
        <row r="30">
          <cell r="ES30">
            <v>43800</v>
          </cell>
          <cell r="ET30" t="str">
            <v xml:space="preserve">Aich 8-14,5
Syl 7-14
</v>
          </cell>
          <cell r="EU30" t="str">
            <v xml:space="preserve">Lucie 14-21
Sev 14-22,5
</v>
          </cell>
          <cell r="EV30" t="str">
            <v xml:space="preserve">Aich
8-14,5
Syl
7-14
</v>
          </cell>
          <cell r="EW30" t="str">
            <v xml:space="preserve">Lucie
14-21
Sev
14-22,5
</v>
          </cell>
        </row>
        <row r="31">
          <cell r="ES31">
            <v>43801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43802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43803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43804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43805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43806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43807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11">
        <row r="3">
          <cell r="ES3">
            <v>43801</v>
          </cell>
          <cell r="ET3" t="str">
            <v xml:space="preserve">Emilie 10-16
Syl 7-16
</v>
          </cell>
          <cell r="EU3" t="str">
            <v xml:space="preserve">Lucie 13,5-21
Aich 13,5-22,5
Karen  13,5-20
Kat 13,5-21
</v>
          </cell>
          <cell r="EV3" t="str">
            <v xml:space="preserve">Emilie
10-16
Syl
7-16
</v>
          </cell>
          <cell r="EW3" t="str">
            <v xml:space="preserve">Lucie
13,5-21
Aich
13,5-22,5
Karen 
13,5-20
Kat
13,5-21
</v>
          </cell>
        </row>
        <row r="4">
          <cell r="ES4">
            <v>43802</v>
          </cell>
          <cell r="ET4" t="str">
            <v xml:space="preserve">Emilie 7-16
Syl 7-14,5
Karen  8-12
</v>
          </cell>
          <cell r="EU4" t="str">
            <v xml:space="preserve">Aich 14-21
Kat 14-21
Ang 17-22,5
Karen  17-20
</v>
          </cell>
          <cell r="EV4" t="str">
            <v xml:space="preserve">Emilie
7-16
Syl
7-14,5
Karen 
8-12
</v>
          </cell>
          <cell r="EW4" t="str">
            <v xml:space="preserve">Aich
14-21
Kat
14-21
Ang
17-22,5
Karen 
17-20
</v>
          </cell>
        </row>
        <row r="5">
          <cell r="ES5">
            <v>43803</v>
          </cell>
          <cell r="ET5" t="str">
            <v xml:space="preserve">Sev 7-14,5
Karen  7-14,5
</v>
          </cell>
          <cell r="EU5" t="str">
            <v xml:space="preserve">Emilie 14-22,5
Lucie 14-20
Kat 14-21
</v>
          </cell>
          <cell r="EV5" t="str">
            <v xml:space="preserve">Sev
7-14,5
Karen 
7-14,5
</v>
          </cell>
          <cell r="EW5" t="str">
            <v xml:space="preserve">Emilie
14-22,5
Lucie
14-20
Kat
14-21
</v>
          </cell>
        </row>
        <row r="6">
          <cell r="ES6">
            <v>43804</v>
          </cell>
          <cell r="ET6" t="str">
            <v xml:space="preserve">Lucie 7-14,5
Ang 8-12
Sev 7-14
</v>
          </cell>
          <cell r="EU6" t="str">
            <v xml:space="preserve">Aich 14-21
Syl 14-22,5
Sev 17-20
</v>
          </cell>
          <cell r="EV6" t="str">
            <v xml:space="preserve">Lucie
7-14,5
Ang
8-12
Sev
7-14
</v>
          </cell>
          <cell r="EW6" t="str">
            <v xml:space="preserve">Aich
14-21
Syl
14-22,5
Sev
17-20
</v>
          </cell>
        </row>
        <row r="7">
          <cell r="ES7">
            <v>43805</v>
          </cell>
          <cell r="ET7" t="str">
            <v xml:space="preserve">Lucie 7-14,5
Sev 7-14,5
</v>
          </cell>
          <cell r="EU7" t="str">
            <v xml:space="preserve">Aich 14-22,5
Syl 14-21
</v>
          </cell>
          <cell r="EV7" t="str">
            <v xml:space="preserve">Lucie
7-14,5
Sev
7-14,5
</v>
          </cell>
          <cell r="EW7" t="str">
            <v xml:space="preserve">Aich
14-22,5
Syl
14-21
</v>
          </cell>
        </row>
        <row r="8">
          <cell r="ES8">
            <v>43806</v>
          </cell>
          <cell r="ET8" t="str">
            <v xml:space="preserve">Emilie 7-14
Karen  7-14
</v>
          </cell>
          <cell r="EU8" t="str">
            <v xml:space="preserve">Kat 14-22,5
Ang 14-21
</v>
          </cell>
          <cell r="EV8" t="str">
            <v xml:space="preserve">Emilie
7-14
Karen 
7-14
</v>
          </cell>
          <cell r="EW8" t="str">
            <v xml:space="preserve">Kat
14-22,5
Ang
14-21
</v>
          </cell>
        </row>
        <row r="9">
          <cell r="ES9">
            <v>43807</v>
          </cell>
          <cell r="ET9" t="str">
            <v xml:space="preserve">Emilie 8-14,5
Karen  8-14,5
</v>
          </cell>
          <cell r="EU9" t="str">
            <v xml:space="preserve">Kat 14-21
Ang 14-22,5
</v>
          </cell>
          <cell r="EV9" t="str">
            <v xml:space="preserve">Emilie
8-14,5
Karen 
8-14,5
</v>
          </cell>
          <cell r="EW9" t="str">
            <v xml:space="preserve">Kat
14-21
Ang
14-22,5
</v>
          </cell>
        </row>
        <row r="10">
          <cell r="ES10">
            <v>43808</v>
          </cell>
          <cell r="ET10" t="str">
            <v xml:space="preserve">Emilie 10-18
Aich 7-16
</v>
          </cell>
          <cell r="EU10" t="str">
            <v xml:space="preserve">Syl 13,5-21
Sev 13,5-21
Karen  13,5-22,5
</v>
          </cell>
          <cell r="EV10" t="str">
            <v xml:space="preserve">Emilie
10-18
Aich
7-16
</v>
          </cell>
          <cell r="EW10" t="str">
            <v xml:space="preserve">Syl
13,5-21
Sev
13,5-21
Karen 
13,5-22,5
</v>
          </cell>
        </row>
        <row r="11">
          <cell r="ES11">
            <v>43809</v>
          </cell>
          <cell r="ET11" t="str">
            <v xml:space="preserve">Emilie 7-16
Lucie 7-14,5
Aich 7-14
Ang 10-12
</v>
          </cell>
          <cell r="EU11" t="str">
            <v xml:space="preserve">Syl 14-21
Sev 14-21
Karen  14-22,5
Ang 17-20
</v>
          </cell>
          <cell r="EV11" t="str">
            <v xml:space="preserve">Emilie
7-16
Lucie
7-14,5
Aich
7-14
Ang
10-12
</v>
          </cell>
          <cell r="EW11" t="str">
            <v xml:space="preserve">Syl
14-21
Sev
14-21
Karen 
14-22,5
Ang
17-20
</v>
          </cell>
        </row>
        <row r="12">
          <cell r="ES12">
            <v>43810</v>
          </cell>
          <cell r="ET12" t="str">
            <v xml:space="preserve">Aich 7-14,5
Kat 7-14,5
Stag 10-21
</v>
          </cell>
          <cell r="EU12" t="str">
            <v xml:space="preserve">Lucie 14-21
Sev 14-22,5
Ang 14-21
Stag -21
</v>
          </cell>
          <cell r="EV12" t="str">
            <v xml:space="preserve">Aich
7-14,5
Kat
7-14,5
Stag
10-21
</v>
          </cell>
          <cell r="EW12" t="str">
            <v xml:space="preserve">Lucie
14-21
Sev
14-22,5
Ang
14-21
Stag
-21
</v>
          </cell>
        </row>
        <row r="13">
          <cell r="ES13">
            <v>43811</v>
          </cell>
          <cell r="ET13" t="str">
            <v xml:space="preserve">Karen  7-14,5
Kat 7-14
</v>
          </cell>
          <cell r="EU13" t="str">
            <v xml:space="preserve">Emilie 14-21
Ang 14-22,5
Kat 17-20
</v>
          </cell>
          <cell r="EV13" t="str">
            <v xml:space="preserve">Karen 
7-14,5
Kat
7-14
</v>
          </cell>
          <cell r="EW13" t="str">
            <v xml:space="preserve">Emilie
14-21
Ang
14-22,5
Kat
17-20
</v>
          </cell>
        </row>
        <row r="14">
          <cell r="ES14">
            <v>43812</v>
          </cell>
          <cell r="ET14" t="str">
            <v xml:space="preserve">Syl 7-14,5
Kat 7-14,5
</v>
          </cell>
          <cell r="EU14" t="str">
            <v xml:space="preserve">Emilie 16-22,5
Karen  14-21
</v>
          </cell>
          <cell r="EV14" t="str">
            <v xml:space="preserve">Syl
7-14,5
Kat
7-14,5
</v>
          </cell>
          <cell r="EW14" t="str">
            <v xml:space="preserve">Emilie
16-22,5
Karen 
14-21
</v>
          </cell>
        </row>
        <row r="15">
          <cell r="ES15">
            <v>43813</v>
          </cell>
          <cell r="ET15" t="str">
            <v xml:space="preserve">Lucie 8-14,5
Sev 7-14
</v>
          </cell>
          <cell r="EU15" t="str">
            <v xml:space="preserve">Aich 14-21
Syl 14-22,5
</v>
          </cell>
          <cell r="EV15" t="str">
            <v xml:space="preserve">Lucie
8-14,5
Sev
7-14
</v>
          </cell>
          <cell r="EW15" t="str">
            <v xml:space="preserve">Aich
14-21
Syl
14-22,5
</v>
          </cell>
        </row>
        <row r="16">
          <cell r="ES16">
            <v>43814</v>
          </cell>
          <cell r="ET16" t="str">
            <v xml:space="preserve">Lucie 7-14
Sev 8-14,5
</v>
          </cell>
          <cell r="EU16" t="str">
            <v xml:space="preserve">Aich 14-22,5
Syl 14-21
</v>
          </cell>
          <cell r="EV16" t="str">
            <v xml:space="preserve">Lucie
7-14
Sev
8-14,5
</v>
          </cell>
          <cell r="EW16" t="str">
            <v xml:space="preserve">Aich
14-22,5
Syl
14-21
</v>
          </cell>
        </row>
        <row r="17">
          <cell r="ES17">
            <v>43815</v>
          </cell>
          <cell r="ET17" t="str">
            <v xml:space="preserve">Emilie 10-16
Karen  7-16
</v>
          </cell>
          <cell r="EU17" t="str">
            <v xml:space="preserve">Lucie 13,5-22,5
Kat 13,5-20
Ang 13,5-21
</v>
          </cell>
          <cell r="EV17" t="str">
            <v xml:space="preserve">Emilie
10-16
Karen 
7-16
</v>
          </cell>
          <cell r="EW17" t="str">
            <v xml:space="preserve">Lucie
13,5-22,5
Kat
13,5-20
Ang
13,5-21
</v>
          </cell>
        </row>
        <row r="18">
          <cell r="ES18">
            <v>43816</v>
          </cell>
          <cell r="ET18" t="str">
            <v xml:space="preserve">Emilie 7-16
Kat 7-14,5
Aich 7-14
</v>
          </cell>
          <cell r="EU18" t="str">
            <v xml:space="preserve">Syl 14-22,5
Karen  14-21
Ang 14-21
Aich 17-20
</v>
          </cell>
          <cell r="EV18" t="str">
            <v xml:space="preserve">Emilie
7-16
Kat
7-14,5
Aich
7-14
</v>
          </cell>
          <cell r="EW18" t="str">
            <v xml:space="preserve">Syl
14-22,5
Karen 
14-21
Ang
14-21
Aich
17-20
</v>
          </cell>
        </row>
        <row r="19">
          <cell r="ES19">
            <v>43817</v>
          </cell>
          <cell r="ET19" t="str">
            <v xml:space="preserve">Sev 7-14,5
Kat 7-14,5
</v>
          </cell>
          <cell r="EU19" t="str">
            <v xml:space="preserve">Emilie 17-22,5
Lucie 14-20
Karen  14-21
</v>
          </cell>
          <cell r="EV19" t="str">
            <v xml:space="preserve">Sev
7-14,5
Kat
7-14,5
</v>
          </cell>
          <cell r="EW19" t="str">
            <v xml:space="preserve">Emilie
17-22,5
Lucie
14-20
Karen 
14-21
</v>
          </cell>
        </row>
        <row r="20">
          <cell r="ES20">
            <v>43818</v>
          </cell>
          <cell r="ET20" t="str">
            <v xml:space="preserve">Lucie 7-14,5
Syl 7-14,5
Ang 10-12
</v>
          </cell>
          <cell r="EU20" t="str">
            <v xml:space="preserve">Aich 14-21
Sev 14-21
Ang 17-20
</v>
          </cell>
          <cell r="EV20" t="str">
            <v xml:space="preserve">Lucie
7-14,5
Syl
7-14,5
Ang
10-12
</v>
          </cell>
          <cell r="EW20" t="str">
            <v xml:space="preserve">Aich
14-21
Sev
14-21
Ang
17-20
</v>
          </cell>
        </row>
        <row r="21">
          <cell r="ES21">
            <v>43819</v>
          </cell>
          <cell r="ET21" t="str">
            <v xml:space="preserve">Lucie 7-14,5
Syl 7-14,5
</v>
          </cell>
          <cell r="EU21" t="str">
            <v xml:space="preserve">Aich 14-22,5
Sev 14-22,5
</v>
          </cell>
          <cell r="EV21" t="str">
            <v xml:space="preserve">Lucie
7-14,5
Syl
7-14,5
</v>
          </cell>
          <cell r="EW21" t="str">
            <v xml:space="preserve">Aich
14-22,5
Sev
14-22,5
</v>
          </cell>
        </row>
        <row r="22">
          <cell r="ES22">
            <v>43820</v>
          </cell>
          <cell r="ET22" t="str">
            <v xml:space="preserve">Kat 8-14,5
Ang 7-14
</v>
          </cell>
          <cell r="EU22" t="str">
            <v xml:space="preserve">Emilie 14-21
Karen  14-22,5
</v>
          </cell>
          <cell r="EV22" t="str">
            <v xml:space="preserve">Kat
8-14,5
Ang
7-14
</v>
          </cell>
          <cell r="EW22" t="str">
            <v xml:space="preserve">Emilie
14-21
Karen 
14-22,5
</v>
          </cell>
        </row>
        <row r="23">
          <cell r="ES23">
            <v>43821</v>
          </cell>
          <cell r="ET23" t="str">
            <v xml:space="preserve">Kat 7-14
Ang 8-14,5
</v>
          </cell>
          <cell r="EU23" t="str">
            <v xml:space="preserve">Emilie 14-22,5
Karen  14-21
</v>
          </cell>
          <cell r="EV23" t="str">
            <v xml:space="preserve">Kat
7-14
Ang
8-14,5
</v>
          </cell>
          <cell r="EW23" t="str">
            <v xml:space="preserve">Emilie
14-22,5
Karen 
14-21
</v>
          </cell>
        </row>
        <row r="24">
          <cell r="ES24">
            <v>43822</v>
          </cell>
          <cell r="ET24" t="str">
            <v xml:space="preserve">Sev 7-16
Emilie 10-12
</v>
          </cell>
          <cell r="EU24" t="str">
            <v xml:space="preserve">Aich 13,5-21
Karen  13,5-21
Emilie 13,5-20
</v>
          </cell>
          <cell r="EV24" t="str">
            <v xml:space="preserve">Sev
7-16
Emilie
10-12
</v>
          </cell>
          <cell r="EW24" t="str">
            <v xml:space="preserve">Aich
13,5-21
Karen 
13,5-21
Emilie
13,5-20
</v>
          </cell>
        </row>
        <row r="25">
          <cell r="ES25">
            <v>43823</v>
          </cell>
          <cell r="ET25" t="str">
            <v xml:space="preserve">Emilie 7-17
Karen  8-14,5
</v>
          </cell>
          <cell r="EU25" t="str">
            <v xml:space="preserve">Aich 14-20
Sev 14-21
Ang 14-22,5
</v>
          </cell>
          <cell r="EV25" t="str">
            <v xml:space="preserve">Emilie
7-17
Karen 
8-14,5
</v>
          </cell>
          <cell r="EW25" t="str">
            <v xml:space="preserve">Aich
14-20
Sev
14-21
Ang
14-22,5
</v>
          </cell>
        </row>
        <row r="26">
          <cell r="ES26">
            <v>43824</v>
          </cell>
          <cell r="ET26" t="str">
            <v xml:space="preserve">Aich 7-14,5
Sev 8-12
</v>
          </cell>
          <cell r="EU26" t="str">
            <v xml:space="preserve">Emilie 14-21
Ang 14-21
</v>
          </cell>
          <cell r="EV26" t="str">
            <v xml:space="preserve">Aich
7-14,5
Sev
8-12
</v>
          </cell>
          <cell r="EW26" t="str">
            <v xml:space="preserve">Emilie
14-21
Ang
14-21
</v>
          </cell>
        </row>
        <row r="27">
          <cell r="ES27">
            <v>43825</v>
          </cell>
          <cell r="ET27" t="str">
            <v/>
          </cell>
          <cell r="EU27" t="str">
            <v xml:space="preserve">Karen  14-21
Ang 14-22,5
</v>
          </cell>
          <cell r="EV27" t="str">
            <v/>
          </cell>
          <cell r="EW27" t="str">
            <v xml:space="preserve">Karen 
14-21
Ang
14-22,5
</v>
          </cell>
        </row>
        <row r="28">
          <cell r="ES28">
            <v>43826</v>
          </cell>
          <cell r="ET28" t="str">
            <v xml:space="preserve">Emilie 7-14,5
</v>
          </cell>
          <cell r="EU28" t="str">
            <v xml:space="preserve">Karen  14-22,5
</v>
          </cell>
          <cell r="EV28" t="str">
            <v xml:space="preserve">Emilie
7-14,5
</v>
          </cell>
          <cell r="EW28" t="str">
            <v xml:space="preserve">Karen 
14-22,5
</v>
          </cell>
        </row>
        <row r="29">
          <cell r="ES29">
            <v>43827</v>
          </cell>
          <cell r="ET29" t="str">
            <v xml:space="preserve">Aich 7-14
</v>
          </cell>
          <cell r="EU29" t="str">
            <v xml:space="preserve">Sev 14-21
</v>
          </cell>
          <cell r="EV29" t="str">
            <v xml:space="preserve">Aich
7-14
</v>
          </cell>
          <cell r="EW29" t="str">
            <v xml:space="preserve">Sev
14-21
</v>
          </cell>
        </row>
        <row r="30">
          <cell r="ES30">
            <v>43828</v>
          </cell>
          <cell r="ET30" t="str">
            <v xml:space="preserve">Aich 8-14,5
</v>
          </cell>
          <cell r="EU30" t="str">
            <v xml:space="preserve">Sev 14-22,5
</v>
          </cell>
          <cell r="EV30" t="str">
            <v xml:space="preserve">Aich
8-14,5
</v>
          </cell>
          <cell r="EW30" t="str">
            <v xml:space="preserve">Sev
14-22,5
</v>
          </cell>
        </row>
        <row r="31">
          <cell r="ES31">
            <v>43829</v>
          </cell>
          <cell r="ET31" t="str">
            <v xml:space="preserve">Syl 7-16
Karen  8-12
</v>
          </cell>
          <cell r="EU31" t="str">
            <v xml:space="preserve">Lucie 13,5-21
Aich 13,5-22,5
Karen  13,5-20
</v>
          </cell>
          <cell r="EV31" t="str">
            <v xml:space="preserve">Syl
7-16
</v>
          </cell>
          <cell r="EW31" t="str">
            <v xml:space="preserve">Lucie
13,5-21
Aich
13,5-22,5
Karen 
13,5-20
</v>
          </cell>
        </row>
        <row r="32">
          <cell r="ES32">
            <v>43830</v>
          </cell>
          <cell r="ET32" t="str">
            <v xml:space="preserve">Syl 7-14,5
Karen  8-12
</v>
          </cell>
          <cell r="EU32" t="str">
            <v xml:space="preserve">Aich 14-21
Kat 14-21
Ang 17-22,5
Karen  17-20
</v>
          </cell>
          <cell r="EV32" t="str">
            <v xml:space="preserve">Syl
7-14,5
Karen 
8-12
</v>
          </cell>
          <cell r="EW32" t="str">
            <v xml:space="preserve">Aich
14-21
Kat
14-21
Ang
17-22,5
Karen 
17-20
</v>
          </cell>
        </row>
        <row r="33">
          <cell r="ES33">
            <v>43831</v>
          </cell>
          <cell r="ET33" t="str">
            <v xml:space="preserve">Karen  7-14,5
</v>
          </cell>
          <cell r="EU33" t="str">
            <v xml:space="preserve">Lucie 14-20
Kat 14-21
</v>
          </cell>
          <cell r="EV33" t="str">
            <v xml:space="preserve">Karen 
7-14,5
</v>
          </cell>
          <cell r="EW33" t="str">
            <v xml:space="preserve">Lucie
14-20
Kat
14-21
</v>
          </cell>
        </row>
        <row r="34">
          <cell r="ES34">
            <v>43832</v>
          </cell>
          <cell r="ET34" t="str">
            <v xml:space="preserve">Lucie 7-14,5
Ang 8-12
</v>
          </cell>
          <cell r="EU34" t="str">
            <v xml:space="preserve">Aich 14-21
Syl 14-22,5
</v>
          </cell>
          <cell r="EV34" t="str">
            <v xml:space="preserve">Lucie
7-14,5
Ang
8-12
</v>
          </cell>
          <cell r="EW34" t="str">
            <v xml:space="preserve">Aich
14-21
Syl
14-22,5
</v>
          </cell>
        </row>
        <row r="35">
          <cell r="ES35">
            <v>43833</v>
          </cell>
          <cell r="ET35" t="str">
            <v xml:space="preserve">Lucie 7-14,5
</v>
          </cell>
          <cell r="EU35" t="str">
            <v xml:space="preserve">Aich 14-22,5
Syl 14-21
</v>
          </cell>
          <cell r="EV35" t="str">
            <v xml:space="preserve">Lucie
7-14,5
</v>
          </cell>
          <cell r="EW35" t="str">
            <v xml:space="preserve">Aich
14-22,5
Syl
14-21
</v>
          </cell>
        </row>
        <row r="36">
          <cell r="ES36">
            <v>43834</v>
          </cell>
          <cell r="ET36" t="str">
            <v xml:space="preserve">Karen  7-14
</v>
          </cell>
          <cell r="EU36" t="str">
            <v xml:space="preserve">Kat 14-22,5
Ang 14-21
</v>
          </cell>
          <cell r="EV36" t="str">
            <v xml:space="preserve">Karen 
7-14
</v>
          </cell>
          <cell r="EW36" t="str">
            <v xml:space="preserve">Kat
14-22,5
Ang
14-21
</v>
          </cell>
        </row>
        <row r="37">
          <cell r="ES37">
            <v>43835</v>
          </cell>
          <cell r="ET37" t="str">
            <v xml:space="preserve">Karen  8-14,5
</v>
          </cell>
          <cell r="EU37" t="str">
            <v xml:space="preserve">Kat 14-21
Ang 14-22,5
</v>
          </cell>
          <cell r="EV37" t="str">
            <v xml:space="preserve">Karen 
8-14,5
</v>
          </cell>
          <cell r="EW37" t="str">
            <v xml:space="preserve">Kat
14-21
Ang
14-22,5
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>
        <row r="5">
          <cell r="M5">
            <v>43458</v>
          </cell>
          <cell r="N5">
            <v>43459</v>
          </cell>
          <cell r="O5">
            <v>43460</v>
          </cell>
          <cell r="P5">
            <v>43461</v>
          </cell>
          <cell r="Q5">
            <v>43462</v>
          </cell>
          <cell r="R5">
            <v>43463</v>
          </cell>
          <cell r="S5">
            <v>43464</v>
          </cell>
          <cell r="T5">
            <v>43465</v>
          </cell>
          <cell r="U5">
            <v>43466</v>
          </cell>
          <cell r="V5">
            <v>43467</v>
          </cell>
          <cell r="W5">
            <v>43468</v>
          </cell>
          <cell r="X5">
            <v>43469</v>
          </cell>
          <cell r="Y5">
            <v>43470</v>
          </cell>
          <cell r="Z5">
            <v>43471</v>
          </cell>
          <cell r="AA5">
            <v>43472</v>
          </cell>
          <cell r="AB5">
            <v>43473</v>
          </cell>
          <cell r="AC5">
            <v>43474</v>
          </cell>
          <cell r="AD5">
            <v>43475</v>
          </cell>
          <cell r="AE5">
            <v>43476</v>
          </cell>
          <cell r="AF5">
            <v>43477</v>
          </cell>
          <cell r="AG5">
            <v>43478</v>
          </cell>
          <cell r="AH5">
            <v>43479</v>
          </cell>
          <cell r="AI5">
            <v>43480</v>
          </cell>
          <cell r="AJ5">
            <v>43481</v>
          </cell>
          <cell r="AK5">
            <v>43482</v>
          </cell>
          <cell r="AL5">
            <v>43483</v>
          </cell>
          <cell r="AM5">
            <v>43484</v>
          </cell>
          <cell r="AN5">
            <v>43485</v>
          </cell>
          <cell r="AO5">
            <v>43486</v>
          </cell>
          <cell r="AP5">
            <v>43487</v>
          </cell>
          <cell r="AQ5">
            <v>43488</v>
          </cell>
          <cell r="AR5">
            <v>43489</v>
          </cell>
          <cell r="AS5">
            <v>43490</v>
          </cell>
          <cell r="AT5">
            <v>43491</v>
          </cell>
          <cell r="AU5">
            <v>43492</v>
          </cell>
          <cell r="AV5">
            <v>43493</v>
          </cell>
          <cell r="AW5">
            <v>43494</v>
          </cell>
          <cell r="AX5">
            <v>43495</v>
          </cell>
          <cell r="AY5">
            <v>43496</v>
          </cell>
          <cell r="AZ5">
            <v>43497</v>
          </cell>
          <cell r="BA5">
            <v>43498</v>
          </cell>
          <cell r="BB5">
            <v>43499</v>
          </cell>
          <cell r="BC5">
            <v>43500</v>
          </cell>
          <cell r="BD5">
            <v>43501</v>
          </cell>
          <cell r="BE5">
            <v>43502</v>
          </cell>
          <cell r="BF5">
            <v>43503</v>
          </cell>
          <cell r="BG5">
            <v>43504</v>
          </cell>
          <cell r="BH5">
            <v>43505</v>
          </cell>
          <cell r="BI5">
            <v>43506</v>
          </cell>
          <cell r="BJ5">
            <v>43507</v>
          </cell>
          <cell r="BK5">
            <v>43508</v>
          </cell>
          <cell r="BL5">
            <v>43509</v>
          </cell>
          <cell r="BM5">
            <v>43510</v>
          </cell>
          <cell r="BN5">
            <v>43511</v>
          </cell>
          <cell r="BO5">
            <v>43512</v>
          </cell>
          <cell r="BP5">
            <v>43513</v>
          </cell>
          <cell r="BQ5">
            <v>43514</v>
          </cell>
          <cell r="BR5">
            <v>43515</v>
          </cell>
          <cell r="BS5">
            <v>43516</v>
          </cell>
          <cell r="BT5">
            <v>43517</v>
          </cell>
          <cell r="BU5">
            <v>43518</v>
          </cell>
          <cell r="BV5">
            <v>43519</v>
          </cell>
          <cell r="BW5">
            <v>43520</v>
          </cell>
          <cell r="BX5">
            <v>43521</v>
          </cell>
          <cell r="BY5">
            <v>43522</v>
          </cell>
          <cell r="BZ5">
            <v>43523</v>
          </cell>
          <cell r="CA5">
            <v>43524</v>
          </cell>
          <cell r="CB5">
            <v>43525</v>
          </cell>
          <cell r="CC5">
            <v>43526</v>
          </cell>
          <cell r="CD5">
            <v>43527</v>
          </cell>
          <cell r="CE5">
            <v>43528</v>
          </cell>
          <cell r="CF5">
            <v>43529</v>
          </cell>
          <cell r="CG5">
            <v>43530</v>
          </cell>
          <cell r="CH5">
            <v>43531</v>
          </cell>
          <cell r="CI5">
            <v>43532</v>
          </cell>
          <cell r="CJ5">
            <v>43533</v>
          </cell>
          <cell r="CK5">
            <v>43534</v>
          </cell>
          <cell r="CL5">
            <v>43535</v>
          </cell>
          <cell r="CM5">
            <v>43536</v>
          </cell>
          <cell r="CN5">
            <v>43537</v>
          </cell>
          <cell r="CO5">
            <v>43538</v>
          </cell>
          <cell r="CP5">
            <v>43539</v>
          </cell>
          <cell r="CQ5">
            <v>43540</v>
          </cell>
          <cell r="CR5">
            <v>43541</v>
          </cell>
          <cell r="CS5">
            <v>43542</v>
          </cell>
          <cell r="CT5">
            <v>43543</v>
          </cell>
          <cell r="CU5">
            <v>43544</v>
          </cell>
          <cell r="CV5">
            <v>43545</v>
          </cell>
          <cell r="CW5">
            <v>43546</v>
          </cell>
          <cell r="CX5">
            <v>43547</v>
          </cell>
          <cell r="CY5">
            <v>43548</v>
          </cell>
          <cell r="CZ5">
            <v>43549</v>
          </cell>
          <cell r="DA5">
            <v>43550</v>
          </cell>
          <cell r="DB5">
            <v>43551</v>
          </cell>
          <cell r="DC5">
            <v>43552</v>
          </cell>
          <cell r="DD5">
            <v>43553</v>
          </cell>
          <cell r="DE5">
            <v>43554</v>
          </cell>
          <cell r="DF5">
            <v>43555</v>
          </cell>
          <cell r="DG5">
            <v>43556</v>
          </cell>
          <cell r="DH5">
            <v>43557</v>
          </cell>
          <cell r="DI5">
            <v>43558</v>
          </cell>
          <cell r="DJ5">
            <v>43559</v>
          </cell>
          <cell r="DK5">
            <v>43560</v>
          </cell>
          <cell r="DL5">
            <v>43561</v>
          </cell>
          <cell r="DM5">
            <v>43562</v>
          </cell>
          <cell r="DN5">
            <v>43563</v>
          </cell>
          <cell r="DO5">
            <v>43564</v>
          </cell>
          <cell r="DP5">
            <v>43565</v>
          </cell>
          <cell r="DQ5">
            <v>43566</v>
          </cell>
          <cell r="DR5">
            <v>43567</v>
          </cell>
          <cell r="DS5">
            <v>43568</v>
          </cell>
          <cell r="DT5">
            <v>43569</v>
          </cell>
          <cell r="DU5">
            <v>43570</v>
          </cell>
          <cell r="DV5">
            <v>43571</v>
          </cell>
          <cell r="DW5">
            <v>43572</v>
          </cell>
          <cell r="DX5">
            <v>43573</v>
          </cell>
          <cell r="DY5">
            <v>43574</v>
          </cell>
          <cell r="DZ5">
            <v>43575</v>
          </cell>
          <cell r="EA5">
            <v>43576</v>
          </cell>
          <cell r="EB5">
            <v>43577</v>
          </cell>
          <cell r="EC5">
            <v>43578</v>
          </cell>
          <cell r="ED5">
            <v>43579</v>
          </cell>
          <cell r="EE5">
            <v>43580</v>
          </cell>
          <cell r="EF5">
            <v>43581</v>
          </cell>
          <cell r="EG5">
            <v>43582</v>
          </cell>
          <cell r="EH5">
            <v>43583</v>
          </cell>
          <cell r="EI5">
            <v>43584</v>
          </cell>
          <cell r="EJ5">
            <v>43585</v>
          </cell>
          <cell r="EK5">
            <v>43586</v>
          </cell>
          <cell r="EL5">
            <v>43587</v>
          </cell>
          <cell r="EM5">
            <v>43588</v>
          </cell>
          <cell r="EN5">
            <v>43589</v>
          </cell>
          <cell r="EO5">
            <v>43590</v>
          </cell>
          <cell r="EP5">
            <v>43591</v>
          </cell>
          <cell r="EQ5">
            <v>43592</v>
          </cell>
          <cell r="ER5">
            <v>43593</v>
          </cell>
          <cell r="ES5">
            <v>43594</v>
          </cell>
          <cell r="ET5">
            <v>43595</v>
          </cell>
          <cell r="EU5">
            <v>43596</v>
          </cell>
          <cell r="EV5">
            <v>43597</v>
          </cell>
          <cell r="EW5">
            <v>43598</v>
          </cell>
          <cell r="EX5">
            <v>43599</v>
          </cell>
          <cell r="EY5">
            <v>43600</v>
          </cell>
          <cell r="EZ5">
            <v>43601</v>
          </cell>
          <cell r="FA5">
            <v>43602</v>
          </cell>
          <cell r="FB5">
            <v>43603</v>
          </cell>
          <cell r="FC5">
            <v>43604</v>
          </cell>
          <cell r="FD5">
            <v>43605</v>
          </cell>
          <cell r="FE5">
            <v>43606</v>
          </cell>
          <cell r="FF5">
            <v>43607</v>
          </cell>
          <cell r="FG5">
            <v>43608</v>
          </cell>
          <cell r="FH5">
            <v>43609</v>
          </cell>
          <cell r="FI5">
            <v>43610</v>
          </cell>
          <cell r="FJ5">
            <v>43611</v>
          </cell>
          <cell r="FK5">
            <v>43612</v>
          </cell>
          <cell r="FL5">
            <v>43613</v>
          </cell>
          <cell r="FM5">
            <v>43614</v>
          </cell>
          <cell r="FN5">
            <v>43615</v>
          </cell>
          <cell r="FO5">
            <v>43616</v>
          </cell>
          <cell r="FP5">
            <v>43617</v>
          </cell>
          <cell r="FQ5">
            <v>43618</v>
          </cell>
          <cell r="FR5">
            <v>43619</v>
          </cell>
          <cell r="FS5">
            <v>43620</v>
          </cell>
          <cell r="FT5">
            <v>43621</v>
          </cell>
          <cell r="FU5">
            <v>43622</v>
          </cell>
          <cell r="FV5">
            <v>43623</v>
          </cell>
          <cell r="FW5">
            <v>43624</v>
          </cell>
          <cell r="FX5">
            <v>43625</v>
          </cell>
          <cell r="FY5">
            <v>43626</v>
          </cell>
          <cell r="FZ5">
            <v>43627</v>
          </cell>
          <cell r="GA5">
            <v>43628</v>
          </cell>
          <cell r="GB5">
            <v>43629</v>
          </cell>
          <cell r="GC5">
            <v>43630</v>
          </cell>
          <cell r="GD5">
            <v>43631</v>
          </cell>
          <cell r="GE5">
            <v>43632</v>
          </cell>
          <cell r="GF5">
            <v>43633</v>
          </cell>
          <cell r="GG5">
            <v>43634</v>
          </cell>
          <cell r="GH5">
            <v>43635</v>
          </cell>
          <cell r="GI5">
            <v>43636</v>
          </cell>
          <cell r="GJ5">
            <v>43637</v>
          </cell>
          <cell r="GK5">
            <v>43638</v>
          </cell>
          <cell r="GL5">
            <v>43639</v>
          </cell>
          <cell r="GM5">
            <v>43640</v>
          </cell>
          <cell r="GN5">
            <v>43641</v>
          </cell>
          <cell r="GO5">
            <v>43642</v>
          </cell>
          <cell r="GP5">
            <v>43643</v>
          </cell>
          <cell r="GQ5">
            <v>43644</v>
          </cell>
          <cell r="GR5">
            <v>43645</v>
          </cell>
          <cell r="GS5">
            <v>43646</v>
          </cell>
          <cell r="GT5">
            <v>43647</v>
          </cell>
          <cell r="GU5">
            <v>43648</v>
          </cell>
          <cell r="GV5">
            <v>43649</v>
          </cell>
          <cell r="GW5">
            <v>43650</v>
          </cell>
          <cell r="GX5">
            <v>43651</v>
          </cell>
          <cell r="GY5">
            <v>43652</v>
          </cell>
          <cell r="GZ5">
            <v>43653</v>
          </cell>
          <cell r="HA5">
            <v>43654</v>
          </cell>
          <cell r="HB5">
            <v>43655</v>
          </cell>
          <cell r="HC5">
            <v>43656</v>
          </cell>
          <cell r="HD5">
            <v>43657</v>
          </cell>
          <cell r="HE5">
            <v>43658</v>
          </cell>
          <cell r="HF5">
            <v>43659</v>
          </cell>
          <cell r="HG5">
            <v>43660</v>
          </cell>
          <cell r="HH5">
            <v>43661</v>
          </cell>
          <cell r="HI5">
            <v>43662</v>
          </cell>
          <cell r="HJ5">
            <v>43663</v>
          </cell>
          <cell r="HK5">
            <v>43664</v>
          </cell>
          <cell r="HL5">
            <v>43665</v>
          </cell>
          <cell r="HM5">
            <v>43666</v>
          </cell>
          <cell r="HN5">
            <v>43667</v>
          </cell>
          <cell r="HO5">
            <v>43668</v>
          </cell>
          <cell r="HP5">
            <v>43669</v>
          </cell>
          <cell r="HQ5">
            <v>43670</v>
          </cell>
          <cell r="HR5">
            <v>43671</v>
          </cell>
          <cell r="HS5">
            <v>43672</v>
          </cell>
          <cell r="HT5">
            <v>43673</v>
          </cell>
          <cell r="HU5">
            <v>43674</v>
          </cell>
          <cell r="HV5">
            <v>43675</v>
          </cell>
          <cell r="HW5">
            <v>43676</v>
          </cell>
          <cell r="HX5">
            <v>43677</v>
          </cell>
          <cell r="HY5">
            <v>43678</v>
          </cell>
          <cell r="HZ5">
            <v>43679</v>
          </cell>
          <cell r="IA5">
            <v>43680</v>
          </cell>
          <cell r="IB5">
            <v>43681</v>
          </cell>
          <cell r="IC5">
            <v>43682</v>
          </cell>
          <cell r="ID5">
            <v>43683</v>
          </cell>
          <cell r="IE5">
            <v>43684</v>
          </cell>
          <cell r="IF5">
            <v>43685</v>
          </cell>
          <cell r="IG5">
            <v>43686</v>
          </cell>
          <cell r="IH5">
            <v>43687</v>
          </cell>
          <cell r="II5">
            <v>43688</v>
          </cell>
          <cell r="IJ5">
            <v>43689</v>
          </cell>
          <cell r="IK5">
            <v>43690</v>
          </cell>
          <cell r="IL5">
            <v>43691</v>
          </cell>
          <cell r="IM5">
            <v>43692</v>
          </cell>
          <cell r="IN5">
            <v>43693</v>
          </cell>
          <cell r="IO5">
            <v>43694</v>
          </cell>
          <cell r="IP5">
            <v>43695</v>
          </cell>
          <cell r="IQ5">
            <v>43696</v>
          </cell>
          <cell r="IR5">
            <v>43697</v>
          </cell>
          <cell r="IS5">
            <v>43698</v>
          </cell>
          <cell r="IT5">
            <v>43699</v>
          </cell>
          <cell r="IU5">
            <v>43700</v>
          </cell>
          <cell r="IV5">
            <v>43701</v>
          </cell>
          <cell r="IW5">
            <v>43702</v>
          </cell>
          <cell r="IX5">
            <v>43703</v>
          </cell>
          <cell r="IY5">
            <v>43704</v>
          </cell>
          <cell r="IZ5">
            <v>43705</v>
          </cell>
          <cell r="JA5">
            <v>43706</v>
          </cell>
          <cell r="JB5">
            <v>43707</v>
          </cell>
          <cell r="JC5">
            <v>43708</v>
          </cell>
          <cell r="JD5">
            <v>43709</v>
          </cell>
          <cell r="JE5">
            <v>43710</v>
          </cell>
          <cell r="JF5">
            <v>43711</v>
          </cell>
          <cell r="JG5">
            <v>43712</v>
          </cell>
          <cell r="JH5">
            <v>43713</v>
          </cell>
          <cell r="JI5">
            <v>43714</v>
          </cell>
          <cell r="JJ5">
            <v>43715</v>
          </cell>
          <cell r="JK5">
            <v>43716</v>
          </cell>
          <cell r="JL5">
            <v>43717</v>
          </cell>
          <cell r="JM5">
            <v>43718</v>
          </cell>
          <cell r="JN5">
            <v>43719</v>
          </cell>
          <cell r="JO5">
            <v>43720</v>
          </cell>
          <cell r="JP5">
            <v>43721</v>
          </cell>
          <cell r="JQ5">
            <v>43722</v>
          </cell>
          <cell r="JR5">
            <v>43723</v>
          </cell>
          <cell r="JS5">
            <v>43724</v>
          </cell>
          <cell r="JT5">
            <v>43725</v>
          </cell>
          <cell r="JU5">
            <v>43726</v>
          </cell>
          <cell r="JV5">
            <v>43727</v>
          </cell>
          <cell r="JW5">
            <v>43728</v>
          </cell>
          <cell r="JX5">
            <v>43729</v>
          </cell>
          <cell r="JY5">
            <v>43730</v>
          </cell>
          <cell r="JZ5">
            <v>43731</v>
          </cell>
          <cell r="KA5">
            <v>43732</v>
          </cell>
          <cell r="KB5">
            <v>43733</v>
          </cell>
          <cell r="KC5">
            <v>43734</v>
          </cell>
          <cell r="KD5">
            <v>43735</v>
          </cell>
          <cell r="KE5">
            <v>43736</v>
          </cell>
          <cell r="KF5">
            <v>43737</v>
          </cell>
          <cell r="KG5">
            <v>43738</v>
          </cell>
          <cell r="KH5">
            <v>43739</v>
          </cell>
          <cell r="KI5">
            <v>43740</v>
          </cell>
          <cell r="KJ5">
            <v>43741</v>
          </cell>
          <cell r="KK5">
            <v>43742</v>
          </cell>
          <cell r="KL5">
            <v>43743</v>
          </cell>
          <cell r="KM5">
            <v>43744</v>
          </cell>
          <cell r="KN5">
            <v>43745</v>
          </cell>
          <cell r="KO5">
            <v>43746</v>
          </cell>
          <cell r="KP5">
            <v>43747</v>
          </cell>
          <cell r="KQ5">
            <v>43748</v>
          </cell>
          <cell r="KR5">
            <v>43749</v>
          </cell>
          <cell r="KS5">
            <v>43750</v>
          </cell>
          <cell r="KT5">
            <v>43751</v>
          </cell>
          <cell r="KU5">
            <v>43752</v>
          </cell>
          <cell r="KV5">
            <v>43753</v>
          </cell>
          <cell r="KW5">
            <v>43754</v>
          </cell>
          <cell r="KX5">
            <v>43755</v>
          </cell>
          <cell r="KY5">
            <v>43756</v>
          </cell>
          <cell r="KZ5">
            <v>43757</v>
          </cell>
          <cell r="LA5">
            <v>43758</v>
          </cell>
          <cell r="LB5">
            <v>43759</v>
          </cell>
          <cell r="LC5">
            <v>43760</v>
          </cell>
          <cell r="LD5">
            <v>43761</v>
          </cell>
          <cell r="LE5">
            <v>43762</v>
          </cell>
          <cell r="LF5">
            <v>43763</v>
          </cell>
          <cell r="LG5">
            <v>43764</v>
          </cell>
          <cell r="LH5">
            <v>43765</v>
          </cell>
          <cell r="LI5">
            <v>43766</v>
          </cell>
          <cell r="LJ5">
            <v>43767</v>
          </cell>
          <cell r="LK5">
            <v>43768</v>
          </cell>
          <cell r="LL5">
            <v>43769</v>
          </cell>
          <cell r="LM5">
            <v>43770</v>
          </cell>
          <cell r="LN5">
            <v>43771</v>
          </cell>
          <cell r="LO5">
            <v>43772</v>
          </cell>
          <cell r="LP5">
            <v>43773</v>
          </cell>
          <cell r="LQ5">
            <v>43774</v>
          </cell>
          <cell r="LR5">
            <v>43775</v>
          </cell>
          <cell r="LS5">
            <v>43776</v>
          </cell>
          <cell r="LT5">
            <v>43777</v>
          </cell>
          <cell r="LU5">
            <v>43778</v>
          </cell>
          <cell r="LV5">
            <v>43779</v>
          </cell>
          <cell r="LW5">
            <v>43780</v>
          </cell>
          <cell r="LX5">
            <v>43781</v>
          </cell>
          <cell r="LY5">
            <v>43782</v>
          </cell>
          <cell r="LZ5">
            <v>43783</v>
          </cell>
          <cell r="MA5">
            <v>43784</v>
          </cell>
          <cell r="MB5">
            <v>43785</v>
          </cell>
          <cell r="MC5">
            <v>43786</v>
          </cell>
          <cell r="MD5">
            <v>43787</v>
          </cell>
          <cell r="ME5">
            <v>43788</v>
          </cell>
          <cell r="MF5">
            <v>43789</v>
          </cell>
          <cell r="MG5">
            <v>43790</v>
          </cell>
          <cell r="MH5">
            <v>43791</v>
          </cell>
          <cell r="MI5">
            <v>43792</v>
          </cell>
          <cell r="MJ5">
            <v>43793</v>
          </cell>
          <cell r="MK5">
            <v>43794</v>
          </cell>
          <cell r="ML5">
            <v>43795</v>
          </cell>
          <cell r="MM5">
            <v>43796</v>
          </cell>
          <cell r="MN5">
            <v>43797</v>
          </cell>
          <cell r="MO5">
            <v>43798</v>
          </cell>
          <cell r="MP5">
            <v>43799</v>
          </cell>
          <cell r="MQ5">
            <v>43800</v>
          </cell>
          <cell r="MR5">
            <v>43801</v>
          </cell>
          <cell r="MS5">
            <v>43802</v>
          </cell>
          <cell r="MT5">
            <v>43803</v>
          </cell>
          <cell r="MU5">
            <v>43804</v>
          </cell>
          <cell r="MV5">
            <v>43805</v>
          </cell>
          <cell r="MW5">
            <v>43806</v>
          </cell>
          <cell r="MX5">
            <v>43807</v>
          </cell>
          <cell r="MY5">
            <v>43808</v>
          </cell>
          <cell r="MZ5">
            <v>43809</v>
          </cell>
          <cell r="NA5">
            <v>43810</v>
          </cell>
          <cell r="NB5">
            <v>43811</v>
          </cell>
          <cell r="NC5">
            <v>43812</v>
          </cell>
          <cell r="ND5">
            <v>43813</v>
          </cell>
          <cell r="NE5">
            <v>43814</v>
          </cell>
          <cell r="NF5">
            <v>43815</v>
          </cell>
          <cell r="NG5">
            <v>43816</v>
          </cell>
          <cell r="NH5">
            <v>43817</v>
          </cell>
          <cell r="NI5">
            <v>43818</v>
          </cell>
          <cell r="NJ5">
            <v>43819</v>
          </cell>
          <cell r="NK5">
            <v>43820</v>
          </cell>
          <cell r="NL5">
            <v>43821</v>
          </cell>
          <cell r="NM5">
            <v>43822</v>
          </cell>
          <cell r="NN5">
            <v>43823</v>
          </cell>
          <cell r="NO5">
            <v>43824</v>
          </cell>
          <cell r="NP5">
            <v>43825</v>
          </cell>
          <cell r="NQ5">
            <v>43826</v>
          </cell>
          <cell r="NR5">
            <v>43827</v>
          </cell>
          <cell r="NS5">
            <v>43828</v>
          </cell>
          <cell r="NT5">
            <v>43829</v>
          </cell>
          <cell r="NU5">
            <v>43830</v>
          </cell>
          <cell r="NV5">
            <v>43831</v>
          </cell>
          <cell r="NW5">
            <v>43832</v>
          </cell>
          <cell r="NX5">
            <v>43833</v>
          </cell>
          <cell r="NY5">
            <v>43834</v>
          </cell>
          <cell r="NZ5">
            <v>43835</v>
          </cell>
        </row>
        <row r="7">
          <cell r="C7" t="str">
            <v>LECOINTRE</v>
          </cell>
          <cell r="M7">
            <v>4</v>
          </cell>
          <cell r="N7">
            <v>5</v>
          </cell>
          <cell r="O7">
            <v>4</v>
          </cell>
          <cell r="P7">
            <v>4</v>
          </cell>
          <cell r="Q7">
            <v>4</v>
          </cell>
          <cell r="R7">
            <v>0</v>
          </cell>
          <cell r="S7">
            <v>0</v>
          </cell>
          <cell r="T7">
            <v>0</v>
          </cell>
          <cell r="U7">
            <v>5</v>
          </cell>
          <cell r="V7">
            <v>3</v>
          </cell>
          <cell r="W7">
            <v>1</v>
          </cell>
          <cell r="X7">
            <v>1</v>
          </cell>
          <cell r="Y7">
            <v>0</v>
          </cell>
          <cell r="Z7">
            <v>0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0</v>
          </cell>
          <cell r="AG7">
            <v>0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0</v>
          </cell>
          <cell r="AN7">
            <v>0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0</v>
          </cell>
          <cell r="AU7">
            <v>0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0</v>
          </cell>
          <cell r="BB7">
            <v>0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1</v>
          </cell>
          <cell r="BH7">
            <v>0</v>
          </cell>
          <cell r="BI7">
            <v>0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0</v>
          </cell>
          <cell r="BP7">
            <v>0</v>
          </cell>
          <cell r="BQ7">
            <v>3</v>
          </cell>
          <cell r="BR7">
            <v>3</v>
          </cell>
          <cell r="BS7">
            <v>3</v>
          </cell>
          <cell r="BT7">
            <v>3</v>
          </cell>
          <cell r="BU7">
            <v>3</v>
          </cell>
          <cell r="BV7">
            <v>0</v>
          </cell>
          <cell r="BW7">
            <v>0</v>
          </cell>
          <cell r="BX7">
            <v>1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0</v>
          </cell>
          <cell r="CD7">
            <v>0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0</v>
          </cell>
          <cell r="CK7">
            <v>0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0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0</v>
          </cell>
          <cell r="CY7">
            <v>0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0</v>
          </cell>
          <cell r="DF7">
            <v>0</v>
          </cell>
          <cell r="DG7">
            <v>1</v>
          </cell>
          <cell r="DH7">
            <v>1</v>
          </cell>
          <cell r="DI7">
            <v>1</v>
          </cell>
          <cell r="DJ7">
            <v>1</v>
          </cell>
          <cell r="DK7">
            <v>1</v>
          </cell>
          <cell r="DL7">
            <v>0</v>
          </cell>
          <cell r="DM7">
            <v>0</v>
          </cell>
          <cell r="DN7">
            <v>1</v>
          </cell>
          <cell r="DO7">
            <v>1</v>
          </cell>
          <cell r="DP7">
            <v>1</v>
          </cell>
          <cell r="DQ7">
            <v>1</v>
          </cell>
          <cell r="DR7">
            <v>1</v>
          </cell>
          <cell r="DS7">
            <v>0</v>
          </cell>
          <cell r="DT7">
            <v>0</v>
          </cell>
          <cell r="DU7">
            <v>3</v>
          </cell>
          <cell r="DV7">
            <v>3</v>
          </cell>
          <cell r="DW7">
            <v>3</v>
          </cell>
          <cell r="DX7">
            <v>3</v>
          </cell>
          <cell r="DY7">
            <v>3</v>
          </cell>
          <cell r="DZ7">
            <v>0</v>
          </cell>
          <cell r="EA7">
            <v>0</v>
          </cell>
          <cell r="EB7">
            <v>5</v>
          </cell>
          <cell r="EC7">
            <v>1</v>
          </cell>
          <cell r="ED7">
            <v>1</v>
          </cell>
          <cell r="EE7">
            <v>1</v>
          </cell>
          <cell r="EF7">
            <v>1</v>
          </cell>
          <cell r="EG7">
            <v>2</v>
          </cell>
          <cell r="EH7">
            <v>0</v>
          </cell>
          <cell r="EI7">
            <v>1</v>
          </cell>
          <cell r="EJ7">
            <v>1</v>
          </cell>
          <cell r="EK7">
            <v>5</v>
          </cell>
          <cell r="EL7">
            <v>0</v>
          </cell>
          <cell r="EM7">
            <v>0</v>
          </cell>
          <cell r="EN7">
            <v>0</v>
          </cell>
          <cell r="EO7">
            <v>0</v>
          </cell>
          <cell r="EP7">
            <v>0</v>
          </cell>
          <cell r="EQ7">
            <v>0</v>
          </cell>
          <cell r="ER7">
            <v>5</v>
          </cell>
          <cell r="ES7">
            <v>1</v>
          </cell>
          <cell r="ET7">
            <v>1</v>
          </cell>
          <cell r="EU7">
            <v>2</v>
          </cell>
          <cell r="EV7">
            <v>0</v>
          </cell>
          <cell r="EW7">
            <v>1</v>
          </cell>
          <cell r="EX7">
            <v>1</v>
          </cell>
          <cell r="EY7">
            <v>1</v>
          </cell>
          <cell r="EZ7">
            <v>1</v>
          </cell>
          <cell r="FA7">
            <v>1</v>
          </cell>
          <cell r="FB7">
            <v>0</v>
          </cell>
          <cell r="FC7">
            <v>0</v>
          </cell>
          <cell r="FD7">
            <v>1</v>
          </cell>
          <cell r="FE7">
            <v>1</v>
          </cell>
          <cell r="FF7">
            <v>1</v>
          </cell>
          <cell r="FG7">
            <v>1</v>
          </cell>
          <cell r="FH7">
            <v>1</v>
          </cell>
          <cell r="FI7">
            <v>0</v>
          </cell>
          <cell r="FJ7">
            <v>0</v>
          </cell>
          <cell r="FK7">
            <v>1</v>
          </cell>
          <cell r="FL7">
            <v>1</v>
          </cell>
          <cell r="FM7">
            <v>1</v>
          </cell>
          <cell r="FN7">
            <v>5</v>
          </cell>
          <cell r="FO7">
            <v>3</v>
          </cell>
          <cell r="FP7">
            <v>0</v>
          </cell>
          <cell r="FQ7">
            <v>0</v>
          </cell>
          <cell r="FR7">
            <v>1</v>
          </cell>
          <cell r="FS7">
            <v>1</v>
          </cell>
          <cell r="FT7">
            <v>1</v>
          </cell>
          <cell r="FU7">
            <v>1</v>
          </cell>
          <cell r="FV7">
            <v>1</v>
          </cell>
          <cell r="FW7">
            <v>2</v>
          </cell>
          <cell r="FX7">
            <v>0</v>
          </cell>
          <cell r="FY7">
            <v>5</v>
          </cell>
          <cell r="FZ7">
            <v>1</v>
          </cell>
          <cell r="GA7">
            <v>1</v>
          </cell>
          <cell r="GB7">
            <v>1</v>
          </cell>
          <cell r="GC7">
            <v>1</v>
          </cell>
          <cell r="GD7">
            <v>0</v>
          </cell>
          <cell r="GE7">
            <v>0</v>
          </cell>
          <cell r="GF7">
            <v>1</v>
          </cell>
          <cell r="GG7">
            <v>1</v>
          </cell>
          <cell r="GH7">
            <v>1</v>
          </cell>
          <cell r="GI7">
            <v>1</v>
          </cell>
          <cell r="GJ7">
            <v>1</v>
          </cell>
          <cell r="GK7">
            <v>2</v>
          </cell>
          <cell r="GL7">
            <v>0</v>
          </cell>
          <cell r="GM7">
            <v>1</v>
          </cell>
          <cell r="GN7">
            <v>1</v>
          </cell>
          <cell r="GO7">
            <v>1</v>
          </cell>
          <cell r="GP7">
            <v>1</v>
          </cell>
          <cell r="GQ7">
            <v>1</v>
          </cell>
          <cell r="GR7">
            <v>0</v>
          </cell>
          <cell r="GS7">
            <v>0</v>
          </cell>
          <cell r="GT7">
            <v>1</v>
          </cell>
          <cell r="GU7">
            <v>1</v>
          </cell>
          <cell r="GV7">
            <v>1</v>
          </cell>
          <cell r="GW7">
            <v>1</v>
          </cell>
          <cell r="GX7">
            <v>1</v>
          </cell>
          <cell r="GY7">
            <v>0</v>
          </cell>
          <cell r="GZ7">
            <v>0</v>
          </cell>
          <cell r="HA7">
            <v>1</v>
          </cell>
          <cell r="HB7">
            <v>1</v>
          </cell>
          <cell r="HC7">
            <v>1</v>
          </cell>
          <cell r="HD7">
            <v>1</v>
          </cell>
          <cell r="HE7">
            <v>1</v>
          </cell>
          <cell r="HF7">
            <v>0</v>
          </cell>
          <cell r="HG7">
            <v>5</v>
          </cell>
          <cell r="HH7">
            <v>1</v>
          </cell>
          <cell r="HI7">
            <v>1</v>
          </cell>
          <cell r="HJ7">
            <v>1</v>
          </cell>
          <cell r="HK7">
            <v>1</v>
          </cell>
          <cell r="HL7">
            <v>1</v>
          </cell>
          <cell r="HM7">
            <v>0</v>
          </cell>
          <cell r="HN7">
            <v>0</v>
          </cell>
          <cell r="HO7">
            <v>1</v>
          </cell>
          <cell r="HP7">
            <v>1</v>
          </cell>
          <cell r="HQ7">
            <v>1</v>
          </cell>
          <cell r="HR7">
            <v>1</v>
          </cell>
          <cell r="HS7">
            <v>1</v>
          </cell>
          <cell r="HT7">
            <v>0</v>
          </cell>
          <cell r="HU7">
            <v>0</v>
          </cell>
          <cell r="HV7">
            <v>4</v>
          </cell>
          <cell r="HW7">
            <v>4</v>
          </cell>
          <cell r="HX7">
            <v>4</v>
          </cell>
          <cell r="HY7">
            <v>4</v>
          </cell>
          <cell r="HZ7">
            <v>4</v>
          </cell>
          <cell r="IA7">
            <v>0</v>
          </cell>
          <cell r="IB7">
            <v>0</v>
          </cell>
          <cell r="IC7">
            <v>4</v>
          </cell>
          <cell r="ID7">
            <v>4</v>
          </cell>
          <cell r="IE7">
            <v>4</v>
          </cell>
          <cell r="IF7">
            <v>4</v>
          </cell>
          <cell r="IG7">
            <v>4</v>
          </cell>
          <cell r="IH7">
            <v>0</v>
          </cell>
          <cell r="II7">
            <v>0</v>
          </cell>
          <cell r="IJ7">
            <v>4</v>
          </cell>
          <cell r="IK7">
            <v>4</v>
          </cell>
          <cell r="IL7">
            <v>4</v>
          </cell>
          <cell r="IM7">
            <v>5</v>
          </cell>
          <cell r="IN7">
            <v>4</v>
          </cell>
          <cell r="IO7">
            <v>0</v>
          </cell>
          <cell r="IP7">
            <v>0</v>
          </cell>
          <cell r="IQ7">
            <v>4</v>
          </cell>
          <cell r="IR7">
            <v>4</v>
          </cell>
          <cell r="IS7">
            <v>4</v>
          </cell>
          <cell r="IT7">
            <v>4</v>
          </cell>
          <cell r="IU7">
            <v>4</v>
          </cell>
          <cell r="IV7">
            <v>0</v>
          </cell>
          <cell r="IW7">
            <v>0</v>
          </cell>
          <cell r="IX7">
            <v>1</v>
          </cell>
          <cell r="IY7">
            <v>1</v>
          </cell>
          <cell r="IZ7">
            <v>1</v>
          </cell>
          <cell r="JA7">
            <v>1</v>
          </cell>
          <cell r="JB7">
            <v>1</v>
          </cell>
          <cell r="JC7">
            <v>0</v>
          </cell>
          <cell r="JD7">
            <v>0</v>
          </cell>
          <cell r="JE7">
            <v>1</v>
          </cell>
          <cell r="JF7">
            <v>1</v>
          </cell>
          <cell r="JG7">
            <v>1</v>
          </cell>
          <cell r="JH7">
            <v>1</v>
          </cell>
          <cell r="JI7">
            <v>1</v>
          </cell>
          <cell r="JJ7">
            <v>0</v>
          </cell>
          <cell r="JK7">
            <v>0</v>
          </cell>
          <cell r="JL7">
            <v>1</v>
          </cell>
          <cell r="JM7">
            <v>1</v>
          </cell>
          <cell r="JN7">
            <v>1</v>
          </cell>
          <cell r="JO7">
            <v>1</v>
          </cell>
          <cell r="JP7">
            <v>1</v>
          </cell>
          <cell r="JQ7">
            <v>0</v>
          </cell>
          <cell r="JR7">
            <v>0</v>
          </cell>
          <cell r="JS7">
            <v>1</v>
          </cell>
          <cell r="JT7">
            <v>1</v>
          </cell>
          <cell r="JU7">
            <v>1</v>
          </cell>
          <cell r="JV7">
            <v>1</v>
          </cell>
          <cell r="JW7">
            <v>1</v>
          </cell>
          <cell r="JX7">
            <v>0</v>
          </cell>
          <cell r="JY7">
            <v>0</v>
          </cell>
          <cell r="JZ7">
            <v>1</v>
          </cell>
          <cell r="KA7">
            <v>1</v>
          </cell>
          <cell r="KB7">
            <v>1</v>
          </cell>
          <cell r="KC7">
            <v>1</v>
          </cell>
          <cell r="KD7">
            <v>1</v>
          </cell>
          <cell r="KE7">
            <v>0</v>
          </cell>
          <cell r="KF7">
            <v>0</v>
          </cell>
          <cell r="KG7">
            <v>1</v>
          </cell>
          <cell r="KH7">
            <v>1</v>
          </cell>
          <cell r="KI7">
            <v>1</v>
          </cell>
          <cell r="KJ7">
            <v>1</v>
          </cell>
          <cell r="KK7">
            <v>1</v>
          </cell>
          <cell r="KL7">
            <v>0</v>
          </cell>
          <cell r="KM7">
            <v>0</v>
          </cell>
          <cell r="KN7">
            <v>1</v>
          </cell>
          <cell r="KO7">
            <v>1</v>
          </cell>
          <cell r="KP7">
            <v>1</v>
          </cell>
          <cell r="KQ7">
            <v>1</v>
          </cell>
          <cell r="KR7">
            <v>1</v>
          </cell>
          <cell r="KS7">
            <v>0</v>
          </cell>
          <cell r="KT7">
            <v>0</v>
          </cell>
          <cell r="KU7">
            <v>1</v>
          </cell>
          <cell r="KV7">
            <v>1</v>
          </cell>
          <cell r="KW7">
            <v>1</v>
          </cell>
          <cell r="KX7">
            <v>1</v>
          </cell>
          <cell r="KY7">
            <v>1</v>
          </cell>
          <cell r="KZ7">
            <v>0</v>
          </cell>
          <cell r="LA7">
            <v>0</v>
          </cell>
          <cell r="LB7">
            <v>1</v>
          </cell>
          <cell r="LC7">
            <v>1</v>
          </cell>
          <cell r="LD7">
            <v>1</v>
          </cell>
          <cell r="LE7">
            <v>1</v>
          </cell>
          <cell r="LF7">
            <v>1</v>
          </cell>
          <cell r="LG7">
            <v>0</v>
          </cell>
          <cell r="LH7">
            <v>0</v>
          </cell>
          <cell r="LI7">
            <v>3</v>
          </cell>
          <cell r="LJ7">
            <v>3</v>
          </cell>
          <cell r="LK7">
            <v>3</v>
          </cell>
          <cell r="LL7">
            <v>3</v>
          </cell>
          <cell r="LM7">
            <v>5</v>
          </cell>
          <cell r="LN7">
            <v>0</v>
          </cell>
          <cell r="LO7">
            <v>0</v>
          </cell>
          <cell r="LP7">
            <v>3</v>
          </cell>
          <cell r="LQ7">
            <v>3</v>
          </cell>
          <cell r="LR7">
            <v>1</v>
          </cell>
          <cell r="LS7">
            <v>1</v>
          </cell>
          <cell r="LT7">
            <v>1</v>
          </cell>
          <cell r="LU7">
            <v>0</v>
          </cell>
          <cell r="LV7">
            <v>0</v>
          </cell>
          <cell r="LW7">
            <v>5</v>
          </cell>
          <cell r="LX7">
            <v>1</v>
          </cell>
          <cell r="LY7">
            <v>1</v>
          </cell>
          <cell r="LZ7">
            <v>1</v>
          </cell>
          <cell r="MA7">
            <v>1</v>
          </cell>
          <cell r="MB7">
            <v>0</v>
          </cell>
          <cell r="MC7">
            <v>0</v>
          </cell>
          <cell r="MD7">
            <v>1</v>
          </cell>
          <cell r="ME7">
            <v>1</v>
          </cell>
          <cell r="MF7">
            <v>1</v>
          </cell>
          <cell r="MG7">
            <v>1</v>
          </cell>
          <cell r="MH7">
            <v>1</v>
          </cell>
          <cell r="MI7">
            <v>0</v>
          </cell>
          <cell r="MJ7">
            <v>0</v>
          </cell>
          <cell r="MK7">
            <v>1</v>
          </cell>
          <cell r="ML7">
            <v>1</v>
          </cell>
          <cell r="MM7">
            <v>1</v>
          </cell>
          <cell r="MN7">
            <v>1</v>
          </cell>
          <cell r="MO7">
            <v>1</v>
          </cell>
          <cell r="MP7">
            <v>0</v>
          </cell>
          <cell r="MQ7">
            <v>0</v>
          </cell>
          <cell r="MR7">
            <v>1</v>
          </cell>
          <cell r="MS7">
            <v>1</v>
          </cell>
          <cell r="MT7">
            <v>1</v>
          </cell>
          <cell r="MU7">
            <v>1</v>
          </cell>
          <cell r="MV7">
            <v>1</v>
          </cell>
          <cell r="MW7">
            <v>0</v>
          </cell>
          <cell r="MX7">
            <v>0</v>
          </cell>
          <cell r="MY7">
            <v>1</v>
          </cell>
          <cell r="MZ7">
            <v>1</v>
          </cell>
          <cell r="NA7">
            <v>1</v>
          </cell>
          <cell r="NB7">
            <v>1</v>
          </cell>
          <cell r="NC7">
            <v>1</v>
          </cell>
          <cell r="ND7">
            <v>0</v>
          </cell>
          <cell r="NE7">
            <v>0</v>
          </cell>
          <cell r="NF7">
            <v>1</v>
          </cell>
          <cell r="NG7">
            <v>1</v>
          </cell>
          <cell r="NH7">
            <v>1</v>
          </cell>
          <cell r="NI7">
            <v>1</v>
          </cell>
          <cell r="NJ7">
            <v>1</v>
          </cell>
          <cell r="NK7">
            <v>0</v>
          </cell>
          <cell r="NL7">
            <v>0</v>
          </cell>
          <cell r="NM7">
            <v>4</v>
          </cell>
          <cell r="NN7">
            <v>4</v>
          </cell>
          <cell r="NO7">
            <v>5</v>
          </cell>
          <cell r="NP7">
            <v>4</v>
          </cell>
          <cell r="NQ7">
            <v>4</v>
          </cell>
          <cell r="NR7">
            <v>0</v>
          </cell>
          <cell r="NS7">
            <v>0</v>
          </cell>
          <cell r="NT7">
            <v>4</v>
          </cell>
          <cell r="NU7">
            <v>4</v>
          </cell>
          <cell r="NV7">
            <v>5</v>
          </cell>
          <cell r="NW7">
            <v>4</v>
          </cell>
          <cell r="NX7">
            <v>4</v>
          </cell>
          <cell r="NY7">
            <v>0</v>
          </cell>
          <cell r="NZ7">
            <v>0</v>
          </cell>
        </row>
        <row r="8">
          <cell r="C8" t="str">
            <v>MICHEL CHALLIER</v>
          </cell>
          <cell r="M8">
            <v>4</v>
          </cell>
          <cell r="N8">
            <v>5</v>
          </cell>
          <cell r="O8">
            <v>4</v>
          </cell>
          <cell r="P8">
            <v>4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5</v>
          </cell>
          <cell r="V8">
            <v>3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2</v>
          </cell>
          <cell r="AJ8">
            <v>2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0</v>
          </cell>
          <cell r="AT8">
            <v>0</v>
          </cell>
          <cell r="AU8">
            <v>0</v>
          </cell>
          <cell r="AV8">
            <v>1</v>
          </cell>
          <cell r="AW8">
            <v>1</v>
          </cell>
          <cell r="AX8">
            <v>0</v>
          </cell>
          <cell r="AY8">
            <v>0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1</v>
          </cell>
          <cell r="BL8">
            <v>1</v>
          </cell>
          <cell r="BM8">
            <v>1</v>
          </cell>
          <cell r="BN8">
            <v>0</v>
          </cell>
          <cell r="BO8">
            <v>0</v>
          </cell>
          <cell r="BP8">
            <v>0</v>
          </cell>
          <cell r="BQ8">
            <v>3</v>
          </cell>
          <cell r="BR8">
            <v>3</v>
          </cell>
          <cell r="BS8">
            <v>3</v>
          </cell>
          <cell r="BT8">
            <v>3</v>
          </cell>
          <cell r="BU8">
            <v>3</v>
          </cell>
          <cell r="BV8">
            <v>0</v>
          </cell>
          <cell r="BW8">
            <v>0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>
            <v>0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>
            <v>0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0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  <cell r="IJ8">
            <v>0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0</v>
          </cell>
          <cell r="JD8">
            <v>0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0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0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0</v>
          </cell>
          <cell r="LD8">
            <v>0</v>
          </cell>
          <cell r="LE8">
            <v>0</v>
          </cell>
          <cell r="LF8">
            <v>0</v>
          </cell>
          <cell r="LG8">
            <v>0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0</v>
          </cell>
          <cell r="LZ8">
            <v>0</v>
          </cell>
          <cell r="MA8">
            <v>0</v>
          </cell>
          <cell r="MB8">
            <v>0</v>
          </cell>
          <cell r="MC8">
            <v>0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0</v>
          </cell>
          <cell r="MI8">
            <v>0</v>
          </cell>
          <cell r="MJ8">
            <v>0</v>
          </cell>
          <cell r="MK8">
            <v>0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0</v>
          </cell>
          <cell r="MZ8">
            <v>0</v>
          </cell>
          <cell r="NA8">
            <v>0</v>
          </cell>
          <cell r="NB8">
            <v>0</v>
          </cell>
          <cell r="NC8">
            <v>0</v>
          </cell>
          <cell r="ND8">
            <v>0</v>
          </cell>
          <cell r="NE8">
            <v>0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>
            <v>0</v>
          </cell>
          <cell r="NT8">
            <v>0</v>
          </cell>
          <cell r="NU8">
            <v>0</v>
          </cell>
          <cell r="NV8">
            <v>0</v>
          </cell>
          <cell r="NW8">
            <v>0</v>
          </cell>
          <cell r="NX8">
            <v>0</v>
          </cell>
          <cell r="NY8">
            <v>0</v>
          </cell>
          <cell r="NZ8">
            <v>0</v>
          </cell>
        </row>
        <row r="9">
          <cell r="C9" t="str">
            <v>GENTILE</v>
          </cell>
          <cell r="M9">
            <v>4</v>
          </cell>
          <cell r="N9">
            <v>5</v>
          </cell>
          <cell r="O9">
            <v>4</v>
          </cell>
          <cell r="P9">
            <v>4</v>
          </cell>
          <cell r="Q9">
            <v>4</v>
          </cell>
          <cell r="R9">
            <v>0</v>
          </cell>
          <cell r="S9">
            <v>0</v>
          </cell>
          <cell r="T9">
            <v>0</v>
          </cell>
          <cell r="U9">
            <v>5</v>
          </cell>
          <cell r="V9">
            <v>3</v>
          </cell>
          <cell r="W9">
            <v>1</v>
          </cell>
          <cell r="X9">
            <v>1</v>
          </cell>
          <cell r="Y9">
            <v>0</v>
          </cell>
          <cell r="Z9">
            <v>0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0</v>
          </cell>
          <cell r="AG9">
            <v>0</v>
          </cell>
          <cell r="AH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0</v>
          </cell>
          <cell r="AN9">
            <v>0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0</v>
          </cell>
          <cell r="AU9">
            <v>0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  <cell r="BA9">
            <v>0</v>
          </cell>
          <cell r="BB9">
            <v>0</v>
          </cell>
          <cell r="BC9">
            <v>1</v>
          </cell>
          <cell r="BD9">
            <v>1</v>
          </cell>
          <cell r="BE9">
            <v>1</v>
          </cell>
          <cell r="BF9">
            <v>1</v>
          </cell>
          <cell r="BG9">
            <v>1</v>
          </cell>
          <cell r="BH9">
            <v>0</v>
          </cell>
          <cell r="BI9">
            <v>0</v>
          </cell>
          <cell r="BJ9">
            <v>1</v>
          </cell>
          <cell r="BK9">
            <v>1</v>
          </cell>
          <cell r="BL9">
            <v>1</v>
          </cell>
          <cell r="BM9">
            <v>1</v>
          </cell>
          <cell r="BN9">
            <v>1</v>
          </cell>
          <cell r="BO9">
            <v>0</v>
          </cell>
          <cell r="BP9">
            <v>0</v>
          </cell>
          <cell r="BQ9">
            <v>3</v>
          </cell>
          <cell r="BR9">
            <v>3</v>
          </cell>
          <cell r="BS9">
            <v>3</v>
          </cell>
          <cell r="BT9">
            <v>3</v>
          </cell>
          <cell r="BU9">
            <v>3</v>
          </cell>
          <cell r="BV9">
            <v>0</v>
          </cell>
          <cell r="BW9">
            <v>0</v>
          </cell>
          <cell r="BX9">
            <v>1</v>
          </cell>
          <cell r="BY9">
            <v>1</v>
          </cell>
          <cell r="BZ9">
            <v>1</v>
          </cell>
          <cell r="CA9">
            <v>1</v>
          </cell>
          <cell r="CB9">
            <v>1</v>
          </cell>
          <cell r="CC9">
            <v>0</v>
          </cell>
          <cell r="CD9">
            <v>0</v>
          </cell>
          <cell r="CE9">
            <v>1</v>
          </cell>
          <cell r="CF9">
            <v>1</v>
          </cell>
          <cell r="CG9">
            <v>1</v>
          </cell>
          <cell r="CH9">
            <v>1</v>
          </cell>
          <cell r="CI9">
            <v>1</v>
          </cell>
          <cell r="CJ9">
            <v>0</v>
          </cell>
          <cell r="CK9">
            <v>0</v>
          </cell>
          <cell r="CL9">
            <v>1</v>
          </cell>
          <cell r="CM9">
            <v>1</v>
          </cell>
          <cell r="CN9">
            <v>1</v>
          </cell>
          <cell r="CO9">
            <v>1</v>
          </cell>
          <cell r="CP9">
            <v>1</v>
          </cell>
          <cell r="CQ9">
            <v>0</v>
          </cell>
          <cell r="CR9">
            <v>0</v>
          </cell>
          <cell r="CS9">
            <v>1</v>
          </cell>
          <cell r="CT9">
            <v>1</v>
          </cell>
          <cell r="CU9">
            <v>1</v>
          </cell>
          <cell r="CV9">
            <v>1</v>
          </cell>
          <cell r="CW9">
            <v>1</v>
          </cell>
          <cell r="CX9">
            <v>0</v>
          </cell>
          <cell r="CY9">
            <v>0</v>
          </cell>
          <cell r="CZ9">
            <v>1</v>
          </cell>
          <cell r="DA9">
            <v>1</v>
          </cell>
          <cell r="DB9">
            <v>1</v>
          </cell>
          <cell r="DC9">
            <v>1</v>
          </cell>
          <cell r="DD9">
            <v>1</v>
          </cell>
          <cell r="DE9">
            <v>0</v>
          </cell>
          <cell r="DF9">
            <v>0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1</v>
          </cell>
          <cell r="DL9">
            <v>0</v>
          </cell>
          <cell r="DM9">
            <v>0</v>
          </cell>
          <cell r="DN9">
            <v>1</v>
          </cell>
          <cell r="DO9">
            <v>1</v>
          </cell>
          <cell r="DP9">
            <v>1</v>
          </cell>
          <cell r="DQ9">
            <v>1</v>
          </cell>
          <cell r="DR9">
            <v>1</v>
          </cell>
          <cell r="DS9">
            <v>0</v>
          </cell>
          <cell r="DT9">
            <v>0</v>
          </cell>
          <cell r="DU9">
            <v>3</v>
          </cell>
          <cell r="DV9">
            <v>3</v>
          </cell>
          <cell r="DW9">
            <v>3</v>
          </cell>
          <cell r="DX9">
            <v>3</v>
          </cell>
          <cell r="DY9">
            <v>3</v>
          </cell>
          <cell r="DZ9">
            <v>0</v>
          </cell>
          <cell r="EA9">
            <v>0</v>
          </cell>
          <cell r="EB9">
            <v>5</v>
          </cell>
          <cell r="EC9">
            <v>1</v>
          </cell>
          <cell r="ED9">
            <v>1</v>
          </cell>
          <cell r="EE9">
            <v>1</v>
          </cell>
          <cell r="EF9">
            <v>1</v>
          </cell>
          <cell r="EG9">
            <v>0</v>
          </cell>
          <cell r="EH9">
            <v>0</v>
          </cell>
          <cell r="EI9">
            <v>1</v>
          </cell>
          <cell r="EJ9">
            <v>1</v>
          </cell>
          <cell r="EK9">
            <v>5</v>
          </cell>
          <cell r="EL9">
            <v>1</v>
          </cell>
          <cell r="EM9">
            <v>1</v>
          </cell>
          <cell r="EN9">
            <v>0</v>
          </cell>
          <cell r="EO9">
            <v>0</v>
          </cell>
          <cell r="EP9">
            <v>1</v>
          </cell>
          <cell r="EQ9">
            <v>1</v>
          </cell>
          <cell r="ER9">
            <v>5</v>
          </cell>
          <cell r="ES9">
            <v>1</v>
          </cell>
          <cell r="ET9">
            <v>1</v>
          </cell>
          <cell r="EU9">
            <v>0</v>
          </cell>
          <cell r="EV9">
            <v>0</v>
          </cell>
          <cell r="EW9">
            <v>1</v>
          </cell>
          <cell r="EX9">
            <v>1</v>
          </cell>
          <cell r="EY9">
            <v>1</v>
          </cell>
          <cell r="EZ9">
            <v>1</v>
          </cell>
          <cell r="FA9">
            <v>1</v>
          </cell>
          <cell r="FB9">
            <v>0</v>
          </cell>
          <cell r="FC9">
            <v>0</v>
          </cell>
          <cell r="FD9">
            <v>1</v>
          </cell>
          <cell r="FE9">
            <v>1</v>
          </cell>
          <cell r="FF9">
            <v>1</v>
          </cell>
          <cell r="FG9">
            <v>1</v>
          </cell>
          <cell r="FH9">
            <v>1</v>
          </cell>
          <cell r="FI9">
            <v>0</v>
          </cell>
          <cell r="FJ9">
            <v>0</v>
          </cell>
          <cell r="FK9">
            <v>1</v>
          </cell>
          <cell r="FL9">
            <v>1</v>
          </cell>
          <cell r="FM9">
            <v>1</v>
          </cell>
          <cell r="FN9">
            <v>5</v>
          </cell>
          <cell r="FO9">
            <v>3</v>
          </cell>
          <cell r="FP9">
            <v>0</v>
          </cell>
          <cell r="FQ9">
            <v>0</v>
          </cell>
          <cell r="FR9">
            <v>1</v>
          </cell>
          <cell r="FS9">
            <v>1</v>
          </cell>
          <cell r="FT9">
            <v>1</v>
          </cell>
          <cell r="FU9">
            <v>1</v>
          </cell>
          <cell r="FV9">
            <v>1</v>
          </cell>
          <cell r="FW9">
            <v>0</v>
          </cell>
          <cell r="FX9">
            <v>0</v>
          </cell>
          <cell r="FY9">
            <v>5</v>
          </cell>
          <cell r="FZ9">
            <v>1</v>
          </cell>
          <cell r="GA9">
            <v>1</v>
          </cell>
          <cell r="GB9">
            <v>1</v>
          </cell>
          <cell r="GC9">
            <v>1</v>
          </cell>
          <cell r="GD9">
            <v>0</v>
          </cell>
          <cell r="GE9">
            <v>0</v>
          </cell>
          <cell r="GF9">
            <v>1</v>
          </cell>
          <cell r="GG9">
            <v>1</v>
          </cell>
          <cell r="GH9">
            <v>1</v>
          </cell>
          <cell r="GI9">
            <v>1</v>
          </cell>
          <cell r="GJ9">
            <v>1</v>
          </cell>
          <cell r="GK9">
            <v>0</v>
          </cell>
          <cell r="GL9">
            <v>0</v>
          </cell>
          <cell r="GM9">
            <v>1</v>
          </cell>
          <cell r="GN9">
            <v>1</v>
          </cell>
          <cell r="GO9">
            <v>1</v>
          </cell>
          <cell r="GP9">
            <v>1</v>
          </cell>
          <cell r="GQ9">
            <v>1</v>
          </cell>
          <cell r="GR9">
            <v>0</v>
          </cell>
          <cell r="GS9">
            <v>0</v>
          </cell>
          <cell r="GT9">
            <v>1</v>
          </cell>
          <cell r="GU9">
            <v>1</v>
          </cell>
          <cell r="GV9">
            <v>1</v>
          </cell>
          <cell r="GW9">
            <v>1</v>
          </cell>
          <cell r="GX9">
            <v>1</v>
          </cell>
          <cell r="GY9">
            <v>0</v>
          </cell>
          <cell r="GZ9">
            <v>0</v>
          </cell>
          <cell r="HA9">
            <v>1</v>
          </cell>
          <cell r="HB9">
            <v>1</v>
          </cell>
          <cell r="HC9">
            <v>1</v>
          </cell>
          <cell r="HD9">
            <v>1</v>
          </cell>
          <cell r="HE9">
            <v>1</v>
          </cell>
          <cell r="HF9">
            <v>0</v>
          </cell>
          <cell r="HG9">
            <v>5</v>
          </cell>
          <cell r="HH9">
            <v>1</v>
          </cell>
          <cell r="HI9">
            <v>1</v>
          </cell>
          <cell r="HJ9">
            <v>1</v>
          </cell>
          <cell r="HK9">
            <v>1</v>
          </cell>
          <cell r="HL9">
            <v>1</v>
          </cell>
          <cell r="HM9">
            <v>0</v>
          </cell>
          <cell r="HN9">
            <v>0</v>
          </cell>
          <cell r="HO9">
            <v>1</v>
          </cell>
          <cell r="HP9">
            <v>1</v>
          </cell>
          <cell r="HQ9">
            <v>1</v>
          </cell>
          <cell r="HR9">
            <v>1</v>
          </cell>
          <cell r="HS9">
            <v>1</v>
          </cell>
          <cell r="HT9">
            <v>0</v>
          </cell>
          <cell r="HU9">
            <v>0</v>
          </cell>
          <cell r="HV9">
            <v>4</v>
          </cell>
          <cell r="HW9">
            <v>4</v>
          </cell>
          <cell r="HX9">
            <v>4</v>
          </cell>
          <cell r="HY9">
            <v>4</v>
          </cell>
          <cell r="HZ9">
            <v>4</v>
          </cell>
          <cell r="IA9">
            <v>0</v>
          </cell>
          <cell r="IB9">
            <v>0</v>
          </cell>
          <cell r="IC9">
            <v>4</v>
          </cell>
          <cell r="ID9">
            <v>4</v>
          </cell>
          <cell r="IE9">
            <v>4</v>
          </cell>
          <cell r="IF9">
            <v>4</v>
          </cell>
          <cell r="IG9">
            <v>4</v>
          </cell>
          <cell r="IH9">
            <v>0</v>
          </cell>
          <cell r="II9">
            <v>0</v>
          </cell>
          <cell r="IJ9">
            <v>4</v>
          </cell>
          <cell r="IK9">
            <v>4</v>
          </cell>
          <cell r="IL9">
            <v>4</v>
          </cell>
          <cell r="IM9">
            <v>5</v>
          </cell>
          <cell r="IN9">
            <v>4</v>
          </cell>
          <cell r="IO9">
            <v>0</v>
          </cell>
          <cell r="IP9">
            <v>0</v>
          </cell>
          <cell r="IQ9">
            <v>4</v>
          </cell>
          <cell r="IR9">
            <v>4</v>
          </cell>
          <cell r="IS9">
            <v>4</v>
          </cell>
          <cell r="IT9">
            <v>4</v>
          </cell>
          <cell r="IU9">
            <v>4</v>
          </cell>
          <cell r="IV9">
            <v>0</v>
          </cell>
          <cell r="IW9">
            <v>0</v>
          </cell>
          <cell r="IX9">
            <v>1</v>
          </cell>
          <cell r="IY9">
            <v>1</v>
          </cell>
          <cell r="IZ9">
            <v>1</v>
          </cell>
          <cell r="JA9">
            <v>1</v>
          </cell>
          <cell r="JB9">
            <v>1</v>
          </cell>
          <cell r="JC9">
            <v>0</v>
          </cell>
          <cell r="JD9">
            <v>0</v>
          </cell>
          <cell r="JE9">
            <v>1</v>
          </cell>
          <cell r="JF9">
            <v>1</v>
          </cell>
          <cell r="JG9">
            <v>1</v>
          </cell>
          <cell r="JH9">
            <v>1</v>
          </cell>
          <cell r="JI9">
            <v>1</v>
          </cell>
          <cell r="JJ9">
            <v>0</v>
          </cell>
          <cell r="JK9">
            <v>0</v>
          </cell>
          <cell r="JL9">
            <v>1</v>
          </cell>
          <cell r="JM9">
            <v>1</v>
          </cell>
          <cell r="JN9">
            <v>1</v>
          </cell>
          <cell r="JO9">
            <v>1</v>
          </cell>
          <cell r="JP9">
            <v>1</v>
          </cell>
          <cell r="JQ9">
            <v>0</v>
          </cell>
          <cell r="JR9">
            <v>0</v>
          </cell>
          <cell r="JS9">
            <v>1</v>
          </cell>
          <cell r="JT9">
            <v>1</v>
          </cell>
          <cell r="JU9">
            <v>1</v>
          </cell>
          <cell r="JV9">
            <v>1</v>
          </cell>
          <cell r="JW9">
            <v>1</v>
          </cell>
          <cell r="JX9">
            <v>0</v>
          </cell>
          <cell r="JY9">
            <v>0</v>
          </cell>
          <cell r="JZ9">
            <v>1</v>
          </cell>
          <cell r="KA9">
            <v>1</v>
          </cell>
          <cell r="KB9">
            <v>1</v>
          </cell>
          <cell r="KC9">
            <v>1</v>
          </cell>
          <cell r="KD9">
            <v>1</v>
          </cell>
          <cell r="KE9">
            <v>0</v>
          </cell>
          <cell r="KF9">
            <v>0</v>
          </cell>
          <cell r="KG9">
            <v>1</v>
          </cell>
          <cell r="KH9">
            <v>1</v>
          </cell>
          <cell r="KI9">
            <v>1</v>
          </cell>
          <cell r="KJ9">
            <v>1</v>
          </cell>
          <cell r="KK9">
            <v>1</v>
          </cell>
          <cell r="KL9">
            <v>0</v>
          </cell>
          <cell r="KM9">
            <v>0</v>
          </cell>
          <cell r="KN9">
            <v>1</v>
          </cell>
          <cell r="KO9">
            <v>1</v>
          </cell>
          <cell r="KP9">
            <v>1</v>
          </cell>
          <cell r="KQ9">
            <v>1</v>
          </cell>
          <cell r="KR9">
            <v>1</v>
          </cell>
          <cell r="KS9">
            <v>0</v>
          </cell>
          <cell r="KT9">
            <v>0</v>
          </cell>
          <cell r="KU9">
            <v>1</v>
          </cell>
          <cell r="KV9">
            <v>1</v>
          </cell>
          <cell r="KW9">
            <v>1</v>
          </cell>
          <cell r="KX9">
            <v>1</v>
          </cell>
          <cell r="KY9">
            <v>1</v>
          </cell>
          <cell r="KZ9">
            <v>0</v>
          </cell>
          <cell r="LA9">
            <v>0</v>
          </cell>
          <cell r="LB9">
            <v>1</v>
          </cell>
          <cell r="LC9">
            <v>1</v>
          </cell>
          <cell r="LD9">
            <v>1</v>
          </cell>
          <cell r="LE9">
            <v>1</v>
          </cell>
          <cell r="LF9">
            <v>1</v>
          </cell>
          <cell r="LG9">
            <v>0</v>
          </cell>
          <cell r="LH9">
            <v>0</v>
          </cell>
          <cell r="LI9">
            <v>3</v>
          </cell>
          <cell r="LJ9">
            <v>3</v>
          </cell>
          <cell r="LK9">
            <v>3</v>
          </cell>
          <cell r="LL9">
            <v>3</v>
          </cell>
          <cell r="LM9">
            <v>5</v>
          </cell>
          <cell r="LN9">
            <v>0</v>
          </cell>
          <cell r="LO9">
            <v>0</v>
          </cell>
          <cell r="LP9">
            <v>3</v>
          </cell>
          <cell r="LQ9">
            <v>3</v>
          </cell>
          <cell r="LR9">
            <v>1</v>
          </cell>
          <cell r="LS9">
            <v>1</v>
          </cell>
          <cell r="LT9">
            <v>1</v>
          </cell>
          <cell r="LU9">
            <v>0</v>
          </cell>
          <cell r="LV9">
            <v>0</v>
          </cell>
          <cell r="LW9">
            <v>5</v>
          </cell>
          <cell r="LX9">
            <v>1</v>
          </cell>
          <cell r="LY9">
            <v>1</v>
          </cell>
          <cell r="LZ9">
            <v>1</v>
          </cell>
          <cell r="MA9">
            <v>1</v>
          </cell>
          <cell r="MB9">
            <v>0</v>
          </cell>
          <cell r="MC9">
            <v>0</v>
          </cell>
          <cell r="MD9">
            <v>1</v>
          </cell>
          <cell r="ME9">
            <v>1</v>
          </cell>
          <cell r="MF9">
            <v>1</v>
          </cell>
          <cell r="MG9">
            <v>1</v>
          </cell>
          <cell r="MH9">
            <v>1</v>
          </cell>
          <cell r="MI9">
            <v>0</v>
          </cell>
          <cell r="MJ9">
            <v>0</v>
          </cell>
          <cell r="MK9">
            <v>1</v>
          </cell>
          <cell r="ML9">
            <v>1</v>
          </cell>
          <cell r="MM9">
            <v>1</v>
          </cell>
          <cell r="MN9">
            <v>1</v>
          </cell>
          <cell r="MO9">
            <v>1</v>
          </cell>
          <cell r="MP9">
            <v>0</v>
          </cell>
          <cell r="MQ9">
            <v>0</v>
          </cell>
          <cell r="MR9">
            <v>1</v>
          </cell>
          <cell r="MS9">
            <v>1</v>
          </cell>
          <cell r="MT9">
            <v>1</v>
          </cell>
          <cell r="MU9">
            <v>1</v>
          </cell>
          <cell r="MV9">
            <v>1</v>
          </cell>
          <cell r="MW9">
            <v>0</v>
          </cell>
          <cell r="MX9">
            <v>0</v>
          </cell>
          <cell r="MY9">
            <v>1</v>
          </cell>
          <cell r="MZ9">
            <v>1</v>
          </cell>
          <cell r="NA9">
            <v>1</v>
          </cell>
          <cell r="NB9">
            <v>1</v>
          </cell>
          <cell r="NC9">
            <v>1</v>
          </cell>
          <cell r="ND9">
            <v>0</v>
          </cell>
          <cell r="NE9">
            <v>0</v>
          </cell>
          <cell r="NF9">
            <v>1</v>
          </cell>
          <cell r="NG9">
            <v>1</v>
          </cell>
          <cell r="NH9">
            <v>1</v>
          </cell>
          <cell r="NI9">
            <v>1</v>
          </cell>
          <cell r="NJ9">
            <v>1</v>
          </cell>
          <cell r="NK9">
            <v>0</v>
          </cell>
          <cell r="NL9">
            <v>0</v>
          </cell>
          <cell r="NM9">
            <v>4</v>
          </cell>
          <cell r="NN9">
            <v>4</v>
          </cell>
          <cell r="NO9">
            <v>5</v>
          </cell>
          <cell r="NP9">
            <v>4</v>
          </cell>
          <cell r="NQ9">
            <v>4</v>
          </cell>
          <cell r="NR9">
            <v>0</v>
          </cell>
          <cell r="NS9">
            <v>0</v>
          </cell>
          <cell r="NT9">
            <v>4</v>
          </cell>
          <cell r="NU9">
            <v>4</v>
          </cell>
          <cell r="NV9">
            <v>5</v>
          </cell>
          <cell r="NW9">
            <v>4</v>
          </cell>
          <cell r="NX9">
            <v>4</v>
          </cell>
          <cell r="NY9">
            <v>0</v>
          </cell>
          <cell r="NZ9">
            <v>0</v>
          </cell>
        </row>
        <row r="10">
          <cell r="C10" t="str">
            <v>PAULIN</v>
          </cell>
          <cell r="M10">
            <v>4</v>
          </cell>
          <cell r="N10">
            <v>5</v>
          </cell>
          <cell r="O10">
            <v>4</v>
          </cell>
          <cell r="P10">
            <v>4</v>
          </cell>
          <cell r="Q10">
            <v>4</v>
          </cell>
          <cell r="R10">
            <v>0</v>
          </cell>
          <cell r="S10">
            <v>0</v>
          </cell>
          <cell r="T10">
            <v>0</v>
          </cell>
          <cell r="U10">
            <v>5</v>
          </cell>
          <cell r="V10">
            <v>3</v>
          </cell>
          <cell r="W10">
            <v>1</v>
          </cell>
          <cell r="X10">
            <v>1</v>
          </cell>
          <cell r="Y10">
            <v>0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0</v>
          </cell>
          <cell r="AG10">
            <v>0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0</v>
          </cell>
          <cell r="AN10">
            <v>0</v>
          </cell>
          <cell r="AO10">
            <v>1</v>
          </cell>
          <cell r="AP10">
            <v>1</v>
          </cell>
          <cell r="AQ10">
            <v>1</v>
          </cell>
          <cell r="AR10">
            <v>1</v>
          </cell>
          <cell r="AS10">
            <v>1</v>
          </cell>
          <cell r="AT10">
            <v>0</v>
          </cell>
          <cell r="AU10">
            <v>0</v>
          </cell>
          <cell r="AV10">
            <v>1</v>
          </cell>
          <cell r="AW10">
            <v>1</v>
          </cell>
          <cell r="AX10">
            <v>1</v>
          </cell>
          <cell r="AY10">
            <v>1</v>
          </cell>
          <cell r="AZ10">
            <v>1</v>
          </cell>
          <cell r="BA10">
            <v>0</v>
          </cell>
          <cell r="BB10">
            <v>0</v>
          </cell>
          <cell r="BC10">
            <v>1</v>
          </cell>
          <cell r="BD10">
            <v>1</v>
          </cell>
          <cell r="BE10">
            <v>1</v>
          </cell>
          <cell r="BF10">
            <v>1</v>
          </cell>
          <cell r="BG10">
            <v>1</v>
          </cell>
          <cell r="BH10">
            <v>0</v>
          </cell>
          <cell r="BI10">
            <v>0</v>
          </cell>
          <cell r="BJ10">
            <v>1</v>
          </cell>
          <cell r="BK10">
            <v>1</v>
          </cell>
          <cell r="BL10">
            <v>1</v>
          </cell>
          <cell r="BM10">
            <v>1</v>
          </cell>
          <cell r="BN10">
            <v>1</v>
          </cell>
          <cell r="BO10">
            <v>0</v>
          </cell>
          <cell r="BP10">
            <v>0</v>
          </cell>
          <cell r="BQ10">
            <v>3</v>
          </cell>
          <cell r="BR10">
            <v>3</v>
          </cell>
          <cell r="BS10">
            <v>3</v>
          </cell>
          <cell r="BT10">
            <v>3</v>
          </cell>
          <cell r="BU10">
            <v>3</v>
          </cell>
          <cell r="BV10">
            <v>0</v>
          </cell>
          <cell r="BW10">
            <v>0</v>
          </cell>
          <cell r="BX10">
            <v>1</v>
          </cell>
          <cell r="BY10">
            <v>1</v>
          </cell>
          <cell r="BZ10">
            <v>1</v>
          </cell>
          <cell r="CA10">
            <v>1</v>
          </cell>
          <cell r="CB10">
            <v>1</v>
          </cell>
          <cell r="CC10">
            <v>0</v>
          </cell>
          <cell r="CD10">
            <v>0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1</v>
          </cell>
          <cell r="CJ10">
            <v>0</v>
          </cell>
          <cell r="CK10">
            <v>0</v>
          </cell>
          <cell r="CL10">
            <v>1</v>
          </cell>
          <cell r="CM10">
            <v>1</v>
          </cell>
          <cell r="CN10">
            <v>1</v>
          </cell>
          <cell r="CO10">
            <v>1</v>
          </cell>
          <cell r="CP10">
            <v>1</v>
          </cell>
          <cell r="CQ10">
            <v>0</v>
          </cell>
          <cell r="CR10">
            <v>0</v>
          </cell>
          <cell r="CS10">
            <v>1</v>
          </cell>
          <cell r="CT10">
            <v>1</v>
          </cell>
          <cell r="CU10">
            <v>1</v>
          </cell>
          <cell r="CV10">
            <v>1</v>
          </cell>
          <cell r="CW10">
            <v>1</v>
          </cell>
          <cell r="CX10">
            <v>0</v>
          </cell>
          <cell r="CY10">
            <v>0</v>
          </cell>
          <cell r="CZ10">
            <v>1</v>
          </cell>
          <cell r="DA10">
            <v>1</v>
          </cell>
          <cell r="DB10">
            <v>1</v>
          </cell>
          <cell r="DC10">
            <v>1</v>
          </cell>
          <cell r="DD10">
            <v>1</v>
          </cell>
          <cell r="DE10">
            <v>0</v>
          </cell>
          <cell r="DF10">
            <v>0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0</v>
          </cell>
          <cell r="DM10">
            <v>0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0</v>
          </cell>
          <cell r="DU10">
            <v>3</v>
          </cell>
          <cell r="DV10">
            <v>3</v>
          </cell>
          <cell r="DW10">
            <v>3</v>
          </cell>
          <cell r="DX10">
            <v>3</v>
          </cell>
          <cell r="DY10">
            <v>3</v>
          </cell>
          <cell r="DZ10">
            <v>0</v>
          </cell>
          <cell r="EA10">
            <v>0</v>
          </cell>
          <cell r="EB10">
            <v>5</v>
          </cell>
          <cell r="EC10">
            <v>1</v>
          </cell>
          <cell r="ED10">
            <v>1</v>
          </cell>
          <cell r="EE10">
            <v>1</v>
          </cell>
          <cell r="EF10">
            <v>1</v>
          </cell>
          <cell r="EG10">
            <v>0</v>
          </cell>
          <cell r="EH10">
            <v>0</v>
          </cell>
          <cell r="EI10">
            <v>1</v>
          </cell>
          <cell r="EJ10">
            <v>1</v>
          </cell>
          <cell r="EK10">
            <v>5</v>
          </cell>
          <cell r="EL10">
            <v>1</v>
          </cell>
          <cell r="EM10">
            <v>1</v>
          </cell>
          <cell r="EN10">
            <v>0</v>
          </cell>
          <cell r="EO10">
            <v>0</v>
          </cell>
          <cell r="EP10">
            <v>1</v>
          </cell>
          <cell r="EQ10">
            <v>1</v>
          </cell>
          <cell r="ER10">
            <v>5</v>
          </cell>
          <cell r="ES10">
            <v>1</v>
          </cell>
          <cell r="ET10">
            <v>1</v>
          </cell>
          <cell r="EU10">
            <v>0</v>
          </cell>
          <cell r="EV10">
            <v>0</v>
          </cell>
          <cell r="EW10">
            <v>1</v>
          </cell>
          <cell r="EX10">
            <v>1</v>
          </cell>
          <cell r="EY10">
            <v>1</v>
          </cell>
          <cell r="EZ10">
            <v>1</v>
          </cell>
          <cell r="FA10">
            <v>1</v>
          </cell>
          <cell r="FB10">
            <v>0</v>
          </cell>
          <cell r="FC10">
            <v>0</v>
          </cell>
          <cell r="FD10">
            <v>1</v>
          </cell>
          <cell r="FE10">
            <v>1</v>
          </cell>
          <cell r="FF10">
            <v>1</v>
          </cell>
          <cell r="FG10">
            <v>1</v>
          </cell>
          <cell r="FH10">
            <v>1</v>
          </cell>
          <cell r="FI10">
            <v>0</v>
          </cell>
          <cell r="FJ10">
            <v>0</v>
          </cell>
          <cell r="FK10">
            <v>1</v>
          </cell>
          <cell r="FL10">
            <v>1</v>
          </cell>
          <cell r="FM10">
            <v>1</v>
          </cell>
          <cell r="FN10">
            <v>5</v>
          </cell>
          <cell r="FO10">
            <v>3</v>
          </cell>
          <cell r="FP10">
            <v>0</v>
          </cell>
          <cell r="FQ10">
            <v>0</v>
          </cell>
          <cell r="FR10">
            <v>1</v>
          </cell>
          <cell r="FS10">
            <v>1</v>
          </cell>
          <cell r="FT10">
            <v>1</v>
          </cell>
          <cell r="FU10">
            <v>1</v>
          </cell>
          <cell r="FV10">
            <v>1</v>
          </cell>
          <cell r="FW10">
            <v>0</v>
          </cell>
          <cell r="FX10">
            <v>0</v>
          </cell>
          <cell r="FY10">
            <v>5</v>
          </cell>
          <cell r="FZ10">
            <v>1</v>
          </cell>
          <cell r="GA10">
            <v>1</v>
          </cell>
          <cell r="GB10">
            <v>1</v>
          </cell>
          <cell r="GC10">
            <v>1</v>
          </cell>
          <cell r="GD10">
            <v>0</v>
          </cell>
          <cell r="GE10">
            <v>0</v>
          </cell>
          <cell r="GF10">
            <v>1</v>
          </cell>
          <cell r="GG10">
            <v>1</v>
          </cell>
          <cell r="GH10">
            <v>1</v>
          </cell>
          <cell r="GI10">
            <v>1</v>
          </cell>
          <cell r="GJ10">
            <v>1</v>
          </cell>
          <cell r="GK10">
            <v>0</v>
          </cell>
          <cell r="GL10">
            <v>0</v>
          </cell>
          <cell r="GM10">
            <v>1</v>
          </cell>
          <cell r="GN10">
            <v>1</v>
          </cell>
          <cell r="GO10">
            <v>1</v>
          </cell>
          <cell r="GP10">
            <v>1</v>
          </cell>
          <cell r="GQ10">
            <v>1</v>
          </cell>
          <cell r="GR10">
            <v>0</v>
          </cell>
          <cell r="GS10">
            <v>0</v>
          </cell>
          <cell r="GT10">
            <v>1</v>
          </cell>
          <cell r="GU10">
            <v>1</v>
          </cell>
          <cell r="GV10">
            <v>1</v>
          </cell>
          <cell r="GW10">
            <v>1</v>
          </cell>
          <cell r="GX10">
            <v>1</v>
          </cell>
          <cell r="GY10">
            <v>0</v>
          </cell>
          <cell r="GZ10">
            <v>0</v>
          </cell>
          <cell r="HA10">
            <v>1</v>
          </cell>
          <cell r="HB10">
            <v>1</v>
          </cell>
          <cell r="HC10">
            <v>1</v>
          </cell>
          <cell r="HD10">
            <v>1</v>
          </cell>
          <cell r="HE10">
            <v>1</v>
          </cell>
          <cell r="HF10">
            <v>0</v>
          </cell>
          <cell r="HG10">
            <v>5</v>
          </cell>
          <cell r="HH10">
            <v>1</v>
          </cell>
          <cell r="HI10">
            <v>1</v>
          </cell>
          <cell r="HJ10">
            <v>1</v>
          </cell>
          <cell r="HK10">
            <v>1</v>
          </cell>
          <cell r="HL10">
            <v>1</v>
          </cell>
          <cell r="HM10">
            <v>0</v>
          </cell>
          <cell r="HN10">
            <v>0</v>
          </cell>
          <cell r="HO10">
            <v>1</v>
          </cell>
          <cell r="HP10">
            <v>1</v>
          </cell>
          <cell r="HQ10">
            <v>1</v>
          </cell>
          <cell r="HR10">
            <v>1</v>
          </cell>
          <cell r="HS10">
            <v>1</v>
          </cell>
          <cell r="HT10">
            <v>0</v>
          </cell>
          <cell r="HU10">
            <v>0</v>
          </cell>
          <cell r="HV10">
            <v>4</v>
          </cell>
          <cell r="HW10">
            <v>4</v>
          </cell>
          <cell r="HX10">
            <v>4</v>
          </cell>
          <cell r="HY10">
            <v>4</v>
          </cell>
          <cell r="HZ10">
            <v>4</v>
          </cell>
          <cell r="IA10">
            <v>0</v>
          </cell>
          <cell r="IB10">
            <v>0</v>
          </cell>
          <cell r="IC10">
            <v>4</v>
          </cell>
          <cell r="ID10">
            <v>4</v>
          </cell>
          <cell r="IE10">
            <v>4</v>
          </cell>
          <cell r="IF10">
            <v>4</v>
          </cell>
          <cell r="IG10">
            <v>4</v>
          </cell>
          <cell r="IH10">
            <v>0</v>
          </cell>
          <cell r="II10">
            <v>0</v>
          </cell>
          <cell r="IJ10">
            <v>4</v>
          </cell>
          <cell r="IK10">
            <v>4</v>
          </cell>
          <cell r="IL10">
            <v>4</v>
          </cell>
          <cell r="IM10">
            <v>5</v>
          </cell>
          <cell r="IN10">
            <v>4</v>
          </cell>
          <cell r="IO10">
            <v>0</v>
          </cell>
          <cell r="IP10">
            <v>0</v>
          </cell>
          <cell r="IQ10">
            <v>4</v>
          </cell>
          <cell r="IR10">
            <v>4</v>
          </cell>
          <cell r="IS10">
            <v>4</v>
          </cell>
          <cell r="IT10">
            <v>4</v>
          </cell>
          <cell r="IU10">
            <v>4</v>
          </cell>
          <cell r="IV10">
            <v>0</v>
          </cell>
          <cell r="IW10">
            <v>0</v>
          </cell>
          <cell r="IX10">
            <v>1</v>
          </cell>
          <cell r="IY10">
            <v>1</v>
          </cell>
          <cell r="IZ10">
            <v>1</v>
          </cell>
          <cell r="JA10">
            <v>1</v>
          </cell>
          <cell r="JB10">
            <v>1</v>
          </cell>
          <cell r="JC10">
            <v>0</v>
          </cell>
          <cell r="JD10">
            <v>0</v>
          </cell>
          <cell r="JE10">
            <v>1</v>
          </cell>
          <cell r="JF10">
            <v>1</v>
          </cell>
          <cell r="JG10">
            <v>1</v>
          </cell>
          <cell r="JH10">
            <v>1</v>
          </cell>
          <cell r="JI10">
            <v>1</v>
          </cell>
          <cell r="JJ10">
            <v>0</v>
          </cell>
          <cell r="JK10">
            <v>0</v>
          </cell>
          <cell r="JL10">
            <v>1</v>
          </cell>
          <cell r="JM10">
            <v>1</v>
          </cell>
          <cell r="JN10">
            <v>1</v>
          </cell>
          <cell r="JO10">
            <v>1</v>
          </cell>
          <cell r="JP10">
            <v>1</v>
          </cell>
          <cell r="JQ10">
            <v>0</v>
          </cell>
          <cell r="JR10">
            <v>0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1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1</v>
          </cell>
          <cell r="KC10">
            <v>1</v>
          </cell>
          <cell r="KD10">
            <v>1</v>
          </cell>
          <cell r="KE10">
            <v>0</v>
          </cell>
          <cell r="KF10">
            <v>0</v>
          </cell>
          <cell r="KG10">
            <v>1</v>
          </cell>
          <cell r="KH10">
            <v>1</v>
          </cell>
          <cell r="KI10">
            <v>1</v>
          </cell>
          <cell r="KJ10">
            <v>1</v>
          </cell>
          <cell r="KK10">
            <v>1</v>
          </cell>
          <cell r="KL10">
            <v>0</v>
          </cell>
          <cell r="KM10">
            <v>0</v>
          </cell>
          <cell r="KN10">
            <v>1</v>
          </cell>
          <cell r="KO10">
            <v>1</v>
          </cell>
          <cell r="KP10">
            <v>1</v>
          </cell>
          <cell r="KQ10">
            <v>1</v>
          </cell>
          <cell r="KR10">
            <v>1</v>
          </cell>
          <cell r="KS10">
            <v>0</v>
          </cell>
          <cell r="KT10">
            <v>0</v>
          </cell>
          <cell r="KU10">
            <v>1</v>
          </cell>
          <cell r="KV10">
            <v>1</v>
          </cell>
          <cell r="KW10">
            <v>1</v>
          </cell>
          <cell r="KX10">
            <v>1</v>
          </cell>
          <cell r="KY10">
            <v>1</v>
          </cell>
          <cell r="KZ10">
            <v>0</v>
          </cell>
          <cell r="LA10">
            <v>0</v>
          </cell>
          <cell r="LB10">
            <v>1</v>
          </cell>
          <cell r="LC10">
            <v>1</v>
          </cell>
          <cell r="LD10">
            <v>1</v>
          </cell>
          <cell r="LE10">
            <v>1</v>
          </cell>
          <cell r="LF10">
            <v>1</v>
          </cell>
          <cell r="LG10">
            <v>0</v>
          </cell>
          <cell r="LH10">
            <v>0</v>
          </cell>
          <cell r="LI10">
            <v>3</v>
          </cell>
          <cell r="LJ10">
            <v>3</v>
          </cell>
          <cell r="LK10">
            <v>3</v>
          </cell>
          <cell r="LL10">
            <v>3</v>
          </cell>
          <cell r="LM10">
            <v>5</v>
          </cell>
          <cell r="LN10">
            <v>0</v>
          </cell>
          <cell r="LO10">
            <v>0</v>
          </cell>
          <cell r="LP10">
            <v>3</v>
          </cell>
          <cell r="LQ10">
            <v>3</v>
          </cell>
          <cell r="LR10">
            <v>1</v>
          </cell>
          <cell r="LS10">
            <v>1</v>
          </cell>
          <cell r="LT10">
            <v>1</v>
          </cell>
          <cell r="LU10">
            <v>0</v>
          </cell>
          <cell r="LV10">
            <v>0</v>
          </cell>
          <cell r="LW10">
            <v>5</v>
          </cell>
          <cell r="LX10">
            <v>1</v>
          </cell>
          <cell r="LY10">
            <v>1</v>
          </cell>
          <cell r="LZ10">
            <v>1</v>
          </cell>
          <cell r="MA10">
            <v>1</v>
          </cell>
          <cell r="MB10">
            <v>0</v>
          </cell>
          <cell r="MC10">
            <v>0</v>
          </cell>
          <cell r="MD10">
            <v>1</v>
          </cell>
          <cell r="ME10">
            <v>1</v>
          </cell>
          <cell r="MF10">
            <v>1</v>
          </cell>
          <cell r="MG10">
            <v>1</v>
          </cell>
          <cell r="MH10">
            <v>1</v>
          </cell>
          <cell r="MI10">
            <v>0</v>
          </cell>
          <cell r="MJ10">
            <v>0</v>
          </cell>
          <cell r="MK10">
            <v>1</v>
          </cell>
          <cell r="ML10">
            <v>1</v>
          </cell>
          <cell r="MM10">
            <v>1</v>
          </cell>
          <cell r="MN10">
            <v>1</v>
          </cell>
          <cell r="MO10">
            <v>1</v>
          </cell>
          <cell r="MP10">
            <v>0</v>
          </cell>
          <cell r="MQ10">
            <v>0</v>
          </cell>
          <cell r="MR10">
            <v>1</v>
          </cell>
          <cell r="MS10">
            <v>1</v>
          </cell>
          <cell r="MT10">
            <v>1</v>
          </cell>
          <cell r="MU10">
            <v>1</v>
          </cell>
          <cell r="MV10">
            <v>1</v>
          </cell>
          <cell r="MW10">
            <v>0</v>
          </cell>
          <cell r="MX10">
            <v>0</v>
          </cell>
          <cell r="MY10">
            <v>1</v>
          </cell>
          <cell r="MZ10">
            <v>1</v>
          </cell>
          <cell r="NA10">
            <v>1</v>
          </cell>
          <cell r="NB10">
            <v>1</v>
          </cell>
          <cell r="NC10">
            <v>1</v>
          </cell>
          <cell r="ND10">
            <v>0</v>
          </cell>
          <cell r="NE10">
            <v>0</v>
          </cell>
          <cell r="NF10">
            <v>1</v>
          </cell>
          <cell r="NG10">
            <v>1</v>
          </cell>
          <cell r="NH10">
            <v>1</v>
          </cell>
          <cell r="NI10">
            <v>1</v>
          </cell>
          <cell r="NJ10">
            <v>1</v>
          </cell>
          <cell r="NK10">
            <v>0</v>
          </cell>
          <cell r="NL10">
            <v>0</v>
          </cell>
          <cell r="NM10">
            <v>4</v>
          </cell>
          <cell r="NN10">
            <v>4</v>
          </cell>
          <cell r="NO10">
            <v>5</v>
          </cell>
          <cell r="NP10">
            <v>4</v>
          </cell>
          <cell r="NQ10">
            <v>4</v>
          </cell>
          <cell r="NR10">
            <v>0</v>
          </cell>
          <cell r="NS10">
            <v>0</v>
          </cell>
          <cell r="NT10">
            <v>4</v>
          </cell>
          <cell r="NU10">
            <v>4</v>
          </cell>
          <cell r="NV10">
            <v>5</v>
          </cell>
          <cell r="NW10">
            <v>4</v>
          </cell>
          <cell r="NX10">
            <v>4</v>
          </cell>
          <cell r="NY10">
            <v>0</v>
          </cell>
          <cell r="NZ10">
            <v>0</v>
          </cell>
        </row>
        <row r="11">
          <cell r="C11" t="str">
            <v>PHATAVONGSA</v>
          </cell>
          <cell r="M11">
            <v>4</v>
          </cell>
          <cell r="N11">
            <v>5</v>
          </cell>
          <cell r="O11">
            <v>4</v>
          </cell>
          <cell r="P11">
            <v>4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3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0</v>
          </cell>
          <cell r="AT11">
            <v>0</v>
          </cell>
          <cell r="AU11">
            <v>0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0</v>
          </cell>
          <cell r="BA11">
            <v>0</v>
          </cell>
          <cell r="BB11">
            <v>0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1</v>
          </cell>
          <cell r="BL11">
            <v>1</v>
          </cell>
          <cell r="BM11">
            <v>1</v>
          </cell>
          <cell r="BN11">
            <v>0</v>
          </cell>
          <cell r="BO11">
            <v>0</v>
          </cell>
          <cell r="BP11">
            <v>0</v>
          </cell>
          <cell r="BQ11">
            <v>3</v>
          </cell>
          <cell r="BR11">
            <v>3</v>
          </cell>
          <cell r="BS11">
            <v>3</v>
          </cell>
          <cell r="BT11">
            <v>3</v>
          </cell>
          <cell r="BU11">
            <v>3</v>
          </cell>
          <cell r="BV11">
            <v>0</v>
          </cell>
          <cell r="BW11">
            <v>0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0</v>
          </cell>
          <cell r="CJ11">
            <v>0</v>
          </cell>
          <cell r="CK11">
            <v>0</v>
          </cell>
          <cell r="CL11">
            <v>1</v>
          </cell>
          <cell r="CM11">
            <v>1</v>
          </cell>
          <cell r="CN11">
            <v>1</v>
          </cell>
          <cell r="CO11">
            <v>1</v>
          </cell>
          <cell r="CP11">
            <v>0</v>
          </cell>
          <cell r="CQ11">
            <v>0</v>
          </cell>
          <cell r="CR11">
            <v>0</v>
          </cell>
          <cell r="CS11">
            <v>1</v>
          </cell>
          <cell r="CT11">
            <v>1</v>
          </cell>
          <cell r="CU11">
            <v>1</v>
          </cell>
          <cell r="CV11">
            <v>1</v>
          </cell>
          <cell r="CW11">
            <v>0</v>
          </cell>
          <cell r="CX11">
            <v>0</v>
          </cell>
          <cell r="CY11">
            <v>0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0</v>
          </cell>
          <cell r="DE11">
            <v>0</v>
          </cell>
          <cell r="DF11">
            <v>0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0</v>
          </cell>
          <cell r="DL11">
            <v>0</v>
          </cell>
          <cell r="DM11">
            <v>0</v>
          </cell>
          <cell r="DN11">
            <v>1</v>
          </cell>
          <cell r="DO11">
            <v>1</v>
          </cell>
          <cell r="DP11">
            <v>1</v>
          </cell>
          <cell r="DQ11">
            <v>1</v>
          </cell>
          <cell r="DR11">
            <v>0</v>
          </cell>
          <cell r="DS11">
            <v>0</v>
          </cell>
          <cell r="DT11">
            <v>0</v>
          </cell>
          <cell r="DU11">
            <v>3</v>
          </cell>
          <cell r="DV11">
            <v>3</v>
          </cell>
          <cell r="DW11">
            <v>3</v>
          </cell>
          <cell r="DX11">
            <v>3</v>
          </cell>
          <cell r="DY11">
            <v>3</v>
          </cell>
          <cell r="DZ11">
            <v>0</v>
          </cell>
          <cell r="EA11">
            <v>0</v>
          </cell>
          <cell r="EB11">
            <v>5</v>
          </cell>
          <cell r="EC11">
            <v>1</v>
          </cell>
          <cell r="ED11">
            <v>1</v>
          </cell>
          <cell r="EE11">
            <v>1</v>
          </cell>
          <cell r="EF11">
            <v>0</v>
          </cell>
          <cell r="EG11">
            <v>0</v>
          </cell>
          <cell r="EH11">
            <v>0</v>
          </cell>
          <cell r="EI11">
            <v>1</v>
          </cell>
          <cell r="EJ11">
            <v>1</v>
          </cell>
          <cell r="EK11">
            <v>5</v>
          </cell>
          <cell r="EL11">
            <v>1</v>
          </cell>
          <cell r="EM11">
            <v>0</v>
          </cell>
          <cell r="EN11">
            <v>0</v>
          </cell>
          <cell r="EO11">
            <v>0</v>
          </cell>
          <cell r="EP11">
            <v>1</v>
          </cell>
          <cell r="EQ11">
            <v>1</v>
          </cell>
          <cell r="ER11">
            <v>5</v>
          </cell>
          <cell r="ES11">
            <v>1</v>
          </cell>
          <cell r="ET11">
            <v>0</v>
          </cell>
          <cell r="EU11">
            <v>0</v>
          </cell>
          <cell r="EV11">
            <v>0</v>
          </cell>
          <cell r="EW11">
            <v>1</v>
          </cell>
          <cell r="EX11">
            <v>1</v>
          </cell>
          <cell r="EY11">
            <v>1</v>
          </cell>
          <cell r="EZ11">
            <v>1</v>
          </cell>
          <cell r="FA11">
            <v>0</v>
          </cell>
          <cell r="FB11">
            <v>0</v>
          </cell>
          <cell r="FC11">
            <v>0</v>
          </cell>
          <cell r="FD11">
            <v>1</v>
          </cell>
          <cell r="FE11">
            <v>1</v>
          </cell>
          <cell r="FF11">
            <v>1</v>
          </cell>
          <cell r="FG11">
            <v>1</v>
          </cell>
          <cell r="FH11">
            <v>0</v>
          </cell>
          <cell r="FI11">
            <v>0</v>
          </cell>
          <cell r="FJ11">
            <v>0</v>
          </cell>
          <cell r="FK11">
            <v>1</v>
          </cell>
          <cell r="FL11">
            <v>1</v>
          </cell>
          <cell r="FM11">
            <v>1</v>
          </cell>
          <cell r="FN11">
            <v>5</v>
          </cell>
          <cell r="FO11">
            <v>3</v>
          </cell>
          <cell r="FP11">
            <v>0</v>
          </cell>
          <cell r="FQ11">
            <v>0</v>
          </cell>
          <cell r="FR11">
            <v>1</v>
          </cell>
          <cell r="FS11">
            <v>1</v>
          </cell>
          <cell r="FT11">
            <v>1</v>
          </cell>
          <cell r="FU11">
            <v>1</v>
          </cell>
          <cell r="FV11">
            <v>0</v>
          </cell>
          <cell r="FW11">
            <v>0</v>
          </cell>
          <cell r="FX11">
            <v>0</v>
          </cell>
          <cell r="FY11">
            <v>5</v>
          </cell>
          <cell r="FZ11">
            <v>1</v>
          </cell>
          <cell r="GA11">
            <v>1</v>
          </cell>
          <cell r="GB11">
            <v>1</v>
          </cell>
          <cell r="GC11">
            <v>0</v>
          </cell>
          <cell r="GD11">
            <v>0</v>
          </cell>
          <cell r="GE11">
            <v>0</v>
          </cell>
          <cell r="GF11">
            <v>1</v>
          </cell>
          <cell r="GG11">
            <v>1</v>
          </cell>
          <cell r="GH11">
            <v>1</v>
          </cell>
          <cell r="GI11">
            <v>1</v>
          </cell>
          <cell r="GJ11">
            <v>0</v>
          </cell>
          <cell r="GK11">
            <v>0</v>
          </cell>
          <cell r="GL11">
            <v>0</v>
          </cell>
          <cell r="GM11">
            <v>1</v>
          </cell>
          <cell r="GN11">
            <v>1</v>
          </cell>
          <cell r="GO11">
            <v>1</v>
          </cell>
          <cell r="GP11">
            <v>1</v>
          </cell>
          <cell r="GQ11">
            <v>0</v>
          </cell>
          <cell r="GR11">
            <v>0</v>
          </cell>
          <cell r="GS11">
            <v>0</v>
          </cell>
          <cell r="GT11">
            <v>1</v>
          </cell>
          <cell r="GU11">
            <v>1</v>
          </cell>
          <cell r="GV11">
            <v>1</v>
          </cell>
          <cell r="GW11">
            <v>1</v>
          </cell>
          <cell r="GX11">
            <v>0</v>
          </cell>
          <cell r="GY11">
            <v>0</v>
          </cell>
          <cell r="GZ11">
            <v>0</v>
          </cell>
          <cell r="HA11">
            <v>1</v>
          </cell>
          <cell r="HB11">
            <v>1</v>
          </cell>
          <cell r="HC11">
            <v>1</v>
          </cell>
          <cell r="HD11">
            <v>1</v>
          </cell>
          <cell r="HE11">
            <v>0</v>
          </cell>
          <cell r="HF11">
            <v>0</v>
          </cell>
          <cell r="HG11">
            <v>5</v>
          </cell>
          <cell r="HH11">
            <v>1</v>
          </cell>
          <cell r="HI11">
            <v>1</v>
          </cell>
          <cell r="HJ11">
            <v>1</v>
          </cell>
          <cell r="HK11">
            <v>1</v>
          </cell>
          <cell r="HL11">
            <v>0</v>
          </cell>
          <cell r="HM11">
            <v>0</v>
          </cell>
          <cell r="HN11">
            <v>0</v>
          </cell>
          <cell r="HO11">
            <v>1</v>
          </cell>
          <cell r="HP11">
            <v>1</v>
          </cell>
          <cell r="HQ11">
            <v>1</v>
          </cell>
          <cell r="HR11">
            <v>1</v>
          </cell>
          <cell r="HS11">
            <v>0</v>
          </cell>
          <cell r="HT11">
            <v>0</v>
          </cell>
          <cell r="HU11">
            <v>0</v>
          </cell>
          <cell r="HV11">
            <v>4</v>
          </cell>
          <cell r="HW11">
            <v>4</v>
          </cell>
          <cell r="HX11">
            <v>4</v>
          </cell>
          <cell r="HY11">
            <v>4</v>
          </cell>
          <cell r="HZ11">
            <v>4</v>
          </cell>
          <cell r="IA11">
            <v>0</v>
          </cell>
          <cell r="IB11">
            <v>0</v>
          </cell>
          <cell r="IC11">
            <v>4</v>
          </cell>
          <cell r="ID11">
            <v>4</v>
          </cell>
          <cell r="IE11">
            <v>4</v>
          </cell>
          <cell r="IF11">
            <v>4</v>
          </cell>
          <cell r="IG11">
            <v>4</v>
          </cell>
          <cell r="IH11">
            <v>0</v>
          </cell>
          <cell r="II11">
            <v>0</v>
          </cell>
          <cell r="IJ11">
            <v>4</v>
          </cell>
          <cell r="IK11">
            <v>4</v>
          </cell>
          <cell r="IL11">
            <v>4</v>
          </cell>
          <cell r="IM11">
            <v>5</v>
          </cell>
          <cell r="IN11">
            <v>4</v>
          </cell>
          <cell r="IO11">
            <v>0</v>
          </cell>
          <cell r="IP11">
            <v>0</v>
          </cell>
          <cell r="IQ11">
            <v>4</v>
          </cell>
          <cell r="IR11">
            <v>4</v>
          </cell>
          <cell r="IS11">
            <v>4</v>
          </cell>
          <cell r="IT11">
            <v>4</v>
          </cell>
          <cell r="IU11">
            <v>4</v>
          </cell>
          <cell r="IV11">
            <v>0</v>
          </cell>
          <cell r="IW11">
            <v>0</v>
          </cell>
          <cell r="IX11">
            <v>1</v>
          </cell>
          <cell r="IY11">
            <v>1</v>
          </cell>
          <cell r="IZ11">
            <v>1</v>
          </cell>
          <cell r="JA11">
            <v>1</v>
          </cell>
          <cell r="JB11">
            <v>0</v>
          </cell>
          <cell r="JC11">
            <v>0</v>
          </cell>
          <cell r="JD11">
            <v>0</v>
          </cell>
          <cell r="JE11">
            <v>1</v>
          </cell>
          <cell r="JF11">
            <v>1</v>
          </cell>
          <cell r="JG11">
            <v>1</v>
          </cell>
          <cell r="JH11">
            <v>1</v>
          </cell>
          <cell r="JI11">
            <v>0</v>
          </cell>
          <cell r="JJ11">
            <v>0</v>
          </cell>
          <cell r="JK11">
            <v>0</v>
          </cell>
          <cell r="JL11">
            <v>1</v>
          </cell>
          <cell r="JM11">
            <v>1</v>
          </cell>
          <cell r="JN11">
            <v>1</v>
          </cell>
          <cell r="JO11">
            <v>1</v>
          </cell>
          <cell r="JP11">
            <v>0</v>
          </cell>
          <cell r="JQ11">
            <v>0</v>
          </cell>
          <cell r="JR11">
            <v>0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0</v>
          </cell>
          <cell r="JY11">
            <v>0</v>
          </cell>
          <cell r="JZ11">
            <v>1</v>
          </cell>
          <cell r="KA11">
            <v>1</v>
          </cell>
          <cell r="KB11">
            <v>1</v>
          </cell>
          <cell r="KC11">
            <v>1</v>
          </cell>
          <cell r="KD11">
            <v>0</v>
          </cell>
          <cell r="KE11">
            <v>0</v>
          </cell>
          <cell r="KF11">
            <v>0</v>
          </cell>
          <cell r="KG11">
            <v>1</v>
          </cell>
          <cell r="KH11">
            <v>1</v>
          </cell>
          <cell r="KI11">
            <v>1</v>
          </cell>
          <cell r="KJ11">
            <v>1</v>
          </cell>
          <cell r="KK11">
            <v>0</v>
          </cell>
          <cell r="KL11">
            <v>0</v>
          </cell>
          <cell r="KM11">
            <v>0</v>
          </cell>
          <cell r="KN11">
            <v>1</v>
          </cell>
          <cell r="KO11">
            <v>1</v>
          </cell>
          <cell r="KP11">
            <v>1</v>
          </cell>
          <cell r="KQ11">
            <v>1</v>
          </cell>
          <cell r="KR11">
            <v>0</v>
          </cell>
          <cell r="KS11">
            <v>0</v>
          </cell>
          <cell r="KT11">
            <v>0</v>
          </cell>
          <cell r="KU11">
            <v>1</v>
          </cell>
          <cell r="KV11">
            <v>1</v>
          </cell>
          <cell r="KW11">
            <v>1</v>
          </cell>
          <cell r="KX11">
            <v>1</v>
          </cell>
          <cell r="KY11">
            <v>0</v>
          </cell>
          <cell r="KZ11">
            <v>0</v>
          </cell>
          <cell r="LA11">
            <v>0</v>
          </cell>
          <cell r="LB11">
            <v>1</v>
          </cell>
          <cell r="LC11">
            <v>1</v>
          </cell>
          <cell r="LD11">
            <v>1</v>
          </cell>
          <cell r="LE11">
            <v>1</v>
          </cell>
          <cell r="LF11">
            <v>0</v>
          </cell>
          <cell r="LG11">
            <v>0</v>
          </cell>
          <cell r="LH11">
            <v>0</v>
          </cell>
          <cell r="LI11">
            <v>3</v>
          </cell>
          <cell r="LJ11">
            <v>3</v>
          </cell>
          <cell r="LK11">
            <v>3</v>
          </cell>
          <cell r="LL11">
            <v>3</v>
          </cell>
          <cell r="LM11">
            <v>5</v>
          </cell>
          <cell r="LN11">
            <v>0</v>
          </cell>
          <cell r="LO11">
            <v>0</v>
          </cell>
          <cell r="LP11">
            <v>3</v>
          </cell>
          <cell r="LQ11">
            <v>3</v>
          </cell>
          <cell r="LR11">
            <v>1</v>
          </cell>
          <cell r="LS11">
            <v>1</v>
          </cell>
          <cell r="LT11">
            <v>0</v>
          </cell>
          <cell r="LU11">
            <v>0</v>
          </cell>
          <cell r="LV11">
            <v>0</v>
          </cell>
          <cell r="LW11">
            <v>5</v>
          </cell>
          <cell r="LX11">
            <v>1</v>
          </cell>
          <cell r="LY11">
            <v>1</v>
          </cell>
          <cell r="LZ11">
            <v>1</v>
          </cell>
          <cell r="MA11">
            <v>0</v>
          </cell>
          <cell r="MB11">
            <v>0</v>
          </cell>
          <cell r="MC11">
            <v>0</v>
          </cell>
          <cell r="MD11">
            <v>1</v>
          </cell>
          <cell r="ME11">
            <v>1</v>
          </cell>
          <cell r="MF11">
            <v>1</v>
          </cell>
          <cell r="MG11">
            <v>1</v>
          </cell>
          <cell r="MH11">
            <v>0</v>
          </cell>
          <cell r="MI11">
            <v>0</v>
          </cell>
          <cell r="MJ11">
            <v>0</v>
          </cell>
          <cell r="MK11">
            <v>1</v>
          </cell>
          <cell r="ML11">
            <v>1</v>
          </cell>
          <cell r="MM11">
            <v>1</v>
          </cell>
          <cell r="MN11">
            <v>1</v>
          </cell>
          <cell r="MO11">
            <v>0</v>
          </cell>
          <cell r="MP11">
            <v>0</v>
          </cell>
          <cell r="MQ11">
            <v>0</v>
          </cell>
          <cell r="MR11">
            <v>1</v>
          </cell>
          <cell r="MS11">
            <v>1</v>
          </cell>
          <cell r="MT11">
            <v>1</v>
          </cell>
          <cell r="MU11">
            <v>1</v>
          </cell>
          <cell r="MV11">
            <v>0</v>
          </cell>
          <cell r="MW11">
            <v>0</v>
          </cell>
          <cell r="MX11">
            <v>0</v>
          </cell>
          <cell r="MY11">
            <v>1</v>
          </cell>
          <cell r="MZ11">
            <v>1</v>
          </cell>
          <cell r="NA11">
            <v>1</v>
          </cell>
          <cell r="NB11">
            <v>1</v>
          </cell>
          <cell r="NC11">
            <v>1</v>
          </cell>
          <cell r="ND11">
            <v>0</v>
          </cell>
          <cell r="NE11">
            <v>0</v>
          </cell>
          <cell r="NF11">
            <v>1</v>
          </cell>
          <cell r="NG11">
            <v>1</v>
          </cell>
          <cell r="NH11">
            <v>1</v>
          </cell>
          <cell r="NI11">
            <v>1</v>
          </cell>
          <cell r="NJ11">
            <v>0</v>
          </cell>
          <cell r="NK11">
            <v>0</v>
          </cell>
          <cell r="NL11">
            <v>0</v>
          </cell>
          <cell r="NM11">
            <v>4</v>
          </cell>
          <cell r="NN11">
            <v>4</v>
          </cell>
          <cell r="NO11">
            <v>5</v>
          </cell>
          <cell r="NP11">
            <v>4</v>
          </cell>
          <cell r="NQ11">
            <v>4</v>
          </cell>
          <cell r="NR11">
            <v>0</v>
          </cell>
          <cell r="NS11">
            <v>0</v>
          </cell>
          <cell r="NT11">
            <v>4</v>
          </cell>
          <cell r="NU11">
            <v>4</v>
          </cell>
          <cell r="NV11">
            <v>5</v>
          </cell>
          <cell r="NW11">
            <v>4</v>
          </cell>
          <cell r="NX11">
            <v>4</v>
          </cell>
          <cell r="NY11">
            <v>0</v>
          </cell>
          <cell r="NZ11">
            <v>0</v>
          </cell>
        </row>
        <row r="12">
          <cell r="C12" t="str">
            <v>TREBILLOD</v>
          </cell>
          <cell r="M12">
            <v>4</v>
          </cell>
          <cell r="N12">
            <v>5</v>
          </cell>
          <cell r="O12">
            <v>4</v>
          </cell>
          <cell r="P12">
            <v>4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U12">
            <v>5</v>
          </cell>
          <cell r="V12">
            <v>3</v>
          </cell>
          <cell r="W12">
            <v>1</v>
          </cell>
          <cell r="X12">
            <v>1</v>
          </cell>
          <cell r="Y12">
            <v>0</v>
          </cell>
          <cell r="Z12">
            <v>0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0</v>
          </cell>
          <cell r="AN12">
            <v>0</v>
          </cell>
          <cell r="AO12">
            <v>1</v>
          </cell>
          <cell r="AP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0</v>
          </cell>
          <cell r="AU12">
            <v>0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0</v>
          </cell>
          <cell r="BI12">
            <v>0</v>
          </cell>
          <cell r="BJ12">
            <v>1</v>
          </cell>
          <cell r="BK12">
            <v>1</v>
          </cell>
          <cell r="BL12">
            <v>1</v>
          </cell>
          <cell r="BM12">
            <v>1</v>
          </cell>
          <cell r="BN12">
            <v>1</v>
          </cell>
          <cell r="BO12">
            <v>0</v>
          </cell>
          <cell r="BP12">
            <v>0</v>
          </cell>
          <cell r="BQ12">
            <v>3</v>
          </cell>
          <cell r="BR12">
            <v>3</v>
          </cell>
          <cell r="BS12">
            <v>3</v>
          </cell>
          <cell r="BT12">
            <v>3</v>
          </cell>
          <cell r="BU12">
            <v>3</v>
          </cell>
          <cell r="BV12">
            <v>0</v>
          </cell>
          <cell r="BW12">
            <v>0</v>
          </cell>
          <cell r="BX12">
            <v>1</v>
          </cell>
          <cell r="BY12">
            <v>1</v>
          </cell>
          <cell r="BZ12">
            <v>1</v>
          </cell>
          <cell r="CA12">
            <v>1</v>
          </cell>
          <cell r="CB12">
            <v>1</v>
          </cell>
          <cell r="CC12">
            <v>0</v>
          </cell>
          <cell r="CD12">
            <v>0</v>
          </cell>
          <cell r="CE12">
            <v>1</v>
          </cell>
          <cell r="CF12">
            <v>1</v>
          </cell>
          <cell r="CG12">
            <v>1</v>
          </cell>
          <cell r="CH12">
            <v>1</v>
          </cell>
          <cell r="CI12">
            <v>1</v>
          </cell>
          <cell r="CJ12">
            <v>0</v>
          </cell>
          <cell r="CK12">
            <v>0</v>
          </cell>
          <cell r="CL12">
            <v>1</v>
          </cell>
          <cell r="CM12">
            <v>1</v>
          </cell>
          <cell r="CN12">
            <v>1</v>
          </cell>
          <cell r="CO12">
            <v>1</v>
          </cell>
          <cell r="CP12">
            <v>1</v>
          </cell>
          <cell r="CQ12">
            <v>0</v>
          </cell>
          <cell r="CR12">
            <v>0</v>
          </cell>
          <cell r="CS12">
            <v>1</v>
          </cell>
          <cell r="CT12">
            <v>1</v>
          </cell>
          <cell r="CU12">
            <v>1</v>
          </cell>
          <cell r="CV12">
            <v>1</v>
          </cell>
          <cell r="CW12">
            <v>1</v>
          </cell>
          <cell r="CX12">
            <v>0</v>
          </cell>
          <cell r="CY12">
            <v>0</v>
          </cell>
          <cell r="CZ12">
            <v>1</v>
          </cell>
          <cell r="DA12">
            <v>1</v>
          </cell>
          <cell r="DB12">
            <v>1</v>
          </cell>
          <cell r="DC12">
            <v>1</v>
          </cell>
          <cell r="DD12">
            <v>1</v>
          </cell>
          <cell r="DE12">
            <v>0</v>
          </cell>
          <cell r="DF12">
            <v>0</v>
          </cell>
          <cell r="DG12">
            <v>1</v>
          </cell>
          <cell r="DH12">
            <v>1</v>
          </cell>
          <cell r="DI12">
            <v>1</v>
          </cell>
          <cell r="DJ12">
            <v>1</v>
          </cell>
          <cell r="DK12">
            <v>1</v>
          </cell>
          <cell r="DL12">
            <v>0</v>
          </cell>
          <cell r="DM12">
            <v>0</v>
          </cell>
          <cell r="DN12">
            <v>1</v>
          </cell>
          <cell r="DO12">
            <v>1</v>
          </cell>
          <cell r="DP12">
            <v>1</v>
          </cell>
          <cell r="DQ12">
            <v>1</v>
          </cell>
          <cell r="DR12">
            <v>1</v>
          </cell>
          <cell r="DS12">
            <v>0</v>
          </cell>
          <cell r="DT12">
            <v>0</v>
          </cell>
          <cell r="DU12">
            <v>3</v>
          </cell>
          <cell r="DV12">
            <v>3</v>
          </cell>
          <cell r="DW12">
            <v>3</v>
          </cell>
          <cell r="DX12">
            <v>3</v>
          </cell>
          <cell r="DY12">
            <v>3</v>
          </cell>
          <cell r="DZ12">
            <v>0</v>
          </cell>
          <cell r="EA12">
            <v>0</v>
          </cell>
          <cell r="EB12">
            <v>5</v>
          </cell>
          <cell r="EC12">
            <v>1</v>
          </cell>
          <cell r="ED12">
            <v>1</v>
          </cell>
          <cell r="EE12">
            <v>1</v>
          </cell>
          <cell r="EF12">
            <v>1</v>
          </cell>
          <cell r="EG12">
            <v>0</v>
          </cell>
          <cell r="EH12">
            <v>0</v>
          </cell>
          <cell r="EI12">
            <v>1</v>
          </cell>
          <cell r="EJ12">
            <v>1</v>
          </cell>
          <cell r="EK12">
            <v>5</v>
          </cell>
          <cell r="EL12">
            <v>1</v>
          </cell>
          <cell r="EM12">
            <v>1</v>
          </cell>
          <cell r="EN12">
            <v>0</v>
          </cell>
          <cell r="EO12">
            <v>0</v>
          </cell>
          <cell r="EP12">
            <v>1</v>
          </cell>
          <cell r="EQ12">
            <v>1</v>
          </cell>
          <cell r="ER12">
            <v>5</v>
          </cell>
          <cell r="ES12">
            <v>1</v>
          </cell>
          <cell r="ET12">
            <v>1</v>
          </cell>
          <cell r="EU12">
            <v>0</v>
          </cell>
          <cell r="EV12">
            <v>0</v>
          </cell>
          <cell r="EW12">
            <v>1</v>
          </cell>
          <cell r="EX12">
            <v>1</v>
          </cell>
          <cell r="EY12">
            <v>1</v>
          </cell>
          <cell r="EZ12">
            <v>1</v>
          </cell>
          <cell r="FA12">
            <v>1</v>
          </cell>
          <cell r="FB12">
            <v>0</v>
          </cell>
          <cell r="FC12">
            <v>0</v>
          </cell>
          <cell r="FD12">
            <v>1</v>
          </cell>
          <cell r="FE12">
            <v>1</v>
          </cell>
          <cell r="FF12">
            <v>1</v>
          </cell>
          <cell r="FG12">
            <v>1</v>
          </cell>
          <cell r="FH12">
            <v>1</v>
          </cell>
          <cell r="FI12">
            <v>0</v>
          </cell>
          <cell r="FJ12">
            <v>0</v>
          </cell>
          <cell r="FK12">
            <v>1</v>
          </cell>
          <cell r="FL12">
            <v>1</v>
          </cell>
          <cell r="FM12">
            <v>1</v>
          </cell>
          <cell r="FN12">
            <v>5</v>
          </cell>
          <cell r="FO12">
            <v>3</v>
          </cell>
          <cell r="FP12">
            <v>0</v>
          </cell>
          <cell r="FQ12">
            <v>0</v>
          </cell>
          <cell r="FR12">
            <v>1</v>
          </cell>
          <cell r="FS12">
            <v>1</v>
          </cell>
          <cell r="FT12">
            <v>1</v>
          </cell>
          <cell r="FU12">
            <v>1</v>
          </cell>
          <cell r="FV12">
            <v>1</v>
          </cell>
          <cell r="FW12">
            <v>0</v>
          </cell>
          <cell r="FX12">
            <v>0</v>
          </cell>
          <cell r="FY12">
            <v>5</v>
          </cell>
          <cell r="FZ12">
            <v>1</v>
          </cell>
          <cell r="GA12">
            <v>1</v>
          </cell>
          <cell r="GB12">
            <v>1</v>
          </cell>
          <cell r="GC12">
            <v>1</v>
          </cell>
          <cell r="GD12">
            <v>0</v>
          </cell>
          <cell r="GE12">
            <v>0</v>
          </cell>
          <cell r="GF12">
            <v>1</v>
          </cell>
          <cell r="GG12">
            <v>1</v>
          </cell>
          <cell r="GH12">
            <v>1</v>
          </cell>
          <cell r="GI12">
            <v>1</v>
          </cell>
          <cell r="GJ12">
            <v>1</v>
          </cell>
          <cell r="GK12">
            <v>0</v>
          </cell>
          <cell r="GL12">
            <v>0</v>
          </cell>
          <cell r="GM12">
            <v>1</v>
          </cell>
          <cell r="GN12">
            <v>1</v>
          </cell>
          <cell r="GO12">
            <v>1</v>
          </cell>
          <cell r="GP12">
            <v>1</v>
          </cell>
          <cell r="GQ12">
            <v>1</v>
          </cell>
          <cell r="GR12">
            <v>0</v>
          </cell>
          <cell r="GS12">
            <v>0</v>
          </cell>
          <cell r="GT12">
            <v>1</v>
          </cell>
          <cell r="GU12">
            <v>1</v>
          </cell>
          <cell r="GV12">
            <v>1</v>
          </cell>
          <cell r="GW12">
            <v>1</v>
          </cell>
          <cell r="GX12">
            <v>1</v>
          </cell>
          <cell r="GY12">
            <v>0</v>
          </cell>
          <cell r="GZ12">
            <v>0</v>
          </cell>
          <cell r="HA12">
            <v>1</v>
          </cell>
          <cell r="HB12">
            <v>1</v>
          </cell>
          <cell r="HC12">
            <v>1</v>
          </cell>
          <cell r="HD12">
            <v>1</v>
          </cell>
          <cell r="HE12">
            <v>1</v>
          </cell>
          <cell r="HF12">
            <v>0</v>
          </cell>
          <cell r="HG12">
            <v>5</v>
          </cell>
          <cell r="HH12">
            <v>1</v>
          </cell>
          <cell r="HI12">
            <v>1</v>
          </cell>
          <cell r="HJ12">
            <v>1</v>
          </cell>
          <cell r="HK12">
            <v>1</v>
          </cell>
          <cell r="HL12">
            <v>1</v>
          </cell>
          <cell r="HM12">
            <v>0</v>
          </cell>
          <cell r="HN12">
            <v>0</v>
          </cell>
          <cell r="HO12">
            <v>1</v>
          </cell>
          <cell r="HP12">
            <v>1</v>
          </cell>
          <cell r="HQ12">
            <v>1</v>
          </cell>
          <cell r="HR12">
            <v>1</v>
          </cell>
          <cell r="HS12">
            <v>1</v>
          </cell>
          <cell r="HT12">
            <v>0</v>
          </cell>
          <cell r="HU12">
            <v>0</v>
          </cell>
          <cell r="HV12">
            <v>4</v>
          </cell>
          <cell r="HW12">
            <v>4</v>
          </cell>
          <cell r="HX12">
            <v>4</v>
          </cell>
          <cell r="HY12">
            <v>4</v>
          </cell>
          <cell r="HZ12">
            <v>4</v>
          </cell>
          <cell r="IA12">
            <v>0</v>
          </cell>
          <cell r="IB12">
            <v>0</v>
          </cell>
          <cell r="IC12">
            <v>4</v>
          </cell>
          <cell r="ID12">
            <v>4</v>
          </cell>
          <cell r="IE12">
            <v>4</v>
          </cell>
          <cell r="IF12">
            <v>4</v>
          </cell>
          <cell r="IG12">
            <v>4</v>
          </cell>
          <cell r="IH12">
            <v>0</v>
          </cell>
          <cell r="II12">
            <v>0</v>
          </cell>
          <cell r="IJ12">
            <v>4</v>
          </cell>
          <cell r="IK12">
            <v>4</v>
          </cell>
          <cell r="IL12">
            <v>4</v>
          </cell>
          <cell r="IM12">
            <v>5</v>
          </cell>
          <cell r="IN12">
            <v>4</v>
          </cell>
          <cell r="IO12">
            <v>0</v>
          </cell>
          <cell r="IP12">
            <v>0</v>
          </cell>
          <cell r="IQ12">
            <v>4</v>
          </cell>
          <cell r="IR12">
            <v>4</v>
          </cell>
          <cell r="IS12">
            <v>4</v>
          </cell>
          <cell r="IT12">
            <v>4</v>
          </cell>
          <cell r="IU12">
            <v>4</v>
          </cell>
          <cell r="IV12">
            <v>0</v>
          </cell>
          <cell r="IW12">
            <v>0</v>
          </cell>
          <cell r="IX12">
            <v>1</v>
          </cell>
          <cell r="IY12">
            <v>1</v>
          </cell>
          <cell r="IZ12">
            <v>1</v>
          </cell>
          <cell r="JA12">
            <v>1</v>
          </cell>
          <cell r="JB12">
            <v>1</v>
          </cell>
          <cell r="JC12">
            <v>0</v>
          </cell>
          <cell r="JD12">
            <v>0</v>
          </cell>
          <cell r="JE12">
            <v>1</v>
          </cell>
          <cell r="JF12">
            <v>1</v>
          </cell>
          <cell r="JG12">
            <v>1</v>
          </cell>
          <cell r="JH12">
            <v>1</v>
          </cell>
          <cell r="JI12">
            <v>1</v>
          </cell>
          <cell r="JJ12">
            <v>0</v>
          </cell>
          <cell r="JK12">
            <v>0</v>
          </cell>
          <cell r="JL12">
            <v>1</v>
          </cell>
          <cell r="JM12">
            <v>1</v>
          </cell>
          <cell r="JN12">
            <v>1</v>
          </cell>
          <cell r="JO12">
            <v>1</v>
          </cell>
          <cell r="JP12">
            <v>1</v>
          </cell>
          <cell r="JQ12">
            <v>0</v>
          </cell>
          <cell r="JR12">
            <v>0</v>
          </cell>
          <cell r="JS12">
            <v>1</v>
          </cell>
          <cell r="JT12">
            <v>1</v>
          </cell>
          <cell r="JU12">
            <v>1</v>
          </cell>
          <cell r="JV12">
            <v>1</v>
          </cell>
          <cell r="JW12">
            <v>1</v>
          </cell>
          <cell r="JX12">
            <v>0</v>
          </cell>
          <cell r="JY12">
            <v>0</v>
          </cell>
          <cell r="JZ12">
            <v>1</v>
          </cell>
          <cell r="KA12">
            <v>1</v>
          </cell>
          <cell r="KB12">
            <v>1</v>
          </cell>
          <cell r="KC12">
            <v>1</v>
          </cell>
          <cell r="KD12">
            <v>1</v>
          </cell>
          <cell r="KE12">
            <v>0</v>
          </cell>
          <cell r="KF12">
            <v>0</v>
          </cell>
          <cell r="KG12">
            <v>1</v>
          </cell>
          <cell r="KH12">
            <v>1</v>
          </cell>
          <cell r="KI12">
            <v>1</v>
          </cell>
          <cell r="KJ12">
            <v>1</v>
          </cell>
          <cell r="KK12">
            <v>1</v>
          </cell>
          <cell r="KL12">
            <v>0</v>
          </cell>
          <cell r="KM12">
            <v>0</v>
          </cell>
          <cell r="KN12">
            <v>1</v>
          </cell>
          <cell r="KO12">
            <v>1</v>
          </cell>
          <cell r="KP12">
            <v>1</v>
          </cell>
          <cell r="KQ12">
            <v>1</v>
          </cell>
          <cell r="KR12">
            <v>1</v>
          </cell>
          <cell r="KS12">
            <v>0</v>
          </cell>
          <cell r="KT12">
            <v>0</v>
          </cell>
          <cell r="KU12">
            <v>1</v>
          </cell>
          <cell r="KV12">
            <v>1</v>
          </cell>
          <cell r="KW12">
            <v>1</v>
          </cell>
          <cell r="KX12">
            <v>1</v>
          </cell>
          <cell r="KY12">
            <v>1</v>
          </cell>
          <cell r="KZ12">
            <v>0</v>
          </cell>
          <cell r="LA12">
            <v>0</v>
          </cell>
          <cell r="LB12">
            <v>1</v>
          </cell>
          <cell r="LC12">
            <v>1</v>
          </cell>
          <cell r="LD12">
            <v>1</v>
          </cell>
          <cell r="LE12">
            <v>1</v>
          </cell>
          <cell r="LF12">
            <v>1</v>
          </cell>
          <cell r="LG12">
            <v>0</v>
          </cell>
          <cell r="LH12">
            <v>0</v>
          </cell>
          <cell r="LI12">
            <v>3</v>
          </cell>
          <cell r="LJ12">
            <v>3</v>
          </cell>
          <cell r="LK12">
            <v>3</v>
          </cell>
          <cell r="LL12">
            <v>3</v>
          </cell>
          <cell r="LM12">
            <v>5</v>
          </cell>
          <cell r="LN12">
            <v>0</v>
          </cell>
          <cell r="LO12">
            <v>0</v>
          </cell>
          <cell r="LP12">
            <v>3</v>
          </cell>
          <cell r="LQ12">
            <v>3</v>
          </cell>
          <cell r="LR12">
            <v>1</v>
          </cell>
          <cell r="LS12">
            <v>1</v>
          </cell>
          <cell r="LT12">
            <v>1</v>
          </cell>
          <cell r="LU12">
            <v>0</v>
          </cell>
          <cell r="LV12">
            <v>0</v>
          </cell>
          <cell r="LW12">
            <v>5</v>
          </cell>
          <cell r="LX12">
            <v>1</v>
          </cell>
          <cell r="LY12">
            <v>1</v>
          </cell>
          <cell r="LZ12">
            <v>1</v>
          </cell>
          <cell r="MA12">
            <v>1</v>
          </cell>
          <cell r="MB12">
            <v>0</v>
          </cell>
          <cell r="MC12">
            <v>0</v>
          </cell>
          <cell r="MD12">
            <v>1</v>
          </cell>
          <cell r="ME12">
            <v>1</v>
          </cell>
          <cell r="MF12">
            <v>1</v>
          </cell>
          <cell r="MG12">
            <v>1</v>
          </cell>
          <cell r="MH12">
            <v>1</v>
          </cell>
          <cell r="MI12">
            <v>0</v>
          </cell>
          <cell r="MJ12">
            <v>0</v>
          </cell>
          <cell r="MK12">
            <v>1</v>
          </cell>
          <cell r="ML12">
            <v>1</v>
          </cell>
          <cell r="MM12">
            <v>1</v>
          </cell>
          <cell r="MN12">
            <v>1</v>
          </cell>
          <cell r="MO12">
            <v>1</v>
          </cell>
          <cell r="MP12">
            <v>0</v>
          </cell>
          <cell r="MQ12">
            <v>0</v>
          </cell>
          <cell r="MR12">
            <v>1</v>
          </cell>
          <cell r="MS12">
            <v>1</v>
          </cell>
          <cell r="MT12">
            <v>1</v>
          </cell>
          <cell r="MU12">
            <v>1</v>
          </cell>
          <cell r="MV12">
            <v>1</v>
          </cell>
          <cell r="MW12">
            <v>0</v>
          </cell>
          <cell r="MX12">
            <v>0</v>
          </cell>
          <cell r="MY12">
            <v>1</v>
          </cell>
          <cell r="MZ12">
            <v>1</v>
          </cell>
          <cell r="NA12">
            <v>1</v>
          </cell>
          <cell r="NB12">
            <v>1</v>
          </cell>
          <cell r="NC12">
            <v>1</v>
          </cell>
          <cell r="ND12">
            <v>0</v>
          </cell>
          <cell r="NE12">
            <v>0</v>
          </cell>
          <cell r="NF12">
            <v>1</v>
          </cell>
          <cell r="NG12">
            <v>1</v>
          </cell>
          <cell r="NH12">
            <v>1</v>
          </cell>
          <cell r="NI12">
            <v>1</v>
          </cell>
          <cell r="NJ12">
            <v>1</v>
          </cell>
          <cell r="NK12">
            <v>0</v>
          </cell>
          <cell r="NL12">
            <v>0</v>
          </cell>
          <cell r="NM12">
            <v>4</v>
          </cell>
          <cell r="NN12">
            <v>4</v>
          </cell>
          <cell r="NO12">
            <v>5</v>
          </cell>
          <cell r="NP12">
            <v>4</v>
          </cell>
          <cell r="NQ12">
            <v>4</v>
          </cell>
          <cell r="NR12">
            <v>0</v>
          </cell>
          <cell r="NS12">
            <v>0</v>
          </cell>
          <cell r="NT12">
            <v>4</v>
          </cell>
          <cell r="NU12">
            <v>4</v>
          </cell>
          <cell r="NV12">
            <v>5</v>
          </cell>
          <cell r="NW12">
            <v>4</v>
          </cell>
          <cell r="NX12">
            <v>4</v>
          </cell>
          <cell r="NY12">
            <v>0</v>
          </cell>
          <cell r="NZ12">
            <v>0</v>
          </cell>
        </row>
        <row r="13">
          <cell r="C13" t="str">
            <v>TARDY</v>
          </cell>
          <cell r="M13">
            <v>4</v>
          </cell>
          <cell r="N13">
            <v>5</v>
          </cell>
          <cell r="O13">
            <v>4</v>
          </cell>
          <cell r="P13">
            <v>4</v>
          </cell>
          <cell r="Q13">
            <v>4</v>
          </cell>
          <cell r="R13">
            <v>0</v>
          </cell>
          <cell r="S13">
            <v>0</v>
          </cell>
          <cell r="T13">
            <v>0</v>
          </cell>
          <cell r="U13">
            <v>5</v>
          </cell>
          <cell r="V13">
            <v>3</v>
          </cell>
          <cell r="W13">
            <v>1</v>
          </cell>
          <cell r="X13">
            <v>1</v>
          </cell>
          <cell r="Y13">
            <v>0</v>
          </cell>
          <cell r="Z13">
            <v>0</v>
          </cell>
          <cell r="AA13">
            <v>1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0</v>
          </cell>
          <cell r="AG13">
            <v>0</v>
          </cell>
          <cell r="AH13">
            <v>1</v>
          </cell>
          <cell r="AI13">
            <v>1</v>
          </cell>
          <cell r="AJ13">
            <v>1</v>
          </cell>
          <cell r="AK13">
            <v>1</v>
          </cell>
          <cell r="AL13">
            <v>1</v>
          </cell>
          <cell r="AM13">
            <v>0</v>
          </cell>
          <cell r="AN13">
            <v>0</v>
          </cell>
          <cell r="AO13">
            <v>1</v>
          </cell>
          <cell r="AP13">
            <v>1</v>
          </cell>
          <cell r="AQ13">
            <v>1</v>
          </cell>
          <cell r="AR13">
            <v>1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1</v>
          </cell>
          <cell r="AX13">
            <v>1</v>
          </cell>
          <cell r="AY13">
            <v>1</v>
          </cell>
          <cell r="AZ13">
            <v>1</v>
          </cell>
          <cell r="BA13">
            <v>0</v>
          </cell>
          <cell r="BB13">
            <v>0</v>
          </cell>
          <cell r="BC13">
            <v>1</v>
          </cell>
          <cell r="BD13">
            <v>1</v>
          </cell>
          <cell r="BE13">
            <v>1</v>
          </cell>
          <cell r="BF13">
            <v>1</v>
          </cell>
          <cell r="BG13">
            <v>1</v>
          </cell>
          <cell r="BH13">
            <v>0</v>
          </cell>
          <cell r="BI13">
            <v>0</v>
          </cell>
          <cell r="BJ13">
            <v>1</v>
          </cell>
          <cell r="BK13">
            <v>1</v>
          </cell>
          <cell r="BL13">
            <v>1</v>
          </cell>
          <cell r="BM13">
            <v>1</v>
          </cell>
          <cell r="BN13">
            <v>1</v>
          </cell>
          <cell r="BO13">
            <v>0</v>
          </cell>
          <cell r="BP13">
            <v>0</v>
          </cell>
          <cell r="BQ13">
            <v>3</v>
          </cell>
          <cell r="BR13">
            <v>3</v>
          </cell>
          <cell r="BS13">
            <v>3</v>
          </cell>
          <cell r="BT13">
            <v>3</v>
          </cell>
          <cell r="BU13">
            <v>3</v>
          </cell>
          <cell r="BV13">
            <v>0</v>
          </cell>
          <cell r="BW13">
            <v>0</v>
          </cell>
          <cell r="BX13">
            <v>1</v>
          </cell>
          <cell r="BY13">
            <v>1</v>
          </cell>
          <cell r="BZ13">
            <v>1</v>
          </cell>
          <cell r="CA13">
            <v>1</v>
          </cell>
          <cell r="CB13">
            <v>1</v>
          </cell>
          <cell r="CC13">
            <v>0</v>
          </cell>
          <cell r="CD13">
            <v>0</v>
          </cell>
          <cell r="CE13">
            <v>1</v>
          </cell>
          <cell r="CF13">
            <v>1</v>
          </cell>
          <cell r="CG13">
            <v>1</v>
          </cell>
          <cell r="CH13">
            <v>1</v>
          </cell>
          <cell r="CI13">
            <v>1</v>
          </cell>
          <cell r="CJ13">
            <v>0</v>
          </cell>
          <cell r="CK13">
            <v>0</v>
          </cell>
          <cell r="CL13">
            <v>1</v>
          </cell>
          <cell r="CM13">
            <v>1</v>
          </cell>
          <cell r="CN13">
            <v>1</v>
          </cell>
          <cell r="CO13">
            <v>1</v>
          </cell>
          <cell r="CP13">
            <v>1</v>
          </cell>
          <cell r="CQ13">
            <v>0</v>
          </cell>
          <cell r="CR13">
            <v>0</v>
          </cell>
          <cell r="CS13">
            <v>1</v>
          </cell>
          <cell r="CT13">
            <v>1</v>
          </cell>
          <cell r="CU13">
            <v>1</v>
          </cell>
          <cell r="CV13">
            <v>1</v>
          </cell>
          <cell r="CW13">
            <v>1</v>
          </cell>
          <cell r="CX13">
            <v>0</v>
          </cell>
          <cell r="CY13">
            <v>0</v>
          </cell>
          <cell r="CZ13">
            <v>1</v>
          </cell>
          <cell r="DA13">
            <v>1</v>
          </cell>
          <cell r="DB13">
            <v>1</v>
          </cell>
          <cell r="DC13">
            <v>1</v>
          </cell>
          <cell r="DD13">
            <v>1</v>
          </cell>
          <cell r="DE13">
            <v>0</v>
          </cell>
          <cell r="DF13">
            <v>0</v>
          </cell>
          <cell r="DG13">
            <v>1</v>
          </cell>
          <cell r="DH13">
            <v>1</v>
          </cell>
          <cell r="DI13">
            <v>1</v>
          </cell>
          <cell r="DJ13">
            <v>1</v>
          </cell>
          <cell r="DK13">
            <v>1</v>
          </cell>
          <cell r="DL13">
            <v>0</v>
          </cell>
          <cell r="DM13">
            <v>0</v>
          </cell>
          <cell r="DN13">
            <v>1</v>
          </cell>
          <cell r="DO13">
            <v>1</v>
          </cell>
          <cell r="DP13">
            <v>1</v>
          </cell>
          <cell r="DQ13">
            <v>1</v>
          </cell>
          <cell r="DR13">
            <v>1</v>
          </cell>
          <cell r="DS13">
            <v>0</v>
          </cell>
          <cell r="DT13">
            <v>0</v>
          </cell>
          <cell r="DU13">
            <v>3</v>
          </cell>
          <cell r="DV13">
            <v>3</v>
          </cell>
          <cell r="DW13">
            <v>3</v>
          </cell>
          <cell r="DX13">
            <v>3</v>
          </cell>
          <cell r="DY13">
            <v>3</v>
          </cell>
          <cell r="DZ13">
            <v>0</v>
          </cell>
          <cell r="EA13">
            <v>0</v>
          </cell>
          <cell r="EB13">
            <v>5</v>
          </cell>
          <cell r="EC13">
            <v>1</v>
          </cell>
          <cell r="ED13">
            <v>1</v>
          </cell>
          <cell r="EE13">
            <v>1</v>
          </cell>
          <cell r="EF13">
            <v>1</v>
          </cell>
          <cell r="EG13">
            <v>0</v>
          </cell>
          <cell r="EH13">
            <v>0</v>
          </cell>
          <cell r="EI13">
            <v>1</v>
          </cell>
          <cell r="EJ13">
            <v>1</v>
          </cell>
          <cell r="EK13">
            <v>5</v>
          </cell>
          <cell r="EL13">
            <v>1</v>
          </cell>
          <cell r="EM13">
            <v>1</v>
          </cell>
          <cell r="EN13">
            <v>0</v>
          </cell>
          <cell r="EO13">
            <v>0</v>
          </cell>
          <cell r="EP13">
            <v>1</v>
          </cell>
          <cell r="EQ13">
            <v>1</v>
          </cell>
          <cell r="ER13">
            <v>5</v>
          </cell>
          <cell r="ES13">
            <v>1</v>
          </cell>
          <cell r="ET13">
            <v>1</v>
          </cell>
          <cell r="EU13">
            <v>0</v>
          </cell>
          <cell r="EV13">
            <v>0</v>
          </cell>
          <cell r="EW13">
            <v>1</v>
          </cell>
          <cell r="EX13">
            <v>1</v>
          </cell>
          <cell r="EY13">
            <v>1</v>
          </cell>
          <cell r="EZ13">
            <v>1</v>
          </cell>
          <cell r="FA13">
            <v>1</v>
          </cell>
          <cell r="FB13">
            <v>0</v>
          </cell>
          <cell r="FC13">
            <v>0</v>
          </cell>
          <cell r="FD13">
            <v>1</v>
          </cell>
          <cell r="FE13">
            <v>1</v>
          </cell>
          <cell r="FF13">
            <v>1</v>
          </cell>
          <cell r="FG13">
            <v>1</v>
          </cell>
          <cell r="FH13">
            <v>1</v>
          </cell>
          <cell r="FI13">
            <v>0</v>
          </cell>
          <cell r="FJ13">
            <v>0</v>
          </cell>
          <cell r="FK13">
            <v>1</v>
          </cell>
          <cell r="FL13">
            <v>1</v>
          </cell>
          <cell r="FM13">
            <v>1</v>
          </cell>
          <cell r="FN13">
            <v>5</v>
          </cell>
          <cell r="FO13">
            <v>3</v>
          </cell>
          <cell r="FP13">
            <v>0</v>
          </cell>
          <cell r="FQ13">
            <v>0</v>
          </cell>
          <cell r="FR13">
            <v>1</v>
          </cell>
          <cell r="FS13">
            <v>1</v>
          </cell>
          <cell r="FT13">
            <v>1</v>
          </cell>
          <cell r="FU13">
            <v>1</v>
          </cell>
          <cell r="FV13">
            <v>1</v>
          </cell>
          <cell r="FW13">
            <v>0</v>
          </cell>
          <cell r="FX13">
            <v>0</v>
          </cell>
          <cell r="FY13">
            <v>5</v>
          </cell>
          <cell r="FZ13">
            <v>1</v>
          </cell>
          <cell r="GA13">
            <v>1</v>
          </cell>
          <cell r="GB13">
            <v>1</v>
          </cell>
          <cell r="GC13">
            <v>1</v>
          </cell>
          <cell r="GD13">
            <v>0</v>
          </cell>
          <cell r="GE13">
            <v>0</v>
          </cell>
          <cell r="GF13">
            <v>1</v>
          </cell>
          <cell r="GG13">
            <v>1</v>
          </cell>
          <cell r="GH13">
            <v>1</v>
          </cell>
          <cell r="GI13">
            <v>1</v>
          </cell>
          <cell r="GJ13">
            <v>1</v>
          </cell>
          <cell r="GK13">
            <v>0</v>
          </cell>
          <cell r="GL13">
            <v>0</v>
          </cell>
          <cell r="GM13">
            <v>1</v>
          </cell>
          <cell r="GN13">
            <v>1</v>
          </cell>
          <cell r="GO13">
            <v>1</v>
          </cell>
          <cell r="GP13">
            <v>1</v>
          </cell>
          <cell r="GQ13">
            <v>1</v>
          </cell>
          <cell r="GR13">
            <v>0</v>
          </cell>
          <cell r="GS13">
            <v>0</v>
          </cell>
          <cell r="GT13">
            <v>1</v>
          </cell>
          <cell r="GU13">
            <v>1</v>
          </cell>
          <cell r="GV13">
            <v>1</v>
          </cell>
          <cell r="GW13">
            <v>1</v>
          </cell>
          <cell r="GX13">
            <v>1</v>
          </cell>
          <cell r="GY13">
            <v>0</v>
          </cell>
          <cell r="GZ13">
            <v>0</v>
          </cell>
          <cell r="HA13">
            <v>1</v>
          </cell>
          <cell r="HB13">
            <v>1</v>
          </cell>
          <cell r="HC13">
            <v>1</v>
          </cell>
          <cell r="HD13">
            <v>1</v>
          </cell>
          <cell r="HE13">
            <v>1</v>
          </cell>
          <cell r="HF13">
            <v>0</v>
          </cell>
          <cell r="HG13">
            <v>5</v>
          </cell>
          <cell r="HH13">
            <v>1</v>
          </cell>
          <cell r="HI13">
            <v>1</v>
          </cell>
          <cell r="HJ13">
            <v>1</v>
          </cell>
          <cell r="HK13">
            <v>1</v>
          </cell>
          <cell r="HL13">
            <v>1</v>
          </cell>
          <cell r="HM13">
            <v>0</v>
          </cell>
          <cell r="HN13">
            <v>0</v>
          </cell>
          <cell r="HO13">
            <v>1</v>
          </cell>
          <cell r="HP13">
            <v>1</v>
          </cell>
          <cell r="HQ13">
            <v>1</v>
          </cell>
          <cell r="HR13">
            <v>1</v>
          </cell>
          <cell r="HS13">
            <v>1</v>
          </cell>
          <cell r="HT13">
            <v>0</v>
          </cell>
          <cell r="HU13">
            <v>0</v>
          </cell>
          <cell r="HV13">
            <v>4</v>
          </cell>
          <cell r="HW13">
            <v>4</v>
          </cell>
          <cell r="HX13">
            <v>4</v>
          </cell>
          <cell r="HY13">
            <v>4</v>
          </cell>
          <cell r="HZ13">
            <v>4</v>
          </cell>
          <cell r="IA13">
            <v>0</v>
          </cell>
          <cell r="IB13">
            <v>0</v>
          </cell>
          <cell r="IC13">
            <v>4</v>
          </cell>
          <cell r="ID13">
            <v>4</v>
          </cell>
          <cell r="IE13">
            <v>4</v>
          </cell>
          <cell r="IF13">
            <v>4</v>
          </cell>
          <cell r="IG13">
            <v>4</v>
          </cell>
          <cell r="IH13">
            <v>0</v>
          </cell>
          <cell r="II13">
            <v>0</v>
          </cell>
          <cell r="IJ13">
            <v>4</v>
          </cell>
          <cell r="IK13">
            <v>4</v>
          </cell>
          <cell r="IL13">
            <v>4</v>
          </cell>
          <cell r="IM13">
            <v>5</v>
          </cell>
          <cell r="IN13">
            <v>4</v>
          </cell>
          <cell r="IO13">
            <v>0</v>
          </cell>
          <cell r="IP13">
            <v>0</v>
          </cell>
          <cell r="IQ13">
            <v>4</v>
          </cell>
          <cell r="IR13">
            <v>4</v>
          </cell>
          <cell r="IS13">
            <v>4</v>
          </cell>
          <cell r="IT13">
            <v>4</v>
          </cell>
          <cell r="IU13">
            <v>4</v>
          </cell>
          <cell r="IV13">
            <v>0</v>
          </cell>
          <cell r="IW13">
            <v>0</v>
          </cell>
          <cell r="IX13">
            <v>1</v>
          </cell>
          <cell r="IY13">
            <v>1</v>
          </cell>
          <cell r="IZ13">
            <v>1</v>
          </cell>
          <cell r="JA13">
            <v>1</v>
          </cell>
          <cell r="JB13">
            <v>1</v>
          </cell>
          <cell r="JC13">
            <v>0</v>
          </cell>
          <cell r="JD13">
            <v>0</v>
          </cell>
          <cell r="JE13">
            <v>1</v>
          </cell>
          <cell r="JF13">
            <v>1</v>
          </cell>
          <cell r="JG13">
            <v>1</v>
          </cell>
          <cell r="JH13">
            <v>1</v>
          </cell>
          <cell r="JI13">
            <v>1</v>
          </cell>
          <cell r="JJ13">
            <v>0</v>
          </cell>
          <cell r="JK13">
            <v>0</v>
          </cell>
          <cell r="JL13">
            <v>1</v>
          </cell>
          <cell r="JM13">
            <v>1</v>
          </cell>
          <cell r="JN13">
            <v>1</v>
          </cell>
          <cell r="JO13">
            <v>1</v>
          </cell>
          <cell r="JP13">
            <v>1</v>
          </cell>
          <cell r="JQ13">
            <v>0</v>
          </cell>
          <cell r="JR13">
            <v>0</v>
          </cell>
          <cell r="JS13">
            <v>1</v>
          </cell>
          <cell r="JT13">
            <v>1</v>
          </cell>
          <cell r="JU13">
            <v>1</v>
          </cell>
          <cell r="JV13">
            <v>1</v>
          </cell>
          <cell r="JW13">
            <v>1</v>
          </cell>
          <cell r="JX13">
            <v>0</v>
          </cell>
          <cell r="JY13">
            <v>0</v>
          </cell>
          <cell r="JZ13">
            <v>1</v>
          </cell>
          <cell r="KA13">
            <v>1</v>
          </cell>
          <cell r="KB13">
            <v>1</v>
          </cell>
          <cell r="KC13">
            <v>1</v>
          </cell>
          <cell r="KD13">
            <v>1</v>
          </cell>
          <cell r="KE13">
            <v>0</v>
          </cell>
          <cell r="KF13">
            <v>0</v>
          </cell>
          <cell r="KG13">
            <v>1</v>
          </cell>
          <cell r="KH13">
            <v>1</v>
          </cell>
          <cell r="KI13">
            <v>1</v>
          </cell>
          <cell r="KJ13">
            <v>1</v>
          </cell>
          <cell r="KK13">
            <v>1</v>
          </cell>
          <cell r="KL13">
            <v>0</v>
          </cell>
          <cell r="KM13">
            <v>0</v>
          </cell>
          <cell r="KN13">
            <v>1</v>
          </cell>
          <cell r="KO13">
            <v>1</v>
          </cell>
          <cell r="KP13">
            <v>1</v>
          </cell>
          <cell r="KQ13">
            <v>1</v>
          </cell>
          <cell r="KR13">
            <v>1</v>
          </cell>
          <cell r="KS13">
            <v>0</v>
          </cell>
          <cell r="KT13">
            <v>0</v>
          </cell>
          <cell r="KU13">
            <v>1</v>
          </cell>
          <cell r="KV13">
            <v>1</v>
          </cell>
          <cell r="KW13">
            <v>1</v>
          </cell>
          <cell r="KX13">
            <v>1</v>
          </cell>
          <cell r="KY13">
            <v>1</v>
          </cell>
          <cell r="KZ13">
            <v>0</v>
          </cell>
          <cell r="LA13">
            <v>0</v>
          </cell>
          <cell r="LB13">
            <v>1</v>
          </cell>
          <cell r="LC13">
            <v>1</v>
          </cell>
          <cell r="LD13">
            <v>1</v>
          </cell>
          <cell r="LE13">
            <v>1</v>
          </cell>
          <cell r="LF13">
            <v>1</v>
          </cell>
          <cell r="LG13">
            <v>0</v>
          </cell>
          <cell r="LH13">
            <v>0</v>
          </cell>
          <cell r="LI13">
            <v>3</v>
          </cell>
          <cell r="LJ13">
            <v>3</v>
          </cell>
          <cell r="LK13">
            <v>3</v>
          </cell>
          <cell r="LL13">
            <v>3</v>
          </cell>
          <cell r="LM13">
            <v>5</v>
          </cell>
          <cell r="LN13">
            <v>0</v>
          </cell>
          <cell r="LO13">
            <v>0</v>
          </cell>
          <cell r="LP13">
            <v>3</v>
          </cell>
          <cell r="LQ13">
            <v>3</v>
          </cell>
          <cell r="LR13">
            <v>1</v>
          </cell>
          <cell r="LS13">
            <v>1</v>
          </cell>
          <cell r="LT13">
            <v>1</v>
          </cell>
          <cell r="LU13">
            <v>0</v>
          </cell>
          <cell r="LV13">
            <v>0</v>
          </cell>
          <cell r="LW13">
            <v>5</v>
          </cell>
          <cell r="LX13">
            <v>1</v>
          </cell>
          <cell r="LY13">
            <v>1</v>
          </cell>
          <cell r="LZ13">
            <v>1</v>
          </cell>
          <cell r="MA13">
            <v>1</v>
          </cell>
          <cell r="MB13">
            <v>0</v>
          </cell>
          <cell r="MC13">
            <v>0</v>
          </cell>
          <cell r="MD13">
            <v>1</v>
          </cell>
          <cell r="ME13">
            <v>1</v>
          </cell>
          <cell r="MF13">
            <v>1</v>
          </cell>
          <cell r="MG13">
            <v>1</v>
          </cell>
          <cell r="MH13">
            <v>1</v>
          </cell>
          <cell r="MI13">
            <v>0</v>
          </cell>
          <cell r="MJ13">
            <v>0</v>
          </cell>
          <cell r="MK13">
            <v>1</v>
          </cell>
          <cell r="ML13">
            <v>1</v>
          </cell>
          <cell r="MM13">
            <v>1</v>
          </cell>
          <cell r="MN13">
            <v>1</v>
          </cell>
          <cell r="MO13">
            <v>1</v>
          </cell>
          <cell r="MP13">
            <v>0</v>
          </cell>
          <cell r="MQ13">
            <v>0</v>
          </cell>
          <cell r="MR13">
            <v>1</v>
          </cell>
          <cell r="MS13">
            <v>1</v>
          </cell>
          <cell r="MT13">
            <v>1</v>
          </cell>
          <cell r="MU13">
            <v>1</v>
          </cell>
          <cell r="MV13">
            <v>1</v>
          </cell>
          <cell r="MW13">
            <v>0</v>
          </cell>
          <cell r="MX13">
            <v>0</v>
          </cell>
          <cell r="MY13">
            <v>1</v>
          </cell>
          <cell r="MZ13">
            <v>1</v>
          </cell>
          <cell r="NA13">
            <v>1</v>
          </cell>
          <cell r="NB13">
            <v>1</v>
          </cell>
          <cell r="NC13">
            <v>1</v>
          </cell>
          <cell r="ND13">
            <v>0</v>
          </cell>
          <cell r="NE13">
            <v>0</v>
          </cell>
          <cell r="NF13">
            <v>1</v>
          </cell>
          <cell r="NG13">
            <v>1</v>
          </cell>
          <cell r="NH13">
            <v>1</v>
          </cell>
          <cell r="NI13">
            <v>1</v>
          </cell>
          <cell r="NJ13">
            <v>1</v>
          </cell>
          <cell r="NK13">
            <v>0</v>
          </cell>
          <cell r="NL13">
            <v>0</v>
          </cell>
          <cell r="NM13">
            <v>4</v>
          </cell>
          <cell r="NN13">
            <v>4</v>
          </cell>
          <cell r="NO13">
            <v>5</v>
          </cell>
          <cell r="NP13">
            <v>4</v>
          </cell>
          <cell r="NQ13">
            <v>4</v>
          </cell>
          <cell r="NR13">
            <v>0</v>
          </cell>
          <cell r="NS13">
            <v>0</v>
          </cell>
          <cell r="NT13">
            <v>4</v>
          </cell>
          <cell r="NU13">
            <v>4</v>
          </cell>
          <cell r="NV13">
            <v>5</v>
          </cell>
          <cell r="NW13">
            <v>4</v>
          </cell>
          <cell r="NX13">
            <v>4</v>
          </cell>
          <cell r="NY13">
            <v>0</v>
          </cell>
          <cell r="NZ13">
            <v>0</v>
          </cell>
        </row>
        <row r="14">
          <cell r="C14" t="str">
            <v>REYNES</v>
          </cell>
          <cell r="M14">
            <v>2</v>
          </cell>
          <cell r="N14">
            <v>2</v>
          </cell>
          <cell r="O14">
            <v>0</v>
          </cell>
          <cell r="P14">
            <v>0</v>
          </cell>
          <cell r="Q14">
            <v>2</v>
          </cell>
          <cell r="R14">
            <v>2</v>
          </cell>
          <cell r="S14">
            <v>2</v>
          </cell>
          <cell r="T14">
            <v>0</v>
          </cell>
          <cell r="U14">
            <v>5</v>
          </cell>
          <cell r="V14">
            <v>2</v>
          </cell>
          <cell r="W14">
            <v>2</v>
          </cell>
          <cell r="X14">
            <v>2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2</v>
          </cell>
          <cell r="AE14">
            <v>2</v>
          </cell>
          <cell r="AF14">
            <v>2</v>
          </cell>
          <cell r="AG14">
            <v>2</v>
          </cell>
          <cell r="AH14">
            <v>2</v>
          </cell>
          <cell r="AI14">
            <v>0</v>
          </cell>
          <cell r="AJ14">
            <v>1</v>
          </cell>
          <cell r="AK14">
            <v>1</v>
          </cell>
          <cell r="AL14">
            <v>1</v>
          </cell>
          <cell r="AM14">
            <v>0</v>
          </cell>
          <cell r="AN14">
            <v>0</v>
          </cell>
          <cell r="AO14">
            <v>1</v>
          </cell>
          <cell r="AP14">
            <v>0</v>
          </cell>
          <cell r="AQ14">
            <v>1</v>
          </cell>
          <cell r="AR14">
            <v>1</v>
          </cell>
          <cell r="AS14">
            <v>1</v>
          </cell>
          <cell r="AT14">
            <v>0</v>
          </cell>
          <cell r="AU14">
            <v>0</v>
          </cell>
          <cell r="AV14">
            <v>1</v>
          </cell>
          <cell r="AW14">
            <v>1</v>
          </cell>
          <cell r="AX14">
            <v>0</v>
          </cell>
          <cell r="AY14">
            <v>0</v>
          </cell>
          <cell r="AZ14">
            <v>2</v>
          </cell>
          <cell r="BA14">
            <v>2</v>
          </cell>
          <cell r="BB14">
            <v>2</v>
          </cell>
          <cell r="BC14">
            <v>3</v>
          </cell>
          <cell r="BD14">
            <v>3</v>
          </cell>
          <cell r="BE14">
            <v>3</v>
          </cell>
          <cell r="BF14">
            <v>3</v>
          </cell>
          <cell r="BG14">
            <v>3</v>
          </cell>
          <cell r="BH14">
            <v>0</v>
          </cell>
          <cell r="BI14">
            <v>0</v>
          </cell>
          <cell r="BJ14">
            <v>3</v>
          </cell>
          <cell r="BK14">
            <v>1</v>
          </cell>
          <cell r="BL14">
            <v>1</v>
          </cell>
          <cell r="BM14">
            <v>1</v>
          </cell>
          <cell r="BN14">
            <v>1</v>
          </cell>
          <cell r="BO14">
            <v>0</v>
          </cell>
          <cell r="BP14">
            <v>0</v>
          </cell>
          <cell r="BQ14">
            <v>2</v>
          </cell>
          <cell r="BR14">
            <v>2</v>
          </cell>
          <cell r="BS14">
            <v>2</v>
          </cell>
          <cell r="BT14">
            <v>2</v>
          </cell>
          <cell r="BU14">
            <v>2</v>
          </cell>
          <cell r="BV14">
            <v>0</v>
          </cell>
          <cell r="BW14">
            <v>0</v>
          </cell>
          <cell r="BX14">
            <v>2</v>
          </cell>
          <cell r="BY14">
            <v>2</v>
          </cell>
          <cell r="BZ14">
            <v>2</v>
          </cell>
          <cell r="CA14">
            <v>2</v>
          </cell>
          <cell r="CB14">
            <v>2</v>
          </cell>
          <cell r="CC14">
            <v>0</v>
          </cell>
          <cell r="CD14">
            <v>0</v>
          </cell>
          <cell r="CE14">
            <v>2</v>
          </cell>
          <cell r="CF14">
            <v>0</v>
          </cell>
          <cell r="CG14">
            <v>0</v>
          </cell>
          <cell r="CH14">
            <v>2</v>
          </cell>
          <cell r="CI14">
            <v>2</v>
          </cell>
          <cell r="CJ14">
            <v>2</v>
          </cell>
          <cell r="CK14">
            <v>2</v>
          </cell>
          <cell r="CL14">
            <v>4</v>
          </cell>
          <cell r="CM14">
            <v>4</v>
          </cell>
          <cell r="CN14">
            <v>4</v>
          </cell>
          <cell r="CO14">
            <v>4</v>
          </cell>
          <cell r="CP14">
            <v>4</v>
          </cell>
          <cell r="CQ14">
            <v>0</v>
          </cell>
          <cell r="CR14">
            <v>0</v>
          </cell>
          <cell r="CS14">
            <v>1</v>
          </cell>
          <cell r="CT14">
            <v>1</v>
          </cell>
          <cell r="CU14">
            <v>1</v>
          </cell>
          <cell r="CV14">
            <v>1</v>
          </cell>
          <cell r="CW14">
            <v>1</v>
          </cell>
          <cell r="CX14">
            <v>0</v>
          </cell>
          <cell r="CY14">
            <v>0</v>
          </cell>
          <cell r="CZ14">
            <v>2</v>
          </cell>
          <cell r="DA14">
            <v>2</v>
          </cell>
          <cell r="DB14">
            <v>0</v>
          </cell>
          <cell r="DC14">
            <v>0</v>
          </cell>
          <cell r="DD14">
            <v>2</v>
          </cell>
          <cell r="DE14">
            <v>2</v>
          </cell>
          <cell r="DF14">
            <v>2</v>
          </cell>
          <cell r="DG14">
            <v>2</v>
          </cell>
          <cell r="DH14">
            <v>0</v>
          </cell>
          <cell r="DI14">
            <v>2</v>
          </cell>
          <cell r="DJ14">
            <v>2</v>
          </cell>
          <cell r="DK14">
            <v>2</v>
          </cell>
          <cell r="DL14">
            <v>0</v>
          </cell>
          <cell r="DM14">
            <v>0</v>
          </cell>
          <cell r="DN14">
            <v>0</v>
          </cell>
          <cell r="DO14">
            <v>1</v>
          </cell>
          <cell r="DP14">
            <v>1</v>
          </cell>
          <cell r="DQ14">
            <v>1</v>
          </cell>
          <cell r="DR14">
            <v>1</v>
          </cell>
          <cell r="DS14">
            <v>0</v>
          </cell>
          <cell r="DT14">
            <v>0</v>
          </cell>
          <cell r="DU14">
            <v>2</v>
          </cell>
          <cell r="DV14">
            <v>2</v>
          </cell>
          <cell r="DW14">
            <v>2</v>
          </cell>
          <cell r="DX14">
            <v>2</v>
          </cell>
          <cell r="DY14">
            <v>2</v>
          </cell>
          <cell r="DZ14">
            <v>2</v>
          </cell>
          <cell r="EA14">
            <v>0</v>
          </cell>
          <cell r="EB14">
            <v>2</v>
          </cell>
          <cell r="EC14">
            <v>2</v>
          </cell>
          <cell r="ED14">
            <v>0</v>
          </cell>
          <cell r="EE14">
            <v>0</v>
          </cell>
          <cell r="EF14">
            <v>2</v>
          </cell>
          <cell r="EG14">
            <v>2</v>
          </cell>
          <cell r="EH14">
            <v>2</v>
          </cell>
          <cell r="EI14">
            <v>3</v>
          </cell>
          <cell r="EJ14">
            <v>3</v>
          </cell>
          <cell r="EK14">
            <v>5</v>
          </cell>
          <cell r="EL14">
            <v>3</v>
          </cell>
          <cell r="EM14">
            <v>3</v>
          </cell>
          <cell r="EN14">
            <v>0</v>
          </cell>
          <cell r="EO14">
            <v>0</v>
          </cell>
          <cell r="EP14">
            <v>3</v>
          </cell>
          <cell r="EQ14">
            <v>3</v>
          </cell>
          <cell r="ER14">
            <v>5</v>
          </cell>
          <cell r="ES14">
            <v>0</v>
          </cell>
          <cell r="ET14">
            <v>2</v>
          </cell>
          <cell r="EU14">
            <v>2</v>
          </cell>
          <cell r="EV14">
            <v>2</v>
          </cell>
          <cell r="EW14">
            <v>2</v>
          </cell>
          <cell r="EX14">
            <v>0</v>
          </cell>
          <cell r="EY14">
            <v>2</v>
          </cell>
          <cell r="EZ14">
            <v>2</v>
          </cell>
          <cell r="FA14">
            <v>2</v>
          </cell>
          <cell r="FB14">
            <v>0</v>
          </cell>
          <cell r="FC14">
            <v>0</v>
          </cell>
          <cell r="FD14">
            <v>2</v>
          </cell>
          <cell r="FE14">
            <v>2</v>
          </cell>
          <cell r="FF14">
            <v>2</v>
          </cell>
          <cell r="FG14">
            <v>2</v>
          </cell>
          <cell r="FH14">
            <v>2</v>
          </cell>
          <cell r="FI14">
            <v>0</v>
          </cell>
          <cell r="FJ14">
            <v>0</v>
          </cell>
          <cell r="FK14">
            <v>1</v>
          </cell>
          <cell r="FL14">
            <v>1</v>
          </cell>
          <cell r="FM14">
            <v>1</v>
          </cell>
          <cell r="FN14">
            <v>2</v>
          </cell>
          <cell r="FO14">
            <v>2</v>
          </cell>
          <cell r="FP14">
            <v>0</v>
          </cell>
          <cell r="FQ14">
            <v>0</v>
          </cell>
          <cell r="FR14">
            <v>2</v>
          </cell>
          <cell r="FS14">
            <v>2</v>
          </cell>
          <cell r="FT14">
            <v>2</v>
          </cell>
          <cell r="FU14">
            <v>2</v>
          </cell>
          <cell r="FV14">
            <v>2</v>
          </cell>
          <cell r="FW14">
            <v>0</v>
          </cell>
          <cell r="FX14">
            <v>0</v>
          </cell>
          <cell r="FY14">
            <v>2</v>
          </cell>
          <cell r="FZ14">
            <v>2</v>
          </cell>
          <cell r="GA14">
            <v>2</v>
          </cell>
          <cell r="GB14">
            <v>2</v>
          </cell>
          <cell r="GC14">
            <v>2</v>
          </cell>
          <cell r="GD14">
            <v>0</v>
          </cell>
          <cell r="GE14">
            <v>0</v>
          </cell>
          <cell r="GF14">
            <v>1</v>
          </cell>
          <cell r="GG14">
            <v>1</v>
          </cell>
          <cell r="GH14">
            <v>0</v>
          </cell>
          <cell r="GI14">
            <v>0</v>
          </cell>
          <cell r="GJ14">
            <v>2</v>
          </cell>
          <cell r="GK14">
            <v>2</v>
          </cell>
          <cell r="GL14">
            <v>2</v>
          </cell>
          <cell r="GM14">
            <v>4</v>
          </cell>
          <cell r="GN14">
            <v>4</v>
          </cell>
          <cell r="GO14">
            <v>4</v>
          </cell>
          <cell r="GP14">
            <v>4</v>
          </cell>
          <cell r="GQ14">
            <v>4</v>
          </cell>
          <cell r="GR14">
            <v>0</v>
          </cell>
          <cell r="GS14">
            <v>0</v>
          </cell>
          <cell r="GT14">
            <v>4</v>
          </cell>
          <cell r="GU14">
            <v>4</v>
          </cell>
          <cell r="GV14">
            <v>4</v>
          </cell>
          <cell r="GW14">
            <v>4</v>
          </cell>
          <cell r="GX14">
            <v>4</v>
          </cell>
          <cell r="GY14">
            <v>0</v>
          </cell>
          <cell r="GZ14">
            <v>0</v>
          </cell>
          <cell r="HA14">
            <v>2</v>
          </cell>
          <cell r="HB14">
            <v>2</v>
          </cell>
          <cell r="HC14">
            <v>0</v>
          </cell>
          <cell r="HD14">
            <v>0</v>
          </cell>
          <cell r="HE14">
            <v>2</v>
          </cell>
          <cell r="HF14">
            <v>2</v>
          </cell>
          <cell r="HG14">
            <v>2</v>
          </cell>
          <cell r="HH14">
            <v>2</v>
          </cell>
          <cell r="HI14">
            <v>0</v>
          </cell>
          <cell r="HJ14">
            <v>2</v>
          </cell>
          <cell r="HK14">
            <v>2</v>
          </cell>
          <cell r="HL14">
            <v>2</v>
          </cell>
          <cell r="HM14">
            <v>0</v>
          </cell>
          <cell r="HN14">
            <v>0</v>
          </cell>
          <cell r="HO14">
            <v>2</v>
          </cell>
          <cell r="HP14">
            <v>2</v>
          </cell>
          <cell r="HQ14">
            <v>2</v>
          </cell>
          <cell r="HR14">
            <v>2</v>
          </cell>
          <cell r="HS14">
            <v>2</v>
          </cell>
          <cell r="HT14">
            <v>0</v>
          </cell>
          <cell r="HU14">
            <v>0</v>
          </cell>
          <cell r="HV14">
            <v>2</v>
          </cell>
          <cell r="HW14">
            <v>2</v>
          </cell>
          <cell r="HX14">
            <v>2</v>
          </cell>
          <cell r="HY14">
            <v>2</v>
          </cell>
          <cell r="HZ14">
            <v>2</v>
          </cell>
          <cell r="IA14">
            <v>0</v>
          </cell>
          <cell r="IB14">
            <v>0</v>
          </cell>
          <cell r="IC14">
            <v>2</v>
          </cell>
          <cell r="ID14">
            <v>2</v>
          </cell>
          <cell r="IE14">
            <v>0</v>
          </cell>
          <cell r="IF14">
            <v>0</v>
          </cell>
          <cell r="IG14">
            <v>2</v>
          </cell>
          <cell r="IH14">
            <v>2</v>
          </cell>
          <cell r="II14">
            <v>2</v>
          </cell>
          <cell r="IJ14">
            <v>0</v>
          </cell>
          <cell r="IK14">
            <v>2</v>
          </cell>
          <cell r="IL14">
            <v>2</v>
          </cell>
          <cell r="IM14">
            <v>2</v>
          </cell>
          <cell r="IN14">
            <v>2</v>
          </cell>
          <cell r="IO14">
            <v>0</v>
          </cell>
          <cell r="IP14">
            <v>0</v>
          </cell>
          <cell r="IQ14">
            <v>2</v>
          </cell>
          <cell r="IR14">
            <v>2</v>
          </cell>
          <cell r="IS14">
            <v>2</v>
          </cell>
          <cell r="IT14">
            <v>2</v>
          </cell>
          <cell r="IU14">
            <v>2</v>
          </cell>
          <cell r="IV14">
            <v>0</v>
          </cell>
          <cell r="IW14">
            <v>0</v>
          </cell>
          <cell r="IX14">
            <v>1</v>
          </cell>
          <cell r="IY14">
            <v>1</v>
          </cell>
          <cell r="IZ14">
            <v>1</v>
          </cell>
          <cell r="JA14">
            <v>1</v>
          </cell>
          <cell r="JB14">
            <v>1</v>
          </cell>
          <cell r="JC14">
            <v>0</v>
          </cell>
          <cell r="JD14">
            <v>0</v>
          </cell>
          <cell r="JE14">
            <v>2</v>
          </cell>
          <cell r="JF14">
            <v>2</v>
          </cell>
          <cell r="JG14">
            <v>0</v>
          </cell>
          <cell r="JH14">
            <v>0</v>
          </cell>
          <cell r="JI14">
            <v>2</v>
          </cell>
          <cell r="JJ14">
            <v>2</v>
          </cell>
          <cell r="JK14">
            <v>2</v>
          </cell>
          <cell r="JL14">
            <v>4</v>
          </cell>
          <cell r="JM14">
            <v>4</v>
          </cell>
          <cell r="JN14">
            <v>4</v>
          </cell>
          <cell r="JO14">
            <v>4</v>
          </cell>
          <cell r="JP14">
            <v>4</v>
          </cell>
          <cell r="JQ14">
            <v>0</v>
          </cell>
          <cell r="JR14">
            <v>0</v>
          </cell>
          <cell r="JS14">
            <v>2</v>
          </cell>
          <cell r="JT14">
            <v>2</v>
          </cell>
          <cell r="JU14">
            <v>2</v>
          </cell>
          <cell r="JV14">
            <v>2</v>
          </cell>
          <cell r="JW14">
            <v>2</v>
          </cell>
          <cell r="JX14">
            <v>0</v>
          </cell>
          <cell r="JY14">
            <v>0</v>
          </cell>
          <cell r="JZ14">
            <v>1</v>
          </cell>
          <cell r="KA14">
            <v>1</v>
          </cell>
          <cell r="KB14">
            <v>1</v>
          </cell>
          <cell r="KC14">
            <v>1</v>
          </cell>
          <cell r="KD14">
            <v>1</v>
          </cell>
          <cell r="KE14">
            <v>0</v>
          </cell>
          <cell r="KF14">
            <v>0</v>
          </cell>
          <cell r="KG14">
            <v>2</v>
          </cell>
          <cell r="KH14">
            <v>2</v>
          </cell>
          <cell r="KI14">
            <v>0</v>
          </cell>
          <cell r="KJ14">
            <v>0</v>
          </cell>
          <cell r="KK14">
            <v>2</v>
          </cell>
          <cell r="KL14">
            <v>2</v>
          </cell>
          <cell r="KM14">
            <v>2</v>
          </cell>
          <cell r="KN14">
            <v>2</v>
          </cell>
          <cell r="KO14">
            <v>0</v>
          </cell>
          <cell r="KP14">
            <v>1</v>
          </cell>
          <cell r="KQ14">
            <v>1</v>
          </cell>
          <cell r="KR14">
            <v>1</v>
          </cell>
          <cell r="KS14">
            <v>0</v>
          </cell>
          <cell r="KT14">
            <v>0</v>
          </cell>
          <cell r="KU14">
            <v>2</v>
          </cell>
          <cell r="KV14">
            <v>2</v>
          </cell>
          <cell r="KW14">
            <v>0</v>
          </cell>
          <cell r="KX14">
            <v>0</v>
          </cell>
          <cell r="KY14">
            <v>2</v>
          </cell>
          <cell r="KZ14">
            <v>2</v>
          </cell>
          <cell r="LA14">
            <v>2</v>
          </cell>
          <cell r="LB14">
            <v>3</v>
          </cell>
          <cell r="LC14">
            <v>3</v>
          </cell>
          <cell r="LD14">
            <v>3</v>
          </cell>
          <cell r="LE14">
            <v>3</v>
          </cell>
          <cell r="LF14">
            <v>3</v>
          </cell>
          <cell r="LG14">
            <v>0</v>
          </cell>
          <cell r="LH14">
            <v>0</v>
          </cell>
          <cell r="LI14">
            <v>3</v>
          </cell>
          <cell r="LJ14">
            <v>0</v>
          </cell>
          <cell r="LK14">
            <v>0</v>
          </cell>
          <cell r="LL14">
            <v>0</v>
          </cell>
          <cell r="LM14">
            <v>5</v>
          </cell>
          <cell r="LN14">
            <v>2</v>
          </cell>
          <cell r="LO14">
            <v>2</v>
          </cell>
          <cell r="LP14">
            <v>2</v>
          </cell>
          <cell r="LQ14">
            <v>0</v>
          </cell>
          <cell r="LR14">
            <v>1</v>
          </cell>
          <cell r="LS14">
            <v>1</v>
          </cell>
          <cell r="LT14">
            <v>1</v>
          </cell>
          <cell r="LU14">
            <v>0</v>
          </cell>
          <cell r="LV14">
            <v>0</v>
          </cell>
          <cell r="LW14">
            <v>2</v>
          </cell>
          <cell r="LX14">
            <v>2</v>
          </cell>
          <cell r="LY14">
            <v>0</v>
          </cell>
          <cell r="LZ14">
            <v>0</v>
          </cell>
          <cell r="MA14">
            <v>2</v>
          </cell>
          <cell r="MB14">
            <v>2</v>
          </cell>
          <cell r="MC14">
            <v>2</v>
          </cell>
          <cell r="MD14">
            <v>0</v>
          </cell>
          <cell r="ME14">
            <v>1</v>
          </cell>
          <cell r="MF14">
            <v>1</v>
          </cell>
          <cell r="MG14">
            <v>1</v>
          </cell>
          <cell r="MH14">
            <v>1</v>
          </cell>
          <cell r="MI14">
            <v>0</v>
          </cell>
          <cell r="MJ14">
            <v>0</v>
          </cell>
          <cell r="MK14">
            <v>2</v>
          </cell>
          <cell r="ML14">
            <v>2</v>
          </cell>
          <cell r="MM14">
            <v>2</v>
          </cell>
          <cell r="MN14">
            <v>2</v>
          </cell>
          <cell r="MO14">
            <v>2</v>
          </cell>
          <cell r="MP14">
            <v>0</v>
          </cell>
          <cell r="MQ14">
            <v>0</v>
          </cell>
          <cell r="MR14">
            <v>1</v>
          </cell>
          <cell r="MS14">
            <v>1</v>
          </cell>
          <cell r="MT14">
            <v>1</v>
          </cell>
          <cell r="MU14">
            <v>1</v>
          </cell>
          <cell r="MV14">
            <v>1</v>
          </cell>
          <cell r="MW14">
            <v>0</v>
          </cell>
          <cell r="MX14">
            <v>0</v>
          </cell>
          <cell r="MY14">
            <v>2</v>
          </cell>
          <cell r="MZ14">
            <v>2</v>
          </cell>
          <cell r="NA14">
            <v>2</v>
          </cell>
          <cell r="NB14">
            <v>2</v>
          </cell>
          <cell r="NC14">
            <v>2</v>
          </cell>
          <cell r="ND14">
            <v>0</v>
          </cell>
          <cell r="NE14">
            <v>0</v>
          </cell>
          <cell r="NF14">
            <v>2</v>
          </cell>
          <cell r="NG14">
            <v>2</v>
          </cell>
          <cell r="NH14">
            <v>0</v>
          </cell>
          <cell r="NI14">
            <v>0</v>
          </cell>
          <cell r="NJ14">
            <v>2</v>
          </cell>
          <cell r="NK14">
            <v>2</v>
          </cell>
          <cell r="NL14">
            <v>2</v>
          </cell>
          <cell r="NM14">
            <v>4</v>
          </cell>
          <cell r="NN14">
            <v>4</v>
          </cell>
          <cell r="NO14">
            <v>5</v>
          </cell>
          <cell r="NP14">
            <v>4</v>
          </cell>
          <cell r="NQ14">
            <v>4</v>
          </cell>
          <cell r="NR14">
            <v>0</v>
          </cell>
          <cell r="NS14">
            <v>0</v>
          </cell>
          <cell r="NT14">
            <v>4</v>
          </cell>
          <cell r="NU14">
            <v>0</v>
          </cell>
          <cell r="NV14">
            <v>5</v>
          </cell>
          <cell r="NW14">
            <v>0</v>
          </cell>
          <cell r="NX14">
            <v>0</v>
          </cell>
          <cell r="NY14">
            <v>2</v>
          </cell>
          <cell r="NZ14">
            <v>2</v>
          </cell>
        </row>
        <row r="15">
          <cell r="C15" t="str">
            <v>MARTIN</v>
          </cell>
          <cell r="M15">
            <v>4</v>
          </cell>
          <cell r="N15">
            <v>5</v>
          </cell>
          <cell r="O15">
            <v>4</v>
          </cell>
          <cell r="P15">
            <v>4</v>
          </cell>
          <cell r="Q15">
            <v>4</v>
          </cell>
          <cell r="R15">
            <v>0</v>
          </cell>
          <cell r="S15">
            <v>0</v>
          </cell>
          <cell r="T15">
            <v>4</v>
          </cell>
          <cell r="U15">
            <v>5</v>
          </cell>
          <cell r="V15">
            <v>4</v>
          </cell>
          <cell r="W15">
            <v>4</v>
          </cell>
          <cell r="X15">
            <v>4</v>
          </cell>
          <cell r="Y15">
            <v>0</v>
          </cell>
          <cell r="Z15">
            <v>0</v>
          </cell>
          <cell r="AA15">
            <v>4</v>
          </cell>
          <cell r="AB15">
            <v>4</v>
          </cell>
          <cell r="AC15">
            <v>1</v>
          </cell>
          <cell r="AD15">
            <v>1</v>
          </cell>
          <cell r="AE15">
            <v>1</v>
          </cell>
          <cell r="AF15">
            <v>0</v>
          </cell>
          <cell r="AG15">
            <v>0</v>
          </cell>
          <cell r="AH15">
            <v>2</v>
          </cell>
          <cell r="AI15">
            <v>2</v>
          </cell>
          <cell r="AJ15">
            <v>2</v>
          </cell>
          <cell r="AK15">
            <v>0</v>
          </cell>
          <cell r="AL15">
            <v>2</v>
          </cell>
          <cell r="AM15">
            <v>2</v>
          </cell>
          <cell r="AN15">
            <v>2</v>
          </cell>
          <cell r="AO15">
            <v>0</v>
          </cell>
          <cell r="AP15">
            <v>0</v>
          </cell>
          <cell r="AQ15">
            <v>0</v>
          </cell>
          <cell r="AR15">
            <v>2</v>
          </cell>
          <cell r="AS15">
            <v>2</v>
          </cell>
          <cell r="AT15">
            <v>0</v>
          </cell>
          <cell r="AU15">
            <v>0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2</v>
          </cell>
          <cell r="BM15">
            <v>2</v>
          </cell>
          <cell r="BN15">
            <v>2</v>
          </cell>
          <cell r="BO15">
            <v>2</v>
          </cell>
          <cell r="BP15">
            <v>2</v>
          </cell>
          <cell r="BQ15">
            <v>3</v>
          </cell>
          <cell r="BR15">
            <v>3</v>
          </cell>
          <cell r="BS15">
            <v>3</v>
          </cell>
          <cell r="BT15">
            <v>3</v>
          </cell>
          <cell r="BU15">
            <v>3</v>
          </cell>
          <cell r="BV15">
            <v>0</v>
          </cell>
          <cell r="BW15">
            <v>0</v>
          </cell>
          <cell r="BX15">
            <v>2</v>
          </cell>
          <cell r="BY15">
            <v>2</v>
          </cell>
          <cell r="BZ15">
            <v>2</v>
          </cell>
          <cell r="CA15">
            <v>2</v>
          </cell>
          <cell r="CB15">
            <v>3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2</v>
          </cell>
          <cell r="CH15">
            <v>2</v>
          </cell>
          <cell r="CI15">
            <v>2</v>
          </cell>
          <cell r="CJ15">
            <v>2</v>
          </cell>
          <cell r="CK15">
            <v>2</v>
          </cell>
          <cell r="CL15">
            <v>0</v>
          </cell>
          <cell r="CM15">
            <v>1</v>
          </cell>
          <cell r="CN15">
            <v>1</v>
          </cell>
          <cell r="CO15">
            <v>1</v>
          </cell>
          <cell r="CP15">
            <v>1</v>
          </cell>
          <cell r="CQ15">
            <v>0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0</v>
          </cell>
          <cell r="CY15">
            <v>0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0</v>
          </cell>
          <cell r="DF15">
            <v>0</v>
          </cell>
          <cell r="DG15">
            <v>2</v>
          </cell>
          <cell r="DH15">
            <v>2</v>
          </cell>
          <cell r="DI15">
            <v>2</v>
          </cell>
          <cell r="DJ15">
            <v>2</v>
          </cell>
          <cell r="DK15">
            <v>2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2</v>
          </cell>
          <cell r="DR15">
            <v>2</v>
          </cell>
          <cell r="DS15">
            <v>2</v>
          </cell>
          <cell r="DT15">
            <v>2</v>
          </cell>
          <cell r="DU15">
            <v>3</v>
          </cell>
          <cell r="DV15">
            <v>3</v>
          </cell>
          <cell r="DW15">
            <v>3</v>
          </cell>
          <cell r="DX15">
            <v>3</v>
          </cell>
          <cell r="DY15">
            <v>3</v>
          </cell>
          <cell r="DZ15">
            <v>0</v>
          </cell>
          <cell r="EA15">
            <v>0</v>
          </cell>
          <cell r="EB15">
            <v>5</v>
          </cell>
          <cell r="EC15">
            <v>3</v>
          </cell>
          <cell r="ED15">
            <v>2</v>
          </cell>
          <cell r="EE15">
            <v>2</v>
          </cell>
          <cell r="EF15">
            <v>2</v>
          </cell>
          <cell r="EG15">
            <v>0</v>
          </cell>
          <cell r="EH15">
            <v>0</v>
          </cell>
          <cell r="EI15">
            <v>2</v>
          </cell>
          <cell r="EJ15">
            <v>2</v>
          </cell>
          <cell r="EK15">
            <v>5</v>
          </cell>
          <cell r="EL15">
            <v>0</v>
          </cell>
          <cell r="EM15">
            <v>2</v>
          </cell>
          <cell r="EN15">
            <v>2</v>
          </cell>
          <cell r="EO15">
            <v>2</v>
          </cell>
          <cell r="EP15">
            <v>0</v>
          </cell>
          <cell r="EQ15">
            <v>2</v>
          </cell>
          <cell r="ER15">
            <v>2</v>
          </cell>
          <cell r="ES15">
            <v>2</v>
          </cell>
          <cell r="ET15">
            <v>2</v>
          </cell>
          <cell r="EU15">
            <v>0</v>
          </cell>
          <cell r="EV15">
            <v>0</v>
          </cell>
          <cell r="EW15">
            <v>2</v>
          </cell>
          <cell r="EX15">
            <v>2</v>
          </cell>
          <cell r="EY15">
            <v>2</v>
          </cell>
          <cell r="EZ15">
            <v>2</v>
          </cell>
          <cell r="FA15">
            <v>2</v>
          </cell>
          <cell r="FB15">
            <v>0</v>
          </cell>
          <cell r="FC15">
            <v>0</v>
          </cell>
          <cell r="FD15">
            <v>1</v>
          </cell>
          <cell r="FE15">
            <v>1</v>
          </cell>
          <cell r="FF15">
            <v>0</v>
          </cell>
          <cell r="FG15">
            <v>0</v>
          </cell>
          <cell r="FH15">
            <v>2</v>
          </cell>
          <cell r="FI15">
            <v>2</v>
          </cell>
          <cell r="FJ15">
            <v>2</v>
          </cell>
          <cell r="FK15">
            <v>0</v>
          </cell>
          <cell r="FL15">
            <v>1</v>
          </cell>
          <cell r="FM15">
            <v>1</v>
          </cell>
          <cell r="FN15">
            <v>5</v>
          </cell>
          <cell r="FO15">
            <v>2</v>
          </cell>
          <cell r="FP15">
            <v>0</v>
          </cell>
          <cell r="FQ15">
            <v>0</v>
          </cell>
          <cell r="FR15">
            <v>1</v>
          </cell>
          <cell r="FS15">
            <v>1</v>
          </cell>
          <cell r="FT15">
            <v>1</v>
          </cell>
          <cell r="FU15">
            <v>1</v>
          </cell>
          <cell r="FV15">
            <v>1</v>
          </cell>
          <cell r="FW15">
            <v>0</v>
          </cell>
          <cell r="FX15">
            <v>0</v>
          </cell>
          <cell r="FY15">
            <v>5</v>
          </cell>
          <cell r="FZ15">
            <v>0</v>
          </cell>
          <cell r="GA15">
            <v>2</v>
          </cell>
          <cell r="GB15">
            <v>2</v>
          </cell>
          <cell r="GC15">
            <v>2</v>
          </cell>
          <cell r="GD15">
            <v>2</v>
          </cell>
          <cell r="GE15">
            <v>2</v>
          </cell>
          <cell r="GF15">
            <v>0</v>
          </cell>
          <cell r="GG15">
            <v>2</v>
          </cell>
          <cell r="GH15">
            <v>2</v>
          </cell>
          <cell r="GI15">
            <v>2</v>
          </cell>
          <cell r="GJ15">
            <v>2</v>
          </cell>
          <cell r="GK15">
            <v>0</v>
          </cell>
          <cell r="GL15">
            <v>0</v>
          </cell>
          <cell r="GM15">
            <v>1</v>
          </cell>
          <cell r="GN15">
            <v>1</v>
          </cell>
          <cell r="GO15">
            <v>1</v>
          </cell>
          <cell r="GP15">
            <v>1</v>
          </cell>
          <cell r="GQ15">
            <v>1</v>
          </cell>
          <cell r="GR15">
            <v>0</v>
          </cell>
          <cell r="GS15">
            <v>0</v>
          </cell>
          <cell r="GT15">
            <v>4</v>
          </cell>
          <cell r="GU15">
            <v>4</v>
          </cell>
          <cell r="GV15">
            <v>4</v>
          </cell>
          <cell r="GW15">
            <v>4</v>
          </cell>
          <cell r="GX15">
            <v>4</v>
          </cell>
          <cell r="GY15">
            <v>0</v>
          </cell>
          <cell r="GZ15">
            <v>0</v>
          </cell>
          <cell r="HA15">
            <v>4</v>
          </cell>
          <cell r="HB15">
            <v>4</v>
          </cell>
          <cell r="HC15">
            <v>4</v>
          </cell>
          <cell r="HD15">
            <v>4</v>
          </cell>
          <cell r="HE15">
            <v>4</v>
          </cell>
          <cell r="HF15">
            <v>0</v>
          </cell>
          <cell r="HG15">
            <v>5</v>
          </cell>
          <cell r="HH15">
            <v>4</v>
          </cell>
          <cell r="HI15">
            <v>4</v>
          </cell>
          <cell r="HJ15">
            <v>4</v>
          </cell>
          <cell r="HK15">
            <v>4</v>
          </cell>
          <cell r="HL15">
            <v>4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2</v>
          </cell>
          <cell r="HR15">
            <v>2</v>
          </cell>
          <cell r="HS15">
            <v>2</v>
          </cell>
          <cell r="HT15">
            <v>2</v>
          </cell>
          <cell r="HU15">
            <v>2</v>
          </cell>
          <cell r="HV15">
            <v>0</v>
          </cell>
          <cell r="HW15">
            <v>2</v>
          </cell>
          <cell r="HX15">
            <v>2</v>
          </cell>
          <cell r="HY15">
            <v>2</v>
          </cell>
          <cell r="HZ15">
            <v>2</v>
          </cell>
          <cell r="IA15">
            <v>0</v>
          </cell>
          <cell r="IB15">
            <v>0</v>
          </cell>
          <cell r="IC15">
            <v>2</v>
          </cell>
          <cell r="ID15">
            <v>2</v>
          </cell>
          <cell r="IE15">
            <v>2</v>
          </cell>
          <cell r="IF15">
            <v>2</v>
          </cell>
          <cell r="IG15">
            <v>2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2</v>
          </cell>
          <cell r="IM15">
            <v>2</v>
          </cell>
          <cell r="IN15">
            <v>2</v>
          </cell>
          <cell r="IO15">
            <v>2</v>
          </cell>
          <cell r="IP15">
            <v>2</v>
          </cell>
          <cell r="IQ15">
            <v>0</v>
          </cell>
          <cell r="IR15">
            <v>2</v>
          </cell>
          <cell r="IS15">
            <v>2</v>
          </cell>
          <cell r="IT15">
            <v>2</v>
          </cell>
          <cell r="IU15">
            <v>2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2</v>
          </cell>
          <cell r="JA15">
            <v>2</v>
          </cell>
          <cell r="JB15">
            <v>2</v>
          </cell>
          <cell r="JC15">
            <v>2</v>
          </cell>
          <cell r="JD15">
            <v>2</v>
          </cell>
          <cell r="JE15">
            <v>0</v>
          </cell>
          <cell r="JF15">
            <v>1</v>
          </cell>
          <cell r="JG15">
            <v>1</v>
          </cell>
          <cell r="JH15">
            <v>1</v>
          </cell>
          <cell r="JI15">
            <v>1</v>
          </cell>
          <cell r="JJ15">
            <v>0</v>
          </cell>
          <cell r="JK15">
            <v>0</v>
          </cell>
          <cell r="JL15">
            <v>2</v>
          </cell>
          <cell r="JM15">
            <v>2</v>
          </cell>
          <cell r="JN15">
            <v>0</v>
          </cell>
          <cell r="JO15">
            <v>0</v>
          </cell>
          <cell r="JP15">
            <v>2</v>
          </cell>
          <cell r="JQ15">
            <v>2</v>
          </cell>
          <cell r="JR15">
            <v>2</v>
          </cell>
          <cell r="JS15">
            <v>0</v>
          </cell>
          <cell r="JT15">
            <v>1</v>
          </cell>
          <cell r="JU15">
            <v>1</v>
          </cell>
          <cell r="JV15">
            <v>1</v>
          </cell>
          <cell r="JW15">
            <v>1</v>
          </cell>
          <cell r="JX15">
            <v>0</v>
          </cell>
          <cell r="JY15">
            <v>0</v>
          </cell>
          <cell r="JZ15">
            <v>2</v>
          </cell>
          <cell r="KA15">
            <v>2</v>
          </cell>
          <cell r="KB15">
            <v>2</v>
          </cell>
          <cell r="KC15">
            <v>2</v>
          </cell>
          <cell r="KD15">
            <v>2</v>
          </cell>
          <cell r="KE15">
            <v>0</v>
          </cell>
          <cell r="KF15">
            <v>0</v>
          </cell>
          <cell r="KG15">
            <v>2</v>
          </cell>
          <cell r="KH15">
            <v>2</v>
          </cell>
          <cell r="KI15">
            <v>2</v>
          </cell>
          <cell r="KJ15">
            <v>2</v>
          </cell>
          <cell r="KK15">
            <v>2</v>
          </cell>
          <cell r="KL15">
            <v>0</v>
          </cell>
          <cell r="KM15">
            <v>0</v>
          </cell>
          <cell r="KN15">
            <v>1</v>
          </cell>
          <cell r="KO15">
            <v>1</v>
          </cell>
          <cell r="KP15">
            <v>1</v>
          </cell>
          <cell r="KQ15">
            <v>1</v>
          </cell>
          <cell r="KR15">
            <v>1</v>
          </cell>
          <cell r="KS15">
            <v>0</v>
          </cell>
          <cell r="KT15">
            <v>0</v>
          </cell>
          <cell r="KU15">
            <v>2</v>
          </cell>
          <cell r="KV15">
            <v>2</v>
          </cell>
          <cell r="KW15">
            <v>2</v>
          </cell>
          <cell r="KX15">
            <v>2</v>
          </cell>
          <cell r="KY15">
            <v>2</v>
          </cell>
          <cell r="KZ15">
            <v>0</v>
          </cell>
          <cell r="LA15">
            <v>0</v>
          </cell>
          <cell r="LB15">
            <v>2</v>
          </cell>
          <cell r="LC15">
            <v>2</v>
          </cell>
          <cell r="LD15">
            <v>0</v>
          </cell>
          <cell r="LE15">
            <v>0</v>
          </cell>
          <cell r="LF15">
            <v>2</v>
          </cell>
          <cell r="LG15">
            <v>2</v>
          </cell>
          <cell r="LH15">
            <v>2</v>
          </cell>
          <cell r="LI15">
            <v>3</v>
          </cell>
          <cell r="LJ15">
            <v>3</v>
          </cell>
          <cell r="LK15">
            <v>3</v>
          </cell>
          <cell r="LL15">
            <v>3</v>
          </cell>
          <cell r="LM15">
            <v>5</v>
          </cell>
          <cell r="LN15">
            <v>3</v>
          </cell>
          <cell r="LO15">
            <v>0</v>
          </cell>
          <cell r="LP15">
            <v>3</v>
          </cell>
          <cell r="LQ15">
            <v>2</v>
          </cell>
          <cell r="LR15">
            <v>1</v>
          </cell>
          <cell r="LS15">
            <v>1</v>
          </cell>
          <cell r="LT15">
            <v>1</v>
          </cell>
          <cell r="LU15">
            <v>0</v>
          </cell>
          <cell r="LV15">
            <v>0</v>
          </cell>
          <cell r="LW15">
            <v>5</v>
          </cell>
          <cell r="LX15">
            <v>0</v>
          </cell>
          <cell r="LY15">
            <v>1</v>
          </cell>
          <cell r="LZ15">
            <v>1</v>
          </cell>
          <cell r="MA15">
            <v>2</v>
          </cell>
          <cell r="MB15">
            <v>2</v>
          </cell>
          <cell r="MC15">
            <v>2</v>
          </cell>
          <cell r="MD15">
            <v>0</v>
          </cell>
          <cell r="ME15">
            <v>0</v>
          </cell>
          <cell r="MF15">
            <v>2</v>
          </cell>
          <cell r="MG15">
            <v>2</v>
          </cell>
          <cell r="MH15">
            <v>2</v>
          </cell>
          <cell r="MI15">
            <v>2</v>
          </cell>
          <cell r="MJ15">
            <v>2</v>
          </cell>
          <cell r="MK15">
            <v>0</v>
          </cell>
          <cell r="ML15">
            <v>1</v>
          </cell>
          <cell r="MM15">
            <v>1</v>
          </cell>
          <cell r="MN15">
            <v>1</v>
          </cell>
          <cell r="MO15">
            <v>1</v>
          </cell>
          <cell r="MP15">
            <v>0</v>
          </cell>
          <cell r="MQ15">
            <v>0</v>
          </cell>
          <cell r="MR15">
            <v>2</v>
          </cell>
          <cell r="MS15">
            <v>2</v>
          </cell>
          <cell r="MT15">
            <v>2</v>
          </cell>
          <cell r="MU15">
            <v>2</v>
          </cell>
          <cell r="MV15">
            <v>2</v>
          </cell>
          <cell r="MW15">
            <v>0</v>
          </cell>
          <cell r="MX15">
            <v>0</v>
          </cell>
          <cell r="MY15">
            <v>1</v>
          </cell>
          <cell r="MZ15">
            <v>1</v>
          </cell>
          <cell r="NA15">
            <v>0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0</v>
          </cell>
          <cell r="NG15">
            <v>2</v>
          </cell>
          <cell r="NH15">
            <v>2</v>
          </cell>
          <cell r="NI15">
            <v>2</v>
          </cell>
          <cell r="NJ15">
            <v>2</v>
          </cell>
          <cell r="NK15">
            <v>0</v>
          </cell>
          <cell r="NL15">
            <v>0</v>
          </cell>
          <cell r="NM15">
            <v>4</v>
          </cell>
          <cell r="NN15">
            <v>4</v>
          </cell>
          <cell r="NO15">
            <v>5</v>
          </cell>
          <cell r="NP15">
            <v>4</v>
          </cell>
          <cell r="NQ15">
            <v>4</v>
          </cell>
          <cell r="NR15">
            <v>0</v>
          </cell>
          <cell r="NS15">
            <v>0</v>
          </cell>
          <cell r="NT15">
            <v>4</v>
          </cell>
          <cell r="NU15">
            <v>2</v>
          </cell>
          <cell r="NV15">
            <v>2</v>
          </cell>
          <cell r="NW15">
            <v>2</v>
          </cell>
          <cell r="NX15">
            <v>2</v>
          </cell>
          <cell r="NY15">
            <v>0</v>
          </cell>
          <cell r="NZ15">
            <v>0</v>
          </cell>
        </row>
        <row r="16">
          <cell r="C16" t="str">
            <v>MARQUET</v>
          </cell>
          <cell r="M16">
            <v>0</v>
          </cell>
          <cell r="N16">
            <v>5</v>
          </cell>
          <cell r="O16">
            <v>0</v>
          </cell>
          <cell r="P16">
            <v>0</v>
          </cell>
          <cell r="Q16">
            <v>2</v>
          </cell>
          <cell r="R16">
            <v>2</v>
          </cell>
          <cell r="S16">
            <v>2</v>
          </cell>
          <cell r="T16">
            <v>2</v>
          </cell>
          <cell r="U16">
            <v>2</v>
          </cell>
          <cell r="V16">
            <v>0</v>
          </cell>
          <cell r="W16">
            <v>2</v>
          </cell>
          <cell r="X16">
            <v>2</v>
          </cell>
          <cell r="Y16">
            <v>0</v>
          </cell>
          <cell r="Z16">
            <v>0</v>
          </cell>
          <cell r="AA16">
            <v>2</v>
          </cell>
          <cell r="AB16">
            <v>2</v>
          </cell>
          <cell r="AC16">
            <v>2</v>
          </cell>
          <cell r="AD16">
            <v>2</v>
          </cell>
          <cell r="AE16">
            <v>2</v>
          </cell>
          <cell r="AF16">
            <v>0</v>
          </cell>
          <cell r="AG16">
            <v>0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0</v>
          </cell>
          <cell r="AN16">
            <v>0</v>
          </cell>
          <cell r="AO16">
            <v>2</v>
          </cell>
          <cell r="AP16">
            <v>0</v>
          </cell>
          <cell r="AQ16">
            <v>0</v>
          </cell>
          <cell r="AR16">
            <v>2</v>
          </cell>
          <cell r="AS16">
            <v>2</v>
          </cell>
          <cell r="AT16">
            <v>2</v>
          </cell>
          <cell r="AU16">
            <v>2</v>
          </cell>
          <cell r="AV16">
            <v>2</v>
          </cell>
          <cell r="AW16">
            <v>0</v>
          </cell>
          <cell r="AX16">
            <v>1</v>
          </cell>
          <cell r="AY16">
            <v>1</v>
          </cell>
          <cell r="AZ16">
            <v>1</v>
          </cell>
          <cell r="BA16">
            <v>0</v>
          </cell>
          <cell r="BB16">
            <v>0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</v>
          </cell>
          <cell r="BH16">
            <v>0</v>
          </cell>
          <cell r="BI16">
            <v>0</v>
          </cell>
          <cell r="BJ16">
            <v>2</v>
          </cell>
          <cell r="BK16">
            <v>2</v>
          </cell>
          <cell r="BL16">
            <v>2</v>
          </cell>
          <cell r="BM16">
            <v>2</v>
          </cell>
          <cell r="BN16">
            <v>2</v>
          </cell>
          <cell r="BO16">
            <v>0</v>
          </cell>
          <cell r="BP16">
            <v>0</v>
          </cell>
          <cell r="BQ16">
            <v>2</v>
          </cell>
          <cell r="BR16">
            <v>2</v>
          </cell>
          <cell r="BS16">
            <v>0</v>
          </cell>
          <cell r="BT16">
            <v>0</v>
          </cell>
          <cell r="BU16">
            <v>2</v>
          </cell>
          <cell r="BV16">
            <v>2</v>
          </cell>
          <cell r="BW16">
            <v>2</v>
          </cell>
          <cell r="BX16">
            <v>2</v>
          </cell>
          <cell r="BY16">
            <v>0</v>
          </cell>
          <cell r="BZ16">
            <v>2</v>
          </cell>
          <cell r="CA16">
            <v>2</v>
          </cell>
          <cell r="CB16">
            <v>2</v>
          </cell>
          <cell r="CC16">
            <v>0</v>
          </cell>
          <cell r="CD16">
            <v>0</v>
          </cell>
          <cell r="CE16">
            <v>1</v>
          </cell>
          <cell r="CF16">
            <v>0</v>
          </cell>
          <cell r="CG16">
            <v>0</v>
          </cell>
          <cell r="CH16">
            <v>2</v>
          </cell>
          <cell r="CI16">
            <v>2</v>
          </cell>
          <cell r="CJ16">
            <v>2</v>
          </cell>
          <cell r="CK16">
            <v>2</v>
          </cell>
          <cell r="CL16">
            <v>3</v>
          </cell>
          <cell r="CM16">
            <v>3</v>
          </cell>
          <cell r="CN16">
            <v>3</v>
          </cell>
          <cell r="CO16">
            <v>3</v>
          </cell>
          <cell r="CP16">
            <v>3</v>
          </cell>
          <cell r="CQ16">
            <v>0</v>
          </cell>
          <cell r="CR16">
            <v>0</v>
          </cell>
          <cell r="CS16">
            <v>3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0</v>
          </cell>
          <cell r="CZ16">
            <v>1</v>
          </cell>
          <cell r="DA16">
            <v>1</v>
          </cell>
          <cell r="DB16">
            <v>1</v>
          </cell>
          <cell r="DC16">
            <v>1</v>
          </cell>
          <cell r="DD16">
            <v>1</v>
          </cell>
          <cell r="DE16">
            <v>0</v>
          </cell>
          <cell r="DF16">
            <v>0</v>
          </cell>
          <cell r="DG16">
            <v>2</v>
          </cell>
          <cell r="DH16">
            <v>2</v>
          </cell>
          <cell r="DI16">
            <v>0</v>
          </cell>
          <cell r="DJ16">
            <v>0</v>
          </cell>
          <cell r="DK16">
            <v>2</v>
          </cell>
          <cell r="DL16">
            <v>2</v>
          </cell>
          <cell r="DM16">
            <v>2</v>
          </cell>
          <cell r="DN16">
            <v>2</v>
          </cell>
          <cell r="DO16">
            <v>0</v>
          </cell>
          <cell r="DP16">
            <v>1</v>
          </cell>
          <cell r="DQ16">
            <v>1</v>
          </cell>
          <cell r="DR16">
            <v>1</v>
          </cell>
          <cell r="DS16">
            <v>0</v>
          </cell>
          <cell r="DT16">
            <v>0</v>
          </cell>
          <cell r="DU16">
            <v>2</v>
          </cell>
          <cell r="DV16">
            <v>2</v>
          </cell>
          <cell r="DW16">
            <v>2</v>
          </cell>
          <cell r="DX16">
            <v>2</v>
          </cell>
          <cell r="DY16">
            <v>2</v>
          </cell>
          <cell r="DZ16">
            <v>0</v>
          </cell>
          <cell r="EA16">
            <v>0</v>
          </cell>
          <cell r="EB16">
            <v>2</v>
          </cell>
          <cell r="EC16">
            <v>2</v>
          </cell>
          <cell r="ED16">
            <v>2</v>
          </cell>
          <cell r="EE16">
            <v>2</v>
          </cell>
          <cell r="EF16">
            <v>2</v>
          </cell>
          <cell r="EG16">
            <v>0</v>
          </cell>
          <cell r="EH16">
            <v>0</v>
          </cell>
          <cell r="EI16">
            <v>2</v>
          </cell>
          <cell r="EJ16">
            <v>2</v>
          </cell>
          <cell r="EK16">
            <v>2</v>
          </cell>
          <cell r="EL16">
            <v>0</v>
          </cell>
          <cell r="EM16">
            <v>9</v>
          </cell>
          <cell r="EN16">
            <v>2</v>
          </cell>
          <cell r="EO16">
            <v>2</v>
          </cell>
          <cell r="EP16">
            <v>2</v>
          </cell>
          <cell r="EQ16">
            <v>0</v>
          </cell>
          <cell r="ER16">
            <v>2</v>
          </cell>
          <cell r="ES16">
            <v>1</v>
          </cell>
          <cell r="ET16">
            <v>1</v>
          </cell>
          <cell r="EU16">
            <v>0</v>
          </cell>
          <cell r="EV16">
            <v>0</v>
          </cell>
          <cell r="EW16">
            <v>1</v>
          </cell>
          <cell r="EX16">
            <v>1</v>
          </cell>
          <cell r="EY16">
            <v>1</v>
          </cell>
          <cell r="EZ16">
            <v>1</v>
          </cell>
          <cell r="FA16">
            <v>1</v>
          </cell>
          <cell r="FB16">
            <v>0</v>
          </cell>
          <cell r="FC16">
            <v>0</v>
          </cell>
          <cell r="FD16">
            <v>2</v>
          </cell>
          <cell r="FE16">
            <v>2</v>
          </cell>
          <cell r="FF16">
            <v>0</v>
          </cell>
          <cell r="FG16">
            <v>0</v>
          </cell>
          <cell r="FH16">
            <v>2</v>
          </cell>
          <cell r="FI16">
            <v>2</v>
          </cell>
          <cell r="FJ16">
            <v>2</v>
          </cell>
          <cell r="FK16">
            <v>4</v>
          </cell>
          <cell r="FL16">
            <v>4</v>
          </cell>
          <cell r="FM16">
            <v>4</v>
          </cell>
          <cell r="FN16">
            <v>5</v>
          </cell>
          <cell r="FO16">
            <v>4</v>
          </cell>
          <cell r="FP16">
            <v>0</v>
          </cell>
          <cell r="FQ16">
            <v>0</v>
          </cell>
          <cell r="FR16">
            <v>4</v>
          </cell>
          <cell r="FS16">
            <v>3</v>
          </cell>
          <cell r="FT16">
            <v>3</v>
          </cell>
          <cell r="FU16">
            <v>3</v>
          </cell>
          <cell r="FV16">
            <v>3</v>
          </cell>
          <cell r="FW16">
            <v>0</v>
          </cell>
          <cell r="FX16">
            <v>0</v>
          </cell>
          <cell r="FY16">
            <v>5</v>
          </cell>
          <cell r="FZ16">
            <v>3</v>
          </cell>
          <cell r="GA16">
            <v>3</v>
          </cell>
          <cell r="GB16">
            <v>1</v>
          </cell>
          <cell r="GC16">
            <v>1</v>
          </cell>
          <cell r="GD16">
            <v>0</v>
          </cell>
          <cell r="GE16">
            <v>0</v>
          </cell>
          <cell r="GF16">
            <v>2</v>
          </cell>
          <cell r="GG16">
            <v>2</v>
          </cell>
          <cell r="GH16">
            <v>0</v>
          </cell>
          <cell r="GI16">
            <v>0</v>
          </cell>
          <cell r="GJ16">
            <v>2</v>
          </cell>
          <cell r="GK16">
            <v>2</v>
          </cell>
          <cell r="GL16">
            <v>2</v>
          </cell>
          <cell r="GM16">
            <v>2</v>
          </cell>
          <cell r="GN16">
            <v>0</v>
          </cell>
          <cell r="GO16">
            <v>1</v>
          </cell>
          <cell r="GP16">
            <v>1</v>
          </cell>
          <cell r="GQ16">
            <v>1</v>
          </cell>
          <cell r="GR16">
            <v>0</v>
          </cell>
          <cell r="GS16">
            <v>0</v>
          </cell>
          <cell r="GT16">
            <v>1</v>
          </cell>
          <cell r="GU16">
            <v>0</v>
          </cell>
          <cell r="GV16">
            <v>0</v>
          </cell>
          <cell r="GW16">
            <v>2</v>
          </cell>
          <cell r="GX16">
            <v>2</v>
          </cell>
          <cell r="GY16">
            <v>2</v>
          </cell>
          <cell r="GZ16">
            <v>2</v>
          </cell>
          <cell r="HA16">
            <v>2</v>
          </cell>
          <cell r="HB16">
            <v>0</v>
          </cell>
          <cell r="HC16">
            <v>1</v>
          </cell>
          <cell r="HD16">
            <v>1</v>
          </cell>
          <cell r="HE16">
            <v>1</v>
          </cell>
          <cell r="HF16">
            <v>0</v>
          </cell>
          <cell r="HG16">
            <v>5</v>
          </cell>
          <cell r="HH16">
            <v>2</v>
          </cell>
          <cell r="HI16">
            <v>2</v>
          </cell>
          <cell r="HJ16">
            <v>2</v>
          </cell>
          <cell r="HK16">
            <v>2</v>
          </cell>
          <cell r="HL16">
            <v>2</v>
          </cell>
          <cell r="HM16">
            <v>0</v>
          </cell>
          <cell r="HN16">
            <v>0</v>
          </cell>
          <cell r="HO16">
            <v>1</v>
          </cell>
          <cell r="HP16">
            <v>1</v>
          </cell>
          <cell r="HQ16">
            <v>1</v>
          </cell>
          <cell r="HR16">
            <v>1</v>
          </cell>
          <cell r="HS16">
            <v>1</v>
          </cell>
          <cell r="HT16">
            <v>0</v>
          </cell>
          <cell r="HU16">
            <v>0</v>
          </cell>
          <cell r="HV16">
            <v>2</v>
          </cell>
          <cell r="HW16">
            <v>2</v>
          </cell>
          <cell r="HX16">
            <v>2</v>
          </cell>
          <cell r="HY16">
            <v>2</v>
          </cell>
          <cell r="HZ16">
            <v>2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2</v>
          </cell>
          <cell r="IF16">
            <v>2</v>
          </cell>
          <cell r="IG16">
            <v>2</v>
          </cell>
          <cell r="IH16">
            <v>2</v>
          </cell>
          <cell r="II16">
            <v>2</v>
          </cell>
          <cell r="IJ16">
            <v>4</v>
          </cell>
          <cell r="IK16">
            <v>4</v>
          </cell>
          <cell r="IL16">
            <v>4</v>
          </cell>
          <cell r="IM16">
            <v>5</v>
          </cell>
          <cell r="IN16">
            <v>4</v>
          </cell>
          <cell r="IO16">
            <v>0</v>
          </cell>
          <cell r="IP16">
            <v>0</v>
          </cell>
          <cell r="IQ16">
            <v>4</v>
          </cell>
          <cell r="IR16">
            <v>2</v>
          </cell>
          <cell r="IS16">
            <v>2</v>
          </cell>
          <cell r="IT16">
            <v>2</v>
          </cell>
          <cell r="IU16">
            <v>2</v>
          </cell>
          <cell r="IV16">
            <v>0</v>
          </cell>
          <cell r="IW16">
            <v>0</v>
          </cell>
          <cell r="IX16">
            <v>2</v>
          </cell>
          <cell r="IY16">
            <v>2</v>
          </cell>
          <cell r="IZ16">
            <v>0</v>
          </cell>
          <cell r="JA16">
            <v>0</v>
          </cell>
          <cell r="JB16">
            <v>2</v>
          </cell>
          <cell r="JC16">
            <v>2</v>
          </cell>
          <cell r="JD16">
            <v>2</v>
          </cell>
          <cell r="JE16">
            <v>0</v>
          </cell>
          <cell r="JF16">
            <v>1</v>
          </cell>
          <cell r="JG16">
            <v>1</v>
          </cell>
          <cell r="JH16">
            <v>1</v>
          </cell>
          <cell r="JI16">
            <v>1</v>
          </cell>
          <cell r="JJ16">
            <v>0</v>
          </cell>
          <cell r="JK16">
            <v>0</v>
          </cell>
          <cell r="JL16">
            <v>2</v>
          </cell>
          <cell r="JM16">
            <v>2</v>
          </cell>
          <cell r="JN16">
            <v>0</v>
          </cell>
          <cell r="JO16">
            <v>0</v>
          </cell>
          <cell r="JP16">
            <v>2</v>
          </cell>
          <cell r="JQ16">
            <v>2</v>
          </cell>
          <cell r="JR16">
            <v>2</v>
          </cell>
          <cell r="JS16">
            <v>4</v>
          </cell>
          <cell r="JT16">
            <v>4</v>
          </cell>
          <cell r="JU16">
            <v>4</v>
          </cell>
          <cell r="JV16">
            <v>4</v>
          </cell>
          <cell r="JW16">
            <v>4</v>
          </cell>
          <cell r="JX16">
            <v>0</v>
          </cell>
          <cell r="JY16">
            <v>0</v>
          </cell>
          <cell r="JZ16">
            <v>4</v>
          </cell>
          <cell r="KA16">
            <v>4</v>
          </cell>
          <cell r="KB16">
            <v>4</v>
          </cell>
          <cell r="KC16">
            <v>4</v>
          </cell>
          <cell r="KD16">
            <v>4</v>
          </cell>
          <cell r="KE16">
            <v>0</v>
          </cell>
          <cell r="KF16">
            <v>0</v>
          </cell>
          <cell r="KG16">
            <v>1</v>
          </cell>
          <cell r="KH16">
            <v>1</v>
          </cell>
          <cell r="KI16">
            <v>1</v>
          </cell>
          <cell r="KJ16">
            <v>1</v>
          </cell>
          <cell r="KK16">
            <v>1</v>
          </cell>
          <cell r="KL16">
            <v>0</v>
          </cell>
          <cell r="KM16">
            <v>0</v>
          </cell>
          <cell r="KN16">
            <v>2</v>
          </cell>
          <cell r="KO16">
            <v>2</v>
          </cell>
          <cell r="KP16">
            <v>2</v>
          </cell>
          <cell r="KQ16">
            <v>2</v>
          </cell>
          <cell r="KR16">
            <v>2</v>
          </cell>
          <cell r="KS16">
            <v>0</v>
          </cell>
          <cell r="KT16">
            <v>0</v>
          </cell>
          <cell r="KU16">
            <v>2</v>
          </cell>
          <cell r="KV16">
            <v>2</v>
          </cell>
          <cell r="KW16">
            <v>0</v>
          </cell>
          <cell r="KX16">
            <v>0</v>
          </cell>
          <cell r="KY16">
            <v>2</v>
          </cell>
          <cell r="KZ16">
            <v>2</v>
          </cell>
          <cell r="LA16">
            <v>2</v>
          </cell>
          <cell r="LB16">
            <v>1</v>
          </cell>
          <cell r="LC16">
            <v>0</v>
          </cell>
          <cell r="LD16">
            <v>1</v>
          </cell>
          <cell r="LE16">
            <v>1</v>
          </cell>
          <cell r="LF16">
            <v>1</v>
          </cell>
          <cell r="LG16">
            <v>0</v>
          </cell>
          <cell r="LH16">
            <v>0</v>
          </cell>
          <cell r="LI16">
            <v>2</v>
          </cell>
          <cell r="LJ16">
            <v>2</v>
          </cell>
          <cell r="LK16">
            <v>2</v>
          </cell>
          <cell r="LL16">
            <v>2</v>
          </cell>
          <cell r="LM16">
            <v>2</v>
          </cell>
          <cell r="LN16">
            <v>0</v>
          </cell>
          <cell r="LO16">
            <v>0</v>
          </cell>
          <cell r="LP16">
            <v>2</v>
          </cell>
          <cell r="LQ16">
            <v>0</v>
          </cell>
          <cell r="LR16">
            <v>0</v>
          </cell>
          <cell r="LS16">
            <v>2</v>
          </cell>
          <cell r="LT16">
            <v>2</v>
          </cell>
          <cell r="LU16">
            <v>2</v>
          </cell>
          <cell r="LV16">
            <v>2</v>
          </cell>
          <cell r="LW16">
            <v>2</v>
          </cell>
          <cell r="LX16">
            <v>3</v>
          </cell>
          <cell r="LY16">
            <v>3</v>
          </cell>
          <cell r="LZ16">
            <v>3</v>
          </cell>
          <cell r="MA16">
            <v>3</v>
          </cell>
          <cell r="MB16">
            <v>0</v>
          </cell>
          <cell r="MC16">
            <v>0</v>
          </cell>
          <cell r="MD16">
            <v>3</v>
          </cell>
          <cell r="ME16">
            <v>3</v>
          </cell>
          <cell r="MF16">
            <v>1</v>
          </cell>
          <cell r="MG16">
            <v>1</v>
          </cell>
          <cell r="MH16">
            <v>1</v>
          </cell>
          <cell r="MI16">
            <v>0</v>
          </cell>
          <cell r="MJ16">
            <v>0</v>
          </cell>
          <cell r="MK16">
            <v>2</v>
          </cell>
          <cell r="ML16">
            <v>2</v>
          </cell>
          <cell r="MM16">
            <v>0</v>
          </cell>
          <cell r="MN16">
            <v>0</v>
          </cell>
          <cell r="MO16">
            <v>2</v>
          </cell>
          <cell r="MP16">
            <v>2</v>
          </cell>
          <cell r="MQ16">
            <v>2</v>
          </cell>
          <cell r="MR16">
            <v>2</v>
          </cell>
          <cell r="MS16">
            <v>0</v>
          </cell>
          <cell r="MT16">
            <v>1</v>
          </cell>
          <cell r="MU16">
            <v>1</v>
          </cell>
          <cell r="MV16">
            <v>1</v>
          </cell>
          <cell r="MW16">
            <v>0</v>
          </cell>
          <cell r="MX16">
            <v>0</v>
          </cell>
          <cell r="MY16">
            <v>1</v>
          </cell>
          <cell r="MZ16">
            <v>1</v>
          </cell>
          <cell r="NA16">
            <v>0</v>
          </cell>
          <cell r="NB16">
            <v>0</v>
          </cell>
          <cell r="NC16">
            <v>2</v>
          </cell>
          <cell r="ND16">
            <v>2</v>
          </cell>
          <cell r="NE16">
            <v>2</v>
          </cell>
          <cell r="NF16">
            <v>4</v>
          </cell>
          <cell r="NG16">
            <v>4</v>
          </cell>
          <cell r="NH16">
            <v>4</v>
          </cell>
          <cell r="NI16">
            <v>4</v>
          </cell>
          <cell r="NJ16">
            <v>4</v>
          </cell>
          <cell r="NK16">
            <v>0</v>
          </cell>
          <cell r="NL16">
            <v>0</v>
          </cell>
          <cell r="NM16">
            <v>2</v>
          </cell>
          <cell r="NN16">
            <v>2</v>
          </cell>
          <cell r="NO16">
            <v>2</v>
          </cell>
          <cell r="NP16">
            <v>2</v>
          </cell>
          <cell r="NQ16">
            <v>2</v>
          </cell>
          <cell r="NR16">
            <v>0</v>
          </cell>
          <cell r="NS16">
            <v>0</v>
          </cell>
          <cell r="NT16">
            <v>2</v>
          </cell>
          <cell r="NU16">
            <v>0</v>
          </cell>
          <cell r="NV16">
            <v>5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</row>
        <row r="17">
          <cell r="C17" t="str">
            <v>MACORPS</v>
          </cell>
          <cell r="M17">
            <v>4</v>
          </cell>
          <cell r="N17">
            <v>5</v>
          </cell>
          <cell r="O17">
            <v>4</v>
          </cell>
          <cell r="P17">
            <v>4</v>
          </cell>
          <cell r="Q17">
            <v>4</v>
          </cell>
          <cell r="R17">
            <v>0</v>
          </cell>
          <cell r="S17">
            <v>0</v>
          </cell>
          <cell r="T17">
            <v>0</v>
          </cell>
          <cell r="U17">
            <v>5</v>
          </cell>
          <cell r="V17">
            <v>3</v>
          </cell>
          <cell r="W17">
            <v>1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0</v>
          </cell>
          <cell r="AM17">
            <v>0</v>
          </cell>
          <cell r="AN17">
            <v>0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1</v>
          </cell>
          <cell r="BL17">
            <v>1</v>
          </cell>
          <cell r="BM17">
            <v>1</v>
          </cell>
          <cell r="BN17">
            <v>0</v>
          </cell>
          <cell r="BO17">
            <v>0</v>
          </cell>
          <cell r="BP17">
            <v>0</v>
          </cell>
          <cell r="BQ17">
            <v>3</v>
          </cell>
          <cell r="BR17">
            <v>3</v>
          </cell>
          <cell r="BS17">
            <v>3</v>
          </cell>
          <cell r="BT17">
            <v>3</v>
          </cell>
          <cell r="BU17">
            <v>3</v>
          </cell>
          <cell r="BV17">
            <v>0</v>
          </cell>
          <cell r="BW17">
            <v>0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0</v>
          </cell>
          <cell r="CC17">
            <v>0</v>
          </cell>
          <cell r="CD17">
            <v>0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0</v>
          </cell>
          <cell r="CJ17">
            <v>0</v>
          </cell>
          <cell r="CK17">
            <v>0</v>
          </cell>
          <cell r="CL17">
            <v>1</v>
          </cell>
          <cell r="CM17">
            <v>1</v>
          </cell>
          <cell r="CN17">
            <v>1</v>
          </cell>
          <cell r="CO17">
            <v>1</v>
          </cell>
          <cell r="CP17">
            <v>0</v>
          </cell>
          <cell r="CQ17">
            <v>0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0</v>
          </cell>
          <cell r="CX17">
            <v>0</v>
          </cell>
          <cell r="CY17">
            <v>0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0</v>
          </cell>
          <cell r="DE17">
            <v>0</v>
          </cell>
          <cell r="DF17">
            <v>0</v>
          </cell>
          <cell r="DG17">
            <v>1</v>
          </cell>
          <cell r="DH17">
            <v>1</v>
          </cell>
          <cell r="DI17">
            <v>1</v>
          </cell>
          <cell r="DJ17">
            <v>1</v>
          </cell>
          <cell r="DK17">
            <v>0</v>
          </cell>
          <cell r="DL17">
            <v>0</v>
          </cell>
          <cell r="DM17">
            <v>0</v>
          </cell>
          <cell r="DN17">
            <v>1</v>
          </cell>
          <cell r="DO17">
            <v>1</v>
          </cell>
          <cell r="DP17">
            <v>1</v>
          </cell>
          <cell r="DQ17">
            <v>1</v>
          </cell>
          <cell r="DR17">
            <v>0</v>
          </cell>
          <cell r="DS17">
            <v>0</v>
          </cell>
          <cell r="DT17">
            <v>0</v>
          </cell>
          <cell r="DU17">
            <v>3</v>
          </cell>
          <cell r="DV17">
            <v>3</v>
          </cell>
          <cell r="DW17">
            <v>3</v>
          </cell>
          <cell r="DX17">
            <v>3</v>
          </cell>
          <cell r="DY17">
            <v>3</v>
          </cell>
          <cell r="DZ17">
            <v>0</v>
          </cell>
          <cell r="EA17">
            <v>0</v>
          </cell>
          <cell r="EB17">
            <v>5</v>
          </cell>
          <cell r="EC17">
            <v>1</v>
          </cell>
          <cell r="ED17">
            <v>1</v>
          </cell>
          <cell r="EE17">
            <v>1</v>
          </cell>
          <cell r="EF17">
            <v>0</v>
          </cell>
          <cell r="EG17">
            <v>0</v>
          </cell>
          <cell r="EH17">
            <v>0</v>
          </cell>
          <cell r="EI17">
            <v>1</v>
          </cell>
          <cell r="EJ17">
            <v>1</v>
          </cell>
          <cell r="EK17">
            <v>5</v>
          </cell>
          <cell r="EL17">
            <v>1</v>
          </cell>
          <cell r="EM17">
            <v>0</v>
          </cell>
          <cell r="EN17">
            <v>0</v>
          </cell>
          <cell r="EO17">
            <v>0</v>
          </cell>
          <cell r="EP17">
            <v>1</v>
          </cell>
          <cell r="EQ17">
            <v>1</v>
          </cell>
          <cell r="ER17">
            <v>5</v>
          </cell>
          <cell r="ES17">
            <v>1</v>
          </cell>
          <cell r="ET17">
            <v>0</v>
          </cell>
          <cell r="EU17">
            <v>0</v>
          </cell>
          <cell r="EV17">
            <v>0</v>
          </cell>
          <cell r="EW17">
            <v>1</v>
          </cell>
          <cell r="EX17">
            <v>1</v>
          </cell>
          <cell r="EY17">
            <v>1</v>
          </cell>
          <cell r="EZ17">
            <v>1</v>
          </cell>
          <cell r="FA17">
            <v>0</v>
          </cell>
          <cell r="FB17">
            <v>0</v>
          </cell>
          <cell r="FC17">
            <v>0</v>
          </cell>
          <cell r="FD17">
            <v>1</v>
          </cell>
          <cell r="FE17">
            <v>1</v>
          </cell>
          <cell r="FF17">
            <v>1</v>
          </cell>
          <cell r="FG17">
            <v>1</v>
          </cell>
          <cell r="FH17">
            <v>0</v>
          </cell>
          <cell r="FI17">
            <v>0</v>
          </cell>
          <cell r="FJ17">
            <v>0</v>
          </cell>
          <cell r="FK17">
            <v>1</v>
          </cell>
          <cell r="FL17">
            <v>1</v>
          </cell>
          <cell r="FM17">
            <v>1</v>
          </cell>
          <cell r="FN17">
            <v>5</v>
          </cell>
          <cell r="FO17">
            <v>3</v>
          </cell>
          <cell r="FP17">
            <v>0</v>
          </cell>
          <cell r="FQ17">
            <v>0</v>
          </cell>
          <cell r="FR17">
            <v>1</v>
          </cell>
          <cell r="FS17">
            <v>1</v>
          </cell>
          <cell r="FT17">
            <v>1</v>
          </cell>
          <cell r="FU17">
            <v>1</v>
          </cell>
          <cell r="FV17">
            <v>0</v>
          </cell>
          <cell r="FW17">
            <v>0</v>
          </cell>
          <cell r="FX17">
            <v>0</v>
          </cell>
          <cell r="FY17">
            <v>5</v>
          </cell>
          <cell r="FZ17">
            <v>1</v>
          </cell>
          <cell r="GA17">
            <v>1</v>
          </cell>
          <cell r="GB17">
            <v>1</v>
          </cell>
          <cell r="GC17">
            <v>0</v>
          </cell>
          <cell r="GD17">
            <v>0</v>
          </cell>
          <cell r="GE17">
            <v>0</v>
          </cell>
          <cell r="GF17">
            <v>1</v>
          </cell>
          <cell r="GG17">
            <v>1</v>
          </cell>
          <cell r="GH17">
            <v>1</v>
          </cell>
          <cell r="GI17">
            <v>1</v>
          </cell>
          <cell r="GJ17">
            <v>0</v>
          </cell>
          <cell r="GK17">
            <v>0</v>
          </cell>
          <cell r="GL17">
            <v>0</v>
          </cell>
          <cell r="GM17">
            <v>1</v>
          </cell>
          <cell r="GN17">
            <v>1</v>
          </cell>
          <cell r="GO17">
            <v>1</v>
          </cell>
          <cell r="GP17">
            <v>1</v>
          </cell>
          <cell r="GQ17">
            <v>0</v>
          </cell>
          <cell r="GR17">
            <v>0</v>
          </cell>
          <cell r="GS17">
            <v>0</v>
          </cell>
          <cell r="GT17">
            <v>1</v>
          </cell>
          <cell r="GU17">
            <v>1</v>
          </cell>
          <cell r="GV17">
            <v>1</v>
          </cell>
          <cell r="GW17">
            <v>1</v>
          </cell>
          <cell r="GX17">
            <v>0</v>
          </cell>
          <cell r="GY17">
            <v>0</v>
          </cell>
          <cell r="GZ17">
            <v>0</v>
          </cell>
          <cell r="HA17">
            <v>1</v>
          </cell>
          <cell r="HB17">
            <v>1</v>
          </cell>
          <cell r="HC17">
            <v>1</v>
          </cell>
          <cell r="HD17">
            <v>1</v>
          </cell>
          <cell r="HE17">
            <v>0</v>
          </cell>
          <cell r="HF17">
            <v>0</v>
          </cell>
          <cell r="HG17">
            <v>5</v>
          </cell>
          <cell r="HH17">
            <v>1</v>
          </cell>
          <cell r="HI17">
            <v>1</v>
          </cell>
          <cell r="HJ17">
            <v>1</v>
          </cell>
          <cell r="HK17">
            <v>1</v>
          </cell>
          <cell r="HL17">
            <v>0</v>
          </cell>
          <cell r="HM17">
            <v>0</v>
          </cell>
          <cell r="HN17">
            <v>0</v>
          </cell>
          <cell r="HO17">
            <v>1</v>
          </cell>
          <cell r="HP17">
            <v>1</v>
          </cell>
          <cell r="HQ17">
            <v>1</v>
          </cell>
          <cell r="HR17">
            <v>1</v>
          </cell>
          <cell r="HS17">
            <v>0</v>
          </cell>
          <cell r="HT17">
            <v>0</v>
          </cell>
          <cell r="HU17">
            <v>0</v>
          </cell>
          <cell r="HV17">
            <v>4</v>
          </cell>
          <cell r="HW17">
            <v>4</v>
          </cell>
          <cell r="HX17">
            <v>4</v>
          </cell>
          <cell r="HY17">
            <v>4</v>
          </cell>
          <cell r="HZ17">
            <v>4</v>
          </cell>
          <cell r="IA17">
            <v>0</v>
          </cell>
          <cell r="IB17">
            <v>0</v>
          </cell>
          <cell r="IC17">
            <v>4</v>
          </cell>
          <cell r="ID17">
            <v>4</v>
          </cell>
          <cell r="IE17">
            <v>4</v>
          </cell>
          <cell r="IF17">
            <v>4</v>
          </cell>
          <cell r="IG17">
            <v>4</v>
          </cell>
          <cell r="IH17">
            <v>0</v>
          </cell>
          <cell r="II17">
            <v>0</v>
          </cell>
          <cell r="IJ17">
            <v>4</v>
          </cell>
          <cell r="IK17">
            <v>4</v>
          </cell>
          <cell r="IL17">
            <v>4</v>
          </cell>
          <cell r="IM17">
            <v>5</v>
          </cell>
          <cell r="IN17">
            <v>4</v>
          </cell>
          <cell r="IO17">
            <v>0</v>
          </cell>
          <cell r="IP17">
            <v>0</v>
          </cell>
          <cell r="IQ17">
            <v>4</v>
          </cell>
          <cell r="IR17">
            <v>4</v>
          </cell>
          <cell r="IS17">
            <v>4</v>
          </cell>
          <cell r="IT17">
            <v>4</v>
          </cell>
          <cell r="IU17">
            <v>4</v>
          </cell>
          <cell r="IV17">
            <v>0</v>
          </cell>
          <cell r="IW17">
            <v>0</v>
          </cell>
          <cell r="IX17">
            <v>1</v>
          </cell>
          <cell r="IY17">
            <v>1</v>
          </cell>
          <cell r="IZ17">
            <v>1</v>
          </cell>
          <cell r="JA17">
            <v>1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1</v>
          </cell>
          <cell r="JG17">
            <v>1</v>
          </cell>
          <cell r="JH17">
            <v>1</v>
          </cell>
          <cell r="JI17">
            <v>0</v>
          </cell>
          <cell r="JJ17">
            <v>0</v>
          </cell>
          <cell r="JK17">
            <v>0</v>
          </cell>
          <cell r="JL17">
            <v>1</v>
          </cell>
          <cell r="JM17">
            <v>1</v>
          </cell>
          <cell r="JN17">
            <v>1</v>
          </cell>
          <cell r="JO17">
            <v>1</v>
          </cell>
          <cell r="JP17">
            <v>0</v>
          </cell>
          <cell r="JQ17">
            <v>0</v>
          </cell>
          <cell r="JR17">
            <v>0</v>
          </cell>
          <cell r="JS17">
            <v>1</v>
          </cell>
          <cell r="JT17">
            <v>1</v>
          </cell>
          <cell r="JU17">
            <v>1</v>
          </cell>
          <cell r="JV17">
            <v>1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1</v>
          </cell>
          <cell r="KB17">
            <v>1</v>
          </cell>
          <cell r="KC17">
            <v>1</v>
          </cell>
          <cell r="KD17">
            <v>0</v>
          </cell>
          <cell r="KE17">
            <v>0</v>
          </cell>
          <cell r="KF17">
            <v>0</v>
          </cell>
          <cell r="KG17">
            <v>1</v>
          </cell>
          <cell r="KH17">
            <v>1</v>
          </cell>
          <cell r="KI17">
            <v>1</v>
          </cell>
          <cell r="KJ17">
            <v>1</v>
          </cell>
          <cell r="KK17">
            <v>0</v>
          </cell>
          <cell r="KL17">
            <v>0</v>
          </cell>
          <cell r="KM17">
            <v>0</v>
          </cell>
          <cell r="KN17">
            <v>1</v>
          </cell>
          <cell r="KO17">
            <v>1</v>
          </cell>
          <cell r="KP17">
            <v>1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1</v>
          </cell>
          <cell r="KV17">
            <v>1</v>
          </cell>
          <cell r="KW17">
            <v>1</v>
          </cell>
          <cell r="KX17">
            <v>1</v>
          </cell>
          <cell r="KY17">
            <v>0</v>
          </cell>
          <cell r="KZ17">
            <v>0</v>
          </cell>
          <cell r="LA17">
            <v>0</v>
          </cell>
          <cell r="LB17">
            <v>1</v>
          </cell>
          <cell r="LC17">
            <v>1</v>
          </cell>
          <cell r="LD17">
            <v>1</v>
          </cell>
          <cell r="LE17">
            <v>1</v>
          </cell>
          <cell r="LF17">
            <v>0</v>
          </cell>
          <cell r="LG17">
            <v>0</v>
          </cell>
          <cell r="LH17">
            <v>0</v>
          </cell>
          <cell r="LI17">
            <v>3</v>
          </cell>
          <cell r="LJ17">
            <v>3</v>
          </cell>
          <cell r="LK17">
            <v>3</v>
          </cell>
          <cell r="LL17">
            <v>3</v>
          </cell>
          <cell r="LM17">
            <v>5</v>
          </cell>
          <cell r="LN17">
            <v>0</v>
          </cell>
          <cell r="LO17">
            <v>0</v>
          </cell>
          <cell r="LP17">
            <v>3</v>
          </cell>
          <cell r="LQ17">
            <v>3</v>
          </cell>
          <cell r="LR17">
            <v>1</v>
          </cell>
          <cell r="LS17">
            <v>1</v>
          </cell>
          <cell r="LT17">
            <v>0</v>
          </cell>
          <cell r="LU17">
            <v>0</v>
          </cell>
          <cell r="LV17">
            <v>0</v>
          </cell>
          <cell r="LW17">
            <v>5</v>
          </cell>
          <cell r="LX17">
            <v>1</v>
          </cell>
          <cell r="LY17">
            <v>1</v>
          </cell>
          <cell r="LZ17">
            <v>1</v>
          </cell>
          <cell r="MA17">
            <v>0</v>
          </cell>
          <cell r="MB17">
            <v>0</v>
          </cell>
          <cell r="MC17">
            <v>0</v>
          </cell>
          <cell r="MD17">
            <v>1</v>
          </cell>
          <cell r="ME17">
            <v>1</v>
          </cell>
          <cell r="MF17">
            <v>1</v>
          </cell>
          <cell r="MG17">
            <v>1</v>
          </cell>
          <cell r="MH17">
            <v>0</v>
          </cell>
          <cell r="MI17">
            <v>0</v>
          </cell>
          <cell r="MJ17">
            <v>0</v>
          </cell>
          <cell r="MK17">
            <v>1</v>
          </cell>
          <cell r="ML17">
            <v>1</v>
          </cell>
          <cell r="MM17">
            <v>1</v>
          </cell>
          <cell r="MN17">
            <v>1</v>
          </cell>
          <cell r="MO17">
            <v>0</v>
          </cell>
          <cell r="MP17">
            <v>0</v>
          </cell>
          <cell r="MQ17">
            <v>0</v>
          </cell>
          <cell r="MR17">
            <v>1</v>
          </cell>
          <cell r="MS17">
            <v>1</v>
          </cell>
          <cell r="MT17">
            <v>1</v>
          </cell>
          <cell r="MU17">
            <v>1</v>
          </cell>
          <cell r="MV17">
            <v>0</v>
          </cell>
          <cell r="MW17">
            <v>0</v>
          </cell>
          <cell r="MX17">
            <v>0</v>
          </cell>
          <cell r="MY17">
            <v>1</v>
          </cell>
          <cell r="MZ17">
            <v>1</v>
          </cell>
          <cell r="NA17">
            <v>1</v>
          </cell>
          <cell r="NB17">
            <v>1</v>
          </cell>
          <cell r="NC17">
            <v>0</v>
          </cell>
          <cell r="ND17">
            <v>0</v>
          </cell>
          <cell r="NE17">
            <v>0</v>
          </cell>
          <cell r="NF17">
            <v>1</v>
          </cell>
          <cell r="NG17">
            <v>1</v>
          </cell>
          <cell r="NH17">
            <v>1</v>
          </cell>
          <cell r="NI17">
            <v>1</v>
          </cell>
          <cell r="NJ17">
            <v>0</v>
          </cell>
          <cell r="NK17">
            <v>0</v>
          </cell>
          <cell r="NL17">
            <v>0</v>
          </cell>
          <cell r="NM17">
            <v>4</v>
          </cell>
          <cell r="NN17">
            <v>4</v>
          </cell>
          <cell r="NO17">
            <v>5</v>
          </cell>
          <cell r="NP17">
            <v>4</v>
          </cell>
          <cell r="NQ17">
            <v>4</v>
          </cell>
          <cell r="NR17">
            <v>0</v>
          </cell>
          <cell r="NS17">
            <v>0</v>
          </cell>
          <cell r="NT17">
            <v>4</v>
          </cell>
          <cell r="NU17">
            <v>4</v>
          </cell>
          <cell r="NV17">
            <v>5</v>
          </cell>
          <cell r="NW17">
            <v>4</v>
          </cell>
          <cell r="NX17">
            <v>4</v>
          </cell>
          <cell r="NY17">
            <v>0</v>
          </cell>
          <cell r="NZ17">
            <v>0</v>
          </cell>
        </row>
        <row r="18">
          <cell r="C18" t="str">
            <v>BENOIT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2</v>
          </cell>
          <cell r="R18">
            <v>2</v>
          </cell>
          <cell r="S18">
            <v>2</v>
          </cell>
          <cell r="T18">
            <v>2</v>
          </cell>
          <cell r="U18">
            <v>2</v>
          </cell>
          <cell r="V18">
            <v>0</v>
          </cell>
          <cell r="W18">
            <v>1</v>
          </cell>
          <cell r="X18">
            <v>1</v>
          </cell>
          <cell r="Y18">
            <v>0</v>
          </cell>
          <cell r="Z18">
            <v>0</v>
          </cell>
          <cell r="AA18">
            <v>2</v>
          </cell>
          <cell r="AB18">
            <v>2</v>
          </cell>
          <cell r="AC18">
            <v>0</v>
          </cell>
          <cell r="AD18">
            <v>0</v>
          </cell>
          <cell r="AE18">
            <v>2</v>
          </cell>
          <cell r="AF18">
            <v>2</v>
          </cell>
          <cell r="AG18">
            <v>2</v>
          </cell>
          <cell r="AH18">
            <v>3</v>
          </cell>
          <cell r="AI18">
            <v>3</v>
          </cell>
          <cell r="AJ18">
            <v>3</v>
          </cell>
          <cell r="AK18">
            <v>3</v>
          </cell>
          <cell r="AL18">
            <v>3</v>
          </cell>
          <cell r="AM18">
            <v>0</v>
          </cell>
          <cell r="AN18">
            <v>0</v>
          </cell>
          <cell r="AO18">
            <v>1</v>
          </cell>
          <cell r="AP18">
            <v>1</v>
          </cell>
          <cell r="AQ18">
            <v>2</v>
          </cell>
          <cell r="AR18">
            <v>2</v>
          </cell>
          <cell r="AS18">
            <v>3</v>
          </cell>
          <cell r="AT18">
            <v>0</v>
          </cell>
          <cell r="AU18">
            <v>0</v>
          </cell>
          <cell r="AV18">
            <v>2</v>
          </cell>
          <cell r="AW18">
            <v>2</v>
          </cell>
          <cell r="AX18">
            <v>2</v>
          </cell>
          <cell r="AY18">
            <v>2</v>
          </cell>
          <cell r="AZ18">
            <v>2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2</v>
          </cell>
          <cell r="BG18">
            <v>2</v>
          </cell>
          <cell r="BH18">
            <v>2</v>
          </cell>
          <cell r="BI18">
            <v>2</v>
          </cell>
          <cell r="BJ18">
            <v>0</v>
          </cell>
          <cell r="BK18">
            <v>1</v>
          </cell>
          <cell r="BL18">
            <v>1</v>
          </cell>
          <cell r="BM18">
            <v>1</v>
          </cell>
          <cell r="BN18">
            <v>1</v>
          </cell>
          <cell r="BO18">
            <v>0</v>
          </cell>
          <cell r="BP18">
            <v>0</v>
          </cell>
          <cell r="BQ18">
            <v>2</v>
          </cell>
          <cell r="BR18">
            <v>2</v>
          </cell>
          <cell r="BS18">
            <v>2</v>
          </cell>
          <cell r="BT18">
            <v>2</v>
          </cell>
          <cell r="BU18">
            <v>2</v>
          </cell>
          <cell r="BV18">
            <v>0</v>
          </cell>
          <cell r="BW18">
            <v>0</v>
          </cell>
          <cell r="BX18">
            <v>4</v>
          </cell>
          <cell r="BY18">
            <v>4</v>
          </cell>
          <cell r="BZ18">
            <v>4</v>
          </cell>
          <cell r="CA18">
            <v>4</v>
          </cell>
          <cell r="CB18">
            <v>4</v>
          </cell>
          <cell r="CC18">
            <v>0</v>
          </cell>
          <cell r="CD18">
            <v>0</v>
          </cell>
          <cell r="CE18">
            <v>2</v>
          </cell>
          <cell r="CF18">
            <v>2</v>
          </cell>
          <cell r="CG18">
            <v>2</v>
          </cell>
          <cell r="CH18">
            <v>2</v>
          </cell>
          <cell r="CI18">
            <v>2</v>
          </cell>
          <cell r="CJ18">
            <v>0</v>
          </cell>
          <cell r="CK18">
            <v>0</v>
          </cell>
          <cell r="CL18">
            <v>2</v>
          </cell>
          <cell r="CM18">
            <v>2</v>
          </cell>
          <cell r="CN18">
            <v>0</v>
          </cell>
          <cell r="CO18">
            <v>0</v>
          </cell>
          <cell r="CP18">
            <v>2</v>
          </cell>
          <cell r="CQ18">
            <v>2</v>
          </cell>
          <cell r="CR18">
            <v>2</v>
          </cell>
          <cell r="CS18">
            <v>0</v>
          </cell>
          <cell r="CT18">
            <v>1</v>
          </cell>
          <cell r="CU18">
            <v>1</v>
          </cell>
          <cell r="CV18">
            <v>1</v>
          </cell>
          <cell r="CW18">
            <v>1</v>
          </cell>
          <cell r="CX18">
            <v>0</v>
          </cell>
          <cell r="CY18">
            <v>0</v>
          </cell>
          <cell r="CZ18">
            <v>2</v>
          </cell>
          <cell r="DA18">
            <v>2</v>
          </cell>
          <cell r="DB18">
            <v>2</v>
          </cell>
          <cell r="DC18">
            <v>2</v>
          </cell>
          <cell r="DD18">
            <v>2</v>
          </cell>
          <cell r="DE18">
            <v>0</v>
          </cell>
          <cell r="DF18">
            <v>0</v>
          </cell>
          <cell r="DG18">
            <v>2</v>
          </cell>
          <cell r="DH18">
            <v>2</v>
          </cell>
          <cell r="DI18">
            <v>2</v>
          </cell>
          <cell r="DJ18">
            <v>2</v>
          </cell>
          <cell r="DK18">
            <v>2</v>
          </cell>
          <cell r="DL18">
            <v>0</v>
          </cell>
          <cell r="DM18">
            <v>0</v>
          </cell>
          <cell r="DN18">
            <v>2</v>
          </cell>
          <cell r="DO18">
            <v>2</v>
          </cell>
          <cell r="DP18">
            <v>2</v>
          </cell>
          <cell r="DQ18">
            <v>2</v>
          </cell>
          <cell r="DR18">
            <v>2</v>
          </cell>
          <cell r="DS18">
            <v>0</v>
          </cell>
          <cell r="DT18">
            <v>0</v>
          </cell>
          <cell r="DU18">
            <v>2</v>
          </cell>
          <cell r="DV18">
            <v>2</v>
          </cell>
          <cell r="DW18">
            <v>0</v>
          </cell>
          <cell r="DX18">
            <v>0</v>
          </cell>
          <cell r="DY18">
            <v>2</v>
          </cell>
          <cell r="DZ18">
            <v>2</v>
          </cell>
          <cell r="EA18">
            <v>2</v>
          </cell>
          <cell r="EB18">
            <v>5</v>
          </cell>
          <cell r="EC18">
            <v>2</v>
          </cell>
          <cell r="ED18">
            <v>2</v>
          </cell>
          <cell r="EE18">
            <v>2</v>
          </cell>
          <cell r="EF18">
            <v>2</v>
          </cell>
          <cell r="EG18">
            <v>0</v>
          </cell>
          <cell r="EH18">
            <v>0</v>
          </cell>
          <cell r="EI18">
            <v>2</v>
          </cell>
          <cell r="EJ18">
            <v>2</v>
          </cell>
          <cell r="EK18">
            <v>5</v>
          </cell>
          <cell r="EL18">
            <v>0</v>
          </cell>
          <cell r="EM18">
            <v>0</v>
          </cell>
          <cell r="EN18">
            <v>2</v>
          </cell>
          <cell r="EO18">
            <v>2</v>
          </cell>
          <cell r="EP18">
            <v>1</v>
          </cell>
          <cell r="EQ18">
            <v>1</v>
          </cell>
          <cell r="ER18">
            <v>5</v>
          </cell>
          <cell r="ES18">
            <v>0</v>
          </cell>
          <cell r="ET18">
            <v>2</v>
          </cell>
          <cell r="EU18">
            <v>2</v>
          </cell>
          <cell r="EV18">
            <v>2</v>
          </cell>
          <cell r="EW18">
            <v>3</v>
          </cell>
          <cell r="EX18">
            <v>3</v>
          </cell>
          <cell r="EY18">
            <v>3</v>
          </cell>
          <cell r="EZ18">
            <v>3</v>
          </cell>
          <cell r="FA18">
            <v>3</v>
          </cell>
          <cell r="FB18">
            <v>0</v>
          </cell>
          <cell r="FC18">
            <v>0</v>
          </cell>
          <cell r="FD18">
            <v>1</v>
          </cell>
          <cell r="FE18">
            <v>1</v>
          </cell>
          <cell r="FF18">
            <v>1</v>
          </cell>
          <cell r="FG18">
            <v>1</v>
          </cell>
          <cell r="FH18">
            <v>3</v>
          </cell>
          <cell r="FI18">
            <v>0</v>
          </cell>
          <cell r="FJ18">
            <v>0</v>
          </cell>
          <cell r="FK18">
            <v>2</v>
          </cell>
          <cell r="FL18">
            <v>2</v>
          </cell>
          <cell r="FM18">
            <v>2</v>
          </cell>
          <cell r="FN18">
            <v>2</v>
          </cell>
          <cell r="FO18">
            <v>2</v>
          </cell>
          <cell r="FP18">
            <v>0</v>
          </cell>
          <cell r="FQ18">
            <v>0</v>
          </cell>
          <cell r="FR18">
            <v>1</v>
          </cell>
          <cell r="FS18">
            <v>1</v>
          </cell>
          <cell r="FT18">
            <v>1</v>
          </cell>
          <cell r="FU18">
            <v>1</v>
          </cell>
          <cell r="FV18">
            <v>1</v>
          </cell>
          <cell r="FW18">
            <v>0</v>
          </cell>
          <cell r="FX18">
            <v>0</v>
          </cell>
          <cell r="FY18">
            <v>5</v>
          </cell>
          <cell r="FZ18">
            <v>0</v>
          </cell>
          <cell r="GA18">
            <v>0</v>
          </cell>
          <cell r="GB18">
            <v>2</v>
          </cell>
          <cell r="GC18">
            <v>2</v>
          </cell>
          <cell r="GD18">
            <v>2</v>
          </cell>
          <cell r="GE18">
            <v>2</v>
          </cell>
          <cell r="GF18">
            <v>0</v>
          </cell>
          <cell r="GG18">
            <v>2</v>
          </cell>
          <cell r="GH18">
            <v>2</v>
          </cell>
          <cell r="GI18">
            <v>2</v>
          </cell>
          <cell r="GJ18">
            <v>2</v>
          </cell>
          <cell r="GK18">
            <v>0</v>
          </cell>
          <cell r="GL18">
            <v>0</v>
          </cell>
          <cell r="GM18">
            <v>2</v>
          </cell>
          <cell r="GN18">
            <v>2</v>
          </cell>
          <cell r="GO18">
            <v>0</v>
          </cell>
          <cell r="GP18">
            <v>0</v>
          </cell>
          <cell r="GQ18">
            <v>2</v>
          </cell>
          <cell r="GR18">
            <v>2</v>
          </cell>
          <cell r="GS18">
            <v>2</v>
          </cell>
          <cell r="GT18">
            <v>3</v>
          </cell>
          <cell r="GU18">
            <v>3</v>
          </cell>
          <cell r="GV18">
            <v>3</v>
          </cell>
          <cell r="GW18">
            <v>3</v>
          </cell>
          <cell r="GX18">
            <v>3</v>
          </cell>
          <cell r="GY18">
            <v>0</v>
          </cell>
          <cell r="GZ18">
            <v>0</v>
          </cell>
          <cell r="HA18">
            <v>3</v>
          </cell>
          <cell r="HB18">
            <v>0</v>
          </cell>
          <cell r="HC18">
            <v>0</v>
          </cell>
          <cell r="HD18">
            <v>2</v>
          </cell>
          <cell r="HE18">
            <v>2</v>
          </cell>
          <cell r="HF18">
            <v>2</v>
          </cell>
          <cell r="HG18">
            <v>2</v>
          </cell>
          <cell r="HH18">
            <v>0</v>
          </cell>
          <cell r="HI18">
            <v>0</v>
          </cell>
          <cell r="HJ18">
            <v>2</v>
          </cell>
          <cell r="HK18">
            <v>2</v>
          </cell>
          <cell r="HL18">
            <v>2</v>
          </cell>
          <cell r="HM18">
            <v>2</v>
          </cell>
          <cell r="HN18">
            <v>2</v>
          </cell>
          <cell r="HO18">
            <v>0</v>
          </cell>
          <cell r="HP18">
            <v>2</v>
          </cell>
          <cell r="HQ18">
            <v>2</v>
          </cell>
          <cell r="HR18">
            <v>2</v>
          </cell>
          <cell r="HS18">
            <v>2</v>
          </cell>
          <cell r="HT18">
            <v>0</v>
          </cell>
          <cell r="HU18">
            <v>0</v>
          </cell>
          <cell r="HV18">
            <v>2</v>
          </cell>
          <cell r="HW18">
            <v>2</v>
          </cell>
          <cell r="HX18">
            <v>2</v>
          </cell>
          <cell r="HY18">
            <v>2</v>
          </cell>
          <cell r="HZ18">
            <v>2</v>
          </cell>
          <cell r="IA18">
            <v>0</v>
          </cell>
          <cell r="IB18">
            <v>0</v>
          </cell>
          <cell r="IC18">
            <v>2</v>
          </cell>
          <cell r="ID18">
            <v>2</v>
          </cell>
          <cell r="IE18">
            <v>2</v>
          </cell>
          <cell r="IF18">
            <v>2</v>
          </cell>
          <cell r="IG18">
            <v>2</v>
          </cell>
          <cell r="IH18">
            <v>0</v>
          </cell>
          <cell r="II18">
            <v>0</v>
          </cell>
          <cell r="IJ18">
            <v>2</v>
          </cell>
          <cell r="IK18">
            <v>0</v>
          </cell>
          <cell r="IL18">
            <v>0</v>
          </cell>
          <cell r="IM18">
            <v>2</v>
          </cell>
          <cell r="IN18">
            <v>2</v>
          </cell>
          <cell r="IO18">
            <v>2</v>
          </cell>
          <cell r="IP18">
            <v>2</v>
          </cell>
          <cell r="IQ18">
            <v>0</v>
          </cell>
          <cell r="IR18">
            <v>2</v>
          </cell>
          <cell r="IS18">
            <v>2</v>
          </cell>
          <cell r="IT18">
            <v>2</v>
          </cell>
          <cell r="IU18">
            <v>2</v>
          </cell>
          <cell r="IV18">
            <v>0</v>
          </cell>
          <cell r="IW18">
            <v>0</v>
          </cell>
          <cell r="IX18">
            <v>2</v>
          </cell>
          <cell r="IY18">
            <v>2</v>
          </cell>
          <cell r="IZ18">
            <v>0</v>
          </cell>
          <cell r="JA18">
            <v>0</v>
          </cell>
          <cell r="JB18">
            <v>2</v>
          </cell>
          <cell r="JC18">
            <v>2</v>
          </cell>
          <cell r="JD18">
            <v>2</v>
          </cell>
          <cell r="JE18">
            <v>0</v>
          </cell>
          <cell r="JF18">
            <v>1</v>
          </cell>
          <cell r="JG18">
            <v>1</v>
          </cell>
          <cell r="JH18">
            <v>1</v>
          </cell>
          <cell r="JI18">
            <v>1</v>
          </cell>
          <cell r="JJ18">
            <v>0</v>
          </cell>
          <cell r="JK18">
            <v>0</v>
          </cell>
          <cell r="JL18">
            <v>4</v>
          </cell>
          <cell r="JM18">
            <v>4</v>
          </cell>
          <cell r="JN18">
            <v>4</v>
          </cell>
          <cell r="JO18">
            <v>4</v>
          </cell>
          <cell r="JP18">
            <v>4</v>
          </cell>
          <cell r="JQ18">
            <v>0</v>
          </cell>
          <cell r="JR18">
            <v>0</v>
          </cell>
          <cell r="JS18">
            <v>4</v>
          </cell>
          <cell r="JT18">
            <v>4</v>
          </cell>
          <cell r="JU18">
            <v>4</v>
          </cell>
          <cell r="JV18">
            <v>4</v>
          </cell>
          <cell r="JW18">
            <v>4</v>
          </cell>
          <cell r="JX18">
            <v>0</v>
          </cell>
          <cell r="JY18">
            <v>0</v>
          </cell>
          <cell r="JZ18">
            <v>4</v>
          </cell>
          <cell r="KA18">
            <v>4</v>
          </cell>
          <cell r="KB18">
            <v>4</v>
          </cell>
          <cell r="KC18">
            <v>4</v>
          </cell>
          <cell r="KD18">
            <v>4</v>
          </cell>
          <cell r="KE18">
            <v>0</v>
          </cell>
          <cell r="KF18">
            <v>0</v>
          </cell>
          <cell r="KG18">
            <v>2</v>
          </cell>
          <cell r="KH18">
            <v>2</v>
          </cell>
          <cell r="KI18">
            <v>0</v>
          </cell>
          <cell r="KJ18">
            <v>0</v>
          </cell>
          <cell r="KK18">
            <v>2</v>
          </cell>
          <cell r="KL18">
            <v>2</v>
          </cell>
          <cell r="KM18">
            <v>2</v>
          </cell>
          <cell r="KN18">
            <v>0</v>
          </cell>
          <cell r="KO18">
            <v>1</v>
          </cell>
          <cell r="KP18">
            <v>1</v>
          </cell>
          <cell r="KQ18">
            <v>1</v>
          </cell>
          <cell r="KR18">
            <v>1</v>
          </cell>
          <cell r="KS18">
            <v>0</v>
          </cell>
          <cell r="KT18">
            <v>0</v>
          </cell>
          <cell r="KU18">
            <v>2</v>
          </cell>
          <cell r="KV18">
            <v>2</v>
          </cell>
          <cell r="KW18">
            <v>2</v>
          </cell>
          <cell r="KX18">
            <v>2</v>
          </cell>
          <cell r="KY18">
            <v>2</v>
          </cell>
          <cell r="KZ18">
            <v>0</v>
          </cell>
          <cell r="LA18">
            <v>0</v>
          </cell>
          <cell r="LB18">
            <v>2</v>
          </cell>
          <cell r="LC18">
            <v>2</v>
          </cell>
          <cell r="LD18">
            <v>2</v>
          </cell>
          <cell r="LE18">
            <v>2</v>
          </cell>
          <cell r="LF18">
            <v>2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2</v>
          </cell>
          <cell r="LM18">
            <v>2</v>
          </cell>
          <cell r="LN18">
            <v>2</v>
          </cell>
          <cell r="LO18">
            <v>2</v>
          </cell>
          <cell r="LP18">
            <v>0</v>
          </cell>
          <cell r="LQ18">
            <v>2</v>
          </cell>
          <cell r="LR18">
            <v>2</v>
          </cell>
          <cell r="LS18">
            <v>2</v>
          </cell>
          <cell r="LT18">
            <v>2</v>
          </cell>
          <cell r="LU18">
            <v>0</v>
          </cell>
          <cell r="LV18">
            <v>0</v>
          </cell>
          <cell r="LW18">
            <v>5</v>
          </cell>
          <cell r="LX18">
            <v>2</v>
          </cell>
          <cell r="LY18">
            <v>2</v>
          </cell>
          <cell r="LZ18">
            <v>2</v>
          </cell>
          <cell r="MA18">
            <v>2</v>
          </cell>
          <cell r="MB18">
            <v>0</v>
          </cell>
          <cell r="MC18">
            <v>0</v>
          </cell>
          <cell r="MD18">
            <v>2</v>
          </cell>
          <cell r="ME18">
            <v>2</v>
          </cell>
          <cell r="MF18">
            <v>2</v>
          </cell>
          <cell r="MG18">
            <v>1</v>
          </cell>
          <cell r="MH18">
            <v>1</v>
          </cell>
          <cell r="MI18">
            <v>0</v>
          </cell>
          <cell r="MJ18">
            <v>0</v>
          </cell>
          <cell r="MK18">
            <v>1</v>
          </cell>
          <cell r="ML18">
            <v>1</v>
          </cell>
          <cell r="MM18">
            <v>0</v>
          </cell>
          <cell r="MN18">
            <v>0</v>
          </cell>
          <cell r="MO18">
            <v>2</v>
          </cell>
          <cell r="MP18">
            <v>2</v>
          </cell>
          <cell r="MQ18">
            <v>2</v>
          </cell>
          <cell r="MR18">
            <v>4</v>
          </cell>
          <cell r="MS18">
            <v>4</v>
          </cell>
          <cell r="MT18">
            <v>4</v>
          </cell>
          <cell r="MU18">
            <v>4</v>
          </cell>
          <cell r="MV18">
            <v>4</v>
          </cell>
          <cell r="MW18">
            <v>0</v>
          </cell>
          <cell r="MX18">
            <v>0</v>
          </cell>
          <cell r="MY18">
            <v>2</v>
          </cell>
          <cell r="MZ18">
            <v>2</v>
          </cell>
          <cell r="NA18">
            <v>2</v>
          </cell>
          <cell r="NB18">
            <v>2</v>
          </cell>
          <cell r="NC18">
            <v>2</v>
          </cell>
          <cell r="ND18">
            <v>0</v>
          </cell>
          <cell r="NE18">
            <v>0</v>
          </cell>
          <cell r="NF18">
            <v>2</v>
          </cell>
          <cell r="NG18">
            <v>2</v>
          </cell>
          <cell r="NH18">
            <v>2</v>
          </cell>
          <cell r="NI18">
            <v>2</v>
          </cell>
          <cell r="NJ18">
            <v>2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2</v>
          </cell>
          <cell r="NP18">
            <v>2</v>
          </cell>
          <cell r="NQ18">
            <v>0</v>
          </cell>
          <cell r="NR18">
            <v>2</v>
          </cell>
          <cell r="NS18">
            <v>2</v>
          </cell>
          <cell r="NT18">
            <v>2</v>
          </cell>
          <cell r="NU18">
            <v>0</v>
          </cell>
          <cell r="NV18">
            <v>5</v>
          </cell>
          <cell r="NW18">
            <v>2</v>
          </cell>
          <cell r="NX18">
            <v>2</v>
          </cell>
          <cell r="NY18">
            <v>0</v>
          </cell>
          <cell r="NZ18">
            <v>0</v>
          </cell>
        </row>
        <row r="19">
          <cell r="C19" t="str">
            <v>RUATTII</v>
          </cell>
          <cell r="M19">
            <v>0</v>
          </cell>
          <cell r="N19">
            <v>5</v>
          </cell>
          <cell r="O19">
            <v>2</v>
          </cell>
          <cell r="P19">
            <v>2</v>
          </cell>
          <cell r="Q19">
            <v>2</v>
          </cell>
          <cell r="R19">
            <v>0</v>
          </cell>
          <cell r="S19">
            <v>0</v>
          </cell>
          <cell r="T19">
            <v>2</v>
          </cell>
          <cell r="U19">
            <v>5</v>
          </cell>
          <cell r="V19">
            <v>2</v>
          </cell>
          <cell r="W19">
            <v>2</v>
          </cell>
          <cell r="X19">
            <v>2</v>
          </cell>
          <cell r="Y19">
            <v>0</v>
          </cell>
          <cell r="Z19">
            <v>0</v>
          </cell>
          <cell r="AA19">
            <v>2</v>
          </cell>
          <cell r="AB19">
            <v>2</v>
          </cell>
          <cell r="AC19">
            <v>3</v>
          </cell>
          <cell r="AD19">
            <v>0</v>
          </cell>
          <cell r="AE19">
            <v>2</v>
          </cell>
          <cell r="AF19">
            <v>2</v>
          </cell>
          <cell r="AG19">
            <v>2</v>
          </cell>
          <cell r="AH19">
            <v>0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0</v>
          </cell>
          <cell r="AN19">
            <v>0</v>
          </cell>
          <cell r="AO19">
            <v>2</v>
          </cell>
          <cell r="AP19">
            <v>2</v>
          </cell>
          <cell r="AQ19">
            <v>2</v>
          </cell>
          <cell r="AR19">
            <v>2</v>
          </cell>
          <cell r="AS19">
            <v>2</v>
          </cell>
          <cell r="AT19">
            <v>0</v>
          </cell>
          <cell r="AU19">
            <v>0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0</v>
          </cell>
          <cell r="BB19">
            <v>0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</v>
          </cell>
          <cell r="BH19">
            <v>0</v>
          </cell>
          <cell r="BI19">
            <v>0</v>
          </cell>
          <cell r="BJ19">
            <v>2</v>
          </cell>
          <cell r="BK19">
            <v>2</v>
          </cell>
          <cell r="BL19">
            <v>0</v>
          </cell>
          <cell r="BM19">
            <v>0</v>
          </cell>
          <cell r="BN19">
            <v>2</v>
          </cell>
          <cell r="BO19">
            <v>2</v>
          </cell>
          <cell r="BP19">
            <v>2</v>
          </cell>
          <cell r="BQ19">
            <v>3</v>
          </cell>
          <cell r="BR19">
            <v>3</v>
          </cell>
          <cell r="BS19">
            <v>3</v>
          </cell>
          <cell r="BT19">
            <v>3</v>
          </cell>
          <cell r="BU19">
            <v>3</v>
          </cell>
          <cell r="BV19">
            <v>0</v>
          </cell>
          <cell r="BW19">
            <v>0</v>
          </cell>
          <cell r="BX19">
            <v>1</v>
          </cell>
          <cell r="BY19">
            <v>1</v>
          </cell>
          <cell r="BZ19">
            <v>1</v>
          </cell>
          <cell r="CA19">
            <v>1</v>
          </cell>
          <cell r="CB19">
            <v>1</v>
          </cell>
          <cell r="CC19">
            <v>0</v>
          </cell>
          <cell r="CD19">
            <v>0</v>
          </cell>
          <cell r="CE19">
            <v>1</v>
          </cell>
          <cell r="CF19">
            <v>1</v>
          </cell>
          <cell r="CG19">
            <v>1</v>
          </cell>
          <cell r="CH19">
            <v>1</v>
          </cell>
          <cell r="CI19">
            <v>0</v>
          </cell>
          <cell r="CJ19">
            <v>2</v>
          </cell>
          <cell r="CK19">
            <v>0</v>
          </cell>
          <cell r="CL19">
            <v>2</v>
          </cell>
          <cell r="CM19">
            <v>2</v>
          </cell>
          <cell r="CN19">
            <v>0</v>
          </cell>
          <cell r="CO19">
            <v>0</v>
          </cell>
          <cell r="CP19">
            <v>2</v>
          </cell>
          <cell r="CQ19">
            <v>2</v>
          </cell>
          <cell r="CR19">
            <v>2</v>
          </cell>
          <cell r="CS19">
            <v>2</v>
          </cell>
          <cell r="CT19">
            <v>0</v>
          </cell>
          <cell r="CU19">
            <v>1</v>
          </cell>
          <cell r="CV19">
            <v>1</v>
          </cell>
          <cell r="CW19">
            <v>1</v>
          </cell>
          <cell r="CX19">
            <v>0</v>
          </cell>
          <cell r="CY19">
            <v>0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0</v>
          </cell>
          <cell r="DF19">
            <v>0</v>
          </cell>
          <cell r="DG19">
            <v>2</v>
          </cell>
          <cell r="DH19">
            <v>0</v>
          </cell>
          <cell r="DI19">
            <v>0</v>
          </cell>
          <cell r="DJ19">
            <v>2</v>
          </cell>
          <cell r="DK19">
            <v>2</v>
          </cell>
          <cell r="DL19">
            <v>2</v>
          </cell>
          <cell r="DM19">
            <v>2</v>
          </cell>
          <cell r="DN19">
            <v>2</v>
          </cell>
          <cell r="DO19">
            <v>0</v>
          </cell>
          <cell r="DP19">
            <v>1</v>
          </cell>
          <cell r="DQ19">
            <v>1</v>
          </cell>
          <cell r="DR19">
            <v>1</v>
          </cell>
          <cell r="DS19">
            <v>0</v>
          </cell>
          <cell r="DT19">
            <v>0</v>
          </cell>
          <cell r="DU19">
            <v>2</v>
          </cell>
          <cell r="DV19">
            <v>2</v>
          </cell>
          <cell r="DW19">
            <v>2</v>
          </cell>
          <cell r="DX19">
            <v>2</v>
          </cell>
          <cell r="DY19">
            <v>2</v>
          </cell>
          <cell r="DZ19">
            <v>0</v>
          </cell>
          <cell r="EA19">
            <v>0</v>
          </cell>
          <cell r="EB19">
            <v>5</v>
          </cell>
          <cell r="EC19">
            <v>3</v>
          </cell>
          <cell r="ED19">
            <v>3</v>
          </cell>
          <cell r="EE19">
            <v>3</v>
          </cell>
          <cell r="EF19">
            <v>3</v>
          </cell>
          <cell r="EG19">
            <v>0</v>
          </cell>
          <cell r="EH19">
            <v>0</v>
          </cell>
          <cell r="EI19">
            <v>3</v>
          </cell>
          <cell r="EJ19">
            <v>1</v>
          </cell>
          <cell r="EK19">
            <v>5</v>
          </cell>
          <cell r="EL19">
            <v>1</v>
          </cell>
          <cell r="EM19">
            <v>1</v>
          </cell>
          <cell r="EN19">
            <v>0</v>
          </cell>
          <cell r="EO19">
            <v>0</v>
          </cell>
          <cell r="EP19">
            <v>2</v>
          </cell>
          <cell r="EQ19">
            <v>2</v>
          </cell>
          <cell r="ER19">
            <v>2</v>
          </cell>
          <cell r="ES19">
            <v>2</v>
          </cell>
          <cell r="ET19">
            <v>2</v>
          </cell>
          <cell r="EU19">
            <v>0</v>
          </cell>
          <cell r="EV19">
            <v>0</v>
          </cell>
          <cell r="EW19">
            <v>1</v>
          </cell>
          <cell r="EX19">
            <v>1</v>
          </cell>
          <cell r="EY19">
            <v>0</v>
          </cell>
          <cell r="EZ19">
            <v>0</v>
          </cell>
          <cell r="FA19">
            <v>2</v>
          </cell>
          <cell r="FB19">
            <v>2</v>
          </cell>
          <cell r="FC19">
            <v>2</v>
          </cell>
          <cell r="FD19">
            <v>2</v>
          </cell>
          <cell r="FE19">
            <v>0</v>
          </cell>
          <cell r="FF19">
            <v>1</v>
          </cell>
          <cell r="FG19">
            <v>1</v>
          </cell>
          <cell r="FH19">
            <v>1</v>
          </cell>
          <cell r="FI19">
            <v>0</v>
          </cell>
          <cell r="FJ19">
            <v>0</v>
          </cell>
          <cell r="FK19">
            <v>2</v>
          </cell>
          <cell r="FL19">
            <v>2</v>
          </cell>
          <cell r="FM19">
            <v>2</v>
          </cell>
          <cell r="FN19">
            <v>2</v>
          </cell>
          <cell r="FO19">
            <v>3</v>
          </cell>
          <cell r="FP19">
            <v>0</v>
          </cell>
          <cell r="FQ19">
            <v>0</v>
          </cell>
          <cell r="FR19">
            <v>1</v>
          </cell>
          <cell r="FS19">
            <v>1</v>
          </cell>
          <cell r="FT19">
            <v>1</v>
          </cell>
          <cell r="FU19">
            <v>1</v>
          </cell>
          <cell r="FV19">
            <v>1</v>
          </cell>
          <cell r="FW19">
            <v>0</v>
          </cell>
          <cell r="FX19">
            <v>0</v>
          </cell>
          <cell r="FY19">
            <v>2</v>
          </cell>
          <cell r="FZ19">
            <v>2</v>
          </cell>
          <cell r="GA19">
            <v>0</v>
          </cell>
          <cell r="GB19">
            <v>0</v>
          </cell>
          <cell r="GC19">
            <v>2</v>
          </cell>
          <cell r="GD19">
            <v>2</v>
          </cell>
          <cell r="GE19">
            <v>2</v>
          </cell>
          <cell r="GF19">
            <v>2</v>
          </cell>
          <cell r="GG19">
            <v>0</v>
          </cell>
          <cell r="GH19">
            <v>1</v>
          </cell>
          <cell r="GI19">
            <v>1</v>
          </cell>
          <cell r="GJ19">
            <v>1</v>
          </cell>
          <cell r="GK19">
            <v>0</v>
          </cell>
          <cell r="GL19">
            <v>0</v>
          </cell>
          <cell r="GM19">
            <v>2</v>
          </cell>
          <cell r="GN19">
            <v>2</v>
          </cell>
          <cell r="GO19">
            <v>2</v>
          </cell>
          <cell r="GP19">
            <v>2</v>
          </cell>
          <cell r="GQ19">
            <v>2</v>
          </cell>
          <cell r="GR19">
            <v>0</v>
          </cell>
          <cell r="GS19">
            <v>0</v>
          </cell>
          <cell r="GT19">
            <v>2</v>
          </cell>
          <cell r="GU19">
            <v>2</v>
          </cell>
          <cell r="GV19">
            <v>2</v>
          </cell>
          <cell r="GW19">
            <v>2</v>
          </cell>
          <cell r="GX19">
            <v>2</v>
          </cell>
          <cell r="GY19">
            <v>0</v>
          </cell>
          <cell r="GZ19">
            <v>0</v>
          </cell>
          <cell r="HA19">
            <v>1</v>
          </cell>
          <cell r="HB19">
            <v>1</v>
          </cell>
          <cell r="HC19">
            <v>1</v>
          </cell>
          <cell r="HD19">
            <v>1</v>
          </cell>
          <cell r="HE19">
            <v>1</v>
          </cell>
          <cell r="HF19">
            <v>0</v>
          </cell>
          <cell r="HG19">
            <v>5</v>
          </cell>
          <cell r="HH19">
            <v>1</v>
          </cell>
          <cell r="HI19">
            <v>1</v>
          </cell>
          <cell r="HJ19">
            <v>1</v>
          </cell>
          <cell r="HK19">
            <v>1</v>
          </cell>
          <cell r="HL19">
            <v>1</v>
          </cell>
          <cell r="HM19">
            <v>0</v>
          </cell>
          <cell r="HN19">
            <v>0</v>
          </cell>
          <cell r="HO19">
            <v>2</v>
          </cell>
          <cell r="HP19">
            <v>2</v>
          </cell>
          <cell r="HQ19">
            <v>0</v>
          </cell>
          <cell r="HR19">
            <v>0</v>
          </cell>
          <cell r="HS19">
            <v>2</v>
          </cell>
          <cell r="HT19">
            <v>2</v>
          </cell>
          <cell r="HU19">
            <v>2</v>
          </cell>
          <cell r="HV19">
            <v>4</v>
          </cell>
          <cell r="HW19">
            <v>4</v>
          </cell>
          <cell r="HX19">
            <v>4</v>
          </cell>
          <cell r="HY19">
            <v>4</v>
          </cell>
          <cell r="HZ19">
            <v>4</v>
          </cell>
          <cell r="IA19">
            <v>0</v>
          </cell>
          <cell r="IB19">
            <v>0</v>
          </cell>
          <cell r="IC19">
            <v>4</v>
          </cell>
          <cell r="ID19">
            <v>4</v>
          </cell>
          <cell r="IE19">
            <v>4</v>
          </cell>
          <cell r="IF19">
            <v>4</v>
          </cell>
          <cell r="IG19">
            <v>4</v>
          </cell>
          <cell r="IH19">
            <v>0</v>
          </cell>
          <cell r="II19">
            <v>0</v>
          </cell>
          <cell r="IJ19">
            <v>4</v>
          </cell>
          <cell r="IK19">
            <v>4</v>
          </cell>
          <cell r="IL19">
            <v>4</v>
          </cell>
          <cell r="IM19">
            <v>5</v>
          </cell>
          <cell r="IN19">
            <v>4</v>
          </cell>
          <cell r="IO19">
            <v>0</v>
          </cell>
          <cell r="IP19">
            <v>0</v>
          </cell>
          <cell r="IQ19">
            <v>4</v>
          </cell>
          <cell r="IR19">
            <v>4</v>
          </cell>
          <cell r="IS19">
            <v>4</v>
          </cell>
          <cell r="IT19">
            <v>4</v>
          </cell>
          <cell r="IU19">
            <v>4</v>
          </cell>
          <cell r="IV19">
            <v>0</v>
          </cell>
          <cell r="IW19">
            <v>0</v>
          </cell>
          <cell r="IX19">
            <v>1</v>
          </cell>
          <cell r="IY19">
            <v>1</v>
          </cell>
          <cell r="IZ19">
            <v>1</v>
          </cell>
          <cell r="JA19">
            <v>1</v>
          </cell>
          <cell r="JB19">
            <v>1</v>
          </cell>
          <cell r="JC19">
            <v>0</v>
          </cell>
          <cell r="JD19">
            <v>0</v>
          </cell>
          <cell r="JE19">
            <v>1</v>
          </cell>
          <cell r="JF19">
            <v>0</v>
          </cell>
          <cell r="JG19">
            <v>0</v>
          </cell>
          <cell r="JH19">
            <v>2</v>
          </cell>
          <cell r="JI19">
            <v>2</v>
          </cell>
          <cell r="JJ19">
            <v>2</v>
          </cell>
          <cell r="JK19">
            <v>2</v>
          </cell>
          <cell r="JL19">
            <v>2</v>
          </cell>
          <cell r="JM19">
            <v>0</v>
          </cell>
          <cell r="JN19">
            <v>1</v>
          </cell>
          <cell r="JO19">
            <v>1</v>
          </cell>
          <cell r="JP19">
            <v>1</v>
          </cell>
          <cell r="JQ19">
            <v>0</v>
          </cell>
          <cell r="JR19">
            <v>0</v>
          </cell>
          <cell r="JS19">
            <v>2</v>
          </cell>
          <cell r="JT19">
            <v>2</v>
          </cell>
          <cell r="JU19">
            <v>0</v>
          </cell>
          <cell r="JV19">
            <v>0</v>
          </cell>
          <cell r="JW19">
            <v>2</v>
          </cell>
          <cell r="JX19">
            <v>2</v>
          </cell>
          <cell r="JY19">
            <v>2</v>
          </cell>
          <cell r="JZ19">
            <v>2</v>
          </cell>
          <cell r="KA19">
            <v>0</v>
          </cell>
          <cell r="KB19">
            <v>1</v>
          </cell>
          <cell r="KC19">
            <v>1</v>
          </cell>
          <cell r="KD19">
            <v>1</v>
          </cell>
          <cell r="KE19">
            <v>0</v>
          </cell>
          <cell r="KF19">
            <v>0</v>
          </cell>
          <cell r="KG19">
            <v>2</v>
          </cell>
          <cell r="KH19">
            <v>2</v>
          </cell>
          <cell r="KI19">
            <v>2</v>
          </cell>
          <cell r="KJ19">
            <v>2</v>
          </cell>
          <cell r="KK19">
            <v>2</v>
          </cell>
          <cell r="KL19">
            <v>0</v>
          </cell>
          <cell r="KM19">
            <v>0</v>
          </cell>
          <cell r="KN19">
            <v>2</v>
          </cell>
          <cell r="KO19">
            <v>2</v>
          </cell>
          <cell r="KP19">
            <v>0</v>
          </cell>
          <cell r="KQ19">
            <v>0</v>
          </cell>
          <cell r="KR19">
            <v>2</v>
          </cell>
          <cell r="KS19">
            <v>2</v>
          </cell>
          <cell r="KT19">
            <v>2</v>
          </cell>
          <cell r="KU19">
            <v>2</v>
          </cell>
          <cell r="KV19">
            <v>0</v>
          </cell>
          <cell r="KW19">
            <v>1</v>
          </cell>
          <cell r="KX19">
            <v>1</v>
          </cell>
          <cell r="KY19">
            <v>1</v>
          </cell>
          <cell r="KZ19">
            <v>0</v>
          </cell>
          <cell r="LA19">
            <v>0</v>
          </cell>
          <cell r="LB19">
            <v>1</v>
          </cell>
          <cell r="LC19">
            <v>1</v>
          </cell>
          <cell r="LD19">
            <v>1</v>
          </cell>
          <cell r="LE19">
            <v>1</v>
          </cell>
          <cell r="LF19">
            <v>1</v>
          </cell>
          <cell r="LG19">
            <v>0</v>
          </cell>
          <cell r="LH19">
            <v>0</v>
          </cell>
          <cell r="LI19">
            <v>3</v>
          </cell>
          <cell r="LJ19">
            <v>3</v>
          </cell>
          <cell r="LK19">
            <v>3</v>
          </cell>
          <cell r="LL19">
            <v>3</v>
          </cell>
          <cell r="LM19">
            <v>5</v>
          </cell>
          <cell r="LN19">
            <v>0</v>
          </cell>
          <cell r="LO19">
            <v>0</v>
          </cell>
          <cell r="LP19">
            <v>3</v>
          </cell>
          <cell r="LQ19">
            <v>3</v>
          </cell>
          <cell r="LR19">
            <v>2</v>
          </cell>
          <cell r="LS19">
            <v>2</v>
          </cell>
          <cell r="LT19">
            <v>2</v>
          </cell>
          <cell r="LU19">
            <v>0</v>
          </cell>
          <cell r="LV19">
            <v>0</v>
          </cell>
          <cell r="LW19">
            <v>2</v>
          </cell>
          <cell r="LX19">
            <v>2</v>
          </cell>
          <cell r="LY19">
            <v>0</v>
          </cell>
          <cell r="LZ19">
            <v>0</v>
          </cell>
          <cell r="MA19">
            <v>2</v>
          </cell>
          <cell r="MB19">
            <v>2</v>
          </cell>
          <cell r="MC19">
            <v>2</v>
          </cell>
          <cell r="MD19">
            <v>2</v>
          </cell>
          <cell r="ME19">
            <v>0</v>
          </cell>
          <cell r="MF19">
            <v>2</v>
          </cell>
          <cell r="MG19">
            <v>2</v>
          </cell>
          <cell r="MH19">
            <v>2</v>
          </cell>
          <cell r="MI19">
            <v>2</v>
          </cell>
          <cell r="MJ19">
            <v>0</v>
          </cell>
          <cell r="MK19">
            <v>1</v>
          </cell>
          <cell r="ML19">
            <v>1</v>
          </cell>
          <cell r="MM19">
            <v>1</v>
          </cell>
          <cell r="MN19">
            <v>1</v>
          </cell>
          <cell r="MO19">
            <v>1</v>
          </cell>
          <cell r="MP19">
            <v>0</v>
          </cell>
          <cell r="MQ19">
            <v>0</v>
          </cell>
          <cell r="MR19">
            <v>2</v>
          </cell>
          <cell r="MS19">
            <v>2</v>
          </cell>
          <cell r="MT19">
            <v>2</v>
          </cell>
          <cell r="MU19">
            <v>2</v>
          </cell>
          <cell r="MV19">
            <v>2</v>
          </cell>
          <cell r="MW19">
            <v>0</v>
          </cell>
          <cell r="MX19">
            <v>0</v>
          </cell>
          <cell r="MY19">
            <v>1</v>
          </cell>
          <cell r="MZ19">
            <v>1</v>
          </cell>
          <cell r="NA19">
            <v>0</v>
          </cell>
          <cell r="NB19">
            <v>0</v>
          </cell>
          <cell r="NC19">
            <v>2</v>
          </cell>
          <cell r="ND19">
            <v>2</v>
          </cell>
          <cell r="NE19">
            <v>2</v>
          </cell>
          <cell r="NF19">
            <v>2</v>
          </cell>
          <cell r="NG19">
            <v>0</v>
          </cell>
          <cell r="NH19">
            <v>1</v>
          </cell>
          <cell r="NI19">
            <v>1</v>
          </cell>
          <cell r="NJ19">
            <v>1</v>
          </cell>
          <cell r="NK19">
            <v>0</v>
          </cell>
          <cell r="NL19">
            <v>0</v>
          </cell>
          <cell r="NM19">
            <v>4</v>
          </cell>
          <cell r="NN19">
            <v>4</v>
          </cell>
          <cell r="NO19">
            <v>5</v>
          </cell>
          <cell r="NP19">
            <v>4</v>
          </cell>
          <cell r="NQ19">
            <v>4</v>
          </cell>
          <cell r="NR19">
            <v>0</v>
          </cell>
          <cell r="NS19">
            <v>0</v>
          </cell>
          <cell r="NT19">
            <v>4</v>
          </cell>
          <cell r="NU19">
            <v>4</v>
          </cell>
          <cell r="NV19">
            <v>5</v>
          </cell>
          <cell r="NW19">
            <v>4</v>
          </cell>
          <cell r="NX19">
            <v>4</v>
          </cell>
          <cell r="NY19">
            <v>0</v>
          </cell>
          <cell r="NZ19">
            <v>0</v>
          </cell>
        </row>
        <row r="20">
          <cell r="C20" t="str">
            <v>ARRAMBIDE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5</v>
          </cell>
          <cell r="V20">
            <v>0</v>
          </cell>
          <cell r="W20">
            <v>2</v>
          </cell>
          <cell r="X20">
            <v>2</v>
          </cell>
          <cell r="Y20">
            <v>2</v>
          </cell>
          <cell r="Z20">
            <v>2</v>
          </cell>
          <cell r="AA20">
            <v>0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0</v>
          </cell>
          <cell r="AG20">
            <v>0</v>
          </cell>
          <cell r="AH20">
            <v>2</v>
          </cell>
          <cell r="AI20">
            <v>2</v>
          </cell>
          <cell r="AJ20">
            <v>2</v>
          </cell>
          <cell r="AK20">
            <v>2</v>
          </cell>
          <cell r="AL20">
            <v>2</v>
          </cell>
          <cell r="AM20">
            <v>0</v>
          </cell>
          <cell r="AN20">
            <v>0</v>
          </cell>
          <cell r="AO20">
            <v>2</v>
          </cell>
          <cell r="AP20">
            <v>0</v>
          </cell>
          <cell r="AQ20">
            <v>0</v>
          </cell>
          <cell r="AR20">
            <v>2</v>
          </cell>
          <cell r="AS20">
            <v>2</v>
          </cell>
          <cell r="AT20">
            <v>2</v>
          </cell>
          <cell r="AU20">
            <v>2</v>
          </cell>
          <cell r="AV20">
            <v>0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0</v>
          </cell>
          <cell r="BB20">
            <v>0</v>
          </cell>
          <cell r="BC20">
            <v>2</v>
          </cell>
          <cell r="BD20">
            <v>2</v>
          </cell>
          <cell r="BE20">
            <v>0</v>
          </cell>
          <cell r="BF20">
            <v>0</v>
          </cell>
          <cell r="BG20">
            <v>2</v>
          </cell>
          <cell r="BH20">
            <v>2</v>
          </cell>
          <cell r="BI20">
            <v>2</v>
          </cell>
          <cell r="BJ20">
            <v>3</v>
          </cell>
          <cell r="BK20">
            <v>3</v>
          </cell>
          <cell r="BL20">
            <v>3</v>
          </cell>
          <cell r="BM20">
            <v>3</v>
          </cell>
          <cell r="BN20">
            <v>3</v>
          </cell>
          <cell r="BO20">
            <v>3</v>
          </cell>
          <cell r="BP20">
            <v>0</v>
          </cell>
          <cell r="BQ20">
            <v>2</v>
          </cell>
          <cell r="BR20">
            <v>0</v>
          </cell>
          <cell r="BS20">
            <v>0</v>
          </cell>
          <cell r="BT20">
            <v>2</v>
          </cell>
          <cell r="BU20">
            <v>2</v>
          </cell>
          <cell r="BV20">
            <v>2</v>
          </cell>
          <cell r="BW20">
            <v>2</v>
          </cell>
          <cell r="BX20">
            <v>4</v>
          </cell>
          <cell r="BY20">
            <v>4</v>
          </cell>
          <cell r="BZ20">
            <v>4</v>
          </cell>
          <cell r="CA20">
            <v>4</v>
          </cell>
          <cell r="CB20">
            <v>4</v>
          </cell>
          <cell r="CC20">
            <v>0</v>
          </cell>
          <cell r="CD20">
            <v>0</v>
          </cell>
          <cell r="CE20">
            <v>2</v>
          </cell>
          <cell r="CF20">
            <v>2</v>
          </cell>
          <cell r="CG20">
            <v>2</v>
          </cell>
          <cell r="CH20">
            <v>2</v>
          </cell>
          <cell r="CI20">
            <v>0</v>
          </cell>
          <cell r="CJ20">
            <v>0</v>
          </cell>
          <cell r="CK20">
            <v>2</v>
          </cell>
          <cell r="CL20">
            <v>2</v>
          </cell>
          <cell r="CM20">
            <v>2</v>
          </cell>
          <cell r="CN20">
            <v>2</v>
          </cell>
          <cell r="CO20">
            <v>2</v>
          </cell>
          <cell r="CP20">
            <v>2</v>
          </cell>
          <cell r="CQ20">
            <v>0</v>
          </cell>
          <cell r="CR20">
            <v>0</v>
          </cell>
          <cell r="CS20">
            <v>2</v>
          </cell>
          <cell r="CT20">
            <v>2</v>
          </cell>
          <cell r="CU20">
            <v>2</v>
          </cell>
          <cell r="CV20">
            <v>2</v>
          </cell>
          <cell r="CW20">
            <v>2</v>
          </cell>
          <cell r="CX20">
            <v>0</v>
          </cell>
          <cell r="CY20">
            <v>0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0</v>
          </cell>
          <cell r="DF20">
            <v>0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0</v>
          </cell>
          <cell r="DM20">
            <v>0</v>
          </cell>
          <cell r="DN20">
            <v>2</v>
          </cell>
          <cell r="DO20">
            <v>2</v>
          </cell>
          <cell r="DP20">
            <v>2</v>
          </cell>
          <cell r="DQ20">
            <v>0</v>
          </cell>
          <cell r="DR20">
            <v>0</v>
          </cell>
          <cell r="DS20">
            <v>2</v>
          </cell>
          <cell r="DT20">
            <v>2</v>
          </cell>
          <cell r="DU20">
            <v>2</v>
          </cell>
          <cell r="DV20">
            <v>0</v>
          </cell>
          <cell r="DW20">
            <v>2</v>
          </cell>
          <cell r="DX20">
            <v>2</v>
          </cell>
          <cell r="DY20">
            <v>2</v>
          </cell>
          <cell r="DZ20">
            <v>0</v>
          </cell>
          <cell r="EA20">
            <v>0</v>
          </cell>
          <cell r="EB20">
            <v>5</v>
          </cell>
          <cell r="EC20">
            <v>2</v>
          </cell>
          <cell r="ED20">
            <v>2</v>
          </cell>
          <cell r="EE20">
            <v>2</v>
          </cell>
          <cell r="EF20">
            <v>2</v>
          </cell>
          <cell r="EG20">
            <v>0</v>
          </cell>
          <cell r="EH20">
            <v>0</v>
          </cell>
          <cell r="EI20">
            <v>0</v>
          </cell>
          <cell r="EJ20">
            <v>1</v>
          </cell>
          <cell r="EK20">
            <v>5</v>
          </cell>
          <cell r="EL20">
            <v>1</v>
          </cell>
          <cell r="EM20">
            <v>1</v>
          </cell>
          <cell r="EN20">
            <v>0</v>
          </cell>
          <cell r="EO20">
            <v>0</v>
          </cell>
          <cell r="EP20">
            <v>3</v>
          </cell>
          <cell r="EQ20">
            <v>3</v>
          </cell>
          <cell r="ER20">
            <v>5</v>
          </cell>
          <cell r="ES20">
            <v>3</v>
          </cell>
          <cell r="ET20">
            <v>3</v>
          </cell>
          <cell r="EU20">
            <v>0</v>
          </cell>
          <cell r="EV20">
            <v>0</v>
          </cell>
          <cell r="EW20">
            <v>2</v>
          </cell>
          <cell r="EX20">
            <v>2</v>
          </cell>
          <cell r="EY20">
            <v>2</v>
          </cell>
          <cell r="EZ20">
            <v>2</v>
          </cell>
          <cell r="FA20">
            <v>2</v>
          </cell>
          <cell r="FB20">
            <v>0</v>
          </cell>
          <cell r="FC20">
            <v>0</v>
          </cell>
          <cell r="FD20">
            <v>2</v>
          </cell>
          <cell r="FE20">
            <v>2</v>
          </cell>
          <cell r="FF20">
            <v>2</v>
          </cell>
          <cell r="FG20">
            <v>2</v>
          </cell>
          <cell r="FH20">
            <v>2</v>
          </cell>
          <cell r="FI20">
            <v>0</v>
          </cell>
          <cell r="FJ20">
            <v>0</v>
          </cell>
          <cell r="FK20">
            <v>2</v>
          </cell>
          <cell r="FL20">
            <v>2</v>
          </cell>
          <cell r="FM20">
            <v>0</v>
          </cell>
          <cell r="FN20">
            <v>5</v>
          </cell>
          <cell r="FO20">
            <v>2</v>
          </cell>
          <cell r="FP20">
            <v>2</v>
          </cell>
          <cell r="FQ20">
            <v>2</v>
          </cell>
          <cell r="FR20">
            <v>0</v>
          </cell>
          <cell r="FS20">
            <v>3</v>
          </cell>
          <cell r="FT20">
            <v>3</v>
          </cell>
          <cell r="FU20">
            <v>2</v>
          </cell>
          <cell r="FV20">
            <v>2</v>
          </cell>
          <cell r="FW20">
            <v>0</v>
          </cell>
          <cell r="FX20">
            <v>0</v>
          </cell>
          <cell r="FY20">
            <v>5</v>
          </cell>
          <cell r="FZ20">
            <v>2</v>
          </cell>
          <cell r="GA20">
            <v>1</v>
          </cell>
          <cell r="GB20">
            <v>1</v>
          </cell>
          <cell r="GC20">
            <v>1</v>
          </cell>
          <cell r="GD20">
            <v>0</v>
          </cell>
          <cell r="GE20">
            <v>0</v>
          </cell>
          <cell r="GF20">
            <v>2</v>
          </cell>
          <cell r="GG20">
            <v>2</v>
          </cell>
          <cell r="GH20">
            <v>0</v>
          </cell>
          <cell r="GI20">
            <v>0</v>
          </cell>
          <cell r="GJ20">
            <v>2</v>
          </cell>
          <cell r="GK20">
            <v>2</v>
          </cell>
          <cell r="GL20">
            <v>2</v>
          </cell>
          <cell r="GM20">
            <v>1</v>
          </cell>
          <cell r="GN20">
            <v>0</v>
          </cell>
          <cell r="GO20">
            <v>1</v>
          </cell>
          <cell r="GP20">
            <v>1</v>
          </cell>
          <cell r="GQ20">
            <v>1</v>
          </cell>
          <cell r="GR20">
            <v>0</v>
          </cell>
          <cell r="GS20">
            <v>0</v>
          </cell>
          <cell r="GT20">
            <v>2</v>
          </cell>
          <cell r="GU20">
            <v>2</v>
          </cell>
          <cell r="GV20">
            <v>2</v>
          </cell>
          <cell r="GW20">
            <v>2</v>
          </cell>
          <cell r="GX20">
            <v>2</v>
          </cell>
          <cell r="GY20">
            <v>0</v>
          </cell>
          <cell r="GZ20">
            <v>0</v>
          </cell>
          <cell r="HA20">
            <v>2</v>
          </cell>
          <cell r="HB20">
            <v>2</v>
          </cell>
          <cell r="HC20">
            <v>2</v>
          </cell>
          <cell r="HD20">
            <v>2</v>
          </cell>
          <cell r="HE20">
            <v>2</v>
          </cell>
          <cell r="HF20">
            <v>0</v>
          </cell>
          <cell r="HG20">
            <v>5</v>
          </cell>
          <cell r="HH20">
            <v>2</v>
          </cell>
          <cell r="HI20">
            <v>2</v>
          </cell>
          <cell r="HJ20">
            <v>0</v>
          </cell>
          <cell r="HK20">
            <v>0</v>
          </cell>
          <cell r="HL20">
            <v>2</v>
          </cell>
          <cell r="HM20">
            <v>2</v>
          </cell>
          <cell r="HN20">
            <v>2</v>
          </cell>
          <cell r="HO20">
            <v>2</v>
          </cell>
          <cell r="HP20">
            <v>0</v>
          </cell>
          <cell r="HQ20">
            <v>1</v>
          </cell>
          <cell r="HR20">
            <v>1</v>
          </cell>
          <cell r="HS20">
            <v>1</v>
          </cell>
          <cell r="HT20">
            <v>0</v>
          </cell>
          <cell r="HU20">
            <v>0</v>
          </cell>
          <cell r="HV20">
            <v>2</v>
          </cell>
          <cell r="HW20">
            <v>2</v>
          </cell>
          <cell r="HX20">
            <v>0</v>
          </cell>
          <cell r="HY20">
            <v>0</v>
          </cell>
          <cell r="HZ20">
            <v>2</v>
          </cell>
          <cell r="IA20">
            <v>2</v>
          </cell>
          <cell r="IB20">
            <v>2</v>
          </cell>
          <cell r="IC20">
            <v>4</v>
          </cell>
          <cell r="ID20">
            <v>4</v>
          </cell>
          <cell r="IE20">
            <v>4</v>
          </cell>
          <cell r="IF20">
            <v>4</v>
          </cell>
          <cell r="IG20">
            <v>4</v>
          </cell>
          <cell r="IH20">
            <v>0</v>
          </cell>
          <cell r="II20">
            <v>0</v>
          </cell>
          <cell r="IJ20">
            <v>4</v>
          </cell>
          <cell r="IK20">
            <v>4</v>
          </cell>
          <cell r="IL20">
            <v>4</v>
          </cell>
          <cell r="IM20">
            <v>5</v>
          </cell>
          <cell r="IN20">
            <v>4</v>
          </cell>
          <cell r="IO20">
            <v>0</v>
          </cell>
          <cell r="IP20">
            <v>0</v>
          </cell>
          <cell r="IQ20">
            <v>4</v>
          </cell>
          <cell r="IR20">
            <v>2</v>
          </cell>
          <cell r="IS20">
            <v>2</v>
          </cell>
          <cell r="IT20">
            <v>2</v>
          </cell>
          <cell r="IU20">
            <v>2</v>
          </cell>
          <cell r="IV20">
            <v>0</v>
          </cell>
          <cell r="IW20">
            <v>0</v>
          </cell>
          <cell r="IX20">
            <v>1</v>
          </cell>
          <cell r="IY20">
            <v>1</v>
          </cell>
          <cell r="IZ20">
            <v>1</v>
          </cell>
          <cell r="JA20">
            <v>1</v>
          </cell>
          <cell r="JB20">
            <v>1</v>
          </cell>
          <cell r="JC20">
            <v>0</v>
          </cell>
          <cell r="JD20">
            <v>0</v>
          </cell>
          <cell r="JE20">
            <v>2</v>
          </cell>
          <cell r="JF20">
            <v>2</v>
          </cell>
          <cell r="JG20">
            <v>2</v>
          </cell>
          <cell r="JH20">
            <v>2</v>
          </cell>
          <cell r="JI20">
            <v>2</v>
          </cell>
          <cell r="JJ20">
            <v>0</v>
          </cell>
          <cell r="JK20">
            <v>0</v>
          </cell>
          <cell r="JL20">
            <v>1</v>
          </cell>
          <cell r="JM20">
            <v>1</v>
          </cell>
          <cell r="JN20">
            <v>0</v>
          </cell>
          <cell r="JO20">
            <v>0</v>
          </cell>
          <cell r="JP20">
            <v>2</v>
          </cell>
          <cell r="JQ20">
            <v>2</v>
          </cell>
          <cell r="JR20">
            <v>2</v>
          </cell>
          <cell r="JS20">
            <v>2</v>
          </cell>
          <cell r="JT20">
            <v>0</v>
          </cell>
          <cell r="JU20">
            <v>2</v>
          </cell>
          <cell r="JV20">
            <v>2</v>
          </cell>
          <cell r="JW20">
            <v>2</v>
          </cell>
          <cell r="JX20">
            <v>0</v>
          </cell>
          <cell r="JY20">
            <v>0</v>
          </cell>
          <cell r="JZ20">
            <v>2</v>
          </cell>
          <cell r="KA20">
            <v>0</v>
          </cell>
          <cell r="KB20">
            <v>0</v>
          </cell>
          <cell r="KC20">
            <v>2</v>
          </cell>
          <cell r="KD20">
            <v>2</v>
          </cell>
          <cell r="KE20">
            <v>2</v>
          </cell>
          <cell r="KF20">
            <v>2</v>
          </cell>
          <cell r="KG20">
            <v>4</v>
          </cell>
          <cell r="KH20">
            <v>4</v>
          </cell>
          <cell r="KI20">
            <v>4</v>
          </cell>
          <cell r="KJ20">
            <v>4</v>
          </cell>
          <cell r="KK20">
            <v>4</v>
          </cell>
          <cell r="KL20">
            <v>0</v>
          </cell>
          <cell r="KM20">
            <v>0</v>
          </cell>
          <cell r="KN20">
            <v>1</v>
          </cell>
          <cell r="KO20">
            <v>1</v>
          </cell>
          <cell r="KP20">
            <v>1</v>
          </cell>
          <cell r="KQ20">
            <v>1</v>
          </cell>
          <cell r="KR20">
            <v>1</v>
          </cell>
          <cell r="KS20">
            <v>0</v>
          </cell>
          <cell r="KT20">
            <v>0</v>
          </cell>
          <cell r="KU20">
            <v>2</v>
          </cell>
          <cell r="KV20">
            <v>2</v>
          </cell>
          <cell r="KW20">
            <v>2</v>
          </cell>
          <cell r="KX20">
            <v>1</v>
          </cell>
          <cell r="KY20">
            <v>1</v>
          </cell>
          <cell r="KZ20">
            <v>0</v>
          </cell>
          <cell r="LA20">
            <v>0</v>
          </cell>
          <cell r="LB20">
            <v>2</v>
          </cell>
          <cell r="LC20">
            <v>2</v>
          </cell>
          <cell r="LD20">
            <v>0</v>
          </cell>
          <cell r="LE20">
            <v>0</v>
          </cell>
          <cell r="LF20">
            <v>2</v>
          </cell>
          <cell r="LG20">
            <v>2</v>
          </cell>
          <cell r="LH20">
            <v>2</v>
          </cell>
          <cell r="LI20">
            <v>2</v>
          </cell>
          <cell r="LJ20">
            <v>0</v>
          </cell>
          <cell r="LK20">
            <v>2</v>
          </cell>
          <cell r="LL20">
            <v>2</v>
          </cell>
          <cell r="LM20">
            <v>2</v>
          </cell>
          <cell r="LN20">
            <v>0</v>
          </cell>
          <cell r="LO20">
            <v>0</v>
          </cell>
          <cell r="LP20">
            <v>2</v>
          </cell>
          <cell r="LQ20">
            <v>2</v>
          </cell>
          <cell r="LR20">
            <v>0</v>
          </cell>
          <cell r="LS20">
            <v>0</v>
          </cell>
          <cell r="LT20">
            <v>2</v>
          </cell>
          <cell r="LU20">
            <v>2</v>
          </cell>
          <cell r="LV20">
            <v>2</v>
          </cell>
          <cell r="LW20">
            <v>5</v>
          </cell>
          <cell r="LX20">
            <v>3</v>
          </cell>
          <cell r="LY20">
            <v>3</v>
          </cell>
          <cell r="LZ20">
            <v>3</v>
          </cell>
          <cell r="MA20">
            <v>3</v>
          </cell>
          <cell r="MB20">
            <v>0</v>
          </cell>
          <cell r="MC20">
            <v>0</v>
          </cell>
          <cell r="MD20">
            <v>3</v>
          </cell>
          <cell r="ME20">
            <v>3</v>
          </cell>
          <cell r="MF20">
            <v>1</v>
          </cell>
          <cell r="MG20">
            <v>1</v>
          </cell>
          <cell r="MH20">
            <v>1</v>
          </cell>
          <cell r="MI20">
            <v>0</v>
          </cell>
          <cell r="MJ20">
            <v>0</v>
          </cell>
          <cell r="MK20">
            <v>1</v>
          </cell>
          <cell r="ML20">
            <v>1</v>
          </cell>
          <cell r="MM20">
            <v>1</v>
          </cell>
          <cell r="MN20">
            <v>1</v>
          </cell>
          <cell r="MO20">
            <v>1</v>
          </cell>
          <cell r="MP20">
            <v>0</v>
          </cell>
          <cell r="MQ20">
            <v>0</v>
          </cell>
          <cell r="MR20">
            <v>2</v>
          </cell>
          <cell r="MS20">
            <v>2</v>
          </cell>
          <cell r="MT20">
            <v>0</v>
          </cell>
          <cell r="MU20">
            <v>0</v>
          </cell>
          <cell r="MV20">
            <v>2</v>
          </cell>
          <cell r="MW20">
            <v>2</v>
          </cell>
          <cell r="MX20">
            <v>2</v>
          </cell>
          <cell r="MY20">
            <v>4</v>
          </cell>
          <cell r="MZ20">
            <v>4</v>
          </cell>
          <cell r="NA20">
            <v>4</v>
          </cell>
          <cell r="NB20">
            <v>4</v>
          </cell>
          <cell r="NC20">
            <v>4</v>
          </cell>
          <cell r="ND20">
            <v>0</v>
          </cell>
          <cell r="NE20">
            <v>0</v>
          </cell>
          <cell r="NF20">
            <v>2</v>
          </cell>
          <cell r="NG20">
            <v>2</v>
          </cell>
          <cell r="NH20">
            <v>2</v>
          </cell>
          <cell r="NI20">
            <v>2</v>
          </cell>
          <cell r="NJ20">
            <v>2</v>
          </cell>
          <cell r="NK20">
            <v>0</v>
          </cell>
          <cell r="NL20">
            <v>0</v>
          </cell>
          <cell r="NM20">
            <v>2</v>
          </cell>
          <cell r="NN20">
            <v>0</v>
          </cell>
          <cell r="NO20">
            <v>5</v>
          </cell>
          <cell r="NP20">
            <v>0</v>
          </cell>
          <cell r="NQ20">
            <v>2</v>
          </cell>
          <cell r="NR20">
            <v>2</v>
          </cell>
          <cell r="NS20">
            <v>2</v>
          </cell>
          <cell r="NT20">
            <v>0</v>
          </cell>
          <cell r="NU20">
            <v>2</v>
          </cell>
          <cell r="NV20">
            <v>2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</row>
        <row r="21">
          <cell r="C21" t="str">
            <v>dd</v>
          </cell>
          <cell r="M21">
            <v>0</v>
          </cell>
          <cell r="N21">
            <v>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5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5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5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5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5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5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5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5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5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5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5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</row>
        <row r="22">
          <cell r="C22" t="str">
            <v>ROGER</v>
          </cell>
          <cell r="M22">
            <v>2</v>
          </cell>
          <cell r="N22">
            <v>2</v>
          </cell>
          <cell r="O22">
            <v>2</v>
          </cell>
          <cell r="P22">
            <v>0</v>
          </cell>
          <cell r="Q22">
            <v>0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0</v>
          </cell>
          <cell r="W22">
            <v>0</v>
          </cell>
          <cell r="X22">
            <v>2</v>
          </cell>
          <cell r="Y22">
            <v>2</v>
          </cell>
          <cell r="Z22">
            <v>2</v>
          </cell>
          <cell r="AA22">
            <v>0</v>
          </cell>
          <cell r="AB22">
            <v>1</v>
          </cell>
          <cell r="AC22">
            <v>1</v>
          </cell>
          <cell r="AD22">
            <v>1</v>
          </cell>
          <cell r="AE22">
            <v>1</v>
          </cell>
          <cell r="AF22">
            <v>0</v>
          </cell>
          <cell r="AG22">
            <v>0</v>
          </cell>
          <cell r="AH22">
            <v>2</v>
          </cell>
          <cell r="AI22">
            <v>2</v>
          </cell>
          <cell r="AJ22">
            <v>0</v>
          </cell>
          <cell r="AK22">
            <v>3</v>
          </cell>
          <cell r="AL22">
            <v>2</v>
          </cell>
          <cell r="AM22">
            <v>2</v>
          </cell>
          <cell r="AN22">
            <v>2</v>
          </cell>
          <cell r="AO22">
            <v>3</v>
          </cell>
          <cell r="AP22">
            <v>3</v>
          </cell>
          <cell r="AQ22">
            <v>3</v>
          </cell>
          <cell r="AR22">
            <v>3</v>
          </cell>
          <cell r="AS22">
            <v>3</v>
          </cell>
          <cell r="AT22">
            <v>0</v>
          </cell>
          <cell r="AU22">
            <v>0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0</v>
          </cell>
          <cell r="BB22">
            <v>0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</v>
          </cell>
          <cell r="BH22">
            <v>0</v>
          </cell>
          <cell r="BI22">
            <v>0</v>
          </cell>
          <cell r="BJ22">
            <v>2</v>
          </cell>
          <cell r="BK22">
            <v>2</v>
          </cell>
          <cell r="BL22">
            <v>0</v>
          </cell>
          <cell r="BM22">
            <v>0</v>
          </cell>
          <cell r="BN22">
            <v>2</v>
          </cell>
          <cell r="BO22">
            <v>2</v>
          </cell>
          <cell r="BP22">
            <v>2</v>
          </cell>
          <cell r="BQ22">
            <v>0</v>
          </cell>
          <cell r="BR22">
            <v>2</v>
          </cell>
          <cell r="BS22">
            <v>2</v>
          </cell>
          <cell r="BT22">
            <v>2</v>
          </cell>
          <cell r="BU22">
            <v>2</v>
          </cell>
          <cell r="BV22">
            <v>0</v>
          </cell>
          <cell r="BW22">
            <v>0</v>
          </cell>
          <cell r="BX22">
            <v>2</v>
          </cell>
          <cell r="BY22">
            <v>2</v>
          </cell>
          <cell r="BZ22">
            <v>2</v>
          </cell>
          <cell r="CA22">
            <v>2</v>
          </cell>
          <cell r="CB22">
            <v>2</v>
          </cell>
          <cell r="CC22">
            <v>0</v>
          </cell>
          <cell r="CD22">
            <v>0</v>
          </cell>
          <cell r="CE22">
            <v>2</v>
          </cell>
          <cell r="CF22">
            <v>2</v>
          </cell>
          <cell r="CG22">
            <v>0</v>
          </cell>
          <cell r="CH22">
            <v>0</v>
          </cell>
          <cell r="CI22">
            <v>2</v>
          </cell>
          <cell r="CJ22">
            <v>2</v>
          </cell>
          <cell r="CK22">
            <v>2</v>
          </cell>
          <cell r="CL22">
            <v>4</v>
          </cell>
          <cell r="CM22">
            <v>4</v>
          </cell>
          <cell r="CN22">
            <v>4</v>
          </cell>
          <cell r="CO22">
            <v>4</v>
          </cell>
          <cell r="CP22">
            <v>4</v>
          </cell>
          <cell r="CQ22">
            <v>0</v>
          </cell>
          <cell r="CR22">
            <v>0</v>
          </cell>
          <cell r="CS22">
            <v>1</v>
          </cell>
          <cell r="CT22">
            <v>1</v>
          </cell>
          <cell r="CU22">
            <v>1</v>
          </cell>
          <cell r="CV22">
            <v>1</v>
          </cell>
          <cell r="CW22">
            <v>1</v>
          </cell>
          <cell r="CX22">
            <v>0</v>
          </cell>
          <cell r="CY22">
            <v>0</v>
          </cell>
          <cell r="CZ22">
            <v>2</v>
          </cell>
          <cell r="DA22">
            <v>2</v>
          </cell>
          <cell r="DB22">
            <v>2</v>
          </cell>
          <cell r="DC22">
            <v>2</v>
          </cell>
          <cell r="DD22">
            <v>2</v>
          </cell>
          <cell r="DE22">
            <v>0</v>
          </cell>
          <cell r="DF22">
            <v>0</v>
          </cell>
          <cell r="DG22">
            <v>2</v>
          </cell>
          <cell r="DH22">
            <v>2</v>
          </cell>
          <cell r="DI22">
            <v>0</v>
          </cell>
          <cell r="DJ22">
            <v>0</v>
          </cell>
          <cell r="DK22">
            <v>2</v>
          </cell>
          <cell r="DL22">
            <v>2</v>
          </cell>
          <cell r="DM22">
            <v>2</v>
          </cell>
          <cell r="DN22">
            <v>0</v>
          </cell>
          <cell r="DO22">
            <v>2</v>
          </cell>
          <cell r="DP22">
            <v>2</v>
          </cell>
          <cell r="DQ22">
            <v>2</v>
          </cell>
          <cell r="DR22">
            <v>2</v>
          </cell>
          <cell r="DS22">
            <v>0</v>
          </cell>
          <cell r="DT22">
            <v>0</v>
          </cell>
          <cell r="DU22">
            <v>2</v>
          </cell>
          <cell r="DV22">
            <v>2</v>
          </cell>
          <cell r="DW22">
            <v>2</v>
          </cell>
          <cell r="DX22">
            <v>2</v>
          </cell>
          <cell r="DY22">
            <v>2</v>
          </cell>
          <cell r="DZ22">
            <v>0</v>
          </cell>
          <cell r="EA22">
            <v>0</v>
          </cell>
          <cell r="EB22">
            <v>5</v>
          </cell>
          <cell r="EC22">
            <v>0</v>
          </cell>
          <cell r="ED22">
            <v>1</v>
          </cell>
          <cell r="EE22">
            <v>1</v>
          </cell>
          <cell r="EF22">
            <v>1</v>
          </cell>
          <cell r="EG22">
            <v>2</v>
          </cell>
          <cell r="EH22">
            <v>2</v>
          </cell>
          <cell r="EI22">
            <v>0</v>
          </cell>
          <cell r="EJ22">
            <v>2</v>
          </cell>
          <cell r="EK22">
            <v>2</v>
          </cell>
          <cell r="EL22">
            <v>2</v>
          </cell>
          <cell r="EM22">
            <v>2</v>
          </cell>
          <cell r="EN22">
            <v>0</v>
          </cell>
          <cell r="EO22">
            <v>0</v>
          </cell>
          <cell r="EP22">
            <v>2</v>
          </cell>
          <cell r="EQ22">
            <v>2</v>
          </cell>
          <cell r="ER22">
            <v>5</v>
          </cell>
          <cell r="ES22">
            <v>9</v>
          </cell>
          <cell r="ET22">
            <v>2</v>
          </cell>
          <cell r="EU22">
            <v>2</v>
          </cell>
          <cell r="EV22">
            <v>2</v>
          </cell>
          <cell r="EW22">
            <v>0</v>
          </cell>
          <cell r="EX22">
            <v>1</v>
          </cell>
          <cell r="EY22">
            <v>1</v>
          </cell>
          <cell r="EZ22">
            <v>1</v>
          </cell>
          <cell r="FA22">
            <v>1</v>
          </cell>
          <cell r="FB22">
            <v>0</v>
          </cell>
          <cell r="FC22">
            <v>0</v>
          </cell>
          <cell r="FD22">
            <v>3</v>
          </cell>
          <cell r="FE22">
            <v>3</v>
          </cell>
          <cell r="FF22">
            <v>3</v>
          </cell>
          <cell r="FG22">
            <v>3</v>
          </cell>
          <cell r="FH22">
            <v>3</v>
          </cell>
          <cell r="FI22">
            <v>0</v>
          </cell>
          <cell r="FJ22">
            <v>0</v>
          </cell>
          <cell r="FK22">
            <v>2</v>
          </cell>
          <cell r="FL22">
            <v>2</v>
          </cell>
          <cell r="FM22">
            <v>3</v>
          </cell>
          <cell r="FN22">
            <v>5</v>
          </cell>
          <cell r="FO22">
            <v>2</v>
          </cell>
          <cell r="FP22">
            <v>2</v>
          </cell>
          <cell r="FQ22">
            <v>2</v>
          </cell>
          <cell r="FR22">
            <v>0</v>
          </cell>
          <cell r="FS22">
            <v>2</v>
          </cell>
          <cell r="FT22">
            <v>2</v>
          </cell>
          <cell r="FU22">
            <v>2</v>
          </cell>
          <cell r="FV22">
            <v>2</v>
          </cell>
          <cell r="FW22">
            <v>0</v>
          </cell>
          <cell r="FX22">
            <v>0</v>
          </cell>
          <cell r="FY22">
            <v>2</v>
          </cell>
          <cell r="FZ22">
            <v>2</v>
          </cell>
          <cell r="GA22">
            <v>0</v>
          </cell>
          <cell r="GB22">
            <v>0</v>
          </cell>
          <cell r="GC22">
            <v>2</v>
          </cell>
          <cell r="GD22">
            <v>2</v>
          </cell>
          <cell r="GE22">
            <v>2</v>
          </cell>
          <cell r="GF22">
            <v>4</v>
          </cell>
          <cell r="GG22">
            <v>4</v>
          </cell>
          <cell r="GH22">
            <v>4</v>
          </cell>
          <cell r="GI22">
            <v>4</v>
          </cell>
          <cell r="GJ22">
            <v>4</v>
          </cell>
          <cell r="GK22">
            <v>0</v>
          </cell>
          <cell r="GL22">
            <v>0</v>
          </cell>
          <cell r="GM22">
            <v>4</v>
          </cell>
          <cell r="GN22">
            <v>4</v>
          </cell>
          <cell r="GO22">
            <v>4</v>
          </cell>
          <cell r="GP22">
            <v>4</v>
          </cell>
          <cell r="GQ22">
            <v>4</v>
          </cell>
          <cell r="GR22">
            <v>0</v>
          </cell>
          <cell r="GS22">
            <v>0</v>
          </cell>
          <cell r="GT22">
            <v>2</v>
          </cell>
          <cell r="GU22">
            <v>2</v>
          </cell>
          <cell r="GV22">
            <v>2</v>
          </cell>
          <cell r="GW22">
            <v>2</v>
          </cell>
          <cell r="GX22">
            <v>2</v>
          </cell>
          <cell r="GY22">
            <v>0</v>
          </cell>
          <cell r="GZ22">
            <v>0</v>
          </cell>
          <cell r="HA22">
            <v>2</v>
          </cell>
          <cell r="HB22">
            <v>2</v>
          </cell>
          <cell r="HC22">
            <v>0</v>
          </cell>
          <cell r="HD22">
            <v>0</v>
          </cell>
          <cell r="HE22">
            <v>2</v>
          </cell>
          <cell r="HF22">
            <v>2</v>
          </cell>
          <cell r="HG22">
            <v>2</v>
          </cell>
          <cell r="HH22">
            <v>0</v>
          </cell>
          <cell r="HI22">
            <v>2</v>
          </cell>
          <cell r="HJ22">
            <v>2</v>
          </cell>
          <cell r="HK22">
            <v>2</v>
          </cell>
          <cell r="HL22">
            <v>2</v>
          </cell>
          <cell r="HM22">
            <v>0</v>
          </cell>
          <cell r="HN22">
            <v>0</v>
          </cell>
          <cell r="HO22">
            <v>2</v>
          </cell>
          <cell r="HP22">
            <v>2</v>
          </cell>
          <cell r="HQ22">
            <v>2</v>
          </cell>
          <cell r="HR22">
            <v>2</v>
          </cell>
          <cell r="HS22">
            <v>2</v>
          </cell>
          <cell r="HT22">
            <v>0</v>
          </cell>
          <cell r="HU22">
            <v>0</v>
          </cell>
          <cell r="HV22">
            <v>2</v>
          </cell>
          <cell r="HW22">
            <v>2</v>
          </cell>
          <cell r="HX22">
            <v>2</v>
          </cell>
          <cell r="HY22">
            <v>2</v>
          </cell>
          <cell r="HZ22">
            <v>2</v>
          </cell>
          <cell r="IA22">
            <v>0</v>
          </cell>
          <cell r="IB22">
            <v>0</v>
          </cell>
          <cell r="IC22">
            <v>2</v>
          </cell>
          <cell r="ID22">
            <v>2</v>
          </cell>
          <cell r="IE22">
            <v>0</v>
          </cell>
          <cell r="IF22">
            <v>0</v>
          </cell>
          <cell r="IG22">
            <v>2</v>
          </cell>
          <cell r="IH22">
            <v>2</v>
          </cell>
          <cell r="II22">
            <v>2</v>
          </cell>
          <cell r="IJ22">
            <v>0</v>
          </cell>
          <cell r="IK22">
            <v>2</v>
          </cell>
          <cell r="IL22">
            <v>2</v>
          </cell>
          <cell r="IM22">
            <v>2</v>
          </cell>
          <cell r="IN22">
            <v>2</v>
          </cell>
          <cell r="IO22">
            <v>0</v>
          </cell>
          <cell r="IP22">
            <v>0</v>
          </cell>
          <cell r="IQ22">
            <v>2</v>
          </cell>
          <cell r="IR22">
            <v>2</v>
          </cell>
          <cell r="IS22">
            <v>2</v>
          </cell>
          <cell r="IT22">
            <v>2</v>
          </cell>
          <cell r="IU22">
            <v>2</v>
          </cell>
          <cell r="IV22">
            <v>0</v>
          </cell>
          <cell r="IW22">
            <v>0</v>
          </cell>
          <cell r="IX22">
            <v>2</v>
          </cell>
          <cell r="IY22">
            <v>2</v>
          </cell>
          <cell r="IZ22">
            <v>2</v>
          </cell>
          <cell r="JA22">
            <v>2</v>
          </cell>
          <cell r="JB22">
            <v>2</v>
          </cell>
          <cell r="JC22">
            <v>0</v>
          </cell>
          <cell r="JD22">
            <v>0</v>
          </cell>
          <cell r="JE22">
            <v>2</v>
          </cell>
          <cell r="JF22">
            <v>2</v>
          </cell>
          <cell r="JG22">
            <v>0</v>
          </cell>
          <cell r="JH22">
            <v>3</v>
          </cell>
          <cell r="JI22">
            <v>2</v>
          </cell>
          <cell r="JJ22">
            <v>2</v>
          </cell>
          <cell r="JK22">
            <v>2</v>
          </cell>
          <cell r="JL22">
            <v>3</v>
          </cell>
          <cell r="JM22">
            <v>3</v>
          </cell>
          <cell r="JN22">
            <v>3</v>
          </cell>
          <cell r="JO22">
            <v>3</v>
          </cell>
          <cell r="JP22">
            <v>3</v>
          </cell>
          <cell r="JQ22">
            <v>0</v>
          </cell>
          <cell r="JR22">
            <v>0</v>
          </cell>
          <cell r="JS22">
            <v>4</v>
          </cell>
          <cell r="JT22">
            <v>4</v>
          </cell>
          <cell r="JU22">
            <v>4</v>
          </cell>
          <cell r="JV22">
            <v>4</v>
          </cell>
          <cell r="JW22">
            <v>4</v>
          </cell>
          <cell r="JX22">
            <v>0</v>
          </cell>
          <cell r="JY22">
            <v>0</v>
          </cell>
          <cell r="JZ22">
            <v>1</v>
          </cell>
          <cell r="KA22">
            <v>1</v>
          </cell>
          <cell r="KB22">
            <v>1</v>
          </cell>
          <cell r="KC22">
            <v>1</v>
          </cell>
          <cell r="KD22">
            <v>1</v>
          </cell>
          <cell r="KE22">
            <v>0</v>
          </cell>
          <cell r="KF22">
            <v>0</v>
          </cell>
          <cell r="KG22">
            <v>1</v>
          </cell>
          <cell r="KH22">
            <v>1</v>
          </cell>
          <cell r="KI22">
            <v>1</v>
          </cell>
          <cell r="KJ22">
            <v>1</v>
          </cell>
          <cell r="KK22">
            <v>1</v>
          </cell>
          <cell r="KL22">
            <v>0</v>
          </cell>
          <cell r="KM22">
            <v>0</v>
          </cell>
          <cell r="KN22">
            <v>2</v>
          </cell>
          <cell r="KO22">
            <v>2</v>
          </cell>
          <cell r="KP22">
            <v>2</v>
          </cell>
          <cell r="KQ22">
            <v>2</v>
          </cell>
          <cell r="KR22">
            <v>2</v>
          </cell>
          <cell r="KS22">
            <v>0</v>
          </cell>
          <cell r="KT22">
            <v>0</v>
          </cell>
          <cell r="KU22">
            <v>2</v>
          </cell>
          <cell r="KV22">
            <v>2</v>
          </cell>
          <cell r="KW22">
            <v>0</v>
          </cell>
          <cell r="KX22">
            <v>0</v>
          </cell>
          <cell r="KY22">
            <v>2</v>
          </cell>
          <cell r="KZ22">
            <v>2</v>
          </cell>
          <cell r="LA22">
            <v>2</v>
          </cell>
          <cell r="LB22">
            <v>0</v>
          </cell>
          <cell r="LC22">
            <v>2</v>
          </cell>
          <cell r="LD22">
            <v>2</v>
          </cell>
          <cell r="LE22">
            <v>2</v>
          </cell>
          <cell r="LF22">
            <v>2</v>
          </cell>
          <cell r="LG22">
            <v>0</v>
          </cell>
          <cell r="LH22">
            <v>0</v>
          </cell>
          <cell r="LI22">
            <v>2</v>
          </cell>
          <cell r="LJ22">
            <v>2</v>
          </cell>
          <cell r="LK22">
            <v>2</v>
          </cell>
          <cell r="LL22">
            <v>2</v>
          </cell>
          <cell r="LM22">
            <v>2</v>
          </cell>
          <cell r="LN22">
            <v>0</v>
          </cell>
          <cell r="LO22">
            <v>0</v>
          </cell>
          <cell r="LP22">
            <v>1</v>
          </cell>
          <cell r="LQ22">
            <v>1</v>
          </cell>
          <cell r="LR22">
            <v>1</v>
          </cell>
          <cell r="LS22">
            <v>1</v>
          </cell>
          <cell r="LT22">
            <v>1</v>
          </cell>
          <cell r="LU22">
            <v>0</v>
          </cell>
          <cell r="LV22">
            <v>0</v>
          </cell>
          <cell r="LW22">
            <v>2</v>
          </cell>
          <cell r="LX22">
            <v>2</v>
          </cell>
          <cell r="LY22">
            <v>0</v>
          </cell>
          <cell r="LZ22">
            <v>0</v>
          </cell>
          <cell r="MA22">
            <v>2</v>
          </cell>
          <cell r="MB22">
            <v>2</v>
          </cell>
          <cell r="MC22">
            <v>2</v>
          </cell>
          <cell r="MD22">
            <v>4</v>
          </cell>
          <cell r="ME22">
            <v>4</v>
          </cell>
          <cell r="MF22">
            <v>4</v>
          </cell>
          <cell r="MG22">
            <v>4</v>
          </cell>
          <cell r="MH22">
            <v>4</v>
          </cell>
          <cell r="MI22">
            <v>0</v>
          </cell>
          <cell r="MJ22">
            <v>0</v>
          </cell>
          <cell r="MK22">
            <v>1</v>
          </cell>
          <cell r="ML22">
            <v>1</v>
          </cell>
          <cell r="MM22">
            <v>1</v>
          </cell>
          <cell r="MN22">
            <v>1</v>
          </cell>
          <cell r="MO22">
            <v>1</v>
          </cell>
          <cell r="MP22">
            <v>0</v>
          </cell>
          <cell r="MQ22">
            <v>0</v>
          </cell>
          <cell r="MR22">
            <v>1</v>
          </cell>
          <cell r="MS22">
            <v>1</v>
          </cell>
          <cell r="MT22">
            <v>1</v>
          </cell>
          <cell r="MU22">
            <v>1</v>
          </cell>
          <cell r="MV22">
            <v>1</v>
          </cell>
          <cell r="MW22">
            <v>0</v>
          </cell>
          <cell r="MX22">
            <v>0</v>
          </cell>
          <cell r="MY22">
            <v>2</v>
          </cell>
          <cell r="MZ22">
            <v>2</v>
          </cell>
          <cell r="NA22">
            <v>2</v>
          </cell>
          <cell r="NB22">
            <v>2</v>
          </cell>
          <cell r="NC22">
            <v>2</v>
          </cell>
          <cell r="ND22">
            <v>0</v>
          </cell>
          <cell r="NE22">
            <v>0</v>
          </cell>
          <cell r="NF22">
            <v>2</v>
          </cell>
          <cell r="NG22">
            <v>2</v>
          </cell>
          <cell r="NH22">
            <v>0</v>
          </cell>
          <cell r="NI22">
            <v>0</v>
          </cell>
          <cell r="NJ22">
            <v>2</v>
          </cell>
          <cell r="NK22">
            <v>2</v>
          </cell>
          <cell r="NL22">
            <v>2</v>
          </cell>
          <cell r="NM22">
            <v>2</v>
          </cell>
          <cell r="NN22">
            <v>2</v>
          </cell>
          <cell r="NO22">
            <v>5</v>
          </cell>
          <cell r="NP22">
            <v>0</v>
          </cell>
          <cell r="NQ22">
            <v>2</v>
          </cell>
          <cell r="NR22">
            <v>2</v>
          </cell>
          <cell r="NS22">
            <v>2</v>
          </cell>
          <cell r="NT22">
            <v>0</v>
          </cell>
          <cell r="NU22">
            <v>2</v>
          </cell>
          <cell r="NV22">
            <v>2</v>
          </cell>
          <cell r="NW22">
            <v>2</v>
          </cell>
          <cell r="NX22">
            <v>2</v>
          </cell>
          <cell r="NY22">
            <v>0</v>
          </cell>
          <cell r="NZ22">
            <v>0</v>
          </cell>
        </row>
        <row r="23">
          <cell r="C23" t="str">
            <v>DANEL</v>
          </cell>
          <cell r="M23">
            <v>4</v>
          </cell>
          <cell r="N23">
            <v>5</v>
          </cell>
          <cell r="O23">
            <v>4</v>
          </cell>
          <cell r="P23">
            <v>4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2</v>
          </cell>
          <cell r="W23">
            <v>2</v>
          </cell>
          <cell r="X23">
            <v>2</v>
          </cell>
          <cell r="Y23">
            <v>0</v>
          </cell>
          <cell r="Z23">
            <v>0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0</v>
          </cell>
          <cell r="AG23">
            <v>0</v>
          </cell>
          <cell r="AH23">
            <v>2</v>
          </cell>
          <cell r="AI23">
            <v>2</v>
          </cell>
          <cell r="AJ23">
            <v>0</v>
          </cell>
          <cell r="AK23">
            <v>0</v>
          </cell>
          <cell r="AL23">
            <v>2</v>
          </cell>
          <cell r="AM23">
            <v>2</v>
          </cell>
          <cell r="AN23">
            <v>2</v>
          </cell>
          <cell r="AO23">
            <v>0</v>
          </cell>
          <cell r="AP23">
            <v>1</v>
          </cell>
          <cell r="AQ23">
            <v>1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2</v>
          </cell>
          <cell r="AW23">
            <v>2</v>
          </cell>
          <cell r="AX23">
            <v>0</v>
          </cell>
          <cell r="AY23">
            <v>0</v>
          </cell>
          <cell r="AZ23">
            <v>2</v>
          </cell>
          <cell r="BA23">
            <v>2</v>
          </cell>
          <cell r="BB23">
            <v>2</v>
          </cell>
          <cell r="BC23">
            <v>3</v>
          </cell>
          <cell r="BD23">
            <v>3</v>
          </cell>
          <cell r="BE23">
            <v>3</v>
          </cell>
          <cell r="BF23">
            <v>3</v>
          </cell>
          <cell r="BG23">
            <v>3</v>
          </cell>
          <cell r="BH23">
            <v>0</v>
          </cell>
          <cell r="BI23">
            <v>0</v>
          </cell>
          <cell r="BJ23">
            <v>3</v>
          </cell>
          <cell r="BK23">
            <v>1</v>
          </cell>
          <cell r="BL23">
            <v>1</v>
          </cell>
          <cell r="BM23">
            <v>1</v>
          </cell>
          <cell r="BN23">
            <v>1</v>
          </cell>
          <cell r="BO23">
            <v>0</v>
          </cell>
          <cell r="BP23">
            <v>0</v>
          </cell>
          <cell r="BQ23">
            <v>2</v>
          </cell>
          <cell r="BR23">
            <v>2</v>
          </cell>
          <cell r="BS23">
            <v>2</v>
          </cell>
          <cell r="BT23">
            <v>2</v>
          </cell>
          <cell r="BU23">
            <v>2</v>
          </cell>
          <cell r="BV23">
            <v>0</v>
          </cell>
          <cell r="BW23">
            <v>0</v>
          </cell>
          <cell r="BX23">
            <v>2</v>
          </cell>
          <cell r="BY23">
            <v>2</v>
          </cell>
          <cell r="BZ23">
            <v>0</v>
          </cell>
          <cell r="CA23">
            <v>0</v>
          </cell>
          <cell r="CB23">
            <v>2</v>
          </cell>
          <cell r="CC23">
            <v>2</v>
          </cell>
          <cell r="CD23">
            <v>2</v>
          </cell>
          <cell r="CE23">
            <v>0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0</v>
          </cell>
          <cell r="CK23">
            <v>0</v>
          </cell>
          <cell r="CL23">
            <v>2</v>
          </cell>
          <cell r="CM23">
            <v>2</v>
          </cell>
          <cell r="CN23">
            <v>2</v>
          </cell>
          <cell r="CO23">
            <v>2</v>
          </cell>
          <cell r="CP23">
            <v>2</v>
          </cell>
          <cell r="CQ23">
            <v>0</v>
          </cell>
          <cell r="CR23">
            <v>0</v>
          </cell>
          <cell r="CS23">
            <v>1</v>
          </cell>
          <cell r="CT23">
            <v>1</v>
          </cell>
          <cell r="CU23">
            <v>1</v>
          </cell>
          <cell r="CV23">
            <v>1</v>
          </cell>
          <cell r="CW23">
            <v>1</v>
          </cell>
          <cell r="CX23">
            <v>0</v>
          </cell>
          <cell r="CY23">
            <v>0</v>
          </cell>
          <cell r="CZ23">
            <v>2</v>
          </cell>
          <cell r="DA23">
            <v>2</v>
          </cell>
          <cell r="DB23">
            <v>0</v>
          </cell>
          <cell r="DC23">
            <v>0</v>
          </cell>
          <cell r="DD23">
            <v>2</v>
          </cell>
          <cell r="DE23">
            <v>2</v>
          </cell>
          <cell r="DF23">
            <v>2</v>
          </cell>
          <cell r="DG23">
            <v>4</v>
          </cell>
          <cell r="DH23">
            <v>4</v>
          </cell>
          <cell r="DI23">
            <v>4</v>
          </cell>
          <cell r="DJ23">
            <v>4</v>
          </cell>
          <cell r="DK23">
            <v>4</v>
          </cell>
          <cell r="DL23">
            <v>0</v>
          </cell>
          <cell r="DM23">
            <v>0</v>
          </cell>
          <cell r="DN23">
            <v>2</v>
          </cell>
          <cell r="DO23">
            <v>2</v>
          </cell>
          <cell r="DP23">
            <v>2</v>
          </cell>
          <cell r="DQ23">
            <v>2</v>
          </cell>
          <cell r="DR23">
            <v>2</v>
          </cell>
          <cell r="DS23">
            <v>0</v>
          </cell>
          <cell r="DT23">
            <v>0</v>
          </cell>
          <cell r="DU23">
            <v>2</v>
          </cell>
          <cell r="DV23">
            <v>2</v>
          </cell>
          <cell r="DW23">
            <v>2</v>
          </cell>
          <cell r="DX23">
            <v>2</v>
          </cell>
          <cell r="DY23">
            <v>2</v>
          </cell>
          <cell r="DZ23">
            <v>0</v>
          </cell>
          <cell r="EA23">
            <v>0</v>
          </cell>
          <cell r="EB23">
            <v>2</v>
          </cell>
          <cell r="EC23">
            <v>1</v>
          </cell>
          <cell r="ED23">
            <v>1</v>
          </cell>
          <cell r="EE23">
            <v>1</v>
          </cell>
          <cell r="EF23">
            <v>1</v>
          </cell>
          <cell r="EG23">
            <v>0</v>
          </cell>
          <cell r="EH23">
            <v>0</v>
          </cell>
          <cell r="EI23">
            <v>2</v>
          </cell>
          <cell r="EJ23">
            <v>2</v>
          </cell>
          <cell r="EK23">
            <v>2</v>
          </cell>
          <cell r="EL23">
            <v>2</v>
          </cell>
          <cell r="EM23">
            <v>2</v>
          </cell>
          <cell r="EN23">
            <v>0</v>
          </cell>
          <cell r="EO23">
            <v>0</v>
          </cell>
          <cell r="EP23">
            <v>1</v>
          </cell>
          <cell r="EQ23">
            <v>1</v>
          </cell>
          <cell r="ER23">
            <v>5</v>
          </cell>
          <cell r="ES23">
            <v>2</v>
          </cell>
          <cell r="ET23">
            <v>2</v>
          </cell>
          <cell r="EU23">
            <v>0</v>
          </cell>
          <cell r="EV23">
            <v>0</v>
          </cell>
          <cell r="EW23">
            <v>2</v>
          </cell>
          <cell r="EX23">
            <v>2</v>
          </cell>
          <cell r="EY23">
            <v>0</v>
          </cell>
          <cell r="EZ23">
            <v>0</v>
          </cell>
          <cell r="FA23">
            <v>2</v>
          </cell>
          <cell r="FB23">
            <v>2</v>
          </cell>
          <cell r="FC23">
            <v>2</v>
          </cell>
          <cell r="FD23">
            <v>3</v>
          </cell>
          <cell r="FE23">
            <v>3</v>
          </cell>
          <cell r="FF23">
            <v>3</v>
          </cell>
          <cell r="FG23">
            <v>3</v>
          </cell>
          <cell r="FH23">
            <v>3</v>
          </cell>
          <cell r="FI23">
            <v>0</v>
          </cell>
          <cell r="FJ23">
            <v>0</v>
          </cell>
          <cell r="FK23">
            <v>2</v>
          </cell>
          <cell r="FL23">
            <v>2</v>
          </cell>
          <cell r="FM23">
            <v>2</v>
          </cell>
          <cell r="FN23">
            <v>2</v>
          </cell>
          <cell r="FO23">
            <v>3</v>
          </cell>
          <cell r="FP23">
            <v>0</v>
          </cell>
          <cell r="FQ23">
            <v>0</v>
          </cell>
          <cell r="FR23">
            <v>2</v>
          </cell>
          <cell r="FS23">
            <v>2</v>
          </cell>
          <cell r="FT23">
            <v>2</v>
          </cell>
          <cell r="FU23">
            <v>2</v>
          </cell>
          <cell r="FV23">
            <v>2</v>
          </cell>
          <cell r="FW23">
            <v>0</v>
          </cell>
          <cell r="FX23">
            <v>0</v>
          </cell>
          <cell r="FY23">
            <v>2</v>
          </cell>
          <cell r="FZ23">
            <v>2</v>
          </cell>
          <cell r="GA23">
            <v>1</v>
          </cell>
          <cell r="GB23">
            <v>1</v>
          </cell>
          <cell r="GC23">
            <v>1</v>
          </cell>
          <cell r="GD23">
            <v>0</v>
          </cell>
          <cell r="GE23">
            <v>0</v>
          </cell>
          <cell r="GF23">
            <v>1</v>
          </cell>
          <cell r="GG23">
            <v>1</v>
          </cell>
          <cell r="GH23">
            <v>1</v>
          </cell>
          <cell r="GI23">
            <v>1</v>
          </cell>
          <cell r="GJ23">
            <v>1</v>
          </cell>
          <cell r="GK23">
            <v>0</v>
          </cell>
          <cell r="GL23">
            <v>0</v>
          </cell>
          <cell r="GM23">
            <v>2</v>
          </cell>
          <cell r="GN23">
            <v>2</v>
          </cell>
          <cell r="GO23">
            <v>3</v>
          </cell>
          <cell r="GP23">
            <v>0</v>
          </cell>
          <cell r="GQ23">
            <v>2</v>
          </cell>
          <cell r="GR23">
            <v>2</v>
          </cell>
          <cell r="GS23">
            <v>2</v>
          </cell>
          <cell r="GT23">
            <v>4</v>
          </cell>
          <cell r="GU23">
            <v>4</v>
          </cell>
          <cell r="GV23">
            <v>4</v>
          </cell>
          <cell r="GW23">
            <v>4</v>
          </cell>
          <cell r="GX23">
            <v>4</v>
          </cell>
          <cell r="GY23">
            <v>0</v>
          </cell>
          <cell r="GZ23">
            <v>0</v>
          </cell>
          <cell r="HA23">
            <v>4</v>
          </cell>
          <cell r="HB23">
            <v>4</v>
          </cell>
          <cell r="HC23">
            <v>4</v>
          </cell>
          <cell r="HD23">
            <v>4</v>
          </cell>
          <cell r="HE23">
            <v>4</v>
          </cell>
          <cell r="HF23">
            <v>0</v>
          </cell>
          <cell r="HG23">
            <v>5</v>
          </cell>
          <cell r="HH23">
            <v>2</v>
          </cell>
          <cell r="HI23">
            <v>2</v>
          </cell>
          <cell r="HJ23">
            <v>0</v>
          </cell>
          <cell r="HK23">
            <v>0</v>
          </cell>
          <cell r="HL23">
            <v>2</v>
          </cell>
          <cell r="HM23">
            <v>2</v>
          </cell>
          <cell r="HN23">
            <v>2</v>
          </cell>
          <cell r="HO23">
            <v>0</v>
          </cell>
          <cell r="HP23">
            <v>1</v>
          </cell>
          <cell r="HQ23">
            <v>1</v>
          </cell>
          <cell r="HR23">
            <v>1</v>
          </cell>
          <cell r="HS23">
            <v>1</v>
          </cell>
          <cell r="HT23">
            <v>2</v>
          </cell>
          <cell r="HU23">
            <v>0</v>
          </cell>
          <cell r="HV23">
            <v>2</v>
          </cell>
          <cell r="HW23">
            <v>2</v>
          </cell>
          <cell r="HX23">
            <v>2</v>
          </cell>
          <cell r="HY23">
            <v>2</v>
          </cell>
          <cell r="HZ23">
            <v>2</v>
          </cell>
          <cell r="IA23">
            <v>0</v>
          </cell>
          <cell r="IB23">
            <v>0</v>
          </cell>
          <cell r="IC23">
            <v>2</v>
          </cell>
          <cell r="ID23">
            <v>2</v>
          </cell>
          <cell r="IE23">
            <v>2</v>
          </cell>
          <cell r="IF23">
            <v>2</v>
          </cell>
          <cell r="IG23">
            <v>2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2</v>
          </cell>
          <cell r="IM23">
            <v>2</v>
          </cell>
          <cell r="IN23">
            <v>2</v>
          </cell>
          <cell r="IO23">
            <v>2</v>
          </cell>
          <cell r="IP23">
            <v>2</v>
          </cell>
          <cell r="IQ23">
            <v>0</v>
          </cell>
          <cell r="IR23">
            <v>2</v>
          </cell>
          <cell r="IS23">
            <v>2</v>
          </cell>
          <cell r="IT23">
            <v>2</v>
          </cell>
          <cell r="IU23">
            <v>9</v>
          </cell>
          <cell r="IV23">
            <v>0</v>
          </cell>
          <cell r="IW23">
            <v>0</v>
          </cell>
          <cell r="IX23">
            <v>4</v>
          </cell>
          <cell r="IY23">
            <v>4</v>
          </cell>
          <cell r="IZ23">
            <v>4</v>
          </cell>
          <cell r="JA23">
            <v>4</v>
          </cell>
          <cell r="JB23">
            <v>4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2</v>
          </cell>
          <cell r="JH23">
            <v>2</v>
          </cell>
          <cell r="JI23">
            <v>2</v>
          </cell>
          <cell r="JJ23">
            <v>2</v>
          </cell>
          <cell r="JK23">
            <v>2</v>
          </cell>
          <cell r="JL23">
            <v>0</v>
          </cell>
          <cell r="JM23">
            <v>2</v>
          </cell>
          <cell r="JN23">
            <v>2</v>
          </cell>
          <cell r="JO23">
            <v>2</v>
          </cell>
          <cell r="JP23">
            <v>2</v>
          </cell>
          <cell r="JQ23">
            <v>0</v>
          </cell>
          <cell r="JR23">
            <v>0</v>
          </cell>
          <cell r="JS23">
            <v>1</v>
          </cell>
          <cell r="JT23">
            <v>1</v>
          </cell>
          <cell r="JU23">
            <v>1</v>
          </cell>
          <cell r="JV23">
            <v>1</v>
          </cell>
          <cell r="JW23">
            <v>1</v>
          </cell>
          <cell r="JX23">
            <v>0</v>
          </cell>
          <cell r="JY23">
            <v>0</v>
          </cell>
          <cell r="JZ23">
            <v>2</v>
          </cell>
          <cell r="KA23">
            <v>2</v>
          </cell>
          <cell r="KB23">
            <v>0</v>
          </cell>
          <cell r="KC23">
            <v>0</v>
          </cell>
          <cell r="KD23">
            <v>2</v>
          </cell>
          <cell r="KE23">
            <v>2</v>
          </cell>
          <cell r="KF23">
            <v>2</v>
          </cell>
          <cell r="KG23">
            <v>0</v>
          </cell>
          <cell r="KH23">
            <v>2</v>
          </cell>
          <cell r="KI23">
            <v>2</v>
          </cell>
          <cell r="KJ23">
            <v>2</v>
          </cell>
          <cell r="KK23">
            <v>2</v>
          </cell>
          <cell r="KL23">
            <v>2</v>
          </cell>
          <cell r="KM23">
            <v>0</v>
          </cell>
          <cell r="KN23">
            <v>3</v>
          </cell>
          <cell r="KO23">
            <v>3</v>
          </cell>
          <cell r="KP23">
            <v>2</v>
          </cell>
          <cell r="KQ23">
            <v>2</v>
          </cell>
          <cell r="KR23">
            <v>2</v>
          </cell>
          <cell r="KS23">
            <v>2</v>
          </cell>
          <cell r="KT23">
            <v>0</v>
          </cell>
          <cell r="KU23">
            <v>1</v>
          </cell>
          <cell r="KV23">
            <v>1</v>
          </cell>
          <cell r="KW23">
            <v>1</v>
          </cell>
          <cell r="KX23">
            <v>1</v>
          </cell>
          <cell r="KY23">
            <v>1</v>
          </cell>
          <cell r="KZ23">
            <v>0</v>
          </cell>
          <cell r="LA23">
            <v>0</v>
          </cell>
          <cell r="LB23">
            <v>2</v>
          </cell>
          <cell r="LC23">
            <v>2</v>
          </cell>
          <cell r="LD23">
            <v>0</v>
          </cell>
          <cell r="LE23">
            <v>0</v>
          </cell>
          <cell r="LF23">
            <v>2</v>
          </cell>
          <cell r="LG23">
            <v>2</v>
          </cell>
          <cell r="LH23">
            <v>2</v>
          </cell>
          <cell r="LI23">
            <v>0</v>
          </cell>
          <cell r="LJ23">
            <v>2</v>
          </cell>
          <cell r="LK23">
            <v>2</v>
          </cell>
          <cell r="LL23">
            <v>2</v>
          </cell>
          <cell r="LM23">
            <v>2</v>
          </cell>
          <cell r="LN23">
            <v>0</v>
          </cell>
          <cell r="LO23">
            <v>0</v>
          </cell>
          <cell r="LP23">
            <v>2</v>
          </cell>
          <cell r="LQ23">
            <v>2</v>
          </cell>
          <cell r="LR23">
            <v>0</v>
          </cell>
          <cell r="LS23">
            <v>0</v>
          </cell>
          <cell r="LT23">
            <v>2</v>
          </cell>
          <cell r="LU23">
            <v>2</v>
          </cell>
          <cell r="LV23">
            <v>2</v>
          </cell>
          <cell r="LW23">
            <v>5</v>
          </cell>
          <cell r="LX23">
            <v>3</v>
          </cell>
          <cell r="LY23">
            <v>3</v>
          </cell>
          <cell r="LZ23">
            <v>3</v>
          </cell>
          <cell r="MA23">
            <v>3</v>
          </cell>
          <cell r="MB23">
            <v>0</v>
          </cell>
          <cell r="MC23">
            <v>0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2</v>
          </cell>
          <cell r="MI23">
            <v>0</v>
          </cell>
          <cell r="MJ23">
            <v>0</v>
          </cell>
          <cell r="MK23">
            <v>1</v>
          </cell>
          <cell r="ML23">
            <v>1</v>
          </cell>
          <cell r="MM23">
            <v>1</v>
          </cell>
          <cell r="MN23">
            <v>1</v>
          </cell>
          <cell r="MO23">
            <v>1</v>
          </cell>
          <cell r="MP23">
            <v>0</v>
          </cell>
          <cell r="MQ23">
            <v>0</v>
          </cell>
          <cell r="MR23">
            <v>2</v>
          </cell>
          <cell r="MS23">
            <v>2</v>
          </cell>
          <cell r="MT23">
            <v>2</v>
          </cell>
          <cell r="MU23">
            <v>2</v>
          </cell>
          <cell r="MV23">
            <v>2</v>
          </cell>
          <cell r="MW23">
            <v>0</v>
          </cell>
          <cell r="MX23">
            <v>0</v>
          </cell>
          <cell r="MY23">
            <v>2</v>
          </cell>
          <cell r="MZ23">
            <v>2</v>
          </cell>
          <cell r="NA23">
            <v>0</v>
          </cell>
          <cell r="NB23">
            <v>0</v>
          </cell>
          <cell r="NC23">
            <v>2</v>
          </cell>
          <cell r="ND23">
            <v>2</v>
          </cell>
          <cell r="NE23">
            <v>2</v>
          </cell>
          <cell r="NF23">
            <v>0</v>
          </cell>
          <cell r="NG23">
            <v>1</v>
          </cell>
          <cell r="NH23">
            <v>1</v>
          </cell>
          <cell r="NI23">
            <v>1</v>
          </cell>
          <cell r="NJ23">
            <v>1</v>
          </cell>
          <cell r="NK23">
            <v>2</v>
          </cell>
          <cell r="NL23">
            <v>0</v>
          </cell>
          <cell r="NM23">
            <v>4</v>
          </cell>
          <cell r="NN23">
            <v>4</v>
          </cell>
          <cell r="NO23">
            <v>5</v>
          </cell>
          <cell r="NP23">
            <v>4</v>
          </cell>
          <cell r="NQ23">
            <v>4</v>
          </cell>
          <cell r="NR23">
            <v>0</v>
          </cell>
          <cell r="NS23">
            <v>0</v>
          </cell>
          <cell r="NT23">
            <v>4</v>
          </cell>
          <cell r="NU23">
            <v>2</v>
          </cell>
          <cell r="NV23">
            <v>5</v>
          </cell>
          <cell r="NW23">
            <v>2</v>
          </cell>
          <cell r="NX23">
            <v>2</v>
          </cell>
          <cell r="NY23">
            <v>0</v>
          </cell>
          <cell r="NZ23">
            <v>0</v>
          </cell>
        </row>
        <row r="24">
          <cell r="C24" t="str">
            <v>SARICA</v>
          </cell>
          <cell r="M24">
            <v>4</v>
          </cell>
          <cell r="N24">
            <v>5</v>
          </cell>
          <cell r="O24">
            <v>4</v>
          </cell>
          <cell r="P24">
            <v>4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U24">
            <v>5</v>
          </cell>
          <cell r="V24">
            <v>0</v>
          </cell>
          <cell r="W24">
            <v>2</v>
          </cell>
          <cell r="X24">
            <v>2</v>
          </cell>
          <cell r="Y24">
            <v>2</v>
          </cell>
          <cell r="Z24">
            <v>2</v>
          </cell>
          <cell r="AA24">
            <v>0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0</v>
          </cell>
          <cell r="AG24">
            <v>0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0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1</v>
          </cell>
          <cell r="BH24">
            <v>0</v>
          </cell>
          <cell r="BI24">
            <v>0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0</v>
          </cell>
          <cell r="BP24">
            <v>0</v>
          </cell>
          <cell r="BQ24">
            <v>2</v>
          </cell>
          <cell r="BR24">
            <v>2</v>
          </cell>
          <cell r="BS24">
            <v>2</v>
          </cell>
          <cell r="BT24">
            <v>2</v>
          </cell>
          <cell r="BU24">
            <v>2</v>
          </cell>
          <cell r="BV24">
            <v>0</v>
          </cell>
          <cell r="BW24">
            <v>0</v>
          </cell>
          <cell r="BX24">
            <v>1</v>
          </cell>
          <cell r="BY24">
            <v>1</v>
          </cell>
          <cell r="BZ24">
            <v>1</v>
          </cell>
          <cell r="CA24">
            <v>1</v>
          </cell>
          <cell r="CB24">
            <v>1</v>
          </cell>
          <cell r="CC24">
            <v>0</v>
          </cell>
          <cell r="CD24">
            <v>0</v>
          </cell>
          <cell r="CE24">
            <v>1</v>
          </cell>
          <cell r="CF24">
            <v>1</v>
          </cell>
          <cell r="CG24">
            <v>1</v>
          </cell>
          <cell r="CH24">
            <v>1</v>
          </cell>
          <cell r="CI24">
            <v>1</v>
          </cell>
          <cell r="CJ24">
            <v>0</v>
          </cell>
          <cell r="CK24">
            <v>0</v>
          </cell>
          <cell r="CL24">
            <v>2</v>
          </cell>
          <cell r="CM24">
            <v>2</v>
          </cell>
          <cell r="CN24">
            <v>2</v>
          </cell>
          <cell r="CO24">
            <v>2</v>
          </cell>
          <cell r="CP24">
            <v>2</v>
          </cell>
          <cell r="CQ24">
            <v>0</v>
          </cell>
          <cell r="CR24">
            <v>0</v>
          </cell>
          <cell r="CS24">
            <v>2</v>
          </cell>
          <cell r="CT24">
            <v>2</v>
          </cell>
          <cell r="CU24">
            <v>2</v>
          </cell>
          <cell r="CV24">
            <v>0</v>
          </cell>
          <cell r="CW24">
            <v>0</v>
          </cell>
          <cell r="CX24">
            <v>2</v>
          </cell>
          <cell r="CY24">
            <v>2</v>
          </cell>
          <cell r="CZ24">
            <v>0</v>
          </cell>
          <cell r="DA24">
            <v>1</v>
          </cell>
          <cell r="DB24">
            <v>1</v>
          </cell>
          <cell r="DC24">
            <v>1</v>
          </cell>
          <cell r="DD24">
            <v>1</v>
          </cell>
          <cell r="DE24">
            <v>0</v>
          </cell>
          <cell r="DF24">
            <v>0</v>
          </cell>
          <cell r="DG24">
            <v>2</v>
          </cell>
          <cell r="DH24">
            <v>2</v>
          </cell>
          <cell r="DI24">
            <v>2</v>
          </cell>
          <cell r="DJ24">
            <v>2</v>
          </cell>
          <cell r="DK24">
            <v>2</v>
          </cell>
          <cell r="DL24">
            <v>0</v>
          </cell>
          <cell r="DM24">
            <v>0</v>
          </cell>
          <cell r="DN24">
            <v>1</v>
          </cell>
          <cell r="DO24">
            <v>1</v>
          </cell>
          <cell r="DP24">
            <v>1</v>
          </cell>
          <cell r="DQ24">
            <v>0</v>
          </cell>
          <cell r="DR24">
            <v>0</v>
          </cell>
          <cell r="DS24">
            <v>2</v>
          </cell>
          <cell r="DT24">
            <v>2</v>
          </cell>
          <cell r="DU24">
            <v>3</v>
          </cell>
          <cell r="DV24">
            <v>3</v>
          </cell>
          <cell r="DW24">
            <v>3</v>
          </cell>
          <cell r="DX24">
            <v>3</v>
          </cell>
          <cell r="DY24">
            <v>3</v>
          </cell>
          <cell r="DZ24">
            <v>0</v>
          </cell>
          <cell r="EA24">
            <v>0</v>
          </cell>
          <cell r="EB24">
            <v>5</v>
          </cell>
          <cell r="EC24">
            <v>3</v>
          </cell>
          <cell r="ED24">
            <v>2</v>
          </cell>
          <cell r="EE24">
            <v>2</v>
          </cell>
          <cell r="EF24">
            <v>2</v>
          </cell>
          <cell r="EG24">
            <v>0</v>
          </cell>
          <cell r="EH24">
            <v>0</v>
          </cell>
          <cell r="EI24">
            <v>2</v>
          </cell>
          <cell r="EJ24">
            <v>2</v>
          </cell>
          <cell r="EK24">
            <v>5</v>
          </cell>
          <cell r="EL24">
            <v>1</v>
          </cell>
          <cell r="EM24">
            <v>1</v>
          </cell>
          <cell r="EN24">
            <v>0</v>
          </cell>
          <cell r="EO24">
            <v>0</v>
          </cell>
          <cell r="EP24">
            <v>1</v>
          </cell>
          <cell r="EQ24">
            <v>1</v>
          </cell>
          <cell r="ER24">
            <v>2</v>
          </cell>
          <cell r="ES24">
            <v>2</v>
          </cell>
          <cell r="ET24">
            <v>2</v>
          </cell>
          <cell r="EU24">
            <v>0</v>
          </cell>
          <cell r="EV24">
            <v>0</v>
          </cell>
          <cell r="EW24">
            <v>1</v>
          </cell>
          <cell r="EX24">
            <v>1</v>
          </cell>
          <cell r="EY24">
            <v>1</v>
          </cell>
          <cell r="EZ24">
            <v>1</v>
          </cell>
          <cell r="FA24">
            <v>1</v>
          </cell>
          <cell r="FB24">
            <v>0</v>
          </cell>
          <cell r="FC24">
            <v>0</v>
          </cell>
          <cell r="FD24">
            <v>2</v>
          </cell>
          <cell r="FE24">
            <v>2</v>
          </cell>
          <cell r="FF24">
            <v>2</v>
          </cell>
          <cell r="FG24">
            <v>2</v>
          </cell>
          <cell r="FH24">
            <v>2</v>
          </cell>
          <cell r="FI24">
            <v>0</v>
          </cell>
          <cell r="FJ24">
            <v>0</v>
          </cell>
          <cell r="FK24">
            <v>2</v>
          </cell>
          <cell r="FL24">
            <v>2</v>
          </cell>
          <cell r="FM24">
            <v>2</v>
          </cell>
          <cell r="FN24">
            <v>5</v>
          </cell>
          <cell r="FO24">
            <v>0</v>
          </cell>
          <cell r="FP24">
            <v>2</v>
          </cell>
          <cell r="FQ24">
            <v>2</v>
          </cell>
          <cell r="FR24">
            <v>4</v>
          </cell>
          <cell r="FS24">
            <v>4</v>
          </cell>
          <cell r="FT24">
            <v>4</v>
          </cell>
          <cell r="FU24">
            <v>4</v>
          </cell>
          <cell r="FV24">
            <v>4</v>
          </cell>
          <cell r="FW24">
            <v>0</v>
          </cell>
          <cell r="FX24">
            <v>0</v>
          </cell>
          <cell r="FY24">
            <v>2</v>
          </cell>
          <cell r="FZ24">
            <v>2</v>
          </cell>
          <cell r="GA24">
            <v>1</v>
          </cell>
          <cell r="GB24">
            <v>1</v>
          </cell>
          <cell r="GC24">
            <v>1</v>
          </cell>
          <cell r="GD24">
            <v>0</v>
          </cell>
          <cell r="GE24">
            <v>0</v>
          </cell>
          <cell r="GF24">
            <v>2</v>
          </cell>
          <cell r="GG24">
            <v>2</v>
          </cell>
          <cell r="GH24">
            <v>2</v>
          </cell>
          <cell r="GI24">
            <v>2</v>
          </cell>
          <cell r="GJ24">
            <v>2</v>
          </cell>
          <cell r="GK24">
            <v>0</v>
          </cell>
          <cell r="GL24">
            <v>0</v>
          </cell>
          <cell r="GM24">
            <v>1</v>
          </cell>
          <cell r="GN24">
            <v>1</v>
          </cell>
          <cell r="GO24">
            <v>0</v>
          </cell>
          <cell r="GP24">
            <v>0</v>
          </cell>
          <cell r="GQ24">
            <v>2</v>
          </cell>
          <cell r="GR24">
            <v>2</v>
          </cell>
          <cell r="GS24">
            <v>2</v>
          </cell>
          <cell r="GT24">
            <v>3</v>
          </cell>
          <cell r="GU24">
            <v>3</v>
          </cell>
          <cell r="GV24">
            <v>3</v>
          </cell>
          <cell r="GW24">
            <v>3</v>
          </cell>
          <cell r="GX24">
            <v>3</v>
          </cell>
          <cell r="GY24">
            <v>0</v>
          </cell>
          <cell r="GZ24">
            <v>0</v>
          </cell>
          <cell r="HA24">
            <v>3</v>
          </cell>
          <cell r="HB24">
            <v>2</v>
          </cell>
          <cell r="HC24">
            <v>2</v>
          </cell>
          <cell r="HD24">
            <v>2</v>
          </cell>
          <cell r="HE24">
            <v>2</v>
          </cell>
          <cell r="HF24">
            <v>0</v>
          </cell>
          <cell r="HG24">
            <v>5</v>
          </cell>
          <cell r="HH24">
            <v>1</v>
          </cell>
          <cell r="HI24">
            <v>1</v>
          </cell>
          <cell r="HJ24">
            <v>1</v>
          </cell>
          <cell r="HK24">
            <v>1</v>
          </cell>
          <cell r="HL24">
            <v>1</v>
          </cell>
          <cell r="HM24">
            <v>0</v>
          </cell>
          <cell r="HN24">
            <v>0</v>
          </cell>
          <cell r="HO24">
            <v>2</v>
          </cell>
          <cell r="HP24">
            <v>2</v>
          </cell>
          <cell r="HQ24">
            <v>2</v>
          </cell>
          <cell r="HR24">
            <v>0</v>
          </cell>
          <cell r="HS24">
            <v>0</v>
          </cell>
          <cell r="HT24">
            <v>2</v>
          </cell>
          <cell r="HU24">
            <v>2</v>
          </cell>
          <cell r="HV24">
            <v>4</v>
          </cell>
          <cell r="HW24">
            <v>4</v>
          </cell>
          <cell r="HX24">
            <v>4</v>
          </cell>
          <cell r="HY24">
            <v>4</v>
          </cell>
          <cell r="HZ24">
            <v>4</v>
          </cell>
          <cell r="IA24">
            <v>0</v>
          </cell>
          <cell r="IB24">
            <v>0</v>
          </cell>
          <cell r="IC24">
            <v>4</v>
          </cell>
          <cell r="ID24">
            <v>4</v>
          </cell>
          <cell r="IE24">
            <v>4</v>
          </cell>
          <cell r="IF24">
            <v>4</v>
          </cell>
          <cell r="IG24">
            <v>4</v>
          </cell>
          <cell r="IH24">
            <v>0</v>
          </cell>
          <cell r="II24">
            <v>0</v>
          </cell>
          <cell r="IJ24">
            <v>4</v>
          </cell>
          <cell r="IK24">
            <v>4</v>
          </cell>
          <cell r="IL24">
            <v>4</v>
          </cell>
          <cell r="IM24">
            <v>5</v>
          </cell>
          <cell r="IN24">
            <v>4</v>
          </cell>
          <cell r="IO24">
            <v>0</v>
          </cell>
          <cell r="IP24">
            <v>0</v>
          </cell>
          <cell r="IQ24">
            <v>4</v>
          </cell>
          <cell r="IR24">
            <v>4</v>
          </cell>
          <cell r="IS24">
            <v>4</v>
          </cell>
          <cell r="IT24">
            <v>4</v>
          </cell>
          <cell r="IU24">
            <v>4</v>
          </cell>
          <cell r="IV24">
            <v>0</v>
          </cell>
          <cell r="IW24">
            <v>0</v>
          </cell>
          <cell r="IX24">
            <v>4</v>
          </cell>
          <cell r="IY24">
            <v>0</v>
          </cell>
          <cell r="IZ24">
            <v>2</v>
          </cell>
          <cell r="JA24">
            <v>2</v>
          </cell>
          <cell r="JB24">
            <v>2</v>
          </cell>
          <cell r="JC24">
            <v>2</v>
          </cell>
          <cell r="JD24">
            <v>2</v>
          </cell>
          <cell r="JE24">
            <v>0</v>
          </cell>
          <cell r="JF24">
            <v>1</v>
          </cell>
          <cell r="JG24">
            <v>1</v>
          </cell>
          <cell r="JH24">
            <v>1</v>
          </cell>
          <cell r="JI24">
            <v>1</v>
          </cell>
          <cell r="JJ24">
            <v>0</v>
          </cell>
          <cell r="JK24">
            <v>0</v>
          </cell>
          <cell r="JL24">
            <v>2</v>
          </cell>
          <cell r="JM24">
            <v>2</v>
          </cell>
          <cell r="JN24">
            <v>2</v>
          </cell>
          <cell r="JO24">
            <v>2</v>
          </cell>
          <cell r="JP24">
            <v>2</v>
          </cell>
          <cell r="JQ24">
            <v>0</v>
          </cell>
          <cell r="JR24">
            <v>0</v>
          </cell>
          <cell r="JS24">
            <v>2</v>
          </cell>
          <cell r="JT24">
            <v>2</v>
          </cell>
          <cell r="JU24">
            <v>2</v>
          </cell>
          <cell r="JV24">
            <v>0</v>
          </cell>
          <cell r="JW24">
            <v>0</v>
          </cell>
          <cell r="JX24">
            <v>2</v>
          </cell>
          <cell r="JY24">
            <v>2</v>
          </cell>
          <cell r="JZ24">
            <v>0</v>
          </cell>
          <cell r="KA24">
            <v>2</v>
          </cell>
          <cell r="KB24">
            <v>2</v>
          </cell>
          <cell r="KC24">
            <v>2</v>
          </cell>
          <cell r="KD24">
            <v>2</v>
          </cell>
          <cell r="KE24">
            <v>0</v>
          </cell>
          <cell r="KF24">
            <v>0</v>
          </cell>
          <cell r="KG24">
            <v>1</v>
          </cell>
          <cell r="KH24">
            <v>1</v>
          </cell>
          <cell r="KI24">
            <v>1</v>
          </cell>
          <cell r="KJ24">
            <v>1</v>
          </cell>
          <cell r="KK24">
            <v>1</v>
          </cell>
          <cell r="KL24">
            <v>0</v>
          </cell>
          <cell r="KM24">
            <v>0</v>
          </cell>
          <cell r="KN24">
            <v>2</v>
          </cell>
          <cell r="KO24">
            <v>2</v>
          </cell>
          <cell r="KP24">
            <v>2</v>
          </cell>
          <cell r="KQ24">
            <v>0</v>
          </cell>
          <cell r="KR24">
            <v>0</v>
          </cell>
          <cell r="KS24">
            <v>2</v>
          </cell>
          <cell r="KT24">
            <v>2</v>
          </cell>
          <cell r="KU24">
            <v>0</v>
          </cell>
          <cell r="KV24">
            <v>1</v>
          </cell>
          <cell r="KW24">
            <v>1</v>
          </cell>
          <cell r="KX24">
            <v>1</v>
          </cell>
          <cell r="KY24">
            <v>3</v>
          </cell>
          <cell r="KZ24">
            <v>0</v>
          </cell>
          <cell r="LA24">
            <v>0</v>
          </cell>
          <cell r="LB24">
            <v>3</v>
          </cell>
          <cell r="LC24">
            <v>3</v>
          </cell>
          <cell r="LD24">
            <v>3</v>
          </cell>
          <cell r="LE24">
            <v>3</v>
          </cell>
          <cell r="LF24">
            <v>3</v>
          </cell>
          <cell r="LG24">
            <v>0</v>
          </cell>
          <cell r="LH24">
            <v>0</v>
          </cell>
          <cell r="LI24">
            <v>2</v>
          </cell>
          <cell r="LJ24">
            <v>2</v>
          </cell>
          <cell r="LK24">
            <v>2</v>
          </cell>
          <cell r="LL24">
            <v>2</v>
          </cell>
          <cell r="LM24">
            <v>2</v>
          </cell>
          <cell r="LN24">
            <v>0</v>
          </cell>
          <cell r="LO24">
            <v>0</v>
          </cell>
          <cell r="LP24">
            <v>2</v>
          </cell>
          <cell r="LQ24">
            <v>2</v>
          </cell>
          <cell r="LR24">
            <v>1</v>
          </cell>
          <cell r="LS24">
            <v>1</v>
          </cell>
          <cell r="LT24">
            <v>1</v>
          </cell>
          <cell r="LU24">
            <v>0</v>
          </cell>
          <cell r="LV24">
            <v>0</v>
          </cell>
          <cell r="LW24">
            <v>2</v>
          </cell>
          <cell r="LX24">
            <v>2</v>
          </cell>
          <cell r="LY24">
            <v>2</v>
          </cell>
          <cell r="LZ24">
            <v>2</v>
          </cell>
          <cell r="MA24">
            <v>2</v>
          </cell>
          <cell r="MB24">
            <v>0</v>
          </cell>
          <cell r="MC24">
            <v>0</v>
          </cell>
          <cell r="MD24">
            <v>2</v>
          </cell>
          <cell r="ME24">
            <v>2</v>
          </cell>
          <cell r="MF24">
            <v>2</v>
          </cell>
          <cell r="MG24">
            <v>0</v>
          </cell>
          <cell r="MH24">
            <v>0</v>
          </cell>
          <cell r="MI24">
            <v>2</v>
          </cell>
          <cell r="MJ24">
            <v>2</v>
          </cell>
          <cell r="MK24">
            <v>0</v>
          </cell>
          <cell r="ML24">
            <v>1</v>
          </cell>
          <cell r="MM24">
            <v>1</v>
          </cell>
          <cell r="MN24">
            <v>1</v>
          </cell>
          <cell r="MO24">
            <v>1</v>
          </cell>
          <cell r="MP24">
            <v>0</v>
          </cell>
          <cell r="MQ24">
            <v>0</v>
          </cell>
          <cell r="MR24">
            <v>1</v>
          </cell>
          <cell r="MS24">
            <v>1</v>
          </cell>
          <cell r="MT24">
            <v>1</v>
          </cell>
          <cell r="MU24">
            <v>1</v>
          </cell>
          <cell r="MV24">
            <v>1</v>
          </cell>
          <cell r="MW24">
            <v>0</v>
          </cell>
          <cell r="MX24">
            <v>0</v>
          </cell>
          <cell r="MY24">
            <v>2</v>
          </cell>
          <cell r="MZ24">
            <v>2</v>
          </cell>
          <cell r="NA24">
            <v>2</v>
          </cell>
          <cell r="NB24">
            <v>2</v>
          </cell>
          <cell r="NC24">
            <v>2</v>
          </cell>
          <cell r="ND24">
            <v>0</v>
          </cell>
          <cell r="NE24">
            <v>0</v>
          </cell>
          <cell r="NF24">
            <v>1</v>
          </cell>
          <cell r="NG24">
            <v>1</v>
          </cell>
          <cell r="NH24">
            <v>1</v>
          </cell>
          <cell r="NI24">
            <v>1</v>
          </cell>
          <cell r="NJ24">
            <v>1</v>
          </cell>
          <cell r="NK24">
            <v>0</v>
          </cell>
          <cell r="NL24">
            <v>0</v>
          </cell>
          <cell r="NM24">
            <v>2</v>
          </cell>
          <cell r="NN24">
            <v>2</v>
          </cell>
          <cell r="NO24">
            <v>2</v>
          </cell>
          <cell r="NP24">
            <v>2</v>
          </cell>
          <cell r="NQ24">
            <v>2</v>
          </cell>
          <cell r="NR24">
            <v>0</v>
          </cell>
          <cell r="NS24">
            <v>0</v>
          </cell>
          <cell r="NT24">
            <v>2</v>
          </cell>
          <cell r="NU24">
            <v>2</v>
          </cell>
          <cell r="NV24">
            <v>5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</row>
        <row r="25">
          <cell r="C25" t="str">
            <v>CHOQUET</v>
          </cell>
          <cell r="M25">
            <v>2</v>
          </cell>
          <cell r="N25">
            <v>2</v>
          </cell>
          <cell r="O25">
            <v>2</v>
          </cell>
          <cell r="P25">
            <v>2</v>
          </cell>
          <cell r="Q25">
            <v>2</v>
          </cell>
          <cell r="R25">
            <v>0</v>
          </cell>
          <cell r="S25">
            <v>0</v>
          </cell>
          <cell r="T25">
            <v>0</v>
          </cell>
          <cell r="U25">
            <v>5</v>
          </cell>
          <cell r="V25">
            <v>2</v>
          </cell>
          <cell r="W25">
            <v>1</v>
          </cell>
          <cell r="X25">
            <v>1</v>
          </cell>
          <cell r="Y25">
            <v>0</v>
          </cell>
          <cell r="Z25">
            <v>0</v>
          </cell>
          <cell r="AA25">
            <v>2</v>
          </cell>
          <cell r="AB25">
            <v>2</v>
          </cell>
          <cell r="AC25">
            <v>2</v>
          </cell>
          <cell r="AD25">
            <v>2</v>
          </cell>
          <cell r="AE25">
            <v>2</v>
          </cell>
          <cell r="AF25">
            <v>0</v>
          </cell>
          <cell r="AG25">
            <v>0</v>
          </cell>
          <cell r="AH25">
            <v>2</v>
          </cell>
          <cell r="AI25">
            <v>2</v>
          </cell>
          <cell r="AJ25">
            <v>2</v>
          </cell>
          <cell r="AK25">
            <v>2</v>
          </cell>
          <cell r="AL25">
            <v>2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2</v>
          </cell>
          <cell r="AW25">
            <v>0</v>
          </cell>
          <cell r="AX25">
            <v>2</v>
          </cell>
          <cell r="AY25">
            <v>2</v>
          </cell>
          <cell r="AZ25">
            <v>0</v>
          </cell>
          <cell r="BA25">
            <v>2</v>
          </cell>
          <cell r="BB25">
            <v>2</v>
          </cell>
          <cell r="BC25">
            <v>0</v>
          </cell>
          <cell r="BD25">
            <v>2</v>
          </cell>
          <cell r="BE25">
            <v>2</v>
          </cell>
          <cell r="BF25">
            <v>2</v>
          </cell>
          <cell r="BG25">
            <v>2</v>
          </cell>
          <cell r="BH25">
            <v>0</v>
          </cell>
          <cell r="BI25">
            <v>0</v>
          </cell>
          <cell r="BJ25">
            <v>2</v>
          </cell>
          <cell r="BK25">
            <v>2</v>
          </cell>
          <cell r="BL25">
            <v>0</v>
          </cell>
          <cell r="BM25">
            <v>0</v>
          </cell>
          <cell r="BN25">
            <v>2</v>
          </cell>
          <cell r="BO25">
            <v>2</v>
          </cell>
          <cell r="BP25">
            <v>2</v>
          </cell>
          <cell r="BQ25">
            <v>3</v>
          </cell>
          <cell r="BR25">
            <v>3</v>
          </cell>
          <cell r="BS25">
            <v>3</v>
          </cell>
          <cell r="BT25">
            <v>3</v>
          </cell>
          <cell r="BU25">
            <v>3</v>
          </cell>
          <cell r="BV25">
            <v>0</v>
          </cell>
          <cell r="BW25">
            <v>0</v>
          </cell>
          <cell r="BX25">
            <v>2</v>
          </cell>
          <cell r="BY25">
            <v>2</v>
          </cell>
          <cell r="BZ25">
            <v>2</v>
          </cell>
          <cell r="CA25">
            <v>2</v>
          </cell>
          <cell r="CB25">
            <v>3</v>
          </cell>
          <cell r="CC25">
            <v>0</v>
          </cell>
          <cell r="CD25">
            <v>0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0</v>
          </cell>
          <cell r="CK25">
            <v>0</v>
          </cell>
          <cell r="CL25">
            <v>2</v>
          </cell>
          <cell r="CM25">
            <v>0</v>
          </cell>
          <cell r="CN25">
            <v>2</v>
          </cell>
          <cell r="CO25">
            <v>0</v>
          </cell>
          <cell r="CP25">
            <v>2</v>
          </cell>
          <cell r="CQ25">
            <v>2</v>
          </cell>
          <cell r="CR25">
            <v>2</v>
          </cell>
          <cell r="CS25">
            <v>0</v>
          </cell>
          <cell r="CT25">
            <v>2</v>
          </cell>
          <cell r="CU25">
            <v>2</v>
          </cell>
          <cell r="CV25">
            <v>2</v>
          </cell>
          <cell r="CW25">
            <v>2</v>
          </cell>
          <cell r="CX25">
            <v>0</v>
          </cell>
          <cell r="CY25">
            <v>0</v>
          </cell>
          <cell r="CZ25">
            <v>2</v>
          </cell>
          <cell r="DA25">
            <v>2</v>
          </cell>
          <cell r="DB25">
            <v>2</v>
          </cell>
          <cell r="DC25">
            <v>0</v>
          </cell>
          <cell r="DD25">
            <v>0</v>
          </cell>
          <cell r="DE25">
            <v>2</v>
          </cell>
          <cell r="DF25">
            <v>2</v>
          </cell>
          <cell r="DG25">
            <v>3</v>
          </cell>
          <cell r="DH25">
            <v>3</v>
          </cell>
          <cell r="DI25">
            <v>3</v>
          </cell>
          <cell r="DJ25">
            <v>3</v>
          </cell>
          <cell r="DK25">
            <v>3</v>
          </cell>
          <cell r="DL25">
            <v>0</v>
          </cell>
          <cell r="DM25">
            <v>0</v>
          </cell>
          <cell r="DN25">
            <v>3</v>
          </cell>
          <cell r="DO25">
            <v>9</v>
          </cell>
          <cell r="DP25">
            <v>2</v>
          </cell>
          <cell r="DQ25">
            <v>2</v>
          </cell>
          <cell r="DR25">
            <v>2</v>
          </cell>
          <cell r="DS25">
            <v>2</v>
          </cell>
          <cell r="DT25">
            <v>2</v>
          </cell>
          <cell r="DU25">
            <v>0</v>
          </cell>
          <cell r="DV25">
            <v>2</v>
          </cell>
          <cell r="DW25">
            <v>2</v>
          </cell>
          <cell r="DX25">
            <v>0</v>
          </cell>
          <cell r="DY25">
            <v>2</v>
          </cell>
          <cell r="DZ25">
            <v>0</v>
          </cell>
          <cell r="EA25">
            <v>0</v>
          </cell>
          <cell r="EB25">
            <v>5</v>
          </cell>
          <cell r="EC25">
            <v>0</v>
          </cell>
          <cell r="ED25">
            <v>2</v>
          </cell>
          <cell r="EE25">
            <v>2</v>
          </cell>
          <cell r="EF25">
            <v>2</v>
          </cell>
          <cell r="EG25">
            <v>2</v>
          </cell>
          <cell r="EH25">
            <v>2</v>
          </cell>
          <cell r="EI25">
            <v>0</v>
          </cell>
          <cell r="EJ25">
            <v>0</v>
          </cell>
          <cell r="EK25">
            <v>2</v>
          </cell>
          <cell r="EL25">
            <v>2</v>
          </cell>
          <cell r="EM25">
            <v>2</v>
          </cell>
          <cell r="EN25">
            <v>2</v>
          </cell>
          <cell r="EO25">
            <v>2</v>
          </cell>
          <cell r="EP25">
            <v>0</v>
          </cell>
          <cell r="EQ25">
            <v>2</v>
          </cell>
          <cell r="ER25">
            <v>2</v>
          </cell>
          <cell r="ES25">
            <v>2</v>
          </cell>
          <cell r="ET25">
            <v>2</v>
          </cell>
          <cell r="EU25">
            <v>0</v>
          </cell>
          <cell r="EV25">
            <v>0</v>
          </cell>
          <cell r="EW25">
            <v>2</v>
          </cell>
          <cell r="EX25">
            <v>2</v>
          </cell>
          <cell r="EY25">
            <v>0</v>
          </cell>
          <cell r="EZ25">
            <v>0</v>
          </cell>
          <cell r="FA25">
            <v>2</v>
          </cell>
          <cell r="FB25">
            <v>2</v>
          </cell>
          <cell r="FC25">
            <v>2</v>
          </cell>
          <cell r="FD25">
            <v>0</v>
          </cell>
          <cell r="FE25">
            <v>1</v>
          </cell>
          <cell r="FF25">
            <v>1</v>
          </cell>
          <cell r="FG25">
            <v>1</v>
          </cell>
          <cell r="FH25">
            <v>1</v>
          </cell>
          <cell r="FI25">
            <v>0</v>
          </cell>
          <cell r="FJ25">
            <v>0</v>
          </cell>
          <cell r="FK25">
            <v>2</v>
          </cell>
          <cell r="FL25">
            <v>2</v>
          </cell>
          <cell r="FM25">
            <v>2</v>
          </cell>
          <cell r="FN25">
            <v>5</v>
          </cell>
          <cell r="FO25">
            <v>2</v>
          </cell>
          <cell r="FP25">
            <v>0</v>
          </cell>
          <cell r="FQ25">
            <v>0</v>
          </cell>
          <cell r="FR25">
            <v>2</v>
          </cell>
          <cell r="FS25">
            <v>2</v>
          </cell>
          <cell r="FT25">
            <v>0</v>
          </cell>
          <cell r="FU25">
            <v>0</v>
          </cell>
          <cell r="FV25">
            <v>2</v>
          </cell>
          <cell r="FW25">
            <v>2</v>
          </cell>
          <cell r="FX25">
            <v>2</v>
          </cell>
          <cell r="FY25">
            <v>5</v>
          </cell>
          <cell r="FZ25">
            <v>2</v>
          </cell>
          <cell r="GA25">
            <v>2</v>
          </cell>
          <cell r="GB25">
            <v>2</v>
          </cell>
          <cell r="GC25">
            <v>2</v>
          </cell>
          <cell r="GD25">
            <v>0</v>
          </cell>
          <cell r="GE25">
            <v>0</v>
          </cell>
          <cell r="GF25">
            <v>1</v>
          </cell>
          <cell r="GG25">
            <v>1</v>
          </cell>
          <cell r="GH25">
            <v>1</v>
          </cell>
          <cell r="GI25">
            <v>1</v>
          </cell>
          <cell r="GJ25">
            <v>1</v>
          </cell>
          <cell r="GK25">
            <v>0</v>
          </cell>
          <cell r="GL25">
            <v>0</v>
          </cell>
          <cell r="GM25">
            <v>2</v>
          </cell>
          <cell r="GN25">
            <v>2</v>
          </cell>
          <cell r="GO25">
            <v>2</v>
          </cell>
          <cell r="GP25">
            <v>2</v>
          </cell>
          <cell r="GQ25">
            <v>2</v>
          </cell>
          <cell r="GR25">
            <v>0</v>
          </cell>
          <cell r="GS25">
            <v>0</v>
          </cell>
          <cell r="GT25">
            <v>2</v>
          </cell>
          <cell r="GU25">
            <v>2</v>
          </cell>
          <cell r="GV25">
            <v>0</v>
          </cell>
          <cell r="GW25">
            <v>0</v>
          </cell>
          <cell r="GX25">
            <v>2</v>
          </cell>
          <cell r="GY25">
            <v>2</v>
          </cell>
          <cell r="GZ25">
            <v>2</v>
          </cell>
          <cell r="HA25">
            <v>0</v>
          </cell>
          <cell r="HB25">
            <v>2</v>
          </cell>
          <cell r="HC25">
            <v>2</v>
          </cell>
          <cell r="HD25">
            <v>2</v>
          </cell>
          <cell r="HE25">
            <v>2</v>
          </cell>
          <cell r="HF25">
            <v>0</v>
          </cell>
          <cell r="HG25">
            <v>5</v>
          </cell>
          <cell r="HH25">
            <v>0</v>
          </cell>
          <cell r="HI25">
            <v>0</v>
          </cell>
          <cell r="HJ25">
            <v>0</v>
          </cell>
          <cell r="HK25">
            <v>1</v>
          </cell>
          <cell r="HL25">
            <v>1</v>
          </cell>
          <cell r="HM25">
            <v>0</v>
          </cell>
          <cell r="HN25">
            <v>0</v>
          </cell>
          <cell r="HO25">
            <v>2</v>
          </cell>
          <cell r="HP25">
            <v>2</v>
          </cell>
          <cell r="HQ25">
            <v>2</v>
          </cell>
          <cell r="HR25">
            <v>0</v>
          </cell>
          <cell r="HS25">
            <v>0</v>
          </cell>
          <cell r="HT25">
            <v>2</v>
          </cell>
          <cell r="HU25">
            <v>2</v>
          </cell>
          <cell r="HV25">
            <v>4</v>
          </cell>
          <cell r="HW25">
            <v>4</v>
          </cell>
          <cell r="HX25">
            <v>4</v>
          </cell>
          <cell r="HY25">
            <v>4</v>
          </cell>
          <cell r="HZ25">
            <v>4</v>
          </cell>
          <cell r="IA25">
            <v>0</v>
          </cell>
          <cell r="IB25">
            <v>0</v>
          </cell>
          <cell r="IC25">
            <v>4</v>
          </cell>
          <cell r="ID25">
            <v>4</v>
          </cell>
          <cell r="IE25">
            <v>4</v>
          </cell>
          <cell r="IF25">
            <v>4</v>
          </cell>
          <cell r="IG25">
            <v>4</v>
          </cell>
          <cell r="IH25">
            <v>0</v>
          </cell>
          <cell r="II25">
            <v>0</v>
          </cell>
          <cell r="IJ25">
            <v>2</v>
          </cell>
          <cell r="IK25">
            <v>2</v>
          </cell>
          <cell r="IL25">
            <v>2</v>
          </cell>
          <cell r="IM25">
            <v>2</v>
          </cell>
          <cell r="IN25">
            <v>2</v>
          </cell>
          <cell r="IO25">
            <v>0</v>
          </cell>
          <cell r="IP25">
            <v>0</v>
          </cell>
          <cell r="IQ25">
            <v>2</v>
          </cell>
          <cell r="IR25">
            <v>2</v>
          </cell>
          <cell r="IS25">
            <v>0</v>
          </cell>
          <cell r="IT25">
            <v>0</v>
          </cell>
          <cell r="IU25">
            <v>2</v>
          </cell>
          <cell r="IV25">
            <v>2</v>
          </cell>
          <cell r="IW25">
            <v>2</v>
          </cell>
          <cell r="IX25">
            <v>4</v>
          </cell>
          <cell r="IY25">
            <v>4</v>
          </cell>
          <cell r="IZ25">
            <v>4</v>
          </cell>
          <cell r="JA25">
            <v>4</v>
          </cell>
          <cell r="JB25">
            <v>4</v>
          </cell>
          <cell r="JC25">
            <v>0</v>
          </cell>
          <cell r="JD25">
            <v>0</v>
          </cell>
          <cell r="JE25">
            <v>4</v>
          </cell>
          <cell r="JF25">
            <v>4</v>
          </cell>
          <cell r="JG25">
            <v>4</v>
          </cell>
          <cell r="JH25">
            <v>4</v>
          </cell>
          <cell r="JI25">
            <v>4</v>
          </cell>
          <cell r="JJ25">
            <v>0</v>
          </cell>
          <cell r="JK25">
            <v>0</v>
          </cell>
          <cell r="JL25">
            <v>4</v>
          </cell>
          <cell r="JM25">
            <v>4</v>
          </cell>
          <cell r="JN25">
            <v>4</v>
          </cell>
          <cell r="JO25">
            <v>4</v>
          </cell>
          <cell r="JP25">
            <v>4</v>
          </cell>
          <cell r="JQ25">
            <v>0</v>
          </cell>
          <cell r="JR25">
            <v>0</v>
          </cell>
          <cell r="JS25">
            <v>2</v>
          </cell>
          <cell r="JT25">
            <v>2</v>
          </cell>
          <cell r="JU25">
            <v>2</v>
          </cell>
          <cell r="JV25">
            <v>2</v>
          </cell>
          <cell r="JW25">
            <v>2</v>
          </cell>
          <cell r="JX25">
            <v>0</v>
          </cell>
          <cell r="JY25">
            <v>0</v>
          </cell>
          <cell r="JZ25">
            <v>2</v>
          </cell>
          <cell r="KA25">
            <v>2</v>
          </cell>
          <cell r="KB25">
            <v>2</v>
          </cell>
          <cell r="KC25">
            <v>2</v>
          </cell>
          <cell r="KD25">
            <v>2</v>
          </cell>
          <cell r="KE25">
            <v>0</v>
          </cell>
          <cell r="KF25">
            <v>0</v>
          </cell>
          <cell r="KG25">
            <v>2</v>
          </cell>
          <cell r="KH25">
            <v>2</v>
          </cell>
          <cell r="KI25">
            <v>0</v>
          </cell>
          <cell r="KJ25">
            <v>0</v>
          </cell>
          <cell r="KK25">
            <v>2</v>
          </cell>
          <cell r="KL25">
            <v>2</v>
          </cell>
          <cell r="KM25">
            <v>2</v>
          </cell>
          <cell r="KN25">
            <v>3</v>
          </cell>
          <cell r="KO25">
            <v>3</v>
          </cell>
          <cell r="KP25">
            <v>3</v>
          </cell>
          <cell r="KQ25">
            <v>3</v>
          </cell>
          <cell r="KR25">
            <v>3</v>
          </cell>
          <cell r="KS25">
            <v>0</v>
          </cell>
          <cell r="KT25">
            <v>0</v>
          </cell>
          <cell r="KU25">
            <v>3</v>
          </cell>
          <cell r="KV25">
            <v>0</v>
          </cell>
          <cell r="KW25">
            <v>0</v>
          </cell>
          <cell r="KX25">
            <v>2</v>
          </cell>
          <cell r="KY25">
            <v>2</v>
          </cell>
          <cell r="KZ25">
            <v>2</v>
          </cell>
          <cell r="LA25">
            <v>2</v>
          </cell>
          <cell r="LB25">
            <v>2</v>
          </cell>
          <cell r="LC25">
            <v>0</v>
          </cell>
          <cell r="LD25">
            <v>1</v>
          </cell>
          <cell r="LE25">
            <v>1</v>
          </cell>
          <cell r="LF25">
            <v>1</v>
          </cell>
          <cell r="LG25">
            <v>0</v>
          </cell>
          <cell r="LH25">
            <v>0</v>
          </cell>
          <cell r="LI25">
            <v>2</v>
          </cell>
          <cell r="LJ25">
            <v>2</v>
          </cell>
          <cell r="LK25">
            <v>2</v>
          </cell>
          <cell r="LL25">
            <v>2</v>
          </cell>
          <cell r="LM25">
            <v>2</v>
          </cell>
          <cell r="LN25">
            <v>0</v>
          </cell>
          <cell r="LO25">
            <v>0</v>
          </cell>
          <cell r="LP25">
            <v>1</v>
          </cell>
          <cell r="LQ25">
            <v>1</v>
          </cell>
          <cell r="LR25">
            <v>1</v>
          </cell>
          <cell r="LS25">
            <v>1</v>
          </cell>
          <cell r="LT25">
            <v>1</v>
          </cell>
          <cell r="LU25">
            <v>0</v>
          </cell>
          <cell r="LV25">
            <v>0</v>
          </cell>
          <cell r="LW25">
            <v>5</v>
          </cell>
          <cell r="LX25">
            <v>1</v>
          </cell>
          <cell r="LY25">
            <v>1</v>
          </cell>
          <cell r="LZ25">
            <v>1</v>
          </cell>
          <cell r="MA25">
            <v>1</v>
          </cell>
          <cell r="MB25">
            <v>0</v>
          </cell>
          <cell r="MC25">
            <v>0</v>
          </cell>
          <cell r="MD25">
            <v>2</v>
          </cell>
          <cell r="ME25">
            <v>2</v>
          </cell>
          <cell r="MF25">
            <v>0</v>
          </cell>
          <cell r="MG25">
            <v>0</v>
          </cell>
          <cell r="MH25">
            <v>2</v>
          </cell>
          <cell r="MI25">
            <v>2</v>
          </cell>
          <cell r="MJ25">
            <v>2</v>
          </cell>
          <cell r="MK25">
            <v>0</v>
          </cell>
          <cell r="ML25">
            <v>2</v>
          </cell>
          <cell r="MM25">
            <v>2</v>
          </cell>
          <cell r="MN25">
            <v>2</v>
          </cell>
          <cell r="MO25">
            <v>2</v>
          </cell>
          <cell r="MP25">
            <v>0</v>
          </cell>
          <cell r="MQ25">
            <v>0</v>
          </cell>
          <cell r="MR25">
            <v>1</v>
          </cell>
          <cell r="MS25">
            <v>1</v>
          </cell>
          <cell r="MT25">
            <v>1</v>
          </cell>
          <cell r="MU25">
            <v>1</v>
          </cell>
          <cell r="MV25">
            <v>1</v>
          </cell>
          <cell r="MW25">
            <v>0</v>
          </cell>
          <cell r="MX25">
            <v>0</v>
          </cell>
          <cell r="MY25">
            <v>1</v>
          </cell>
          <cell r="MZ25">
            <v>1</v>
          </cell>
          <cell r="NA25">
            <v>1</v>
          </cell>
          <cell r="NB25">
            <v>1</v>
          </cell>
          <cell r="NC25">
            <v>1</v>
          </cell>
          <cell r="ND25">
            <v>0</v>
          </cell>
          <cell r="NE25">
            <v>0</v>
          </cell>
          <cell r="NF25">
            <v>2</v>
          </cell>
          <cell r="NG25">
            <v>2</v>
          </cell>
          <cell r="NH25">
            <v>0</v>
          </cell>
          <cell r="NI25">
            <v>0</v>
          </cell>
          <cell r="NJ25">
            <v>2</v>
          </cell>
          <cell r="NK25">
            <v>2</v>
          </cell>
          <cell r="NL25">
            <v>2</v>
          </cell>
          <cell r="NM25">
            <v>2</v>
          </cell>
          <cell r="NN25">
            <v>0</v>
          </cell>
          <cell r="NO25">
            <v>5</v>
          </cell>
          <cell r="NP25">
            <v>2</v>
          </cell>
          <cell r="NQ25">
            <v>2</v>
          </cell>
          <cell r="NR25">
            <v>0</v>
          </cell>
          <cell r="NS25">
            <v>0</v>
          </cell>
          <cell r="NT25">
            <v>2</v>
          </cell>
          <cell r="NU25">
            <v>2</v>
          </cell>
          <cell r="NV25">
            <v>2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</row>
        <row r="26">
          <cell r="C26" t="str">
            <v>BARBIER</v>
          </cell>
          <cell r="M26">
            <v>4</v>
          </cell>
          <cell r="N26">
            <v>5</v>
          </cell>
          <cell r="O26">
            <v>4</v>
          </cell>
          <cell r="P26">
            <v>4</v>
          </cell>
          <cell r="Q26">
            <v>4</v>
          </cell>
          <cell r="R26">
            <v>0</v>
          </cell>
          <cell r="S26">
            <v>0</v>
          </cell>
          <cell r="T26">
            <v>0</v>
          </cell>
          <cell r="U26">
            <v>2</v>
          </cell>
          <cell r="V26">
            <v>2</v>
          </cell>
          <cell r="W26">
            <v>2</v>
          </cell>
          <cell r="X26">
            <v>2</v>
          </cell>
          <cell r="Y26">
            <v>0</v>
          </cell>
          <cell r="Z26">
            <v>0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2</v>
          </cell>
          <cell r="AI26">
            <v>2</v>
          </cell>
          <cell r="AJ26">
            <v>0</v>
          </cell>
          <cell r="AK26">
            <v>0</v>
          </cell>
          <cell r="AL26">
            <v>2</v>
          </cell>
          <cell r="AM26">
            <v>2</v>
          </cell>
          <cell r="AN26">
            <v>2</v>
          </cell>
          <cell r="AO26">
            <v>0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0</v>
          </cell>
          <cell r="AU26">
            <v>0</v>
          </cell>
          <cell r="AV26">
            <v>2</v>
          </cell>
          <cell r="AW26">
            <v>2</v>
          </cell>
          <cell r="AX26">
            <v>2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3</v>
          </cell>
          <cell r="BD26">
            <v>3</v>
          </cell>
          <cell r="BE26">
            <v>3</v>
          </cell>
          <cell r="BF26">
            <v>3</v>
          </cell>
          <cell r="BG26">
            <v>3</v>
          </cell>
          <cell r="BH26">
            <v>0</v>
          </cell>
          <cell r="BI26">
            <v>0</v>
          </cell>
          <cell r="BJ26">
            <v>3</v>
          </cell>
          <cell r="BK26">
            <v>1</v>
          </cell>
          <cell r="BL26">
            <v>1</v>
          </cell>
          <cell r="BM26">
            <v>1</v>
          </cell>
          <cell r="BN26">
            <v>1</v>
          </cell>
          <cell r="BO26">
            <v>0</v>
          </cell>
          <cell r="BP26">
            <v>0</v>
          </cell>
          <cell r="BQ26">
            <v>2</v>
          </cell>
          <cell r="BR26">
            <v>2</v>
          </cell>
          <cell r="BS26">
            <v>2</v>
          </cell>
          <cell r="BT26">
            <v>2</v>
          </cell>
          <cell r="BU26">
            <v>2</v>
          </cell>
          <cell r="BV26">
            <v>0</v>
          </cell>
          <cell r="BW26">
            <v>0</v>
          </cell>
          <cell r="BX26">
            <v>2</v>
          </cell>
          <cell r="BY26">
            <v>2</v>
          </cell>
          <cell r="BZ26">
            <v>0</v>
          </cell>
          <cell r="CA26">
            <v>0</v>
          </cell>
          <cell r="CB26">
            <v>2</v>
          </cell>
          <cell r="CC26">
            <v>2</v>
          </cell>
          <cell r="CD26">
            <v>2</v>
          </cell>
          <cell r="CE26">
            <v>0</v>
          </cell>
          <cell r="CF26">
            <v>2</v>
          </cell>
          <cell r="CG26">
            <v>2</v>
          </cell>
          <cell r="CH26">
            <v>2</v>
          </cell>
          <cell r="CI26">
            <v>2</v>
          </cell>
          <cell r="CJ26">
            <v>0</v>
          </cell>
          <cell r="CK26">
            <v>0</v>
          </cell>
          <cell r="CL26">
            <v>1</v>
          </cell>
          <cell r="CM26">
            <v>1</v>
          </cell>
          <cell r="CN26">
            <v>0</v>
          </cell>
          <cell r="CO26">
            <v>0</v>
          </cell>
          <cell r="CP26">
            <v>2</v>
          </cell>
          <cell r="CQ26">
            <v>2</v>
          </cell>
          <cell r="CR26">
            <v>2</v>
          </cell>
          <cell r="CS26">
            <v>2</v>
          </cell>
          <cell r="CT26">
            <v>2</v>
          </cell>
          <cell r="CU26">
            <v>0</v>
          </cell>
          <cell r="CV26">
            <v>0</v>
          </cell>
          <cell r="CW26">
            <v>2</v>
          </cell>
          <cell r="CX26">
            <v>2</v>
          </cell>
          <cell r="CY26">
            <v>2</v>
          </cell>
          <cell r="CZ26">
            <v>0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0</v>
          </cell>
          <cell r="DF26">
            <v>0</v>
          </cell>
          <cell r="DG26">
            <v>2</v>
          </cell>
          <cell r="DH26">
            <v>2</v>
          </cell>
          <cell r="DI26">
            <v>2</v>
          </cell>
          <cell r="DJ26">
            <v>2</v>
          </cell>
          <cell r="DK26">
            <v>2</v>
          </cell>
          <cell r="DL26">
            <v>0</v>
          </cell>
          <cell r="DM26">
            <v>0</v>
          </cell>
          <cell r="DN26">
            <v>1</v>
          </cell>
          <cell r="DO26">
            <v>1</v>
          </cell>
          <cell r="DP26">
            <v>1</v>
          </cell>
          <cell r="DQ26">
            <v>1</v>
          </cell>
          <cell r="DR26">
            <v>1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2</v>
          </cell>
          <cell r="DX26">
            <v>2</v>
          </cell>
          <cell r="DY26">
            <v>2</v>
          </cell>
          <cell r="DZ26">
            <v>2</v>
          </cell>
          <cell r="EA26">
            <v>2</v>
          </cell>
          <cell r="EB26">
            <v>5</v>
          </cell>
          <cell r="EC26">
            <v>4</v>
          </cell>
          <cell r="ED26">
            <v>4</v>
          </cell>
          <cell r="EE26">
            <v>4</v>
          </cell>
          <cell r="EF26">
            <v>4</v>
          </cell>
          <cell r="EG26">
            <v>0</v>
          </cell>
          <cell r="EH26">
            <v>0</v>
          </cell>
          <cell r="EI26">
            <v>4</v>
          </cell>
          <cell r="EJ26">
            <v>2</v>
          </cell>
          <cell r="EK26">
            <v>2</v>
          </cell>
          <cell r="EL26">
            <v>1</v>
          </cell>
          <cell r="EM26">
            <v>1</v>
          </cell>
          <cell r="EN26">
            <v>0</v>
          </cell>
          <cell r="EO26">
            <v>0</v>
          </cell>
          <cell r="EP26">
            <v>2</v>
          </cell>
          <cell r="EQ26">
            <v>2</v>
          </cell>
          <cell r="ER26">
            <v>2</v>
          </cell>
          <cell r="ES26">
            <v>2</v>
          </cell>
          <cell r="ET26">
            <v>2</v>
          </cell>
          <cell r="EU26">
            <v>0</v>
          </cell>
          <cell r="EV26">
            <v>0</v>
          </cell>
          <cell r="EW26">
            <v>3</v>
          </cell>
          <cell r="EX26">
            <v>3</v>
          </cell>
          <cell r="EY26">
            <v>3</v>
          </cell>
          <cell r="EZ26">
            <v>3</v>
          </cell>
          <cell r="FA26">
            <v>3</v>
          </cell>
          <cell r="FB26">
            <v>0</v>
          </cell>
          <cell r="FC26">
            <v>0</v>
          </cell>
          <cell r="FD26">
            <v>3</v>
          </cell>
          <cell r="FE26">
            <v>0</v>
          </cell>
          <cell r="FF26">
            <v>2</v>
          </cell>
          <cell r="FG26">
            <v>2</v>
          </cell>
          <cell r="FH26">
            <v>2</v>
          </cell>
          <cell r="FI26">
            <v>2</v>
          </cell>
          <cell r="FJ26">
            <v>2</v>
          </cell>
          <cell r="FK26">
            <v>0</v>
          </cell>
          <cell r="FL26">
            <v>1</v>
          </cell>
          <cell r="FM26">
            <v>1</v>
          </cell>
          <cell r="FN26">
            <v>2</v>
          </cell>
          <cell r="FO26">
            <v>2</v>
          </cell>
          <cell r="FP26">
            <v>0</v>
          </cell>
          <cell r="FQ26">
            <v>0</v>
          </cell>
          <cell r="FR26">
            <v>2</v>
          </cell>
          <cell r="FS26">
            <v>2</v>
          </cell>
          <cell r="FT26">
            <v>2</v>
          </cell>
          <cell r="FU26">
            <v>2</v>
          </cell>
          <cell r="FV26">
            <v>2</v>
          </cell>
          <cell r="FW26">
            <v>0</v>
          </cell>
          <cell r="FX26">
            <v>0</v>
          </cell>
          <cell r="FY26">
            <v>5</v>
          </cell>
          <cell r="FZ26">
            <v>1</v>
          </cell>
          <cell r="GA26">
            <v>1</v>
          </cell>
          <cell r="GB26">
            <v>1</v>
          </cell>
          <cell r="GC26">
            <v>1</v>
          </cell>
          <cell r="GD26">
            <v>0</v>
          </cell>
          <cell r="GE26">
            <v>0</v>
          </cell>
          <cell r="GF26">
            <v>2</v>
          </cell>
          <cell r="GG26">
            <v>2</v>
          </cell>
          <cell r="GH26">
            <v>2</v>
          </cell>
          <cell r="GI26">
            <v>2</v>
          </cell>
          <cell r="GJ26">
            <v>2</v>
          </cell>
          <cell r="GK26">
            <v>0</v>
          </cell>
          <cell r="GL26">
            <v>0</v>
          </cell>
          <cell r="GM26">
            <v>4</v>
          </cell>
          <cell r="GN26">
            <v>4</v>
          </cell>
          <cell r="GO26">
            <v>4</v>
          </cell>
          <cell r="GP26">
            <v>4</v>
          </cell>
          <cell r="GQ26">
            <v>4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2</v>
          </cell>
          <cell r="GW26">
            <v>2</v>
          </cell>
          <cell r="GX26">
            <v>2</v>
          </cell>
          <cell r="GY26">
            <v>2</v>
          </cell>
          <cell r="GZ26">
            <v>2</v>
          </cell>
          <cell r="HA26">
            <v>0</v>
          </cell>
          <cell r="HB26">
            <v>0</v>
          </cell>
          <cell r="HC26">
            <v>0</v>
          </cell>
          <cell r="HD26">
            <v>2</v>
          </cell>
          <cell r="HE26">
            <v>2</v>
          </cell>
          <cell r="HF26">
            <v>2</v>
          </cell>
          <cell r="HG26">
            <v>2</v>
          </cell>
          <cell r="HH26">
            <v>4</v>
          </cell>
          <cell r="HI26">
            <v>4</v>
          </cell>
          <cell r="HJ26">
            <v>4</v>
          </cell>
          <cell r="HK26">
            <v>4</v>
          </cell>
          <cell r="HL26">
            <v>4</v>
          </cell>
          <cell r="HM26">
            <v>0</v>
          </cell>
          <cell r="HN26">
            <v>0</v>
          </cell>
          <cell r="HO26">
            <v>1</v>
          </cell>
          <cell r="HP26">
            <v>1</v>
          </cell>
          <cell r="HQ26">
            <v>1</v>
          </cell>
          <cell r="HR26">
            <v>1</v>
          </cell>
          <cell r="HS26">
            <v>1</v>
          </cell>
          <cell r="HT26">
            <v>0</v>
          </cell>
          <cell r="HU26">
            <v>0</v>
          </cell>
          <cell r="HV26">
            <v>2</v>
          </cell>
          <cell r="HW26">
            <v>2</v>
          </cell>
          <cell r="HX26">
            <v>2</v>
          </cell>
          <cell r="HY26">
            <v>2</v>
          </cell>
          <cell r="HZ26">
            <v>2</v>
          </cell>
          <cell r="IA26">
            <v>0</v>
          </cell>
          <cell r="IB26">
            <v>0</v>
          </cell>
          <cell r="IC26">
            <v>2</v>
          </cell>
          <cell r="ID26">
            <v>2</v>
          </cell>
          <cell r="IE26">
            <v>0</v>
          </cell>
          <cell r="IF26">
            <v>0</v>
          </cell>
          <cell r="IG26">
            <v>2</v>
          </cell>
          <cell r="IH26">
            <v>2</v>
          </cell>
          <cell r="II26">
            <v>2</v>
          </cell>
          <cell r="IJ26">
            <v>4</v>
          </cell>
          <cell r="IK26">
            <v>4</v>
          </cell>
          <cell r="IL26">
            <v>4</v>
          </cell>
          <cell r="IM26">
            <v>5</v>
          </cell>
          <cell r="IN26">
            <v>4</v>
          </cell>
          <cell r="IO26">
            <v>0</v>
          </cell>
          <cell r="IP26">
            <v>0</v>
          </cell>
          <cell r="IQ26">
            <v>4</v>
          </cell>
          <cell r="IR26">
            <v>9</v>
          </cell>
          <cell r="IS26">
            <v>2</v>
          </cell>
          <cell r="IT26">
            <v>2</v>
          </cell>
          <cell r="IU26">
            <v>2</v>
          </cell>
          <cell r="IV26">
            <v>2</v>
          </cell>
          <cell r="IW26">
            <v>2</v>
          </cell>
          <cell r="IX26">
            <v>0</v>
          </cell>
          <cell r="IY26">
            <v>2</v>
          </cell>
          <cell r="IZ26">
            <v>2</v>
          </cell>
          <cell r="JA26">
            <v>2</v>
          </cell>
          <cell r="JB26">
            <v>2</v>
          </cell>
          <cell r="JC26">
            <v>0</v>
          </cell>
          <cell r="JD26">
            <v>0</v>
          </cell>
          <cell r="JE26">
            <v>2</v>
          </cell>
          <cell r="JF26">
            <v>2</v>
          </cell>
          <cell r="JG26">
            <v>1</v>
          </cell>
          <cell r="JH26">
            <v>1</v>
          </cell>
          <cell r="JI26">
            <v>1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2</v>
          </cell>
          <cell r="JO26">
            <v>2</v>
          </cell>
          <cell r="JP26">
            <v>2</v>
          </cell>
          <cell r="JQ26">
            <v>2</v>
          </cell>
          <cell r="JR26">
            <v>2</v>
          </cell>
          <cell r="JS26">
            <v>0</v>
          </cell>
          <cell r="JT26">
            <v>1</v>
          </cell>
          <cell r="JU26">
            <v>1</v>
          </cell>
          <cell r="JV26">
            <v>1</v>
          </cell>
          <cell r="JW26">
            <v>1</v>
          </cell>
          <cell r="JX26">
            <v>0</v>
          </cell>
          <cell r="JY26">
            <v>0</v>
          </cell>
          <cell r="JZ26">
            <v>2</v>
          </cell>
          <cell r="KA26">
            <v>2</v>
          </cell>
          <cell r="KB26">
            <v>2</v>
          </cell>
          <cell r="KC26">
            <v>2</v>
          </cell>
          <cell r="KD26">
            <v>2</v>
          </cell>
          <cell r="KE26">
            <v>0</v>
          </cell>
          <cell r="KF26">
            <v>0</v>
          </cell>
          <cell r="KG26">
            <v>2</v>
          </cell>
          <cell r="KH26">
            <v>2</v>
          </cell>
          <cell r="KI26">
            <v>0</v>
          </cell>
          <cell r="KJ26">
            <v>0</v>
          </cell>
          <cell r="KK26">
            <v>2</v>
          </cell>
          <cell r="KL26">
            <v>2</v>
          </cell>
          <cell r="KM26">
            <v>2</v>
          </cell>
          <cell r="KN26">
            <v>3</v>
          </cell>
          <cell r="KO26">
            <v>3</v>
          </cell>
          <cell r="KP26">
            <v>3</v>
          </cell>
          <cell r="KQ26">
            <v>3</v>
          </cell>
          <cell r="KR26">
            <v>3</v>
          </cell>
          <cell r="KS26">
            <v>0</v>
          </cell>
          <cell r="KT26">
            <v>0</v>
          </cell>
          <cell r="KU26">
            <v>3</v>
          </cell>
          <cell r="KV26">
            <v>0</v>
          </cell>
          <cell r="KW26">
            <v>0</v>
          </cell>
          <cell r="KX26">
            <v>2</v>
          </cell>
          <cell r="KY26">
            <v>2</v>
          </cell>
          <cell r="KZ26">
            <v>2</v>
          </cell>
          <cell r="LA26">
            <v>2</v>
          </cell>
          <cell r="LB26">
            <v>0</v>
          </cell>
          <cell r="LC26">
            <v>1</v>
          </cell>
          <cell r="LD26">
            <v>1</v>
          </cell>
          <cell r="LE26">
            <v>1</v>
          </cell>
          <cell r="LF26">
            <v>1</v>
          </cell>
          <cell r="LG26">
            <v>0</v>
          </cell>
          <cell r="LH26">
            <v>0</v>
          </cell>
          <cell r="LI26">
            <v>2</v>
          </cell>
          <cell r="LJ26">
            <v>2</v>
          </cell>
          <cell r="LK26">
            <v>2</v>
          </cell>
          <cell r="LL26">
            <v>0</v>
          </cell>
          <cell r="LM26">
            <v>5</v>
          </cell>
          <cell r="LN26">
            <v>0</v>
          </cell>
          <cell r="LO26">
            <v>0</v>
          </cell>
          <cell r="LP26">
            <v>1</v>
          </cell>
          <cell r="LQ26">
            <v>1</v>
          </cell>
          <cell r="LR26">
            <v>1</v>
          </cell>
          <cell r="LS26">
            <v>1</v>
          </cell>
          <cell r="LT26">
            <v>1</v>
          </cell>
          <cell r="LU26">
            <v>0</v>
          </cell>
          <cell r="LV26">
            <v>0</v>
          </cell>
          <cell r="LW26">
            <v>2</v>
          </cell>
          <cell r="LX26">
            <v>2</v>
          </cell>
          <cell r="LY26">
            <v>0</v>
          </cell>
          <cell r="LZ26">
            <v>0</v>
          </cell>
          <cell r="MA26">
            <v>2</v>
          </cell>
          <cell r="MB26">
            <v>2</v>
          </cell>
          <cell r="MC26">
            <v>2</v>
          </cell>
          <cell r="MD26">
            <v>0</v>
          </cell>
          <cell r="ME26">
            <v>1</v>
          </cell>
          <cell r="MF26">
            <v>1</v>
          </cell>
          <cell r="MG26">
            <v>1</v>
          </cell>
          <cell r="MH26">
            <v>1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2</v>
          </cell>
          <cell r="MN26">
            <v>2</v>
          </cell>
          <cell r="MO26">
            <v>2</v>
          </cell>
          <cell r="MP26">
            <v>2</v>
          </cell>
          <cell r="MQ26">
            <v>2</v>
          </cell>
          <cell r="MR26">
            <v>0</v>
          </cell>
          <cell r="MS26">
            <v>2</v>
          </cell>
          <cell r="MT26">
            <v>2</v>
          </cell>
          <cell r="MU26">
            <v>2</v>
          </cell>
          <cell r="MV26">
            <v>2</v>
          </cell>
          <cell r="MW26">
            <v>0</v>
          </cell>
          <cell r="MX26">
            <v>0</v>
          </cell>
          <cell r="MY26">
            <v>1</v>
          </cell>
          <cell r="MZ26">
            <v>1</v>
          </cell>
          <cell r="NA26">
            <v>1</v>
          </cell>
          <cell r="NB26">
            <v>1</v>
          </cell>
          <cell r="NC26">
            <v>1</v>
          </cell>
          <cell r="ND26">
            <v>0</v>
          </cell>
          <cell r="NE26">
            <v>0</v>
          </cell>
          <cell r="NF26">
            <v>4</v>
          </cell>
          <cell r="NG26">
            <v>4</v>
          </cell>
          <cell r="NH26">
            <v>4</v>
          </cell>
          <cell r="NI26">
            <v>4</v>
          </cell>
          <cell r="NJ26">
            <v>4</v>
          </cell>
          <cell r="NK26">
            <v>0</v>
          </cell>
          <cell r="NL26">
            <v>0</v>
          </cell>
          <cell r="NM26">
            <v>2</v>
          </cell>
          <cell r="NN26">
            <v>2</v>
          </cell>
          <cell r="NO26">
            <v>2</v>
          </cell>
          <cell r="NP26">
            <v>2</v>
          </cell>
          <cell r="NQ26">
            <v>2</v>
          </cell>
          <cell r="NR26">
            <v>0</v>
          </cell>
          <cell r="NS26">
            <v>0</v>
          </cell>
          <cell r="NT26">
            <v>2</v>
          </cell>
          <cell r="NU26">
            <v>0</v>
          </cell>
          <cell r="NV26">
            <v>5</v>
          </cell>
          <cell r="NW26">
            <v>0</v>
          </cell>
          <cell r="NX26">
            <v>2</v>
          </cell>
          <cell r="NY26">
            <v>2</v>
          </cell>
          <cell r="NZ26">
            <v>2</v>
          </cell>
        </row>
        <row r="27">
          <cell r="C27" t="str">
            <v>YOUBI</v>
          </cell>
          <cell r="M27">
            <v>4</v>
          </cell>
          <cell r="N27">
            <v>5</v>
          </cell>
          <cell r="O27">
            <v>4</v>
          </cell>
          <cell r="P27">
            <v>4</v>
          </cell>
          <cell r="Q27">
            <v>4</v>
          </cell>
          <cell r="R27">
            <v>0</v>
          </cell>
          <cell r="S27">
            <v>0</v>
          </cell>
          <cell r="T27">
            <v>0</v>
          </cell>
          <cell r="U27">
            <v>5</v>
          </cell>
          <cell r="V27">
            <v>2</v>
          </cell>
          <cell r="W27">
            <v>2</v>
          </cell>
          <cell r="X27">
            <v>2</v>
          </cell>
          <cell r="Y27">
            <v>0</v>
          </cell>
          <cell r="Z27">
            <v>0</v>
          </cell>
          <cell r="AA27">
            <v>2</v>
          </cell>
          <cell r="AB27">
            <v>2</v>
          </cell>
          <cell r="AC27">
            <v>0</v>
          </cell>
          <cell r="AD27">
            <v>0</v>
          </cell>
          <cell r="AE27">
            <v>2</v>
          </cell>
          <cell r="AF27">
            <v>2</v>
          </cell>
          <cell r="AG27">
            <v>2</v>
          </cell>
          <cell r="AH27">
            <v>0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0</v>
          </cell>
          <cell r="AN27">
            <v>0</v>
          </cell>
          <cell r="AO27">
            <v>2</v>
          </cell>
          <cell r="AP27">
            <v>2</v>
          </cell>
          <cell r="AQ27">
            <v>0</v>
          </cell>
          <cell r="AR27">
            <v>0</v>
          </cell>
          <cell r="AS27">
            <v>2</v>
          </cell>
          <cell r="AT27">
            <v>2</v>
          </cell>
          <cell r="AU27">
            <v>2</v>
          </cell>
          <cell r="AV27">
            <v>3</v>
          </cell>
          <cell r="AW27">
            <v>3</v>
          </cell>
          <cell r="AX27">
            <v>3</v>
          </cell>
          <cell r="AY27">
            <v>3</v>
          </cell>
          <cell r="AZ27">
            <v>3</v>
          </cell>
          <cell r="BA27">
            <v>0</v>
          </cell>
          <cell r="BB27">
            <v>0</v>
          </cell>
          <cell r="BC27">
            <v>2</v>
          </cell>
          <cell r="BD27">
            <v>2</v>
          </cell>
          <cell r="BE27">
            <v>2</v>
          </cell>
          <cell r="BF27">
            <v>2</v>
          </cell>
          <cell r="BG27">
            <v>3</v>
          </cell>
          <cell r="BH27">
            <v>0</v>
          </cell>
          <cell r="BI27">
            <v>0</v>
          </cell>
          <cell r="BJ27">
            <v>2</v>
          </cell>
          <cell r="BK27">
            <v>2</v>
          </cell>
          <cell r="BL27">
            <v>2</v>
          </cell>
          <cell r="BM27">
            <v>2</v>
          </cell>
          <cell r="BN27">
            <v>2</v>
          </cell>
          <cell r="BO27">
            <v>0</v>
          </cell>
          <cell r="BP27">
            <v>0</v>
          </cell>
          <cell r="BQ27">
            <v>2</v>
          </cell>
          <cell r="BR27">
            <v>2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1</v>
          </cell>
          <cell r="BY27">
            <v>1</v>
          </cell>
          <cell r="BZ27">
            <v>0</v>
          </cell>
          <cell r="CA27">
            <v>0</v>
          </cell>
          <cell r="CB27">
            <v>2</v>
          </cell>
          <cell r="CC27">
            <v>2</v>
          </cell>
          <cell r="CD27">
            <v>2</v>
          </cell>
          <cell r="CE27">
            <v>4</v>
          </cell>
          <cell r="CF27">
            <v>4</v>
          </cell>
          <cell r="CG27">
            <v>4</v>
          </cell>
          <cell r="CH27">
            <v>4</v>
          </cell>
          <cell r="CI27">
            <v>4</v>
          </cell>
          <cell r="CJ27">
            <v>0</v>
          </cell>
          <cell r="CK27">
            <v>0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0</v>
          </cell>
          <cell r="CR27">
            <v>0</v>
          </cell>
          <cell r="CS27">
            <v>2</v>
          </cell>
          <cell r="CT27">
            <v>2</v>
          </cell>
          <cell r="CU27">
            <v>2</v>
          </cell>
          <cell r="CV27">
            <v>2</v>
          </cell>
          <cell r="CW27">
            <v>2</v>
          </cell>
          <cell r="CX27">
            <v>0</v>
          </cell>
          <cell r="CY27">
            <v>0</v>
          </cell>
          <cell r="CZ27">
            <v>2</v>
          </cell>
          <cell r="DA27">
            <v>2</v>
          </cell>
          <cell r="DB27">
            <v>0</v>
          </cell>
          <cell r="DC27">
            <v>0</v>
          </cell>
          <cell r="DD27">
            <v>2</v>
          </cell>
          <cell r="DE27">
            <v>2</v>
          </cell>
          <cell r="DF27">
            <v>2</v>
          </cell>
          <cell r="DG27">
            <v>0</v>
          </cell>
          <cell r="DH27">
            <v>0</v>
          </cell>
          <cell r="DI27">
            <v>0</v>
          </cell>
          <cell r="DJ27">
            <v>2</v>
          </cell>
          <cell r="DK27">
            <v>2</v>
          </cell>
          <cell r="DL27">
            <v>2</v>
          </cell>
          <cell r="DM27">
            <v>2</v>
          </cell>
          <cell r="DN27">
            <v>0</v>
          </cell>
          <cell r="DO27">
            <v>1</v>
          </cell>
          <cell r="DP27">
            <v>1</v>
          </cell>
          <cell r="DQ27">
            <v>1</v>
          </cell>
          <cell r="DR27">
            <v>1</v>
          </cell>
          <cell r="DS27">
            <v>0</v>
          </cell>
          <cell r="DT27">
            <v>0</v>
          </cell>
          <cell r="DU27">
            <v>2</v>
          </cell>
          <cell r="DV27">
            <v>2</v>
          </cell>
          <cell r="DW27">
            <v>0</v>
          </cell>
          <cell r="DX27">
            <v>0</v>
          </cell>
          <cell r="DY27">
            <v>2</v>
          </cell>
          <cell r="DZ27">
            <v>2</v>
          </cell>
          <cell r="EA27">
            <v>2</v>
          </cell>
          <cell r="EB27">
            <v>5</v>
          </cell>
          <cell r="EC27">
            <v>2</v>
          </cell>
          <cell r="ED27">
            <v>2</v>
          </cell>
          <cell r="EE27">
            <v>2</v>
          </cell>
          <cell r="EF27">
            <v>2</v>
          </cell>
          <cell r="EG27">
            <v>0</v>
          </cell>
          <cell r="EH27">
            <v>0</v>
          </cell>
          <cell r="EI27">
            <v>2</v>
          </cell>
          <cell r="EJ27">
            <v>2</v>
          </cell>
          <cell r="EK27">
            <v>5</v>
          </cell>
          <cell r="EL27">
            <v>1</v>
          </cell>
          <cell r="EM27">
            <v>1</v>
          </cell>
          <cell r="EN27">
            <v>0</v>
          </cell>
          <cell r="EO27">
            <v>0</v>
          </cell>
          <cell r="EP27">
            <v>2</v>
          </cell>
          <cell r="EQ27">
            <v>2</v>
          </cell>
          <cell r="ER27">
            <v>5</v>
          </cell>
          <cell r="ES27">
            <v>0</v>
          </cell>
          <cell r="ET27">
            <v>2</v>
          </cell>
          <cell r="EU27">
            <v>2</v>
          </cell>
          <cell r="EV27">
            <v>2</v>
          </cell>
          <cell r="EW27">
            <v>3</v>
          </cell>
          <cell r="EX27">
            <v>3</v>
          </cell>
          <cell r="EY27">
            <v>3</v>
          </cell>
          <cell r="EZ27">
            <v>3</v>
          </cell>
          <cell r="FA27">
            <v>3</v>
          </cell>
          <cell r="FB27">
            <v>0</v>
          </cell>
          <cell r="FC27">
            <v>0</v>
          </cell>
          <cell r="FD27">
            <v>1</v>
          </cell>
          <cell r="FE27">
            <v>1</v>
          </cell>
          <cell r="FF27">
            <v>1</v>
          </cell>
          <cell r="FG27">
            <v>1</v>
          </cell>
          <cell r="FH27">
            <v>3</v>
          </cell>
          <cell r="FI27">
            <v>0</v>
          </cell>
          <cell r="FJ27">
            <v>0</v>
          </cell>
          <cell r="FK27">
            <v>2</v>
          </cell>
          <cell r="FL27">
            <v>2</v>
          </cell>
          <cell r="FM27">
            <v>2</v>
          </cell>
          <cell r="FN27">
            <v>2</v>
          </cell>
          <cell r="FO27">
            <v>2</v>
          </cell>
          <cell r="FP27">
            <v>0</v>
          </cell>
          <cell r="FQ27">
            <v>0</v>
          </cell>
          <cell r="FR27">
            <v>2</v>
          </cell>
          <cell r="FS27">
            <v>2</v>
          </cell>
          <cell r="FT27">
            <v>0</v>
          </cell>
          <cell r="FU27">
            <v>0</v>
          </cell>
          <cell r="FV27">
            <v>2</v>
          </cell>
          <cell r="FW27">
            <v>2</v>
          </cell>
          <cell r="FX27">
            <v>2</v>
          </cell>
          <cell r="FY27">
            <v>5</v>
          </cell>
          <cell r="FZ27">
            <v>0</v>
          </cell>
          <cell r="GA27">
            <v>1</v>
          </cell>
          <cell r="GB27">
            <v>1</v>
          </cell>
          <cell r="GC27">
            <v>1</v>
          </cell>
          <cell r="GD27">
            <v>0</v>
          </cell>
          <cell r="GE27">
            <v>0</v>
          </cell>
          <cell r="GF27">
            <v>1</v>
          </cell>
          <cell r="GG27">
            <v>1</v>
          </cell>
          <cell r="GH27">
            <v>1</v>
          </cell>
          <cell r="GI27">
            <v>1</v>
          </cell>
          <cell r="GJ27">
            <v>1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2</v>
          </cell>
          <cell r="GP27">
            <v>2</v>
          </cell>
          <cell r="GQ27">
            <v>2</v>
          </cell>
          <cell r="GR27">
            <v>2</v>
          </cell>
          <cell r="GS27">
            <v>2</v>
          </cell>
          <cell r="GT27">
            <v>4</v>
          </cell>
          <cell r="GU27">
            <v>4</v>
          </cell>
          <cell r="GV27">
            <v>4</v>
          </cell>
          <cell r="GW27">
            <v>4</v>
          </cell>
          <cell r="GX27">
            <v>4</v>
          </cell>
          <cell r="GY27">
            <v>0</v>
          </cell>
          <cell r="GZ27">
            <v>0</v>
          </cell>
          <cell r="HA27">
            <v>2</v>
          </cell>
          <cell r="HB27">
            <v>2</v>
          </cell>
          <cell r="HC27">
            <v>2</v>
          </cell>
          <cell r="HD27">
            <v>2</v>
          </cell>
          <cell r="HE27">
            <v>0</v>
          </cell>
          <cell r="HF27">
            <v>0</v>
          </cell>
          <cell r="HG27">
            <v>5</v>
          </cell>
          <cell r="HH27">
            <v>1</v>
          </cell>
          <cell r="HI27">
            <v>1</v>
          </cell>
          <cell r="HJ27">
            <v>2</v>
          </cell>
          <cell r="HK27">
            <v>2</v>
          </cell>
          <cell r="HL27">
            <v>2</v>
          </cell>
          <cell r="HM27">
            <v>0</v>
          </cell>
          <cell r="HN27">
            <v>0</v>
          </cell>
          <cell r="HO27">
            <v>2</v>
          </cell>
          <cell r="HP27">
            <v>2</v>
          </cell>
          <cell r="HQ27">
            <v>0</v>
          </cell>
          <cell r="HR27">
            <v>0</v>
          </cell>
          <cell r="HS27">
            <v>2</v>
          </cell>
          <cell r="HT27">
            <v>2</v>
          </cell>
          <cell r="HU27">
            <v>2</v>
          </cell>
          <cell r="HV27">
            <v>0</v>
          </cell>
          <cell r="HW27">
            <v>2</v>
          </cell>
          <cell r="HX27">
            <v>2</v>
          </cell>
          <cell r="HY27">
            <v>2</v>
          </cell>
          <cell r="HZ27">
            <v>2</v>
          </cell>
          <cell r="IA27">
            <v>0</v>
          </cell>
          <cell r="IB27">
            <v>0</v>
          </cell>
          <cell r="IC27">
            <v>2</v>
          </cell>
          <cell r="ID27">
            <v>2</v>
          </cell>
          <cell r="IE27">
            <v>2</v>
          </cell>
          <cell r="IF27">
            <v>2</v>
          </cell>
          <cell r="IG27">
            <v>2</v>
          </cell>
          <cell r="IH27">
            <v>0</v>
          </cell>
          <cell r="II27">
            <v>0</v>
          </cell>
          <cell r="IJ27">
            <v>2</v>
          </cell>
          <cell r="IK27">
            <v>2</v>
          </cell>
          <cell r="IL27">
            <v>0</v>
          </cell>
          <cell r="IM27">
            <v>5</v>
          </cell>
          <cell r="IN27">
            <v>2</v>
          </cell>
          <cell r="IO27">
            <v>2</v>
          </cell>
          <cell r="IP27">
            <v>2</v>
          </cell>
          <cell r="IQ27">
            <v>4</v>
          </cell>
          <cell r="IR27">
            <v>4</v>
          </cell>
          <cell r="IS27">
            <v>4</v>
          </cell>
          <cell r="IT27">
            <v>4</v>
          </cell>
          <cell r="IU27">
            <v>4</v>
          </cell>
          <cell r="IV27">
            <v>0</v>
          </cell>
          <cell r="IW27">
            <v>0</v>
          </cell>
          <cell r="IX27">
            <v>4</v>
          </cell>
          <cell r="IY27">
            <v>4</v>
          </cell>
          <cell r="IZ27">
            <v>4</v>
          </cell>
          <cell r="JA27">
            <v>4</v>
          </cell>
          <cell r="JB27">
            <v>4</v>
          </cell>
          <cell r="JC27">
            <v>0</v>
          </cell>
          <cell r="JD27">
            <v>0</v>
          </cell>
          <cell r="JE27">
            <v>3</v>
          </cell>
          <cell r="JF27">
            <v>3</v>
          </cell>
          <cell r="JG27">
            <v>3</v>
          </cell>
          <cell r="JH27">
            <v>3</v>
          </cell>
          <cell r="JI27">
            <v>3</v>
          </cell>
          <cell r="JJ27">
            <v>0</v>
          </cell>
          <cell r="JK27">
            <v>0</v>
          </cell>
          <cell r="JL27">
            <v>2</v>
          </cell>
          <cell r="JM27">
            <v>2</v>
          </cell>
          <cell r="JN27">
            <v>2</v>
          </cell>
          <cell r="JO27">
            <v>2</v>
          </cell>
          <cell r="JP27">
            <v>3</v>
          </cell>
          <cell r="JQ27">
            <v>0</v>
          </cell>
          <cell r="JR27">
            <v>0</v>
          </cell>
          <cell r="JS27">
            <v>2</v>
          </cell>
          <cell r="JT27">
            <v>2</v>
          </cell>
          <cell r="JU27">
            <v>0</v>
          </cell>
          <cell r="JV27">
            <v>0</v>
          </cell>
          <cell r="JW27">
            <v>2</v>
          </cell>
          <cell r="JX27">
            <v>2</v>
          </cell>
          <cell r="JY27">
            <v>2</v>
          </cell>
          <cell r="JZ27">
            <v>0</v>
          </cell>
          <cell r="KA27">
            <v>1</v>
          </cell>
          <cell r="KB27">
            <v>1</v>
          </cell>
          <cell r="KC27">
            <v>1</v>
          </cell>
          <cell r="KD27">
            <v>1</v>
          </cell>
          <cell r="KE27">
            <v>0</v>
          </cell>
          <cell r="KF27">
            <v>0</v>
          </cell>
          <cell r="KG27">
            <v>1</v>
          </cell>
          <cell r="KH27">
            <v>1</v>
          </cell>
          <cell r="KI27">
            <v>1</v>
          </cell>
          <cell r="KJ27">
            <v>1</v>
          </cell>
          <cell r="KK27">
            <v>1</v>
          </cell>
          <cell r="KL27">
            <v>0</v>
          </cell>
          <cell r="KM27">
            <v>0</v>
          </cell>
          <cell r="KN27">
            <v>2</v>
          </cell>
          <cell r="KO27">
            <v>2</v>
          </cell>
          <cell r="KP27">
            <v>0</v>
          </cell>
          <cell r="KQ27">
            <v>0</v>
          </cell>
          <cell r="KR27">
            <v>2</v>
          </cell>
          <cell r="KS27">
            <v>2</v>
          </cell>
          <cell r="KT27">
            <v>2</v>
          </cell>
          <cell r="KU27">
            <v>0</v>
          </cell>
          <cell r="KV27">
            <v>2</v>
          </cell>
          <cell r="KW27">
            <v>2</v>
          </cell>
          <cell r="KX27">
            <v>2</v>
          </cell>
          <cell r="KY27">
            <v>2</v>
          </cell>
          <cell r="KZ27">
            <v>0</v>
          </cell>
          <cell r="LA27">
            <v>0</v>
          </cell>
          <cell r="LB27">
            <v>1</v>
          </cell>
          <cell r="LC27">
            <v>1</v>
          </cell>
          <cell r="LD27">
            <v>1</v>
          </cell>
          <cell r="LE27">
            <v>1</v>
          </cell>
          <cell r="LF27">
            <v>1</v>
          </cell>
          <cell r="LG27">
            <v>0</v>
          </cell>
          <cell r="LH27">
            <v>0</v>
          </cell>
          <cell r="LI27">
            <v>2</v>
          </cell>
          <cell r="LJ27">
            <v>2</v>
          </cell>
          <cell r="LK27">
            <v>2</v>
          </cell>
          <cell r="LL27">
            <v>2</v>
          </cell>
          <cell r="LM27">
            <v>2</v>
          </cell>
          <cell r="LN27">
            <v>0</v>
          </cell>
          <cell r="LO27">
            <v>0</v>
          </cell>
          <cell r="LP27">
            <v>2</v>
          </cell>
          <cell r="LQ27">
            <v>2</v>
          </cell>
          <cell r="LR27">
            <v>2</v>
          </cell>
          <cell r="LS27">
            <v>2</v>
          </cell>
          <cell r="LT27">
            <v>2</v>
          </cell>
          <cell r="LU27">
            <v>0</v>
          </cell>
          <cell r="LV27">
            <v>0</v>
          </cell>
          <cell r="LW27">
            <v>5</v>
          </cell>
          <cell r="LX27">
            <v>2</v>
          </cell>
          <cell r="LY27">
            <v>2</v>
          </cell>
          <cell r="LZ27">
            <v>2</v>
          </cell>
          <cell r="MA27">
            <v>2</v>
          </cell>
          <cell r="MB27">
            <v>0</v>
          </cell>
          <cell r="MC27">
            <v>0</v>
          </cell>
          <cell r="MD27">
            <v>2</v>
          </cell>
          <cell r="ME27">
            <v>2</v>
          </cell>
          <cell r="MF27">
            <v>2</v>
          </cell>
          <cell r="MG27">
            <v>2</v>
          </cell>
          <cell r="MH27">
            <v>2</v>
          </cell>
          <cell r="MI27">
            <v>0</v>
          </cell>
          <cell r="MJ27">
            <v>0</v>
          </cell>
          <cell r="MK27">
            <v>2</v>
          </cell>
          <cell r="ML27">
            <v>2</v>
          </cell>
          <cell r="MM27">
            <v>0</v>
          </cell>
          <cell r="MN27">
            <v>0</v>
          </cell>
          <cell r="MO27">
            <v>2</v>
          </cell>
          <cell r="MP27">
            <v>2</v>
          </cell>
          <cell r="MQ27">
            <v>2</v>
          </cell>
          <cell r="MR27">
            <v>0</v>
          </cell>
          <cell r="MS27">
            <v>1</v>
          </cell>
          <cell r="MT27">
            <v>1</v>
          </cell>
          <cell r="MU27">
            <v>1</v>
          </cell>
          <cell r="MV27">
            <v>1</v>
          </cell>
          <cell r="MW27">
            <v>0</v>
          </cell>
          <cell r="MX27">
            <v>0</v>
          </cell>
          <cell r="MY27">
            <v>2</v>
          </cell>
          <cell r="MZ27">
            <v>2</v>
          </cell>
          <cell r="NA27">
            <v>2</v>
          </cell>
          <cell r="NB27">
            <v>2</v>
          </cell>
          <cell r="NC27">
            <v>2</v>
          </cell>
          <cell r="ND27">
            <v>0</v>
          </cell>
          <cell r="NE27">
            <v>0</v>
          </cell>
          <cell r="NF27">
            <v>2</v>
          </cell>
          <cell r="NG27">
            <v>0</v>
          </cell>
          <cell r="NH27">
            <v>0</v>
          </cell>
          <cell r="NI27">
            <v>0</v>
          </cell>
          <cell r="NJ27">
            <v>2</v>
          </cell>
          <cell r="NK27">
            <v>2</v>
          </cell>
          <cell r="NL27">
            <v>2</v>
          </cell>
          <cell r="NM27">
            <v>4</v>
          </cell>
          <cell r="NN27">
            <v>4</v>
          </cell>
          <cell r="NO27">
            <v>5</v>
          </cell>
          <cell r="NP27">
            <v>4</v>
          </cell>
          <cell r="NQ27">
            <v>4</v>
          </cell>
          <cell r="NR27">
            <v>0</v>
          </cell>
          <cell r="NS27">
            <v>0</v>
          </cell>
          <cell r="NT27">
            <v>4</v>
          </cell>
          <cell r="NU27">
            <v>2</v>
          </cell>
          <cell r="NV27">
            <v>2</v>
          </cell>
          <cell r="NW27">
            <v>2</v>
          </cell>
          <cell r="NX27">
            <v>2</v>
          </cell>
          <cell r="NY27">
            <v>0</v>
          </cell>
          <cell r="NZ27">
            <v>0</v>
          </cell>
        </row>
        <row r="28">
          <cell r="C28" t="str">
            <v>BONNET</v>
          </cell>
          <cell r="M28">
            <v>3</v>
          </cell>
          <cell r="N28">
            <v>5</v>
          </cell>
          <cell r="O28">
            <v>3</v>
          </cell>
          <cell r="P28">
            <v>3</v>
          </cell>
          <cell r="Q28">
            <v>3</v>
          </cell>
          <cell r="R28">
            <v>3</v>
          </cell>
          <cell r="S28">
            <v>0</v>
          </cell>
          <cell r="T28">
            <v>0</v>
          </cell>
          <cell r="U28">
            <v>5</v>
          </cell>
          <cell r="V28">
            <v>3</v>
          </cell>
          <cell r="W28">
            <v>1</v>
          </cell>
          <cell r="X28">
            <v>1</v>
          </cell>
          <cell r="Y28">
            <v>0</v>
          </cell>
          <cell r="Z28">
            <v>0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0</v>
          </cell>
          <cell r="AG28">
            <v>0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0</v>
          </cell>
          <cell r="AU28">
            <v>0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0</v>
          </cell>
          <cell r="BB28">
            <v>0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1</v>
          </cell>
          <cell r="BH28">
            <v>0</v>
          </cell>
          <cell r="BI28">
            <v>0</v>
          </cell>
          <cell r="BJ28">
            <v>1</v>
          </cell>
          <cell r="BK28">
            <v>1</v>
          </cell>
          <cell r="BL28">
            <v>1</v>
          </cell>
          <cell r="BM28">
            <v>1</v>
          </cell>
          <cell r="BN28">
            <v>1</v>
          </cell>
          <cell r="BO28">
            <v>0</v>
          </cell>
          <cell r="BP28">
            <v>0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0</v>
          </cell>
          <cell r="BW28">
            <v>0</v>
          </cell>
          <cell r="BX28">
            <v>1</v>
          </cell>
          <cell r="BY28">
            <v>1</v>
          </cell>
          <cell r="BZ28">
            <v>1</v>
          </cell>
          <cell r="CA28">
            <v>1</v>
          </cell>
          <cell r="CB28">
            <v>1</v>
          </cell>
          <cell r="CC28">
            <v>0</v>
          </cell>
          <cell r="CD28">
            <v>0</v>
          </cell>
          <cell r="CE28">
            <v>1</v>
          </cell>
          <cell r="CF28">
            <v>1</v>
          </cell>
          <cell r="CG28">
            <v>1</v>
          </cell>
          <cell r="CH28">
            <v>1</v>
          </cell>
          <cell r="CI28">
            <v>1</v>
          </cell>
          <cell r="CJ28">
            <v>0</v>
          </cell>
          <cell r="CK28">
            <v>0</v>
          </cell>
          <cell r="CL28">
            <v>1</v>
          </cell>
          <cell r="CM28">
            <v>1</v>
          </cell>
          <cell r="CN28">
            <v>1</v>
          </cell>
          <cell r="CO28">
            <v>1</v>
          </cell>
          <cell r="CP28">
            <v>1</v>
          </cell>
          <cell r="CQ28">
            <v>0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0</v>
          </cell>
          <cell r="CY28">
            <v>0</v>
          </cell>
          <cell r="CZ28">
            <v>1</v>
          </cell>
          <cell r="DA28">
            <v>1</v>
          </cell>
          <cell r="DB28">
            <v>1</v>
          </cell>
          <cell r="DC28">
            <v>1</v>
          </cell>
          <cell r="DD28">
            <v>1</v>
          </cell>
          <cell r="DE28">
            <v>0</v>
          </cell>
          <cell r="DF28">
            <v>0</v>
          </cell>
          <cell r="DG28">
            <v>1</v>
          </cell>
          <cell r="DH28">
            <v>1</v>
          </cell>
          <cell r="DI28">
            <v>1</v>
          </cell>
          <cell r="DJ28">
            <v>1</v>
          </cell>
          <cell r="DK28">
            <v>1</v>
          </cell>
          <cell r="DL28">
            <v>0</v>
          </cell>
          <cell r="DM28">
            <v>0</v>
          </cell>
          <cell r="DN28">
            <v>1</v>
          </cell>
          <cell r="DO28">
            <v>1</v>
          </cell>
          <cell r="DP28">
            <v>1</v>
          </cell>
          <cell r="DQ28">
            <v>1</v>
          </cell>
          <cell r="DR28">
            <v>1</v>
          </cell>
          <cell r="DS28">
            <v>0</v>
          </cell>
          <cell r="DT28">
            <v>0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0</v>
          </cell>
          <cell r="EA28">
            <v>0</v>
          </cell>
          <cell r="EB28">
            <v>5</v>
          </cell>
          <cell r="EC28">
            <v>1</v>
          </cell>
          <cell r="ED28">
            <v>1</v>
          </cell>
          <cell r="EE28">
            <v>1</v>
          </cell>
          <cell r="EF28">
            <v>1</v>
          </cell>
          <cell r="EG28">
            <v>0</v>
          </cell>
          <cell r="EH28">
            <v>0</v>
          </cell>
          <cell r="EI28">
            <v>1</v>
          </cell>
          <cell r="EJ28">
            <v>1</v>
          </cell>
          <cell r="EK28">
            <v>5</v>
          </cell>
          <cell r="EL28">
            <v>1</v>
          </cell>
          <cell r="EM28">
            <v>1</v>
          </cell>
          <cell r="EN28">
            <v>0</v>
          </cell>
          <cell r="EO28">
            <v>0</v>
          </cell>
          <cell r="EP28">
            <v>1</v>
          </cell>
          <cell r="EQ28">
            <v>1</v>
          </cell>
          <cell r="ER28">
            <v>5</v>
          </cell>
          <cell r="ES28">
            <v>1</v>
          </cell>
          <cell r="ET28">
            <v>1</v>
          </cell>
          <cell r="EU28">
            <v>0</v>
          </cell>
          <cell r="EV28">
            <v>0</v>
          </cell>
          <cell r="EW28">
            <v>1</v>
          </cell>
          <cell r="EX28">
            <v>1</v>
          </cell>
          <cell r="EY28">
            <v>1</v>
          </cell>
          <cell r="EZ28">
            <v>1</v>
          </cell>
          <cell r="FA28">
            <v>1</v>
          </cell>
          <cell r="FB28">
            <v>0</v>
          </cell>
          <cell r="FC28">
            <v>0</v>
          </cell>
          <cell r="FD28">
            <v>1</v>
          </cell>
          <cell r="FE28">
            <v>1</v>
          </cell>
          <cell r="FF28">
            <v>1</v>
          </cell>
          <cell r="FG28">
            <v>1</v>
          </cell>
          <cell r="FH28">
            <v>1</v>
          </cell>
          <cell r="FI28">
            <v>0</v>
          </cell>
          <cell r="FJ28">
            <v>0</v>
          </cell>
          <cell r="FK28">
            <v>1</v>
          </cell>
          <cell r="FL28">
            <v>1</v>
          </cell>
          <cell r="FM28">
            <v>1</v>
          </cell>
          <cell r="FN28">
            <v>5</v>
          </cell>
          <cell r="FO28">
            <v>3</v>
          </cell>
          <cell r="FP28">
            <v>0</v>
          </cell>
          <cell r="FQ28">
            <v>0</v>
          </cell>
          <cell r="FR28">
            <v>1</v>
          </cell>
          <cell r="FS28">
            <v>1</v>
          </cell>
          <cell r="FT28">
            <v>1</v>
          </cell>
          <cell r="FU28">
            <v>1</v>
          </cell>
          <cell r="FV28">
            <v>1</v>
          </cell>
          <cell r="FW28">
            <v>0</v>
          </cell>
          <cell r="FX28">
            <v>0</v>
          </cell>
          <cell r="FY28">
            <v>5</v>
          </cell>
          <cell r="FZ28">
            <v>1</v>
          </cell>
          <cell r="GA28">
            <v>1</v>
          </cell>
          <cell r="GB28">
            <v>1</v>
          </cell>
          <cell r="GC28">
            <v>1</v>
          </cell>
          <cell r="GD28">
            <v>0</v>
          </cell>
          <cell r="GE28">
            <v>0</v>
          </cell>
          <cell r="GF28">
            <v>1</v>
          </cell>
          <cell r="GG28">
            <v>1</v>
          </cell>
          <cell r="GH28">
            <v>1</v>
          </cell>
          <cell r="GI28">
            <v>1</v>
          </cell>
          <cell r="GJ28">
            <v>1</v>
          </cell>
          <cell r="GK28">
            <v>0</v>
          </cell>
          <cell r="GL28">
            <v>0</v>
          </cell>
          <cell r="GM28">
            <v>1</v>
          </cell>
          <cell r="GN28">
            <v>1</v>
          </cell>
          <cell r="GO28">
            <v>1</v>
          </cell>
          <cell r="GP28">
            <v>1</v>
          </cell>
          <cell r="GQ28">
            <v>1</v>
          </cell>
          <cell r="GR28">
            <v>0</v>
          </cell>
          <cell r="GS28">
            <v>0</v>
          </cell>
          <cell r="GT28">
            <v>1</v>
          </cell>
          <cell r="GU28">
            <v>1</v>
          </cell>
          <cell r="GV28">
            <v>1</v>
          </cell>
          <cell r="GW28">
            <v>1</v>
          </cell>
          <cell r="GX28">
            <v>1</v>
          </cell>
          <cell r="GY28">
            <v>0</v>
          </cell>
          <cell r="GZ28">
            <v>0</v>
          </cell>
          <cell r="HA28">
            <v>1</v>
          </cell>
          <cell r="HB28">
            <v>1</v>
          </cell>
          <cell r="HC28">
            <v>1</v>
          </cell>
          <cell r="HD28">
            <v>1</v>
          </cell>
          <cell r="HE28">
            <v>0</v>
          </cell>
          <cell r="HF28">
            <v>0</v>
          </cell>
          <cell r="HG28">
            <v>5</v>
          </cell>
          <cell r="HH28">
            <v>1</v>
          </cell>
          <cell r="HI28">
            <v>1</v>
          </cell>
          <cell r="HJ28">
            <v>1</v>
          </cell>
          <cell r="HK28">
            <v>1</v>
          </cell>
          <cell r="HL28">
            <v>1</v>
          </cell>
          <cell r="HM28">
            <v>0</v>
          </cell>
          <cell r="HN28">
            <v>0</v>
          </cell>
          <cell r="HO28">
            <v>1</v>
          </cell>
          <cell r="HP28">
            <v>1</v>
          </cell>
          <cell r="HQ28">
            <v>1</v>
          </cell>
          <cell r="HR28">
            <v>1</v>
          </cell>
          <cell r="HS28">
            <v>1</v>
          </cell>
          <cell r="HT28">
            <v>0</v>
          </cell>
          <cell r="HU28">
            <v>0</v>
          </cell>
          <cell r="HV28">
            <v>4</v>
          </cell>
          <cell r="HW28">
            <v>4</v>
          </cell>
          <cell r="HX28">
            <v>4</v>
          </cell>
          <cell r="HY28">
            <v>4</v>
          </cell>
          <cell r="HZ28">
            <v>4</v>
          </cell>
          <cell r="IA28">
            <v>0</v>
          </cell>
          <cell r="IB28">
            <v>0</v>
          </cell>
          <cell r="IC28">
            <v>4</v>
          </cell>
          <cell r="ID28">
            <v>4</v>
          </cell>
          <cell r="IE28">
            <v>4</v>
          </cell>
          <cell r="IF28">
            <v>4</v>
          </cell>
          <cell r="IG28">
            <v>4</v>
          </cell>
          <cell r="IH28">
            <v>0</v>
          </cell>
          <cell r="II28">
            <v>0</v>
          </cell>
          <cell r="IJ28">
            <v>4</v>
          </cell>
          <cell r="IK28">
            <v>4</v>
          </cell>
          <cell r="IL28">
            <v>4</v>
          </cell>
          <cell r="IM28">
            <v>5</v>
          </cell>
          <cell r="IN28">
            <v>4</v>
          </cell>
          <cell r="IO28">
            <v>0</v>
          </cell>
          <cell r="IP28">
            <v>0</v>
          </cell>
          <cell r="IQ28">
            <v>4</v>
          </cell>
          <cell r="IR28">
            <v>4</v>
          </cell>
          <cell r="IS28">
            <v>4</v>
          </cell>
          <cell r="IT28">
            <v>4</v>
          </cell>
          <cell r="IU28">
            <v>4</v>
          </cell>
          <cell r="IV28">
            <v>0</v>
          </cell>
          <cell r="IW28">
            <v>0</v>
          </cell>
          <cell r="IX28">
            <v>1</v>
          </cell>
          <cell r="IY28">
            <v>1</v>
          </cell>
          <cell r="IZ28">
            <v>1</v>
          </cell>
          <cell r="JA28">
            <v>1</v>
          </cell>
          <cell r="JB28">
            <v>1</v>
          </cell>
          <cell r="JC28">
            <v>0</v>
          </cell>
          <cell r="JD28">
            <v>0</v>
          </cell>
          <cell r="JE28">
            <v>1</v>
          </cell>
          <cell r="JF28">
            <v>1</v>
          </cell>
          <cell r="JG28">
            <v>1</v>
          </cell>
          <cell r="JH28">
            <v>1</v>
          </cell>
          <cell r="JI28">
            <v>1</v>
          </cell>
          <cell r="JJ28">
            <v>0</v>
          </cell>
          <cell r="JK28">
            <v>0</v>
          </cell>
          <cell r="JL28">
            <v>1</v>
          </cell>
          <cell r="JM28">
            <v>1</v>
          </cell>
          <cell r="JN28">
            <v>1</v>
          </cell>
          <cell r="JO28">
            <v>1</v>
          </cell>
          <cell r="JP28">
            <v>1</v>
          </cell>
          <cell r="JQ28">
            <v>0</v>
          </cell>
          <cell r="JR28">
            <v>0</v>
          </cell>
          <cell r="JS28">
            <v>1</v>
          </cell>
          <cell r="JT28">
            <v>1</v>
          </cell>
          <cell r="JU28">
            <v>1</v>
          </cell>
          <cell r="JV28">
            <v>1</v>
          </cell>
          <cell r="JW28">
            <v>1</v>
          </cell>
          <cell r="JX28">
            <v>0</v>
          </cell>
          <cell r="JY28">
            <v>0</v>
          </cell>
          <cell r="JZ28">
            <v>1</v>
          </cell>
          <cell r="KA28">
            <v>1</v>
          </cell>
          <cell r="KB28">
            <v>1</v>
          </cell>
          <cell r="KC28">
            <v>1</v>
          </cell>
          <cell r="KD28">
            <v>1</v>
          </cell>
          <cell r="KE28">
            <v>0</v>
          </cell>
          <cell r="KF28">
            <v>0</v>
          </cell>
          <cell r="KG28">
            <v>1</v>
          </cell>
          <cell r="KH28">
            <v>1</v>
          </cell>
          <cell r="KI28">
            <v>1</v>
          </cell>
          <cell r="KJ28">
            <v>1</v>
          </cell>
          <cell r="KK28">
            <v>1</v>
          </cell>
          <cell r="KL28">
            <v>0</v>
          </cell>
          <cell r="KM28">
            <v>0</v>
          </cell>
          <cell r="KN28">
            <v>1</v>
          </cell>
          <cell r="KO28">
            <v>1</v>
          </cell>
          <cell r="KP28">
            <v>1</v>
          </cell>
          <cell r="KQ28">
            <v>1</v>
          </cell>
          <cell r="KR28">
            <v>1</v>
          </cell>
          <cell r="KS28">
            <v>0</v>
          </cell>
          <cell r="KT28">
            <v>0</v>
          </cell>
          <cell r="KU28">
            <v>1</v>
          </cell>
          <cell r="KV28">
            <v>1</v>
          </cell>
          <cell r="KW28">
            <v>1</v>
          </cell>
          <cell r="KX28">
            <v>1</v>
          </cell>
          <cell r="KY28">
            <v>1</v>
          </cell>
          <cell r="KZ28">
            <v>0</v>
          </cell>
          <cell r="LA28">
            <v>0</v>
          </cell>
          <cell r="LB28">
            <v>1</v>
          </cell>
          <cell r="LC28">
            <v>1</v>
          </cell>
          <cell r="LD28">
            <v>1</v>
          </cell>
          <cell r="LE28">
            <v>1</v>
          </cell>
          <cell r="LF28">
            <v>1</v>
          </cell>
          <cell r="LG28">
            <v>0</v>
          </cell>
          <cell r="LH28">
            <v>0</v>
          </cell>
          <cell r="LI28">
            <v>3</v>
          </cell>
          <cell r="LJ28">
            <v>3</v>
          </cell>
          <cell r="LK28">
            <v>3</v>
          </cell>
          <cell r="LL28">
            <v>3</v>
          </cell>
          <cell r="LM28">
            <v>5</v>
          </cell>
          <cell r="LN28">
            <v>0</v>
          </cell>
          <cell r="LO28">
            <v>0</v>
          </cell>
          <cell r="LP28">
            <v>3</v>
          </cell>
          <cell r="LQ28">
            <v>3</v>
          </cell>
          <cell r="LR28">
            <v>1</v>
          </cell>
          <cell r="LS28">
            <v>1</v>
          </cell>
          <cell r="LT28">
            <v>1</v>
          </cell>
          <cell r="LU28">
            <v>0</v>
          </cell>
          <cell r="LV28">
            <v>0</v>
          </cell>
          <cell r="LW28">
            <v>5</v>
          </cell>
          <cell r="LX28">
            <v>1</v>
          </cell>
          <cell r="LY28">
            <v>1</v>
          </cell>
          <cell r="LZ28">
            <v>1</v>
          </cell>
          <cell r="MA28">
            <v>1</v>
          </cell>
          <cell r="MB28">
            <v>0</v>
          </cell>
          <cell r="MC28">
            <v>0</v>
          </cell>
          <cell r="MD28">
            <v>1</v>
          </cell>
          <cell r="ME28">
            <v>1</v>
          </cell>
          <cell r="MF28">
            <v>1</v>
          </cell>
          <cell r="MG28">
            <v>1</v>
          </cell>
          <cell r="MH28">
            <v>1</v>
          </cell>
          <cell r="MI28">
            <v>0</v>
          </cell>
          <cell r="MJ28">
            <v>0</v>
          </cell>
          <cell r="MK28">
            <v>1</v>
          </cell>
          <cell r="ML28">
            <v>1</v>
          </cell>
          <cell r="MM28">
            <v>1</v>
          </cell>
          <cell r="MN28">
            <v>1</v>
          </cell>
          <cell r="MO28">
            <v>1</v>
          </cell>
          <cell r="MP28">
            <v>0</v>
          </cell>
          <cell r="MQ28">
            <v>0</v>
          </cell>
          <cell r="MR28">
            <v>1</v>
          </cell>
          <cell r="MS28">
            <v>1</v>
          </cell>
          <cell r="MT28">
            <v>1</v>
          </cell>
          <cell r="MU28">
            <v>1</v>
          </cell>
          <cell r="MV28">
            <v>1</v>
          </cell>
          <cell r="MW28">
            <v>0</v>
          </cell>
          <cell r="MX28">
            <v>0</v>
          </cell>
          <cell r="MY28">
            <v>1</v>
          </cell>
          <cell r="MZ28">
            <v>1</v>
          </cell>
          <cell r="NA28">
            <v>1</v>
          </cell>
          <cell r="NB28">
            <v>1</v>
          </cell>
          <cell r="NC28">
            <v>1</v>
          </cell>
          <cell r="ND28">
            <v>0</v>
          </cell>
          <cell r="NE28">
            <v>0</v>
          </cell>
          <cell r="NF28">
            <v>1</v>
          </cell>
          <cell r="NG28">
            <v>1</v>
          </cell>
          <cell r="NH28">
            <v>1</v>
          </cell>
          <cell r="NI28">
            <v>1</v>
          </cell>
          <cell r="NJ28">
            <v>1</v>
          </cell>
          <cell r="NK28">
            <v>0</v>
          </cell>
          <cell r="NL28">
            <v>0</v>
          </cell>
          <cell r="NM28">
            <v>4</v>
          </cell>
          <cell r="NN28">
            <v>4</v>
          </cell>
          <cell r="NO28">
            <v>5</v>
          </cell>
          <cell r="NP28">
            <v>4</v>
          </cell>
          <cell r="NQ28">
            <v>4</v>
          </cell>
          <cell r="NR28">
            <v>0</v>
          </cell>
          <cell r="NS28">
            <v>0</v>
          </cell>
          <cell r="NT28">
            <v>4</v>
          </cell>
          <cell r="NU28">
            <v>4</v>
          </cell>
          <cell r="NV28">
            <v>5</v>
          </cell>
          <cell r="NW28">
            <v>4</v>
          </cell>
          <cell r="NX28">
            <v>4</v>
          </cell>
          <cell r="NY28">
            <v>0</v>
          </cell>
          <cell r="NZ28">
            <v>0</v>
          </cell>
        </row>
        <row r="29">
          <cell r="C29" t="str">
            <v>GAGNE</v>
          </cell>
          <cell r="M29">
            <v>0</v>
          </cell>
          <cell r="N29">
            <v>5</v>
          </cell>
          <cell r="O29">
            <v>0</v>
          </cell>
          <cell r="P29">
            <v>0</v>
          </cell>
          <cell r="Q29">
            <v>2</v>
          </cell>
          <cell r="R29">
            <v>2</v>
          </cell>
          <cell r="S29">
            <v>2</v>
          </cell>
          <cell r="T29">
            <v>0</v>
          </cell>
          <cell r="U29">
            <v>5</v>
          </cell>
          <cell r="V29">
            <v>2</v>
          </cell>
          <cell r="W29">
            <v>2</v>
          </cell>
          <cell r="X29">
            <v>2</v>
          </cell>
          <cell r="Y29">
            <v>2</v>
          </cell>
          <cell r="Z29">
            <v>2</v>
          </cell>
          <cell r="AA29">
            <v>0</v>
          </cell>
          <cell r="AB29">
            <v>0</v>
          </cell>
          <cell r="AC29">
            <v>2</v>
          </cell>
          <cell r="AD29">
            <v>2</v>
          </cell>
          <cell r="AE29">
            <v>2</v>
          </cell>
          <cell r="AF29">
            <v>2</v>
          </cell>
          <cell r="AG29">
            <v>2</v>
          </cell>
          <cell r="AH29">
            <v>0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0</v>
          </cell>
          <cell r="AN29">
            <v>0</v>
          </cell>
          <cell r="AO29">
            <v>2</v>
          </cell>
          <cell r="AP29">
            <v>2</v>
          </cell>
          <cell r="AQ29">
            <v>2</v>
          </cell>
          <cell r="AR29">
            <v>2</v>
          </cell>
          <cell r="AS29">
            <v>2</v>
          </cell>
          <cell r="AT29">
            <v>0</v>
          </cell>
          <cell r="AU29">
            <v>0</v>
          </cell>
          <cell r="AV29">
            <v>2</v>
          </cell>
          <cell r="AW29">
            <v>2</v>
          </cell>
          <cell r="AX29">
            <v>2</v>
          </cell>
          <cell r="AY29">
            <v>2</v>
          </cell>
          <cell r="AZ29">
            <v>2</v>
          </cell>
          <cell r="BA29">
            <v>0</v>
          </cell>
          <cell r="BB29">
            <v>0</v>
          </cell>
          <cell r="BC29">
            <v>3</v>
          </cell>
          <cell r="BD29">
            <v>3</v>
          </cell>
          <cell r="BE29">
            <v>3</v>
          </cell>
          <cell r="BF29">
            <v>3</v>
          </cell>
          <cell r="BG29">
            <v>3</v>
          </cell>
          <cell r="BH29">
            <v>0</v>
          </cell>
          <cell r="BI29">
            <v>0</v>
          </cell>
          <cell r="BJ29">
            <v>4</v>
          </cell>
          <cell r="BK29">
            <v>4</v>
          </cell>
          <cell r="BL29">
            <v>4</v>
          </cell>
          <cell r="BM29">
            <v>4</v>
          </cell>
          <cell r="BN29">
            <v>4</v>
          </cell>
          <cell r="BO29">
            <v>0</v>
          </cell>
          <cell r="BP29">
            <v>0</v>
          </cell>
          <cell r="BQ29">
            <v>3</v>
          </cell>
          <cell r="BR29">
            <v>0</v>
          </cell>
          <cell r="BS29">
            <v>0</v>
          </cell>
          <cell r="BT29">
            <v>2</v>
          </cell>
          <cell r="BU29">
            <v>2</v>
          </cell>
          <cell r="BV29">
            <v>2</v>
          </cell>
          <cell r="BW29">
            <v>2</v>
          </cell>
          <cell r="BX29">
            <v>2</v>
          </cell>
          <cell r="BY29">
            <v>0</v>
          </cell>
          <cell r="BZ29">
            <v>2</v>
          </cell>
          <cell r="CA29">
            <v>2</v>
          </cell>
          <cell r="CB29">
            <v>2</v>
          </cell>
          <cell r="CC29">
            <v>0</v>
          </cell>
          <cell r="CD29">
            <v>0</v>
          </cell>
          <cell r="CE29">
            <v>1</v>
          </cell>
          <cell r="CF29">
            <v>1</v>
          </cell>
          <cell r="CG29">
            <v>1</v>
          </cell>
          <cell r="CH29">
            <v>1</v>
          </cell>
          <cell r="CI29">
            <v>1</v>
          </cell>
          <cell r="CJ29">
            <v>0</v>
          </cell>
          <cell r="CK29">
            <v>0</v>
          </cell>
          <cell r="CL29">
            <v>3</v>
          </cell>
          <cell r="CM29">
            <v>3</v>
          </cell>
          <cell r="CN29">
            <v>3</v>
          </cell>
          <cell r="CO29">
            <v>3</v>
          </cell>
          <cell r="CP29">
            <v>3</v>
          </cell>
          <cell r="CQ29">
            <v>0</v>
          </cell>
          <cell r="CR29">
            <v>0</v>
          </cell>
          <cell r="CS29">
            <v>2</v>
          </cell>
          <cell r="CT29">
            <v>2</v>
          </cell>
          <cell r="CU29">
            <v>0</v>
          </cell>
          <cell r="CV29">
            <v>0</v>
          </cell>
          <cell r="CW29">
            <v>2</v>
          </cell>
          <cell r="CX29">
            <v>2</v>
          </cell>
          <cell r="CY29">
            <v>2</v>
          </cell>
          <cell r="CZ29">
            <v>2</v>
          </cell>
          <cell r="DA29">
            <v>0</v>
          </cell>
          <cell r="DB29">
            <v>2</v>
          </cell>
          <cell r="DC29">
            <v>2</v>
          </cell>
          <cell r="DD29">
            <v>3</v>
          </cell>
          <cell r="DE29">
            <v>0</v>
          </cell>
          <cell r="DF29">
            <v>0</v>
          </cell>
          <cell r="DG29">
            <v>1</v>
          </cell>
          <cell r="DH29">
            <v>1</v>
          </cell>
          <cell r="DI29">
            <v>1</v>
          </cell>
          <cell r="DJ29">
            <v>1</v>
          </cell>
          <cell r="DK29">
            <v>1</v>
          </cell>
          <cell r="DL29">
            <v>0</v>
          </cell>
          <cell r="DM29">
            <v>0</v>
          </cell>
          <cell r="DN29">
            <v>2</v>
          </cell>
          <cell r="DO29">
            <v>2</v>
          </cell>
          <cell r="DP29">
            <v>2</v>
          </cell>
          <cell r="DQ29">
            <v>2</v>
          </cell>
          <cell r="DR29">
            <v>2</v>
          </cell>
          <cell r="DS29">
            <v>0</v>
          </cell>
          <cell r="DT29">
            <v>0</v>
          </cell>
          <cell r="DU29">
            <v>2</v>
          </cell>
          <cell r="DV29">
            <v>2</v>
          </cell>
          <cell r="DW29">
            <v>2</v>
          </cell>
          <cell r="DX29">
            <v>2</v>
          </cell>
          <cell r="DY29">
            <v>2</v>
          </cell>
          <cell r="DZ29">
            <v>0</v>
          </cell>
          <cell r="EA29">
            <v>0</v>
          </cell>
          <cell r="EB29">
            <v>2</v>
          </cell>
          <cell r="EC29">
            <v>2</v>
          </cell>
          <cell r="ED29">
            <v>2</v>
          </cell>
          <cell r="EE29">
            <v>2</v>
          </cell>
          <cell r="EF29">
            <v>2</v>
          </cell>
          <cell r="EG29">
            <v>0</v>
          </cell>
          <cell r="EH29">
            <v>0</v>
          </cell>
          <cell r="EI29">
            <v>2</v>
          </cell>
          <cell r="EJ29">
            <v>2</v>
          </cell>
          <cell r="EK29">
            <v>5</v>
          </cell>
          <cell r="EL29">
            <v>0</v>
          </cell>
          <cell r="EM29">
            <v>2</v>
          </cell>
          <cell r="EN29">
            <v>2</v>
          </cell>
          <cell r="EO29">
            <v>2</v>
          </cell>
          <cell r="EP29">
            <v>2</v>
          </cell>
          <cell r="EQ29">
            <v>0</v>
          </cell>
          <cell r="ER29">
            <v>2</v>
          </cell>
          <cell r="ES29">
            <v>2</v>
          </cell>
          <cell r="ET29">
            <v>2</v>
          </cell>
          <cell r="EU29">
            <v>0</v>
          </cell>
          <cell r="EV29">
            <v>0</v>
          </cell>
          <cell r="EW29">
            <v>2</v>
          </cell>
          <cell r="EX29">
            <v>2</v>
          </cell>
          <cell r="EY29">
            <v>1</v>
          </cell>
          <cell r="EZ29">
            <v>1</v>
          </cell>
          <cell r="FA29">
            <v>1</v>
          </cell>
          <cell r="FB29">
            <v>0</v>
          </cell>
          <cell r="FC29">
            <v>0</v>
          </cell>
          <cell r="FD29">
            <v>2</v>
          </cell>
          <cell r="FE29">
            <v>2</v>
          </cell>
          <cell r="FF29">
            <v>2</v>
          </cell>
          <cell r="FG29">
            <v>2</v>
          </cell>
          <cell r="FH29">
            <v>2</v>
          </cell>
          <cell r="FI29">
            <v>0</v>
          </cell>
          <cell r="FJ29">
            <v>0</v>
          </cell>
          <cell r="FK29">
            <v>2</v>
          </cell>
          <cell r="FL29">
            <v>2</v>
          </cell>
          <cell r="FM29">
            <v>2</v>
          </cell>
          <cell r="FN29">
            <v>5</v>
          </cell>
          <cell r="FO29">
            <v>2</v>
          </cell>
          <cell r="FP29">
            <v>0</v>
          </cell>
          <cell r="FQ29">
            <v>0</v>
          </cell>
          <cell r="FR29">
            <v>2</v>
          </cell>
          <cell r="FS29">
            <v>2</v>
          </cell>
          <cell r="FT29">
            <v>0</v>
          </cell>
          <cell r="FU29">
            <v>0</v>
          </cell>
          <cell r="FV29">
            <v>2</v>
          </cell>
          <cell r="FW29">
            <v>2</v>
          </cell>
          <cell r="FX29">
            <v>2</v>
          </cell>
          <cell r="FY29">
            <v>5</v>
          </cell>
          <cell r="FZ29">
            <v>2</v>
          </cell>
          <cell r="GA29">
            <v>2</v>
          </cell>
          <cell r="GB29">
            <v>2</v>
          </cell>
          <cell r="GC29">
            <v>2</v>
          </cell>
          <cell r="GD29">
            <v>0</v>
          </cell>
          <cell r="GE29">
            <v>0</v>
          </cell>
          <cell r="GF29">
            <v>2</v>
          </cell>
          <cell r="GG29">
            <v>2</v>
          </cell>
          <cell r="GH29">
            <v>2</v>
          </cell>
          <cell r="GI29">
            <v>2</v>
          </cell>
          <cell r="GJ29">
            <v>1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2</v>
          </cell>
          <cell r="GP29">
            <v>2</v>
          </cell>
          <cell r="GQ29">
            <v>2</v>
          </cell>
          <cell r="GR29">
            <v>2</v>
          </cell>
          <cell r="GS29">
            <v>2</v>
          </cell>
          <cell r="GT29">
            <v>0</v>
          </cell>
          <cell r="GU29">
            <v>0</v>
          </cell>
          <cell r="GV29">
            <v>2</v>
          </cell>
          <cell r="GW29">
            <v>2</v>
          </cell>
          <cell r="GX29">
            <v>2</v>
          </cell>
          <cell r="GY29">
            <v>2</v>
          </cell>
          <cell r="GZ29">
            <v>2</v>
          </cell>
          <cell r="HA29">
            <v>4</v>
          </cell>
          <cell r="HB29">
            <v>4</v>
          </cell>
          <cell r="HC29">
            <v>4</v>
          </cell>
          <cell r="HD29">
            <v>4</v>
          </cell>
          <cell r="HE29">
            <v>4</v>
          </cell>
          <cell r="HF29">
            <v>0</v>
          </cell>
          <cell r="HG29">
            <v>5</v>
          </cell>
          <cell r="HH29">
            <v>4</v>
          </cell>
          <cell r="HI29">
            <v>4</v>
          </cell>
          <cell r="HJ29">
            <v>4</v>
          </cell>
          <cell r="HK29">
            <v>4</v>
          </cell>
          <cell r="HL29">
            <v>4</v>
          </cell>
          <cell r="HM29">
            <v>0</v>
          </cell>
          <cell r="HN29">
            <v>0</v>
          </cell>
          <cell r="HO29">
            <v>1</v>
          </cell>
          <cell r="HP29">
            <v>1</v>
          </cell>
          <cell r="HQ29">
            <v>1</v>
          </cell>
          <cell r="HR29">
            <v>1</v>
          </cell>
          <cell r="HS29">
            <v>1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2</v>
          </cell>
          <cell r="HY29">
            <v>2</v>
          </cell>
          <cell r="HZ29">
            <v>2</v>
          </cell>
          <cell r="IA29">
            <v>2</v>
          </cell>
          <cell r="IB29">
            <v>2</v>
          </cell>
          <cell r="IC29">
            <v>0</v>
          </cell>
          <cell r="ID29">
            <v>0</v>
          </cell>
          <cell r="IE29">
            <v>2</v>
          </cell>
          <cell r="IF29">
            <v>2</v>
          </cell>
          <cell r="IG29">
            <v>2</v>
          </cell>
          <cell r="IH29">
            <v>2</v>
          </cell>
          <cell r="II29">
            <v>2</v>
          </cell>
          <cell r="IJ29">
            <v>0</v>
          </cell>
          <cell r="IK29">
            <v>2</v>
          </cell>
          <cell r="IL29">
            <v>2</v>
          </cell>
          <cell r="IM29">
            <v>2</v>
          </cell>
          <cell r="IN29">
            <v>2</v>
          </cell>
          <cell r="IO29">
            <v>0</v>
          </cell>
          <cell r="IP29">
            <v>0</v>
          </cell>
          <cell r="IQ29">
            <v>2</v>
          </cell>
          <cell r="IR29">
            <v>2</v>
          </cell>
          <cell r="IS29">
            <v>2</v>
          </cell>
          <cell r="IT29">
            <v>0</v>
          </cell>
          <cell r="IU29">
            <v>0</v>
          </cell>
          <cell r="IV29">
            <v>2</v>
          </cell>
          <cell r="IW29">
            <v>2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2</v>
          </cell>
          <cell r="JC29">
            <v>2</v>
          </cell>
          <cell r="JD29">
            <v>2</v>
          </cell>
          <cell r="JE29">
            <v>0</v>
          </cell>
          <cell r="JF29">
            <v>2</v>
          </cell>
          <cell r="JG29">
            <v>2</v>
          </cell>
          <cell r="JH29">
            <v>2</v>
          </cell>
          <cell r="JI29">
            <v>2</v>
          </cell>
          <cell r="JJ29">
            <v>0</v>
          </cell>
          <cell r="JK29">
            <v>0</v>
          </cell>
          <cell r="JL29">
            <v>1</v>
          </cell>
          <cell r="JM29">
            <v>1</v>
          </cell>
          <cell r="JN29">
            <v>1</v>
          </cell>
          <cell r="JO29">
            <v>1</v>
          </cell>
          <cell r="JP29">
            <v>1</v>
          </cell>
          <cell r="JQ29">
            <v>0</v>
          </cell>
          <cell r="JR29">
            <v>0</v>
          </cell>
          <cell r="JS29">
            <v>2</v>
          </cell>
          <cell r="JT29">
            <v>2</v>
          </cell>
          <cell r="JU29">
            <v>0</v>
          </cell>
          <cell r="JV29">
            <v>0</v>
          </cell>
          <cell r="JW29">
            <v>2</v>
          </cell>
          <cell r="JX29">
            <v>2</v>
          </cell>
          <cell r="JY29">
            <v>2</v>
          </cell>
          <cell r="JZ29">
            <v>2</v>
          </cell>
          <cell r="KA29">
            <v>0</v>
          </cell>
          <cell r="KB29">
            <v>0</v>
          </cell>
          <cell r="KC29">
            <v>0</v>
          </cell>
          <cell r="KD29">
            <v>2</v>
          </cell>
          <cell r="KE29">
            <v>2</v>
          </cell>
          <cell r="KF29">
            <v>2</v>
          </cell>
          <cell r="KG29">
            <v>2</v>
          </cell>
          <cell r="KH29">
            <v>0</v>
          </cell>
          <cell r="KI29">
            <v>2</v>
          </cell>
          <cell r="KJ29">
            <v>2</v>
          </cell>
          <cell r="KK29">
            <v>2</v>
          </cell>
          <cell r="KL29">
            <v>0</v>
          </cell>
          <cell r="KM29">
            <v>0</v>
          </cell>
          <cell r="KN29">
            <v>1</v>
          </cell>
          <cell r="KO29">
            <v>1</v>
          </cell>
          <cell r="KP29">
            <v>1</v>
          </cell>
          <cell r="KQ29">
            <v>1</v>
          </cell>
          <cell r="KR29">
            <v>1</v>
          </cell>
          <cell r="KS29">
            <v>0</v>
          </cell>
          <cell r="KT29">
            <v>0</v>
          </cell>
          <cell r="KU29">
            <v>3</v>
          </cell>
          <cell r="KV29">
            <v>3</v>
          </cell>
          <cell r="KW29">
            <v>3</v>
          </cell>
          <cell r="KX29">
            <v>3</v>
          </cell>
          <cell r="KY29">
            <v>3</v>
          </cell>
          <cell r="KZ29">
            <v>0</v>
          </cell>
          <cell r="LA29">
            <v>0</v>
          </cell>
          <cell r="LB29">
            <v>2</v>
          </cell>
          <cell r="LC29">
            <v>2</v>
          </cell>
          <cell r="LD29">
            <v>2</v>
          </cell>
          <cell r="LE29">
            <v>2</v>
          </cell>
          <cell r="LF29">
            <v>3</v>
          </cell>
          <cell r="LG29">
            <v>0</v>
          </cell>
          <cell r="LH29">
            <v>0</v>
          </cell>
          <cell r="LI29">
            <v>2</v>
          </cell>
          <cell r="LJ29">
            <v>2</v>
          </cell>
          <cell r="LK29">
            <v>0</v>
          </cell>
          <cell r="LL29">
            <v>0</v>
          </cell>
          <cell r="LM29">
            <v>5</v>
          </cell>
          <cell r="LN29">
            <v>2</v>
          </cell>
          <cell r="LO29">
            <v>2</v>
          </cell>
          <cell r="LP29">
            <v>2</v>
          </cell>
          <cell r="LQ29">
            <v>0</v>
          </cell>
          <cell r="LR29">
            <v>2</v>
          </cell>
          <cell r="LS29">
            <v>2</v>
          </cell>
          <cell r="LT29">
            <v>2</v>
          </cell>
          <cell r="LU29">
            <v>0</v>
          </cell>
          <cell r="LV29">
            <v>0</v>
          </cell>
          <cell r="LW29">
            <v>2</v>
          </cell>
          <cell r="LX29">
            <v>2</v>
          </cell>
          <cell r="LY29">
            <v>2</v>
          </cell>
          <cell r="LZ29">
            <v>2</v>
          </cell>
          <cell r="MA29">
            <v>2</v>
          </cell>
          <cell r="MB29">
            <v>0</v>
          </cell>
          <cell r="MC29">
            <v>0</v>
          </cell>
          <cell r="MD29">
            <v>2</v>
          </cell>
          <cell r="ME29">
            <v>2</v>
          </cell>
          <cell r="MF29">
            <v>2</v>
          </cell>
          <cell r="MG29">
            <v>2</v>
          </cell>
          <cell r="MH29">
            <v>0</v>
          </cell>
          <cell r="MI29">
            <v>0</v>
          </cell>
          <cell r="MJ29">
            <v>0</v>
          </cell>
          <cell r="MK29">
            <v>2</v>
          </cell>
          <cell r="ML29">
            <v>2</v>
          </cell>
          <cell r="MM29">
            <v>2</v>
          </cell>
          <cell r="MN29">
            <v>2</v>
          </cell>
          <cell r="MO29">
            <v>0</v>
          </cell>
          <cell r="MP29">
            <v>0</v>
          </cell>
          <cell r="MQ29">
            <v>0</v>
          </cell>
          <cell r="MR29">
            <v>2</v>
          </cell>
          <cell r="MS29">
            <v>2</v>
          </cell>
          <cell r="MT29">
            <v>0</v>
          </cell>
          <cell r="MU29">
            <v>0</v>
          </cell>
          <cell r="MV29">
            <v>2</v>
          </cell>
          <cell r="MW29">
            <v>2</v>
          </cell>
          <cell r="MX29">
            <v>2</v>
          </cell>
          <cell r="MY29">
            <v>4</v>
          </cell>
          <cell r="MZ29">
            <v>4</v>
          </cell>
          <cell r="NA29">
            <v>4</v>
          </cell>
          <cell r="NB29">
            <v>4</v>
          </cell>
          <cell r="NC29">
            <v>4</v>
          </cell>
          <cell r="ND29">
            <v>0</v>
          </cell>
          <cell r="NE29">
            <v>0</v>
          </cell>
          <cell r="NF29">
            <v>4</v>
          </cell>
          <cell r="NG29">
            <v>4</v>
          </cell>
          <cell r="NH29">
            <v>4</v>
          </cell>
          <cell r="NI29">
            <v>4</v>
          </cell>
          <cell r="NJ29">
            <v>4</v>
          </cell>
          <cell r="NK29">
            <v>0</v>
          </cell>
          <cell r="NL29">
            <v>0</v>
          </cell>
          <cell r="NM29">
            <v>2</v>
          </cell>
          <cell r="NN29">
            <v>2</v>
          </cell>
          <cell r="NO29">
            <v>2</v>
          </cell>
          <cell r="NP29">
            <v>2</v>
          </cell>
          <cell r="NQ29">
            <v>2</v>
          </cell>
          <cell r="NR29">
            <v>0</v>
          </cell>
          <cell r="NS29">
            <v>0</v>
          </cell>
          <cell r="NT29">
            <v>2</v>
          </cell>
          <cell r="NU29">
            <v>0</v>
          </cell>
          <cell r="NV29">
            <v>5</v>
          </cell>
          <cell r="NW29">
            <v>0</v>
          </cell>
          <cell r="NX29">
            <v>2</v>
          </cell>
          <cell r="NY29">
            <v>2</v>
          </cell>
          <cell r="NZ29">
            <v>2</v>
          </cell>
        </row>
        <row r="30">
          <cell r="C30" t="str">
            <v>dd</v>
          </cell>
          <cell r="M30">
            <v>0</v>
          </cell>
          <cell r="N30">
            <v>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5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5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5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5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5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5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5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5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5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</row>
        <row r="31">
          <cell r="C31" t="str">
            <v xml:space="preserve">PUGNAT </v>
          </cell>
          <cell r="M31">
            <v>0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</v>
          </cell>
          <cell r="V31">
            <v>0</v>
          </cell>
          <cell r="W31">
            <v>0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1</v>
          </cell>
          <cell r="AD31">
            <v>1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2</v>
          </cell>
          <cell r="AK31">
            <v>2</v>
          </cell>
          <cell r="AL31">
            <v>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2</v>
          </cell>
          <cell r="AV31">
            <v>0</v>
          </cell>
          <cell r="AW31">
            <v>0</v>
          </cell>
          <cell r="AX31">
            <v>1</v>
          </cell>
          <cell r="AY31">
            <v>1</v>
          </cell>
          <cell r="AZ31">
            <v>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2</v>
          </cell>
          <cell r="BH31">
            <v>2</v>
          </cell>
          <cell r="BI31">
            <v>2</v>
          </cell>
          <cell r="BJ31">
            <v>3</v>
          </cell>
          <cell r="BK31">
            <v>3</v>
          </cell>
          <cell r="BL31">
            <v>3</v>
          </cell>
          <cell r="BM31">
            <v>3</v>
          </cell>
          <cell r="BN31">
            <v>3</v>
          </cell>
          <cell r="BO31">
            <v>0</v>
          </cell>
          <cell r="BP31">
            <v>0</v>
          </cell>
          <cell r="BQ31">
            <v>3</v>
          </cell>
          <cell r="BR31">
            <v>0</v>
          </cell>
          <cell r="BS31">
            <v>0</v>
          </cell>
          <cell r="BT31">
            <v>0</v>
          </cell>
          <cell r="BU31">
            <v>2</v>
          </cell>
          <cell r="BV31">
            <v>2</v>
          </cell>
          <cell r="BW31">
            <v>2</v>
          </cell>
          <cell r="BX31">
            <v>4</v>
          </cell>
          <cell r="BY31">
            <v>4</v>
          </cell>
          <cell r="BZ31">
            <v>4</v>
          </cell>
          <cell r="CA31">
            <v>4</v>
          </cell>
          <cell r="CB31">
            <v>4</v>
          </cell>
          <cell r="CC31">
            <v>0</v>
          </cell>
          <cell r="CD31">
            <v>0</v>
          </cell>
          <cell r="CE31">
            <v>2</v>
          </cell>
          <cell r="CF31">
            <v>2</v>
          </cell>
          <cell r="CG31">
            <v>2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2</v>
          </cell>
          <cell r="CO31">
            <v>2</v>
          </cell>
          <cell r="CP31">
            <v>2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2</v>
          </cell>
          <cell r="CV31">
            <v>2</v>
          </cell>
          <cell r="CW31">
            <v>2</v>
          </cell>
          <cell r="CX31">
            <v>0</v>
          </cell>
          <cell r="CY31">
            <v>0</v>
          </cell>
          <cell r="CZ31">
            <v>1</v>
          </cell>
          <cell r="DA31">
            <v>1</v>
          </cell>
          <cell r="DB31">
            <v>1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1</v>
          </cell>
          <cell r="DH31">
            <v>1</v>
          </cell>
          <cell r="DI31">
            <v>1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2</v>
          </cell>
          <cell r="DS31">
            <v>2</v>
          </cell>
          <cell r="DT31">
            <v>2</v>
          </cell>
          <cell r="DU31">
            <v>0</v>
          </cell>
          <cell r="DV31">
            <v>0</v>
          </cell>
          <cell r="DW31">
            <v>2</v>
          </cell>
          <cell r="DX31">
            <v>2</v>
          </cell>
          <cell r="DY31">
            <v>2</v>
          </cell>
          <cell r="DZ31">
            <v>0</v>
          </cell>
          <cell r="EA31">
            <v>0</v>
          </cell>
          <cell r="EB31">
            <v>5</v>
          </cell>
          <cell r="EC31">
            <v>2</v>
          </cell>
          <cell r="ED31">
            <v>2</v>
          </cell>
          <cell r="EE31">
            <v>2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1</v>
          </cell>
          <cell r="EK31">
            <v>5</v>
          </cell>
          <cell r="EL31">
            <v>1</v>
          </cell>
          <cell r="EM31">
            <v>1</v>
          </cell>
          <cell r="EN31">
            <v>0</v>
          </cell>
          <cell r="EO31">
            <v>0</v>
          </cell>
          <cell r="EP31">
            <v>1</v>
          </cell>
          <cell r="EQ31">
            <v>1</v>
          </cell>
          <cell r="ER31">
            <v>5</v>
          </cell>
          <cell r="ES31">
            <v>1</v>
          </cell>
          <cell r="ET31">
            <v>0</v>
          </cell>
          <cell r="EU31">
            <v>0</v>
          </cell>
          <cell r="EV31">
            <v>0</v>
          </cell>
          <cell r="EW31">
            <v>2</v>
          </cell>
          <cell r="EX31">
            <v>2</v>
          </cell>
          <cell r="EY31">
            <v>2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2</v>
          </cell>
          <cell r="FG31">
            <v>2</v>
          </cell>
          <cell r="FH31">
            <v>2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5</v>
          </cell>
          <cell r="FO31">
            <v>2</v>
          </cell>
          <cell r="FP31">
            <v>2</v>
          </cell>
          <cell r="FQ31">
            <v>2</v>
          </cell>
          <cell r="FR31">
            <v>3</v>
          </cell>
          <cell r="FS31">
            <v>3</v>
          </cell>
          <cell r="FT31">
            <v>3</v>
          </cell>
          <cell r="FU31">
            <v>3</v>
          </cell>
          <cell r="FV31">
            <v>3</v>
          </cell>
          <cell r="FW31">
            <v>0</v>
          </cell>
          <cell r="FX31">
            <v>0</v>
          </cell>
          <cell r="FY31">
            <v>5</v>
          </cell>
          <cell r="FZ31">
            <v>0</v>
          </cell>
          <cell r="GA31">
            <v>3</v>
          </cell>
          <cell r="GB31">
            <v>1</v>
          </cell>
          <cell r="GC31">
            <v>1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2</v>
          </cell>
          <cell r="GK31">
            <v>2</v>
          </cell>
          <cell r="GL31">
            <v>2</v>
          </cell>
          <cell r="GM31">
            <v>0</v>
          </cell>
          <cell r="GN31">
            <v>0</v>
          </cell>
          <cell r="GO31">
            <v>1</v>
          </cell>
          <cell r="GP31">
            <v>1</v>
          </cell>
          <cell r="GQ31">
            <v>1</v>
          </cell>
          <cell r="GR31">
            <v>0</v>
          </cell>
          <cell r="GS31">
            <v>0</v>
          </cell>
          <cell r="GT31">
            <v>2</v>
          </cell>
          <cell r="GU31">
            <v>2</v>
          </cell>
          <cell r="GV31">
            <v>2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2</v>
          </cell>
          <cell r="HB31">
            <v>2</v>
          </cell>
          <cell r="HC31">
            <v>2</v>
          </cell>
          <cell r="HD31">
            <v>0</v>
          </cell>
          <cell r="HE31">
            <v>0</v>
          </cell>
          <cell r="HF31">
            <v>0</v>
          </cell>
          <cell r="HG31">
            <v>5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2</v>
          </cell>
          <cell r="HM31">
            <v>2</v>
          </cell>
          <cell r="HN31">
            <v>2</v>
          </cell>
          <cell r="HO31">
            <v>0</v>
          </cell>
          <cell r="HP31">
            <v>0</v>
          </cell>
          <cell r="HQ31">
            <v>1</v>
          </cell>
          <cell r="HR31">
            <v>1</v>
          </cell>
          <cell r="HS31">
            <v>1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2</v>
          </cell>
          <cell r="IB31">
            <v>2</v>
          </cell>
          <cell r="IC31">
            <v>4</v>
          </cell>
          <cell r="ID31">
            <v>4</v>
          </cell>
          <cell r="IE31">
            <v>4</v>
          </cell>
          <cell r="IF31">
            <v>4</v>
          </cell>
          <cell r="IG31">
            <v>4</v>
          </cell>
          <cell r="IH31">
            <v>0</v>
          </cell>
          <cell r="II31">
            <v>0</v>
          </cell>
          <cell r="IJ31">
            <v>4</v>
          </cell>
          <cell r="IK31">
            <v>4</v>
          </cell>
          <cell r="IL31">
            <v>4</v>
          </cell>
          <cell r="IM31">
            <v>5</v>
          </cell>
          <cell r="IN31">
            <v>4</v>
          </cell>
          <cell r="IO31">
            <v>0</v>
          </cell>
          <cell r="IP31">
            <v>0</v>
          </cell>
          <cell r="IQ31">
            <v>4</v>
          </cell>
          <cell r="IR31">
            <v>0</v>
          </cell>
          <cell r="IS31">
            <v>2</v>
          </cell>
          <cell r="IT31">
            <v>2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1</v>
          </cell>
          <cell r="JA31">
            <v>1</v>
          </cell>
          <cell r="JB31">
            <v>1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2</v>
          </cell>
          <cell r="JJ31">
            <v>2</v>
          </cell>
          <cell r="JK31">
            <v>2</v>
          </cell>
          <cell r="JL31">
            <v>0</v>
          </cell>
          <cell r="JM31">
            <v>0</v>
          </cell>
          <cell r="JN31">
            <v>2</v>
          </cell>
          <cell r="JO31">
            <v>2</v>
          </cell>
          <cell r="JP31">
            <v>2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2</v>
          </cell>
          <cell r="JV31">
            <v>2</v>
          </cell>
          <cell r="JW31">
            <v>2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2</v>
          </cell>
          <cell r="KE31">
            <v>2</v>
          </cell>
          <cell r="KF31">
            <v>2</v>
          </cell>
          <cell r="KG31">
            <v>4</v>
          </cell>
          <cell r="KH31">
            <v>4</v>
          </cell>
          <cell r="KI31">
            <v>4</v>
          </cell>
          <cell r="KJ31">
            <v>4</v>
          </cell>
          <cell r="KK31">
            <v>4</v>
          </cell>
          <cell r="KL31">
            <v>0</v>
          </cell>
          <cell r="KM31">
            <v>0</v>
          </cell>
          <cell r="KN31">
            <v>1</v>
          </cell>
          <cell r="KO31">
            <v>1</v>
          </cell>
          <cell r="KP31">
            <v>1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2</v>
          </cell>
          <cell r="KX31">
            <v>1</v>
          </cell>
          <cell r="KY31">
            <v>1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2</v>
          </cell>
          <cell r="LG31">
            <v>2</v>
          </cell>
          <cell r="LH31">
            <v>2</v>
          </cell>
          <cell r="LI31">
            <v>0</v>
          </cell>
          <cell r="LJ31">
            <v>0</v>
          </cell>
          <cell r="LK31">
            <v>2</v>
          </cell>
          <cell r="LL31">
            <v>2</v>
          </cell>
          <cell r="LM31">
            <v>2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2</v>
          </cell>
          <cell r="LU31">
            <v>2</v>
          </cell>
          <cell r="LV31">
            <v>2</v>
          </cell>
          <cell r="LW31">
            <v>5</v>
          </cell>
          <cell r="LX31">
            <v>3</v>
          </cell>
          <cell r="LY31">
            <v>3</v>
          </cell>
          <cell r="LZ31">
            <v>3</v>
          </cell>
          <cell r="MA31">
            <v>3</v>
          </cell>
          <cell r="MB31">
            <v>0</v>
          </cell>
          <cell r="MC31">
            <v>0</v>
          </cell>
          <cell r="MD31">
            <v>3</v>
          </cell>
          <cell r="ME31">
            <v>3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1</v>
          </cell>
          <cell r="MN31">
            <v>1</v>
          </cell>
          <cell r="MO31">
            <v>1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2</v>
          </cell>
          <cell r="MW31">
            <v>2</v>
          </cell>
          <cell r="MX31">
            <v>2</v>
          </cell>
          <cell r="MY31">
            <v>4</v>
          </cell>
          <cell r="MZ31">
            <v>4</v>
          </cell>
          <cell r="NA31">
            <v>4</v>
          </cell>
          <cell r="NB31">
            <v>4</v>
          </cell>
          <cell r="NC31">
            <v>4</v>
          </cell>
          <cell r="ND31">
            <v>0</v>
          </cell>
          <cell r="NE31">
            <v>0</v>
          </cell>
          <cell r="NF31">
            <v>0</v>
          </cell>
          <cell r="NG31">
            <v>2</v>
          </cell>
          <cell r="NH31">
            <v>2</v>
          </cell>
          <cell r="NI31">
            <v>2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5</v>
          </cell>
          <cell r="NP31">
            <v>0</v>
          </cell>
          <cell r="NQ31">
            <v>2</v>
          </cell>
          <cell r="NR31">
            <v>2</v>
          </cell>
          <cell r="NS31">
            <v>2</v>
          </cell>
          <cell r="NT31">
            <v>0</v>
          </cell>
          <cell r="NU31">
            <v>2</v>
          </cell>
          <cell r="NV31">
            <v>2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</row>
        <row r="32">
          <cell r="C32" t="str">
            <v xml:space="preserve">BOVAGNE </v>
          </cell>
          <cell r="M32">
            <v>4</v>
          </cell>
          <cell r="N32">
            <v>5</v>
          </cell>
          <cell r="O32">
            <v>4</v>
          </cell>
          <cell r="P32">
            <v>4</v>
          </cell>
          <cell r="Q32">
            <v>4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2</v>
          </cell>
          <cell r="W32">
            <v>2</v>
          </cell>
          <cell r="X32">
            <v>2</v>
          </cell>
          <cell r="Y32">
            <v>0</v>
          </cell>
          <cell r="Z32">
            <v>0</v>
          </cell>
          <cell r="AA32">
            <v>1</v>
          </cell>
          <cell r="AB32">
            <v>1</v>
          </cell>
          <cell r="AC32">
            <v>1</v>
          </cell>
          <cell r="AD32">
            <v>2</v>
          </cell>
          <cell r="AE32">
            <v>2</v>
          </cell>
          <cell r="AF32">
            <v>0</v>
          </cell>
          <cell r="AG32">
            <v>0</v>
          </cell>
          <cell r="AH32">
            <v>1</v>
          </cell>
          <cell r="AI32">
            <v>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5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</row>
        <row r="33">
          <cell r="M33">
            <v>0</v>
          </cell>
          <cell r="N33">
            <v>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2</v>
          </cell>
          <cell r="DV33">
            <v>2</v>
          </cell>
          <cell r="DW33">
            <v>2</v>
          </cell>
          <cell r="DX33">
            <v>2</v>
          </cell>
          <cell r="DY33">
            <v>2</v>
          </cell>
          <cell r="DZ33">
            <v>0</v>
          </cell>
          <cell r="EA33">
            <v>0</v>
          </cell>
          <cell r="EB33">
            <v>2</v>
          </cell>
          <cell r="EC33">
            <v>2</v>
          </cell>
          <cell r="ED33">
            <v>0</v>
          </cell>
          <cell r="EE33">
            <v>0</v>
          </cell>
          <cell r="EF33">
            <v>2</v>
          </cell>
          <cell r="EG33">
            <v>2</v>
          </cell>
          <cell r="EH33">
            <v>2</v>
          </cell>
          <cell r="EI33">
            <v>0</v>
          </cell>
          <cell r="EJ33">
            <v>1</v>
          </cell>
          <cell r="EK33">
            <v>5</v>
          </cell>
          <cell r="EL33">
            <v>2</v>
          </cell>
          <cell r="EM33">
            <v>2</v>
          </cell>
          <cell r="EN33">
            <v>0</v>
          </cell>
          <cell r="EO33">
            <v>0</v>
          </cell>
          <cell r="EP33">
            <v>1</v>
          </cell>
          <cell r="EQ33">
            <v>1</v>
          </cell>
          <cell r="ER33">
            <v>5</v>
          </cell>
          <cell r="ES33">
            <v>1</v>
          </cell>
          <cell r="ET33">
            <v>1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5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5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5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5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5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5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5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FF0000"/>
    <pageSetUpPr fitToPage="1"/>
  </sheetPr>
  <dimension ref="A1:OE274"/>
  <sheetViews>
    <sheetView tabSelected="1" topLeftCell="A55" zoomScale="75" zoomScaleNormal="75" workbookViewId="0">
      <pane xSplit="3" ySplit="1" topLeftCell="D56" activePane="bottomRight" state="frozen"/>
      <selection activeCell="B55" sqref="B55"/>
      <selection pane="topRight" activeCell="D55" sqref="D55"/>
      <selection pane="bottomLeft" activeCell="B56" sqref="B56"/>
      <selection pane="bottomRight" activeCell="B55" sqref="B55"/>
    </sheetView>
  </sheetViews>
  <sheetFormatPr baseColWidth="10" defaultColWidth="4.6640625" defaultRowHeight="14.4" x14ac:dyDescent="0.3"/>
  <cols>
    <col min="1" max="1" width="18.88671875" style="2" hidden="1" customWidth="1"/>
    <col min="2" max="2" width="37.88671875" style="1" customWidth="1"/>
    <col min="3" max="3" width="4.6640625" style="1" hidden="1" customWidth="1"/>
    <col min="4" max="4" width="4.6640625" style="1" customWidth="1"/>
    <col min="5" max="382" width="8.6640625" style="1" customWidth="1"/>
    <col min="383" max="16384" width="4.6640625" style="1"/>
  </cols>
  <sheetData>
    <row r="1" spans="3:3" ht="15" hidden="1" thickBot="1" x14ac:dyDescent="0.35">
      <c r="C1" s="1" t="s">
        <v>0</v>
      </c>
    </row>
    <row r="2" spans="3:3" ht="15" hidden="1" thickBot="1" x14ac:dyDescent="0.35"/>
    <row r="3" spans="3:3" ht="15" hidden="1" thickBot="1" x14ac:dyDescent="0.35"/>
    <row r="4" spans="3:3" ht="15" hidden="1" thickBot="1" x14ac:dyDescent="0.35"/>
    <row r="5" spans="3:3" ht="15" hidden="1" thickBot="1" x14ac:dyDescent="0.35"/>
    <row r="6" spans="3:3" ht="15" hidden="1" thickBot="1" x14ac:dyDescent="0.35"/>
    <row r="7" spans="3:3" ht="15" hidden="1" thickBot="1" x14ac:dyDescent="0.35"/>
    <row r="8" spans="3:3" ht="15" hidden="1" thickBot="1" x14ac:dyDescent="0.35"/>
    <row r="9" spans="3:3" ht="15" hidden="1" thickBot="1" x14ac:dyDescent="0.35"/>
    <row r="10" spans="3:3" ht="15" hidden="1" thickBot="1" x14ac:dyDescent="0.35"/>
    <row r="11" spans="3:3" ht="15" hidden="1" thickBot="1" x14ac:dyDescent="0.35"/>
    <row r="12" spans="3:3" ht="15" hidden="1" thickBot="1" x14ac:dyDescent="0.35"/>
    <row r="13" spans="3:3" ht="15" hidden="1" thickBot="1" x14ac:dyDescent="0.35"/>
    <row r="14" spans="3:3" ht="15" hidden="1" thickBot="1" x14ac:dyDescent="0.35"/>
    <row r="15" spans="3:3" ht="15" hidden="1" thickBot="1" x14ac:dyDescent="0.35"/>
    <row r="16" spans="3:3" ht="15" hidden="1" thickBot="1" x14ac:dyDescent="0.35"/>
    <row r="17" ht="15" hidden="1" thickBot="1" x14ac:dyDescent="0.35"/>
    <row r="18" ht="15" hidden="1" thickBot="1" x14ac:dyDescent="0.35"/>
    <row r="19" ht="15" hidden="1" thickBot="1" x14ac:dyDescent="0.35"/>
    <row r="20" ht="15" hidden="1" thickBot="1" x14ac:dyDescent="0.35"/>
    <row r="21" ht="15" hidden="1" thickBot="1" x14ac:dyDescent="0.35"/>
    <row r="22" ht="15" hidden="1" thickBot="1" x14ac:dyDescent="0.35"/>
    <row r="23" ht="15" hidden="1" thickBot="1" x14ac:dyDescent="0.35"/>
    <row r="24" ht="15" hidden="1" thickBot="1" x14ac:dyDescent="0.35"/>
    <row r="25" ht="15" hidden="1" thickBot="1" x14ac:dyDescent="0.35"/>
    <row r="26" ht="15" hidden="1" thickBot="1" x14ac:dyDescent="0.35"/>
    <row r="27" ht="15" hidden="1" thickBot="1" x14ac:dyDescent="0.35"/>
    <row r="28" ht="15" hidden="1" thickBot="1" x14ac:dyDescent="0.35"/>
    <row r="29" ht="15" hidden="1" thickBot="1" x14ac:dyDescent="0.35"/>
    <row r="30" ht="15" hidden="1" thickBot="1" x14ac:dyDescent="0.35"/>
    <row r="31" ht="15" hidden="1" thickBot="1" x14ac:dyDescent="0.35"/>
    <row r="32" ht="15" hidden="1" thickBot="1" x14ac:dyDescent="0.35"/>
    <row r="33" ht="15" hidden="1" thickBot="1" x14ac:dyDescent="0.35"/>
    <row r="34" ht="15" hidden="1" thickBot="1" x14ac:dyDescent="0.35"/>
    <row r="35" ht="15" hidden="1" thickBot="1" x14ac:dyDescent="0.35"/>
    <row r="36" ht="15" hidden="1" thickBot="1" x14ac:dyDescent="0.35"/>
    <row r="37" ht="15" hidden="1" thickBot="1" x14ac:dyDescent="0.35"/>
    <row r="38" ht="15" hidden="1" thickBot="1" x14ac:dyDescent="0.35"/>
    <row r="39" ht="15" hidden="1" thickBot="1" x14ac:dyDescent="0.35"/>
    <row r="40" ht="15" hidden="1" thickBot="1" x14ac:dyDescent="0.35"/>
    <row r="41" ht="15" hidden="1" thickBot="1" x14ac:dyDescent="0.35"/>
    <row r="42" ht="15" hidden="1" thickBot="1" x14ac:dyDescent="0.35"/>
    <row r="43" ht="15" hidden="1" thickBot="1" x14ac:dyDescent="0.35"/>
    <row r="44" ht="15" hidden="1" thickBot="1" x14ac:dyDescent="0.35"/>
    <row r="45" ht="15" hidden="1" thickBot="1" x14ac:dyDescent="0.35"/>
    <row r="46" ht="15" hidden="1" thickBot="1" x14ac:dyDescent="0.35"/>
    <row r="47" ht="15" hidden="1" thickBot="1" x14ac:dyDescent="0.35"/>
    <row r="48" ht="15" hidden="1" thickBot="1" x14ac:dyDescent="0.35"/>
    <row r="49" spans="1:395" ht="15" hidden="1" thickBot="1" x14ac:dyDescent="0.35"/>
    <row r="50" spans="1:395" ht="15" hidden="1" thickBot="1" x14ac:dyDescent="0.35"/>
    <row r="51" spans="1:395" ht="15" hidden="1" thickBot="1" x14ac:dyDescent="0.35"/>
    <row r="52" spans="1:395" ht="15" hidden="1" thickBot="1" x14ac:dyDescent="0.35"/>
    <row r="53" spans="1:395" ht="15" hidden="1" thickBot="1" x14ac:dyDescent="0.35"/>
    <row r="54" spans="1:395" ht="29.25" hidden="1" customHeight="1" x14ac:dyDescent="0.3">
      <c r="A54" s="3" t="s">
        <v>1</v>
      </c>
      <c r="B54" s="4" t="s">
        <v>2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</row>
    <row r="55" spans="1:395" s="8" customFormat="1" ht="215.25" customHeight="1" thickTop="1" thickBot="1" x14ac:dyDescent="0.35">
      <c r="A55" s="6"/>
      <c r="B55" s="7" t="s">
        <v>3</v>
      </c>
      <c r="E55" s="9">
        <v>43458</v>
      </c>
      <c r="F55" s="10">
        <f>E55+1</f>
        <v>43459</v>
      </c>
      <c r="G55" s="10">
        <f t="shared" ref="G55:BR55" si="0">F55+1</f>
        <v>43460</v>
      </c>
      <c r="H55" s="10">
        <f t="shared" si="0"/>
        <v>43461</v>
      </c>
      <c r="I55" s="10">
        <f t="shared" si="0"/>
        <v>43462</v>
      </c>
      <c r="J55" s="11">
        <f t="shared" si="0"/>
        <v>43463</v>
      </c>
      <c r="K55" s="11">
        <f t="shared" si="0"/>
        <v>43464</v>
      </c>
      <c r="L55" s="10">
        <f t="shared" si="0"/>
        <v>43465</v>
      </c>
      <c r="M55" s="10">
        <f t="shared" si="0"/>
        <v>43466</v>
      </c>
      <c r="N55" s="10">
        <f t="shared" si="0"/>
        <v>43467</v>
      </c>
      <c r="O55" s="10">
        <f t="shared" si="0"/>
        <v>43468</v>
      </c>
      <c r="P55" s="10">
        <f t="shared" si="0"/>
        <v>43469</v>
      </c>
      <c r="Q55" s="11">
        <f t="shared" si="0"/>
        <v>43470</v>
      </c>
      <c r="R55" s="11">
        <f t="shared" si="0"/>
        <v>43471</v>
      </c>
      <c r="S55" s="10">
        <f t="shared" si="0"/>
        <v>43472</v>
      </c>
      <c r="T55" s="10">
        <f t="shared" si="0"/>
        <v>43473</v>
      </c>
      <c r="U55" s="10">
        <f t="shared" si="0"/>
        <v>43474</v>
      </c>
      <c r="V55" s="10">
        <f t="shared" si="0"/>
        <v>43475</v>
      </c>
      <c r="W55" s="10">
        <f t="shared" si="0"/>
        <v>43476</v>
      </c>
      <c r="X55" s="11">
        <f t="shared" si="0"/>
        <v>43477</v>
      </c>
      <c r="Y55" s="11">
        <f t="shared" si="0"/>
        <v>43478</v>
      </c>
      <c r="Z55" s="10">
        <f t="shared" si="0"/>
        <v>43479</v>
      </c>
      <c r="AA55" s="10">
        <f t="shared" si="0"/>
        <v>43480</v>
      </c>
      <c r="AB55" s="10">
        <f t="shared" si="0"/>
        <v>43481</v>
      </c>
      <c r="AC55" s="10">
        <f t="shared" si="0"/>
        <v>43482</v>
      </c>
      <c r="AD55" s="10">
        <f t="shared" si="0"/>
        <v>43483</v>
      </c>
      <c r="AE55" s="11">
        <f t="shared" si="0"/>
        <v>43484</v>
      </c>
      <c r="AF55" s="11">
        <f t="shared" si="0"/>
        <v>43485</v>
      </c>
      <c r="AG55" s="10">
        <f t="shared" si="0"/>
        <v>43486</v>
      </c>
      <c r="AH55" s="10">
        <f t="shared" si="0"/>
        <v>43487</v>
      </c>
      <c r="AI55" s="10">
        <f t="shared" si="0"/>
        <v>43488</v>
      </c>
      <c r="AJ55" s="10">
        <f t="shared" si="0"/>
        <v>43489</v>
      </c>
      <c r="AK55" s="10">
        <f t="shared" si="0"/>
        <v>43490</v>
      </c>
      <c r="AL55" s="11">
        <f t="shared" si="0"/>
        <v>43491</v>
      </c>
      <c r="AM55" s="11">
        <f t="shared" si="0"/>
        <v>43492</v>
      </c>
      <c r="AN55" s="10">
        <f t="shared" si="0"/>
        <v>43493</v>
      </c>
      <c r="AO55" s="10">
        <f t="shared" si="0"/>
        <v>43494</v>
      </c>
      <c r="AP55" s="10">
        <f t="shared" si="0"/>
        <v>43495</v>
      </c>
      <c r="AQ55" s="10">
        <f t="shared" si="0"/>
        <v>43496</v>
      </c>
      <c r="AR55" s="10">
        <f t="shared" si="0"/>
        <v>43497</v>
      </c>
      <c r="AS55" s="11">
        <f t="shared" si="0"/>
        <v>43498</v>
      </c>
      <c r="AT55" s="11">
        <f t="shared" si="0"/>
        <v>43499</v>
      </c>
      <c r="AU55" s="10">
        <f t="shared" si="0"/>
        <v>43500</v>
      </c>
      <c r="AV55" s="10">
        <f t="shared" si="0"/>
        <v>43501</v>
      </c>
      <c r="AW55" s="10">
        <f t="shared" si="0"/>
        <v>43502</v>
      </c>
      <c r="AX55" s="10">
        <f t="shared" si="0"/>
        <v>43503</v>
      </c>
      <c r="AY55" s="10">
        <f t="shared" si="0"/>
        <v>43504</v>
      </c>
      <c r="AZ55" s="11">
        <f t="shared" si="0"/>
        <v>43505</v>
      </c>
      <c r="BA55" s="11">
        <f t="shared" si="0"/>
        <v>43506</v>
      </c>
      <c r="BB55" s="10">
        <f t="shared" si="0"/>
        <v>43507</v>
      </c>
      <c r="BC55" s="10">
        <f t="shared" si="0"/>
        <v>43508</v>
      </c>
      <c r="BD55" s="10">
        <f t="shared" si="0"/>
        <v>43509</v>
      </c>
      <c r="BE55" s="10">
        <f t="shared" si="0"/>
        <v>43510</v>
      </c>
      <c r="BF55" s="10">
        <f t="shared" si="0"/>
        <v>43511</v>
      </c>
      <c r="BG55" s="11">
        <f t="shared" si="0"/>
        <v>43512</v>
      </c>
      <c r="BH55" s="11">
        <f t="shared" si="0"/>
        <v>43513</v>
      </c>
      <c r="BI55" s="10">
        <f t="shared" si="0"/>
        <v>43514</v>
      </c>
      <c r="BJ55" s="10">
        <f t="shared" si="0"/>
        <v>43515</v>
      </c>
      <c r="BK55" s="10">
        <f t="shared" si="0"/>
        <v>43516</v>
      </c>
      <c r="BL55" s="10">
        <f t="shared" si="0"/>
        <v>43517</v>
      </c>
      <c r="BM55" s="10">
        <f t="shared" si="0"/>
        <v>43518</v>
      </c>
      <c r="BN55" s="11">
        <f t="shared" si="0"/>
        <v>43519</v>
      </c>
      <c r="BO55" s="11">
        <f t="shared" si="0"/>
        <v>43520</v>
      </c>
      <c r="BP55" s="9">
        <f t="shared" si="0"/>
        <v>43521</v>
      </c>
      <c r="BQ55" s="10">
        <f t="shared" si="0"/>
        <v>43522</v>
      </c>
      <c r="BR55" s="10">
        <f t="shared" si="0"/>
        <v>43523</v>
      </c>
      <c r="BS55" s="10">
        <f t="shared" ref="BS55:ED55" si="1">BR55+1</f>
        <v>43524</v>
      </c>
      <c r="BT55" s="10">
        <f t="shared" si="1"/>
        <v>43525</v>
      </c>
      <c r="BU55" s="11">
        <f t="shared" si="1"/>
        <v>43526</v>
      </c>
      <c r="BV55" s="11">
        <f t="shared" si="1"/>
        <v>43527</v>
      </c>
      <c r="BW55" s="10">
        <f t="shared" si="1"/>
        <v>43528</v>
      </c>
      <c r="BX55" s="10">
        <f t="shared" si="1"/>
        <v>43529</v>
      </c>
      <c r="BY55" s="10">
        <f t="shared" si="1"/>
        <v>43530</v>
      </c>
      <c r="BZ55" s="10">
        <f t="shared" si="1"/>
        <v>43531</v>
      </c>
      <c r="CA55" s="10">
        <f t="shared" si="1"/>
        <v>43532</v>
      </c>
      <c r="CB55" s="11">
        <f t="shared" si="1"/>
        <v>43533</v>
      </c>
      <c r="CC55" s="11">
        <f t="shared" si="1"/>
        <v>43534</v>
      </c>
      <c r="CD55" s="10">
        <f t="shared" si="1"/>
        <v>43535</v>
      </c>
      <c r="CE55" s="10">
        <f t="shared" si="1"/>
        <v>43536</v>
      </c>
      <c r="CF55" s="10">
        <f t="shared" si="1"/>
        <v>43537</v>
      </c>
      <c r="CG55" s="10">
        <f t="shared" si="1"/>
        <v>43538</v>
      </c>
      <c r="CH55" s="10">
        <f t="shared" si="1"/>
        <v>43539</v>
      </c>
      <c r="CI55" s="11">
        <f t="shared" si="1"/>
        <v>43540</v>
      </c>
      <c r="CJ55" s="11">
        <f t="shared" si="1"/>
        <v>43541</v>
      </c>
      <c r="CK55" s="10">
        <f t="shared" si="1"/>
        <v>43542</v>
      </c>
      <c r="CL55" s="10">
        <f t="shared" si="1"/>
        <v>43543</v>
      </c>
      <c r="CM55" s="10">
        <f t="shared" si="1"/>
        <v>43544</v>
      </c>
      <c r="CN55" s="10">
        <f t="shared" si="1"/>
        <v>43545</v>
      </c>
      <c r="CO55" s="10">
        <f t="shared" si="1"/>
        <v>43546</v>
      </c>
      <c r="CP55" s="11">
        <f t="shared" si="1"/>
        <v>43547</v>
      </c>
      <c r="CQ55" s="11">
        <f t="shared" si="1"/>
        <v>43548</v>
      </c>
      <c r="CR55" s="10">
        <f t="shared" si="1"/>
        <v>43549</v>
      </c>
      <c r="CS55" s="10">
        <f t="shared" si="1"/>
        <v>43550</v>
      </c>
      <c r="CT55" s="10">
        <f t="shared" si="1"/>
        <v>43551</v>
      </c>
      <c r="CU55" s="10">
        <f t="shared" si="1"/>
        <v>43552</v>
      </c>
      <c r="CV55" s="10">
        <f t="shared" si="1"/>
        <v>43553</v>
      </c>
      <c r="CW55" s="11">
        <f t="shared" si="1"/>
        <v>43554</v>
      </c>
      <c r="CX55" s="11">
        <f t="shared" si="1"/>
        <v>43555</v>
      </c>
      <c r="CY55" s="10">
        <f t="shared" si="1"/>
        <v>43556</v>
      </c>
      <c r="CZ55" s="10">
        <f t="shared" si="1"/>
        <v>43557</v>
      </c>
      <c r="DA55" s="10">
        <f t="shared" si="1"/>
        <v>43558</v>
      </c>
      <c r="DB55" s="10">
        <f t="shared" si="1"/>
        <v>43559</v>
      </c>
      <c r="DC55" s="10">
        <f t="shared" si="1"/>
        <v>43560</v>
      </c>
      <c r="DD55" s="11">
        <f t="shared" si="1"/>
        <v>43561</v>
      </c>
      <c r="DE55" s="11">
        <f t="shared" si="1"/>
        <v>43562</v>
      </c>
      <c r="DF55" s="10">
        <f t="shared" si="1"/>
        <v>43563</v>
      </c>
      <c r="DG55" s="10">
        <f t="shared" si="1"/>
        <v>43564</v>
      </c>
      <c r="DH55" s="10">
        <f>DG55+1</f>
        <v>43565</v>
      </c>
      <c r="DI55" s="10">
        <f t="shared" si="1"/>
        <v>43566</v>
      </c>
      <c r="DJ55" s="10">
        <f t="shared" si="1"/>
        <v>43567</v>
      </c>
      <c r="DK55" s="11">
        <f t="shared" si="1"/>
        <v>43568</v>
      </c>
      <c r="DL55" s="11">
        <f t="shared" si="1"/>
        <v>43569</v>
      </c>
      <c r="DM55" s="10">
        <f t="shared" si="1"/>
        <v>43570</v>
      </c>
      <c r="DN55" s="10">
        <f t="shared" si="1"/>
        <v>43571</v>
      </c>
      <c r="DO55" s="10">
        <f t="shared" si="1"/>
        <v>43572</v>
      </c>
      <c r="DP55" s="10">
        <f t="shared" si="1"/>
        <v>43573</v>
      </c>
      <c r="DQ55" s="10">
        <f t="shared" si="1"/>
        <v>43574</v>
      </c>
      <c r="DR55" s="11">
        <f t="shared" si="1"/>
        <v>43575</v>
      </c>
      <c r="DS55" s="11">
        <f t="shared" si="1"/>
        <v>43576</v>
      </c>
      <c r="DT55" s="10">
        <f t="shared" si="1"/>
        <v>43577</v>
      </c>
      <c r="DU55" s="10">
        <f t="shared" si="1"/>
        <v>43578</v>
      </c>
      <c r="DV55" s="10">
        <f t="shared" si="1"/>
        <v>43579</v>
      </c>
      <c r="DW55" s="10">
        <f t="shared" si="1"/>
        <v>43580</v>
      </c>
      <c r="DX55" s="10">
        <f t="shared" si="1"/>
        <v>43581</v>
      </c>
      <c r="DY55" s="11">
        <f t="shared" si="1"/>
        <v>43582</v>
      </c>
      <c r="DZ55" s="11">
        <f t="shared" si="1"/>
        <v>43583</v>
      </c>
      <c r="EA55" s="9">
        <f t="shared" si="1"/>
        <v>43584</v>
      </c>
      <c r="EB55" s="10">
        <f t="shared" si="1"/>
        <v>43585</v>
      </c>
      <c r="EC55" s="10">
        <f t="shared" si="1"/>
        <v>43586</v>
      </c>
      <c r="ED55" s="10">
        <f t="shared" si="1"/>
        <v>43587</v>
      </c>
      <c r="EE55" s="10">
        <f t="shared" ref="EE55:GP55" si="2">ED55+1</f>
        <v>43588</v>
      </c>
      <c r="EF55" s="11">
        <f t="shared" si="2"/>
        <v>43589</v>
      </c>
      <c r="EG55" s="11">
        <f t="shared" si="2"/>
        <v>43590</v>
      </c>
      <c r="EH55" s="10">
        <f t="shared" si="2"/>
        <v>43591</v>
      </c>
      <c r="EI55" s="10">
        <f t="shared" si="2"/>
        <v>43592</v>
      </c>
      <c r="EJ55" s="10">
        <f t="shared" si="2"/>
        <v>43593</v>
      </c>
      <c r="EK55" s="10">
        <f t="shared" si="2"/>
        <v>43594</v>
      </c>
      <c r="EL55" s="10">
        <f t="shared" si="2"/>
        <v>43595</v>
      </c>
      <c r="EM55" s="11">
        <f t="shared" si="2"/>
        <v>43596</v>
      </c>
      <c r="EN55" s="11">
        <f t="shared" si="2"/>
        <v>43597</v>
      </c>
      <c r="EO55" s="10">
        <f t="shared" si="2"/>
        <v>43598</v>
      </c>
      <c r="EP55" s="10">
        <f t="shared" si="2"/>
        <v>43599</v>
      </c>
      <c r="EQ55" s="10">
        <f t="shared" si="2"/>
        <v>43600</v>
      </c>
      <c r="ER55" s="10">
        <f t="shared" si="2"/>
        <v>43601</v>
      </c>
      <c r="ES55" s="10">
        <f t="shared" si="2"/>
        <v>43602</v>
      </c>
      <c r="ET55" s="11">
        <f t="shared" si="2"/>
        <v>43603</v>
      </c>
      <c r="EU55" s="11">
        <f t="shared" si="2"/>
        <v>43604</v>
      </c>
      <c r="EV55" s="10">
        <f t="shared" si="2"/>
        <v>43605</v>
      </c>
      <c r="EW55" s="10">
        <f t="shared" si="2"/>
        <v>43606</v>
      </c>
      <c r="EX55" s="10">
        <f t="shared" si="2"/>
        <v>43607</v>
      </c>
      <c r="EY55" s="10">
        <f t="shared" si="2"/>
        <v>43608</v>
      </c>
      <c r="EZ55" s="10">
        <f t="shared" si="2"/>
        <v>43609</v>
      </c>
      <c r="FA55" s="11">
        <f t="shared" si="2"/>
        <v>43610</v>
      </c>
      <c r="FB55" s="11">
        <f t="shared" si="2"/>
        <v>43611</v>
      </c>
      <c r="FC55" s="10">
        <f t="shared" si="2"/>
        <v>43612</v>
      </c>
      <c r="FD55" s="10">
        <f t="shared" si="2"/>
        <v>43613</v>
      </c>
      <c r="FE55" s="10">
        <f t="shared" si="2"/>
        <v>43614</v>
      </c>
      <c r="FF55" s="10">
        <f t="shared" si="2"/>
        <v>43615</v>
      </c>
      <c r="FG55" s="10">
        <f t="shared" si="2"/>
        <v>43616</v>
      </c>
      <c r="FH55" s="11">
        <f t="shared" si="2"/>
        <v>43617</v>
      </c>
      <c r="FI55" s="11">
        <f t="shared" si="2"/>
        <v>43618</v>
      </c>
      <c r="FJ55" s="10">
        <f t="shared" si="2"/>
        <v>43619</v>
      </c>
      <c r="FK55" s="10">
        <f t="shared" si="2"/>
        <v>43620</v>
      </c>
      <c r="FL55" s="10">
        <f t="shared" si="2"/>
        <v>43621</v>
      </c>
      <c r="FM55" s="10">
        <f t="shared" si="2"/>
        <v>43622</v>
      </c>
      <c r="FN55" s="10">
        <f t="shared" si="2"/>
        <v>43623</v>
      </c>
      <c r="FO55" s="11">
        <f t="shared" si="2"/>
        <v>43624</v>
      </c>
      <c r="FP55" s="11">
        <f t="shared" si="2"/>
        <v>43625</v>
      </c>
      <c r="FQ55" s="10">
        <f t="shared" si="2"/>
        <v>43626</v>
      </c>
      <c r="FR55" s="10">
        <f t="shared" si="2"/>
        <v>43627</v>
      </c>
      <c r="FS55" s="10">
        <f t="shared" si="2"/>
        <v>43628</v>
      </c>
      <c r="FT55" s="10">
        <f t="shared" si="2"/>
        <v>43629</v>
      </c>
      <c r="FU55" s="10">
        <f t="shared" si="2"/>
        <v>43630</v>
      </c>
      <c r="FV55" s="11">
        <f t="shared" si="2"/>
        <v>43631</v>
      </c>
      <c r="FW55" s="11">
        <f t="shared" si="2"/>
        <v>43632</v>
      </c>
      <c r="FX55" s="10">
        <f t="shared" si="2"/>
        <v>43633</v>
      </c>
      <c r="FY55" s="10">
        <f t="shared" si="2"/>
        <v>43634</v>
      </c>
      <c r="FZ55" s="10">
        <f t="shared" si="2"/>
        <v>43635</v>
      </c>
      <c r="GA55" s="10">
        <f t="shared" si="2"/>
        <v>43636</v>
      </c>
      <c r="GB55" s="10">
        <f t="shared" si="2"/>
        <v>43637</v>
      </c>
      <c r="GC55" s="11">
        <f t="shared" si="2"/>
        <v>43638</v>
      </c>
      <c r="GD55" s="11">
        <f t="shared" si="2"/>
        <v>43639</v>
      </c>
      <c r="GE55" s="10">
        <f t="shared" si="2"/>
        <v>43640</v>
      </c>
      <c r="GF55" s="10">
        <f t="shared" si="2"/>
        <v>43641</v>
      </c>
      <c r="GG55" s="10">
        <f t="shared" si="2"/>
        <v>43642</v>
      </c>
      <c r="GH55" s="10">
        <f t="shared" si="2"/>
        <v>43643</v>
      </c>
      <c r="GI55" s="10">
        <f t="shared" si="2"/>
        <v>43644</v>
      </c>
      <c r="GJ55" s="11">
        <f t="shared" si="2"/>
        <v>43645</v>
      </c>
      <c r="GK55" s="11">
        <f t="shared" si="2"/>
        <v>43646</v>
      </c>
      <c r="GL55" s="9">
        <f t="shared" si="2"/>
        <v>43647</v>
      </c>
      <c r="GM55" s="10">
        <f t="shared" si="2"/>
        <v>43648</v>
      </c>
      <c r="GN55" s="10">
        <f t="shared" si="2"/>
        <v>43649</v>
      </c>
      <c r="GO55" s="10">
        <f t="shared" si="2"/>
        <v>43650</v>
      </c>
      <c r="GP55" s="10">
        <f t="shared" si="2"/>
        <v>43651</v>
      </c>
      <c r="GQ55" s="11">
        <f t="shared" ref="GQ55:JB55" si="3">GP55+1</f>
        <v>43652</v>
      </c>
      <c r="GR55" s="11">
        <f t="shared" si="3"/>
        <v>43653</v>
      </c>
      <c r="GS55" s="10">
        <f t="shared" si="3"/>
        <v>43654</v>
      </c>
      <c r="GT55" s="10">
        <f t="shared" si="3"/>
        <v>43655</v>
      </c>
      <c r="GU55" s="10">
        <f t="shared" si="3"/>
        <v>43656</v>
      </c>
      <c r="GV55" s="10">
        <f t="shared" si="3"/>
        <v>43657</v>
      </c>
      <c r="GW55" s="10">
        <f t="shared" si="3"/>
        <v>43658</v>
      </c>
      <c r="GX55" s="11">
        <f t="shared" si="3"/>
        <v>43659</v>
      </c>
      <c r="GY55" s="11">
        <f t="shared" si="3"/>
        <v>43660</v>
      </c>
      <c r="GZ55" s="10">
        <f t="shared" si="3"/>
        <v>43661</v>
      </c>
      <c r="HA55" s="10">
        <f t="shared" si="3"/>
        <v>43662</v>
      </c>
      <c r="HB55" s="10">
        <f t="shared" si="3"/>
        <v>43663</v>
      </c>
      <c r="HC55" s="10">
        <f t="shared" si="3"/>
        <v>43664</v>
      </c>
      <c r="HD55" s="10">
        <f t="shared" si="3"/>
        <v>43665</v>
      </c>
      <c r="HE55" s="11">
        <f t="shared" si="3"/>
        <v>43666</v>
      </c>
      <c r="HF55" s="11">
        <f t="shared" si="3"/>
        <v>43667</v>
      </c>
      <c r="HG55" s="10">
        <f t="shared" si="3"/>
        <v>43668</v>
      </c>
      <c r="HH55" s="10">
        <f t="shared" si="3"/>
        <v>43669</v>
      </c>
      <c r="HI55" s="10">
        <f t="shared" si="3"/>
        <v>43670</v>
      </c>
      <c r="HJ55" s="10">
        <f t="shared" si="3"/>
        <v>43671</v>
      </c>
      <c r="HK55" s="10">
        <f t="shared" si="3"/>
        <v>43672</v>
      </c>
      <c r="HL55" s="11">
        <f t="shared" si="3"/>
        <v>43673</v>
      </c>
      <c r="HM55" s="11">
        <f t="shared" si="3"/>
        <v>43674</v>
      </c>
      <c r="HN55" s="10">
        <f t="shared" si="3"/>
        <v>43675</v>
      </c>
      <c r="HO55" s="10">
        <f t="shared" si="3"/>
        <v>43676</v>
      </c>
      <c r="HP55" s="10">
        <f t="shared" si="3"/>
        <v>43677</v>
      </c>
      <c r="HQ55" s="10">
        <f t="shared" si="3"/>
        <v>43678</v>
      </c>
      <c r="HR55" s="10">
        <f t="shared" si="3"/>
        <v>43679</v>
      </c>
      <c r="HS55" s="11">
        <f t="shared" si="3"/>
        <v>43680</v>
      </c>
      <c r="HT55" s="11">
        <f t="shared" si="3"/>
        <v>43681</v>
      </c>
      <c r="HU55" s="10">
        <f t="shared" si="3"/>
        <v>43682</v>
      </c>
      <c r="HV55" s="10">
        <f t="shared" si="3"/>
        <v>43683</v>
      </c>
      <c r="HW55" s="10">
        <f t="shared" si="3"/>
        <v>43684</v>
      </c>
      <c r="HX55" s="10">
        <f t="shared" si="3"/>
        <v>43685</v>
      </c>
      <c r="HY55" s="10">
        <f t="shared" si="3"/>
        <v>43686</v>
      </c>
      <c r="HZ55" s="11">
        <f t="shared" si="3"/>
        <v>43687</v>
      </c>
      <c r="IA55" s="11">
        <f t="shared" si="3"/>
        <v>43688</v>
      </c>
      <c r="IB55" s="10">
        <f t="shared" si="3"/>
        <v>43689</v>
      </c>
      <c r="IC55" s="10">
        <f t="shared" si="3"/>
        <v>43690</v>
      </c>
      <c r="ID55" s="10">
        <f t="shared" si="3"/>
        <v>43691</v>
      </c>
      <c r="IE55" s="10">
        <f t="shared" si="3"/>
        <v>43692</v>
      </c>
      <c r="IF55" s="10">
        <f t="shared" si="3"/>
        <v>43693</v>
      </c>
      <c r="IG55" s="11">
        <f t="shared" si="3"/>
        <v>43694</v>
      </c>
      <c r="IH55" s="11">
        <f t="shared" si="3"/>
        <v>43695</v>
      </c>
      <c r="II55" s="10">
        <f t="shared" si="3"/>
        <v>43696</v>
      </c>
      <c r="IJ55" s="10">
        <f t="shared" si="3"/>
        <v>43697</v>
      </c>
      <c r="IK55" s="10">
        <f t="shared" si="3"/>
        <v>43698</v>
      </c>
      <c r="IL55" s="10">
        <f t="shared" si="3"/>
        <v>43699</v>
      </c>
      <c r="IM55" s="10">
        <f t="shared" si="3"/>
        <v>43700</v>
      </c>
      <c r="IN55" s="11">
        <f t="shared" si="3"/>
        <v>43701</v>
      </c>
      <c r="IO55" s="11">
        <f t="shared" si="3"/>
        <v>43702</v>
      </c>
      <c r="IP55" s="10">
        <f t="shared" si="3"/>
        <v>43703</v>
      </c>
      <c r="IQ55" s="10">
        <f t="shared" si="3"/>
        <v>43704</v>
      </c>
      <c r="IR55" s="10">
        <f t="shared" si="3"/>
        <v>43705</v>
      </c>
      <c r="IS55" s="10">
        <f t="shared" si="3"/>
        <v>43706</v>
      </c>
      <c r="IT55" s="10">
        <f t="shared" si="3"/>
        <v>43707</v>
      </c>
      <c r="IU55" s="11">
        <f t="shared" si="3"/>
        <v>43708</v>
      </c>
      <c r="IV55" s="11">
        <f t="shared" si="3"/>
        <v>43709</v>
      </c>
      <c r="IW55" s="9">
        <f t="shared" si="3"/>
        <v>43710</v>
      </c>
      <c r="IX55" s="10">
        <f t="shared" si="3"/>
        <v>43711</v>
      </c>
      <c r="IY55" s="10">
        <f t="shared" si="3"/>
        <v>43712</v>
      </c>
      <c r="IZ55" s="10">
        <f t="shared" si="3"/>
        <v>43713</v>
      </c>
      <c r="JA55" s="10">
        <f t="shared" si="3"/>
        <v>43714</v>
      </c>
      <c r="JB55" s="11">
        <f t="shared" si="3"/>
        <v>43715</v>
      </c>
      <c r="JC55" s="11">
        <f t="shared" ref="JC55:LN55" si="4">JB55+1</f>
        <v>43716</v>
      </c>
      <c r="JD55" s="10">
        <f t="shared" si="4"/>
        <v>43717</v>
      </c>
      <c r="JE55" s="10">
        <f t="shared" si="4"/>
        <v>43718</v>
      </c>
      <c r="JF55" s="10">
        <f t="shared" si="4"/>
        <v>43719</v>
      </c>
      <c r="JG55" s="10">
        <f t="shared" si="4"/>
        <v>43720</v>
      </c>
      <c r="JH55" s="10">
        <f t="shared" si="4"/>
        <v>43721</v>
      </c>
      <c r="JI55" s="11">
        <f t="shared" si="4"/>
        <v>43722</v>
      </c>
      <c r="JJ55" s="11">
        <f t="shared" si="4"/>
        <v>43723</v>
      </c>
      <c r="JK55" s="10">
        <f t="shared" si="4"/>
        <v>43724</v>
      </c>
      <c r="JL55" s="10">
        <f t="shared" si="4"/>
        <v>43725</v>
      </c>
      <c r="JM55" s="10">
        <f t="shared" si="4"/>
        <v>43726</v>
      </c>
      <c r="JN55" s="10">
        <f t="shared" si="4"/>
        <v>43727</v>
      </c>
      <c r="JO55" s="10">
        <f t="shared" si="4"/>
        <v>43728</v>
      </c>
      <c r="JP55" s="11">
        <f t="shared" si="4"/>
        <v>43729</v>
      </c>
      <c r="JQ55" s="11">
        <f t="shared" si="4"/>
        <v>43730</v>
      </c>
      <c r="JR55" s="10">
        <f t="shared" si="4"/>
        <v>43731</v>
      </c>
      <c r="JS55" s="10">
        <f t="shared" si="4"/>
        <v>43732</v>
      </c>
      <c r="JT55" s="10">
        <f t="shared" si="4"/>
        <v>43733</v>
      </c>
      <c r="JU55" s="10">
        <f t="shared" si="4"/>
        <v>43734</v>
      </c>
      <c r="JV55" s="10">
        <f t="shared" si="4"/>
        <v>43735</v>
      </c>
      <c r="JW55" s="11">
        <f t="shared" si="4"/>
        <v>43736</v>
      </c>
      <c r="JX55" s="11">
        <f t="shared" si="4"/>
        <v>43737</v>
      </c>
      <c r="JY55" s="12">
        <f t="shared" si="4"/>
        <v>43738</v>
      </c>
      <c r="JZ55" s="12">
        <f t="shared" si="4"/>
        <v>43739</v>
      </c>
      <c r="KA55" s="12">
        <f t="shared" si="4"/>
        <v>43740</v>
      </c>
      <c r="KB55" s="12">
        <f t="shared" si="4"/>
        <v>43741</v>
      </c>
      <c r="KC55" s="12">
        <f t="shared" si="4"/>
        <v>43742</v>
      </c>
      <c r="KD55" s="13">
        <f t="shared" si="4"/>
        <v>43743</v>
      </c>
      <c r="KE55" s="13">
        <f t="shared" si="4"/>
        <v>43744</v>
      </c>
      <c r="KF55" s="12">
        <f t="shared" si="4"/>
        <v>43745</v>
      </c>
      <c r="KG55" s="12">
        <f t="shared" si="4"/>
        <v>43746</v>
      </c>
      <c r="KH55" s="12">
        <f t="shared" si="4"/>
        <v>43747</v>
      </c>
      <c r="KI55" s="12">
        <f t="shared" si="4"/>
        <v>43748</v>
      </c>
      <c r="KJ55" s="12">
        <f t="shared" si="4"/>
        <v>43749</v>
      </c>
      <c r="KK55" s="13">
        <f t="shared" si="4"/>
        <v>43750</v>
      </c>
      <c r="KL55" s="13">
        <f t="shared" si="4"/>
        <v>43751</v>
      </c>
      <c r="KM55" s="12">
        <f t="shared" si="4"/>
        <v>43752</v>
      </c>
      <c r="KN55" s="12">
        <f t="shared" si="4"/>
        <v>43753</v>
      </c>
      <c r="KO55" s="12">
        <f t="shared" si="4"/>
        <v>43754</v>
      </c>
      <c r="KP55" s="12">
        <f t="shared" si="4"/>
        <v>43755</v>
      </c>
      <c r="KQ55" s="12">
        <f t="shared" si="4"/>
        <v>43756</v>
      </c>
      <c r="KR55" s="13">
        <f t="shared" si="4"/>
        <v>43757</v>
      </c>
      <c r="KS55" s="13">
        <f t="shared" si="4"/>
        <v>43758</v>
      </c>
      <c r="KT55" s="12">
        <f t="shared" si="4"/>
        <v>43759</v>
      </c>
      <c r="KU55" s="12">
        <f t="shared" si="4"/>
        <v>43760</v>
      </c>
      <c r="KV55" s="12">
        <f t="shared" si="4"/>
        <v>43761</v>
      </c>
      <c r="KW55" s="12">
        <f t="shared" si="4"/>
        <v>43762</v>
      </c>
      <c r="KX55" s="12">
        <f t="shared" si="4"/>
        <v>43763</v>
      </c>
      <c r="KY55" s="13">
        <f t="shared" si="4"/>
        <v>43764</v>
      </c>
      <c r="KZ55" s="13">
        <f t="shared" si="4"/>
        <v>43765</v>
      </c>
      <c r="LA55" s="12">
        <f t="shared" si="4"/>
        <v>43766</v>
      </c>
      <c r="LB55" s="12">
        <f t="shared" si="4"/>
        <v>43767</v>
      </c>
      <c r="LC55" s="12">
        <f t="shared" si="4"/>
        <v>43768</v>
      </c>
      <c r="LD55" s="12">
        <f t="shared" si="4"/>
        <v>43769</v>
      </c>
      <c r="LE55" s="12">
        <f t="shared" si="4"/>
        <v>43770</v>
      </c>
      <c r="LF55" s="13">
        <f t="shared" si="4"/>
        <v>43771</v>
      </c>
      <c r="LG55" s="13">
        <f t="shared" si="4"/>
        <v>43772</v>
      </c>
      <c r="LH55" s="14">
        <f t="shared" si="4"/>
        <v>43773</v>
      </c>
      <c r="LI55" s="12">
        <f t="shared" si="4"/>
        <v>43774</v>
      </c>
      <c r="LJ55" s="12">
        <f t="shared" si="4"/>
        <v>43775</v>
      </c>
      <c r="LK55" s="12">
        <f t="shared" si="4"/>
        <v>43776</v>
      </c>
      <c r="LL55" s="12">
        <f t="shared" si="4"/>
        <v>43777</v>
      </c>
      <c r="LM55" s="13">
        <f t="shared" si="4"/>
        <v>43778</v>
      </c>
      <c r="LN55" s="13">
        <f t="shared" si="4"/>
        <v>43779</v>
      </c>
      <c r="LO55" s="12">
        <f t="shared" ref="LO55:NR55" si="5">LN55+1</f>
        <v>43780</v>
      </c>
      <c r="LP55" s="12">
        <f t="shared" si="5"/>
        <v>43781</v>
      </c>
      <c r="LQ55" s="12">
        <f t="shared" si="5"/>
        <v>43782</v>
      </c>
      <c r="LR55" s="12">
        <f t="shared" si="5"/>
        <v>43783</v>
      </c>
      <c r="LS55" s="12">
        <f t="shared" si="5"/>
        <v>43784</v>
      </c>
      <c r="LT55" s="13">
        <f t="shared" si="5"/>
        <v>43785</v>
      </c>
      <c r="LU55" s="13">
        <f t="shared" si="5"/>
        <v>43786</v>
      </c>
      <c r="LV55" s="12">
        <f t="shared" si="5"/>
        <v>43787</v>
      </c>
      <c r="LW55" s="12">
        <f t="shared" si="5"/>
        <v>43788</v>
      </c>
      <c r="LX55" s="12">
        <f t="shared" si="5"/>
        <v>43789</v>
      </c>
      <c r="LY55" s="12">
        <f t="shared" si="5"/>
        <v>43790</v>
      </c>
      <c r="LZ55" s="12">
        <f t="shared" si="5"/>
        <v>43791</v>
      </c>
      <c r="MA55" s="13">
        <f t="shared" si="5"/>
        <v>43792</v>
      </c>
      <c r="MB55" s="13">
        <f t="shared" si="5"/>
        <v>43793</v>
      </c>
      <c r="MC55" s="12">
        <f t="shared" si="5"/>
        <v>43794</v>
      </c>
      <c r="MD55" s="12">
        <f t="shared" si="5"/>
        <v>43795</v>
      </c>
      <c r="ME55" s="12">
        <f t="shared" si="5"/>
        <v>43796</v>
      </c>
      <c r="MF55" s="12">
        <f t="shared" si="5"/>
        <v>43797</v>
      </c>
      <c r="MG55" s="12">
        <f t="shared" si="5"/>
        <v>43798</v>
      </c>
      <c r="MH55" s="13">
        <f t="shared" si="5"/>
        <v>43799</v>
      </c>
      <c r="MI55" s="13">
        <f t="shared" si="5"/>
        <v>43800</v>
      </c>
      <c r="MJ55" s="12">
        <f t="shared" si="5"/>
        <v>43801</v>
      </c>
      <c r="MK55" s="12">
        <f t="shared" si="5"/>
        <v>43802</v>
      </c>
      <c r="ML55" s="12">
        <f t="shared" si="5"/>
        <v>43803</v>
      </c>
      <c r="MM55" s="12">
        <f t="shared" si="5"/>
        <v>43804</v>
      </c>
      <c r="MN55" s="12">
        <f t="shared" si="5"/>
        <v>43805</v>
      </c>
      <c r="MO55" s="13">
        <f t="shared" si="5"/>
        <v>43806</v>
      </c>
      <c r="MP55" s="13">
        <f t="shared" si="5"/>
        <v>43807</v>
      </c>
      <c r="MQ55" s="12">
        <f t="shared" si="5"/>
        <v>43808</v>
      </c>
      <c r="MR55" s="12">
        <f t="shared" si="5"/>
        <v>43809</v>
      </c>
      <c r="MS55" s="12">
        <f t="shared" si="5"/>
        <v>43810</v>
      </c>
      <c r="MT55" s="12">
        <f t="shared" si="5"/>
        <v>43811</v>
      </c>
      <c r="MU55" s="12">
        <f t="shared" si="5"/>
        <v>43812</v>
      </c>
      <c r="MV55" s="13">
        <f t="shared" si="5"/>
        <v>43813</v>
      </c>
      <c r="MW55" s="13">
        <f t="shared" si="5"/>
        <v>43814</v>
      </c>
      <c r="MX55" s="12">
        <f t="shared" si="5"/>
        <v>43815</v>
      </c>
      <c r="MY55" s="12">
        <f t="shared" si="5"/>
        <v>43816</v>
      </c>
      <c r="MZ55" s="12">
        <f t="shared" si="5"/>
        <v>43817</v>
      </c>
      <c r="NA55" s="12">
        <f t="shared" si="5"/>
        <v>43818</v>
      </c>
      <c r="NB55" s="12">
        <f t="shared" si="5"/>
        <v>43819</v>
      </c>
      <c r="NC55" s="13">
        <f t="shared" si="5"/>
        <v>43820</v>
      </c>
      <c r="ND55" s="13">
        <f t="shared" si="5"/>
        <v>43821</v>
      </c>
      <c r="NE55" s="12">
        <f t="shared" si="5"/>
        <v>43822</v>
      </c>
      <c r="NF55" s="15">
        <f t="shared" si="5"/>
        <v>43823</v>
      </c>
      <c r="NG55" s="12">
        <f t="shared" si="5"/>
        <v>43824</v>
      </c>
      <c r="NH55" s="12">
        <f t="shared" si="5"/>
        <v>43825</v>
      </c>
      <c r="NI55" s="12">
        <f t="shared" si="5"/>
        <v>43826</v>
      </c>
      <c r="NJ55" s="13">
        <f t="shared" si="5"/>
        <v>43827</v>
      </c>
      <c r="NK55" s="13">
        <f t="shared" si="5"/>
        <v>43828</v>
      </c>
      <c r="NL55" s="12">
        <f t="shared" si="5"/>
        <v>43829</v>
      </c>
      <c r="NM55" s="12">
        <f t="shared" si="5"/>
        <v>43830</v>
      </c>
      <c r="NN55" s="12">
        <f t="shared" si="5"/>
        <v>43831</v>
      </c>
      <c r="NO55" s="12">
        <f t="shared" si="5"/>
        <v>43832</v>
      </c>
      <c r="NP55" s="12">
        <f t="shared" si="5"/>
        <v>43833</v>
      </c>
      <c r="NQ55" s="13">
        <f t="shared" si="5"/>
        <v>43834</v>
      </c>
      <c r="NR55" s="13">
        <f t="shared" si="5"/>
        <v>43835</v>
      </c>
      <c r="NS55" s="16"/>
      <c r="NT55" s="16"/>
      <c r="NU55" s="16"/>
      <c r="NV55" s="16"/>
      <c r="NW55" s="16"/>
      <c r="NX55" s="16" t="s">
        <v>4</v>
      </c>
      <c r="NY55" s="16"/>
      <c r="NZ55" s="16"/>
      <c r="OA55" s="16"/>
      <c r="OB55" s="16"/>
      <c r="OC55" s="16"/>
      <c r="OD55" s="16"/>
      <c r="OE55" s="17"/>
    </row>
    <row r="56" spans="1:395" s="21" customFormat="1" ht="9.75" customHeight="1" thickTop="1" x14ac:dyDescent="0.3">
      <c r="A56" s="2" t="s">
        <v>5</v>
      </c>
      <c r="B56" s="115" t="s">
        <v>5</v>
      </c>
      <c r="C56" s="18"/>
      <c r="D56" s="19"/>
      <c r="E56" s="20">
        <f>INDEX('[1]2019'!$M$7:$NZ$33,MATCH($B$56,'[1]2019'!$C$7:$C$33,0),MATCH(E55,'[1]2019'!$M$5:$NZ$5))</f>
        <v>4</v>
      </c>
      <c r="F56" s="20">
        <f>INDEX('[1]2019'!$M$7:$NZ$33,MATCH($B$56,'[1]2019'!$C$7:$C$33,0),MATCH(F55,'[1]2019'!$M$5:$NZ$5))</f>
        <v>5</v>
      </c>
      <c r="G56" s="20">
        <f>INDEX('[1]2019'!$M$7:$NZ$33,MATCH($B$56,'[1]2019'!$C$7:$C$33,0),MATCH(G55,'[1]2019'!$M$5:$NZ$5))</f>
        <v>4</v>
      </c>
      <c r="H56" s="20">
        <f>INDEX('[1]2019'!$M$7:$NZ$33,MATCH($B$56,'[1]2019'!$C$7:$C$33,0),MATCH(H55,'[1]2019'!$M$5:$NZ$5))</f>
        <v>4</v>
      </c>
      <c r="I56" s="20">
        <f>INDEX('[1]2019'!$M$7:$NZ$33,MATCH($B$56,'[1]2019'!$C$7:$C$33,0),MATCH(I55,'[1]2019'!$M$5:$NZ$5))</f>
        <v>4</v>
      </c>
      <c r="J56" s="20">
        <f>INDEX('[1]2019'!$M$7:$NZ$33,MATCH($B$56,'[1]2019'!$C$7:$C$33,0),MATCH(J55,'[1]2019'!$M$5:$NZ$5))</f>
        <v>0</v>
      </c>
      <c r="K56" s="20">
        <f>INDEX('[1]2019'!$M$7:$NZ$33,MATCH($B$56,'[1]2019'!$C$7:$C$33,0),MATCH(K55,'[1]2019'!$M$5:$NZ$5))</f>
        <v>0</v>
      </c>
      <c r="L56" s="20">
        <f>INDEX('[1]2019'!$M$7:$NZ$33,MATCH($B$56,'[1]2019'!$C$7:$C$33,0),MATCH(L55,'[1]2019'!$M$5:$NZ$5))</f>
        <v>0</v>
      </c>
      <c r="M56" s="20">
        <f>INDEX('[1]2019'!$M$7:$NZ$33,MATCH($B$56,'[1]2019'!$C$7:$C$33,0),MATCH(M55,'[1]2019'!$M$5:$NZ$5))</f>
        <v>5</v>
      </c>
      <c r="N56" s="20">
        <f>INDEX('[1]2019'!$M$7:$NZ$33,MATCH($B$56,'[1]2019'!$C$7:$C$33,0),MATCH(N55,'[1]2019'!$M$5:$NZ$5))</f>
        <v>0</v>
      </c>
      <c r="O56" s="20">
        <f>INDEX('[1]2019'!$M$7:$NZ$33,MATCH($B$56,'[1]2019'!$C$7:$C$33,0),MATCH(O55,'[1]2019'!$M$5:$NZ$5))</f>
        <v>2</v>
      </c>
      <c r="P56" s="20">
        <f>INDEX('[1]2019'!$M$7:$NZ$33,MATCH($B$56,'[1]2019'!$C$7:$C$33,0),MATCH(P55,'[1]2019'!$M$5:$NZ$5))</f>
        <v>2</v>
      </c>
      <c r="Q56" s="20">
        <f>INDEX('[1]2019'!$M$7:$NZ$33,MATCH($B$56,'[1]2019'!$C$7:$C$33,0),MATCH(Q55,'[1]2019'!$M$5:$NZ$5))</f>
        <v>2</v>
      </c>
      <c r="R56" s="20">
        <f>INDEX('[1]2019'!$M$7:$NZ$33,MATCH($B$56,'[1]2019'!$C$7:$C$33,0),MATCH(R55,'[1]2019'!$M$5:$NZ$5))</f>
        <v>2</v>
      </c>
      <c r="S56" s="20">
        <f>INDEX('[1]2019'!$M$7:$NZ$33,MATCH($B$56,'[1]2019'!$C$7:$C$33,0),MATCH(S55,'[1]2019'!$M$5:$NZ$5))</f>
        <v>0</v>
      </c>
      <c r="T56" s="20">
        <f>INDEX('[1]2019'!$M$7:$NZ$33,MATCH($B$56,'[1]2019'!$C$7:$C$33,0),MATCH(T55,'[1]2019'!$M$5:$NZ$5))</f>
        <v>1</v>
      </c>
      <c r="U56" s="20">
        <f>INDEX('[1]2019'!$M$7:$NZ$33,MATCH($B$56,'[1]2019'!$C$7:$C$33,0),MATCH(U55,'[1]2019'!$M$5:$NZ$5))</f>
        <v>1</v>
      </c>
      <c r="V56" s="20">
        <f>INDEX('[1]2019'!$M$7:$NZ$33,MATCH($B$56,'[1]2019'!$C$7:$C$33,0),MATCH(V55,'[1]2019'!$M$5:$NZ$5))</f>
        <v>1</v>
      </c>
      <c r="W56" s="20">
        <f>INDEX('[1]2019'!$M$7:$NZ$33,MATCH($B$56,'[1]2019'!$C$7:$C$33,0),MATCH(W55,'[1]2019'!$M$5:$NZ$5))</f>
        <v>1</v>
      </c>
      <c r="X56" s="20">
        <f>INDEX('[1]2019'!$M$7:$NZ$33,MATCH($B$56,'[1]2019'!$C$7:$C$33,0),MATCH(X55,'[1]2019'!$M$5:$NZ$5))</f>
        <v>0</v>
      </c>
      <c r="Y56" s="20">
        <f>INDEX('[1]2019'!$M$7:$NZ$33,MATCH($B$56,'[1]2019'!$C$7:$C$33,0),MATCH(Y55,'[1]2019'!$M$5:$NZ$5))</f>
        <v>0</v>
      </c>
      <c r="Z56" s="20">
        <f>INDEX('[1]2019'!$M$7:$NZ$33,MATCH($B$56,'[1]2019'!$C$7:$C$33,0),MATCH(Z55,'[1]2019'!$M$5:$NZ$5))</f>
        <v>1</v>
      </c>
      <c r="AA56" s="20">
        <f>INDEX('[1]2019'!$M$7:$NZ$33,MATCH($B$56,'[1]2019'!$C$7:$C$33,0),MATCH(AA55,'[1]2019'!$M$5:$NZ$5))</f>
        <v>1</v>
      </c>
      <c r="AB56" s="20">
        <f>INDEX('[1]2019'!$M$7:$NZ$33,MATCH($B$56,'[1]2019'!$C$7:$C$33,0),MATCH(AB55,'[1]2019'!$M$5:$NZ$5))</f>
        <v>1</v>
      </c>
      <c r="AC56" s="20">
        <f>INDEX('[1]2019'!$M$7:$NZ$33,MATCH($B$56,'[1]2019'!$C$7:$C$33,0),MATCH(AC55,'[1]2019'!$M$5:$NZ$5))</f>
        <v>1</v>
      </c>
      <c r="AD56" s="20">
        <f>INDEX('[1]2019'!$M$7:$NZ$33,MATCH($B$56,'[1]2019'!$C$7:$C$33,0),MATCH(AD55,'[1]2019'!$M$5:$NZ$5))</f>
        <v>1</v>
      </c>
      <c r="AE56" s="20">
        <f>INDEX('[1]2019'!$M$7:$NZ$33,MATCH($B$56,'[1]2019'!$C$7:$C$33,0),MATCH(AE55,'[1]2019'!$M$5:$NZ$5))</f>
        <v>0</v>
      </c>
      <c r="AF56" s="20">
        <f>INDEX('[1]2019'!$M$7:$NZ$33,MATCH($B$56,'[1]2019'!$C$7:$C$33,0),MATCH(AF55,'[1]2019'!$M$5:$NZ$5))</f>
        <v>0</v>
      </c>
      <c r="AG56" s="20">
        <f>INDEX('[1]2019'!$M$7:$NZ$33,MATCH($B$56,'[1]2019'!$C$7:$C$33,0),MATCH(AG55,'[1]2019'!$M$5:$NZ$5))</f>
        <v>1</v>
      </c>
      <c r="AH56" s="20">
        <f>INDEX('[1]2019'!$M$7:$NZ$33,MATCH($B$56,'[1]2019'!$C$7:$C$33,0),MATCH(AH55,'[1]2019'!$M$5:$NZ$5))</f>
        <v>1</v>
      </c>
      <c r="AI56" s="20">
        <f>INDEX('[1]2019'!$M$7:$NZ$33,MATCH($B$56,'[1]2019'!$C$7:$C$33,0),MATCH(AI55,'[1]2019'!$M$5:$NZ$5))</f>
        <v>1</v>
      </c>
      <c r="AJ56" s="20">
        <f>INDEX('[1]2019'!$M$7:$NZ$33,MATCH($B$56,'[1]2019'!$C$7:$C$33,0),MATCH(AJ55,'[1]2019'!$M$5:$NZ$5))</f>
        <v>1</v>
      </c>
      <c r="AK56" s="20">
        <f>INDEX('[1]2019'!$M$7:$NZ$33,MATCH($B$56,'[1]2019'!$C$7:$C$33,0),MATCH(AK55,'[1]2019'!$M$5:$NZ$5))</f>
        <v>1</v>
      </c>
      <c r="AL56" s="20">
        <f>INDEX('[1]2019'!$M$7:$NZ$33,MATCH($B$56,'[1]2019'!$C$7:$C$33,0),MATCH(AL55,'[1]2019'!$M$5:$NZ$5))</f>
        <v>0</v>
      </c>
      <c r="AM56" s="20">
        <f>INDEX('[1]2019'!$M$7:$NZ$33,MATCH($B$56,'[1]2019'!$C$7:$C$33,0),MATCH(AM55,'[1]2019'!$M$5:$NZ$5))</f>
        <v>0</v>
      </c>
      <c r="AN56" s="20">
        <f>INDEX('[1]2019'!$M$7:$NZ$33,MATCH($B$56,'[1]2019'!$C$7:$C$33,0),MATCH(AN55,'[1]2019'!$M$5:$NZ$5))</f>
        <v>1</v>
      </c>
      <c r="AO56" s="20">
        <f>INDEX('[1]2019'!$M$7:$NZ$33,MATCH($B$56,'[1]2019'!$C$7:$C$33,0),MATCH(AO55,'[1]2019'!$M$5:$NZ$5))</f>
        <v>1</v>
      </c>
      <c r="AP56" s="20">
        <f>INDEX('[1]2019'!$M$7:$NZ$33,MATCH($B$56,'[1]2019'!$C$7:$C$33,0),MATCH(AP55,'[1]2019'!$M$5:$NZ$5))</f>
        <v>1</v>
      </c>
      <c r="AQ56" s="20">
        <f>INDEX('[1]2019'!$M$7:$NZ$33,MATCH($B$56,'[1]2019'!$C$7:$C$33,0),MATCH(AQ55,'[1]2019'!$M$5:$NZ$5))</f>
        <v>1</v>
      </c>
      <c r="AR56" s="20">
        <f>INDEX('[1]2019'!$M$7:$NZ$33,MATCH($B$56,'[1]2019'!$C$7:$C$33,0),MATCH(AR55,'[1]2019'!$M$5:$NZ$5))</f>
        <v>1</v>
      </c>
      <c r="AS56" s="20">
        <f>INDEX('[1]2019'!$M$7:$NZ$33,MATCH($B$56,'[1]2019'!$C$7:$C$33,0),MATCH(AS55,'[1]2019'!$M$5:$NZ$5))</f>
        <v>0</v>
      </c>
      <c r="AT56" s="20">
        <f>INDEX('[1]2019'!$M$7:$NZ$33,MATCH($B$56,'[1]2019'!$C$7:$C$33,0),MATCH(AT55,'[1]2019'!$M$5:$NZ$5))</f>
        <v>0</v>
      </c>
      <c r="AU56" s="20">
        <f>INDEX('[1]2019'!$M$7:$NZ$33,MATCH($B$56,'[1]2019'!$C$7:$C$33,0),MATCH(AU55,'[1]2019'!$M$5:$NZ$5))</f>
        <v>1</v>
      </c>
      <c r="AV56" s="20">
        <f>INDEX('[1]2019'!$M$7:$NZ$33,MATCH($B$56,'[1]2019'!$C$7:$C$33,0),MATCH(AV55,'[1]2019'!$M$5:$NZ$5))</f>
        <v>1</v>
      </c>
      <c r="AW56" s="20">
        <f>INDEX('[1]2019'!$M$7:$NZ$33,MATCH($B$56,'[1]2019'!$C$7:$C$33,0),MATCH(AW55,'[1]2019'!$M$5:$NZ$5))</f>
        <v>1</v>
      </c>
      <c r="AX56" s="20">
        <f>INDEX('[1]2019'!$M$7:$NZ$33,MATCH($B$56,'[1]2019'!$C$7:$C$33,0),MATCH(AX55,'[1]2019'!$M$5:$NZ$5))</f>
        <v>1</v>
      </c>
      <c r="AY56" s="20">
        <f>INDEX('[1]2019'!$M$7:$NZ$33,MATCH($B$56,'[1]2019'!$C$7:$C$33,0),MATCH(AY55,'[1]2019'!$M$5:$NZ$5))</f>
        <v>1</v>
      </c>
      <c r="AZ56" s="20">
        <f>INDEX('[1]2019'!$M$7:$NZ$33,MATCH($B$56,'[1]2019'!$C$7:$C$33,0),MATCH(AZ55,'[1]2019'!$M$5:$NZ$5))</f>
        <v>0</v>
      </c>
      <c r="BA56" s="20">
        <f>INDEX('[1]2019'!$M$7:$NZ$33,MATCH($B$56,'[1]2019'!$C$7:$C$33,0),MATCH(BA55,'[1]2019'!$M$5:$NZ$5))</f>
        <v>0</v>
      </c>
      <c r="BB56" s="20">
        <f>INDEX('[1]2019'!$M$7:$NZ$33,MATCH($B$56,'[1]2019'!$C$7:$C$33,0),MATCH(BB55,'[1]2019'!$M$5:$NZ$5))</f>
        <v>1</v>
      </c>
      <c r="BC56" s="20">
        <f>INDEX('[1]2019'!$M$7:$NZ$33,MATCH($B$56,'[1]2019'!$C$7:$C$33,0),MATCH(BC55,'[1]2019'!$M$5:$NZ$5))</f>
        <v>1</v>
      </c>
      <c r="BD56" s="20">
        <f>INDEX('[1]2019'!$M$7:$NZ$33,MATCH($B$56,'[1]2019'!$C$7:$C$33,0),MATCH(BD55,'[1]2019'!$M$5:$NZ$5))</f>
        <v>1</v>
      </c>
      <c r="BE56" s="20">
        <f>INDEX('[1]2019'!$M$7:$NZ$33,MATCH($B$56,'[1]2019'!$C$7:$C$33,0),MATCH(BE55,'[1]2019'!$M$5:$NZ$5))</f>
        <v>1</v>
      </c>
      <c r="BF56" s="20">
        <f>INDEX('[1]2019'!$M$7:$NZ$33,MATCH($B$56,'[1]2019'!$C$7:$C$33,0),MATCH(BF55,'[1]2019'!$M$5:$NZ$5))</f>
        <v>1</v>
      </c>
      <c r="BG56" s="20">
        <f>INDEX('[1]2019'!$M$7:$NZ$33,MATCH($B$56,'[1]2019'!$C$7:$C$33,0),MATCH(BG55,'[1]2019'!$M$5:$NZ$5))</f>
        <v>0</v>
      </c>
      <c r="BH56" s="20">
        <f>INDEX('[1]2019'!$M$7:$NZ$33,MATCH($B$56,'[1]2019'!$C$7:$C$33,0),MATCH(BH55,'[1]2019'!$M$5:$NZ$5))</f>
        <v>0</v>
      </c>
      <c r="BI56" s="20">
        <f>INDEX('[1]2019'!$M$7:$NZ$33,MATCH($B$56,'[1]2019'!$C$7:$C$33,0),MATCH(BI55,'[1]2019'!$M$5:$NZ$5))</f>
        <v>2</v>
      </c>
      <c r="BJ56" s="20">
        <f>INDEX('[1]2019'!$M$7:$NZ$33,MATCH($B$56,'[1]2019'!$C$7:$C$33,0),MATCH(BJ55,'[1]2019'!$M$5:$NZ$5))</f>
        <v>2</v>
      </c>
      <c r="BK56" s="20">
        <f>INDEX('[1]2019'!$M$7:$NZ$33,MATCH($B$56,'[1]2019'!$C$7:$C$33,0),MATCH(BK55,'[1]2019'!$M$5:$NZ$5))</f>
        <v>2</v>
      </c>
      <c r="BL56" s="20">
        <f>INDEX('[1]2019'!$M$7:$NZ$33,MATCH($B$56,'[1]2019'!$C$7:$C$33,0),MATCH(BL55,'[1]2019'!$M$5:$NZ$5))</f>
        <v>2</v>
      </c>
      <c r="BM56" s="20">
        <f>INDEX('[1]2019'!$M$7:$NZ$33,MATCH($B$56,'[1]2019'!$C$7:$C$33,0),MATCH(BM55,'[1]2019'!$M$5:$NZ$5))</f>
        <v>2</v>
      </c>
      <c r="BN56" s="20">
        <f>INDEX('[1]2019'!$M$7:$NZ$33,MATCH($B$56,'[1]2019'!$C$7:$C$33,0),MATCH(BN55,'[1]2019'!$M$5:$NZ$5))</f>
        <v>0</v>
      </c>
      <c r="BO56" s="20">
        <f>INDEX('[1]2019'!$M$7:$NZ$33,MATCH($B$56,'[1]2019'!$C$7:$C$33,0),MATCH(BO55,'[1]2019'!$M$5:$NZ$5))</f>
        <v>0</v>
      </c>
      <c r="BP56" s="20">
        <f>INDEX('[1]2019'!$M$7:$NZ$33,MATCH($B$56,'[1]2019'!$C$7:$C$33,0),MATCH(BP55,'[1]2019'!$M$5:$NZ$5))</f>
        <v>1</v>
      </c>
      <c r="BQ56" s="20">
        <f>INDEX('[1]2019'!$M$7:$NZ$33,MATCH($B$56,'[1]2019'!$C$7:$C$33,0),MATCH(BQ55,'[1]2019'!$M$5:$NZ$5))</f>
        <v>1</v>
      </c>
      <c r="BR56" s="20">
        <f>INDEX('[1]2019'!$M$7:$NZ$33,MATCH($B$56,'[1]2019'!$C$7:$C$33,0),MATCH(BR55,'[1]2019'!$M$5:$NZ$5))</f>
        <v>1</v>
      </c>
      <c r="BS56" s="20">
        <f>INDEX('[1]2019'!$M$7:$NZ$33,MATCH($B$56,'[1]2019'!$C$7:$C$33,0),MATCH(BS55,'[1]2019'!$M$5:$NZ$5))</f>
        <v>1</v>
      </c>
      <c r="BT56" s="20">
        <f>INDEX('[1]2019'!$M$7:$NZ$33,MATCH($B$56,'[1]2019'!$C$7:$C$33,0),MATCH(BT55,'[1]2019'!$M$5:$NZ$5))</f>
        <v>1</v>
      </c>
      <c r="BU56" s="20">
        <f>INDEX('[1]2019'!$M$7:$NZ$33,MATCH($B$56,'[1]2019'!$C$7:$C$33,0),MATCH(BU55,'[1]2019'!$M$5:$NZ$5))</f>
        <v>0</v>
      </c>
      <c r="BV56" s="20">
        <f>INDEX('[1]2019'!$M$7:$NZ$33,MATCH($B$56,'[1]2019'!$C$7:$C$33,0),MATCH(BV55,'[1]2019'!$M$5:$NZ$5))</f>
        <v>0</v>
      </c>
      <c r="BW56" s="20">
        <f>INDEX('[1]2019'!$M$7:$NZ$33,MATCH($B$56,'[1]2019'!$C$7:$C$33,0),MATCH(BW55,'[1]2019'!$M$5:$NZ$5))</f>
        <v>1</v>
      </c>
      <c r="BX56" s="20">
        <f>INDEX('[1]2019'!$M$7:$NZ$33,MATCH($B$56,'[1]2019'!$C$7:$C$33,0),MATCH(BX55,'[1]2019'!$M$5:$NZ$5))</f>
        <v>1</v>
      </c>
      <c r="BY56" s="20">
        <f>INDEX('[1]2019'!$M$7:$NZ$33,MATCH($B$56,'[1]2019'!$C$7:$C$33,0),MATCH(BY55,'[1]2019'!$M$5:$NZ$5))</f>
        <v>1</v>
      </c>
      <c r="BZ56" s="20">
        <f>INDEX('[1]2019'!$M$7:$NZ$33,MATCH($B$56,'[1]2019'!$C$7:$C$33,0),MATCH(BZ55,'[1]2019'!$M$5:$NZ$5))</f>
        <v>1</v>
      </c>
      <c r="CA56" s="20">
        <f>INDEX('[1]2019'!$M$7:$NZ$33,MATCH($B$56,'[1]2019'!$C$7:$C$33,0),MATCH(CA55,'[1]2019'!$M$5:$NZ$5))</f>
        <v>1</v>
      </c>
      <c r="CB56" s="20">
        <f>INDEX('[1]2019'!$M$7:$NZ$33,MATCH($B$56,'[1]2019'!$C$7:$C$33,0),MATCH(CB55,'[1]2019'!$M$5:$NZ$5))</f>
        <v>0</v>
      </c>
      <c r="CC56" s="20">
        <f>INDEX('[1]2019'!$M$7:$NZ$33,MATCH($B$56,'[1]2019'!$C$7:$C$33,0),MATCH(CC55,'[1]2019'!$M$5:$NZ$5))</f>
        <v>0</v>
      </c>
      <c r="CD56" s="20">
        <f>INDEX('[1]2019'!$M$7:$NZ$33,MATCH($B$56,'[1]2019'!$C$7:$C$33,0),MATCH(CD55,'[1]2019'!$M$5:$NZ$5))</f>
        <v>2</v>
      </c>
      <c r="CE56" s="20">
        <f>INDEX('[1]2019'!$M$7:$NZ$33,MATCH($B$56,'[1]2019'!$C$7:$C$33,0),MATCH(CE55,'[1]2019'!$M$5:$NZ$5))</f>
        <v>2</v>
      </c>
      <c r="CF56" s="20">
        <f>INDEX('[1]2019'!$M$7:$NZ$33,MATCH($B$56,'[1]2019'!$C$7:$C$33,0),MATCH(CF55,'[1]2019'!$M$5:$NZ$5))</f>
        <v>2</v>
      </c>
      <c r="CG56" s="20">
        <f>INDEX('[1]2019'!$M$7:$NZ$33,MATCH($B$56,'[1]2019'!$C$7:$C$33,0),MATCH(CG55,'[1]2019'!$M$5:$NZ$5))</f>
        <v>2</v>
      </c>
      <c r="CH56" s="20">
        <f>INDEX('[1]2019'!$M$7:$NZ$33,MATCH($B$56,'[1]2019'!$C$7:$C$33,0),MATCH(CH55,'[1]2019'!$M$5:$NZ$5))</f>
        <v>2</v>
      </c>
      <c r="CI56" s="20">
        <f>INDEX('[1]2019'!$M$7:$NZ$33,MATCH($B$56,'[1]2019'!$C$7:$C$33,0),MATCH(CI55,'[1]2019'!$M$5:$NZ$5))</f>
        <v>0</v>
      </c>
      <c r="CJ56" s="20">
        <f>INDEX('[1]2019'!$M$7:$NZ$33,MATCH($B$56,'[1]2019'!$C$7:$C$33,0),MATCH(CJ55,'[1]2019'!$M$5:$NZ$5))</f>
        <v>0</v>
      </c>
      <c r="CK56" s="20">
        <f>INDEX('[1]2019'!$M$7:$NZ$33,MATCH($B$56,'[1]2019'!$C$7:$C$33,0),MATCH(CK55,'[1]2019'!$M$5:$NZ$5))</f>
        <v>2</v>
      </c>
      <c r="CL56" s="20">
        <f>INDEX('[1]2019'!$M$7:$NZ$33,MATCH($B$56,'[1]2019'!$C$7:$C$33,0),MATCH(CL55,'[1]2019'!$M$5:$NZ$5))</f>
        <v>2</v>
      </c>
      <c r="CM56" s="20">
        <f>INDEX('[1]2019'!$M$7:$NZ$33,MATCH($B$56,'[1]2019'!$C$7:$C$33,0),MATCH(CM55,'[1]2019'!$M$5:$NZ$5))</f>
        <v>2</v>
      </c>
      <c r="CN56" s="20">
        <f>INDEX('[1]2019'!$M$7:$NZ$33,MATCH($B$56,'[1]2019'!$C$7:$C$33,0),MATCH(CN55,'[1]2019'!$M$5:$NZ$5))</f>
        <v>0</v>
      </c>
      <c r="CO56" s="20">
        <f>INDEX('[1]2019'!$M$7:$NZ$33,MATCH($B$56,'[1]2019'!$C$7:$C$33,0),MATCH(CO55,'[1]2019'!$M$5:$NZ$5))</f>
        <v>0</v>
      </c>
      <c r="CP56" s="20">
        <f>INDEX('[1]2019'!$M$7:$NZ$33,MATCH($B$56,'[1]2019'!$C$7:$C$33,0),MATCH(CP55,'[1]2019'!$M$5:$NZ$5))</f>
        <v>2</v>
      </c>
      <c r="CQ56" s="20">
        <f>INDEX('[1]2019'!$M$7:$NZ$33,MATCH($B$56,'[1]2019'!$C$7:$C$33,0),MATCH(CQ55,'[1]2019'!$M$5:$NZ$5))</f>
        <v>2</v>
      </c>
      <c r="CR56" s="20">
        <f>INDEX('[1]2019'!$M$7:$NZ$33,MATCH($B$56,'[1]2019'!$C$7:$C$33,0),MATCH(CR55,'[1]2019'!$M$5:$NZ$5))</f>
        <v>0</v>
      </c>
      <c r="CS56" s="20">
        <f>INDEX('[1]2019'!$M$7:$NZ$33,MATCH($B$56,'[1]2019'!$C$7:$C$33,0),MATCH(CS55,'[1]2019'!$M$5:$NZ$5))</f>
        <v>1</v>
      </c>
      <c r="CT56" s="20">
        <f>INDEX('[1]2019'!$M$7:$NZ$33,MATCH($B$56,'[1]2019'!$C$7:$C$33,0),MATCH(CT55,'[1]2019'!$M$5:$NZ$5))</f>
        <v>1</v>
      </c>
      <c r="CU56" s="20">
        <f>INDEX('[1]2019'!$M$7:$NZ$33,MATCH($B$56,'[1]2019'!$C$7:$C$33,0),MATCH(CU55,'[1]2019'!$M$5:$NZ$5))</f>
        <v>1</v>
      </c>
      <c r="CV56" s="20">
        <f>INDEX('[1]2019'!$M$7:$NZ$33,MATCH($B$56,'[1]2019'!$C$7:$C$33,0),MATCH(CV55,'[1]2019'!$M$5:$NZ$5))</f>
        <v>1</v>
      </c>
      <c r="CW56" s="20">
        <f>INDEX('[1]2019'!$M$7:$NZ$33,MATCH($B$56,'[1]2019'!$C$7:$C$33,0),MATCH(CW55,'[1]2019'!$M$5:$NZ$5))</f>
        <v>0</v>
      </c>
      <c r="CX56" s="20">
        <f>INDEX('[1]2019'!$M$7:$NZ$33,MATCH($B$56,'[1]2019'!$C$7:$C$33,0),MATCH(CX55,'[1]2019'!$M$5:$NZ$5))</f>
        <v>0</v>
      </c>
      <c r="CY56" s="20">
        <f>INDEX('[1]2019'!$M$7:$NZ$33,MATCH($B$56,'[1]2019'!$C$7:$C$33,0),MATCH(CY55,'[1]2019'!$M$5:$NZ$5))</f>
        <v>2</v>
      </c>
      <c r="CZ56" s="20">
        <f>INDEX('[1]2019'!$M$7:$NZ$33,MATCH($B$56,'[1]2019'!$C$7:$C$33,0),MATCH(CZ55,'[1]2019'!$M$5:$NZ$5))</f>
        <v>2</v>
      </c>
      <c r="DA56" s="20">
        <f>INDEX('[1]2019'!$M$7:$NZ$33,MATCH($B$56,'[1]2019'!$C$7:$C$33,0),MATCH(DA55,'[1]2019'!$M$5:$NZ$5))</f>
        <v>2</v>
      </c>
      <c r="DB56" s="20">
        <f>INDEX('[1]2019'!$M$7:$NZ$33,MATCH($B$56,'[1]2019'!$C$7:$C$33,0),MATCH(DB55,'[1]2019'!$M$5:$NZ$5))</f>
        <v>2</v>
      </c>
      <c r="DC56" s="20">
        <f>INDEX('[1]2019'!$M$7:$NZ$33,MATCH($B$56,'[1]2019'!$C$7:$C$33,0),MATCH(DC55,'[1]2019'!$M$5:$NZ$5))</f>
        <v>2</v>
      </c>
      <c r="DD56" s="20">
        <f>INDEX('[1]2019'!$M$7:$NZ$33,MATCH($B$56,'[1]2019'!$C$7:$C$33,0),MATCH(DD55,'[1]2019'!$M$5:$NZ$5))</f>
        <v>0</v>
      </c>
      <c r="DE56" s="20">
        <f>INDEX('[1]2019'!$M$7:$NZ$33,MATCH($B$56,'[1]2019'!$C$7:$C$33,0),MATCH(DE55,'[1]2019'!$M$5:$NZ$5))</f>
        <v>0</v>
      </c>
      <c r="DF56" s="20">
        <f>INDEX('[1]2019'!$M$7:$NZ$33,MATCH($B$56,'[1]2019'!$C$7:$C$33,0),MATCH(DF55,'[1]2019'!$M$5:$NZ$5))</f>
        <v>1</v>
      </c>
      <c r="DG56" s="20">
        <f>INDEX('[1]2019'!$M$7:$NZ$33,MATCH($B$56,'[1]2019'!$C$7:$C$33,0),MATCH(DG55,'[1]2019'!$M$5:$NZ$5))</f>
        <v>1</v>
      </c>
      <c r="DH56" s="20">
        <f>INDEX('[1]2019'!$M$7:$NZ$33,MATCH($B$56,'[1]2019'!$C$7:$C$33,0),MATCH(DH55,'[1]2019'!$M$5:$NZ$5))</f>
        <v>1</v>
      </c>
      <c r="DI56" s="20">
        <f>INDEX('[1]2019'!$M$7:$NZ$33,MATCH($B$56,'[1]2019'!$C$7:$C$33,0),MATCH(DI55,'[1]2019'!$M$5:$NZ$5))</f>
        <v>0</v>
      </c>
      <c r="DJ56" s="20">
        <f>INDEX('[1]2019'!$M$7:$NZ$33,MATCH($B$56,'[1]2019'!$C$7:$C$33,0),MATCH(DJ55,'[1]2019'!$M$5:$NZ$5))</f>
        <v>0</v>
      </c>
      <c r="DK56" s="20">
        <f>INDEX('[1]2019'!$M$7:$NZ$33,MATCH($B$56,'[1]2019'!$C$7:$C$33,0),MATCH(DK55,'[1]2019'!$M$5:$NZ$5))</f>
        <v>2</v>
      </c>
      <c r="DL56" s="20">
        <f>INDEX('[1]2019'!$M$7:$NZ$33,MATCH($B$56,'[1]2019'!$C$7:$C$33,0),MATCH(DL55,'[1]2019'!$M$5:$NZ$5))</f>
        <v>2</v>
      </c>
      <c r="DM56" s="20">
        <f>INDEX('[1]2019'!$M$7:$NZ$33,MATCH($B$56,'[1]2019'!$C$7:$C$33,0),MATCH(DM55,'[1]2019'!$M$5:$NZ$5))</f>
        <v>3</v>
      </c>
      <c r="DN56" s="20">
        <f>INDEX('[1]2019'!$M$7:$NZ$33,MATCH($B$56,'[1]2019'!$C$7:$C$33,0),MATCH(DN55,'[1]2019'!$M$5:$NZ$5))</f>
        <v>3</v>
      </c>
      <c r="DO56" s="20">
        <f>INDEX('[1]2019'!$M$7:$NZ$33,MATCH($B$56,'[1]2019'!$C$7:$C$33,0),MATCH(DO55,'[1]2019'!$M$5:$NZ$5))</f>
        <v>3</v>
      </c>
      <c r="DP56" s="20">
        <f>INDEX('[1]2019'!$M$7:$NZ$33,MATCH($B$56,'[1]2019'!$C$7:$C$33,0),MATCH(DP55,'[1]2019'!$M$5:$NZ$5))</f>
        <v>3</v>
      </c>
      <c r="DQ56" s="20">
        <f>INDEX('[1]2019'!$M$7:$NZ$33,MATCH($B$56,'[1]2019'!$C$7:$C$33,0),MATCH(DQ55,'[1]2019'!$M$5:$NZ$5))</f>
        <v>3</v>
      </c>
      <c r="DR56" s="20">
        <f>INDEX('[1]2019'!$M$7:$NZ$33,MATCH($B$56,'[1]2019'!$C$7:$C$33,0),MATCH(DR55,'[1]2019'!$M$5:$NZ$5))</f>
        <v>0</v>
      </c>
      <c r="DS56" s="20">
        <f>INDEX('[1]2019'!$M$7:$NZ$33,MATCH($B$56,'[1]2019'!$C$7:$C$33,0),MATCH(DS55,'[1]2019'!$M$5:$NZ$5))</f>
        <v>0</v>
      </c>
      <c r="DT56" s="20">
        <f>INDEX('[1]2019'!$M$7:$NZ$33,MATCH($B$56,'[1]2019'!$C$7:$C$33,0),MATCH(DT55,'[1]2019'!$M$5:$NZ$5))</f>
        <v>5</v>
      </c>
      <c r="DU56" s="20">
        <f>INDEX('[1]2019'!$M$7:$NZ$33,MATCH($B$56,'[1]2019'!$C$7:$C$33,0),MATCH(DU55,'[1]2019'!$M$5:$NZ$5))</f>
        <v>3</v>
      </c>
      <c r="DV56" s="20">
        <f>INDEX('[1]2019'!$M$7:$NZ$33,MATCH($B$56,'[1]2019'!$C$7:$C$33,0),MATCH(DV55,'[1]2019'!$M$5:$NZ$5))</f>
        <v>2</v>
      </c>
      <c r="DW56" s="20">
        <f>INDEX('[1]2019'!$M$7:$NZ$33,MATCH($B$56,'[1]2019'!$C$7:$C$33,0),MATCH(DW55,'[1]2019'!$M$5:$NZ$5))</f>
        <v>2</v>
      </c>
      <c r="DX56" s="20">
        <f>INDEX('[1]2019'!$M$7:$NZ$33,MATCH($B$56,'[1]2019'!$C$7:$C$33,0),MATCH(DX55,'[1]2019'!$M$5:$NZ$5))</f>
        <v>2</v>
      </c>
      <c r="DY56" s="20">
        <f>INDEX('[1]2019'!$M$7:$NZ$33,MATCH($B$56,'[1]2019'!$C$7:$C$33,0),MATCH(DY55,'[1]2019'!$M$5:$NZ$5))</f>
        <v>0</v>
      </c>
      <c r="DZ56" s="20">
        <f>INDEX('[1]2019'!$M$7:$NZ$33,MATCH($B$56,'[1]2019'!$C$7:$C$33,0),MATCH(DZ55,'[1]2019'!$M$5:$NZ$5))</f>
        <v>0</v>
      </c>
      <c r="EA56" s="20">
        <f>INDEX('[1]2019'!$M$7:$NZ$33,MATCH($B$56,'[1]2019'!$C$7:$C$33,0),MATCH(EA55,'[1]2019'!$M$5:$NZ$5))</f>
        <v>2</v>
      </c>
      <c r="EB56" s="20">
        <f>INDEX('[1]2019'!$M$7:$NZ$33,MATCH($B$56,'[1]2019'!$C$7:$C$33,0),MATCH(EB55,'[1]2019'!$M$5:$NZ$5))</f>
        <v>2</v>
      </c>
      <c r="EC56" s="20">
        <f>INDEX('[1]2019'!$M$7:$NZ$33,MATCH($B$56,'[1]2019'!$C$7:$C$33,0),MATCH(EC55,'[1]2019'!$M$5:$NZ$5))</f>
        <v>5</v>
      </c>
      <c r="ED56" s="20">
        <f>INDEX('[1]2019'!$M$7:$NZ$33,MATCH($B$56,'[1]2019'!$C$7:$C$33,0),MATCH(ED55,'[1]2019'!$M$5:$NZ$5))</f>
        <v>1</v>
      </c>
      <c r="EE56" s="20">
        <f>INDEX('[1]2019'!$M$7:$NZ$33,MATCH($B$56,'[1]2019'!$C$7:$C$33,0),MATCH(EE55,'[1]2019'!$M$5:$NZ$5))</f>
        <v>1</v>
      </c>
      <c r="EF56" s="20">
        <f>INDEX('[1]2019'!$M$7:$NZ$33,MATCH($B$56,'[1]2019'!$C$7:$C$33,0),MATCH(EF55,'[1]2019'!$M$5:$NZ$5))</f>
        <v>0</v>
      </c>
      <c r="EG56" s="20">
        <f>INDEX('[1]2019'!$M$7:$NZ$33,MATCH($B$56,'[1]2019'!$C$7:$C$33,0),MATCH(EG55,'[1]2019'!$M$5:$NZ$5))</f>
        <v>0</v>
      </c>
      <c r="EH56" s="20">
        <f>INDEX('[1]2019'!$M$7:$NZ$33,MATCH($B$56,'[1]2019'!$C$7:$C$33,0),MATCH(EH55,'[1]2019'!$M$5:$NZ$5))</f>
        <v>1</v>
      </c>
      <c r="EI56" s="20">
        <f>INDEX('[1]2019'!$M$7:$NZ$33,MATCH($B$56,'[1]2019'!$C$7:$C$33,0),MATCH(EI55,'[1]2019'!$M$5:$NZ$5))</f>
        <v>1</v>
      </c>
      <c r="EJ56" s="20">
        <f>INDEX('[1]2019'!$M$7:$NZ$33,MATCH($B$56,'[1]2019'!$C$7:$C$33,0),MATCH(EJ55,'[1]2019'!$M$5:$NZ$5))</f>
        <v>2</v>
      </c>
      <c r="EK56" s="20">
        <f>INDEX('[1]2019'!$M$7:$NZ$33,MATCH($B$56,'[1]2019'!$C$7:$C$33,0),MATCH(EK55,'[1]2019'!$M$5:$NZ$5))</f>
        <v>2</v>
      </c>
      <c r="EL56" s="20">
        <f>INDEX('[1]2019'!$M$7:$NZ$33,MATCH($B$56,'[1]2019'!$C$7:$C$33,0),MATCH(EL55,'[1]2019'!$M$5:$NZ$5))</f>
        <v>2</v>
      </c>
      <c r="EM56" s="20">
        <f>INDEX('[1]2019'!$M$7:$NZ$33,MATCH($B$56,'[1]2019'!$C$7:$C$33,0),MATCH(EM55,'[1]2019'!$M$5:$NZ$5))</f>
        <v>0</v>
      </c>
      <c r="EN56" s="20">
        <f>INDEX('[1]2019'!$M$7:$NZ$33,MATCH($B$56,'[1]2019'!$C$7:$C$33,0),MATCH(EN55,'[1]2019'!$M$5:$NZ$5))</f>
        <v>0</v>
      </c>
      <c r="EO56" s="20">
        <f>INDEX('[1]2019'!$M$7:$NZ$33,MATCH($B$56,'[1]2019'!$C$7:$C$33,0),MATCH(EO55,'[1]2019'!$M$5:$NZ$5))</f>
        <v>1</v>
      </c>
      <c r="EP56" s="20">
        <f>INDEX('[1]2019'!$M$7:$NZ$33,MATCH($B$56,'[1]2019'!$C$7:$C$33,0),MATCH(EP55,'[1]2019'!$M$5:$NZ$5))</f>
        <v>1</v>
      </c>
      <c r="EQ56" s="20">
        <f>INDEX('[1]2019'!$M$7:$NZ$33,MATCH($B$56,'[1]2019'!$C$7:$C$33,0),MATCH(EQ55,'[1]2019'!$M$5:$NZ$5))</f>
        <v>1</v>
      </c>
      <c r="ER56" s="20">
        <f>INDEX('[1]2019'!$M$7:$NZ$33,MATCH($B$56,'[1]2019'!$C$7:$C$33,0),MATCH(ER55,'[1]2019'!$M$5:$NZ$5))</f>
        <v>1</v>
      </c>
      <c r="ES56" s="20">
        <f>INDEX('[1]2019'!$M$7:$NZ$33,MATCH($B$56,'[1]2019'!$C$7:$C$33,0),MATCH(ES55,'[1]2019'!$M$5:$NZ$5))</f>
        <v>1</v>
      </c>
      <c r="ET56" s="20">
        <f>INDEX('[1]2019'!$M$7:$NZ$33,MATCH($B$56,'[1]2019'!$C$7:$C$33,0),MATCH(ET55,'[1]2019'!$M$5:$NZ$5))</f>
        <v>0</v>
      </c>
      <c r="EU56" s="20">
        <f>INDEX('[1]2019'!$M$7:$NZ$33,MATCH($B$56,'[1]2019'!$C$7:$C$33,0),MATCH(EU55,'[1]2019'!$M$5:$NZ$5))</f>
        <v>0</v>
      </c>
      <c r="EV56" s="20">
        <f>INDEX('[1]2019'!$M$7:$NZ$33,MATCH($B$56,'[1]2019'!$C$7:$C$33,0),MATCH(EV55,'[1]2019'!$M$5:$NZ$5))</f>
        <v>2</v>
      </c>
      <c r="EW56" s="20">
        <f>INDEX('[1]2019'!$M$7:$NZ$33,MATCH($B$56,'[1]2019'!$C$7:$C$33,0),MATCH(EW55,'[1]2019'!$M$5:$NZ$5))</f>
        <v>2</v>
      </c>
      <c r="EX56" s="20">
        <f>INDEX('[1]2019'!$M$7:$NZ$33,MATCH($B$56,'[1]2019'!$C$7:$C$33,0),MATCH(EX55,'[1]2019'!$M$5:$NZ$5))</f>
        <v>2</v>
      </c>
      <c r="EY56" s="20">
        <f>INDEX('[1]2019'!$M$7:$NZ$33,MATCH($B$56,'[1]2019'!$C$7:$C$33,0),MATCH(EY55,'[1]2019'!$M$5:$NZ$5))</f>
        <v>2</v>
      </c>
      <c r="EZ56" s="20">
        <f>INDEX('[1]2019'!$M$7:$NZ$33,MATCH($B$56,'[1]2019'!$C$7:$C$33,0),MATCH(EZ55,'[1]2019'!$M$5:$NZ$5))</f>
        <v>2</v>
      </c>
      <c r="FA56" s="20">
        <f>INDEX('[1]2019'!$M$7:$NZ$33,MATCH($B$56,'[1]2019'!$C$7:$C$33,0),MATCH(FA55,'[1]2019'!$M$5:$NZ$5))</f>
        <v>0</v>
      </c>
      <c r="FB56" s="20">
        <f>INDEX('[1]2019'!$M$7:$NZ$33,MATCH($B$56,'[1]2019'!$C$7:$C$33,0),MATCH(FB55,'[1]2019'!$M$5:$NZ$5))</f>
        <v>0</v>
      </c>
      <c r="FC56" s="20">
        <f>INDEX('[1]2019'!$M$7:$NZ$33,MATCH($B$56,'[1]2019'!$C$7:$C$33,0),MATCH(FC55,'[1]2019'!$M$5:$NZ$5))</f>
        <v>2</v>
      </c>
      <c r="FD56" s="20">
        <f>INDEX('[1]2019'!$M$7:$NZ$33,MATCH($B$56,'[1]2019'!$C$7:$C$33,0),MATCH(FD55,'[1]2019'!$M$5:$NZ$5))</f>
        <v>2</v>
      </c>
      <c r="FE56" s="20">
        <f>INDEX('[1]2019'!$M$7:$NZ$33,MATCH($B$56,'[1]2019'!$C$7:$C$33,0),MATCH(FE55,'[1]2019'!$M$5:$NZ$5))</f>
        <v>2</v>
      </c>
      <c r="FF56" s="20">
        <f>INDEX('[1]2019'!$M$7:$NZ$33,MATCH($B$56,'[1]2019'!$C$7:$C$33,0),MATCH(FF55,'[1]2019'!$M$5:$NZ$5))</f>
        <v>5</v>
      </c>
      <c r="FG56" s="20">
        <f>INDEX('[1]2019'!$M$7:$NZ$33,MATCH($B$56,'[1]2019'!$C$7:$C$33,0),MATCH(FG55,'[1]2019'!$M$5:$NZ$5))</f>
        <v>0</v>
      </c>
      <c r="FH56" s="20">
        <f>INDEX('[1]2019'!$M$7:$NZ$33,MATCH($B$56,'[1]2019'!$C$7:$C$33,0),MATCH(FH55,'[1]2019'!$M$5:$NZ$5))</f>
        <v>2</v>
      </c>
      <c r="FI56" s="20">
        <f>INDEX('[1]2019'!$M$7:$NZ$33,MATCH($B$56,'[1]2019'!$C$7:$C$33,0),MATCH(FI55,'[1]2019'!$M$5:$NZ$5))</f>
        <v>2</v>
      </c>
      <c r="FJ56" s="20">
        <f>INDEX('[1]2019'!$M$7:$NZ$33,MATCH($B$56,'[1]2019'!$C$7:$C$33,0),MATCH(FJ55,'[1]2019'!$M$5:$NZ$5))</f>
        <v>4</v>
      </c>
      <c r="FK56" s="20">
        <f>INDEX('[1]2019'!$M$7:$NZ$33,MATCH($B$56,'[1]2019'!$C$7:$C$33,0),MATCH(FK55,'[1]2019'!$M$5:$NZ$5))</f>
        <v>4</v>
      </c>
      <c r="FL56" s="20">
        <f>INDEX('[1]2019'!$M$7:$NZ$33,MATCH($B$56,'[1]2019'!$C$7:$C$33,0),MATCH(FL55,'[1]2019'!$M$5:$NZ$5))</f>
        <v>4</v>
      </c>
      <c r="FM56" s="20">
        <f>INDEX('[1]2019'!$M$7:$NZ$33,MATCH($B$56,'[1]2019'!$C$7:$C$33,0),MATCH(FM55,'[1]2019'!$M$5:$NZ$5))</f>
        <v>4</v>
      </c>
      <c r="FN56" s="20">
        <f>INDEX('[1]2019'!$M$7:$NZ$33,MATCH($B$56,'[1]2019'!$C$7:$C$33,0),MATCH(FN55,'[1]2019'!$M$5:$NZ$5))</f>
        <v>4</v>
      </c>
      <c r="FO56" s="20">
        <f>INDEX('[1]2019'!$M$7:$NZ$33,MATCH($B$56,'[1]2019'!$C$7:$C$33,0),MATCH(FO55,'[1]2019'!$M$5:$NZ$5))</f>
        <v>0</v>
      </c>
      <c r="FP56" s="20">
        <f>INDEX('[1]2019'!$M$7:$NZ$33,MATCH($B$56,'[1]2019'!$C$7:$C$33,0),MATCH(FP55,'[1]2019'!$M$5:$NZ$5))</f>
        <v>0</v>
      </c>
      <c r="FQ56" s="20">
        <f>INDEX('[1]2019'!$M$7:$NZ$33,MATCH($B$56,'[1]2019'!$C$7:$C$33,0),MATCH(FQ55,'[1]2019'!$M$5:$NZ$5))</f>
        <v>2</v>
      </c>
      <c r="FR56" s="20">
        <f>INDEX('[1]2019'!$M$7:$NZ$33,MATCH($B$56,'[1]2019'!$C$7:$C$33,0),MATCH(FR55,'[1]2019'!$M$5:$NZ$5))</f>
        <v>2</v>
      </c>
      <c r="FS56" s="20">
        <f>INDEX('[1]2019'!$M$7:$NZ$33,MATCH($B$56,'[1]2019'!$C$7:$C$33,0),MATCH(FS55,'[1]2019'!$M$5:$NZ$5))</f>
        <v>1</v>
      </c>
      <c r="FT56" s="20">
        <f>INDEX('[1]2019'!$M$7:$NZ$33,MATCH($B$56,'[1]2019'!$C$7:$C$33,0),MATCH(FT55,'[1]2019'!$M$5:$NZ$5))</f>
        <v>1</v>
      </c>
      <c r="FU56" s="20">
        <f>INDEX('[1]2019'!$M$7:$NZ$33,MATCH($B$56,'[1]2019'!$C$7:$C$33,0),MATCH(FU55,'[1]2019'!$M$5:$NZ$5))</f>
        <v>1</v>
      </c>
      <c r="FV56" s="20">
        <f>INDEX('[1]2019'!$M$7:$NZ$33,MATCH($B$56,'[1]2019'!$C$7:$C$33,0),MATCH(FV55,'[1]2019'!$M$5:$NZ$5))</f>
        <v>0</v>
      </c>
      <c r="FW56" s="20">
        <f>INDEX('[1]2019'!$M$7:$NZ$33,MATCH($B$56,'[1]2019'!$C$7:$C$33,0),MATCH(FW55,'[1]2019'!$M$5:$NZ$5))</f>
        <v>0</v>
      </c>
      <c r="FX56" s="20">
        <f>INDEX('[1]2019'!$M$7:$NZ$33,MATCH($B$56,'[1]2019'!$C$7:$C$33,0),MATCH(FX55,'[1]2019'!$M$5:$NZ$5))</f>
        <v>2</v>
      </c>
      <c r="FY56" s="20">
        <f>INDEX('[1]2019'!$M$7:$NZ$33,MATCH($B$56,'[1]2019'!$C$7:$C$33,0),MATCH(FY55,'[1]2019'!$M$5:$NZ$5))</f>
        <v>2</v>
      </c>
      <c r="FZ56" s="20">
        <f>INDEX('[1]2019'!$M$7:$NZ$33,MATCH($B$56,'[1]2019'!$C$7:$C$33,0),MATCH(FZ55,'[1]2019'!$M$5:$NZ$5))</f>
        <v>2</v>
      </c>
      <c r="GA56" s="20">
        <f>INDEX('[1]2019'!$M$7:$NZ$33,MATCH($B$56,'[1]2019'!$C$7:$C$33,0),MATCH(GA55,'[1]2019'!$M$5:$NZ$5))</f>
        <v>2</v>
      </c>
      <c r="GB56" s="20">
        <f>INDEX('[1]2019'!$M$7:$NZ$33,MATCH($B$56,'[1]2019'!$C$7:$C$33,0),MATCH(GB55,'[1]2019'!$M$5:$NZ$5))</f>
        <v>2</v>
      </c>
      <c r="GC56" s="20">
        <f>INDEX('[1]2019'!$M$7:$NZ$33,MATCH($B$56,'[1]2019'!$C$7:$C$33,0),MATCH(GC55,'[1]2019'!$M$5:$NZ$5))</f>
        <v>0</v>
      </c>
      <c r="GD56" s="20">
        <f>INDEX('[1]2019'!$M$7:$NZ$33,MATCH($B$56,'[1]2019'!$C$7:$C$33,0),MATCH(GD55,'[1]2019'!$M$5:$NZ$5))</f>
        <v>0</v>
      </c>
      <c r="GE56" s="20">
        <f>INDEX('[1]2019'!$M$7:$NZ$33,MATCH($B$56,'[1]2019'!$C$7:$C$33,0),MATCH(GE55,'[1]2019'!$M$5:$NZ$5))</f>
        <v>1</v>
      </c>
      <c r="GF56" s="20">
        <f>INDEX('[1]2019'!$M$7:$NZ$33,MATCH($B$56,'[1]2019'!$C$7:$C$33,0),MATCH(GF55,'[1]2019'!$M$5:$NZ$5))</f>
        <v>1</v>
      </c>
      <c r="GG56" s="20">
        <f>INDEX('[1]2019'!$M$7:$NZ$33,MATCH($B$56,'[1]2019'!$C$7:$C$33,0),MATCH(GG55,'[1]2019'!$M$5:$NZ$5))</f>
        <v>0</v>
      </c>
      <c r="GH56" s="20">
        <f>INDEX('[1]2019'!$M$7:$NZ$33,MATCH($B$56,'[1]2019'!$C$7:$C$33,0),MATCH(GH55,'[1]2019'!$M$5:$NZ$5))</f>
        <v>0</v>
      </c>
      <c r="GI56" s="20">
        <f>INDEX('[1]2019'!$M$7:$NZ$33,MATCH($B$56,'[1]2019'!$C$7:$C$33,0),MATCH(GI55,'[1]2019'!$M$5:$NZ$5))</f>
        <v>2</v>
      </c>
      <c r="GJ56" s="20">
        <f>INDEX('[1]2019'!$M$7:$NZ$33,MATCH($B$56,'[1]2019'!$C$7:$C$33,0),MATCH(GJ55,'[1]2019'!$M$5:$NZ$5))</f>
        <v>2</v>
      </c>
      <c r="GK56" s="20">
        <f>INDEX('[1]2019'!$M$7:$NZ$33,MATCH($B$56,'[1]2019'!$C$7:$C$33,0),MATCH(GK55,'[1]2019'!$M$5:$NZ$5))</f>
        <v>2</v>
      </c>
      <c r="GL56" s="20">
        <f>INDEX('[1]2019'!$M$7:$NZ$33,MATCH($B$56,'[1]2019'!$C$7:$C$33,0),MATCH(GL55,'[1]2019'!$M$5:$NZ$5))</f>
        <v>3</v>
      </c>
      <c r="GM56" s="20">
        <f>INDEX('[1]2019'!$M$7:$NZ$33,MATCH($B$56,'[1]2019'!$C$7:$C$33,0),MATCH(GM55,'[1]2019'!$M$5:$NZ$5))</f>
        <v>3</v>
      </c>
      <c r="GN56" s="20">
        <f>INDEX('[1]2019'!$M$7:$NZ$33,MATCH($B$56,'[1]2019'!$C$7:$C$33,0),MATCH(GN55,'[1]2019'!$M$5:$NZ$5))</f>
        <v>3</v>
      </c>
      <c r="GO56" s="20">
        <f>INDEX('[1]2019'!$M$7:$NZ$33,MATCH($B$56,'[1]2019'!$C$7:$C$33,0),MATCH(GO55,'[1]2019'!$M$5:$NZ$5))</f>
        <v>3</v>
      </c>
      <c r="GP56" s="20">
        <f>INDEX('[1]2019'!$M$7:$NZ$33,MATCH($B$56,'[1]2019'!$C$7:$C$33,0),MATCH(GP55,'[1]2019'!$M$5:$NZ$5))</f>
        <v>3</v>
      </c>
      <c r="GQ56" s="20">
        <f>INDEX('[1]2019'!$M$7:$NZ$33,MATCH($B$56,'[1]2019'!$C$7:$C$33,0),MATCH(GQ55,'[1]2019'!$M$5:$NZ$5))</f>
        <v>0</v>
      </c>
      <c r="GR56" s="20">
        <f>INDEX('[1]2019'!$M$7:$NZ$33,MATCH($B$56,'[1]2019'!$C$7:$C$33,0),MATCH(GR55,'[1]2019'!$M$5:$NZ$5))</f>
        <v>0</v>
      </c>
      <c r="GS56" s="20">
        <f>INDEX('[1]2019'!$M$7:$NZ$33,MATCH($B$56,'[1]2019'!$C$7:$C$33,0),MATCH(GS55,'[1]2019'!$M$5:$NZ$5))</f>
        <v>3</v>
      </c>
      <c r="GT56" s="20">
        <f>INDEX('[1]2019'!$M$7:$NZ$33,MATCH($B$56,'[1]2019'!$C$7:$C$33,0),MATCH(GT55,'[1]2019'!$M$5:$NZ$5))</f>
        <v>2</v>
      </c>
      <c r="GU56" s="20">
        <f>INDEX('[1]2019'!$M$7:$NZ$33,MATCH($B$56,'[1]2019'!$C$7:$C$33,0),MATCH(GU55,'[1]2019'!$M$5:$NZ$5))</f>
        <v>2</v>
      </c>
      <c r="GV56" s="20">
        <f>INDEX('[1]2019'!$M$7:$NZ$33,MATCH($B$56,'[1]2019'!$C$7:$C$33,0),MATCH(GV55,'[1]2019'!$M$5:$NZ$5))</f>
        <v>2</v>
      </c>
      <c r="GW56" s="20">
        <f>INDEX('[1]2019'!$M$7:$NZ$33,MATCH($B$56,'[1]2019'!$C$7:$C$33,0),MATCH(GW55,'[1]2019'!$M$5:$NZ$5))</f>
        <v>2</v>
      </c>
      <c r="GX56" s="20">
        <f>INDEX('[1]2019'!$M$7:$NZ$33,MATCH($B$56,'[1]2019'!$C$7:$C$33,0),MATCH(GX55,'[1]2019'!$M$5:$NZ$5))</f>
        <v>0</v>
      </c>
      <c r="GY56" s="20">
        <f>INDEX('[1]2019'!$M$7:$NZ$33,MATCH($B$56,'[1]2019'!$C$7:$C$33,0),MATCH(GY55,'[1]2019'!$M$5:$NZ$5))</f>
        <v>5</v>
      </c>
      <c r="GZ56" s="20">
        <f>INDEX('[1]2019'!$M$7:$NZ$33,MATCH($B$56,'[1]2019'!$C$7:$C$33,0),MATCH(GZ55,'[1]2019'!$M$5:$NZ$5))</f>
        <v>1</v>
      </c>
      <c r="HA56" s="20">
        <f>INDEX('[1]2019'!$M$7:$NZ$33,MATCH($B$56,'[1]2019'!$C$7:$C$33,0),MATCH(HA55,'[1]2019'!$M$5:$NZ$5))</f>
        <v>1</v>
      </c>
      <c r="HB56" s="20">
        <f>INDEX('[1]2019'!$M$7:$NZ$33,MATCH($B$56,'[1]2019'!$C$7:$C$33,0),MATCH(HB55,'[1]2019'!$M$5:$NZ$5))</f>
        <v>1</v>
      </c>
      <c r="HC56" s="20">
        <f>INDEX('[1]2019'!$M$7:$NZ$33,MATCH($B$56,'[1]2019'!$C$7:$C$33,0),MATCH(HC55,'[1]2019'!$M$5:$NZ$5))</f>
        <v>1</v>
      </c>
      <c r="HD56" s="20">
        <f>INDEX('[1]2019'!$M$7:$NZ$33,MATCH($B$56,'[1]2019'!$C$7:$C$33,0),MATCH(HD55,'[1]2019'!$M$5:$NZ$5))</f>
        <v>1</v>
      </c>
      <c r="HE56" s="20">
        <f>INDEX('[1]2019'!$M$7:$NZ$33,MATCH($B$56,'[1]2019'!$C$7:$C$33,0),MATCH(HE55,'[1]2019'!$M$5:$NZ$5))</f>
        <v>0</v>
      </c>
      <c r="HF56" s="20">
        <f>INDEX('[1]2019'!$M$7:$NZ$33,MATCH($B$56,'[1]2019'!$C$7:$C$33,0),MATCH(HF55,'[1]2019'!$M$5:$NZ$5))</f>
        <v>0</v>
      </c>
      <c r="HG56" s="20">
        <f>INDEX('[1]2019'!$M$7:$NZ$33,MATCH($B$56,'[1]2019'!$C$7:$C$33,0),MATCH(HG55,'[1]2019'!$M$5:$NZ$5))</f>
        <v>2</v>
      </c>
      <c r="HH56" s="20">
        <f>INDEX('[1]2019'!$M$7:$NZ$33,MATCH($B$56,'[1]2019'!$C$7:$C$33,0),MATCH(HH55,'[1]2019'!$M$5:$NZ$5))</f>
        <v>2</v>
      </c>
      <c r="HI56" s="20">
        <f>INDEX('[1]2019'!$M$7:$NZ$33,MATCH($B$56,'[1]2019'!$C$7:$C$33,0),MATCH(HI55,'[1]2019'!$M$5:$NZ$5))</f>
        <v>2</v>
      </c>
      <c r="HJ56" s="20">
        <f>INDEX('[1]2019'!$M$7:$NZ$33,MATCH($B$56,'[1]2019'!$C$7:$C$33,0),MATCH(HJ55,'[1]2019'!$M$5:$NZ$5))</f>
        <v>0</v>
      </c>
      <c r="HK56" s="20">
        <f>INDEX('[1]2019'!$M$7:$NZ$33,MATCH($B$56,'[1]2019'!$C$7:$C$33,0),MATCH(HK55,'[1]2019'!$M$5:$NZ$5))</f>
        <v>0</v>
      </c>
      <c r="HL56" s="20">
        <f>INDEX('[1]2019'!$M$7:$NZ$33,MATCH($B$56,'[1]2019'!$C$7:$C$33,0),MATCH(HL55,'[1]2019'!$M$5:$NZ$5))</f>
        <v>2</v>
      </c>
      <c r="HM56" s="20">
        <f>INDEX('[1]2019'!$M$7:$NZ$33,MATCH($B$56,'[1]2019'!$C$7:$C$33,0),MATCH(HM55,'[1]2019'!$M$5:$NZ$5))</f>
        <v>2</v>
      </c>
      <c r="HN56" s="20">
        <f>INDEX('[1]2019'!$M$7:$NZ$33,MATCH($B$56,'[1]2019'!$C$7:$C$33,0),MATCH(HN55,'[1]2019'!$M$5:$NZ$5))</f>
        <v>4</v>
      </c>
      <c r="HO56" s="20">
        <f>INDEX('[1]2019'!$M$7:$NZ$33,MATCH($B$56,'[1]2019'!$C$7:$C$33,0),MATCH(HO55,'[1]2019'!$M$5:$NZ$5))</f>
        <v>4</v>
      </c>
      <c r="HP56" s="20">
        <f>INDEX('[1]2019'!$M$7:$NZ$33,MATCH($B$56,'[1]2019'!$C$7:$C$33,0),MATCH(HP55,'[1]2019'!$M$5:$NZ$5))</f>
        <v>4</v>
      </c>
      <c r="HQ56" s="20">
        <f>INDEX('[1]2019'!$M$7:$NZ$33,MATCH($B$56,'[1]2019'!$C$7:$C$33,0),MATCH(HQ55,'[1]2019'!$M$5:$NZ$5))</f>
        <v>4</v>
      </c>
      <c r="HR56" s="20">
        <f>INDEX('[1]2019'!$M$7:$NZ$33,MATCH($B$56,'[1]2019'!$C$7:$C$33,0),MATCH(HR55,'[1]2019'!$M$5:$NZ$5))</f>
        <v>4</v>
      </c>
      <c r="HS56" s="20">
        <f>INDEX('[1]2019'!$M$7:$NZ$33,MATCH($B$56,'[1]2019'!$C$7:$C$33,0),MATCH(HS55,'[1]2019'!$M$5:$NZ$5))</f>
        <v>0</v>
      </c>
      <c r="HT56" s="20">
        <f>INDEX('[1]2019'!$M$7:$NZ$33,MATCH($B$56,'[1]2019'!$C$7:$C$33,0),MATCH(HT55,'[1]2019'!$M$5:$NZ$5))</f>
        <v>0</v>
      </c>
      <c r="HU56" s="20">
        <f>INDEX('[1]2019'!$M$7:$NZ$33,MATCH($B$56,'[1]2019'!$C$7:$C$33,0),MATCH(HU55,'[1]2019'!$M$5:$NZ$5))</f>
        <v>4</v>
      </c>
      <c r="HV56" s="20">
        <f>INDEX('[1]2019'!$M$7:$NZ$33,MATCH($B$56,'[1]2019'!$C$7:$C$33,0),MATCH(HV55,'[1]2019'!$M$5:$NZ$5))</f>
        <v>4</v>
      </c>
      <c r="HW56" s="20">
        <f>INDEX('[1]2019'!$M$7:$NZ$33,MATCH($B$56,'[1]2019'!$C$7:$C$33,0),MATCH(HW55,'[1]2019'!$M$5:$NZ$5))</f>
        <v>4</v>
      </c>
      <c r="HX56" s="20">
        <f>INDEX('[1]2019'!$M$7:$NZ$33,MATCH($B$56,'[1]2019'!$C$7:$C$33,0),MATCH(HX55,'[1]2019'!$M$5:$NZ$5))</f>
        <v>4</v>
      </c>
      <c r="HY56" s="20">
        <f>INDEX('[1]2019'!$M$7:$NZ$33,MATCH($B$56,'[1]2019'!$C$7:$C$33,0),MATCH(HY55,'[1]2019'!$M$5:$NZ$5))</f>
        <v>4</v>
      </c>
      <c r="HZ56" s="20">
        <f>INDEX('[1]2019'!$M$7:$NZ$33,MATCH($B$56,'[1]2019'!$C$7:$C$33,0),MATCH(HZ55,'[1]2019'!$M$5:$NZ$5))</f>
        <v>0</v>
      </c>
      <c r="IA56" s="20">
        <f>INDEX('[1]2019'!$M$7:$NZ$33,MATCH($B$56,'[1]2019'!$C$7:$C$33,0),MATCH(IA55,'[1]2019'!$M$5:$NZ$5))</f>
        <v>0</v>
      </c>
      <c r="IB56" s="20">
        <f>INDEX('[1]2019'!$M$7:$NZ$33,MATCH($B$56,'[1]2019'!$C$7:$C$33,0),MATCH(IB55,'[1]2019'!$M$5:$NZ$5))</f>
        <v>4</v>
      </c>
      <c r="IC56" s="20">
        <f>INDEX('[1]2019'!$M$7:$NZ$33,MATCH($B$56,'[1]2019'!$C$7:$C$33,0),MATCH(IC55,'[1]2019'!$M$5:$NZ$5))</f>
        <v>4</v>
      </c>
      <c r="ID56" s="20">
        <f>INDEX('[1]2019'!$M$7:$NZ$33,MATCH($B$56,'[1]2019'!$C$7:$C$33,0),MATCH(ID55,'[1]2019'!$M$5:$NZ$5))</f>
        <v>4</v>
      </c>
      <c r="IE56" s="20">
        <f>INDEX('[1]2019'!$M$7:$NZ$33,MATCH($B$56,'[1]2019'!$C$7:$C$33,0),MATCH(IE55,'[1]2019'!$M$5:$NZ$5))</f>
        <v>5</v>
      </c>
      <c r="IF56" s="20">
        <f>INDEX('[1]2019'!$M$7:$NZ$33,MATCH($B$56,'[1]2019'!$C$7:$C$33,0),MATCH(IF55,'[1]2019'!$M$5:$NZ$5))</f>
        <v>4</v>
      </c>
      <c r="IG56" s="20">
        <f>INDEX('[1]2019'!$M$7:$NZ$33,MATCH($B$56,'[1]2019'!$C$7:$C$33,0),MATCH(IG55,'[1]2019'!$M$5:$NZ$5))</f>
        <v>0</v>
      </c>
      <c r="IH56" s="20">
        <f>INDEX('[1]2019'!$M$7:$NZ$33,MATCH($B$56,'[1]2019'!$C$7:$C$33,0),MATCH(IH55,'[1]2019'!$M$5:$NZ$5))</f>
        <v>0</v>
      </c>
      <c r="II56" s="20">
        <f>INDEX('[1]2019'!$M$7:$NZ$33,MATCH($B$56,'[1]2019'!$C$7:$C$33,0),MATCH(II55,'[1]2019'!$M$5:$NZ$5))</f>
        <v>4</v>
      </c>
      <c r="IJ56" s="20">
        <f>INDEX('[1]2019'!$M$7:$NZ$33,MATCH($B$56,'[1]2019'!$C$7:$C$33,0),MATCH(IJ55,'[1]2019'!$M$5:$NZ$5))</f>
        <v>4</v>
      </c>
      <c r="IK56" s="20">
        <f>INDEX('[1]2019'!$M$7:$NZ$33,MATCH($B$56,'[1]2019'!$C$7:$C$33,0),MATCH(IK55,'[1]2019'!$M$5:$NZ$5))</f>
        <v>4</v>
      </c>
      <c r="IL56" s="20">
        <f>INDEX('[1]2019'!$M$7:$NZ$33,MATCH($B$56,'[1]2019'!$C$7:$C$33,0),MATCH(IL55,'[1]2019'!$M$5:$NZ$5))</f>
        <v>4</v>
      </c>
      <c r="IM56" s="20">
        <f>INDEX('[1]2019'!$M$7:$NZ$33,MATCH($B$56,'[1]2019'!$C$7:$C$33,0),MATCH(IM55,'[1]2019'!$M$5:$NZ$5))</f>
        <v>4</v>
      </c>
      <c r="IN56" s="20">
        <f>INDEX('[1]2019'!$M$7:$NZ$33,MATCH($B$56,'[1]2019'!$C$7:$C$33,0),MATCH(IN55,'[1]2019'!$M$5:$NZ$5))</f>
        <v>0</v>
      </c>
      <c r="IO56" s="20">
        <f>INDEX('[1]2019'!$M$7:$NZ$33,MATCH($B$56,'[1]2019'!$C$7:$C$33,0),MATCH(IO55,'[1]2019'!$M$5:$NZ$5))</f>
        <v>0</v>
      </c>
      <c r="IP56" s="20">
        <f>INDEX('[1]2019'!$M$7:$NZ$33,MATCH($B$56,'[1]2019'!$C$7:$C$33,0),MATCH(IP55,'[1]2019'!$M$5:$NZ$5))</f>
        <v>4</v>
      </c>
      <c r="IQ56" s="20">
        <f>INDEX('[1]2019'!$M$7:$NZ$33,MATCH($B$56,'[1]2019'!$C$7:$C$33,0),MATCH(IQ55,'[1]2019'!$M$5:$NZ$5))</f>
        <v>0</v>
      </c>
      <c r="IR56" s="20">
        <f>INDEX('[1]2019'!$M$7:$NZ$33,MATCH($B$56,'[1]2019'!$C$7:$C$33,0),MATCH(IR55,'[1]2019'!$M$5:$NZ$5))</f>
        <v>2</v>
      </c>
      <c r="IS56" s="20">
        <f>INDEX('[1]2019'!$M$7:$NZ$33,MATCH($B$56,'[1]2019'!$C$7:$C$33,0),MATCH(IS55,'[1]2019'!$M$5:$NZ$5))</f>
        <v>2</v>
      </c>
      <c r="IT56" s="20">
        <f>INDEX('[1]2019'!$M$7:$NZ$33,MATCH($B$56,'[1]2019'!$C$7:$C$33,0),MATCH(IT55,'[1]2019'!$M$5:$NZ$5))</f>
        <v>2</v>
      </c>
      <c r="IU56" s="20">
        <f>INDEX('[1]2019'!$M$7:$NZ$33,MATCH($B$56,'[1]2019'!$C$7:$C$33,0),MATCH(IU55,'[1]2019'!$M$5:$NZ$5))</f>
        <v>2</v>
      </c>
      <c r="IV56" s="20">
        <f>INDEX('[1]2019'!$M$7:$NZ$33,MATCH($B$56,'[1]2019'!$C$7:$C$33,0),MATCH(IV55,'[1]2019'!$M$5:$NZ$5))</f>
        <v>2</v>
      </c>
      <c r="IW56" s="20">
        <f>INDEX('[1]2019'!$M$7:$NZ$33,MATCH($B$56,'[1]2019'!$C$7:$C$33,0),MATCH(IW55,'[1]2019'!$M$5:$NZ$5))</f>
        <v>0</v>
      </c>
      <c r="IX56" s="20">
        <f>INDEX('[1]2019'!$M$7:$NZ$33,MATCH($B$56,'[1]2019'!$C$7:$C$33,0),MATCH(IX55,'[1]2019'!$M$5:$NZ$5))</f>
        <v>1</v>
      </c>
      <c r="IY56" s="20">
        <f>INDEX('[1]2019'!$M$7:$NZ$33,MATCH($B$56,'[1]2019'!$C$7:$C$33,0),MATCH(IY55,'[1]2019'!$M$5:$NZ$5))</f>
        <v>1</v>
      </c>
      <c r="IZ56" s="20">
        <f>INDEX('[1]2019'!$M$7:$NZ$33,MATCH($B$56,'[1]2019'!$C$7:$C$33,0),MATCH(IZ55,'[1]2019'!$M$5:$NZ$5))</f>
        <v>1</v>
      </c>
      <c r="JA56" s="20">
        <f>INDEX('[1]2019'!$M$7:$NZ$33,MATCH($B$56,'[1]2019'!$C$7:$C$33,0),MATCH(JA55,'[1]2019'!$M$5:$NZ$5))</f>
        <v>1</v>
      </c>
      <c r="JB56" s="20">
        <f>INDEX('[1]2019'!$M$7:$NZ$33,MATCH($B$56,'[1]2019'!$C$7:$C$33,0),MATCH(JB55,'[1]2019'!$M$5:$NZ$5))</f>
        <v>0</v>
      </c>
      <c r="JC56" s="20">
        <f>INDEX('[1]2019'!$M$7:$NZ$33,MATCH($B$56,'[1]2019'!$C$7:$C$33,0),MATCH(JC55,'[1]2019'!$M$5:$NZ$5))</f>
        <v>0</v>
      </c>
      <c r="JD56" s="20">
        <f>INDEX('[1]2019'!$M$7:$NZ$33,MATCH($B$56,'[1]2019'!$C$7:$C$33,0),MATCH(JD55,'[1]2019'!$M$5:$NZ$5))</f>
        <v>2</v>
      </c>
      <c r="JE56" s="20">
        <f>INDEX('[1]2019'!$M$7:$NZ$33,MATCH($B$56,'[1]2019'!$C$7:$C$33,0),MATCH(JE55,'[1]2019'!$M$5:$NZ$5))</f>
        <v>2</v>
      </c>
      <c r="JF56" s="20">
        <f>INDEX('[1]2019'!$M$7:$NZ$33,MATCH($B$56,'[1]2019'!$C$7:$C$33,0),MATCH(JF55,'[1]2019'!$M$5:$NZ$5))</f>
        <v>2</v>
      </c>
      <c r="JG56" s="20">
        <f>INDEX('[1]2019'!$M$7:$NZ$33,MATCH($B$56,'[1]2019'!$C$7:$C$33,0),MATCH(JG55,'[1]2019'!$M$5:$NZ$5))</f>
        <v>2</v>
      </c>
      <c r="JH56" s="20">
        <f>INDEX('[1]2019'!$M$7:$NZ$33,MATCH($B$56,'[1]2019'!$C$7:$C$33,0),MATCH(JH55,'[1]2019'!$M$5:$NZ$5))</f>
        <v>2</v>
      </c>
      <c r="JI56" s="20">
        <f>INDEX('[1]2019'!$M$7:$NZ$33,MATCH($B$56,'[1]2019'!$C$7:$C$33,0),MATCH(JI55,'[1]2019'!$M$5:$NZ$5))</f>
        <v>0</v>
      </c>
      <c r="JJ56" s="20">
        <f>INDEX('[1]2019'!$M$7:$NZ$33,MATCH($B$56,'[1]2019'!$C$7:$C$33,0),MATCH(JJ55,'[1]2019'!$M$5:$NZ$5))</f>
        <v>0</v>
      </c>
      <c r="JK56" s="20">
        <f>INDEX('[1]2019'!$M$7:$NZ$33,MATCH($B$56,'[1]2019'!$C$7:$C$33,0),MATCH(JK55,'[1]2019'!$M$5:$NZ$5))</f>
        <v>2</v>
      </c>
      <c r="JL56" s="20">
        <f>INDEX('[1]2019'!$M$7:$NZ$33,MATCH($B$56,'[1]2019'!$C$7:$C$33,0),MATCH(JL55,'[1]2019'!$M$5:$NZ$5))</f>
        <v>2</v>
      </c>
      <c r="JM56" s="20">
        <f>INDEX('[1]2019'!$M$7:$NZ$33,MATCH($B$56,'[1]2019'!$C$7:$C$33,0),MATCH(JM55,'[1]2019'!$M$5:$NZ$5))</f>
        <v>2</v>
      </c>
      <c r="JN56" s="20">
        <f>INDEX('[1]2019'!$M$7:$NZ$33,MATCH($B$56,'[1]2019'!$C$7:$C$33,0),MATCH(JN55,'[1]2019'!$M$5:$NZ$5))</f>
        <v>0</v>
      </c>
      <c r="JO56" s="20">
        <f>INDEX('[1]2019'!$M$7:$NZ$33,MATCH($B$56,'[1]2019'!$C$7:$C$33,0),MATCH(JO55,'[1]2019'!$M$5:$NZ$5))</f>
        <v>0</v>
      </c>
      <c r="JP56" s="20">
        <f>INDEX('[1]2019'!$M$7:$NZ$33,MATCH($B$56,'[1]2019'!$C$7:$C$33,0),MATCH(JP55,'[1]2019'!$M$5:$NZ$5))</f>
        <v>2</v>
      </c>
      <c r="JQ56" s="20">
        <f>INDEX('[1]2019'!$M$7:$NZ$33,MATCH($B$56,'[1]2019'!$C$7:$C$33,0),MATCH(JQ55,'[1]2019'!$M$5:$NZ$5))</f>
        <v>2</v>
      </c>
      <c r="JR56" s="20">
        <f>INDEX('[1]2019'!$M$7:$NZ$33,MATCH($B$56,'[1]2019'!$C$7:$C$33,0),MATCH(JR55,'[1]2019'!$M$5:$NZ$5))</f>
        <v>0</v>
      </c>
      <c r="JS56" s="20">
        <f>INDEX('[1]2019'!$M$7:$NZ$33,MATCH($B$56,'[1]2019'!$C$7:$C$33,0),MATCH(JS55,'[1]2019'!$M$5:$NZ$5))</f>
        <v>2</v>
      </c>
      <c r="JT56" s="20">
        <f>INDEX('[1]2019'!$M$7:$NZ$33,MATCH($B$56,'[1]2019'!$C$7:$C$33,0),MATCH(JT55,'[1]2019'!$M$5:$NZ$5))</f>
        <v>2</v>
      </c>
      <c r="JU56" s="20">
        <f>INDEX('[1]2019'!$M$7:$NZ$33,MATCH($B$56,'[1]2019'!$C$7:$C$33,0),MATCH(JU55,'[1]2019'!$M$5:$NZ$5))</f>
        <v>2</v>
      </c>
      <c r="JV56" s="20">
        <f>INDEX('[1]2019'!$M$7:$NZ$33,MATCH($B$56,'[1]2019'!$C$7:$C$33,0),MATCH(JV55,'[1]2019'!$M$5:$NZ$5))</f>
        <v>2</v>
      </c>
      <c r="JW56" s="20">
        <f>INDEX('[1]2019'!$M$7:$NZ$33,MATCH($B$56,'[1]2019'!$C$7:$C$33,0),MATCH(JW55,'[1]2019'!$M$5:$NZ$5))</f>
        <v>0</v>
      </c>
      <c r="JX56" s="20">
        <f>INDEX('[1]2019'!$M$7:$NZ$33,MATCH($B$56,'[1]2019'!$C$7:$C$33,0),MATCH(JX55,'[1]2019'!$M$5:$NZ$5))</f>
        <v>0</v>
      </c>
      <c r="JY56" s="20">
        <f>INDEX('[1]2019'!$M$7:$NZ$33,MATCH($B$56,'[1]2019'!$C$7:$C$33,0),MATCH(JY55,'[1]2019'!$M$5:$NZ$5))</f>
        <v>1</v>
      </c>
      <c r="JZ56" s="20">
        <f>INDEX('[1]2019'!$M$7:$NZ$33,MATCH($B$56,'[1]2019'!$C$7:$C$33,0),MATCH(JZ55,'[1]2019'!$M$5:$NZ$5))</f>
        <v>1</v>
      </c>
      <c r="KA56" s="20">
        <f>INDEX('[1]2019'!$M$7:$NZ$33,MATCH($B$56,'[1]2019'!$C$7:$C$33,0),MATCH(KA55,'[1]2019'!$M$5:$NZ$5))</f>
        <v>1</v>
      </c>
      <c r="KB56" s="20">
        <f>INDEX('[1]2019'!$M$7:$NZ$33,MATCH($B$56,'[1]2019'!$C$7:$C$33,0),MATCH(KB55,'[1]2019'!$M$5:$NZ$5))</f>
        <v>1</v>
      </c>
      <c r="KC56" s="20">
        <f>INDEX('[1]2019'!$M$7:$NZ$33,MATCH($B$56,'[1]2019'!$C$7:$C$33,0),MATCH(KC55,'[1]2019'!$M$5:$NZ$5))</f>
        <v>1</v>
      </c>
      <c r="KD56" s="20">
        <f>INDEX('[1]2019'!$M$7:$NZ$33,MATCH($B$56,'[1]2019'!$C$7:$C$33,0),MATCH(KD55,'[1]2019'!$M$5:$NZ$5))</f>
        <v>0</v>
      </c>
      <c r="KE56" s="20">
        <f>INDEX('[1]2019'!$M$7:$NZ$33,MATCH($B$56,'[1]2019'!$C$7:$C$33,0),MATCH(KE55,'[1]2019'!$M$5:$NZ$5))</f>
        <v>0</v>
      </c>
      <c r="KF56" s="20">
        <f>INDEX('[1]2019'!$M$7:$NZ$33,MATCH($B$56,'[1]2019'!$C$7:$C$33,0),MATCH(KF55,'[1]2019'!$M$5:$NZ$5))</f>
        <v>2</v>
      </c>
      <c r="KG56" s="20">
        <f>INDEX('[1]2019'!$M$7:$NZ$33,MATCH($B$56,'[1]2019'!$C$7:$C$33,0),MATCH(KG55,'[1]2019'!$M$5:$NZ$5))</f>
        <v>2</v>
      </c>
      <c r="KH56" s="20">
        <f>INDEX('[1]2019'!$M$7:$NZ$33,MATCH($B$56,'[1]2019'!$C$7:$C$33,0),MATCH(KH55,'[1]2019'!$M$5:$NZ$5))</f>
        <v>2</v>
      </c>
      <c r="KI56" s="20">
        <f>INDEX('[1]2019'!$M$7:$NZ$33,MATCH($B$56,'[1]2019'!$C$7:$C$33,0),MATCH(KI55,'[1]2019'!$M$5:$NZ$5))</f>
        <v>0</v>
      </c>
      <c r="KJ56" s="20">
        <f>INDEX('[1]2019'!$M$7:$NZ$33,MATCH($B$56,'[1]2019'!$C$7:$C$33,0),MATCH(KJ55,'[1]2019'!$M$5:$NZ$5))</f>
        <v>0</v>
      </c>
      <c r="KK56" s="20">
        <f>INDEX('[1]2019'!$M$7:$NZ$33,MATCH($B$56,'[1]2019'!$C$7:$C$33,0),MATCH(KK55,'[1]2019'!$M$5:$NZ$5))</f>
        <v>2</v>
      </c>
      <c r="KL56" s="20">
        <f>INDEX('[1]2019'!$M$7:$NZ$33,MATCH($B$56,'[1]2019'!$C$7:$C$33,0),MATCH(KL55,'[1]2019'!$M$5:$NZ$5))</f>
        <v>2</v>
      </c>
      <c r="KM56" s="20">
        <f>INDEX('[1]2019'!$M$7:$NZ$33,MATCH($B$56,'[1]2019'!$C$7:$C$33,0),MATCH(KM55,'[1]2019'!$M$5:$NZ$5))</f>
        <v>0</v>
      </c>
      <c r="KN56" s="20">
        <f>INDEX('[1]2019'!$M$7:$NZ$33,MATCH($B$56,'[1]2019'!$C$7:$C$33,0),MATCH(KN55,'[1]2019'!$M$5:$NZ$5))</f>
        <v>1</v>
      </c>
      <c r="KO56" s="20">
        <f>INDEX('[1]2019'!$M$7:$NZ$33,MATCH($B$56,'[1]2019'!$C$7:$C$33,0),MATCH(KO55,'[1]2019'!$M$5:$NZ$5))</f>
        <v>1</v>
      </c>
      <c r="KP56" s="20">
        <f>INDEX('[1]2019'!$M$7:$NZ$33,MATCH($B$56,'[1]2019'!$C$7:$C$33,0),MATCH(KP55,'[1]2019'!$M$5:$NZ$5))</f>
        <v>1</v>
      </c>
      <c r="KQ56" s="20">
        <f>INDEX('[1]2019'!$M$7:$NZ$33,MATCH($B$56,'[1]2019'!$C$7:$C$33,0),MATCH(KQ55,'[1]2019'!$M$5:$NZ$5))</f>
        <v>3</v>
      </c>
      <c r="KR56" s="20">
        <f>INDEX('[1]2019'!$M$7:$NZ$33,MATCH($B$56,'[1]2019'!$C$7:$C$33,0),MATCH(KR55,'[1]2019'!$M$5:$NZ$5))</f>
        <v>0</v>
      </c>
      <c r="KS56" s="20">
        <f>INDEX('[1]2019'!$M$7:$NZ$33,MATCH($B$56,'[1]2019'!$C$7:$C$33,0),MATCH(KS55,'[1]2019'!$M$5:$NZ$5))</f>
        <v>0</v>
      </c>
      <c r="KT56" s="20">
        <f>INDEX('[1]2019'!$M$7:$NZ$33,MATCH($B$56,'[1]2019'!$C$7:$C$33,0),MATCH(KT55,'[1]2019'!$M$5:$NZ$5))</f>
        <v>3</v>
      </c>
      <c r="KU56" s="20">
        <f>INDEX('[1]2019'!$M$7:$NZ$33,MATCH($B$56,'[1]2019'!$C$7:$C$33,0),MATCH(KU55,'[1]2019'!$M$5:$NZ$5))</f>
        <v>3</v>
      </c>
      <c r="KV56" s="20">
        <f>INDEX('[1]2019'!$M$7:$NZ$33,MATCH($B$56,'[1]2019'!$C$7:$C$33,0),MATCH(KV55,'[1]2019'!$M$5:$NZ$5))</f>
        <v>3</v>
      </c>
      <c r="KW56" s="20">
        <f>INDEX('[1]2019'!$M$7:$NZ$33,MATCH($B$56,'[1]2019'!$C$7:$C$33,0),MATCH(KW55,'[1]2019'!$M$5:$NZ$5))</f>
        <v>3</v>
      </c>
      <c r="KX56" s="20">
        <f>INDEX('[1]2019'!$M$7:$NZ$33,MATCH($B$56,'[1]2019'!$C$7:$C$33,0),MATCH(KX55,'[1]2019'!$M$5:$NZ$5))</f>
        <v>3</v>
      </c>
      <c r="KY56" s="20">
        <f>INDEX('[1]2019'!$M$7:$NZ$33,MATCH($B$56,'[1]2019'!$C$7:$C$33,0),MATCH(KY55,'[1]2019'!$M$5:$NZ$5))</f>
        <v>0</v>
      </c>
      <c r="KZ56" s="20">
        <f>INDEX('[1]2019'!$M$7:$NZ$33,MATCH($B$56,'[1]2019'!$C$7:$C$33,0),MATCH(KZ55,'[1]2019'!$M$5:$NZ$5))</f>
        <v>0</v>
      </c>
      <c r="LA56" s="20">
        <f>INDEX('[1]2019'!$M$7:$NZ$33,MATCH($B$56,'[1]2019'!$C$7:$C$33,0),MATCH(LA55,'[1]2019'!$M$5:$NZ$5))</f>
        <v>2</v>
      </c>
      <c r="LB56" s="20">
        <f>INDEX('[1]2019'!$M$7:$NZ$33,MATCH($B$56,'[1]2019'!$C$7:$C$33,0),MATCH(LB55,'[1]2019'!$M$5:$NZ$5))</f>
        <v>2</v>
      </c>
      <c r="LC56" s="20">
        <f>INDEX('[1]2019'!$M$7:$NZ$33,MATCH($B$56,'[1]2019'!$C$7:$C$33,0),MATCH(LC55,'[1]2019'!$M$5:$NZ$5))</f>
        <v>2</v>
      </c>
      <c r="LD56" s="20">
        <f>INDEX('[1]2019'!$M$7:$NZ$33,MATCH($B$56,'[1]2019'!$C$7:$C$33,0),MATCH(LD55,'[1]2019'!$M$5:$NZ$5))</f>
        <v>2</v>
      </c>
      <c r="LE56" s="20">
        <f>INDEX('[1]2019'!$M$7:$NZ$33,MATCH($B$56,'[1]2019'!$C$7:$C$33,0),MATCH(LE55,'[1]2019'!$M$5:$NZ$5))</f>
        <v>2</v>
      </c>
      <c r="LF56" s="20">
        <f>INDEX('[1]2019'!$M$7:$NZ$33,MATCH($B$56,'[1]2019'!$C$7:$C$33,0),MATCH(LF55,'[1]2019'!$M$5:$NZ$5))</f>
        <v>0</v>
      </c>
      <c r="LG56" s="20">
        <f>INDEX('[1]2019'!$M$7:$NZ$33,MATCH($B$56,'[1]2019'!$C$7:$C$33,0),MATCH(LG55,'[1]2019'!$M$5:$NZ$5))</f>
        <v>0</v>
      </c>
      <c r="LH56" s="20">
        <f>INDEX('[1]2019'!$M$7:$NZ$33,MATCH($B$56,'[1]2019'!$C$7:$C$33,0),MATCH(LH55,'[1]2019'!$M$5:$NZ$5))</f>
        <v>2</v>
      </c>
      <c r="LI56" s="20">
        <f>INDEX('[1]2019'!$M$7:$NZ$33,MATCH($B$56,'[1]2019'!$C$7:$C$33,0),MATCH(LI55,'[1]2019'!$M$5:$NZ$5))</f>
        <v>2</v>
      </c>
      <c r="LJ56" s="20">
        <f>INDEX('[1]2019'!$M$7:$NZ$33,MATCH($B$56,'[1]2019'!$C$7:$C$33,0),MATCH(LJ55,'[1]2019'!$M$5:$NZ$5))</f>
        <v>1</v>
      </c>
      <c r="LK56" s="20">
        <f>INDEX('[1]2019'!$M$7:$NZ$33,MATCH($B$56,'[1]2019'!$C$7:$C$33,0),MATCH(LK55,'[1]2019'!$M$5:$NZ$5))</f>
        <v>1</v>
      </c>
      <c r="LL56" s="20">
        <f>INDEX('[1]2019'!$M$7:$NZ$33,MATCH($B$56,'[1]2019'!$C$7:$C$33,0),MATCH(LL55,'[1]2019'!$M$5:$NZ$5))</f>
        <v>1</v>
      </c>
      <c r="LM56" s="20">
        <f>INDEX('[1]2019'!$M$7:$NZ$33,MATCH($B$56,'[1]2019'!$C$7:$C$33,0),MATCH(LM55,'[1]2019'!$M$5:$NZ$5))</f>
        <v>0</v>
      </c>
      <c r="LN56" s="20">
        <f>INDEX('[1]2019'!$M$7:$NZ$33,MATCH($B$56,'[1]2019'!$C$7:$C$33,0),MATCH(LN55,'[1]2019'!$M$5:$NZ$5))</f>
        <v>0</v>
      </c>
      <c r="LO56" s="20">
        <f>INDEX('[1]2019'!$M$7:$NZ$33,MATCH($B$56,'[1]2019'!$C$7:$C$33,0),MATCH(LO55,'[1]2019'!$M$5:$NZ$5))</f>
        <v>2</v>
      </c>
      <c r="LP56" s="20">
        <f>INDEX('[1]2019'!$M$7:$NZ$33,MATCH($B$56,'[1]2019'!$C$7:$C$33,0),MATCH(LP55,'[1]2019'!$M$5:$NZ$5))</f>
        <v>2</v>
      </c>
      <c r="LQ56" s="20">
        <f>INDEX('[1]2019'!$M$7:$NZ$33,MATCH($B$56,'[1]2019'!$C$7:$C$33,0),MATCH(LQ55,'[1]2019'!$M$5:$NZ$5))</f>
        <v>2</v>
      </c>
      <c r="LR56" s="20">
        <f>INDEX('[1]2019'!$M$7:$NZ$33,MATCH($B$56,'[1]2019'!$C$7:$C$33,0),MATCH(LR55,'[1]2019'!$M$5:$NZ$5))</f>
        <v>2</v>
      </c>
      <c r="LS56" s="20">
        <f>INDEX('[1]2019'!$M$7:$NZ$33,MATCH($B$56,'[1]2019'!$C$7:$C$33,0),MATCH(LS55,'[1]2019'!$M$5:$NZ$5))</f>
        <v>2</v>
      </c>
      <c r="LT56" s="20">
        <f>INDEX('[1]2019'!$M$7:$NZ$33,MATCH($B$56,'[1]2019'!$C$7:$C$33,0),MATCH(LT55,'[1]2019'!$M$5:$NZ$5))</f>
        <v>0</v>
      </c>
      <c r="LU56" s="20">
        <f>INDEX('[1]2019'!$M$7:$NZ$33,MATCH($B$56,'[1]2019'!$C$7:$C$33,0),MATCH(LU55,'[1]2019'!$M$5:$NZ$5))</f>
        <v>0</v>
      </c>
      <c r="LV56" s="20">
        <f>INDEX('[1]2019'!$M$7:$NZ$33,MATCH($B$56,'[1]2019'!$C$7:$C$33,0),MATCH(LV55,'[1]2019'!$M$5:$NZ$5))</f>
        <v>2</v>
      </c>
      <c r="LW56" s="20">
        <f>INDEX('[1]2019'!$M$7:$NZ$33,MATCH($B$56,'[1]2019'!$C$7:$C$33,0),MATCH(LW55,'[1]2019'!$M$5:$NZ$5))</f>
        <v>2</v>
      </c>
      <c r="LX56" s="20">
        <f>INDEX('[1]2019'!$M$7:$NZ$33,MATCH($B$56,'[1]2019'!$C$7:$C$33,0),MATCH(LX55,'[1]2019'!$M$5:$NZ$5))</f>
        <v>2</v>
      </c>
      <c r="LY56" s="20">
        <f>INDEX('[1]2019'!$M$7:$NZ$33,MATCH($B$56,'[1]2019'!$C$7:$C$33,0),MATCH(LY55,'[1]2019'!$M$5:$NZ$5))</f>
        <v>0</v>
      </c>
      <c r="LZ56" s="20">
        <f>INDEX('[1]2019'!$M$7:$NZ$33,MATCH($B$56,'[1]2019'!$C$7:$C$33,0),MATCH(LZ55,'[1]2019'!$M$5:$NZ$5))</f>
        <v>0</v>
      </c>
      <c r="MA56" s="20">
        <f>INDEX('[1]2019'!$M$7:$NZ$33,MATCH($B$56,'[1]2019'!$C$7:$C$33,0),MATCH(MA55,'[1]2019'!$M$5:$NZ$5))</f>
        <v>2</v>
      </c>
      <c r="MB56" s="20">
        <f>INDEX('[1]2019'!$M$7:$NZ$33,MATCH($B$56,'[1]2019'!$C$7:$C$33,0),MATCH(MB55,'[1]2019'!$M$5:$NZ$5))</f>
        <v>2</v>
      </c>
      <c r="MC56" s="20">
        <f>INDEX('[1]2019'!$M$7:$NZ$33,MATCH($B$56,'[1]2019'!$C$7:$C$33,0),MATCH(MC55,'[1]2019'!$M$5:$NZ$5))</f>
        <v>0</v>
      </c>
      <c r="MD56" s="20">
        <f>INDEX('[1]2019'!$M$7:$NZ$33,MATCH($B$56,'[1]2019'!$C$7:$C$33,0),MATCH(MD55,'[1]2019'!$M$5:$NZ$5))</f>
        <v>1</v>
      </c>
      <c r="ME56" s="20">
        <f>INDEX('[1]2019'!$M$7:$NZ$33,MATCH($B$56,'[1]2019'!$C$7:$C$33,0),MATCH(ME55,'[1]2019'!$M$5:$NZ$5))</f>
        <v>1</v>
      </c>
      <c r="MF56" s="20">
        <f>INDEX('[1]2019'!$M$7:$NZ$33,MATCH($B$56,'[1]2019'!$C$7:$C$33,0),MATCH(MF55,'[1]2019'!$M$5:$NZ$5))</f>
        <v>1</v>
      </c>
      <c r="MG56" s="20">
        <f>INDEX('[1]2019'!$M$7:$NZ$33,MATCH($B$56,'[1]2019'!$C$7:$C$33,0),MATCH(MG55,'[1]2019'!$M$5:$NZ$5))</f>
        <v>1</v>
      </c>
      <c r="MH56" s="20">
        <f>INDEX('[1]2019'!$M$7:$NZ$33,MATCH($B$56,'[1]2019'!$C$7:$C$33,0),MATCH(MH55,'[1]2019'!$M$5:$NZ$5))</f>
        <v>0</v>
      </c>
      <c r="MI56" s="20">
        <f>INDEX('[1]2019'!$M$7:$NZ$33,MATCH($B$56,'[1]2019'!$C$7:$C$33,0),MATCH(MI55,'[1]2019'!$M$5:$NZ$5))</f>
        <v>0</v>
      </c>
      <c r="MJ56" s="20">
        <f>INDEX('[1]2019'!$M$7:$NZ$33,MATCH($B$56,'[1]2019'!$C$7:$C$33,0),MATCH(MJ55,'[1]2019'!$M$5:$NZ$5))</f>
        <v>1</v>
      </c>
      <c r="MK56" s="20">
        <f>INDEX('[1]2019'!$M$7:$NZ$33,MATCH($B$56,'[1]2019'!$C$7:$C$33,0),MATCH(MK55,'[1]2019'!$M$5:$NZ$5))</f>
        <v>1</v>
      </c>
      <c r="ML56" s="20">
        <f>INDEX('[1]2019'!$M$7:$NZ$33,MATCH($B$56,'[1]2019'!$C$7:$C$33,0),MATCH(ML55,'[1]2019'!$M$5:$NZ$5))</f>
        <v>1</v>
      </c>
      <c r="MM56" s="20">
        <f>INDEX('[1]2019'!$M$7:$NZ$33,MATCH($B$56,'[1]2019'!$C$7:$C$33,0),MATCH(MM55,'[1]2019'!$M$5:$NZ$5))</f>
        <v>1</v>
      </c>
      <c r="MN56" s="20">
        <f>INDEX('[1]2019'!$M$7:$NZ$33,MATCH($B$56,'[1]2019'!$C$7:$C$33,0),MATCH(MN55,'[1]2019'!$M$5:$NZ$5))</f>
        <v>1</v>
      </c>
      <c r="MO56" s="20">
        <f>INDEX('[1]2019'!$M$7:$NZ$33,MATCH($B$56,'[1]2019'!$C$7:$C$33,0),MATCH(MO55,'[1]2019'!$M$5:$NZ$5))</f>
        <v>0</v>
      </c>
      <c r="MP56" s="20">
        <f>INDEX('[1]2019'!$M$7:$NZ$33,MATCH($B$56,'[1]2019'!$C$7:$C$33,0),MATCH(MP55,'[1]2019'!$M$5:$NZ$5))</f>
        <v>0</v>
      </c>
      <c r="MQ56" s="20">
        <f>INDEX('[1]2019'!$M$7:$NZ$33,MATCH($B$56,'[1]2019'!$C$7:$C$33,0),MATCH(MQ55,'[1]2019'!$M$5:$NZ$5))</f>
        <v>2</v>
      </c>
      <c r="MR56" s="20">
        <f>INDEX('[1]2019'!$M$7:$NZ$33,MATCH($B$56,'[1]2019'!$C$7:$C$33,0),MATCH(MR55,'[1]2019'!$M$5:$NZ$5))</f>
        <v>2</v>
      </c>
      <c r="MS56" s="20">
        <f>INDEX('[1]2019'!$M$7:$NZ$33,MATCH($B$56,'[1]2019'!$C$7:$C$33,0),MATCH(MS55,'[1]2019'!$M$5:$NZ$5))</f>
        <v>2</v>
      </c>
      <c r="MT56" s="20">
        <f>INDEX('[1]2019'!$M$7:$NZ$33,MATCH($B$56,'[1]2019'!$C$7:$C$33,0),MATCH(MT55,'[1]2019'!$M$5:$NZ$5))</f>
        <v>2</v>
      </c>
      <c r="MU56" s="20">
        <f>INDEX('[1]2019'!$M$7:$NZ$33,MATCH($B$56,'[1]2019'!$C$7:$C$33,0),MATCH(MU55,'[1]2019'!$M$5:$NZ$5))</f>
        <v>2</v>
      </c>
      <c r="MV56" s="20">
        <f>INDEX('[1]2019'!$M$7:$NZ$33,MATCH($B$56,'[1]2019'!$C$7:$C$33,0),MATCH(MV55,'[1]2019'!$M$5:$NZ$5))</f>
        <v>0</v>
      </c>
      <c r="MW56" s="20">
        <f>INDEX('[1]2019'!$M$7:$NZ$33,MATCH($B$56,'[1]2019'!$C$7:$C$33,0),MATCH(MW55,'[1]2019'!$M$5:$NZ$5))</f>
        <v>0</v>
      </c>
      <c r="MX56" s="20">
        <f>INDEX('[1]2019'!$M$7:$NZ$33,MATCH($B$56,'[1]2019'!$C$7:$C$33,0),MATCH(MX55,'[1]2019'!$M$5:$NZ$5))</f>
        <v>1</v>
      </c>
      <c r="MY56" s="20">
        <f>INDEX('[1]2019'!$M$7:$NZ$33,MATCH($B$56,'[1]2019'!$C$7:$C$33,0),MATCH(MY55,'[1]2019'!$M$5:$NZ$5))</f>
        <v>1</v>
      </c>
      <c r="MZ56" s="20">
        <f>INDEX('[1]2019'!$M$7:$NZ$33,MATCH($B$56,'[1]2019'!$C$7:$C$33,0),MATCH(MZ55,'[1]2019'!$M$5:$NZ$5))</f>
        <v>1</v>
      </c>
      <c r="NA56" s="20">
        <f>INDEX('[1]2019'!$M$7:$NZ$33,MATCH($B$56,'[1]2019'!$C$7:$C$33,0),MATCH(NA55,'[1]2019'!$M$5:$NZ$5))</f>
        <v>1</v>
      </c>
      <c r="NB56" s="20">
        <f>INDEX('[1]2019'!$M$7:$NZ$33,MATCH($B$56,'[1]2019'!$C$7:$C$33,0),MATCH(NB55,'[1]2019'!$M$5:$NZ$5))</f>
        <v>1</v>
      </c>
      <c r="NC56" s="20">
        <f>INDEX('[1]2019'!$M$7:$NZ$33,MATCH($B$56,'[1]2019'!$C$7:$C$33,0),MATCH(NC55,'[1]2019'!$M$5:$NZ$5))</f>
        <v>0</v>
      </c>
      <c r="ND56" s="20">
        <f>INDEX('[1]2019'!$M$7:$NZ$33,MATCH($B$56,'[1]2019'!$C$7:$C$33,0),MATCH(ND55,'[1]2019'!$M$5:$NZ$5))</f>
        <v>0</v>
      </c>
      <c r="NE56" s="20">
        <f>INDEX('[1]2019'!$M$7:$NZ$33,MATCH($B$56,'[1]2019'!$C$7:$C$33,0),MATCH(NE55,'[1]2019'!$M$5:$NZ$5))</f>
        <v>2</v>
      </c>
      <c r="NF56" s="20">
        <f>INDEX('[1]2019'!$M$7:$NZ$33,MATCH($B$56,'[1]2019'!$C$7:$C$33,0),MATCH(NF55,'[1]2019'!$M$5:$NZ$5))</f>
        <v>2</v>
      </c>
      <c r="NG56" s="20">
        <f>INDEX('[1]2019'!$M$7:$NZ$33,MATCH($B$56,'[1]2019'!$C$7:$C$33,0),MATCH(NG55,'[1]2019'!$M$5:$NZ$5))</f>
        <v>2</v>
      </c>
      <c r="NH56" s="20">
        <f>INDEX('[1]2019'!$M$7:$NZ$33,MATCH($B$56,'[1]2019'!$C$7:$C$33,0),MATCH(NH55,'[1]2019'!$M$5:$NZ$5))</f>
        <v>2</v>
      </c>
      <c r="NI56" s="20">
        <f>INDEX('[1]2019'!$M$7:$NZ$33,MATCH($B$56,'[1]2019'!$C$7:$C$33,0),MATCH(NI55,'[1]2019'!$M$5:$NZ$5))</f>
        <v>2</v>
      </c>
      <c r="NJ56" s="20">
        <f>INDEX('[1]2019'!$M$7:$NZ$33,MATCH($B$56,'[1]2019'!$C$7:$C$33,0),MATCH(NJ55,'[1]2019'!$M$5:$NZ$5))</f>
        <v>0</v>
      </c>
      <c r="NK56" s="20">
        <f>INDEX('[1]2019'!$M$7:$NZ$33,MATCH($B$56,'[1]2019'!$C$7:$C$33,0),MATCH(NK55,'[1]2019'!$M$5:$NZ$5))</f>
        <v>0</v>
      </c>
      <c r="NL56" s="20">
        <f>INDEX('[1]2019'!$M$7:$NZ$33,MATCH($B$56,'[1]2019'!$C$7:$C$33,0),MATCH(NL55,'[1]2019'!$M$5:$NZ$5))</f>
        <v>2</v>
      </c>
      <c r="NM56" s="20">
        <f>INDEX('[1]2019'!$M$7:$NZ$33,MATCH($B$56,'[1]2019'!$C$7:$C$33,0),MATCH(NM55,'[1]2019'!$M$5:$NZ$5))</f>
        <v>2</v>
      </c>
      <c r="NN56" s="20">
        <f>INDEX('[1]2019'!$M$7:$NZ$33,MATCH($B$56,'[1]2019'!$C$7:$C$33,0),MATCH(NN55,'[1]2019'!$M$5:$NZ$5))</f>
        <v>5</v>
      </c>
      <c r="NO56" s="20">
        <f>INDEX('[1]2019'!$M$7:$NZ$33,MATCH($B$56,'[1]2019'!$C$7:$C$33,0),MATCH(NO55,'[1]2019'!$M$5:$NZ$5))</f>
        <v>0</v>
      </c>
      <c r="NP56" s="20">
        <f>INDEX('[1]2019'!$M$7:$NZ$33,MATCH($B$56,'[1]2019'!$C$7:$C$33,0),MATCH(NP55,'[1]2019'!$M$5:$NZ$5))</f>
        <v>0</v>
      </c>
      <c r="NQ56" s="20">
        <f>INDEX('[1]2019'!$M$7:$NZ$33,MATCH($B$56,'[1]2019'!$C$7:$C$33,0),MATCH(NQ55,'[1]2019'!$M$5:$NZ$5))</f>
        <v>0</v>
      </c>
      <c r="NR56" s="20">
        <f>INDEX('[1]2019'!$M$7:$NZ$33,MATCH($B$56,'[1]2019'!$C$7:$C$33,0),MATCH(NR55,'[1]2019'!$M$5:$NZ$5))</f>
        <v>0</v>
      </c>
    </row>
    <row r="57" spans="1:395" s="21" customFormat="1" ht="15" thickBot="1" x14ac:dyDescent="0.35">
      <c r="A57" s="2" t="s">
        <v>5</v>
      </c>
      <c r="B57" s="116"/>
      <c r="C57" s="22"/>
      <c r="D57" s="22"/>
      <c r="E57" s="23">
        <f>IF(AND(INDEX('[1]2019'!$M$7:$NZ$33,MATCH($B$56,'[1]2019'!$C$7:$C$33,0),MATCH(E55,'[1]2019'!$M$5:$NZ$5))=0,OR(E58="x",E58="p")),"FH",IF(AND(INDEX('[1]2019'!$M$7:$NZ$33,MATCH($B$56,'[1]2019'!$C$7:$C$33,0),MATCH(E55,'[1]2019'!$M$5:$NZ$5))&gt;2,OR(E58="x",E58="p")),"FH",INDEX('[1]2019'!$M$7:$NZ$33,MATCH($B$56,'[1]2019'!$C$7:$C$33,0),MATCH(E55,'[1]2019'!$M$5:$NZ$5))))</f>
        <v>4</v>
      </c>
      <c r="F57" s="23">
        <f>IF(AND(INDEX('[1]2019'!$M$7:$NZ$33,MATCH($B$56,'[1]2019'!$C$7:$C$33,0),MATCH(F55,'[1]2019'!$M$5:$NZ$5))=0,OR(F58="x",F58="p")),"FH",IF(AND(INDEX('[1]2019'!$M$7:$NZ$33,MATCH($B$56,'[1]2019'!$C$7:$C$33,0),MATCH(F55,'[1]2019'!$M$5:$NZ$5))&gt;2,OR(F58="x",F58="p")),"FH",INDEX('[1]2019'!$M$7:$NZ$33,MATCH($B$56,'[1]2019'!$C$7:$C$33,0),MATCH(F55,'[1]2019'!$M$5:$NZ$5))))</f>
        <v>5</v>
      </c>
      <c r="G57" s="23">
        <f>IF(AND(INDEX('[1]2019'!$M$7:$NZ$33,MATCH($B$56,'[1]2019'!$C$7:$C$33,0),MATCH(G55,'[1]2019'!$M$5:$NZ$5))=0,OR(G58="x",G58="p")),"FH",IF(AND(INDEX('[1]2019'!$M$7:$NZ$33,MATCH($B$56,'[1]2019'!$C$7:$C$33,0),MATCH(G55,'[1]2019'!$M$5:$NZ$5))&gt;2,OR(G58="x",G58="p")),"FH",INDEX('[1]2019'!$M$7:$NZ$33,MATCH($B$56,'[1]2019'!$C$7:$C$33,0),MATCH(G55,'[1]2019'!$M$5:$NZ$5))))</f>
        <v>4</v>
      </c>
      <c r="H57" s="23">
        <f>IF(AND(INDEX('[1]2019'!$M$7:$NZ$33,MATCH($B$56,'[1]2019'!$C$7:$C$33,0),MATCH(H55,'[1]2019'!$M$5:$NZ$5))=0,OR(H58="x",H58="p")),"FH",IF(AND(INDEX('[1]2019'!$M$7:$NZ$33,MATCH($B$56,'[1]2019'!$C$7:$C$33,0),MATCH(H55,'[1]2019'!$M$5:$NZ$5))&gt;2,OR(H58="x",H58="p")),"FH",INDEX('[1]2019'!$M$7:$NZ$33,MATCH($B$56,'[1]2019'!$C$7:$C$33,0),MATCH(H55,'[1]2019'!$M$5:$NZ$5))))</f>
        <v>4</v>
      </c>
      <c r="I57" s="23">
        <f>IF(AND(INDEX('[1]2019'!$M$7:$NZ$33,MATCH($B$56,'[1]2019'!$C$7:$C$33,0),MATCH(I55,'[1]2019'!$M$5:$NZ$5))=0,OR(I58="x",I58="p")),"FH",IF(AND(INDEX('[1]2019'!$M$7:$NZ$33,MATCH($B$56,'[1]2019'!$C$7:$C$33,0),MATCH(I55,'[1]2019'!$M$5:$NZ$5))&gt;2,OR(I58="x",I58="p")),"FH",INDEX('[1]2019'!$M$7:$NZ$33,MATCH($B$56,'[1]2019'!$C$7:$C$33,0),MATCH(I55,'[1]2019'!$M$5:$NZ$5))))</f>
        <v>4</v>
      </c>
      <c r="J57" s="23">
        <f>IF(AND(INDEX('[1]2019'!$M$7:$NZ$33,MATCH($B$56,'[1]2019'!$C$7:$C$33,0),MATCH(J55,'[1]2019'!$M$5:$NZ$5))=0,OR(J58="x",J58="p")),"FH",IF(AND(INDEX('[1]2019'!$M$7:$NZ$33,MATCH($B$56,'[1]2019'!$C$7:$C$33,0),MATCH(J55,'[1]2019'!$M$5:$NZ$5))&gt;2,OR(J58="x",J58="p")),"FH",INDEX('[1]2019'!$M$7:$NZ$33,MATCH($B$56,'[1]2019'!$C$7:$C$33,0),MATCH(J55,'[1]2019'!$M$5:$NZ$5))))</f>
        <v>0</v>
      </c>
      <c r="K57" s="23">
        <f>IF(AND(INDEX('[1]2019'!$M$7:$NZ$33,MATCH($B$56,'[1]2019'!$C$7:$C$33,0),MATCH(K55,'[1]2019'!$M$5:$NZ$5))=0,OR(K58="x",K58="p")),"FH",IF(AND(INDEX('[1]2019'!$M$7:$NZ$33,MATCH($B$56,'[1]2019'!$C$7:$C$33,0),MATCH(K55,'[1]2019'!$M$5:$NZ$5))&gt;2,OR(K58="x",K58="p")),"FH",INDEX('[1]2019'!$M$7:$NZ$33,MATCH($B$56,'[1]2019'!$C$7:$C$33,0),MATCH(K55,'[1]2019'!$M$5:$NZ$5))))</f>
        <v>0</v>
      </c>
      <c r="L57" s="23">
        <f>IF(AND(INDEX('[1]2019'!$M$7:$NZ$33,MATCH($B$56,'[1]2019'!$C$7:$C$33,0),MATCH(L55,'[1]2019'!$M$5:$NZ$5))=0,OR(L58="x",L58="p")),"FH",IF(AND(INDEX('[1]2019'!$M$7:$NZ$33,MATCH($B$56,'[1]2019'!$C$7:$C$33,0),MATCH(L55,'[1]2019'!$M$5:$NZ$5))&gt;2,OR(L58="x",L58="p")),"FH",INDEX('[1]2019'!$M$7:$NZ$33,MATCH($B$56,'[1]2019'!$C$7:$C$33,0),MATCH(L55,'[1]2019'!$M$5:$NZ$5))))</f>
        <v>0</v>
      </c>
      <c r="M57" s="23">
        <f>IF(AND(INDEX('[1]2019'!$M$7:$NZ$33,MATCH($B$56,'[1]2019'!$C$7:$C$33,0),MATCH(M55,'[1]2019'!$M$5:$NZ$5))=0,OR(M58="x",M58="p")),"FH",IF(AND(INDEX('[1]2019'!$M$7:$NZ$33,MATCH($B$56,'[1]2019'!$C$7:$C$33,0),MATCH(M55,'[1]2019'!$M$5:$NZ$5))&gt;2,OR(M58="x",M58="p")),"FH",INDEX('[1]2019'!$M$7:$NZ$33,MATCH($B$56,'[1]2019'!$C$7:$C$33,0),MATCH(M55,'[1]2019'!$M$5:$NZ$5))))</f>
        <v>5</v>
      </c>
      <c r="N57" s="23">
        <f>IF(AND(INDEX('[1]2019'!$M$7:$NZ$33,MATCH($B$56,'[1]2019'!$C$7:$C$33,0),MATCH(N55,'[1]2019'!$M$5:$NZ$5))=0,OR(N58="x",N58="p")),"FH",IF(AND(INDEX('[1]2019'!$M$7:$NZ$33,MATCH($B$56,'[1]2019'!$C$7:$C$33,0),MATCH(N55,'[1]2019'!$M$5:$NZ$5))&gt;2,OR(N58="x",N58="p")),"FH",INDEX('[1]2019'!$M$7:$NZ$33,MATCH($B$56,'[1]2019'!$C$7:$C$33,0),MATCH(N55,'[1]2019'!$M$5:$NZ$5))))</f>
        <v>0</v>
      </c>
      <c r="O57" s="23" t="s">
        <v>6</v>
      </c>
      <c r="P57" s="23" t="s">
        <v>6</v>
      </c>
      <c r="Q57" s="23" t="s">
        <v>6</v>
      </c>
      <c r="R57" s="23" t="s">
        <v>6</v>
      </c>
      <c r="S57" s="23" t="str">
        <f>IF(AND(INDEX('[1]2019'!$M$7:$NZ$33,MATCH($B$56,'[1]2019'!$C$7:$C$33,0),MATCH(S55,'[1]2019'!$M$5:$NZ$5))=0,OR(S58="x",S58="p")),"FH",IF(AND(INDEX('[1]2019'!$M$7:$NZ$33,MATCH($B$56,'[1]2019'!$C$7:$C$33,0),MATCH(S55,'[1]2019'!$M$5:$NZ$5))&gt;2,OR(S58="x",S58="p")),"FH",INDEX('[1]2019'!$M$7:$NZ$33,MATCH($B$56,'[1]2019'!$C$7:$C$33,0),MATCH(S55,'[1]2019'!$M$5:$NZ$5))))</f>
        <v>FH</v>
      </c>
      <c r="T57" s="23">
        <f>IF(AND(INDEX('[1]2019'!$M$7:$NZ$33,MATCH($B$56,'[1]2019'!$C$7:$C$33,0),MATCH(T55,'[1]2019'!$M$5:$NZ$5))=0,OR(T58="x",T58="p")),"FH",IF(AND(INDEX('[1]2019'!$M$7:$NZ$33,MATCH($B$56,'[1]2019'!$C$7:$C$33,0),MATCH(T55,'[1]2019'!$M$5:$NZ$5))&gt;2,OR(T58="x",T58="p")),"FH",INDEX('[1]2019'!$M$7:$NZ$33,MATCH($B$56,'[1]2019'!$C$7:$C$33,0),MATCH(T55,'[1]2019'!$M$5:$NZ$5))))</f>
        <v>1</v>
      </c>
      <c r="U57" s="23">
        <f>IF(AND(INDEX('[1]2019'!$M$7:$NZ$33,MATCH($B$56,'[1]2019'!$C$7:$C$33,0),MATCH(U55,'[1]2019'!$M$5:$NZ$5))=0,OR(U58="x",U58="p")),"FH",IF(AND(INDEX('[1]2019'!$M$7:$NZ$33,MATCH($B$56,'[1]2019'!$C$7:$C$33,0),MATCH(U55,'[1]2019'!$M$5:$NZ$5))&gt;2,OR(U58="x",U58="p")),"FH",INDEX('[1]2019'!$M$7:$NZ$33,MATCH($B$56,'[1]2019'!$C$7:$C$33,0),MATCH(U55,'[1]2019'!$M$5:$NZ$5))))</f>
        <v>1</v>
      </c>
      <c r="V57" s="23">
        <f>IF(AND(INDEX('[1]2019'!$M$7:$NZ$33,MATCH($B$56,'[1]2019'!$C$7:$C$33,0),MATCH(V55,'[1]2019'!$M$5:$NZ$5))=0,OR(V58="x",V58="p")),"FH",IF(AND(INDEX('[1]2019'!$M$7:$NZ$33,MATCH($B$56,'[1]2019'!$C$7:$C$33,0),MATCH(V55,'[1]2019'!$M$5:$NZ$5))&gt;2,OR(V58="x",V58="p")),"FH",INDEX('[1]2019'!$M$7:$NZ$33,MATCH($B$56,'[1]2019'!$C$7:$C$33,0),MATCH(V55,'[1]2019'!$M$5:$NZ$5))))</f>
        <v>1</v>
      </c>
      <c r="W57" s="23">
        <f>IF(AND(INDEX('[1]2019'!$M$7:$NZ$33,MATCH($B$56,'[1]2019'!$C$7:$C$33,0),MATCH(W55,'[1]2019'!$M$5:$NZ$5))=0,OR(W58="x",W58="p")),"FH",IF(AND(INDEX('[1]2019'!$M$7:$NZ$33,MATCH($B$56,'[1]2019'!$C$7:$C$33,0),MATCH(W55,'[1]2019'!$M$5:$NZ$5))&gt;2,OR(W58="x",W58="p")),"FH",INDEX('[1]2019'!$M$7:$NZ$33,MATCH($B$56,'[1]2019'!$C$7:$C$33,0),MATCH(W55,'[1]2019'!$M$5:$NZ$5))))</f>
        <v>1</v>
      </c>
      <c r="X57" s="23">
        <f>IF(AND(INDEX('[1]2019'!$M$7:$NZ$33,MATCH($B$56,'[1]2019'!$C$7:$C$33,0),MATCH(X55,'[1]2019'!$M$5:$NZ$5))=0,OR(X58="x",X58="p")),"FH",IF(AND(INDEX('[1]2019'!$M$7:$NZ$33,MATCH($B$56,'[1]2019'!$C$7:$C$33,0),MATCH(X55,'[1]2019'!$M$5:$NZ$5))&gt;2,OR(X58="x",X58="p")),"FH",INDEX('[1]2019'!$M$7:$NZ$33,MATCH($B$56,'[1]2019'!$C$7:$C$33,0),MATCH(X55,'[1]2019'!$M$5:$NZ$5))))</f>
        <v>0</v>
      </c>
      <c r="Y57" s="23">
        <f>IF(AND(INDEX('[1]2019'!$M$7:$NZ$33,MATCH($B$56,'[1]2019'!$C$7:$C$33,0),MATCH(Y55,'[1]2019'!$M$5:$NZ$5))=0,OR(Y58="x",Y58="p")),"FH",IF(AND(INDEX('[1]2019'!$M$7:$NZ$33,MATCH($B$56,'[1]2019'!$C$7:$C$33,0),MATCH(Y55,'[1]2019'!$M$5:$NZ$5))&gt;2,OR(Y58="x",Y58="p")),"FH",INDEX('[1]2019'!$M$7:$NZ$33,MATCH($B$56,'[1]2019'!$C$7:$C$33,0),MATCH(Y55,'[1]2019'!$M$5:$NZ$5))))</f>
        <v>0</v>
      </c>
      <c r="Z57" s="23">
        <f>IF(AND(INDEX('[1]2019'!$M$7:$NZ$33,MATCH($B$56,'[1]2019'!$C$7:$C$33,0),MATCH(Z55,'[1]2019'!$M$5:$NZ$5))=0,OR(Z58="x",Z58="p")),"FH",IF(AND(INDEX('[1]2019'!$M$7:$NZ$33,MATCH($B$56,'[1]2019'!$C$7:$C$33,0),MATCH(Z55,'[1]2019'!$M$5:$NZ$5))&gt;2,OR(Z58="x",Z58="p")),"FH",INDEX('[1]2019'!$M$7:$NZ$33,MATCH($B$56,'[1]2019'!$C$7:$C$33,0),MATCH(Z55,'[1]2019'!$M$5:$NZ$5))))</f>
        <v>1</v>
      </c>
      <c r="AA57" s="23">
        <f>IF(AND(INDEX('[1]2019'!$M$7:$NZ$33,MATCH($B$56,'[1]2019'!$C$7:$C$33,0),MATCH(AA55,'[1]2019'!$M$5:$NZ$5))=0,OR(AA58="x",AA58="p")),"FH",IF(AND(INDEX('[1]2019'!$M$7:$NZ$33,MATCH($B$56,'[1]2019'!$C$7:$C$33,0),MATCH(AA55,'[1]2019'!$M$5:$NZ$5))&gt;2,OR(AA58="x",AA58="p")),"FH",INDEX('[1]2019'!$M$7:$NZ$33,MATCH($B$56,'[1]2019'!$C$7:$C$33,0),MATCH(AA55,'[1]2019'!$M$5:$NZ$5))))</f>
        <v>1</v>
      </c>
      <c r="AB57" s="23">
        <f>IF(AND(INDEX('[1]2019'!$M$7:$NZ$33,MATCH($B$56,'[1]2019'!$C$7:$C$33,0),MATCH(AB55,'[1]2019'!$M$5:$NZ$5))=0,OR(AB58="x",AB58="p")),"FH",IF(AND(INDEX('[1]2019'!$M$7:$NZ$33,MATCH($B$56,'[1]2019'!$C$7:$C$33,0),MATCH(AB55,'[1]2019'!$M$5:$NZ$5))&gt;2,OR(AB58="x",AB58="p")),"FH",INDEX('[1]2019'!$M$7:$NZ$33,MATCH($B$56,'[1]2019'!$C$7:$C$33,0),MATCH(AB55,'[1]2019'!$M$5:$NZ$5))))</f>
        <v>1</v>
      </c>
      <c r="AC57" s="23">
        <f>IF(AND(INDEX('[1]2019'!$M$7:$NZ$33,MATCH($B$56,'[1]2019'!$C$7:$C$33,0),MATCH(AC55,'[1]2019'!$M$5:$NZ$5))=0,OR(AC58="x",AC58="p")),"FH",IF(AND(INDEX('[1]2019'!$M$7:$NZ$33,MATCH($B$56,'[1]2019'!$C$7:$C$33,0),MATCH(AC55,'[1]2019'!$M$5:$NZ$5))&gt;2,OR(AC58="x",AC58="p")),"FH",INDEX('[1]2019'!$M$7:$NZ$33,MATCH($B$56,'[1]2019'!$C$7:$C$33,0),MATCH(AC55,'[1]2019'!$M$5:$NZ$5))))</f>
        <v>1</v>
      </c>
      <c r="AD57" s="23">
        <f>IF(AND(INDEX('[1]2019'!$M$7:$NZ$33,MATCH($B$56,'[1]2019'!$C$7:$C$33,0),MATCH(AD55,'[1]2019'!$M$5:$NZ$5))=0,OR(AD58="x",AD58="p")),"FH",IF(AND(INDEX('[1]2019'!$M$7:$NZ$33,MATCH($B$56,'[1]2019'!$C$7:$C$33,0),MATCH(AD55,'[1]2019'!$M$5:$NZ$5))&gt;2,OR(AD58="x",AD58="p")),"FH",INDEX('[1]2019'!$M$7:$NZ$33,MATCH($B$56,'[1]2019'!$C$7:$C$33,0),MATCH(AD55,'[1]2019'!$M$5:$NZ$5))))</f>
        <v>1</v>
      </c>
      <c r="AE57" s="23">
        <f>IF(AND(INDEX('[1]2019'!$M$7:$NZ$33,MATCH($B$56,'[1]2019'!$C$7:$C$33,0),MATCH(AE55,'[1]2019'!$M$5:$NZ$5))=0,OR(AE58="x",AE58="p")),"FH",IF(AND(INDEX('[1]2019'!$M$7:$NZ$33,MATCH($B$56,'[1]2019'!$C$7:$C$33,0),MATCH(AE55,'[1]2019'!$M$5:$NZ$5))&gt;2,OR(AE58="x",AE58="p")),"FH",INDEX('[1]2019'!$M$7:$NZ$33,MATCH($B$56,'[1]2019'!$C$7:$C$33,0),MATCH(AE55,'[1]2019'!$M$5:$NZ$5))))</f>
        <v>0</v>
      </c>
      <c r="AF57" s="23">
        <f>IF(AND(INDEX('[1]2019'!$M$7:$NZ$33,MATCH($B$56,'[1]2019'!$C$7:$C$33,0),MATCH(AF55,'[1]2019'!$M$5:$NZ$5))=0,OR(AF58="x",AF58="p")),"FH",IF(AND(INDEX('[1]2019'!$M$7:$NZ$33,MATCH($B$56,'[1]2019'!$C$7:$C$33,0),MATCH(AF55,'[1]2019'!$M$5:$NZ$5))&gt;2,OR(AF58="x",AF58="p")),"FH",INDEX('[1]2019'!$M$7:$NZ$33,MATCH($B$56,'[1]2019'!$C$7:$C$33,0),MATCH(AF55,'[1]2019'!$M$5:$NZ$5))))</f>
        <v>0</v>
      </c>
      <c r="AG57" s="23">
        <f>IF(AND(INDEX('[1]2019'!$M$7:$NZ$33,MATCH($B$56,'[1]2019'!$C$7:$C$33,0),MATCH(AG55,'[1]2019'!$M$5:$NZ$5))=0,OR(AG58="x",AG58="p")),"FH",IF(AND(INDEX('[1]2019'!$M$7:$NZ$33,MATCH($B$56,'[1]2019'!$C$7:$C$33,0),MATCH(AG55,'[1]2019'!$M$5:$NZ$5))&gt;2,OR(AG58="x",AG58="p")),"FH",INDEX('[1]2019'!$M$7:$NZ$33,MATCH($B$56,'[1]2019'!$C$7:$C$33,0),MATCH(AG55,'[1]2019'!$M$5:$NZ$5))))</f>
        <v>1</v>
      </c>
      <c r="AH57" s="23">
        <f>IF(AND(INDEX('[1]2019'!$M$7:$NZ$33,MATCH($B$56,'[1]2019'!$C$7:$C$33,0),MATCH(AH55,'[1]2019'!$M$5:$NZ$5))=0,OR(AH58="x",AH58="p")),"FH",IF(AND(INDEX('[1]2019'!$M$7:$NZ$33,MATCH($B$56,'[1]2019'!$C$7:$C$33,0),MATCH(AH55,'[1]2019'!$M$5:$NZ$5))&gt;2,OR(AH58="x",AH58="p")),"FH",INDEX('[1]2019'!$M$7:$NZ$33,MATCH($B$56,'[1]2019'!$C$7:$C$33,0),MATCH(AH55,'[1]2019'!$M$5:$NZ$5))))</f>
        <v>1</v>
      </c>
      <c r="AI57" s="23">
        <f>IF(AND(INDEX('[1]2019'!$M$7:$NZ$33,MATCH($B$56,'[1]2019'!$C$7:$C$33,0),MATCH(AI55,'[1]2019'!$M$5:$NZ$5))=0,OR(AI58="x",AI58="p")),"FH",IF(AND(INDEX('[1]2019'!$M$7:$NZ$33,MATCH($B$56,'[1]2019'!$C$7:$C$33,0),MATCH(AI55,'[1]2019'!$M$5:$NZ$5))&gt;2,OR(AI58="x",AI58="p")),"FH",INDEX('[1]2019'!$M$7:$NZ$33,MATCH($B$56,'[1]2019'!$C$7:$C$33,0),MATCH(AI55,'[1]2019'!$M$5:$NZ$5))))</f>
        <v>1</v>
      </c>
      <c r="AJ57" s="23">
        <f>IF(AND(INDEX('[1]2019'!$M$7:$NZ$33,MATCH($B$56,'[1]2019'!$C$7:$C$33,0),MATCH(AJ55,'[1]2019'!$M$5:$NZ$5))=0,OR(AJ58="x",AJ58="p")),"FH",IF(AND(INDEX('[1]2019'!$M$7:$NZ$33,MATCH($B$56,'[1]2019'!$C$7:$C$33,0),MATCH(AJ55,'[1]2019'!$M$5:$NZ$5))&gt;2,OR(AJ58="x",AJ58="p")),"FH",INDEX('[1]2019'!$M$7:$NZ$33,MATCH($B$56,'[1]2019'!$C$7:$C$33,0),MATCH(AJ55,'[1]2019'!$M$5:$NZ$5))))</f>
        <v>1</v>
      </c>
      <c r="AK57" s="23">
        <f>IF(AND(INDEX('[1]2019'!$M$7:$NZ$33,MATCH($B$56,'[1]2019'!$C$7:$C$33,0),MATCH(AK55,'[1]2019'!$M$5:$NZ$5))=0,OR(AK58="x",AK58="p")),"FH",IF(AND(INDEX('[1]2019'!$M$7:$NZ$33,MATCH($B$56,'[1]2019'!$C$7:$C$33,0),MATCH(AK55,'[1]2019'!$M$5:$NZ$5))&gt;2,OR(AK58="x",AK58="p")),"FH",INDEX('[1]2019'!$M$7:$NZ$33,MATCH($B$56,'[1]2019'!$C$7:$C$33,0),MATCH(AK55,'[1]2019'!$M$5:$NZ$5))))</f>
        <v>1</v>
      </c>
      <c r="AL57" s="23" t="str">
        <f>IF(AND(INDEX('[1]2019'!$M$7:$NZ$33,MATCH($B$56,'[1]2019'!$C$7:$C$33,0),MATCH(AL55,'[1]2019'!$M$5:$NZ$5))=0,OR(AL58="x",AL58="p")),"FH",IF(AND(INDEX('[1]2019'!$M$7:$NZ$33,MATCH($B$56,'[1]2019'!$C$7:$C$33,0),MATCH(AL55,'[1]2019'!$M$5:$NZ$5))&gt;2,OR(AL58="x",AL58="p")),"FH",INDEX('[1]2019'!$M$7:$NZ$33,MATCH($B$56,'[1]2019'!$C$7:$C$33,0),MATCH(AL55,'[1]2019'!$M$5:$NZ$5))))</f>
        <v>FH</v>
      </c>
      <c r="AM57" s="23">
        <f>IF(AND(INDEX('[1]2019'!$M$7:$NZ$33,MATCH($B$56,'[1]2019'!$C$7:$C$33,0),MATCH(AM55,'[1]2019'!$M$5:$NZ$5))=0,OR(AM58="x",AM58="p")),"FH",IF(AND(INDEX('[1]2019'!$M$7:$NZ$33,MATCH($B$56,'[1]2019'!$C$7:$C$33,0),MATCH(AM55,'[1]2019'!$M$5:$NZ$5))&gt;2,OR(AM58="x",AM58="p")),"FH",INDEX('[1]2019'!$M$7:$NZ$33,MATCH($B$56,'[1]2019'!$C$7:$C$33,0),MATCH(AM55,'[1]2019'!$M$5:$NZ$5))))</f>
        <v>0</v>
      </c>
      <c r="AN57" s="23">
        <f>IF(AND(INDEX('[1]2019'!$M$7:$NZ$33,MATCH($B$56,'[1]2019'!$C$7:$C$33,0),MATCH(AN55,'[1]2019'!$M$5:$NZ$5))=0,OR(AN58="x",AN58="p")),"FH",IF(AND(INDEX('[1]2019'!$M$7:$NZ$33,MATCH($B$56,'[1]2019'!$C$7:$C$33,0),MATCH(AN55,'[1]2019'!$M$5:$NZ$5))&gt;2,OR(AN58="x",AN58="p")),"FH",INDEX('[1]2019'!$M$7:$NZ$33,MATCH($B$56,'[1]2019'!$C$7:$C$33,0),MATCH(AN55,'[1]2019'!$M$5:$NZ$5))))</f>
        <v>1</v>
      </c>
      <c r="AO57" s="23">
        <f>IF(AND(INDEX('[1]2019'!$M$7:$NZ$33,MATCH($B$56,'[1]2019'!$C$7:$C$33,0),MATCH(AO55,'[1]2019'!$M$5:$NZ$5))=0,OR(AO58="x",AO58="p")),"FH",IF(AND(INDEX('[1]2019'!$M$7:$NZ$33,MATCH($B$56,'[1]2019'!$C$7:$C$33,0),MATCH(AO55,'[1]2019'!$M$5:$NZ$5))&gt;2,OR(AO58="x",AO58="p")),"FH",INDEX('[1]2019'!$M$7:$NZ$33,MATCH($B$56,'[1]2019'!$C$7:$C$33,0),MATCH(AO55,'[1]2019'!$M$5:$NZ$5))))</f>
        <v>1</v>
      </c>
      <c r="AP57" s="23">
        <f>IF(AND(INDEX('[1]2019'!$M$7:$NZ$33,MATCH($B$56,'[1]2019'!$C$7:$C$33,0),MATCH(AP55,'[1]2019'!$M$5:$NZ$5))=0,OR(AP58="x",AP58="p")),"FH",IF(AND(INDEX('[1]2019'!$M$7:$NZ$33,MATCH($B$56,'[1]2019'!$C$7:$C$33,0),MATCH(AP55,'[1]2019'!$M$5:$NZ$5))&gt;2,OR(AP58="x",AP58="p")),"FH",INDEX('[1]2019'!$M$7:$NZ$33,MATCH($B$56,'[1]2019'!$C$7:$C$33,0),MATCH(AP55,'[1]2019'!$M$5:$NZ$5))))</f>
        <v>1</v>
      </c>
      <c r="AQ57" s="23">
        <f>IF(AND(INDEX('[1]2019'!$M$7:$NZ$33,MATCH($B$56,'[1]2019'!$C$7:$C$33,0),MATCH(AQ55,'[1]2019'!$M$5:$NZ$5))=0,OR(AQ58="x",AQ58="p")),"FH",IF(AND(INDEX('[1]2019'!$M$7:$NZ$33,MATCH($B$56,'[1]2019'!$C$7:$C$33,0),MATCH(AQ55,'[1]2019'!$M$5:$NZ$5))&gt;2,OR(AQ58="x",AQ58="p")),"FH",INDEX('[1]2019'!$M$7:$NZ$33,MATCH($B$56,'[1]2019'!$C$7:$C$33,0),MATCH(AQ55,'[1]2019'!$M$5:$NZ$5))))</f>
        <v>1</v>
      </c>
      <c r="AR57" s="23">
        <f>IF(AND(INDEX('[1]2019'!$M$7:$NZ$33,MATCH($B$56,'[1]2019'!$C$7:$C$33,0),MATCH(AR55,'[1]2019'!$M$5:$NZ$5))=0,OR(AR58="x",AR58="p")),"FH",IF(AND(INDEX('[1]2019'!$M$7:$NZ$33,MATCH($B$56,'[1]2019'!$C$7:$C$33,0),MATCH(AR55,'[1]2019'!$M$5:$NZ$5))&gt;2,OR(AR58="x",AR58="p")),"FH",INDEX('[1]2019'!$M$7:$NZ$33,MATCH($B$56,'[1]2019'!$C$7:$C$33,0),MATCH(AR55,'[1]2019'!$M$5:$NZ$5))))</f>
        <v>1</v>
      </c>
      <c r="AS57" s="23">
        <f>IF(AND(INDEX('[1]2019'!$M$7:$NZ$33,MATCH($B$56,'[1]2019'!$C$7:$C$33,0),MATCH(AS55,'[1]2019'!$M$5:$NZ$5))=0,OR(AS58="x",AS58="p")),"FH",IF(AND(INDEX('[1]2019'!$M$7:$NZ$33,MATCH($B$56,'[1]2019'!$C$7:$C$33,0),MATCH(AS55,'[1]2019'!$M$5:$NZ$5))&gt;2,OR(AS58="x",AS58="p")),"FH",INDEX('[1]2019'!$M$7:$NZ$33,MATCH($B$56,'[1]2019'!$C$7:$C$33,0),MATCH(AS55,'[1]2019'!$M$5:$NZ$5))))</f>
        <v>0</v>
      </c>
      <c r="AT57" s="23">
        <f>IF(AND(INDEX('[1]2019'!$M$7:$NZ$33,MATCH($B$56,'[1]2019'!$C$7:$C$33,0),MATCH(AT55,'[1]2019'!$M$5:$NZ$5))=0,OR(AT58="x",AT58="p")),"FH",IF(AND(INDEX('[1]2019'!$M$7:$NZ$33,MATCH($B$56,'[1]2019'!$C$7:$C$33,0),MATCH(AT55,'[1]2019'!$M$5:$NZ$5))&gt;2,OR(AT58="x",AT58="p")),"FH",INDEX('[1]2019'!$M$7:$NZ$33,MATCH($B$56,'[1]2019'!$C$7:$C$33,0),MATCH(AT55,'[1]2019'!$M$5:$NZ$5))))</f>
        <v>0</v>
      </c>
      <c r="AU57" s="23">
        <f>IF(AND(INDEX('[1]2019'!$M$7:$NZ$33,MATCH($B$56,'[1]2019'!$C$7:$C$33,0),MATCH(AU55,'[1]2019'!$M$5:$NZ$5))=0,OR(AU58="x",AU58="p")),"FH",IF(AND(INDEX('[1]2019'!$M$7:$NZ$33,MATCH($B$56,'[1]2019'!$C$7:$C$33,0),MATCH(AU55,'[1]2019'!$M$5:$NZ$5))&gt;2,OR(AU58="x",AU58="p")),"FH",INDEX('[1]2019'!$M$7:$NZ$33,MATCH($B$56,'[1]2019'!$C$7:$C$33,0),MATCH(AU55,'[1]2019'!$M$5:$NZ$5))))</f>
        <v>1</v>
      </c>
      <c r="AV57" s="23">
        <f>IF(AND(INDEX('[1]2019'!$M$7:$NZ$33,MATCH($B$56,'[1]2019'!$C$7:$C$33,0),MATCH(AV55,'[1]2019'!$M$5:$NZ$5))=0,OR(AV58="x",AV58="p")),"FH",IF(AND(INDEX('[1]2019'!$M$7:$NZ$33,MATCH($B$56,'[1]2019'!$C$7:$C$33,0),MATCH(AV55,'[1]2019'!$M$5:$NZ$5))&gt;2,OR(AV58="x",AV58="p")),"FH",INDEX('[1]2019'!$M$7:$NZ$33,MATCH($B$56,'[1]2019'!$C$7:$C$33,0),MATCH(AV55,'[1]2019'!$M$5:$NZ$5))))</f>
        <v>1</v>
      </c>
      <c r="AW57" s="23">
        <f>IF(AND(INDEX('[1]2019'!$M$7:$NZ$33,MATCH($B$56,'[1]2019'!$C$7:$C$33,0),MATCH(AW55,'[1]2019'!$M$5:$NZ$5))=0,OR(AW58="x",AW58="p")),"FH",IF(AND(INDEX('[1]2019'!$M$7:$NZ$33,MATCH($B$56,'[1]2019'!$C$7:$C$33,0),MATCH(AW55,'[1]2019'!$M$5:$NZ$5))&gt;2,OR(AW58="x",AW58="p")),"FH",INDEX('[1]2019'!$M$7:$NZ$33,MATCH($B$56,'[1]2019'!$C$7:$C$33,0),MATCH(AW55,'[1]2019'!$M$5:$NZ$5))))</f>
        <v>1</v>
      </c>
      <c r="AX57" s="23">
        <f>IF(AND(INDEX('[1]2019'!$M$7:$NZ$33,MATCH($B$56,'[1]2019'!$C$7:$C$33,0),MATCH(AX55,'[1]2019'!$M$5:$NZ$5))=0,OR(AX58="x",AX58="p")),"FH",IF(AND(INDEX('[1]2019'!$M$7:$NZ$33,MATCH($B$56,'[1]2019'!$C$7:$C$33,0),MATCH(AX55,'[1]2019'!$M$5:$NZ$5))&gt;2,OR(AX58="x",AX58="p")),"FH",INDEX('[1]2019'!$M$7:$NZ$33,MATCH($B$56,'[1]2019'!$C$7:$C$33,0),MATCH(AX55,'[1]2019'!$M$5:$NZ$5))))</f>
        <v>1</v>
      </c>
      <c r="AY57" s="23">
        <f>IF(AND(INDEX('[1]2019'!$M$7:$NZ$33,MATCH($B$56,'[1]2019'!$C$7:$C$33,0),MATCH(AY55,'[1]2019'!$M$5:$NZ$5))=0,OR(AY58="x",AY58="p")),"FH",IF(AND(INDEX('[1]2019'!$M$7:$NZ$33,MATCH($B$56,'[1]2019'!$C$7:$C$33,0),MATCH(AY55,'[1]2019'!$M$5:$NZ$5))&gt;2,OR(AY58="x",AY58="p")),"FH",INDEX('[1]2019'!$M$7:$NZ$33,MATCH($B$56,'[1]2019'!$C$7:$C$33,0),MATCH(AY55,'[1]2019'!$M$5:$NZ$5))))</f>
        <v>1</v>
      </c>
      <c r="AZ57" s="23">
        <f>IF(AND(INDEX('[1]2019'!$M$7:$NZ$33,MATCH($B$56,'[1]2019'!$C$7:$C$33,0),MATCH(AZ55,'[1]2019'!$M$5:$NZ$5))=0,OR(AZ58="x",AZ58="p")),"FH",IF(AND(INDEX('[1]2019'!$M$7:$NZ$33,MATCH($B$56,'[1]2019'!$C$7:$C$33,0),MATCH(AZ55,'[1]2019'!$M$5:$NZ$5))&gt;2,OR(AZ58="x",AZ58="p")),"FH",INDEX('[1]2019'!$M$7:$NZ$33,MATCH($B$56,'[1]2019'!$C$7:$C$33,0),MATCH(AZ55,'[1]2019'!$M$5:$NZ$5))))</f>
        <v>0</v>
      </c>
      <c r="BA57" s="23">
        <f>IF(AND(INDEX('[1]2019'!$M$7:$NZ$33,MATCH($B$56,'[1]2019'!$C$7:$C$33,0),MATCH(BA55,'[1]2019'!$M$5:$NZ$5))=0,OR(BA58="x",BA58="p")),"FH",IF(AND(INDEX('[1]2019'!$M$7:$NZ$33,MATCH($B$56,'[1]2019'!$C$7:$C$33,0),MATCH(BA55,'[1]2019'!$M$5:$NZ$5))&gt;2,OR(BA58="x",BA58="p")),"FH",INDEX('[1]2019'!$M$7:$NZ$33,MATCH($B$56,'[1]2019'!$C$7:$C$33,0),MATCH(BA55,'[1]2019'!$M$5:$NZ$5))))</f>
        <v>0</v>
      </c>
      <c r="BB57" s="23">
        <f>IF(AND(INDEX('[1]2019'!$M$7:$NZ$33,MATCH($B$56,'[1]2019'!$C$7:$C$33,0),MATCH(BB55,'[1]2019'!$M$5:$NZ$5))=0,OR(BB58="x",BB58="p")),"FH",IF(AND(INDEX('[1]2019'!$M$7:$NZ$33,MATCH($B$56,'[1]2019'!$C$7:$C$33,0),MATCH(BB55,'[1]2019'!$M$5:$NZ$5))&gt;2,OR(BB58="x",BB58="p")),"FH",INDEX('[1]2019'!$M$7:$NZ$33,MATCH($B$56,'[1]2019'!$C$7:$C$33,0),MATCH(BB55,'[1]2019'!$M$5:$NZ$5))))</f>
        <v>1</v>
      </c>
      <c r="BC57" s="23">
        <f>IF(AND(INDEX('[1]2019'!$M$7:$NZ$33,MATCH($B$56,'[1]2019'!$C$7:$C$33,0),MATCH(BC55,'[1]2019'!$M$5:$NZ$5))=0,OR(BC58="x",BC58="p")),"FH",IF(AND(INDEX('[1]2019'!$M$7:$NZ$33,MATCH($B$56,'[1]2019'!$C$7:$C$33,0),MATCH(BC55,'[1]2019'!$M$5:$NZ$5))&gt;2,OR(BC58="x",BC58="p")),"FH",INDEX('[1]2019'!$M$7:$NZ$33,MATCH($B$56,'[1]2019'!$C$7:$C$33,0),MATCH(BC55,'[1]2019'!$M$5:$NZ$5))))</f>
        <v>1</v>
      </c>
      <c r="BD57" s="23">
        <f>IF(AND(INDEX('[1]2019'!$M$7:$NZ$33,MATCH($B$56,'[1]2019'!$C$7:$C$33,0),MATCH(BD55,'[1]2019'!$M$5:$NZ$5))=0,OR(BD58="x",BD58="p")),"FH",IF(AND(INDEX('[1]2019'!$M$7:$NZ$33,MATCH($B$56,'[1]2019'!$C$7:$C$33,0),MATCH(BD55,'[1]2019'!$M$5:$NZ$5))&gt;2,OR(BD58="x",BD58="p")),"FH",INDEX('[1]2019'!$M$7:$NZ$33,MATCH($B$56,'[1]2019'!$C$7:$C$33,0),MATCH(BD55,'[1]2019'!$M$5:$NZ$5))))</f>
        <v>1</v>
      </c>
      <c r="BE57" s="23">
        <f>IF(AND(INDEX('[1]2019'!$M$7:$NZ$33,MATCH($B$56,'[1]2019'!$C$7:$C$33,0),MATCH(BE55,'[1]2019'!$M$5:$NZ$5))=0,OR(BE58="x",BE58="p")),"FH",IF(AND(INDEX('[1]2019'!$M$7:$NZ$33,MATCH($B$56,'[1]2019'!$C$7:$C$33,0),MATCH(BE55,'[1]2019'!$M$5:$NZ$5))&gt;2,OR(BE58="x",BE58="p")),"FH",INDEX('[1]2019'!$M$7:$NZ$33,MATCH($B$56,'[1]2019'!$C$7:$C$33,0),MATCH(BE55,'[1]2019'!$M$5:$NZ$5))))</f>
        <v>1</v>
      </c>
      <c r="BF57" s="23">
        <f>IF(AND(INDEX('[1]2019'!$M$7:$NZ$33,MATCH($B$56,'[1]2019'!$C$7:$C$33,0),MATCH(BF55,'[1]2019'!$M$5:$NZ$5))=0,OR(BF58="x",BF58="p")),"FH",IF(AND(INDEX('[1]2019'!$M$7:$NZ$33,MATCH($B$56,'[1]2019'!$C$7:$C$33,0),MATCH(BF55,'[1]2019'!$M$5:$NZ$5))&gt;2,OR(BF58="x",BF58="p")),"FH",INDEX('[1]2019'!$M$7:$NZ$33,MATCH($B$56,'[1]2019'!$C$7:$C$33,0),MATCH(BF55,'[1]2019'!$M$5:$NZ$5))))</f>
        <v>1</v>
      </c>
      <c r="BG57" s="23">
        <f>IF(AND(INDEX('[1]2019'!$M$7:$NZ$33,MATCH($B$56,'[1]2019'!$C$7:$C$33,0),MATCH(BG55,'[1]2019'!$M$5:$NZ$5))=0,OR(BG58="x",BG58="p")),"FH",IF(AND(INDEX('[1]2019'!$M$7:$NZ$33,MATCH($B$56,'[1]2019'!$C$7:$C$33,0),MATCH(BG55,'[1]2019'!$M$5:$NZ$5))&gt;2,OR(BG58="x",BG58="p")),"FH",INDEX('[1]2019'!$M$7:$NZ$33,MATCH($B$56,'[1]2019'!$C$7:$C$33,0),MATCH(BG55,'[1]2019'!$M$5:$NZ$5))))</f>
        <v>0</v>
      </c>
      <c r="BH57" s="23">
        <f>IF(AND(INDEX('[1]2019'!$M$7:$NZ$33,MATCH($B$56,'[1]2019'!$C$7:$C$33,0),MATCH(BH55,'[1]2019'!$M$5:$NZ$5))=0,OR(BH58="x",BH58="p")),"FH",IF(AND(INDEX('[1]2019'!$M$7:$NZ$33,MATCH($B$56,'[1]2019'!$C$7:$C$33,0),MATCH(BH55,'[1]2019'!$M$5:$NZ$5))&gt;2,OR(BH58="x",BH58="p")),"FH",INDEX('[1]2019'!$M$7:$NZ$33,MATCH($B$56,'[1]2019'!$C$7:$C$33,0),MATCH(BH55,'[1]2019'!$M$5:$NZ$5))))</f>
        <v>0</v>
      </c>
      <c r="BI57" s="23">
        <f>IF(AND(INDEX('[1]2019'!$M$7:$NZ$33,MATCH($B$56,'[1]2019'!$C$7:$C$33,0),MATCH(BI55,'[1]2019'!$M$5:$NZ$5))=0,OR(BI58="x",BI58="p")),"FH",IF(AND(INDEX('[1]2019'!$M$7:$NZ$33,MATCH($B$56,'[1]2019'!$C$7:$C$33,0),MATCH(BI55,'[1]2019'!$M$5:$NZ$5))&gt;2,OR(BI58="x",BI58="p")),"FH",INDEX('[1]2019'!$M$7:$NZ$33,MATCH($B$56,'[1]2019'!$C$7:$C$33,0),MATCH(BI55,'[1]2019'!$M$5:$NZ$5))))</f>
        <v>2</v>
      </c>
      <c r="BJ57" s="23">
        <f>IF(AND(INDEX('[1]2019'!$M$7:$NZ$33,MATCH($B$56,'[1]2019'!$C$7:$C$33,0),MATCH(BJ55,'[1]2019'!$M$5:$NZ$5))=0,OR(BJ58="x",BJ58="p")),"FH",IF(AND(INDEX('[1]2019'!$M$7:$NZ$33,MATCH($B$56,'[1]2019'!$C$7:$C$33,0),MATCH(BJ55,'[1]2019'!$M$5:$NZ$5))&gt;2,OR(BJ58="x",BJ58="p")),"FH",INDEX('[1]2019'!$M$7:$NZ$33,MATCH($B$56,'[1]2019'!$C$7:$C$33,0),MATCH(BJ55,'[1]2019'!$M$5:$NZ$5))))</f>
        <v>2</v>
      </c>
      <c r="BK57" s="23">
        <f>IF(AND(INDEX('[1]2019'!$M$7:$NZ$33,MATCH($B$56,'[1]2019'!$C$7:$C$33,0),MATCH(BK55,'[1]2019'!$M$5:$NZ$5))=0,OR(BK58="x",BK58="p")),"FH",IF(AND(INDEX('[1]2019'!$M$7:$NZ$33,MATCH($B$56,'[1]2019'!$C$7:$C$33,0),MATCH(BK55,'[1]2019'!$M$5:$NZ$5))&gt;2,OR(BK58="x",BK58="p")),"FH",INDEX('[1]2019'!$M$7:$NZ$33,MATCH($B$56,'[1]2019'!$C$7:$C$33,0),MATCH(BK55,'[1]2019'!$M$5:$NZ$5))))</f>
        <v>2</v>
      </c>
      <c r="BL57" s="23">
        <f>IF(AND(INDEX('[1]2019'!$M$7:$NZ$33,MATCH($B$56,'[1]2019'!$C$7:$C$33,0),MATCH(BL55,'[1]2019'!$M$5:$NZ$5))=0,OR(BL58="x",BL58="p")),"FH",IF(AND(INDEX('[1]2019'!$M$7:$NZ$33,MATCH($B$56,'[1]2019'!$C$7:$C$33,0),MATCH(BL55,'[1]2019'!$M$5:$NZ$5))&gt;2,OR(BL58="x",BL58="p")),"FH",INDEX('[1]2019'!$M$7:$NZ$33,MATCH($B$56,'[1]2019'!$C$7:$C$33,0),MATCH(BL55,'[1]2019'!$M$5:$NZ$5))))</f>
        <v>2</v>
      </c>
      <c r="BM57" s="23">
        <f>IF(AND(INDEX('[1]2019'!$M$7:$NZ$33,MATCH($B$56,'[1]2019'!$C$7:$C$33,0),MATCH(BM55,'[1]2019'!$M$5:$NZ$5))=0,OR(BM58="x",BM58="p")),"FH",IF(AND(INDEX('[1]2019'!$M$7:$NZ$33,MATCH($B$56,'[1]2019'!$C$7:$C$33,0),MATCH(BM55,'[1]2019'!$M$5:$NZ$5))&gt;2,OR(BM58="x",BM58="p")),"FH",INDEX('[1]2019'!$M$7:$NZ$33,MATCH($B$56,'[1]2019'!$C$7:$C$33,0),MATCH(BM55,'[1]2019'!$M$5:$NZ$5))))</f>
        <v>2</v>
      </c>
      <c r="BN57" s="23">
        <f>IF(AND(INDEX('[1]2019'!$M$7:$NZ$33,MATCH($B$56,'[1]2019'!$C$7:$C$33,0),MATCH(BN55,'[1]2019'!$M$5:$NZ$5))=0,OR(BN58="x",BN58="p")),"FH",IF(AND(INDEX('[1]2019'!$M$7:$NZ$33,MATCH($B$56,'[1]2019'!$C$7:$C$33,0),MATCH(BN55,'[1]2019'!$M$5:$NZ$5))&gt;2,OR(BN58="x",BN58="p")),"FH",INDEX('[1]2019'!$M$7:$NZ$33,MATCH($B$56,'[1]2019'!$C$7:$C$33,0),MATCH(BN55,'[1]2019'!$M$5:$NZ$5))))</f>
        <v>0</v>
      </c>
      <c r="BO57" s="23">
        <f>IF(AND(INDEX('[1]2019'!$M$7:$NZ$33,MATCH($B$56,'[1]2019'!$C$7:$C$33,0),MATCH(BO55,'[1]2019'!$M$5:$NZ$5))=0,OR(BO58="x",BO58="p")),"FH",IF(AND(INDEX('[1]2019'!$M$7:$NZ$33,MATCH($B$56,'[1]2019'!$C$7:$C$33,0),MATCH(BO55,'[1]2019'!$M$5:$NZ$5))&gt;2,OR(BO58="x",BO58="p")),"FH",INDEX('[1]2019'!$M$7:$NZ$33,MATCH($B$56,'[1]2019'!$C$7:$C$33,0),MATCH(BO55,'[1]2019'!$M$5:$NZ$5))))</f>
        <v>0</v>
      </c>
      <c r="BP57" s="23">
        <f>IF(AND(INDEX('[1]2019'!$M$7:$NZ$33,MATCH($B$56,'[1]2019'!$C$7:$C$33,0),MATCH(BP55,'[1]2019'!$M$5:$NZ$5))=0,OR(BP58="x",BP58="p")),"FH",IF(AND(INDEX('[1]2019'!$M$7:$NZ$33,MATCH($B$56,'[1]2019'!$C$7:$C$33,0),MATCH(BP55,'[1]2019'!$M$5:$NZ$5))&gt;2,OR(BP58="x",BP58="p")),"FH",INDEX('[1]2019'!$M$7:$NZ$33,MATCH($B$56,'[1]2019'!$C$7:$C$33,0),MATCH(BP55,'[1]2019'!$M$5:$NZ$5))))</f>
        <v>1</v>
      </c>
      <c r="BQ57" s="23">
        <f>IF(AND(INDEX('[1]2019'!$M$7:$NZ$33,MATCH($B$56,'[1]2019'!$C$7:$C$33,0),MATCH(BQ55,'[1]2019'!$M$5:$NZ$5))=0,OR(BQ58="x",BQ58="p")),"FH",IF(AND(INDEX('[1]2019'!$M$7:$NZ$33,MATCH($B$56,'[1]2019'!$C$7:$C$33,0),MATCH(BQ55,'[1]2019'!$M$5:$NZ$5))&gt;2,OR(BQ58="x",BQ58="p")),"FH",INDEX('[1]2019'!$M$7:$NZ$33,MATCH($B$56,'[1]2019'!$C$7:$C$33,0),MATCH(BQ55,'[1]2019'!$M$5:$NZ$5))))</f>
        <v>1</v>
      </c>
      <c r="BR57" s="23">
        <f>IF(AND(INDEX('[1]2019'!$M$7:$NZ$33,MATCH($B$56,'[1]2019'!$C$7:$C$33,0),MATCH(BR55,'[1]2019'!$M$5:$NZ$5))=0,OR(BR58="x",BR58="p")),"FH",IF(AND(INDEX('[1]2019'!$M$7:$NZ$33,MATCH($B$56,'[1]2019'!$C$7:$C$33,0),MATCH(BR55,'[1]2019'!$M$5:$NZ$5))&gt;2,OR(BR58="x",BR58="p")),"FH",INDEX('[1]2019'!$M$7:$NZ$33,MATCH($B$56,'[1]2019'!$C$7:$C$33,0),MATCH(BR55,'[1]2019'!$M$5:$NZ$5))))</f>
        <v>1</v>
      </c>
      <c r="BS57" s="23">
        <f>IF(AND(INDEX('[1]2019'!$M$7:$NZ$33,MATCH($B$56,'[1]2019'!$C$7:$C$33,0),MATCH(BS55,'[1]2019'!$M$5:$NZ$5))=0,OR(BS58="x",BS58="p")),"FH",IF(AND(INDEX('[1]2019'!$M$7:$NZ$33,MATCH($B$56,'[1]2019'!$C$7:$C$33,0),MATCH(BS55,'[1]2019'!$M$5:$NZ$5))&gt;2,OR(BS58="x",BS58="p")),"FH",INDEX('[1]2019'!$M$7:$NZ$33,MATCH($B$56,'[1]2019'!$C$7:$C$33,0),MATCH(BS55,'[1]2019'!$M$5:$NZ$5))))</f>
        <v>1</v>
      </c>
      <c r="BT57" s="23">
        <f>IF(AND(INDEX('[1]2019'!$M$7:$NZ$33,MATCH($B$56,'[1]2019'!$C$7:$C$33,0),MATCH(BT55,'[1]2019'!$M$5:$NZ$5))=0,OR(BT58="x",BT58="p")),"FH",IF(AND(INDEX('[1]2019'!$M$7:$NZ$33,MATCH($B$56,'[1]2019'!$C$7:$C$33,0),MATCH(BT55,'[1]2019'!$M$5:$NZ$5))&gt;2,OR(BT58="x",BT58="p")),"FH",INDEX('[1]2019'!$M$7:$NZ$33,MATCH($B$56,'[1]2019'!$C$7:$C$33,0),MATCH(BT55,'[1]2019'!$M$5:$NZ$5))))</f>
        <v>1</v>
      </c>
      <c r="BU57" s="23">
        <f>IF(AND(INDEX('[1]2019'!$M$7:$NZ$33,MATCH($B$56,'[1]2019'!$C$7:$C$33,0),MATCH(BU55,'[1]2019'!$M$5:$NZ$5))=0,OR(BU58="x",BU58="p")),"FH",IF(AND(INDEX('[1]2019'!$M$7:$NZ$33,MATCH($B$56,'[1]2019'!$C$7:$C$33,0),MATCH(BU55,'[1]2019'!$M$5:$NZ$5))&gt;2,OR(BU58="x",BU58="p")),"FH",INDEX('[1]2019'!$M$7:$NZ$33,MATCH($B$56,'[1]2019'!$C$7:$C$33,0),MATCH(BU55,'[1]2019'!$M$5:$NZ$5))))</f>
        <v>0</v>
      </c>
      <c r="BV57" s="23">
        <f>IF(AND(INDEX('[1]2019'!$M$7:$NZ$33,MATCH($B$56,'[1]2019'!$C$7:$C$33,0),MATCH(BV55,'[1]2019'!$M$5:$NZ$5))=0,OR(BV58="x",BV58="p")),"FH",IF(AND(INDEX('[1]2019'!$M$7:$NZ$33,MATCH($B$56,'[1]2019'!$C$7:$C$33,0),MATCH(BV55,'[1]2019'!$M$5:$NZ$5))&gt;2,OR(BV58="x",BV58="p")),"FH",INDEX('[1]2019'!$M$7:$NZ$33,MATCH($B$56,'[1]2019'!$C$7:$C$33,0),MATCH(BV55,'[1]2019'!$M$5:$NZ$5))))</f>
        <v>0</v>
      </c>
      <c r="BW57" s="23">
        <f>IF(AND(INDEX('[1]2019'!$M$7:$NZ$33,MATCH($B$56,'[1]2019'!$C$7:$C$33,0),MATCH(BW55,'[1]2019'!$M$5:$NZ$5))=0,OR(BW58="x",BW58="p")),"FH",IF(AND(INDEX('[1]2019'!$M$7:$NZ$33,MATCH($B$56,'[1]2019'!$C$7:$C$33,0),MATCH(BW55,'[1]2019'!$M$5:$NZ$5))&gt;2,OR(BW58="x",BW58="p")),"FH",INDEX('[1]2019'!$M$7:$NZ$33,MATCH($B$56,'[1]2019'!$C$7:$C$33,0),MATCH(BW55,'[1]2019'!$M$5:$NZ$5))))</f>
        <v>1</v>
      </c>
      <c r="BX57" s="23">
        <f>IF(AND(INDEX('[1]2019'!$M$7:$NZ$33,MATCH($B$56,'[1]2019'!$C$7:$C$33,0),MATCH(BX55,'[1]2019'!$M$5:$NZ$5))=0,OR(BX58="x",BX58="p")),"FH",IF(AND(INDEX('[1]2019'!$M$7:$NZ$33,MATCH($B$56,'[1]2019'!$C$7:$C$33,0),MATCH(BX55,'[1]2019'!$M$5:$NZ$5))&gt;2,OR(BX58="x",BX58="p")),"FH",INDEX('[1]2019'!$M$7:$NZ$33,MATCH($B$56,'[1]2019'!$C$7:$C$33,0),MATCH(BX55,'[1]2019'!$M$5:$NZ$5))))</f>
        <v>1</v>
      </c>
      <c r="BY57" s="23">
        <f>IF(AND(INDEX('[1]2019'!$M$7:$NZ$33,MATCH($B$56,'[1]2019'!$C$7:$C$33,0),MATCH(BY55,'[1]2019'!$M$5:$NZ$5))=0,OR(BY58="x",BY58="p")),"FH",IF(AND(INDEX('[1]2019'!$M$7:$NZ$33,MATCH($B$56,'[1]2019'!$C$7:$C$33,0),MATCH(BY55,'[1]2019'!$M$5:$NZ$5))&gt;2,OR(BY58="x",BY58="p")),"FH",INDEX('[1]2019'!$M$7:$NZ$33,MATCH($B$56,'[1]2019'!$C$7:$C$33,0),MATCH(BY55,'[1]2019'!$M$5:$NZ$5))))</f>
        <v>1</v>
      </c>
      <c r="BZ57" s="23">
        <f>IF(AND(INDEX('[1]2019'!$M$7:$NZ$33,MATCH($B$56,'[1]2019'!$C$7:$C$33,0),MATCH(BZ55,'[1]2019'!$M$5:$NZ$5))=0,OR(BZ58="x",BZ58="p")),"FH",IF(AND(INDEX('[1]2019'!$M$7:$NZ$33,MATCH($B$56,'[1]2019'!$C$7:$C$33,0),MATCH(BZ55,'[1]2019'!$M$5:$NZ$5))&gt;2,OR(BZ58="x",BZ58="p")),"FH",INDEX('[1]2019'!$M$7:$NZ$33,MATCH($B$56,'[1]2019'!$C$7:$C$33,0),MATCH(BZ55,'[1]2019'!$M$5:$NZ$5))))</f>
        <v>1</v>
      </c>
      <c r="CA57" s="23">
        <f>IF(AND(INDEX('[1]2019'!$M$7:$NZ$33,MATCH($B$56,'[1]2019'!$C$7:$C$33,0),MATCH(CA55,'[1]2019'!$M$5:$NZ$5))=0,OR(CA58="x",CA58="p")),"FH",IF(AND(INDEX('[1]2019'!$M$7:$NZ$33,MATCH($B$56,'[1]2019'!$C$7:$C$33,0),MATCH(CA55,'[1]2019'!$M$5:$NZ$5))&gt;2,OR(CA58="x",CA58="p")),"FH",INDEX('[1]2019'!$M$7:$NZ$33,MATCH($B$56,'[1]2019'!$C$7:$C$33,0),MATCH(CA55,'[1]2019'!$M$5:$NZ$5))))</f>
        <v>1</v>
      </c>
      <c r="CB57" s="23">
        <f>IF(AND(INDEX('[1]2019'!$M$7:$NZ$33,MATCH($B$56,'[1]2019'!$C$7:$C$33,0),MATCH(CB55,'[1]2019'!$M$5:$NZ$5))=0,OR(CB58="x",CB58="p")),"FH",IF(AND(INDEX('[1]2019'!$M$7:$NZ$33,MATCH($B$56,'[1]2019'!$C$7:$C$33,0),MATCH(CB55,'[1]2019'!$M$5:$NZ$5))&gt;2,OR(CB58="x",CB58="p")),"FH",INDEX('[1]2019'!$M$7:$NZ$33,MATCH($B$56,'[1]2019'!$C$7:$C$33,0),MATCH(CB55,'[1]2019'!$M$5:$NZ$5))))</f>
        <v>0</v>
      </c>
      <c r="CC57" s="23">
        <f>IF(AND(INDEX('[1]2019'!$M$7:$NZ$33,MATCH($B$56,'[1]2019'!$C$7:$C$33,0),MATCH(CC55,'[1]2019'!$M$5:$NZ$5))=0,OR(CC58="x",CC58="p")),"FH",IF(AND(INDEX('[1]2019'!$M$7:$NZ$33,MATCH($B$56,'[1]2019'!$C$7:$C$33,0),MATCH(CC55,'[1]2019'!$M$5:$NZ$5))&gt;2,OR(CC58="x",CC58="p")),"FH",INDEX('[1]2019'!$M$7:$NZ$33,MATCH($B$56,'[1]2019'!$C$7:$C$33,0),MATCH(CC55,'[1]2019'!$M$5:$NZ$5))))</f>
        <v>0</v>
      </c>
      <c r="CD57" s="23">
        <f>IF(AND(INDEX('[1]2019'!$M$7:$NZ$33,MATCH($B$56,'[1]2019'!$C$7:$C$33,0),MATCH(CD55,'[1]2019'!$M$5:$NZ$5))=0,OR(CD58="x",CD58="p")),"FH",IF(AND(INDEX('[1]2019'!$M$7:$NZ$33,MATCH($B$56,'[1]2019'!$C$7:$C$33,0),MATCH(CD55,'[1]2019'!$M$5:$NZ$5))&gt;2,OR(CD58="x",CD58="p")),"FH",INDEX('[1]2019'!$M$7:$NZ$33,MATCH($B$56,'[1]2019'!$C$7:$C$33,0),MATCH(CD55,'[1]2019'!$M$5:$NZ$5))))</f>
        <v>2</v>
      </c>
      <c r="CE57" s="23">
        <f>IF(AND(INDEX('[1]2019'!$M$7:$NZ$33,MATCH($B$56,'[1]2019'!$C$7:$C$33,0),MATCH(CE55,'[1]2019'!$M$5:$NZ$5))=0,OR(CE58="x",CE58="p")),"FH",IF(AND(INDEX('[1]2019'!$M$7:$NZ$33,MATCH($B$56,'[1]2019'!$C$7:$C$33,0),MATCH(CE55,'[1]2019'!$M$5:$NZ$5))&gt;2,OR(CE58="x",CE58="p")),"FH",INDEX('[1]2019'!$M$7:$NZ$33,MATCH($B$56,'[1]2019'!$C$7:$C$33,0),MATCH(CE55,'[1]2019'!$M$5:$NZ$5))))</f>
        <v>2</v>
      </c>
      <c r="CF57" s="23">
        <f>IF(AND(INDEX('[1]2019'!$M$7:$NZ$33,MATCH($B$56,'[1]2019'!$C$7:$C$33,0),MATCH(CF55,'[1]2019'!$M$5:$NZ$5))=0,OR(CF58="x",CF58="p")),"FH",IF(AND(INDEX('[1]2019'!$M$7:$NZ$33,MATCH($B$56,'[1]2019'!$C$7:$C$33,0),MATCH(CF55,'[1]2019'!$M$5:$NZ$5))&gt;2,OR(CF58="x",CF58="p")),"FH",INDEX('[1]2019'!$M$7:$NZ$33,MATCH($B$56,'[1]2019'!$C$7:$C$33,0),MATCH(CF55,'[1]2019'!$M$5:$NZ$5))))</f>
        <v>2</v>
      </c>
      <c r="CG57" s="23">
        <f>IF(AND(INDEX('[1]2019'!$M$7:$NZ$33,MATCH($B$56,'[1]2019'!$C$7:$C$33,0),MATCH(CG55,'[1]2019'!$M$5:$NZ$5))=0,OR(CG58="x",CG58="p")),"FH",IF(AND(INDEX('[1]2019'!$M$7:$NZ$33,MATCH($B$56,'[1]2019'!$C$7:$C$33,0),MATCH(CG55,'[1]2019'!$M$5:$NZ$5))&gt;2,OR(CG58="x",CG58="p")),"FH",INDEX('[1]2019'!$M$7:$NZ$33,MATCH($B$56,'[1]2019'!$C$7:$C$33,0),MATCH(CG55,'[1]2019'!$M$5:$NZ$5))))</f>
        <v>2</v>
      </c>
      <c r="CH57" s="23">
        <f>IF(AND(INDEX('[1]2019'!$M$7:$NZ$33,MATCH($B$56,'[1]2019'!$C$7:$C$33,0),MATCH(CH55,'[1]2019'!$M$5:$NZ$5))=0,OR(CH58="x",CH58="p")),"FH",IF(AND(INDEX('[1]2019'!$M$7:$NZ$33,MATCH($B$56,'[1]2019'!$C$7:$C$33,0),MATCH(CH55,'[1]2019'!$M$5:$NZ$5))&gt;2,OR(CH58="x",CH58="p")),"FH",INDEX('[1]2019'!$M$7:$NZ$33,MATCH($B$56,'[1]2019'!$C$7:$C$33,0),MATCH(CH55,'[1]2019'!$M$5:$NZ$5))))</f>
        <v>2</v>
      </c>
      <c r="CI57" s="23" t="str">
        <f>IF(AND(INDEX('[1]2019'!$M$7:$NZ$33,MATCH($B$56,'[1]2019'!$C$7:$C$33,0),MATCH(CI55,'[1]2019'!$M$5:$NZ$5))=0,OR(CI58="x",CI58="p")),"FH",IF(AND(INDEX('[1]2019'!$M$7:$NZ$33,MATCH($B$56,'[1]2019'!$C$7:$C$33,0),MATCH(CI55,'[1]2019'!$M$5:$NZ$5))&gt;2,OR(CI58="x",CI58="p")),"FH",INDEX('[1]2019'!$M$7:$NZ$33,MATCH($B$56,'[1]2019'!$C$7:$C$33,0),MATCH(CI55,'[1]2019'!$M$5:$NZ$5))))</f>
        <v>FH</v>
      </c>
      <c r="CJ57" s="23">
        <f>IF(AND(INDEX('[1]2019'!$M$7:$NZ$33,MATCH($B$56,'[1]2019'!$C$7:$C$33,0),MATCH(CJ55,'[1]2019'!$M$5:$NZ$5))=0,OR(CJ58="x",CJ58="p")),"FH",IF(AND(INDEX('[1]2019'!$M$7:$NZ$33,MATCH($B$56,'[1]2019'!$C$7:$C$33,0),MATCH(CJ55,'[1]2019'!$M$5:$NZ$5))&gt;2,OR(CJ58="x",CJ58="p")),"FH",INDEX('[1]2019'!$M$7:$NZ$33,MATCH($B$56,'[1]2019'!$C$7:$C$33,0),MATCH(CJ55,'[1]2019'!$M$5:$NZ$5))))</f>
        <v>0</v>
      </c>
      <c r="CK57" s="23">
        <f>IF(AND(INDEX('[1]2019'!$M$7:$NZ$33,MATCH($B$56,'[1]2019'!$C$7:$C$33,0),MATCH(CK55,'[1]2019'!$M$5:$NZ$5))=0,OR(CK58="x",CK58="p")),"FH",IF(AND(INDEX('[1]2019'!$M$7:$NZ$33,MATCH($B$56,'[1]2019'!$C$7:$C$33,0),MATCH(CK55,'[1]2019'!$M$5:$NZ$5))&gt;2,OR(CK58="x",CK58="p")),"FH",INDEX('[1]2019'!$M$7:$NZ$33,MATCH($B$56,'[1]2019'!$C$7:$C$33,0),MATCH(CK55,'[1]2019'!$M$5:$NZ$5))))</f>
        <v>2</v>
      </c>
      <c r="CL57" s="23">
        <f>IF(AND(INDEX('[1]2019'!$M$7:$NZ$33,MATCH($B$56,'[1]2019'!$C$7:$C$33,0),MATCH(CL55,'[1]2019'!$M$5:$NZ$5))=0,OR(CL58="x",CL58="p")),"FH",IF(AND(INDEX('[1]2019'!$M$7:$NZ$33,MATCH($B$56,'[1]2019'!$C$7:$C$33,0),MATCH(CL55,'[1]2019'!$M$5:$NZ$5))&gt;2,OR(CL58="x",CL58="p")),"FH",INDEX('[1]2019'!$M$7:$NZ$33,MATCH($B$56,'[1]2019'!$C$7:$C$33,0),MATCH(CL55,'[1]2019'!$M$5:$NZ$5))))</f>
        <v>2</v>
      </c>
      <c r="CM57" s="23">
        <f>IF(AND(INDEX('[1]2019'!$M$7:$NZ$33,MATCH($B$56,'[1]2019'!$C$7:$C$33,0),MATCH(CM55,'[1]2019'!$M$5:$NZ$5))=0,OR(CM58="x",CM58="p")),"FH",IF(AND(INDEX('[1]2019'!$M$7:$NZ$33,MATCH($B$56,'[1]2019'!$C$7:$C$33,0),MATCH(CM55,'[1]2019'!$M$5:$NZ$5))&gt;2,OR(CM58="x",CM58="p")),"FH",INDEX('[1]2019'!$M$7:$NZ$33,MATCH($B$56,'[1]2019'!$C$7:$C$33,0),MATCH(CM55,'[1]2019'!$M$5:$NZ$5))))</f>
        <v>2</v>
      </c>
      <c r="CN57" s="23">
        <f>IF(AND(INDEX('[1]2019'!$M$7:$NZ$33,MATCH($B$56,'[1]2019'!$C$7:$C$33,0),MATCH(CN55,'[1]2019'!$M$5:$NZ$5))=0,OR(CN58="x",CN58="p")),"FH",IF(AND(INDEX('[1]2019'!$M$7:$NZ$33,MATCH($B$56,'[1]2019'!$C$7:$C$33,0),MATCH(CN55,'[1]2019'!$M$5:$NZ$5))&gt;2,OR(CN58="x",CN58="p")),"FH",INDEX('[1]2019'!$M$7:$NZ$33,MATCH($B$56,'[1]2019'!$C$7:$C$33,0),MATCH(CN55,'[1]2019'!$M$5:$NZ$5))))</f>
        <v>0</v>
      </c>
      <c r="CO57" s="23">
        <f>IF(AND(INDEX('[1]2019'!$M$7:$NZ$33,MATCH($B$56,'[1]2019'!$C$7:$C$33,0),MATCH(CO55,'[1]2019'!$M$5:$NZ$5))=0,OR(CO58="x",CO58="p")),"FH",IF(AND(INDEX('[1]2019'!$M$7:$NZ$33,MATCH($B$56,'[1]2019'!$C$7:$C$33,0),MATCH(CO55,'[1]2019'!$M$5:$NZ$5))&gt;2,OR(CO58="x",CO58="p")),"FH",INDEX('[1]2019'!$M$7:$NZ$33,MATCH($B$56,'[1]2019'!$C$7:$C$33,0),MATCH(CO55,'[1]2019'!$M$5:$NZ$5))))</f>
        <v>0</v>
      </c>
      <c r="CP57" s="23">
        <f>IF(AND(INDEX('[1]2019'!$M$7:$NZ$33,MATCH($B$56,'[1]2019'!$C$7:$C$33,0),MATCH(CP55,'[1]2019'!$M$5:$NZ$5))=0,OR(CP58="x",CP58="p")),"FH",IF(AND(INDEX('[1]2019'!$M$7:$NZ$33,MATCH($B$56,'[1]2019'!$C$7:$C$33,0),MATCH(CP55,'[1]2019'!$M$5:$NZ$5))&gt;2,OR(CP58="x",CP58="p")),"FH",INDEX('[1]2019'!$M$7:$NZ$33,MATCH($B$56,'[1]2019'!$C$7:$C$33,0),MATCH(CP55,'[1]2019'!$M$5:$NZ$5))))</f>
        <v>2</v>
      </c>
      <c r="CQ57" s="23">
        <f>IF(AND(INDEX('[1]2019'!$M$7:$NZ$33,MATCH($B$56,'[1]2019'!$C$7:$C$33,0),MATCH(CQ55,'[1]2019'!$M$5:$NZ$5))=0,OR(CQ58="x",CQ58="p")),"FH",IF(AND(INDEX('[1]2019'!$M$7:$NZ$33,MATCH($B$56,'[1]2019'!$C$7:$C$33,0),MATCH(CQ55,'[1]2019'!$M$5:$NZ$5))&gt;2,OR(CQ58="x",CQ58="p")),"FH",INDEX('[1]2019'!$M$7:$NZ$33,MATCH($B$56,'[1]2019'!$C$7:$C$33,0),MATCH(CQ55,'[1]2019'!$M$5:$NZ$5))))</f>
        <v>2</v>
      </c>
      <c r="CR57" s="23" t="str">
        <f>IF(AND(INDEX('[1]2019'!$M$7:$NZ$33,MATCH($B$56,'[1]2019'!$C$7:$C$33,0),MATCH(CR55,'[1]2019'!$M$5:$NZ$5))=0,OR(CR58="x",CR58="p")),"FH",IF(AND(INDEX('[1]2019'!$M$7:$NZ$33,MATCH($B$56,'[1]2019'!$C$7:$C$33,0),MATCH(CR55,'[1]2019'!$M$5:$NZ$5))&gt;2,OR(CR58="x",CR58="p")),"FH",INDEX('[1]2019'!$M$7:$NZ$33,MATCH($B$56,'[1]2019'!$C$7:$C$33,0),MATCH(CR55,'[1]2019'!$M$5:$NZ$5))))</f>
        <v>FH</v>
      </c>
      <c r="CS57" s="23">
        <f>IF(AND(INDEX('[1]2019'!$M$7:$NZ$33,MATCH($B$56,'[1]2019'!$C$7:$C$33,0),MATCH(CS55,'[1]2019'!$M$5:$NZ$5))=0,OR(CS58="x",CS58="p")),"FH",IF(AND(INDEX('[1]2019'!$M$7:$NZ$33,MATCH($B$56,'[1]2019'!$C$7:$C$33,0),MATCH(CS55,'[1]2019'!$M$5:$NZ$5))&gt;2,OR(CS58="x",CS58="p")),"FH",INDEX('[1]2019'!$M$7:$NZ$33,MATCH($B$56,'[1]2019'!$C$7:$C$33,0),MATCH(CS55,'[1]2019'!$M$5:$NZ$5))))</f>
        <v>1</v>
      </c>
      <c r="CT57" s="23">
        <f>IF(AND(INDEX('[1]2019'!$M$7:$NZ$33,MATCH($B$56,'[1]2019'!$C$7:$C$33,0),MATCH(CT55,'[1]2019'!$M$5:$NZ$5))=0,OR(CT58="x",CT58="p")),"FH",IF(AND(INDEX('[1]2019'!$M$7:$NZ$33,MATCH($B$56,'[1]2019'!$C$7:$C$33,0),MATCH(CT55,'[1]2019'!$M$5:$NZ$5))&gt;2,OR(CT58="x",CT58="p")),"FH",INDEX('[1]2019'!$M$7:$NZ$33,MATCH($B$56,'[1]2019'!$C$7:$C$33,0),MATCH(CT55,'[1]2019'!$M$5:$NZ$5))))</f>
        <v>1</v>
      </c>
      <c r="CU57" s="23">
        <f>IF(AND(INDEX('[1]2019'!$M$7:$NZ$33,MATCH($B$56,'[1]2019'!$C$7:$C$33,0),MATCH(CU55,'[1]2019'!$M$5:$NZ$5))=0,OR(CU58="x",CU58="p")),"FH",IF(AND(INDEX('[1]2019'!$M$7:$NZ$33,MATCH($B$56,'[1]2019'!$C$7:$C$33,0),MATCH(CU55,'[1]2019'!$M$5:$NZ$5))&gt;2,OR(CU58="x",CU58="p")),"FH",INDEX('[1]2019'!$M$7:$NZ$33,MATCH($B$56,'[1]2019'!$C$7:$C$33,0),MATCH(CU55,'[1]2019'!$M$5:$NZ$5))))</f>
        <v>1</v>
      </c>
      <c r="CV57" s="23">
        <f>IF(AND(INDEX('[1]2019'!$M$7:$NZ$33,MATCH($B$56,'[1]2019'!$C$7:$C$33,0),MATCH(CV55,'[1]2019'!$M$5:$NZ$5))=0,OR(CV58="x",CV58="p")),"FH",IF(AND(INDEX('[1]2019'!$M$7:$NZ$33,MATCH($B$56,'[1]2019'!$C$7:$C$33,0),MATCH(CV55,'[1]2019'!$M$5:$NZ$5))&gt;2,OR(CV58="x",CV58="p")),"FH",INDEX('[1]2019'!$M$7:$NZ$33,MATCH($B$56,'[1]2019'!$C$7:$C$33,0),MATCH(CV55,'[1]2019'!$M$5:$NZ$5))))</f>
        <v>1</v>
      </c>
      <c r="CW57" s="23">
        <f>IF(AND(INDEX('[1]2019'!$M$7:$NZ$33,MATCH($B$56,'[1]2019'!$C$7:$C$33,0),MATCH(CW55,'[1]2019'!$M$5:$NZ$5))=0,OR(CW58="x",CW58="p")),"FH",IF(AND(INDEX('[1]2019'!$M$7:$NZ$33,MATCH($B$56,'[1]2019'!$C$7:$C$33,0),MATCH(CW55,'[1]2019'!$M$5:$NZ$5))&gt;2,OR(CW58="x",CW58="p")),"FH",INDEX('[1]2019'!$M$7:$NZ$33,MATCH($B$56,'[1]2019'!$C$7:$C$33,0),MATCH(CW55,'[1]2019'!$M$5:$NZ$5))))</f>
        <v>0</v>
      </c>
      <c r="CX57" s="23">
        <f>IF(AND(INDEX('[1]2019'!$M$7:$NZ$33,MATCH($B$56,'[1]2019'!$C$7:$C$33,0),MATCH(CX55,'[1]2019'!$M$5:$NZ$5))=0,OR(CX58="x",CX58="p")),"FH",IF(AND(INDEX('[1]2019'!$M$7:$NZ$33,MATCH($B$56,'[1]2019'!$C$7:$C$33,0),MATCH(CX55,'[1]2019'!$M$5:$NZ$5))&gt;2,OR(CX58="x",CX58="p")),"FH",INDEX('[1]2019'!$M$7:$NZ$33,MATCH($B$56,'[1]2019'!$C$7:$C$33,0),MATCH(CX55,'[1]2019'!$M$5:$NZ$5))))</f>
        <v>0</v>
      </c>
      <c r="CY57" s="23">
        <f>IF(AND(INDEX('[1]2019'!$M$7:$NZ$33,MATCH($B$56,'[1]2019'!$C$7:$C$33,0),MATCH(CY55,'[1]2019'!$M$5:$NZ$5))=0,OR(CY58="x",CY58="p")),"FH",IF(AND(INDEX('[1]2019'!$M$7:$NZ$33,MATCH($B$56,'[1]2019'!$C$7:$C$33,0),MATCH(CY55,'[1]2019'!$M$5:$NZ$5))&gt;2,OR(CY58="x",CY58="p")),"FH",INDEX('[1]2019'!$M$7:$NZ$33,MATCH($B$56,'[1]2019'!$C$7:$C$33,0),MATCH(CY55,'[1]2019'!$M$5:$NZ$5))))</f>
        <v>2</v>
      </c>
      <c r="CZ57" s="23">
        <f>IF(AND(INDEX('[1]2019'!$M$7:$NZ$33,MATCH($B$56,'[1]2019'!$C$7:$C$33,0),MATCH(CZ55,'[1]2019'!$M$5:$NZ$5))=0,OR(CZ58="x",CZ58="p")),"FH",IF(AND(INDEX('[1]2019'!$M$7:$NZ$33,MATCH($B$56,'[1]2019'!$C$7:$C$33,0),MATCH(CZ55,'[1]2019'!$M$5:$NZ$5))&gt;2,OR(CZ58="x",CZ58="p")),"FH",INDEX('[1]2019'!$M$7:$NZ$33,MATCH($B$56,'[1]2019'!$C$7:$C$33,0),MATCH(CZ55,'[1]2019'!$M$5:$NZ$5))))</f>
        <v>2</v>
      </c>
      <c r="DA57" s="23">
        <f>IF(AND(INDEX('[1]2019'!$M$7:$NZ$33,MATCH($B$56,'[1]2019'!$C$7:$C$33,0),MATCH(DA55,'[1]2019'!$M$5:$NZ$5))=0,OR(DA58="x",DA58="p")),"FH",IF(AND(INDEX('[1]2019'!$M$7:$NZ$33,MATCH($B$56,'[1]2019'!$C$7:$C$33,0),MATCH(DA55,'[1]2019'!$M$5:$NZ$5))&gt;2,OR(DA58="x",DA58="p")),"FH",INDEX('[1]2019'!$M$7:$NZ$33,MATCH($B$56,'[1]2019'!$C$7:$C$33,0),MATCH(DA55,'[1]2019'!$M$5:$NZ$5))))</f>
        <v>2</v>
      </c>
      <c r="DB57" s="23">
        <f>IF(AND(INDEX('[1]2019'!$M$7:$NZ$33,MATCH($B$56,'[1]2019'!$C$7:$C$33,0),MATCH(DB55,'[1]2019'!$M$5:$NZ$5))=0,OR(DB58="x",DB58="p")),"FH",IF(AND(INDEX('[1]2019'!$M$7:$NZ$33,MATCH($B$56,'[1]2019'!$C$7:$C$33,0),MATCH(DB55,'[1]2019'!$M$5:$NZ$5))&gt;2,OR(DB58="x",DB58="p")),"FH",INDEX('[1]2019'!$M$7:$NZ$33,MATCH($B$56,'[1]2019'!$C$7:$C$33,0),MATCH(DB55,'[1]2019'!$M$5:$NZ$5))))</f>
        <v>2</v>
      </c>
      <c r="DC57" s="23">
        <f>IF(AND(INDEX('[1]2019'!$M$7:$NZ$33,MATCH($B$56,'[1]2019'!$C$7:$C$33,0),MATCH(DC55,'[1]2019'!$M$5:$NZ$5))=0,OR(DC58="x",DC58="p")),"FH",IF(AND(INDEX('[1]2019'!$M$7:$NZ$33,MATCH($B$56,'[1]2019'!$C$7:$C$33,0),MATCH(DC55,'[1]2019'!$M$5:$NZ$5))&gt;2,OR(DC58="x",DC58="p")),"FH",INDEX('[1]2019'!$M$7:$NZ$33,MATCH($B$56,'[1]2019'!$C$7:$C$33,0),MATCH(DC55,'[1]2019'!$M$5:$NZ$5))))</f>
        <v>2</v>
      </c>
      <c r="DD57" s="23">
        <f>IF(AND(INDEX('[1]2019'!$M$7:$NZ$33,MATCH($B$56,'[1]2019'!$C$7:$C$33,0),MATCH(DD55,'[1]2019'!$M$5:$NZ$5))=0,OR(DD58="x",DD58="p")),"FH",IF(AND(INDEX('[1]2019'!$M$7:$NZ$33,MATCH($B$56,'[1]2019'!$C$7:$C$33,0),MATCH(DD55,'[1]2019'!$M$5:$NZ$5))&gt;2,OR(DD58="x",DD58="p")),"FH",INDEX('[1]2019'!$M$7:$NZ$33,MATCH($B$56,'[1]2019'!$C$7:$C$33,0),MATCH(DD55,'[1]2019'!$M$5:$NZ$5))))</f>
        <v>0</v>
      </c>
      <c r="DE57" s="23">
        <f>IF(AND(INDEX('[1]2019'!$M$7:$NZ$33,MATCH($B$56,'[1]2019'!$C$7:$C$33,0),MATCH(DE55,'[1]2019'!$M$5:$NZ$5))=0,OR(DE58="x",DE58="p")),"FH",IF(AND(INDEX('[1]2019'!$M$7:$NZ$33,MATCH($B$56,'[1]2019'!$C$7:$C$33,0),MATCH(DE55,'[1]2019'!$M$5:$NZ$5))&gt;2,OR(DE58="x",DE58="p")),"FH",INDEX('[1]2019'!$M$7:$NZ$33,MATCH($B$56,'[1]2019'!$C$7:$C$33,0),MATCH(DE55,'[1]2019'!$M$5:$NZ$5))))</f>
        <v>0</v>
      </c>
      <c r="DF57" s="23">
        <f>IF(AND(INDEX('[1]2019'!$M$7:$NZ$33,MATCH($B$56,'[1]2019'!$C$7:$C$33,0),MATCH(DF55,'[1]2019'!$M$5:$NZ$5))=0,OR(DF58="x",DF58="p")),"FH",IF(AND(INDEX('[1]2019'!$M$7:$NZ$33,MATCH($B$56,'[1]2019'!$C$7:$C$33,0),MATCH(DF55,'[1]2019'!$M$5:$NZ$5))&gt;2,OR(DF58="x",DF58="p")),"FH",INDEX('[1]2019'!$M$7:$NZ$33,MATCH($B$56,'[1]2019'!$C$7:$C$33,0),MATCH(DF55,'[1]2019'!$M$5:$NZ$5))))</f>
        <v>1</v>
      </c>
      <c r="DG57" s="23">
        <f>IF(AND(INDEX('[1]2019'!$M$7:$NZ$33,MATCH($B$56,'[1]2019'!$C$7:$C$33,0),MATCH(DG55,'[1]2019'!$M$5:$NZ$5))=0,OR(DG58="x",DG58="p")),"FH",IF(AND(INDEX('[1]2019'!$M$7:$NZ$33,MATCH($B$56,'[1]2019'!$C$7:$C$33,0),MATCH(DG55,'[1]2019'!$M$5:$NZ$5))&gt;2,OR(DG58="x",DG58="p")),"FH",INDEX('[1]2019'!$M$7:$NZ$33,MATCH($B$56,'[1]2019'!$C$7:$C$33,0),MATCH(DG55,'[1]2019'!$M$5:$NZ$5))))</f>
        <v>1</v>
      </c>
      <c r="DH57" s="23">
        <f>IF(AND(INDEX('[1]2019'!$M$7:$NZ$33,MATCH($B$56,'[1]2019'!$C$7:$C$33,0),MATCH(DH55,'[1]2019'!$M$5:$NZ$5))=0,OR(DH58="x",DH58="p")),"FH",IF(AND(INDEX('[1]2019'!$M$7:$NZ$33,MATCH($B$56,'[1]2019'!$C$7:$C$33,0),MATCH(DH55,'[1]2019'!$M$5:$NZ$5))&gt;2,OR(DH58="x",DH58="p")),"FH",INDEX('[1]2019'!$M$7:$NZ$33,MATCH($B$56,'[1]2019'!$C$7:$C$33,0),MATCH(DH55,'[1]2019'!$M$5:$NZ$5))))</f>
        <v>1</v>
      </c>
      <c r="DI57" s="23">
        <f>IF(AND(INDEX('[1]2019'!$M$7:$NZ$33,MATCH($B$56,'[1]2019'!$C$7:$C$33,0),MATCH(DI55,'[1]2019'!$M$5:$NZ$5))=0,OR(DI58="x",DI58="p")),"FH",IF(AND(INDEX('[1]2019'!$M$7:$NZ$33,MATCH($B$56,'[1]2019'!$C$7:$C$33,0),MATCH(DI55,'[1]2019'!$M$5:$NZ$5))&gt;2,OR(DI58="x",DI58="p")),"FH",INDEX('[1]2019'!$M$7:$NZ$33,MATCH($B$56,'[1]2019'!$C$7:$C$33,0),MATCH(DI55,'[1]2019'!$M$5:$NZ$5))))</f>
        <v>0</v>
      </c>
      <c r="DJ57" s="23">
        <f>IF(AND(INDEX('[1]2019'!$M$7:$NZ$33,MATCH($B$56,'[1]2019'!$C$7:$C$33,0),MATCH(DJ55,'[1]2019'!$M$5:$NZ$5))=0,OR(DJ58="x",DJ58="p")),"FH",IF(AND(INDEX('[1]2019'!$M$7:$NZ$33,MATCH($B$56,'[1]2019'!$C$7:$C$33,0),MATCH(DJ55,'[1]2019'!$M$5:$NZ$5))&gt;2,OR(DJ58="x",DJ58="p")),"FH",INDEX('[1]2019'!$M$7:$NZ$33,MATCH($B$56,'[1]2019'!$C$7:$C$33,0),MATCH(DJ55,'[1]2019'!$M$5:$NZ$5))))</f>
        <v>0</v>
      </c>
      <c r="DK57" s="23">
        <f>IF(AND(INDEX('[1]2019'!$M$7:$NZ$33,MATCH($B$56,'[1]2019'!$C$7:$C$33,0),MATCH(DK55,'[1]2019'!$M$5:$NZ$5))=0,OR(DK58="x",DK58="p")),"FH",IF(AND(INDEX('[1]2019'!$M$7:$NZ$33,MATCH($B$56,'[1]2019'!$C$7:$C$33,0),MATCH(DK55,'[1]2019'!$M$5:$NZ$5))&gt;2,OR(DK58="x",DK58="p")),"FH",INDEX('[1]2019'!$M$7:$NZ$33,MATCH($B$56,'[1]2019'!$C$7:$C$33,0),MATCH(DK55,'[1]2019'!$M$5:$NZ$5))))</f>
        <v>2</v>
      </c>
      <c r="DL57" s="23">
        <f>IF(AND(INDEX('[1]2019'!$M$7:$NZ$33,MATCH($B$56,'[1]2019'!$C$7:$C$33,0),MATCH(DL55,'[1]2019'!$M$5:$NZ$5))=0,OR(DL58="x",DL58="p")),"FH",IF(AND(INDEX('[1]2019'!$M$7:$NZ$33,MATCH($B$56,'[1]2019'!$C$7:$C$33,0),MATCH(DL55,'[1]2019'!$M$5:$NZ$5))&gt;2,OR(DL58="x",DL58="p")),"FH",INDEX('[1]2019'!$M$7:$NZ$33,MATCH($B$56,'[1]2019'!$C$7:$C$33,0),MATCH(DL55,'[1]2019'!$M$5:$NZ$5))))</f>
        <v>2</v>
      </c>
      <c r="DM57" s="23" t="str">
        <f>IF(AND(INDEX('[1]2019'!$M$7:$NZ$33,MATCH($B$56,'[1]2019'!$C$7:$C$33,0),MATCH(DM55,'[1]2019'!$M$5:$NZ$5))=0,OR(DM58="x",DM58="p")),"FH",IF(AND(INDEX('[1]2019'!$M$7:$NZ$33,MATCH($B$56,'[1]2019'!$C$7:$C$33,0),MATCH(DM55,'[1]2019'!$M$5:$NZ$5))&gt;2,OR(DM58="x",DM58="p")),"FH",INDEX('[1]2019'!$M$7:$NZ$33,MATCH($B$56,'[1]2019'!$C$7:$C$33,0),MATCH(DM55,'[1]2019'!$M$5:$NZ$5))))</f>
        <v>FH</v>
      </c>
      <c r="DN57" s="23" t="str">
        <f>IF(AND(INDEX('[1]2019'!$M$7:$NZ$33,MATCH($B$56,'[1]2019'!$C$7:$C$33,0),MATCH(DN55,'[1]2019'!$M$5:$NZ$5))=0,OR(DN58="x",DN58="p")),"FH",IF(AND(INDEX('[1]2019'!$M$7:$NZ$33,MATCH($B$56,'[1]2019'!$C$7:$C$33,0),MATCH(DN55,'[1]2019'!$M$5:$NZ$5))&gt;2,OR(DN58="x",DN58="p")),"FH",INDEX('[1]2019'!$M$7:$NZ$33,MATCH($B$56,'[1]2019'!$C$7:$C$33,0),MATCH(DN55,'[1]2019'!$M$5:$NZ$5))))</f>
        <v>FH</v>
      </c>
      <c r="DO57" s="23" t="str">
        <f>IF(AND(INDEX('[1]2019'!$M$7:$NZ$33,MATCH($B$56,'[1]2019'!$C$7:$C$33,0),MATCH(DO55,'[1]2019'!$M$5:$NZ$5))=0,OR(DO58="x",DO58="p")),"FH",IF(AND(INDEX('[1]2019'!$M$7:$NZ$33,MATCH($B$56,'[1]2019'!$C$7:$C$33,0),MATCH(DO55,'[1]2019'!$M$5:$NZ$5))&gt;2,OR(DO58="x",DO58="p")),"FH",INDEX('[1]2019'!$M$7:$NZ$33,MATCH($B$56,'[1]2019'!$C$7:$C$33,0),MATCH(DO55,'[1]2019'!$M$5:$NZ$5))))</f>
        <v>FH</v>
      </c>
      <c r="DP57" s="23">
        <f>IF(AND(INDEX('[1]2019'!$M$7:$NZ$33,MATCH($B$56,'[1]2019'!$C$7:$C$33,0),MATCH(DP55,'[1]2019'!$M$5:$NZ$5))=0,OR(DP58="x",DP58="p")),"FH",IF(AND(INDEX('[1]2019'!$M$7:$NZ$33,MATCH($B$56,'[1]2019'!$C$7:$C$33,0),MATCH(DP55,'[1]2019'!$M$5:$NZ$5))&gt;2,OR(DP58="x",DP58="p")),"FH",INDEX('[1]2019'!$M$7:$NZ$33,MATCH($B$56,'[1]2019'!$C$7:$C$33,0),MATCH(DP55,'[1]2019'!$M$5:$NZ$5))))</f>
        <v>3</v>
      </c>
      <c r="DQ57" s="23">
        <f>IF(AND(INDEX('[1]2019'!$M$7:$NZ$33,MATCH($B$56,'[1]2019'!$C$7:$C$33,0),MATCH(DQ55,'[1]2019'!$M$5:$NZ$5))=0,OR(DQ58="x",DQ58="p")),"FH",IF(AND(INDEX('[1]2019'!$M$7:$NZ$33,MATCH($B$56,'[1]2019'!$C$7:$C$33,0),MATCH(DQ55,'[1]2019'!$M$5:$NZ$5))&gt;2,OR(DQ58="x",DQ58="p")),"FH",INDEX('[1]2019'!$M$7:$NZ$33,MATCH($B$56,'[1]2019'!$C$7:$C$33,0),MATCH(DQ55,'[1]2019'!$M$5:$NZ$5))))</f>
        <v>3</v>
      </c>
      <c r="DR57" s="23">
        <f>IF(AND(INDEX('[1]2019'!$M$7:$NZ$33,MATCH($B$56,'[1]2019'!$C$7:$C$33,0),MATCH(DR55,'[1]2019'!$M$5:$NZ$5))=0,OR(DR58="x",DR58="p")),"FH",IF(AND(INDEX('[1]2019'!$M$7:$NZ$33,MATCH($B$56,'[1]2019'!$C$7:$C$33,0),MATCH(DR55,'[1]2019'!$M$5:$NZ$5))&gt;2,OR(DR58="x",DR58="p")),"FH",INDEX('[1]2019'!$M$7:$NZ$33,MATCH($B$56,'[1]2019'!$C$7:$C$33,0),MATCH(DR55,'[1]2019'!$M$5:$NZ$5))))</f>
        <v>0</v>
      </c>
      <c r="DS57" s="23">
        <f>IF(AND(INDEX('[1]2019'!$M$7:$NZ$33,MATCH($B$56,'[1]2019'!$C$7:$C$33,0),MATCH(DS55,'[1]2019'!$M$5:$NZ$5))=0,OR(DS58="x",DS58="p")),"FH",IF(AND(INDEX('[1]2019'!$M$7:$NZ$33,MATCH($B$56,'[1]2019'!$C$7:$C$33,0),MATCH(DS55,'[1]2019'!$M$5:$NZ$5))&gt;2,OR(DS58="x",DS58="p")),"FH",INDEX('[1]2019'!$M$7:$NZ$33,MATCH($B$56,'[1]2019'!$C$7:$C$33,0),MATCH(DS55,'[1]2019'!$M$5:$NZ$5))))</f>
        <v>0</v>
      </c>
      <c r="DT57" s="23">
        <f>IF(AND(INDEX('[1]2019'!$M$7:$NZ$33,MATCH($B$56,'[1]2019'!$C$7:$C$33,0),MATCH(DT55,'[1]2019'!$M$5:$NZ$5))=0,OR(DT58="x",DT58="p")),"FH",IF(AND(INDEX('[1]2019'!$M$7:$NZ$33,MATCH($B$56,'[1]2019'!$C$7:$C$33,0),MATCH(DT55,'[1]2019'!$M$5:$NZ$5))&gt;2,OR(DT58="x",DT58="p")),"FH",INDEX('[1]2019'!$M$7:$NZ$33,MATCH($B$56,'[1]2019'!$C$7:$C$33,0),MATCH(DT55,'[1]2019'!$M$5:$NZ$5))))</f>
        <v>5</v>
      </c>
      <c r="DU57" s="23">
        <f>IF(AND(INDEX('[1]2019'!$M$7:$NZ$33,MATCH($B$56,'[1]2019'!$C$7:$C$33,0),MATCH(DU55,'[1]2019'!$M$5:$NZ$5))=0,OR(DU58="x",DU58="p")),"FH",IF(AND(INDEX('[1]2019'!$M$7:$NZ$33,MATCH($B$56,'[1]2019'!$C$7:$C$33,0),MATCH(DU55,'[1]2019'!$M$5:$NZ$5))&gt;2,OR(DU58="x",DU58="p")),"FH",INDEX('[1]2019'!$M$7:$NZ$33,MATCH($B$56,'[1]2019'!$C$7:$C$33,0),MATCH(DU55,'[1]2019'!$M$5:$NZ$5))))</f>
        <v>3</v>
      </c>
      <c r="DV57" s="23">
        <f>IF(AND(INDEX('[1]2019'!$M$7:$NZ$33,MATCH($B$56,'[1]2019'!$C$7:$C$33,0),MATCH(DV55,'[1]2019'!$M$5:$NZ$5))=0,OR(DV58="x",DV58="p")),"FH",IF(AND(INDEX('[1]2019'!$M$7:$NZ$33,MATCH($B$56,'[1]2019'!$C$7:$C$33,0),MATCH(DV55,'[1]2019'!$M$5:$NZ$5))&gt;2,OR(DV58="x",DV58="p")),"FH",INDEX('[1]2019'!$M$7:$NZ$33,MATCH($B$56,'[1]2019'!$C$7:$C$33,0),MATCH(DV55,'[1]2019'!$M$5:$NZ$5))))</f>
        <v>2</v>
      </c>
      <c r="DW57" s="23">
        <f>IF(AND(INDEX('[1]2019'!$M$7:$NZ$33,MATCH($B$56,'[1]2019'!$C$7:$C$33,0),MATCH(DW55,'[1]2019'!$M$5:$NZ$5))=0,OR(DW58="x",DW58="p")),"FH",IF(AND(INDEX('[1]2019'!$M$7:$NZ$33,MATCH($B$56,'[1]2019'!$C$7:$C$33,0),MATCH(DW55,'[1]2019'!$M$5:$NZ$5))&gt;2,OR(DW58="x",DW58="p")),"FH",INDEX('[1]2019'!$M$7:$NZ$33,MATCH($B$56,'[1]2019'!$C$7:$C$33,0),MATCH(DW55,'[1]2019'!$M$5:$NZ$5))))</f>
        <v>2</v>
      </c>
      <c r="DX57" s="23">
        <f>IF(AND(INDEX('[1]2019'!$M$7:$NZ$33,MATCH($B$56,'[1]2019'!$C$7:$C$33,0),MATCH(DX55,'[1]2019'!$M$5:$NZ$5))=0,OR(DX58="x",DX58="p")),"FH",IF(AND(INDEX('[1]2019'!$M$7:$NZ$33,MATCH($B$56,'[1]2019'!$C$7:$C$33,0),MATCH(DX55,'[1]2019'!$M$5:$NZ$5))&gt;2,OR(DX58="x",DX58="p")),"FH",INDEX('[1]2019'!$M$7:$NZ$33,MATCH($B$56,'[1]2019'!$C$7:$C$33,0),MATCH(DX55,'[1]2019'!$M$5:$NZ$5))))</f>
        <v>2</v>
      </c>
      <c r="DY57" s="23">
        <f>IF(AND(INDEX('[1]2019'!$M$7:$NZ$33,MATCH($B$56,'[1]2019'!$C$7:$C$33,0),MATCH(DY55,'[1]2019'!$M$5:$NZ$5))=0,OR(DY58="x",DY58="p")),"FH",IF(AND(INDEX('[1]2019'!$M$7:$NZ$33,MATCH($B$56,'[1]2019'!$C$7:$C$33,0),MATCH(DY55,'[1]2019'!$M$5:$NZ$5))&gt;2,OR(DY58="x",DY58="p")),"FH",INDEX('[1]2019'!$M$7:$NZ$33,MATCH($B$56,'[1]2019'!$C$7:$C$33,0),MATCH(DY55,'[1]2019'!$M$5:$NZ$5))))</f>
        <v>0</v>
      </c>
      <c r="DZ57" s="23">
        <f>IF(AND(INDEX('[1]2019'!$M$7:$NZ$33,MATCH($B$56,'[1]2019'!$C$7:$C$33,0),MATCH(DZ55,'[1]2019'!$M$5:$NZ$5))=0,OR(DZ58="x",DZ58="p")),"FH",IF(AND(INDEX('[1]2019'!$M$7:$NZ$33,MATCH($B$56,'[1]2019'!$C$7:$C$33,0),MATCH(DZ55,'[1]2019'!$M$5:$NZ$5))&gt;2,OR(DZ58="x",DZ58="p")),"FH",INDEX('[1]2019'!$M$7:$NZ$33,MATCH($B$56,'[1]2019'!$C$7:$C$33,0),MATCH(DZ55,'[1]2019'!$M$5:$NZ$5))))</f>
        <v>0</v>
      </c>
      <c r="EA57" s="23">
        <f>IF(AND(INDEX('[1]2019'!$M$7:$NZ$33,MATCH($B$56,'[1]2019'!$C$7:$C$33,0),MATCH(EA55,'[1]2019'!$M$5:$NZ$5))=0,OR(EA58="x",EA58="p")),"FH",IF(AND(INDEX('[1]2019'!$M$7:$NZ$33,MATCH($B$56,'[1]2019'!$C$7:$C$33,0),MATCH(EA55,'[1]2019'!$M$5:$NZ$5))&gt;2,OR(EA58="x",EA58="p")),"FH",INDEX('[1]2019'!$M$7:$NZ$33,MATCH($B$56,'[1]2019'!$C$7:$C$33,0),MATCH(EA55,'[1]2019'!$M$5:$NZ$5))))</f>
        <v>2</v>
      </c>
      <c r="EB57" s="23">
        <f>IF(AND(INDEX('[1]2019'!$M$7:$NZ$33,MATCH($B$56,'[1]2019'!$C$7:$C$33,0),MATCH(EB55,'[1]2019'!$M$5:$NZ$5))=0,OR(EB58="x",EB58="p")),"FH",IF(AND(INDEX('[1]2019'!$M$7:$NZ$33,MATCH($B$56,'[1]2019'!$C$7:$C$33,0),MATCH(EB55,'[1]2019'!$M$5:$NZ$5))&gt;2,OR(EB58="x",EB58="p")),"FH",INDEX('[1]2019'!$M$7:$NZ$33,MATCH($B$56,'[1]2019'!$C$7:$C$33,0),MATCH(EB55,'[1]2019'!$M$5:$NZ$5))))</f>
        <v>2</v>
      </c>
      <c r="EC57" s="23" t="str">
        <f>IF(AND(INDEX('[1]2019'!$M$7:$NZ$33,MATCH($B$56,'[1]2019'!$C$7:$C$33,0),MATCH(EC55,'[1]2019'!$M$5:$NZ$5))=0,OR(EC58="x",EC58="p")),"FH",IF(AND(INDEX('[1]2019'!$M$7:$NZ$33,MATCH($B$56,'[1]2019'!$C$7:$C$33,0),MATCH(EC55,'[1]2019'!$M$5:$NZ$5))&gt;2,OR(EC58="x",EC58="p")),"FH",INDEX('[1]2019'!$M$7:$NZ$33,MATCH($B$56,'[1]2019'!$C$7:$C$33,0),MATCH(EC55,'[1]2019'!$M$5:$NZ$5))))</f>
        <v>FH</v>
      </c>
      <c r="ED57" s="23">
        <f>IF(AND(INDEX('[1]2019'!$M$7:$NZ$33,MATCH($B$56,'[1]2019'!$C$7:$C$33,0),MATCH(ED55,'[1]2019'!$M$5:$NZ$5))=0,OR(ED58="x",ED58="p")),"FH",IF(AND(INDEX('[1]2019'!$M$7:$NZ$33,MATCH($B$56,'[1]2019'!$C$7:$C$33,0),MATCH(ED55,'[1]2019'!$M$5:$NZ$5))&gt;2,OR(ED58="x",ED58="p")),"FH",INDEX('[1]2019'!$M$7:$NZ$33,MATCH($B$56,'[1]2019'!$C$7:$C$33,0),MATCH(ED55,'[1]2019'!$M$5:$NZ$5))))</f>
        <v>1</v>
      </c>
      <c r="EE57" s="23">
        <f>IF(AND(INDEX('[1]2019'!$M$7:$NZ$33,MATCH($B$56,'[1]2019'!$C$7:$C$33,0),MATCH(EE55,'[1]2019'!$M$5:$NZ$5))=0,OR(EE58="x",EE58="p")),"FH",IF(AND(INDEX('[1]2019'!$M$7:$NZ$33,MATCH($B$56,'[1]2019'!$C$7:$C$33,0),MATCH(EE55,'[1]2019'!$M$5:$NZ$5))&gt;2,OR(EE58="x",EE58="p")),"FH",INDEX('[1]2019'!$M$7:$NZ$33,MATCH($B$56,'[1]2019'!$C$7:$C$33,0),MATCH(EE55,'[1]2019'!$M$5:$NZ$5))))</f>
        <v>1</v>
      </c>
      <c r="EF57" s="23">
        <f>IF(AND(INDEX('[1]2019'!$M$7:$NZ$33,MATCH($B$56,'[1]2019'!$C$7:$C$33,0),MATCH(EF55,'[1]2019'!$M$5:$NZ$5))=0,OR(EF58="x",EF58="p")),"FH",IF(AND(INDEX('[1]2019'!$M$7:$NZ$33,MATCH($B$56,'[1]2019'!$C$7:$C$33,0),MATCH(EF55,'[1]2019'!$M$5:$NZ$5))&gt;2,OR(EF58="x",EF58="p")),"FH",INDEX('[1]2019'!$M$7:$NZ$33,MATCH($B$56,'[1]2019'!$C$7:$C$33,0),MATCH(EF55,'[1]2019'!$M$5:$NZ$5))))</f>
        <v>0</v>
      </c>
      <c r="EG57" s="23">
        <f>IF(AND(INDEX('[1]2019'!$M$7:$NZ$33,MATCH($B$56,'[1]2019'!$C$7:$C$33,0),MATCH(EG55,'[1]2019'!$M$5:$NZ$5))=0,OR(EG58="x",EG58="p")),"FH",IF(AND(INDEX('[1]2019'!$M$7:$NZ$33,MATCH($B$56,'[1]2019'!$C$7:$C$33,0),MATCH(EG55,'[1]2019'!$M$5:$NZ$5))&gt;2,OR(EG58="x",EG58="p")),"FH",INDEX('[1]2019'!$M$7:$NZ$33,MATCH($B$56,'[1]2019'!$C$7:$C$33,0),MATCH(EG55,'[1]2019'!$M$5:$NZ$5))))</f>
        <v>0</v>
      </c>
      <c r="EH57" s="23">
        <f>IF(AND(INDEX('[1]2019'!$M$7:$NZ$33,MATCH($B$56,'[1]2019'!$C$7:$C$33,0),MATCH(EH55,'[1]2019'!$M$5:$NZ$5))=0,OR(EH58="x",EH58="p")),"FH",IF(AND(INDEX('[1]2019'!$M$7:$NZ$33,MATCH($B$56,'[1]2019'!$C$7:$C$33,0),MATCH(EH55,'[1]2019'!$M$5:$NZ$5))&gt;2,OR(EH58="x",EH58="p")),"FH",INDEX('[1]2019'!$M$7:$NZ$33,MATCH($B$56,'[1]2019'!$C$7:$C$33,0),MATCH(EH55,'[1]2019'!$M$5:$NZ$5))))</f>
        <v>1</v>
      </c>
      <c r="EI57" s="23">
        <f>IF(AND(INDEX('[1]2019'!$M$7:$NZ$33,MATCH($B$56,'[1]2019'!$C$7:$C$33,0),MATCH(EI55,'[1]2019'!$M$5:$NZ$5))=0,OR(EI58="x",EI58="p")),"FH",IF(AND(INDEX('[1]2019'!$M$7:$NZ$33,MATCH($B$56,'[1]2019'!$C$7:$C$33,0),MATCH(EI55,'[1]2019'!$M$5:$NZ$5))&gt;2,OR(EI58="x",EI58="p")),"FH",INDEX('[1]2019'!$M$7:$NZ$33,MATCH($B$56,'[1]2019'!$C$7:$C$33,0),MATCH(EI55,'[1]2019'!$M$5:$NZ$5))))</f>
        <v>1</v>
      </c>
      <c r="EJ57" s="23">
        <f>IF(AND(INDEX('[1]2019'!$M$7:$NZ$33,MATCH($B$56,'[1]2019'!$C$7:$C$33,0),MATCH(EJ55,'[1]2019'!$M$5:$NZ$5))=0,OR(EJ58="x",EJ58="p")),"FH",IF(AND(INDEX('[1]2019'!$M$7:$NZ$33,MATCH($B$56,'[1]2019'!$C$7:$C$33,0),MATCH(EJ55,'[1]2019'!$M$5:$NZ$5))&gt;2,OR(EJ58="x",EJ58="p")),"FH",INDEX('[1]2019'!$M$7:$NZ$33,MATCH($B$56,'[1]2019'!$C$7:$C$33,0),MATCH(EJ55,'[1]2019'!$M$5:$NZ$5))))</f>
        <v>2</v>
      </c>
      <c r="EK57" s="23">
        <f>IF(AND(INDEX('[1]2019'!$M$7:$NZ$33,MATCH($B$56,'[1]2019'!$C$7:$C$33,0),MATCH(EK55,'[1]2019'!$M$5:$NZ$5))=0,OR(EK58="x",EK58="p")),"FH",IF(AND(INDEX('[1]2019'!$M$7:$NZ$33,MATCH($B$56,'[1]2019'!$C$7:$C$33,0),MATCH(EK55,'[1]2019'!$M$5:$NZ$5))&gt;2,OR(EK58="x",EK58="p")),"FH",INDEX('[1]2019'!$M$7:$NZ$33,MATCH($B$56,'[1]2019'!$C$7:$C$33,0),MATCH(EK55,'[1]2019'!$M$5:$NZ$5))))</f>
        <v>2</v>
      </c>
      <c r="EL57" s="23">
        <f>IF(AND(INDEX('[1]2019'!$M$7:$NZ$33,MATCH($B$56,'[1]2019'!$C$7:$C$33,0),MATCH(EL55,'[1]2019'!$M$5:$NZ$5))=0,OR(EL58="x",EL58="p")),"FH",IF(AND(INDEX('[1]2019'!$M$7:$NZ$33,MATCH($B$56,'[1]2019'!$C$7:$C$33,0),MATCH(EL55,'[1]2019'!$M$5:$NZ$5))&gt;2,OR(EL58="x",EL58="p")),"FH",INDEX('[1]2019'!$M$7:$NZ$33,MATCH($B$56,'[1]2019'!$C$7:$C$33,0),MATCH(EL55,'[1]2019'!$M$5:$NZ$5))))</f>
        <v>2</v>
      </c>
      <c r="EM57" s="23">
        <f>IF(AND(INDEX('[1]2019'!$M$7:$NZ$33,MATCH($B$56,'[1]2019'!$C$7:$C$33,0),MATCH(EM55,'[1]2019'!$M$5:$NZ$5))=0,OR(EM58="x",EM58="p")),"FH",IF(AND(INDEX('[1]2019'!$M$7:$NZ$33,MATCH($B$56,'[1]2019'!$C$7:$C$33,0),MATCH(EM55,'[1]2019'!$M$5:$NZ$5))&gt;2,OR(EM58="x",EM58="p")),"FH",INDEX('[1]2019'!$M$7:$NZ$33,MATCH($B$56,'[1]2019'!$C$7:$C$33,0),MATCH(EM55,'[1]2019'!$M$5:$NZ$5))))</f>
        <v>0</v>
      </c>
      <c r="EN57" s="23">
        <f>IF(AND(INDEX('[1]2019'!$M$7:$NZ$33,MATCH($B$56,'[1]2019'!$C$7:$C$33,0),MATCH(EN55,'[1]2019'!$M$5:$NZ$5))=0,OR(EN58="x",EN58="p")),"FH",IF(AND(INDEX('[1]2019'!$M$7:$NZ$33,MATCH($B$56,'[1]2019'!$C$7:$C$33,0),MATCH(EN55,'[1]2019'!$M$5:$NZ$5))&gt;2,OR(EN58="x",EN58="p")),"FH",INDEX('[1]2019'!$M$7:$NZ$33,MATCH($B$56,'[1]2019'!$C$7:$C$33,0),MATCH(EN55,'[1]2019'!$M$5:$NZ$5))))</f>
        <v>0</v>
      </c>
      <c r="EO57" s="23">
        <f>IF(AND(INDEX('[1]2019'!$M$7:$NZ$33,MATCH($B$56,'[1]2019'!$C$7:$C$33,0),MATCH(EO55,'[1]2019'!$M$5:$NZ$5))=0,OR(EO58="x",EO58="p")),"FH",IF(AND(INDEX('[1]2019'!$M$7:$NZ$33,MATCH($B$56,'[1]2019'!$C$7:$C$33,0),MATCH(EO55,'[1]2019'!$M$5:$NZ$5))&gt;2,OR(EO58="x",EO58="p")),"FH",INDEX('[1]2019'!$M$7:$NZ$33,MATCH($B$56,'[1]2019'!$C$7:$C$33,0),MATCH(EO55,'[1]2019'!$M$5:$NZ$5))))</f>
        <v>1</v>
      </c>
      <c r="EP57" s="23">
        <f>IF(AND(INDEX('[1]2019'!$M$7:$NZ$33,MATCH($B$56,'[1]2019'!$C$7:$C$33,0),MATCH(EP55,'[1]2019'!$M$5:$NZ$5))=0,OR(EP58="x",EP58="p")),"FH",IF(AND(INDEX('[1]2019'!$M$7:$NZ$33,MATCH($B$56,'[1]2019'!$C$7:$C$33,0),MATCH(EP55,'[1]2019'!$M$5:$NZ$5))&gt;2,OR(EP58="x",EP58="p")),"FH",INDEX('[1]2019'!$M$7:$NZ$33,MATCH($B$56,'[1]2019'!$C$7:$C$33,0),MATCH(EP55,'[1]2019'!$M$5:$NZ$5))))</f>
        <v>1</v>
      </c>
      <c r="EQ57" s="23">
        <f>IF(AND(INDEX('[1]2019'!$M$7:$NZ$33,MATCH($B$56,'[1]2019'!$C$7:$C$33,0),MATCH(EQ55,'[1]2019'!$M$5:$NZ$5))=0,OR(EQ58="x",EQ58="p")),"FH",IF(AND(INDEX('[1]2019'!$M$7:$NZ$33,MATCH($B$56,'[1]2019'!$C$7:$C$33,0),MATCH(EQ55,'[1]2019'!$M$5:$NZ$5))&gt;2,OR(EQ58="x",EQ58="p")),"FH",INDEX('[1]2019'!$M$7:$NZ$33,MATCH($B$56,'[1]2019'!$C$7:$C$33,0),MATCH(EQ55,'[1]2019'!$M$5:$NZ$5))))</f>
        <v>1</v>
      </c>
      <c r="ER57" s="23">
        <f>IF(AND(INDEX('[1]2019'!$M$7:$NZ$33,MATCH($B$56,'[1]2019'!$C$7:$C$33,0),MATCH(ER55,'[1]2019'!$M$5:$NZ$5))=0,OR(ER58="x",ER58="p")),"FH",IF(AND(INDEX('[1]2019'!$M$7:$NZ$33,MATCH($B$56,'[1]2019'!$C$7:$C$33,0),MATCH(ER55,'[1]2019'!$M$5:$NZ$5))&gt;2,OR(ER58="x",ER58="p")),"FH",INDEX('[1]2019'!$M$7:$NZ$33,MATCH($B$56,'[1]2019'!$C$7:$C$33,0),MATCH(ER55,'[1]2019'!$M$5:$NZ$5))))</f>
        <v>1</v>
      </c>
      <c r="ES57" s="23">
        <f>IF(AND(INDEX('[1]2019'!$M$7:$NZ$33,MATCH($B$56,'[1]2019'!$C$7:$C$33,0),MATCH(ES55,'[1]2019'!$M$5:$NZ$5))=0,OR(ES58="x",ES58="p")),"FH",IF(AND(INDEX('[1]2019'!$M$7:$NZ$33,MATCH($B$56,'[1]2019'!$C$7:$C$33,0),MATCH(ES55,'[1]2019'!$M$5:$NZ$5))&gt;2,OR(ES58="x",ES58="p")),"FH",INDEX('[1]2019'!$M$7:$NZ$33,MATCH($B$56,'[1]2019'!$C$7:$C$33,0),MATCH(ES55,'[1]2019'!$M$5:$NZ$5))))</f>
        <v>1</v>
      </c>
      <c r="ET57" s="23">
        <f>IF(AND(INDEX('[1]2019'!$M$7:$NZ$33,MATCH($B$56,'[1]2019'!$C$7:$C$33,0),MATCH(ET55,'[1]2019'!$M$5:$NZ$5))=0,OR(ET58="x",ET58="p")),"FH",IF(AND(INDEX('[1]2019'!$M$7:$NZ$33,MATCH($B$56,'[1]2019'!$C$7:$C$33,0),MATCH(ET55,'[1]2019'!$M$5:$NZ$5))&gt;2,OR(ET58="x",ET58="p")),"FH",INDEX('[1]2019'!$M$7:$NZ$33,MATCH($B$56,'[1]2019'!$C$7:$C$33,0),MATCH(ET55,'[1]2019'!$M$5:$NZ$5))))</f>
        <v>0</v>
      </c>
      <c r="EU57" s="23">
        <f>IF(AND(INDEX('[1]2019'!$M$7:$NZ$33,MATCH($B$56,'[1]2019'!$C$7:$C$33,0),MATCH(EU55,'[1]2019'!$M$5:$NZ$5))=0,OR(EU58="x",EU58="p")),"FH",IF(AND(INDEX('[1]2019'!$M$7:$NZ$33,MATCH($B$56,'[1]2019'!$C$7:$C$33,0),MATCH(EU55,'[1]2019'!$M$5:$NZ$5))&gt;2,OR(EU58="x",EU58="p")),"FH",INDEX('[1]2019'!$M$7:$NZ$33,MATCH($B$56,'[1]2019'!$C$7:$C$33,0),MATCH(EU55,'[1]2019'!$M$5:$NZ$5))))</f>
        <v>0</v>
      </c>
      <c r="EV57" s="23">
        <f>IF(AND(INDEX('[1]2019'!$M$7:$NZ$33,MATCH($B$56,'[1]2019'!$C$7:$C$33,0),MATCH(EV55,'[1]2019'!$M$5:$NZ$5))=0,OR(EV58="x",EV58="p")),"FH",IF(AND(INDEX('[1]2019'!$M$7:$NZ$33,MATCH($B$56,'[1]2019'!$C$7:$C$33,0),MATCH(EV55,'[1]2019'!$M$5:$NZ$5))&gt;2,OR(EV58="x",EV58="p")),"FH",INDEX('[1]2019'!$M$7:$NZ$33,MATCH($B$56,'[1]2019'!$C$7:$C$33,0),MATCH(EV55,'[1]2019'!$M$5:$NZ$5))))</f>
        <v>2</v>
      </c>
      <c r="EW57" s="23">
        <f>IF(AND(INDEX('[1]2019'!$M$7:$NZ$33,MATCH($B$56,'[1]2019'!$C$7:$C$33,0),MATCH(EW55,'[1]2019'!$M$5:$NZ$5))=0,OR(EW58="x",EW58="p")),"FH",IF(AND(INDEX('[1]2019'!$M$7:$NZ$33,MATCH($B$56,'[1]2019'!$C$7:$C$33,0),MATCH(EW55,'[1]2019'!$M$5:$NZ$5))&gt;2,OR(EW58="x",EW58="p")),"FH",INDEX('[1]2019'!$M$7:$NZ$33,MATCH($B$56,'[1]2019'!$C$7:$C$33,0),MATCH(EW55,'[1]2019'!$M$5:$NZ$5))))</f>
        <v>2</v>
      </c>
      <c r="EX57" s="23">
        <f>IF(AND(INDEX('[1]2019'!$M$7:$NZ$33,MATCH($B$56,'[1]2019'!$C$7:$C$33,0),MATCH(EX55,'[1]2019'!$M$5:$NZ$5))=0,OR(EX58="x",EX58="p")),"FH",IF(AND(INDEX('[1]2019'!$M$7:$NZ$33,MATCH($B$56,'[1]2019'!$C$7:$C$33,0),MATCH(EX55,'[1]2019'!$M$5:$NZ$5))&gt;2,OR(EX58="x",EX58="p")),"FH",INDEX('[1]2019'!$M$7:$NZ$33,MATCH($B$56,'[1]2019'!$C$7:$C$33,0),MATCH(EX55,'[1]2019'!$M$5:$NZ$5))))</f>
        <v>2</v>
      </c>
      <c r="EY57" s="23">
        <f>IF(AND(INDEX('[1]2019'!$M$7:$NZ$33,MATCH($B$56,'[1]2019'!$C$7:$C$33,0),MATCH(EY55,'[1]2019'!$M$5:$NZ$5))=0,OR(EY58="x",EY58="p")),"FH",IF(AND(INDEX('[1]2019'!$M$7:$NZ$33,MATCH($B$56,'[1]2019'!$C$7:$C$33,0),MATCH(EY55,'[1]2019'!$M$5:$NZ$5))&gt;2,OR(EY58="x",EY58="p")),"FH",INDEX('[1]2019'!$M$7:$NZ$33,MATCH($B$56,'[1]2019'!$C$7:$C$33,0),MATCH(EY55,'[1]2019'!$M$5:$NZ$5))))</f>
        <v>2</v>
      </c>
      <c r="EZ57" s="23">
        <f>IF(AND(INDEX('[1]2019'!$M$7:$NZ$33,MATCH($B$56,'[1]2019'!$C$7:$C$33,0),MATCH(EZ55,'[1]2019'!$M$5:$NZ$5))=0,OR(EZ58="x",EZ58="p")),"FH",IF(AND(INDEX('[1]2019'!$M$7:$NZ$33,MATCH($B$56,'[1]2019'!$C$7:$C$33,0),MATCH(EZ55,'[1]2019'!$M$5:$NZ$5))&gt;2,OR(EZ58="x",EZ58="p")),"FH",INDEX('[1]2019'!$M$7:$NZ$33,MATCH($B$56,'[1]2019'!$C$7:$C$33,0),MATCH(EZ55,'[1]2019'!$M$5:$NZ$5))))</f>
        <v>2</v>
      </c>
      <c r="FA57" s="23" t="str">
        <f>IF(AND(INDEX('[1]2019'!$M$7:$NZ$33,MATCH($B$56,'[1]2019'!$C$7:$C$33,0),MATCH(FA55,'[1]2019'!$M$5:$NZ$5))=0,OR(FA58="x",FA58="p")),"FH",IF(AND(INDEX('[1]2019'!$M$7:$NZ$33,MATCH($B$56,'[1]2019'!$C$7:$C$33,0),MATCH(FA55,'[1]2019'!$M$5:$NZ$5))&gt;2,OR(FA58="x",FA58="p")),"FH",INDEX('[1]2019'!$M$7:$NZ$33,MATCH($B$56,'[1]2019'!$C$7:$C$33,0),MATCH(FA55,'[1]2019'!$M$5:$NZ$5))))</f>
        <v>FH</v>
      </c>
      <c r="FB57" s="23">
        <f>IF(AND(INDEX('[1]2019'!$M$7:$NZ$33,MATCH($B$56,'[1]2019'!$C$7:$C$33,0),MATCH(FB55,'[1]2019'!$M$5:$NZ$5))=0,OR(FB58="x",FB58="p")),"FH",IF(AND(INDEX('[1]2019'!$M$7:$NZ$33,MATCH($B$56,'[1]2019'!$C$7:$C$33,0),MATCH(FB55,'[1]2019'!$M$5:$NZ$5))&gt;2,OR(FB58="x",FB58="p")),"FH",INDEX('[1]2019'!$M$7:$NZ$33,MATCH($B$56,'[1]2019'!$C$7:$C$33,0),MATCH(FB55,'[1]2019'!$M$5:$NZ$5))))</f>
        <v>0</v>
      </c>
      <c r="FC57" s="23">
        <f>IF(AND(INDEX('[1]2019'!$M$7:$NZ$33,MATCH($B$56,'[1]2019'!$C$7:$C$33,0),MATCH(FC55,'[1]2019'!$M$5:$NZ$5))=0,OR(FC58="x",FC58="p")),"FH",IF(AND(INDEX('[1]2019'!$M$7:$NZ$33,MATCH($B$56,'[1]2019'!$C$7:$C$33,0),MATCH(FC55,'[1]2019'!$M$5:$NZ$5))&gt;2,OR(FC58="x",FC58="p")),"FH",INDEX('[1]2019'!$M$7:$NZ$33,MATCH($B$56,'[1]2019'!$C$7:$C$33,0),MATCH(FC55,'[1]2019'!$M$5:$NZ$5))))</f>
        <v>2</v>
      </c>
      <c r="FD57" s="23">
        <f>IF(AND(INDEX('[1]2019'!$M$7:$NZ$33,MATCH($B$56,'[1]2019'!$C$7:$C$33,0),MATCH(FD55,'[1]2019'!$M$5:$NZ$5))=0,OR(FD58="x",FD58="p")),"FH",IF(AND(INDEX('[1]2019'!$M$7:$NZ$33,MATCH($B$56,'[1]2019'!$C$7:$C$33,0),MATCH(FD55,'[1]2019'!$M$5:$NZ$5))&gt;2,OR(FD58="x",FD58="p")),"FH",INDEX('[1]2019'!$M$7:$NZ$33,MATCH($B$56,'[1]2019'!$C$7:$C$33,0),MATCH(FD55,'[1]2019'!$M$5:$NZ$5))))</f>
        <v>2</v>
      </c>
      <c r="FE57" s="23">
        <f>IF(AND(INDEX('[1]2019'!$M$7:$NZ$33,MATCH($B$56,'[1]2019'!$C$7:$C$33,0),MATCH(FE55,'[1]2019'!$M$5:$NZ$5))=0,OR(FE58="x",FE58="p")),"FH",IF(AND(INDEX('[1]2019'!$M$7:$NZ$33,MATCH($B$56,'[1]2019'!$C$7:$C$33,0),MATCH(FE55,'[1]2019'!$M$5:$NZ$5))&gt;2,OR(FE58="x",FE58="p")),"FH",INDEX('[1]2019'!$M$7:$NZ$33,MATCH($B$56,'[1]2019'!$C$7:$C$33,0),MATCH(FE55,'[1]2019'!$M$5:$NZ$5))))</f>
        <v>2</v>
      </c>
      <c r="FF57" s="23" t="str">
        <f>IF(AND(INDEX('[1]2019'!$M$7:$NZ$33,MATCH($B$56,'[1]2019'!$C$7:$C$33,0),MATCH(FF55,'[1]2019'!$M$5:$NZ$5))=0,OR(FF58="x",FF58="p")),"FH",IF(AND(INDEX('[1]2019'!$M$7:$NZ$33,MATCH($B$56,'[1]2019'!$C$7:$C$33,0),MATCH(FF55,'[1]2019'!$M$5:$NZ$5))&gt;2,OR(FF58="x",FF58="p")),"FH",INDEX('[1]2019'!$M$7:$NZ$33,MATCH($B$56,'[1]2019'!$C$7:$C$33,0),MATCH(FF55,'[1]2019'!$M$5:$NZ$5))))</f>
        <v>FH</v>
      </c>
      <c r="FG57" s="23" t="str">
        <f>IF(AND(INDEX('[1]2019'!$M$7:$NZ$33,MATCH($B$56,'[1]2019'!$C$7:$C$33,0),MATCH(FG55,'[1]2019'!$M$5:$NZ$5))=0,OR(FG58="x",FG58="p")),"FH",IF(AND(INDEX('[1]2019'!$M$7:$NZ$33,MATCH($B$56,'[1]2019'!$C$7:$C$33,0),MATCH(FG55,'[1]2019'!$M$5:$NZ$5))&gt;2,OR(FG58="x",FG58="p")),"FH",INDEX('[1]2019'!$M$7:$NZ$33,MATCH($B$56,'[1]2019'!$C$7:$C$33,0),MATCH(FG55,'[1]2019'!$M$5:$NZ$5))))</f>
        <v>FH</v>
      </c>
      <c r="FH57" s="23">
        <f>IF(AND(INDEX('[1]2019'!$M$7:$NZ$33,MATCH($B$56,'[1]2019'!$C$7:$C$33,0),MATCH(FH55,'[1]2019'!$M$5:$NZ$5))=0,OR(FH58="x",FH58="p")),"FH",IF(AND(INDEX('[1]2019'!$M$7:$NZ$33,MATCH($B$56,'[1]2019'!$C$7:$C$33,0),MATCH(FH55,'[1]2019'!$M$5:$NZ$5))&gt;2,OR(FH58="x",FH58="p")),"FH",INDEX('[1]2019'!$M$7:$NZ$33,MATCH($B$56,'[1]2019'!$C$7:$C$33,0),MATCH(FH55,'[1]2019'!$M$5:$NZ$5))))</f>
        <v>2</v>
      </c>
      <c r="FI57" s="23">
        <f>IF(AND(INDEX('[1]2019'!$M$7:$NZ$33,MATCH($B$56,'[1]2019'!$C$7:$C$33,0),MATCH(FI55,'[1]2019'!$M$5:$NZ$5))=0,OR(FI58="x",FI58="p")),"FH",IF(AND(INDEX('[1]2019'!$M$7:$NZ$33,MATCH($B$56,'[1]2019'!$C$7:$C$33,0),MATCH(FI55,'[1]2019'!$M$5:$NZ$5))&gt;2,OR(FI58="x",FI58="p")),"FH",INDEX('[1]2019'!$M$7:$NZ$33,MATCH($B$56,'[1]2019'!$C$7:$C$33,0),MATCH(FI55,'[1]2019'!$M$5:$NZ$5))))</f>
        <v>2</v>
      </c>
      <c r="FJ57" s="23" t="str">
        <f>IF(AND(INDEX('[1]2019'!$M$7:$NZ$33,MATCH($B$56,'[1]2019'!$C$7:$C$33,0),MATCH(FJ55,'[1]2019'!$M$5:$NZ$5))=0,OR(FJ58="x",FJ58="p")),"FH",IF(AND(INDEX('[1]2019'!$M$7:$NZ$33,MATCH($B$56,'[1]2019'!$C$7:$C$33,0),MATCH(FJ55,'[1]2019'!$M$5:$NZ$5))&gt;2,OR(FJ58="x",FJ58="p")),"FH",INDEX('[1]2019'!$M$7:$NZ$33,MATCH($B$56,'[1]2019'!$C$7:$C$33,0),MATCH(FJ55,'[1]2019'!$M$5:$NZ$5))))</f>
        <v>FH</v>
      </c>
      <c r="FK57" s="23">
        <f>IF(AND(INDEX('[1]2019'!$M$7:$NZ$33,MATCH($B$56,'[1]2019'!$C$7:$C$33,0),MATCH(FK55,'[1]2019'!$M$5:$NZ$5))=0,OR(FK58="x",FK58="p")),"FH",IF(AND(INDEX('[1]2019'!$M$7:$NZ$33,MATCH($B$56,'[1]2019'!$C$7:$C$33,0),MATCH(FK55,'[1]2019'!$M$5:$NZ$5))&gt;2,OR(FK58="x",FK58="p")),"FH",INDEX('[1]2019'!$M$7:$NZ$33,MATCH($B$56,'[1]2019'!$C$7:$C$33,0),MATCH(FK55,'[1]2019'!$M$5:$NZ$5))))</f>
        <v>4</v>
      </c>
      <c r="FL57" s="23">
        <f>IF(AND(INDEX('[1]2019'!$M$7:$NZ$33,MATCH($B$56,'[1]2019'!$C$7:$C$33,0),MATCH(FL55,'[1]2019'!$M$5:$NZ$5))=0,OR(FL58="x",FL58="p")),"FH",IF(AND(INDEX('[1]2019'!$M$7:$NZ$33,MATCH($B$56,'[1]2019'!$C$7:$C$33,0),MATCH(FL55,'[1]2019'!$M$5:$NZ$5))&gt;2,OR(FL58="x",FL58="p")),"FH",INDEX('[1]2019'!$M$7:$NZ$33,MATCH($B$56,'[1]2019'!$C$7:$C$33,0),MATCH(FL55,'[1]2019'!$M$5:$NZ$5))))</f>
        <v>4</v>
      </c>
      <c r="FM57" s="23">
        <f>IF(AND(INDEX('[1]2019'!$M$7:$NZ$33,MATCH($B$56,'[1]2019'!$C$7:$C$33,0),MATCH(FM55,'[1]2019'!$M$5:$NZ$5))=0,OR(FM58="x",FM58="p")),"FH",IF(AND(INDEX('[1]2019'!$M$7:$NZ$33,MATCH($B$56,'[1]2019'!$C$7:$C$33,0),MATCH(FM55,'[1]2019'!$M$5:$NZ$5))&gt;2,OR(FM58="x",FM58="p")),"FH",INDEX('[1]2019'!$M$7:$NZ$33,MATCH($B$56,'[1]2019'!$C$7:$C$33,0),MATCH(FM55,'[1]2019'!$M$5:$NZ$5))))</f>
        <v>4</v>
      </c>
      <c r="FN57" s="23">
        <f>IF(AND(INDEX('[1]2019'!$M$7:$NZ$33,MATCH($B$56,'[1]2019'!$C$7:$C$33,0),MATCH(FN55,'[1]2019'!$M$5:$NZ$5))=0,OR(FN58="x",FN58="p")),"FH",IF(AND(INDEX('[1]2019'!$M$7:$NZ$33,MATCH($B$56,'[1]2019'!$C$7:$C$33,0),MATCH(FN55,'[1]2019'!$M$5:$NZ$5))&gt;2,OR(FN58="x",FN58="p")),"FH",INDEX('[1]2019'!$M$7:$NZ$33,MATCH($B$56,'[1]2019'!$C$7:$C$33,0),MATCH(FN55,'[1]2019'!$M$5:$NZ$5))))</f>
        <v>4</v>
      </c>
      <c r="FO57" s="23">
        <f>IF(AND(INDEX('[1]2019'!$M$7:$NZ$33,MATCH($B$56,'[1]2019'!$C$7:$C$33,0),MATCH(FO55,'[1]2019'!$M$5:$NZ$5))=0,OR(FO58="x",FO58="p")),"FH",IF(AND(INDEX('[1]2019'!$M$7:$NZ$33,MATCH($B$56,'[1]2019'!$C$7:$C$33,0),MATCH(FO55,'[1]2019'!$M$5:$NZ$5))&gt;2,OR(FO58="x",FO58="p")),"FH",INDEX('[1]2019'!$M$7:$NZ$33,MATCH($B$56,'[1]2019'!$C$7:$C$33,0),MATCH(FO55,'[1]2019'!$M$5:$NZ$5))))</f>
        <v>0</v>
      </c>
      <c r="FP57" s="23">
        <f>IF(AND(INDEX('[1]2019'!$M$7:$NZ$33,MATCH($B$56,'[1]2019'!$C$7:$C$33,0),MATCH(FP55,'[1]2019'!$M$5:$NZ$5))=0,OR(FP58="x",FP58="p")),"FH",IF(AND(INDEX('[1]2019'!$M$7:$NZ$33,MATCH($B$56,'[1]2019'!$C$7:$C$33,0),MATCH(FP55,'[1]2019'!$M$5:$NZ$5))&gt;2,OR(FP58="x",FP58="p")),"FH",INDEX('[1]2019'!$M$7:$NZ$33,MATCH($B$56,'[1]2019'!$C$7:$C$33,0),MATCH(FP55,'[1]2019'!$M$5:$NZ$5))))</f>
        <v>0</v>
      </c>
      <c r="FQ57" s="23">
        <f>IF(AND(INDEX('[1]2019'!$M$7:$NZ$33,MATCH($B$56,'[1]2019'!$C$7:$C$33,0),MATCH(FQ55,'[1]2019'!$M$5:$NZ$5))=0,OR(FQ58="x",FQ58="p")),"FH",IF(AND(INDEX('[1]2019'!$M$7:$NZ$33,MATCH($B$56,'[1]2019'!$C$7:$C$33,0),MATCH(FQ55,'[1]2019'!$M$5:$NZ$5))&gt;2,OR(FQ58="x",FQ58="p")),"FH",INDEX('[1]2019'!$M$7:$NZ$33,MATCH($B$56,'[1]2019'!$C$7:$C$33,0),MATCH(FQ55,'[1]2019'!$M$5:$NZ$5))))</f>
        <v>2</v>
      </c>
      <c r="FR57" s="23">
        <f>IF(AND(INDEX('[1]2019'!$M$7:$NZ$33,MATCH($B$56,'[1]2019'!$C$7:$C$33,0),MATCH(FR55,'[1]2019'!$M$5:$NZ$5))=0,OR(FR58="x",FR58="p")),"FH",IF(AND(INDEX('[1]2019'!$M$7:$NZ$33,MATCH($B$56,'[1]2019'!$C$7:$C$33,0),MATCH(FR55,'[1]2019'!$M$5:$NZ$5))&gt;2,OR(FR58="x",FR58="p")),"FH",INDEX('[1]2019'!$M$7:$NZ$33,MATCH($B$56,'[1]2019'!$C$7:$C$33,0),MATCH(FR55,'[1]2019'!$M$5:$NZ$5))))</f>
        <v>2</v>
      </c>
      <c r="FS57" s="23">
        <f>IF(AND(INDEX('[1]2019'!$M$7:$NZ$33,MATCH($B$56,'[1]2019'!$C$7:$C$33,0),MATCH(FS55,'[1]2019'!$M$5:$NZ$5))=0,OR(FS58="x",FS58="p")),"FH",IF(AND(INDEX('[1]2019'!$M$7:$NZ$33,MATCH($B$56,'[1]2019'!$C$7:$C$33,0),MATCH(FS55,'[1]2019'!$M$5:$NZ$5))&gt;2,OR(FS58="x",FS58="p")),"FH",INDEX('[1]2019'!$M$7:$NZ$33,MATCH($B$56,'[1]2019'!$C$7:$C$33,0),MATCH(FS55,'[1]2019'!$M$5:$NZ$5))))</f>
        <v>1</v>
      </c>
      <c r="FT57" s="23">
        <f>IF(AND(INDEX('[1]2019'!$M$7:$NZ$33,MATCH($B$56,'[1]2019'!$C$7:$C$33,0),MATCH(FT55,'[1]2019'!$M$5:$NZ$5))=0,OR(FT58="x",FT58="p")),"FH",IF(AND(INDEX('[1]2019'!$M$7:$NZ$33,MATCH($B$56,'[1]2019'!$C$7:$C$33,0),MATCH(FT55,'[1]2019'!$M$5:$NZ$5))&gt;2,OR(FT58="x",FT58="p")),"FH",INDEX('[1]2019'!$M$7:$NZ$33,MATCH($B$56,'[1]2019'!$C$7:$C$33,0),MATCH(FT55,'[1]2019'!$M$5:$NZ$5))))</f>
        <v>1</v>
      </c>
      <c r="FU57" s="23">
        <f>IF(AND(INDEX('[1]2019'!$M$7:$NZ$33,MATCH($B$56,'[1]2019'!$C$7:$C$33,0),MATCH(FU55,'[1]2019'!$M$5:$NZ$5))=0,OR(FU58="x",FU58="p")),"FH",IF(AND(INDEX('[1]2019'!$M$7:$NZ$33,MATCH($B$56,'[1]2019'!$C$7:$C$33,0),MATCH(FU55,'[1]2019'!$M$5:$NZ$5))&gt;2,OR(FU58="x",FU58="p")),"FH",INDEX('[1]2019'!$M$7:$NZ$33,MATCH($B$56,'[1]2019'!$C$7:$C$33,0),MATCH(FU55,'[1]2019'!$M$5:$NZ$5))))</f>
        <v>1</v>
      </c>
      <c r="FV57" s="23">
        <f>IF(AND(INDEX('[1]2019'!$M$7:$NZ$33,MATCH($B$56,'[1]2019'!$C$7:$C$33,0),MATCH(FV55,'[1]2019'!$M$5:$NZ$5))=0,OR(FV58="x",FV58="p")),"FH",IF(AND(INDEX('[1]2019'!$M$7:$NZ$33,MATCH($B$56,'[1]2019'!$C$7:$C$33,0),MATCH(FV55,'[1]2019'!$M$5:$NZ$5))&gt;2,OR(FV58="x",FV58="p")),"FH",INDEX('[1]2019'!$M$7:$NZ$33,MATCH($B$56,'[1]2019'!$C$7:$C$33,0),MATCH(FV55,'[1]2019'!$M$5:$NZ$5))))</f>
        <v>0</v>
      </c>
      <c r="FW57" s="23">
        <f>IF(AND(INDEX('[1]2019'!$M$7:$NZ$33,MATCH($B$56,'[1]2019'!$C$7:$C$33,0),MATCH(FW55,'[1]2019'!$M$5:$NZ$5))=0,OR(FW58="x",FW58="p")),"FH",IF(AND(INDEX('[1]2019'!$M$7:$NZ$33,MATCH($B$56,'[1]2019'!$C$7:$C$33,0),MATCH(FW55,'[1]2019'!$M$5:$NZ$5))&gt;2,OR(FW58="x",FW58="p")),"FH",INDEX('[1]2019'!$M$7:$NZ$33,MATCH($B$56,'[1]2019'!$C$7:$C$33,0),MATCH(FW55,'[1]2019'!$M$5:$NZ$5))))</f>
        <v>0</v>
      </c>
      <c r="FX57" s="23">
        <f>IF(AND(INDEX('[1]2019'!$M$7:$NZ$33,MATCH($B$56,'[1]2019'!$C$7:$C$33,0),MATCH(FX55,'[1]2019'!$M$5:$NZ$5))=0,OR(FX58="x",FX58="p")),"FH",IF(AND(INDEX('[1]2019'!$M$7:$NZ$33,MATCH($B$56,'[1]2019'!$C$7:$C$33,0),MATCH(FX55,'[1]2019'!$M$5:$NZ$5))&gt;2,OR(FX58="x",FX58="p")),"FH",INDEX('[1]2019'!$M$7:$NZ$33,MATCH($B$56,'[1]2019'!$C$7:$C$33,0),MATCH(FX55,'[1]2019'!$M$5:$NZ$5))))</f>
        <v>2</v>
      </c>
      <c r="FY57" s="23">
        <f>IF(AND(INDEX('[1]2019'!$M$7:$NZ$33,MATCH($B$56,'[1]2019'!$C$7:$C$33,0),MATCH(FY55,'[1]2019'!$M$5:$NZ$5))=0,OR(FY58="x",FY58="p")),"FH",IF(AND(INDEX('[1]2019'!$M$7:$NZ$33,MATCH($B$56,'[1]2019'!$C$7:$C$33,0),MATCH(FY55,'[1]2019'!$M$5:$NZ$5))&gt;2,OR(FY58="x",FY58="p")),"FH",INDEX('[1]2019'!$M$7:$NZ$33,MATCH($B$56,'[1]2019'!$C$7:$C$33,0),MATCH(FY55,'[1]2019'!$M$5:$NZ$5))))</f>
        <v>2</v>
      </c>
      <c r="FZ57" s="23">
        <f>IF(AND(INDEX('[1]2019'!$M$7:$NZ$33,MATCH($B$56,'[1]2019'!$C$7:$C$33,0),MATCH(FZ55,'[1]2019'!$M$5:$NZ$5))=0,OR(FZ58="x",FZ58="p")),"FH",IF(AND(INDEX('[1]2019'!$M$7:$NZ$33,MATCH($B$56,'[1]2019'!$C$7:$C$33,0),MATCH(FZ55,'[1]2019'!$M$5:$NZ$5))&gt;2,OR(FZ58="x",FZ58="p")),"FH",INDEX('[1]2019'!$M$7:$NZ$33,MATCH($B$56,'[1]2019'!$C$7:$C$33,0),MATCH(FZ55,'[1]2019'!$M$5:$NZ$5))))</f>
        <v>2</v>
      </c>
      <c r="GA57" s="23">
        <f>IF(AND(INDEX('[1]2019'!$M$7:$NZ$33,MATCH($B$56,'[1]2019'!$C$7:$C$33,0),MATCH(GA55,'[1]2019'!$M$5:$NZ$5))=0,OR(GA58="x",GA58="p")),"FH",IF(AND(INDEX('[1]2019'!$M$7:$NZ$33,MATCH($B$56,'[1]2019'!$C$7:$C$33,0),MATCH(GA55,'[1]2019'!$M$5:$NZ$5))&gt;2,OR(GA58="x",GA58="p")),"FH",INDEX('[1]2019'!$M$7:$NZ$33,MATCH($B$56,'[1]2019'!$C$7:$C$33,0),MATCH(GA55,'[1]2019'!$M$5:$NZ$5))))</f>
        <v>2</v>
      </c>
      <c r="GB57" s="23">
        <f>IF(AND(INDEX('[1]2019'!$M$7:$NZ$33,MATCH($B$56,'[1]2019'!$C$7:$C$33,0),MATCH(GB55,'[1]2019'!$M$5:$NZ$5))=0,OR(GB58="x",GB58="p")),"FH",IF(AND(INDEX('[1]2019'!$M$7:$NZ$33,MATCH($B$56,'[1]2019'!$C$7:$C$33,0),MATCH(GB55,'[1]2019'!$M$5:$NZ$5))&gt;2,OR(GB58="x",GB58="p")),"FH",INDEX('[1]2019'!$M$7:$NZ$33,MATCH($B$56,'[1]2019'!$C$7:$C$33,0),MATCH(GB55,'[1]2019'!$M$5:$NZ$5))))</f>
        <v>2</v>
      </c>
      <c r="GC57" s="23">
        <f>IF(AND(INDEX('[1]2019'!$M$7:$NZ$33,MATCH($B$56,'[1]2019'!$C$7:$C$33,0),MATCH(GC55,'[1]2019'!$M$5:$NZ$5))=0,OR(GC58="x",GC58="p")),"FH",IF(AND(INDEX('[1]2019'!$M$7:$NZ$33,MATCH($B$56,'[1]2019'!$C$7:$C$33,0),MATCH(GC55,'[1]2019'!$M$5:$NZ$5))&gt;2,OR(GC58="x",GC58="p")),"FH",INDEX('[1]2019'!$M$7:$NZ$33,MATCH($B$56,'[1]2019'!$C$7:$C$33,0),MATCH(GC55,'[1]2019'!$M$5:$NZ$5))))</f>
        <v>0</v>
      </c>
      <c r="GD57" s="23">
        <f>IF(AND(INDEX('[1]2019'!$M$7:$NZ$33,MATCH($B$56,'[1]2019'!$C$7:$C$33,0),MATCH(GD55,'[1]2019'!$M$5:$NZ$5))=0,OR(GD58="x",GD58="p")),"FH",IF(AND(INDEX('[1]2019'!$M$7:$NZ$33,MATCH($B$56,'[1]2019'!$C$7:$C$33,0),MATCH(GD55,'[1]2019'!$M$5:$NZ$5))&gt;2,OR(GD58="x",GD58="p")),"FH",INDEX('[1]2019'!$M$7:$NZ$33,MATCH($B$56,'[1]2019'!$C$7:$C$33,0),MATCH(GD55,'[1]2019'!$M$5:$NZ$5))))</f>
        <v>0</v>
      </c>
      <c r="GE57" s="23">
        <f>IF(AND(INDEX('[1]2019'!$M$7:$NZ$33,MATCH($B$56,'[1]2019'!$C$7:$C$33,0),MATCH(GE55,'[1]2019'!$M$5:$NZ$5))=0,OR(GE58="x",GE58="p")),"FH",IF(AND(INDEX('[1]2019'!$M$7:$NZ$33,MATCH($B$56,'[1]2019'!$C$7:$C$33,0),MATCH(GE55,'[1]2019'!$M$5:$NZ$5))&gt;2,OR(GE58="x",GE58="p")),"FH",INDEX('[1]2019'!$M$7:$NZ$33,MATCH($B$56,'[1]2019'!$C$7:$C$33,0),MATCH(GE55,'[1]2019'!$M$5:$NZ$5))))</f>
        <v>1</v>
      </c>
      <c r="GF57" s="23">
        <f>IF(AND(INDEX('[1]2019'!$M$7:$NZ$33,MATCH($B$56,'[1]2019'!$C$7:$C$33,0),MATCH(GF55,'[1]2019'!$M$5:$NZ$5))=0,OR(GF58="x",GF58="p")),"FH",IF(AND(INDEX('[1]2019'!$M$7:$NZ$33,MATCH($B$56,'[1]2019'!$C$7:$C$33,0),MATCH(GF55,'[1]2019'!$M$5:$NZ$5))&gt;2,OR(GF58="x",GF58="p")),"FH",INDEX('[1]2019'!$M$7:$NZ$33,MATCH($B$56,'[1]2019'!$C$7:$C$33,0),MATCH(GF55,'[1]2019'!$M$5:$NZ$5))))</f>
        <v>1</v>
      </c>
      <c r="GG57" s="23">
        <f>IF(AND(INDEX('[1]2019'!$M$7:$NZ$33,MATCH($B$56,'[1]2019'!$C$7:$C$33,0),MATCH(GG55,'[1]2019'!$M$5:$NZ$5))=0,OR(GG58="x",GG58="p")),"FH",IF(AND(INDEX('[1]2019'!$M$7:$NZ$33,MATCH($B$56,'[1]2019'!$C$7:$C$33,0),MATCH(GG55,'[1]2019'!$M$5:$NZ$5))&gt;2,OR(GG58="x",GG58="p")),"FH",INDEX('[1]2019'!$M$7:$NZ$33,MATCH($B$56,'[1]2019'!$C$7:$C$33,0),MATCH(GG55,'[1]2019'!$M$5:$NZ$5))))</f>
        <v>0</v>
      </c>
      <c r="GH57" s="23">
        <f>IF(AND(INDEX('[1]2019'!$M$7:$NZ$33,MATCH($B$56,'[1]2019'!$C$7:$C$33,0),MATCH(GH55,'[1]2019'!$M$5:$NZ$5))=0,OR(GH58="x",GH58="p")),"FH",IF(AND(INDEX('[1]2019'!$M$7:$NZ$33,MATCH($B$56,'[1]2019'!$C$7:$C$33,0),MATCH(GH55,'[1]2019'!$M$5:$NZ$5))&gt;2,OR(GH58="x",GH58="p")),"FH",INDEX('[1]2019'!$M$7:$NZ$33,MATCH($B$56,'[1]2019'!$C$7:$C$33,0),MATCH(GH55,'[1]2019'!$M$5:$NZ$5))))</f>
        <v>0</v>
      </c>
      <c r="GI57" s="23">
        <f>IF(AND(INDEX('[1]2019'!$M$7:$NZ$33,MATCH($B$56,'[1]2019'!$C$7:$C$33,0),MATCH(GI55,'[1]2019'!$M$5:$NZ$5))=0,OR(GI58="x",GI58="p")),"FH",IF(AND(INDEX('[1]2019'!$M$7:$NZ$33,MATCH($B$56,'[1]2019'!$C$7:$C$33,0),MATCH(GI55,'[1]2019'!$M$5:$NZ$5))&gt;2,OR(GI58="x",GI58="p")),"FH",INDEX('[1]2019'!$M$7:$NZ$33,MATCH($B$56,'[1]2019'!$C$7:$C$33,0),MATCH(GI55,'[1]2019'!$M$5:$NZ$5))))</f>
        <v>2</v>
      </c>
      <c r="GJ57" s="23">
        <f>IF(AND(INDEX('[1]2019'!$M$7:$NZ$33,MATCH($B$56,'[1]2019'!$C$7:$C$33,0),MATCH(GJ55,'[1]2019'!$M$5:$NZ$5))=0,OR(GJ58="x",GJ58="p")),"FH",IF(AND(INDEX('[1]2019'!$M$7:$NZ$33,MATCH($B$56,'[1]2019'!$C$7:$C$33,0),MATCH(GJ55,'[1]2019'!$M$5:$NZ$5))&gt;2,OR(GJ58="x",GJ58="p")),"FH",INDEX('[1]2019'!$M$7:$NZ$33,MATCH($B$56,'[1]2019'!$C$7:$C$33,0),MATCH(GJ55,'[1]2019'!$M$5:$NZ$5))))</f>
        <v>2</v>
      </c>
      <c r="GK57" s="23">
        <f>IF(AND(INDEX('[1]2019'!$M$7:$NZ$33,MATCH($B$56,'[1]2019'!$C$7:$C$33,0),MATCH(GK55,'[1]2019'!$M$5:$NZ$5))=0,OR(GK58="x",GK58="p")),"FH",IF(AND(INDEX('[1]2019'!$M$7:$NZ$33,MATCH($B$56,'[1]2019'!$C$7:$C$33,0),MATCH(GK55,'[1]2019'!$M$5:$NZ$5))&gt;2,OR(GK58="x",GK58="p")),"FH",INDEX('[1]2019'!$M$7:$NZ$33,MATCH($B$56,'[1]2019'!$C$7:$C$33,0),MATCH(GK55,'[1]2019'!$M$5:$NZ$5))))</f>
        <v>2</v>
      </c>
      <c r="GL57" s="23" t="str">
        <f>IF(AND(INDEX('[1]2019'!$M$7:$NZ$33,MATCH($B$56,'[1]2019'!$C$7:$C$33,0),MATCH(GL55,'[1]2019'!$M$5:$NZ$5))=0,OR(GL58="x",GL58="p")),"FH",IF(AND(INDEX('[1]2019'!$M$7:$NZ$33,MATCH($B$56,'[1]2019'!$C$7:$C$33,0),MATCH(GL55,'[1]2019'!$M$5:$NZ$5))&gt;2,OR(GL58="x",GL58="p")),"FH",INDEX('[1]2019'!$M$7:$NZ$33,MATCH($B$56,'[1]2019'!$C$7:$C$33,0),MATCH(GL55,'[1]2019'!$M$5:$NZ$5))))</f>
        <v>FH</v>
      </c>
      <c r="GM57" s="23" t="str">
        <f>IF(AND(INDEX('[1]2019'!$M$7:$NZ$33,MATCH($B$56,'[1]2019'!$C$7:$C$33,0),MATCH(GM55,'[1]2019'!$M$5:$NZ$5))=0,OR(GM58="x",GM58="p")),"FH",IF(AND(INDEX('[1]2019'!$M$7:$NZ$33,MATCH($B$56,'[1]2019'!$C$7:$C$33,0),MATCH(GM55,'[1]2019'!$M$5:$NZ$5))&gt;2,OR(GM58="x",GM58="p")),"FH",INDEX('[1]2019'!$M$7:$NZ$33,MATCH($B$56,'[1]2019'!$C$7:$C$33,0),MATCH(GM55,'[1]2019'!$M$5:$NZ$5))))</f>
        <v>FH</v>
      </c>
      <c r="GN57" s="23" t="str">
        <f>IF(AND(INDEX('[1]2019'!$M$7:$NZ$33,MATCH($B$56,'[1]2019'!$C$7:$C$33,0),MATCH(GN55,'[1]2019'!$M$5:$NZ$5))=0,OR(GN58="x",GN58="p")),"FH",IF(AND(INDEX('[1]2019'!$M$7:$NZ$33,MATCH($B$56,'[1]2019'!$C$7:$C$33,0),MATCH(GN55,'[1]2019'!$M$5:$NZ$5))&gt;2,OR(GN58="x",GN58="p")),"FH",INDEX('[1]2019'!$M$7:$NZ$33,MATCH($B$56,'[1]2019'!$C$7:$C$33,0),MATCH(GN55,'[1]2019'!$M$5:$NZ$5))))</f>
        <v>FH</v>
      </c>
      <c r="GO57" s="23">
        <f>IF(AND(INDEX('[1]2019'!$M$7:$NZ$33,MATCH($B$56,'[1]2019'!$C$7:$C$33,0),MATCH(GO55,'[1]2019'!$M$5:$NZ$5))=0,OR(GO58="x",GO58="p")),"FH",IF(AND(INDEX('[1]2019'!$M$7:$NZ$33,MATCH($B$56,'[1]2019'!$C$7:$C$33,0),MATCH(GO55,'[1]2019'!$M$5:$NZ$5))&gt;2,OR(GO58="x",GO58="p")),"FH",INDEX('[1]2019'!$M$7:$NZ$33,MATCH($B$56,'[1]2019'!$C$7:$C$33,0),MATCH(GO55,'[1]2019'!$M$5:$NZ$5))))</f>
        <v>3</v>
      </c>
      <c r="GP57" s="23">
        <f>IF(AND(INDEX('[1]2019'!$M$7:$NZ$33,MATCH($B$56,'[1]2019'!$C$7:$C$33,0),MATCH(GP55,'[1]2019'!$M$5:$NZ$5))=0,OR(GP58="x",GP58="p")),"FH",IF(AND(INDEX('[1]2019'!$M$7:$NZ$33,MATCH($B$56,'[1]2019'!$C$7:$C$33,0),MATCH(GP55,'[1]2019'!$M$5:$NZ$5))&gt;2,OR(GP58="x",GP58="p")),"FH",INDEX('[1]2019'!$M$7:$NZ$33,MATCH($B$56,'[1]2019'!$C$7:$C$33,0),MATCH(GP55,'[1]2019'!$M$5:$NZ$5))))</f>
        <v>3</v>
      </c>
      <c r="GQ57" s="23">
        <f>IF(AND(INDEX('[1]2019'!$M$7:$NZ$33,MATCH($B$56,'[1]2019'!$C$7:$C$33,0),MATCH(GQ55,'[1]2019'!$M$5:$NZ$5))=0,OR(GQ58="x",GQ58="p")),"FH",IF(AND(INDEX('[1]2019'!$M$7:$NZ$33,MATCH($B$56,'[1]2019'!$C$7:$C$33,0),MATCH(GQ55,'[1]2019'!$M$5:$NZ$5))&gt;2,OR(GQ58="x",GQ58="p")),"FH",INDEX('[1]2019'!$M$7:$NZ$33,MATCH($B$56,'[1]2019'!$C$7:$C$33,0),MATCH(GQ55,'[1]2019'!$M$5:$NZ$5))))</f>
        <v>0</v>
      </c>
      <c r="GR57" s="23">
        <f>IF(AND(INDEX('[1]2019'!$M$7:$NZ$33,MATCH($B$56,'[1]2019'!$C$7:$C$33,0),MATCH(GR55,'[1]2019'!$M$5:$NZ$5))=0,OR(GR58="x",GR58="p")),"FH",IF(AND(INDEX('[1]2019'!$M$7:$NZ$33,MATCH($B$56,'[1]2019'!$C$7:$C$33,0),MATCH(GR55,'[1]2019'!$M$5:$NZ$5))&gt;2,OR(GR58="x",GR58="p")),"FH",INDEX('[1]2019'!$M$7:$NZ$33,MATCH($B$56,'[1]2019'!$C$7:$C$33,0),MATCH(GR55,'[1]2019'!$M$5:$NZ$5))))</f>
        <v>0</v>
      </c>
      <c r="GS57" s="23">
        <f>IF(AND(INDEX('[1]2019'!$M$7:$NZ$33,MATCH($B$56,'[1]2019'!$C$7:$C$33,0),MATCH(GS55,'[1]2019'!$M$5:$NZ$5))=0,OR(GS58="x",GS58="p")),"FH",IF(AND(INDEX('[1]2019'!$M$7:$NZ$33,MATCH($B$56,'[1]2019'!$C$7:$C$33,0),MATCH(GS55,'[1]2019'!$M$5:$NZ$5))&gt;2,OR(GS58="x",GS58="p")),"FH",INDEX('[1]2019'!$M$7:$NZ$33,MATCH($B$56,'[1]2019'!$C$7:$C$33,0),MATCH(GS55,'[1]2019'!$M$5:$NZ$5))))</f>
        <v>3</v>
      </c>
      <c r="GT57" s="23">
        <f>IF(AND(INDEX('[1]2019'!$M$7:$NZ$33,MATCH($B$56,'[1]2019'!$C$7:$C$33,0),MATCH(GT55,'[1]2019'!$M$5:$NZ$5))=0,OR(GT58="x",GT58="p")),"FH",IF(AND(INDEX('[1]2019'!$M$7:$NZ$33,MATCH($B$56,'[1]2019'!$C$7:$C$33,0),MATCH(GT55,'[1]2019'!$M$5:$NZ$5))&gt;2,OR(GT58="x",GT58="p")),"FH",INDEX('[1]2019'!$M$7:$NZ$33,MATCH($B$56,'[1]2019'!$C$7:$C$33,0),MATCH(GT55,'[1]2019'!$M$5:$NZ$5))))</f>
        <v>2</v>
      </c>
      <c r="GU57" s="23">
        <f>IF(AND(INDEX('[1]2019'!$M$7:$NZ$33,MATCH($B$56,'[1]2019'!$C$7:$C$33,0),MATCH(GU55,'[1]2019'!$M$5:$NZ$5))=0,OR(GU58="x",GU58="p")),"FH",IF(AND(INDEX('[1]2019'!$M$7:$NZ$33,MATCH($B$56,'[1]2019'!$C$7:$C$33,0),MATCH(GU55,'[1]2019'!$M$5:$NZ$5))&gt;2,OR(GU58="x",GU58="p")),"FH",INDEX('[1]2019'!$M$7:$NZ$33,MATCH($B$56,'[1]2019'!$C$7:$C$33,0),MATCH(GU55,'[1]2019'!$M$5:$NZ$5))))</f>
        <v>2</v>
      </c>
      <c r="GV57" s="23">
        <f>IF(AND(INDEX('[1]2019'!$M$7:$NZ$33,MATCH($B$56,'[1]2019'!$C$7:$C$33,0),MATCH(GV55,'[1]2019'!$M$5:$NZ$5))=0,OR(GV58="x",GV58="p")),"FH",IF(AND(INDEX('[1]2019'!$M$7:$NZ$33,MATCH($B$56,'[1]2019'!$C$7:$C$33,0),MATCH(GV55,'[1]2019'!$M$5:$NZ$5))&gt;2,OR(GV58="x",GV58="p")),"FH",INDEX('[1]2019'!$M$7:$NZ$33,MATCH($B$56,'[1]2019'!$C$7:$C$33,0),MATCH(GV55,'[1]2019'!$M$5:$NZ$5))))</f>
        <v>2</v>
      </c>
      <c r="GW57" s="23">
        <f>IF(AND(INDEX('[1]2019'!$M$7:$NZ$33,MATCH($B$56,'[1]2019'!$C$7:$C$33,0),MATCH(GW55,'[1]2019'!$M$5:$NZ$5))=0,OR(GW58="x",GW58="p")),"FH",IF(AND(INDEX('[1]2019'!$M$7:$NZ$33,MATCH($B$56,'[1]2019'!$C$7:$C$33,0),MATCH(GW55,'[1]2019'!$M$5:$NZ$5))&gt;2,OR(GW58="x",GW58="p")),"FH",INDEX('[1]2019'!$M$7:$NZ$33,MATCH($B$56,'[1]2019'!$C$7:$C$33,0),MATCH(GW55,'[1]2019'!$M$5:$NZ$5))))</f>
        <v>2</v>
      </c>
      <c r="GX57" s="23">
        <f>IF(AND(INDEX('[1]2019'!$M$7:$NZ$33,MATCH($B$56,'[1]2019'!$C$7:$C$33,0),MATCH(GX55,'[1]2019'!$M$5:$NZ$5))=0,OR(GX58="x",GX58="p")),"FH",IF(AND(INDEX('[1]2019'!$M$7:$NZ$33,MATCH($B$56,'[1]2019'!$C$7:$C$33,0),MATCH(GX55,'[1]2019'!$M$5:$NZ$5))&gt;2,OR(GX58="x",GX58="p")),"FH",INDEX('[1]2019'!$M$7:$NZ$33,MATCH($B$56,'[1]2019'!$C$7:$C$33,0),MATCH(GX55,'[1]2019'!$M$5:$NZ$5))))</f>
        <v>0</v>
      </c>
      <c r="GY57" s="23">
        <f>IF(AND(INDEX('[1]2019'!$M$7:$NZ$33,MATCH($B$56,'[1]2019'!$C$7:$C$33,0),MATCH(GY55,'[1]2019'!$M$5:$NZ$5))=0,OR(GY58="x",GY58="p")),"FH",IF(AND(INDEX('[1]2019'!$M$7:$NZ$33,MATCH($B$56,'[1]2019'!$C$7:$C$33,0),MATCH(GY55,'[1]2019'!$M$5:$NZ$5))&gt;2,OR(GY58="x",GY58="p")),"FH",INDEX('[1]2019'!$M$7:$NZ$33,MATCH($B$56,'[1]2019'!$C$7:$C$33,0),MATCH(GY55,'[1]2019'!$M$5:$NZ$5))))</f>
        <v>5</v>
      </c>
      <c r="GZ57" s="23">
        <f>IF(AND(INDEX('[1]2019'!$M$7:$NZ$33,MATCH($B$56,'[1]2019'!$C$7:$C$33,0),MATCH(GZ55,'[1]2019'!$M$5:$NZ$5))=0,OR(GZ58="x",GZ58="p")),"FH",IF(AND(INDEX('[1]2019'!$M$7:$NZ$33,MATCH($B$56,'[1]2019'!$C$7:$C$33,0),MATCH(GZ55,'[1]2019'!$M$5:$NZ$5))&gt;2,OR(GZ58="x",GZ58="p")),"FH",INDEX('[1]2019'!$M$7:$NZ$33,MATCH($B$56,'[1]2019'!$C$7:$C$33,0),MATCH(GZ55,'[1]2019'!$M$5:$NZ$5))))</f>
        <v>1</v>
      </c>
      <c r="HA57" s="23">
        <f>IF(AND(INDEX('[1]2019'!$M$7:$NZ$33,MATCH($B$56,'[1]2019'!$C$7:$C$33,0),MATCH(HA55,'[1]2019'!$M$5:$NZ$5))=0,OR(HA58="x",HA58="p")),"FH",IF(AND(INDEX('[1]2019'!$M$7:$NZ$33,MATCH($B$56,'[1]2019'!$C$7:$C$33,0),MATCH(HA55,'[1]2019'!$M$5:$NZ$5))&gt;2,OR(HA58="x",HA58="p")),"FH",INDEX('[1]2019'!$M$7:$NZ$33,MATCH($B$56,'[1]2019'!$C$7:$C$33,0),MATCH(HA55,'[1]2019'!$M$5:$NZ$5))))</f>
        <v>1</v>
      </c>
      <c r="HB57" s="23">
        <f>IF(AND(INDEX('[1]2019'!$M$7:$NZ$33,MATCH($B$56,'[1]2019'!$C$7:$C$33,0),MATCH(HB55,'[1]2019'!$M$5:$NZ$5))=0,OR(HB58="x",HB58="p")),"FH",IF(AND(INDEX('[1]2019'!$M$7:$NZ$33,MATCH($B$56,'[1]2019'!$C$7:$C$33,0),MATCH(HB55,'[1]2019'!$M$5:$NZ$5))&gt;2,OR(HB58="x",HB58="p")),"FH",INDEX('[1]2019'!$M$7:$NZ$33,MATCH($B$56,'[1]2019'!$C$7:$C$33,0),MATCH(HB55,'[1]2019'!$M$5:$NZ$5))))</f>
        <v>1</v>
      </c>
      <c r="HC57" s="23">
        <f>IF(AND(INDEX('[1]2019'!$M$7:$NZ$33,MATCH($B$56,'[1]2019'!$C$7:$C$33,0),MATCH(HC55,'[1]2019'!$M$5:$NZ$5))=0,OR(HC58="x",HC58="p")),"FH",IF(AND(INDEX('[1]2019'!$M$7:$NZ$33,MATCH($B$56,'[1]2019'!$C$7:$C$33,0),MATCH(HC55,'[1]2019'!$M$5:$NZ$5))&gt;2,OR(HC58="x",HC58="p")),"FH",INDEX('[1]2019'!$M$7:$NZ$33,MATCH($B$56,'[1]2019'!$C$7:$C$33,0),MATCH(HC55,'[1]2019'!$M$5:$NZ$5))))</f>
        <v>1</v>
      </c>
      <c r="HD57" s="23">
        <f>IF(AND(INDEX('[1]2019'!$M$7:$NZ$33,MATCH($B$56,'[1]2019'!$C$7:$C$33,0),MATCH(HD55,'[1]2019'!$M$5:$NZ$5))=0,OR(HD58="x",HD58="p")),"FH",IF(AND(INDEX('[1]2019'!$M$7:$NZ$33,MATCH($B$56,'[1]2019'!$C$7:$C$33,0),MATCH(HD55,'[1]2019'!$M$5:$NZ$5))&gt;2,OR(HD58="x",HD58="p")),"FH",INDEX('[1]2019'!$M$7:$NZ$33,MATCH($B$56,'[1]2019'!$C$7:$C$33,0),MATCH(HD55,'[1]2019'!$M$5:$NZ$5))))</f>
        <v>1</v>
      </c>
      <c r="HE57" s="23">
        <f>IF(AND(INDEX('[1]2019'!$M$7:$NZ$33,MATCH($B$56,'[1]2019'!$C$7:$C$33,0),MATCH(HE55,'[1]2019'!$M$5:$NZ$5))=0,OR(HE58="x",HE58="p")),"FH",IF(AND(INDEX('[1]2019'!$M$7:$NZ$33,MATCH($B$56,'[1]2019'!$C$7:$C$33,0),MATCH(HE55,'[1]2019'!$M$5:$NZ$5))&gt;2,OR(HE58="x",HE58="p")),"FH",INDEX('[1]2019'!$M$7:$NZ$33,MATCH($B$56,'[1]2019'!$C$7:$C$33,0),MATCH(HE55,'[1]2019'!$M$5:$NZ$5))))</f>
        <v>0</v>
      </c>
      <c r="HF57" s="23">
        <f>IF(AND(INDEX('[1]2019'!$M$7:$NZ$33,MATCH($B$56,'[1]2019'!$C$7:$C$33,0),MATCH(HF55,'[1]2019'!$M$5:$NZ$5))=0,OR(HF58="x",HF58="p")),"FH",IF(AND(INDEX('[1]2019'!$M$7:$NZ$33,MATCH($B$56,'[1]2019'!$C$7:$C$33,0),MATCH(HF55,'[1]2019'!$M$5:$NZ$5))&gt;2,OR(HF58="x",HF58="p")),"FH",INDEX('[1]2019'!$M$7:$NZ$33,MATCH($B$56,'[1]2019'!$C$7:$C$33,0),MATCH(HF55,'[1]2019'!$M$5:$NZ$5))))</f>
        <v>0</v>
      </c>
      <c r="HG57" s="23">
        <f>IF(AND(INDEX('[1]2019'!$M$7:$NZ$33,MATCH($B$56,'[1]2019'!$C$7:$C$33,0),MATCH(HG55,'[1]2019'!$M$5:$NZ$5))=0,OR(HG58="x",HG58="p")),"FH",IF(AND(INDEX('[1]2019'!$M$7:$NZ$33,MATCH($B$56,'[1]2019'!$C$7:$C$33,0),MATCH(HG55,'[1]2019'!$M$5:$NZ$5))&gt;2,OR(HG58="x",HG58="p")),"FH",INDEX('[1]2019'!$M$7:$NZ$33,MATCH($B$56,'[1]2019'!$C$7:$C$33,0),MATCH(HG55,'[1]2019'!$M$5:$NZ$5))))</f>
        <v>2</v>
      </c>
      <c r="HH57" s="23">
        <f>IF(AND(INDEX('[1]2019'!$M$7:$NZ$33,MATCH($B$56,'[1]2019'!$C$7:$C$33,0),MATCH(HH55,'[1]2019'!$M$5:$NZ$5))=0,OR(HH58="x",HH58="p")),"FH",IF(AND(INDEX('[1]2019'!$M$7:$NZ$33,MATCH($B$56,'[1]2019'!$C$7:$C$33,0),MATCH(HH55,'[1]2019'!$M$5:$NZ$5))&gt;2,OR(HH58="x",HH58="p")),"FH",INDEX('[1]2019'!$M$7:$NZ$33,MATCH($B$56,'[1]2019'!$C$7:$C$33,0),MATCH(HH55,'[1]2019'!$M$5:$NZ$5))))</f>
        <v>2</v>
      </c>
      <c r="HI57" s="23">
        <f>IF(AND(INDEX('[1]2019'!$M$7:$NZ$33,MATCH($B$56,'[1]2019'!$C$7:$C$33,0),MATCH(HI55,'[1]2019'!$M$5:$NZ$5))=0,OR(HI58="x",HI58="p")),"FH",IF(AND(INDEX('[1]2019'!$M$7:$NZ$33,MATCH($B$56,'[1]2019'!$C$7:$C$33,0),MATCH(HI55,'[1]2019'!$M$5:$NZ$5))&gt;2,OR(HI58="x",HI58="p")),"FH",INDEX('[1]2019'!$M$7:$NZ$33,MATCH($B$56,'[1]2019'!$C$7:$C$33,0),MATCH(HI55,'[1]2019'!$M$5:$NZ$5))))</f>
        <v>2</v>
      </c>
      <c r="HJ57" s="23">
        <f>IF(AND(INDEX('[1]2019'!$M$7:$NZ$33,MATCH($B$56,'[1]2019'!$C$7:$C$33,0),MATCH(HJ55,'[1]2019'!$M$5:$NZ$5))=0,OR(HJ58="x",HJ58="p")),"FH",IF(AND(INDEX('[1]2019'!$M$7:$NZ$33,MATCH($B$56,'[1]2019'!$C$7:$C$33,0),MATCH(HJ55,'[1]2019'!$M$5:$NZ$5))&gt;2,OR(HJ58="x",HJ58="p")),"FH",INDEX('[1]2019'!$M$7:$NZ$33,MATCH($B$56,'[1]2019'!$C$7:$C$33,0),MATCH(HJ55,'[1]2019'!$M$5:$NZ$5))))</f>
        <v>0</v>
      </c>
      <c r="HK57" s="23">
        <f>IF(AND(INDEX('[1]2019'!$M$7:$NZ$33,MATCH($B$56,'[1]2019'!$C$7:$C$33,0),MATCH(HK55,'[1]2019'!$M$5:$NZ$5))=0,OR(HK58="x",HK58="p")),"FH",IF(AND(INDEX('[1]2019'!$M$7:$NZ$33,MATCH($B$56,'[1]2019'!$C$7:$C$33,0),MATCH(HK55,'[1]2019'!$M$5:$NZ$5))&gt;2,OR(HK58="x",HK58="p")),"FH",INDEX('[1]2019'!$M$7:$NZ$33,MATCH($B$56,'[1]2019'!$C$7:$C$33,0),MATCH(HK55,'[1]2019'!$M$5:$NZ$5))))</f>
        <v>0</v>
      </c>
      <c r="HL57" s="23">
        <f>IF(AND(INDEX('[1]2019'!$M$7:$NZ$33,MATCH($B$56,'[1]2019'!$C$7:$C$33,0),MATCH(HL55,'[1]2019'!$M$5:$NZ$5))=0,OR(HL58="x",HL58="p")),"FH",IF(AND(INDEX('[1]2019'!$M$7:$NZ$33,MATCH($B$56,'[1]2019'!$C$7:$C$33,0),MATCH(HL55,'[1]2019'!$M$5:$NZ$5))&gt;2,OR(HL58="x",HL58="p")),"FH",INDEX('[1]2019'!$M$7:$NZ$33,MATCH($B$56,'[1]2019'!$C$7:$C$33,0),MATCH(HL55,'[1]2019'!$M$5:$NZ$5))))</f>
        <v>2</v>
      </c>
      <c r="HM57" s="23">
        <f>IF(AND(INDEX('[1]2019'!$M$7:$NZ$33,MATCH($B$56,'[1]2019'!$C$7:$C$33,0),MATCH(HM55,'[1]2019'!$M$5:$NZ$5))=0,OR(HM58="x",HM58="p")),"FH",IF(AND(INDEX('[1]2019'!$M$7:$NZ$33,MATCH($B$56,'[1]2019'!$C$7:$C$33,0),MATCH(HM55,'[1]2019'!$M$5:$NZ$5))&gt;2,OR(HM58="x",HM58="p")),"FH",INDEX('[1]2019'!$M$7:$NZ$33,MATCH($B$56,'[1]2019'!$C$7:$C$33,0),MATCH(HM55,'[1]2019'!$M$5:$NZ$5))))</f>
        <v>2</v>
      </c>
      <c r="HN57" s="23">
        <f>IF(AND(INDEX('[1]2019'!$M$7:$NZ$33,MATCH($B$56,'[1]2019'!$C$7:$C$33,0),MATCH(HN55,'[1]2019'!$M$5:$NZ$5))=0,OR(HN58="x",HN58="p")),"FH",IF(AND(INDEX('[1]2019'!$M$7:$NZ$33,MATCH($B$56,'[1]2019'!$C$7:$C$33,0),MATCH(HN55,'[1]2019'!$M$5:$NZ$5))&gt;2,OR(HN58="x",HN58="p")),"FH",INDEX('[1]2019'!$M$7:$NZ$33,MATCH($B$56,'[1]2019'!$C$7:$C$33,0),MATCH(HN55,'[1]2019'!$M$5:$NZ$5))))</f>
        <v>4</v>
      </c>
      <c r="HO57" s="23">
        <f>IF(AND(INDEX('[1]2019'!$M$7:$NZ$33,MATCH($B$56,'[1]2019'!$C$7:$C$33,0),MATCH(HO55,'[1]2019'!$M$5:$NZ$5))=0,OR(HO58="x",HO58="p")),"FH",IF(AND(INDEX('[1]2019'!$M$7:$NZ$33,MATCH($B$56,'[1]2019'!$C$7:$C$33,0),MATCH(HO55,'[1]2019'!$M$5:$NZ$5))&gt;2,OR(HO58="x",HO58="p")),"FH",INDEX('[1]2019'!$M$7:$NZ$33,MATCH($B$56,'[1]2019'!$C$7:$C$33,0),MATCH(HO55,'[1]2019'!$M$5:$NZ$5))))</f>
        <v>4</v>
      </c>
      <c r="HP57" s="23">
        <f>IF(AND(INDEX('[1]2019'!$M$7:$NZ$33,MATCH($B$56,'[1]2019'!$C$7:$C$33,0),MATCH(HP55,'[1]2019'!$M$5:$NZ$5))=0,OR(HP58="x",HP58="p")),"FH",IF(AND(INDEX('[1]2019'!$M$7:$NZ$33,MATCH($B$56,'[1]2019'!$C$7:$C$33,0),MATCH(HP55,'[1]2019'!$M$5:$NZ$5))&gt;2,OR(HP58="x",HP58="p")),"FH",INDEX('[1]2019'!$M$7:$NZ$33,MATCH($B$56,'[1]2019'!$C$7:$C$33,0),MATCH(HP55,'[1]2019'!$M$5:$NZ$5))))</f>
        <v>4</v>
      </c>
      <c r="HQ57" s="23">
        <f>IF(AND(INDEX('[1]2019'!$M$7:$NZ$33,MATCH($B$56,'[1]2019'!$C$7:$C$33,0),MATCH(HQ55,'[1]2019'!$M$5:$NZ$5))=0,OR(HQ58="x",HQ58="p")),"FH",IF(AND(INDEX('[1]2019'!$M$7:$NZ$33,MATCH($B$56,'[1]2019'!$C$7:$C$33,0),MATCH(HQ55,'[1]2019'!$M$5:$NZ$5))&gt;2,OR(HQ58="x",HQ58="p")),"FH",INDEX('[1]2019'!$M$7:$NZ$33,MATCH($B$56,'[1]2019'!$C$7:$C$33,0),MATCH(HQ55,'[1]2019'!$M$5:$NZ$5))))</f>
        <v>4</v>
      </c>
      <c r="HR57" s="23">
        <f>IF(AND(INDEX('[1]2019'!$M$7:$NZ$33,MATCH($B$56,'[1]2019'!$C$7:$C$33,0),MATCH(HR55,'[1]2019'!$M$5:$NZ$5))=0,OR(HR58="x",HR58="p")),"FH",IF(AND(INDEX('[1]2019'!$M$7:$NZ$33,MATCH($B$56,'[1]2019'!$C$7:$C$33,0),MATCH(HR55,'[1]2019'!$M$5:$NZ$5))&gt;2,OR(HR58="x",HR58="p")),"FH",INDEX('[1]2019'!$M$7:$NZ$33,MATCH($B$56,'[1]2019'!$C$7:$C$33,0),MATCH(HR55,'[1]2019'!$M$5:$NZ$5))))</f>
        <v>4</v>
      </c>
      <c r="HS57" s="23">
        <f>IF(AND(INDEX('[1]2019'!$M$7:$NZ$33,MATCH($B$56,'[1]2019'!$C$7:$C$33,0),MATCH(HS55,'[1]2019'!$M$5:$NZ$5))=0,OR(HS58="x",HS58="p")),"FH",IF(AND(INDEX('[1]2019'!$M$7:$NZ$33,MATCH($B$56,'[1]2019'!$C$7:$C$33,0),MATCH(HS55,'[1]2019'!$M$5:$NZ$5))&gt;2,OR(HS58="x",HS58="p")),"FH",INDEX('[1]2019'!$M$7:$NZ$33,MATCH($B$56,'[1]2019'!$C$7:$C$33,0),MATCH(HS55,'[1]2019'!$M$5:$NZ$5))))</f>
        <v>0</v>
      </c>
      <c r="HT57" s="23">
        <f>IF(AND(INDEX('[1]2019'!$M$7:$NZ$33,MATCH($B$56,'[1]2019'!$C$7:$C$33,0),MATCH(HT55,'[1]2019'!$M$5:$NZ$5))=0,OR(HT58="x",HT58="p")),"FH",IF(AND(INDEX('[1]2019'!$M$7:$NZ$33,MATCH($B$56,'[1]2019'!$C$7:$C$33,0),MATCH(HT55,'[1]2019'!$M$5:$NZ$5))&gt;2,OR(HT58="x",HT58="p")),"FH",INDEX('[1]2019'!$M$7:$NZ$33,MATCH($B$56,'[1]2019'!$C$7:$C$33,0),MATCH(HT55,'[1]2019'!$M$5:$NZ$5))))</f>
        <v>0</v>
      </c>
      <c r="HU57" s="23">
        <f>IF(AND(INDEX('[1]2019'!$M$7:$NZ$33,MATCH($B$56,'[1]2019'!$C$7:$C$33,0),MATCH(HU55,'[1]2019'!$M$5:$NZ$5))=0,OR(HU58="x",HU58="p")),"FH",IF(AND(INDEX('[1]2019'!$M$7:$NZ$33,MATCH($B$56,'[1]2019'!$C$7:$C$33,0),MATCH(HU55,'[1]2019'!$M$5:$NZ$5))&gt;2,OR(HU58="x",HU58="p")),"FH",INDEX('[1]2019'!$M$7:$NZ$33,MATCH($B$56,'[1]2019'!$C$7:$C$33,0),MATCH(HU55,'[1]2019'!$M$5:$NZ$5))))</f>
        <v>4</v>
      </c>
      <c r="HV57" s="23">
        <f>IF(AND(INDEX('[1]2019'!$M$7:$NZ$33,MATCH($B$56,'[1]2019'!$C$7:$C$33,0),MATCH(HV55,'[1]2019'!$M$5:$NZ$5))=0,OR(HV58="x",HV58="p")),"FH",IF(AND(INDEX('[1]2019'!$M$7:$NZ$33,MATCH($B$56,'[1]2019'!$C$7:$C$33,0),MATCH(HV55,'[1]2019'!$M$5:$NZ$5))&gt;2,OR(HV58="x",HV58="p")),"FH",INDEX('[1]2019'!$M$7:$NZ$33,MATCH($B$56,'[1]2019'!$C$7:$C$33,0),MATCH(HV55,'[1]2019'!$M$5:$NZ$5))))</f>
        <v>4</v>
      </c>
      <c r="HW57" s="23">
        <f>IF(AND(INDEX('[1]2019'!$M$7:$NZ$33,MATCH($B$56,'[1]2019'!$C$7:$C$33,0),MATCH(HW55,'[1]2019'!$M$5:$NZ$5))=0,OR(HW58="x",HW58="p")),"FH",IF(AND(INDEX('[1]2019'!$M$7:$NZ$33,MATCH($B$56,'[1]2019'!$C$7:$C$33,0),MATCH(HW55,'[1]2019'!$M$5:$NZ$5))&gt;2,OR(HW58="x",HW58="p")),"FH",INDEX('[1]2019'!$M$7:$NZ$33,MATCH($B$56,'[1]2019'!$C$7:$C$33,0),MATCH(HW55,'[1]2019'!$M$5:$NZ$5))))</f>
        <v>4</v>
      </c>
      <c r="HX57" s="23">
        <f>IF(AND(INDEX('[1]2019'!$M$7:$NZ$33,MATCH($B$56,'[1]2019'!$C$7:$C$33,0),MATCH(HX55,'[1]2019'!$M$5:$NZ$5))=0,OR(HX58="x",HX58="p")),"FH",IF(AND(INDEX('[1]2019'!$M$7:$NZ$33,MATCH($B$56,'[1]2019'!$C$7:$C$33,0),MATCH(HX55,'[1]2019'!$M$5:$NZ$5))&gt;2,OR(HX58="x",HX58="p")),"FH",INDEX('[1]2019'!$M$7:$NZ$33,MATCH($B$56,'[1]2019'!$C$7:$C$33,0),MATCH(HX55,'[1]2019'!$M$5:$NZ$5))))</f>
        <v>4</v>
      </c>
      <c r="HY57" s="23">
        <f>IF(AND(INDEX('[1]2019'!$M$7:$NZ$33,MATCH($B$56,'[1]2019'!$C$7:$C$33,0),MATCH(HY55,'[1]2019'!$M$5:$NZ$5))=0,OR(HY58="x",HY58="p")),"FH",IF(AND(INDEX('[1]2019'!$M$7:$NZ$33,MATCH($B$56,'[1]2019'!$C$7:$C$33,0),MATCH(HY55,'[1]2019'!$M$5:$NZ$5))&gt;2,OR(HY58="x",HY58="p")),"FH",INDEX('[1]2019'!$M$7:$NZ$33,MATCH($B$56,'[1]2019'!$C$7:$C$33,0),MATCH(HY55,'[1]2019'!$M$5:$NZ$5))))</f>
        <v>4</v>
      </c>
      <c r="HZ57" s="23">
        <f>IF(AND(INDEX('[1]2019'!$M$7:$NZ$33,MATCH($B$56,'[1]2019'!$C$7:$C$33,0),MATCH(HZ55,'[1]2019'!$M$5:$NZ$5))=0,OR(HZ58="x",HZ58="p")),"FH",IF(AND(INDEX('[1]2019'!$M$7:$NZ$33,MATCH($B$56,'[1]2019'!$C$7:$C$33,0),MATCH(HZ55,'[1]2019'!$M$5:$NZ$5))&gt;2,OR(HZ58="x",HZ58="p")),"FH",INDEX('[1]2019'!$M$7:$NZ$33,MATCH($B$56,'[1]2019'!$C$7:$C$33,0),MATCH(HZ55,'[1]2019'!$M$5:$NZ$5))))</f>
        <v>0</v>
      </c>
      <c r="IA57" s="23">
        <f>IF(AND(INDEX('[1]2019'!$M$7:$NZ$33,MATCH($B$56,'[1]2019'!$C$7:$C$33,0),MATCH(IA55,'[1]2019'!$M$5:$NZ$5))=0,OR(IA58="x",IA58="p")),"FH",IF(AND(INDEX('[1]2019'!$M$7:$NZ$33,MATCH($B$56,'[1]2019'!$C$7:$C$33,0),MATCH(IA55,'[1]2019'!$M$5:$NZ$5))&gt;2,OR(IA58="x",IA58="p")),"FH",INDEX('[1]2019'!$M$7:$NZ$33,MATCH($B$56,'[1]2019'!$C$7:$C$33,0),MATCH(IA55,'[1]2019'!$M$5:$NZ$5))))</f>
        <v>0</v>
      </c>
      <c r="IB57" s="23">
        <f>IF(AND(INDEX('[1]2019'!$M$7:$NZ$33,MATCH($B$56,'[1]2019'!$C$7:$C$33,0),MATCH(IB55,'[1]2019'!$M$5:$NZ$5))=0,OR(IB58="x",IB58="p")),"FH",IF(AND(INDEX('[1]2019'!$M$7:$NZ$33,MATCH($B$56,'[1]2019'!$C$7:$C$33,0),MATCH(IB55,'[1]2019'!$M$5:$NZ$5))&gt;2,OR(IB58="x",IB58="p")),"FH",INDEX('[1]2019'!$M$7:$NZ$33,MATCH($B$56,'[1]2019'!$C$7:$C$33,0),MATCH(IB55,'[1]2019'!$M$5:$NZ$5))))</f>
        <v>4</v>
      </c>
      <c r="IC57" s="23">
        <f>IF(AND(INDEX('[1]2019'!$M$7:$NZ$33,MATCH($B$56,'[1]2019'!$C$7:$C$33,0),MATCH(IC55,'[1]2019'!$M$5:$NZ$5))=0,OR(IC58="x",IC58="p")),"FH",IF(AND(INDEX('[1]2019'!$M$7:$NZ$33,MATCH($B$56,'[1]2019'!$C$7:$C$33,0),MATCH(IC55,'[1]2019'!$M$5:$NZ$5))&gt;2,OR(IC58="x",IC58="p")),"FH",INDEX('[1]2019'!$M$7:$NZ$33,MATCH($B$56,'[1]2019'!$C$7:$C$33,0),MATCH(IC55,'[1]2019'!$M$5:$NZ$5))))</f>
        <v>4</v>
      </c>
      <c r="ID57" s="23">
        <f>IF(AND(INDEX('[1]2019'!$M$7:$NZ$33,MATCH($B$56,'[1]2019'!$C$7:$C$33,0),MATCH(ID55,'[1]2019'!$M$5:$NZ$5))=0,OR(ID58="x",ID58="p")),"FH",IF(AND(INDEX('[1]2019'!$M$7:$NZ$33,MATCH($B$56,'[1]2019'!$C$7:$C$33,0),MATCH(ID55,'[1]2019'!$M$5:$NZ$5))&gt;2,OR(ID58="x",ID58="p")),"FH",INDEX('[1]2019'!$M$7:$NZ$33,MATCH($B$56,'[1]2019'!$C$7:$C$33,0),MATCH(ID55,'[1]2019'!$M$5:$NZ$5))))</f>
        <v>4</v>
      </c>
      <c r="IE57" s="23">
        <f>IF(AND(INDEX('[1]2019'!$M$7:$NZ$33,MATCH($B$56,'[1]2019'!$C$7:$C$33,0),MATCH(IE55,'[1]2019'!$M$5:$NZ$5))=0,OR(IE58="x",IE58="p")),"FH",IF(AND(INDEX('[1]2019'!$M$7:$NZ$33,MATCH($B$56,'[1]2019'!$C$7:$C$33,0),MATCH(IE55,'[1]2019'!$M$5:$NZ$5))&gt;2,OR(IE58="x",IE58="p")),"FH",INDEX('[1]2019'!$M$7:$NZ$33,MATCH($B$56,'[1]2019'!$C$7:$C$33,0),MATCH(IE55,'[1]2019'!$M$5:$NZ$5))))</f>
        <v>5</v>
      </c>
      <c r="IF57" s="23">
        <f>IF(AND(INDEX('[1]2019'!$M$7:$NZ$33,MATCH($B$56,'[1]2019'!$C$7:$C$33,0),MATCH(IF55,'[1]2019'!$M$5:$NZ$5))=0,OR(IF58="x",IF58="p")),"FH",IF(AND(INDEX('[1]2019'!$M$7:$NZ$33,MATCH($B$56,'[1]2019'!$C$7:$C$33,0),MATCH(IF55,'[1]2019'!$M$5:$NZ$5))&gt;2,OR(IF58="x",IF58="p")),"FH",INDEX('[1]2019'!$M$7:$NZ$33,MATCH($B$56,'[1]2019'!$C$7:$C$33,0),MATCH(IF55,'[1]2019'!$M$5:$NZ$5))))</f>
        <v>4</v>
      </c>
      <c r="IG57" s="23">
        <f>IF(AND(INDEX('[1]2019'!$M$7:$NZ$33,MATCH($B$56,'[1]2019'!$C$7:$C$33,0),MATCH(IG55,'[1]2019'!$M$5:$NZ$5))=0,OR(IG58="x",IG58="p")),"FH",IF(AND(INDEX('[1]2019'!$M$7:$NZ$33,MATCH($B$56,'[1]2019'!$C$7:$C$33,0),MATCH(IG55,'[1]2019'!$M$5:$NZ$5))&gt;2,OR(IG58="x",IG58="p")),"FH",INDEX('[1]2019'!$M$7:$NZ$33,MATCH($B$56,'[1]2019'!$C$7:$C$33,0),MATCH(IG55,'[1]2019'!$M$5:$NZ$5))))</f>
        <v>0</v>
      </c>
      <c r="IH57" s="23">
        <f>IF(AND(INDEX('[1]2019'!$M$7:$NZ$33,MATCH($B$56,'[1]2019'!$C$7:$C$33,0),MATCH(IH55,'[1]2019'!$M$5:$NZ$5))=0,OR(IH58="x",IH58="p")),"FH",IF(AND(INDEX('[1]2019'!$M$7:$NZ$33,MATCH($B$56,'[1]2019'!$C$7:$C$33,0),MATCH(IH55,'[1]2019'!$M$5:$NZ$5))&gt;2,OR(IH58="x",IH58="p")),"FH",INDEX('[1]2019'!$M$7:$NZ$33,MATCH($B$56,'[1]2019'!$C$7:$C$33,0),MATCH(IH55,'[1]2019'!$M$5:$NZ$5))))</f>
        <v>0</v>
      </c>
      <c r="II57" s="23">
        <f>IF(AND(INDEX('[1]2019'!$M$7:$NZ$33,MATCH($B$56,'[1]2019'!$C$7:$C$33,0),MATCH(II55,'[1]2019'!$M$5:$NZ$5))=0,OR(II58="x",II58="p")),"FH",IF(AND(INDEX('[1]2019'!$M$7:$NZ$33,MATCH($B$56,'[1]2019'!$C$7:$C$33,0),MATCH(II55,'[1]2019'!$M$5:$NZ$5))&gt;2,OR(II58="x",II58="p")),"FH",INDEX('[1]2019'!$M$7:$NZ$33,MATCH($B$56,'[1]2019'!$C$7:$C$33,0),MATCH(II55,'[1]2019'!$M$5:$NZ$5))))</f>
        <v>4</v>
      </c>
      <c r="IJ57" s="23">
        <f>IF(AND(INDEX('[1]2019'!$M$7:$NZ$33,MATCH($B$56,'[1]2019'!$C$7:$C$33,0),MATCH(IJ55,'[1]2019'!$M$5:$NZ$5))=0,OR(IJ58="x",IJ58="p")),"FH",IF(AND(INDEX('[1]2019'!$M$7:$NZ$33,MATCH($B$56,'[1]2019'!$C$7:$C$33,0),MATCH(IJ55,'[1]2019'!$M$5:$NZ$5))&gt;2,OR(IJ58="x",IJ58="p")),"FH",INDEX('[1]2019'!$M$7:$NZ$33,MATCH($B$56,'[1]2019'!$C$7:$C$33,0),MATCH(IJ55,'[1]2019'!$M$5:$NZ$5))))</f>
        <v>4</v>
      </c>
      <c r="IK57" s="23">
        <f>IF(AND(INDEX('[1]2019'!$M$7:$NZ$33,MATCH($B$56,'[1]2019'!$C$7:$C$33,0),MATCH(IK55,'[1]2019'!$M$5:$NZ$5))=0,OR(IK58="x",IK58="p")),"FH",IF(AND(INDEX('[1]2019'!$M$7:$NZ$33,MATCH($B$56,'[1]2019'!$C$7:$C$33,0),MATCH(IK55,'[1]2019'!$M$5:$NZ$5))&gt;2,OR(IK58="x",IK58="p")),"FH",INDEX('[1]2019'!$M$7:$NZ$33,MATCH($B$56,'[1]2019'!$C$7:$C$33,0),MATCH(IK55,'[1]2019'!$M$5:$NZ$5))))</f>
        <v>4</v>
      </c>
      <c r="IL57" s="23">
        <f>IF(AND(INDEX('[1]2019'!$M$7:$NZ$33,MATCH($B$56,'[1]2019'!$C$7:$C$33,0),MATCH(IL55,'[1]2019'!$M$5:$NZ$5))=0,OR(IL58="x",IL58="p")),"FH",IF(AND(INDEX('[1]2019'!$M$7:$NZ$33,MATCH($B$56,'[1]2019'!$C$7:$C$33,0),MATCH(IL55,'[1]2019'!$M$5:$NZ$5))&gt;2,OR(IL58="x",IL58="p")),"FH",INDEX('[1]2019'!$M$7:$NZ$33,MATCH($B$56,'[1]2019'!$C$7:$C$33,0),MATCH(IL55,'[1]2019'!$M$5:$NZ$5))))</f>
        <v>4</v>
      </c>
      <c r="IM57" s="23">
        <f>IF(AND(INDEX('[1]2019'!$M$7:$NZ$33,MATCH($B$56,'[1]2019'!$C$7:$C$33,0),MATCH(IM55,'[1]2019'!$M$5:$NZ$5))=0,OR(IM58="x",IM58="p")),"FH",IF(AND(INDEX('[1]2019'!$M$7:$NZ$33,MATCH($B$56,'[1]2019'!$C$7:$C$33,0),MATCH(IM55,'[1]2019'!$M$5:$NZ$5))&gt;2,OR(IM58="x",IM58="p")),"FH",INDEX('[1]2019'!$M$7:$NZ$33,MATCH($B$56,'[1]2019'!$C$7:$C$33,0),MATCH(IM55,'[1]2019'!$M$5:$NZ$5))))</f>
        <v>4</v>
      </c>
      <c r="IN57" s="23">
        <f>IF(AND(INDEX('[1]2019'!$M$7:$NZ$33,MATCH($B$56,'[1]2019'!$C$7:$C$33,0),MATCH(IN55,'[1]2019'!$M$5:$NZ$5))=0,OR(IN58="x",IN58="p")),"FH",IF(AND(INDEX('[1]2019'!$M$7:$NZ$33,MATCH($B$56,'[1]2019'!$C$7:$C$33,0),MATCH(IN55,'[1]2019'!$M$5:$NZ$5))&gt;2,OR(IN58="x",IN58="p")),"FH",INDEX('[1]2019'!$M$7:$NZ$33,MATCH($B$56,'[1]2019'!$C$7:$C$33,0),MATCH(IN55,'[1]2019'!$M$5:$NZ$5))))</f>
        <v>0</v>
      </c>
      <c r="IO57" s="23">
        <f>IF(AND(INDEX('[1]2019'!$M$7:$NZ$33,MATCH($B$56,'[1]2019'!$C$7:$C$33,0),MATCH(IO55,'[1]2019'!$M$5:$NZ$5))=0,OR(IO58="x",IO58="p")),"FH",IF(AND(INDEX('[1]2019'!$M$7:$NZ$33,MATCH($B$56,'[1]2019'!$C$7:$C$33,0),MATCH(IO55,'[1]2019'!$M$5:$NZ$5))&gt;2,OR(IO58="x",IO58="p")),"FH",INDEX('[1]2019'!$M$7:$NZ$33,MATCH($B$56,'[1]2019'!$C$7:$C$33,0),MATCH(IO55,'[1]2019'!$M$5:$NZ$5))))</f>
        <v>0</v>
      </c>
      <c r="IP57" s="23">
        <f>IF(AND(INDEX('[1]2019'!$M$7:$NZ$33,MATCH($B$56,'[1]2019'!$C$7:$C$33,0),MATCH(IP55,'[1]2019'!$M$5:$NZ$5))=0,OR(IP58="x",IP58="p")),"FH",IF(AND(INDEX('[1]2019'!$M$7:$NZ$33,MATCH($B$56,'[1]2019'!$C$7:$C$33,0),MATCH(IP55,'[1]2019'!$M$5:$NZ$5))&gt;2,OR(IP58="x",IP58="p")),"FH",INDEX('[1]2019'!$M$7:$NZ$33,MATCH($B$56,'[1]2019'!$C$7:$C$33,0),MATCH(IP55,'[1]2019'!$M$5:$NZ$5))))</f>
        <v>4</v>
      </c>
      <c r="IQ57" s="23">
        <f>IF(AND(INDEX('[1]2019'!$M$7:$NZ$33,MATCH($B$56,'[1]2019'!$C$7:$C$33,0),MATCH(IQ55,'[1]2019'!$M$5:$NZ$5))=0,OR(IQ58="x",IQ58="p")),"FH",IF(AND(INDEX('[1]2019'!$M$7:$NZ$33,MATCH($B$56,'[1]2019'!$C$7:$C$33,0),MATCH(IQ55,'[1]2019'!$M$5:$NZ$5))&gt;2,OR(IQ58="x",IQ58="p")),"FH",INDEX('[1]2019'!$M$7:$NZ$33,MATCH($B$56,'[1]2019'!$C$7:$C$33,0),MATCH(IQ55,'[1]2019'!$M$5:$NZ$5))))</f>
        <v>0</v>
      </c>
      <c r="IR57" s="23">
        <f>IF(AND(INDEX('[1]2019'!$M$7:$NZ$33,MATCH($B$56,'[1]2019'!$C$7:$C$33,0),MATCH(IR55,'[1]2019'!$M$5:$NZ$5))=0,OR(IR58="x",IR58="p")),"FH",IF(AND(INDEX('[1]2019'!$M$7:$NZ$33,MATCH($B$56,'[1]2019'!$C$7:$C$33,0),MATCH(IR55,'[1]2019'!$M$5:$NZ$5))&gt;2,OR(IR58="x",IR58="p")),"FH",INDEX('[1]2019'!$M$7:$NZ$33,MATCH($B$56,'[1]2019'!$C$7:$C$33,0),MATCH(IR55,'[1]2019'!$M$5:$NZ$5))))</f>
        <v>2</v>
      </c>
      <c r="IS57" s="23">
        <f>IF(AND(INDEX('[1]2019'!$M$7:$NZ$33,MATCH($B$56,'[1]2019'!$C$7:$C$33,0),MATCH(IS55,'[1]2019'!$M$5:$NZ$5))=0,OR(IS58="x",IS58="p")),"FH",IF(AND(INDEX('[1]2019'!$M$7:$NZ$33,MATCH($B$56,'[1]2019'!$C$7:$C$33,0),MATCH(IS55,'[1]2019'!$M$5:$NZ$5))&gt;2,OR(IS58="x",IS58="p")),"FH",INDEX('[1]2019'!$M$7:$NZ$33,MATCH($B$56,'[1]2019'!$C$7:$C$33,0),MATCH(IS55,'[1]2019'!$M$5:$NZ$5))))</f>
        <v>2</v>
      </c>
      <c r="IT57" s="23">
        <f>IF(AND(INDEX('[1]2019'!$M$7:$NZ$33,MATCH($B$56,'[1]2019'!$C$7:$C$33,0),MATCH(IT55,'[1]2019'!$M$5:$NZ$5))=0,OR(IT58="x",IT58="p")),"FH",IF(AND(INDEX('[1]2019'!$M$7:$NZ$33,MATCH($B$56,'[1]2019'!$C$7:$C$33,0),MATCH(IT55,'[1]2019'!$M$5:$NZ$5))&gt;2,OR(IT58="x",IT58="p")),"FH",INDEX('[1]2019'!$M$7:$NZ$33,MATCH($B$56,'[1]2019'!$C$7:$C$33,0),MATCH(IT55,'[1]2019'!$M$5:$NZ$5))))</f>
        <v>2</v>
      </c>
      <c r="IU57" s="23">
        <f>IF(AND(INDEX('[1]2019'!$M$7:$NZ$33,MATCH($B$56,'[1]2019'!$C$7:$C$33,0),MATCH(IU55,'[1]2019'!$M$5:$NZ$5))=0,OR(IU58="x",IU58="p")),"FH",IF(AND(INDEX('[1]2019'!$M$7:$NZ$33,MATCH($B$56,'[1]2019'!$C$7:$C$33,0),MATCH(IU55,'[1]2019'!$M$5:$NZ$5))&gt;2,OR(IU58="x",IU58="p")),"FH",INDEX('[1]2019'!$M$7:$NZ$33,MATCH($B$56,'[1]2019'!$C$7:$C$33,0),MATCH(IU55,'[1]2019'!$M$5:$NZ$5))))</f>
        <v>2</v>
      </c>
      <c r="IV57" s="23">
        <f>IF(AND(INDEX('[1]2019'!$M$7:$NZ$33,MATCH($B$56,'[1]2019'!$C$7:$C$33,0),MATCH(IV55,'[1]2019'!$M$5:$NZ$5))=0,OR(IV58="x",IV58="p")),"FH",IF(AND(INDEX('[1]2019'!$M$7:$NZ$33,MATCH($B$56,'[1]2019'!$C$7:$C$33,0),MATCH(IV55,'[1]2019'!$M$5:$NZ$5))&gt;2,OR(IV58="x",IV58="p")),"FH",INDEX('[1]2019'!$M$7:$NZ$33,MATCH($B$56,'[1]2019'!$C$7:$C$33,0),MATCH(IV55,'[1]2019'!$M$5:$NZ$5))))</f>
        <v>2</v>
      </c>
      <c r="IW57" s="23" t="str">
        <f>IF(AND(INDEX('[1]2019'!$M$7:$NZ$33,MATCH($B$56,'[1]2019'!$C$7:$C$33,0),MATCH(IW55,'[1]2019'!$M$5:$NZ$5))=0,OR(IW58="x",IW58="p")),"FH",IF(AND(INDEX('[1]2019'!$M$7:$NZ$33,MATCH($B$56,'[1]2019'!$C$7:$C$33,0),MATCH(IW55,'[1]2019'!$M$5:$NZ$5))&gt;2,OR(IW58="x",IW58="p")),"FH",INDEX('[1]2019'!$M$7:$NZ$33,MATCH($B$56,'[1]2019'!$C$7:$C$33,0),MATCH(IW55,'[1]2019'!$M$5:$NZ$5))))</f>
        <v>FH</v>
      </c>
      <c r="IX57" s="23">
        <f>IF(AND(INDEX('[1]2019'!$M$7:$NZ$33,MATCH($B$56,'[1]2019'!$C$7:$C$33,0),MATCH(IX55,'[1]2019'!$M$5:$NZ$5))=0,OR(IX58="x",IX58="p")),"FH",IF(AND(INDEX('[1]2019'!$M$7:$NZ$33,MATCH($B$56,'[1]2019'!$C$7:$C$33,0),MATCH(IX55,'[1]2019'!$M$5:$NZ$5))&gt;2,OR(IX58="x",IX58="p")),"FH",INDEX('[1]2019'!$M$7:$NZ$33,MATCH($B$56,'[1]2019'!$C$7:$C$33,0),MATCH(IX55,'[1]2019'!$M$5:$NZ$5))))</f>
        <v>1</v>
      </c>
      <c r="IY57" s="23">
        <f>IF(AND(INDEX('[1]2019'!$M$7:$NZ$33,MATCH($B$56,'[1]2019'!$C$7:$C$33,0),MATCH(IY55,'[1]2019'!$M$5:$NZ$5))=0,OR(IY58="x",IY58="p")),"FH",IF(AND(INDEX('[1]2019'!$M$7:$NZ$33,MATCH($B$56,'[1]2019'!$C$7:$C$33,0),MATCH(IY55,'[1]2019'!$M$5:$NZ$5))&gt;2,OR(IY58="x",IY58="p")),"FH",INDEX('[1]2019'!$M$7:$NZ$33,MATCH($B$56,'[1]2019'!$C$7:$C$33,0),MATCH(IY55,'[1]2019'!$M$5:$NZ$5))))</f>
        <v>1</v>
      </c>
      <c r="IZ57" s="23">
        <f>IF(AND(INDEX('[1]2019'!$M$7:$NZ$33,MATCH($B$56,'[1]2019'!$C$7:$C$33,0),MATCH(IZ55,'[1]2019'!$M$5:$NZ$5))=0,OR(IZ58="x",IZ58="p")),"FH",IF(AND(INDEX('[1]2019'!$M$7:$NZ$33,MATCH($B$56,'[1]2019'!$C$7:$C$33,0),MATCH(IZ55,'[1]2019'!$M$5:$NZ$5))&gt;2,OR(IZ58="x",IZ58="p")),"FH",INDEX('[1]2019'!$M$7:$NZ$33,MATCH($B$56,'[1]2019'!$C$7:$C$33,0),MATCH(IZ55,'[1]2019'!$M$5:$NZ$5))))</f>
        <v>1</v>
      </c>
      <c r="JA57" s="23">
        <f>IF(AND(INDEX('[1]2019'!$M$7:$NZ$33,MATCH($B$56,'[1]2019'!$C$7:$C$33,0),MATCH(JA55,'[1]2019'!$M$5:$NZ$5))=0,OR(JA58="x",JA58="p")),"FH",IF(AND(INDEX('[1]2019'!$M$7:$NZ$33,MATCH($B$56,'[1]2019'!$C$7:$C$33,0),MATCH(JA55,'[1]2019'!$M$5:$NZ$5))&gt;2,OR(JA58="x",JA58="p")),"FH",INDEX('[1]2019'!$M$7:$NZ$33,MATCH($B$56,'[1]2019'!$C$7:$C$33,0),MATCH(JA55,'[1]2019'!$M$5:$NZ$5))))</f>
        <v>1</v>
      </c>
      <c r="JB57" s="23">
        <f>IF(AND(INDEX('[1]2019'!$M$7:$NZ$33,MATCH($B$56,'[1]2019'!$C$7:$C$33,0),MATCH(JB55,'[1]2019'!$M$5:$NZ$5))=0,OR(JB58="x",JB58="p")),"FH",IF(AND(INDEX('[1]2019'!$M$7:$NZ$33,MATCH($B$56,'[1]2019'!$C$7:$C$33,0),MATCH(JB55,'[1]2019'!$M$5:$NZ$5))&gt;2,OR(JB58="x",JB58="p")),"FH",INDEX('[1]2019'!$M$7:$NZ$33,MATCH($B$56,'[1]2019'!$C$7:$C$33,0),MATCH(JB55,'[1]2019'!$M$5:$NZ$5))))</f>
        <v>0</v>
      </c>
      <c r="JC57" s="23">
        <f>IF(AND(INDEX('[1]2019'!$M$7:$NZ$33,MATCH($B$56,'[1]2019'!$C$7:$C$33,0),MATCH(JC55,'[1]2019'!$M$5:$NZ$5))=0,OR(JC58="x",JC58="p")),"FH",IF(AND(INDEX('[1]2019'!$M$7:$NZ$33,MATCH($B$56,'[1]2019'!$C$7:$C$33,0),MATCH(JC55,'[1]2019'!$M$5:$NZ$5))&gt;2,OR(JC58="x",JC58="p")),"FH",INDEX('[1]2019'!$M$7:$NZ$33,MATCH($B$56,'[1]2019'!$C$7:$C$33,0),MATCH(JC55,'[1]2019'!$M$5:$NZ$5))))</f>
        <v>0</v>
      </c>
      <c r="JD57" s="23">
        <f>IF(AND(INDEX('[1]2019'!$M$7:$NZ$33,MATCH($B$56,'[1]2019'!$C$7:$C$33,0),MATCH(JD55,'[1]2019'!$M$5:$NZ$5))=0,OR(JD58="x",JD58="p")),"FH",IF(AND(INDEX('[1]2019'!$M$7:$NZ$33,MATCH($B$56,'[1]2019'!$C$7:$C$33,0),MATCH(JD55,'[1]2019'!$M$5:$NZ$5))&gt;2,OR(JD58="x",JD58="p")),"FH",INDEX('[1]2019'!$M$7:$NZ$33,MATCH($B$56,'[1]2019'!$C$7:$C$33,0),MATCH(JD55,'[1]2019'!$M$5:$NZ$5))))</f>
        <v>2</v>
      </c>
      <c r="JE57" s="23">
        <f>IF(AND(INDEX('[1]2019'!$M$7:$NZ$33,MATCH($B$56,'[1]2019'!$C$7:$C$33,0),MATCH(JE55,'[1]2019'!$M$5:$NZ$5))=0,OR(JE58="x",JE58="p")),"FH",IF(AND(INDEX('[1]2019'!$M$7:$NZ$33,MATCH($B$56,'[1]2019'!$C$7:$C$33,0),MATCH(JE55,'[1]2019'!$M$5:$NZ$5))&gt;2,OR(JE58="x",JE58="p")),"FH",INDEX('[1]2019'!$M$7:$NZ$33,MATCH($B$56,'[1]2019'!$C$7:$C$33,0),MATCH(JE55,'[1]2019'!$M$5:$NZ$5))))</f>
        <v>2</v>
      </c>
      <c r="JF57" s="23">
        <f>IF(AND(INDEX('[1]2019'!$M$7:$NZ$33,MATCH($B$56,'[1]2019'!$C$7:$C$33,0),MATCH(JF55,'[1]2019'!$M$5:$NZ$5))=0,OR(JF58="x",JF58="p")),"FH",IF(AND(INDEX('[1]2019'!$M$7:$NZ$33,MATCH($B$56,'[1]2019'!$C$7:$C$33,0),MATCH(JF55,'[1]2019'!$M$5:$NZ$5))&gt;2,OR(JF58="x",JF58="p")),"FH",INDEX('[1]2019'!$M$7:$NZ$33,MATCH($B$56,'[1]2019'!$C$7:$C$33,0),MATCH(JF55,'[1]2019'!$M$5:$NZ$5))))</f>
        <v>2</v>
      </c>
      <c r="JG57" s="23">
        <f>IF(AND(INDEX('[1]2019'!$M$7:$NZ$33,MATCH($B$56,'[1]2019'!$C$7:$C$33,0),MATCH(JG55,'[1]2019'!$M$5:$NZ$5))=0,OR(JG58="x",JG58="p")),"FH",IF(AND(INDEX('[1]2019'!$M$7:$NZ$33,MATCH($B$56,'[1]2019'!$C$7:$C$33,0),MATCH(JG55,'[1]2019'!$M$5:$NZ$5))&gt;2,OR(JG58="x",JG58="p")),"FH",INDEX('[1]2019'!$M$7:$NZ$33,MATCH($B$56,'[1]2019'!$C$7:$C$33,0),MATCH(JG55,'[1]2019'!$M$5:$NZ$5))))</f>
        <v>2</v>
      </c>
      <c r="JH57" s="23">
        <f>IF(AND(INDEX('[1]2019'!$M$7:$NZ$33,MATCH($B$56,'[1]2019'!$C$7:$C$33,0),MATCH(JH55,'[1]2019'!$M$5:$NZ$5))=0,OR(JH58="x",JH58="p")),"FH",IF(AND(INDEX('[1]2019'!$M$7:$NZ$33,MATCH($B$56,'[1]2019'!$C$7:$C$33,0),MATCH(JH55,'[1]2019'!$M$5:$NZ$5))&gt;2,OR(JH58="x",JH58="p")),"FH",INDEX('[1]2019'!$M$7:$NZ$33,MATCH($B$56,'[1]2019'!$C$7:$C$33,0),MATCH(JH55,'[1]2019'!$M$5:$NZ$5))))</f>
        <v>2</v>
      </c>
      <c r="JI57" s="23">
        <f>IF(AND(INDEX('[1]2019'!$M$7:$NZ$33,MATCH($B$56,'[1]2019'!$C$7:$C$33,0),MATCH(JI55,'[1]2019'!$M$5:$NZ$5))=0,OR(JI58="x",JI58="p")),"FH",IF(AND(INDEX('[1]2019'!$M$7:$NZ$33,MATCH($B$56,'[1]2019'!$C$7:$C$33,0),MATCH(JI55,'[1]2019'!$M$5:$NZ$5))&gt;2,OR(JI58="x",JI58="p")),"FH",INDEX('[1]2019'!$M$7:$NZ$33,MATCH($B$56,'[1]2019'!$C$7:$C$33,0),MATCH(JI55,'[1]2019'!$M$5:$NZ$5))))</f>
        <v>0</v>
      </c>
      <c r="JJ57" s="23">
        <f>IF(AND(INDEX('[1]2019'!$M$7:$NZ$33,MATCH($B$56,'[1]2019'!$C$7:$C$33,0),MATCH(JJ55,'[1]2019'!$M$5:$NZ$5))=0,OR(JJ58="x",JJ58="p")),"FH",IF(AND(INDEX('[1]2019'!$M$7:$NZ$33,MATCH($B$56,'[1]2019'!$C$7:$C$33,0),MATCH(JJ55,'[1]2019'!$M$5:$NZ$5))&gt;2,OR(JJ58="x",JJ58="p")),"FH",INDEX('[1]2019'!$M$7:$NZ$33,MATCH($B$56,'[1]2019'!$C$7:$C$33,0),MATCH(JJ55,'[1]2019'!$M$5:$NZ$5))))</f>
        <v>0</v>
      </c>
      <c r="JK57" s="23">
        <f>IF(AND(INDEX('[1]2019'!$M$7:$NZ$33,MATCH($B$56,'[1]2019'!$C$7:$C$33,0),MATCH(JK55,'[1]2019'!$M$5:$NZ$5))=0,OR(JK58="x",JK58="p")),"FH",IF(AND(INDEX('[1]2019'!$M$7:$NZ$33,MATCH($B$56,'[1]2019'!$C$7:$C$33,0),MATCH(JK55,'[1]2019'!$M$5:$NZ$5))&gt;2,OR(JK58="x",JK58="p")),"FH",INDEX('[1]2019'!$M$7:$NZ$33,MATCH($B$56,'[1]2019'!$C$7:$C$33,0),MATCH(JK55,'[1]2019'!$M$5:$NZ$5))))</f>
        <v>2</v>
      </c>
      <c r="JL57" s="23">
        <f>IF(AND(INDEX('[1]2019'!$M$7:$NZ$33,MATCH($B$56,'[1]2019'!$C$7:$C$33,0),MATCH(JL55,'[1]2019'!$M$5:$NZ$5))=0,OR(JL58="x",JL58="p")),"FH",IF(AND(INDEX('[1]2019'!$M$7:$NZ$33,MATCH($B$56,'[1]2019'!$C$7:$C$33,0),MATCH(JL55,'[1]2019'!$M$5:$NZ$5))&gt;2,OR(JL58="x",JL58="p")),"FH",INDEX('[1]2019'!$M$7:$NZ$33,MATCH($B$56,'[1]2019'!$C$7:$C$33,0),MATCH(JL55,'[1]2019'!$M$5:$NZ$5))))</f>
        <v>2</v>
      </c>
      <c r="JM57" s="23">
        <f>IF(AND(INDEX('[1]2019'!$M$7:$NZ$33,MATCH($B$56,'[1]2019'!$C$7:$C$33,0),MATCH(JM55,'[1]2019'!$M$5:$NZ$5))=0,OR(JM58="x",JM58="p")),"FH",IF(AND(INDEX('[1]2019'!$M$7:$NZ$33,MATCH($B$56,'[1]2019'!$C$7:$C$33,0),MATCH(JM55,'[1]2019'!$M$5:$NZ$5))&gt;2,OR(JM58="x",JM58="p")),"FH",INDEX('[1]2019'!$M$7:$NZ$33,MATCH($B$56,'[1]2019'!$C$7:$C$33,0),MATCH(JM55,'[1]2019'!$M$5:$NZ$5))))</f>
        <v>2</v>
      </c>
      <c r="JN57" s="23">
        <f>IF(AND(INDEX('[1]2019'!$M$7:$NZ$33,MATCH($B$56,'[1]2019'!$C$7:$C$33,0),MATCH(JN55,'[1]2019'!$M$5:$NZ$5))=0,OR(JN58="x",JN58="p")),"FH",IF(AND(INDEX('[1]2019'!$M$7:$NZ$33,MATCH($B$56,'[1]2019'!$C$7:$C$33,0),MATCH(JN55,'[1]2019'!$M$5:$NZ$5))&gt;2,OR(JN58="x",JN58="p")),"FH",INDEX('[1]2019'!$M$7:$NZ$33,MATCH($B$56,'[1]2019'!$C$7:$C$33,0),MATCH(JN55,'[1]2019'!$M$5:$NZ$5))))</f>
        <v>0</v>
      </c>
      <c r="JO57" s="23">
        <f>IF(AND(INDEX('[1]2019'!$M$7:$NZ$33,MATCH($B$56,'[1]2019'!$C$7:$C$33,0),MATCH(JO55,'[1]2019'!$M$5:$NZ$5))=0,OR(JO58="x",JO58="p")),"FH",IF(AND(INDEX('[1]2019'!$M$7:$NZ$33,MATCH($B$56,'[1]2019'!$C$7:$C$33,0),MATCH(JO55,'[1]2019'!$M$5:$NZ$5))&gt;2,OR(JO58="x",JO58="p")),"FH",INDEX('[1]2019'!$M$7:$NZ$33,MATCH($B$56,'[1]2019'!$C$7:$C$33,0),MATCH(JO55,'[1]2019'!$M$5:$NZ$5))))</f>
        <v>0</v>
      </c>
      <c r="JP57" s="23">
        <f>IF(AND(INDEX('[1]2019'!$M$7:$NZ$33,MATCH($B$56,'[1]2019'!$C$7:$C$33,0),MATCH(JP55,'[1]2019'!$M$5:$NZ$5))=0,OR(JP58="x",JP58="p")),"FH",IF(AND(INDEX('[1]2019'!$M$7:$NZ$33,MATCH($B$56,'[1]2019'!$C$7:$C$33,0),MATCH(JP55,'[1]2019'!$M$5:$NZ$5))&gt;2,OR(JP58="x",JP58="p")),"FH",INDEX('[1]2019'!$M$7:$NZ$33,MATCH($B$56,'[1]2019'!$C$7:$C$33,0),MATCH(JP55,'[1]2019'!$M$5:$NZ$5))))</f>
        <v>2</v>
      </c>
      <c r="JQ57" s="23">
        <f>IF(AND(INDEX('[1]2019'!$M$7:$NZ$33,MATCH($B$56,'[1]2019'!$C$7:$C$33,0),MATCH(JQ55,'[1]2019'!$M$5:$NZ$5))=0,OR(JQ58="x",JQ58="p")),"FH",IF(AND(INDEX('[1]2019'!$M$7:$NZ$33,MATCH($B$56,'[1]2019'!$C$7:$C$33,0),MATCH(JQ55,'[1]2019'!$M$5:$NZ$5))&gt;2,OR(JQ58="x",JQ58="p")),"FH",INDEX('[1]2019'!$M$7:$NZ$33,MATCH($B$56,'[1]2019'!$C$7:$C$33,0),MATCH(JQ55,'[1]2019'!$M$5:$NZ$5))))</f>
        <v>2</v>
      </c>
      <c r="JR57" s="23" t="str">
        <f>IF(AND(INDEX('[1]2019'!$M$7:$NZ$33,MATCH($B$56,'[1]2019'!$C$7:$C$33,0),MATCH(JR55,'[1]2019'!$M$5:$NZ$5))=0,OR(JR58="x",JR58="p")),"FH",IF(AND(INDEX('[1]2019'!$M$7:$NZ$33,MATCH($B$56,'[1]2019'!$C$7:$C$33,0),MATCH(JR55,'[1]2019'!$M$5:$NZ$5))&gt;2,OR(JR58="x",JR58="p")),"FH",INDEX('[1]2019'!$M$7:$NZ$33,MATCH($B$56,'[1]2019'!$C$7:$C$33,0),MATCH(JR55,'[1]2019'!$M$5:$NZ$5))))</f>
        <v>FH</v>
      </c>
      <c r="JS57" s="23">
        <f>IF(AND(INDEX('[1]2019'!$M$7:$NZ$33,MATCH($B$56,'[1]2019'!$C$7:$C$33,0),MATCH(JS55,'[1]2019'!$M$5:$NZ$5))=0,OR(JS58="x",JS58="p")),"FH",IF(AND(INDEX('[1]2019'!$M$7:$NZ$33,MATCH($B$56,'[1]2019'!$C$7:$C$33,0),MATCH(JS55,'[1]2019'!$M$5:$NZ$5))&gt;2,OR(JS58="x",JS58="p")),"FH",INDEX('[1]2019'!$M$7:$NZ$33,MATCH($B$56,'[1]2019'!$C$7:$C$33,0),MATCH(JS55,'[1]2019'!$M$5:$NZ$5))))</f>
        <v>2</v>
      </c>
      <c r="JT57" s="23">
        <f>IF(AND(INDEX('[1]2019'!$M$7:$NZ$33,MATCH($B$56,'[1]2019'!$C$7:$C$33,0),MATCH(JT55,'[1]2019'!$M$5:$NZ$5))=0,OR(JT58="x",JT58="p")),"FH",IF(AND(INDEX('[1]2019'!$M$7:$NZ$33,MATCH($B$56,'[1]2019'!$C$7:$C$33,0),MATCH(JT55,'[1]2019'!$M$5:$NZ$5))&gt;2,OR(JT58="x",JT58="p")),"FH",INDEX('[1]2019'!$M$7:$NZ$33,MATCH($B$56,'[1]2019'!$C$7:$C$33,0),MATCH(JT55,'[1]2019'!$M$5:$NZ$5))))</f>
        <v>2</v>
      </c>
      <c r="JU57" s="23">
        <f>IF(AND(INDEX('[1]2019'!$M$7:$NZ$33,MATCH($B$56,'[1]2019'!$C$7:$C$33,0),MATCH(JU55,'[1]2019'!$M$5:$NZ$5))=0,OR(JU58="x",JU58="p")),"FH",IF(AND(INDEX('[1]2019'!$M$7:$NZ$33,MATCH($B$56,'[1]2019'!$C$7:$C$33,0),MATCH(JU55,'[1]2019'!$M$5:$NZ$5))&gt;2,OR(JU58="x",JU58="p")),"FH",INDEX('[1]2019'!$M$7:$NZ$33,MATCH($B$56,'[1]2019'!$C$7:$C$33,0),MATCH(JU55,'[1]2019'!$M$5:$NZ$5))))</f>
        <v>2</v>
      </c>
      <c r="JV57" s="23">
        <f>IF(AND(INDEX('[1]2019'!$M$7:$NZ$33,MATCH($B$56,'[1]2019'!$C$7:$C$33,0),MATCH(JV55,'[1]2019'!$M$5:$NZ$5))=0,OR(JV58="x",JV58="p")),"FH",IF(AND(INDEX('[1]2019'!$M$7:$NZ$33,MATCH($B$56,'[1]2019'!$C$7:$C$33,0),MATCH(JV55,'[1]2019'!$M$5:$NZ$5))&gt;2,OR(JV58="x",JV58="p")),"FH",INDEX('[1]2019'!$M$7:$NZ$33,MATCH($B$56,'[1]2019'!$C$7:$C$33,0),MATCH(JV55,'[1]2019'!$M$5:$NZ$5))))</f>
        <v>2</v>
      </c>
      <c r="JW57" s="23">
        <f>IF(AND(INDEX('[1]2019'!$M$7:$NZ$33,MATCH($B$56,'[1]2019'!$C$7:$C$33,0),MATCH(JW55,'[1]2019'!$M$5:$NZ$5))=0,OR(JW58="x",JW58="p")),"FH",IF(AND(INDEX('[1]2019'!$M$7:$NZ$33,MATCH($B$56,'[1]2019'!$C$7:$C$33,0),MATCH(JW55,'[1]2019'!$M$5:$NZ$5))&gt;2,OR(JW58="x",JW58="p")),"FH",INDEX('[1]2019'!$M$7:$NZ$33,MATCH($B$56,'[1]2019'!$C$7:$C$33,0),MATCH(JW55,'[1]2019'!$M$5:$NZ$5))))</f>
        <v>0</v>
      </c>
      <c r="JX57" s="23">
        <f>IF(AND(INDEX('[1]2019'!$M$7:$NZ$33,MATCH($B$56,'[1]2019'!$C$7:$C$33,0),MATCH(JX55,'[1]2019'!$M$5:$NZ$5))=0,OR(JX58="x",JX58="p")),"FH",IF(AND(INDEX('[1]2019'!$M$7:$NZ$33,MATCH($B$56,'[1]2019'!$C$7:$C$33,0),MATCH(JX55,'[1]2019'!$M$5:$NZ$5))&gt;2,OR(JX58="x",JX58="p")),"FH",INDEX('[1]2019'!$M$7:$NZ$33,MATCH($B$56,'[1]2019'!$C$7:$C$33,0),MATCH(JX55,'[1]2019'!$M$5:$NZ$5))))</f>
        <v>0</v>
      </c>
      <c r="JY57" s="23">
        <f>IF(AND(INDEX('[1]2019'!$M$7:$NZ$33,MATCH($B$56,'[1]2019'!$C$7:$C$33,0),MATCH(JY55,'[1]2019'!$M$5:$NZ$5))=0,OR(JY58="x",JY58="p")),"FH",IF(AND(INDEX('[1]2019'!$M$7:$NZ$33,MATCH($B$56,'[1]2019'!$C$7:$C$33,0),MATCH(JY55,'[1]2019'!$M$5:$NZ$5))&gt;2,OR(JY58="x",JY58="p")),"FH",INDEX('[1]2019'!$M$7:$NZ$33,MATCH($B$56,'[1]2019'!$C$7:$C$33,0),MATCH(JY55,'[1]2019'!$M$5:$NZ$5))))</f>
        <v>1</v>
      </c>
      <c r="JZ57" s="23">
        <f>IF(AND(INDEX('[1]2019'!$M$7:$NZ$33,MATCH($B$56,'[1]2019'!$C$7:$C$33,0),MATCH(JZ55,'[1]2019'!$M$5:$NZ$5))=0,OR(JZ58="x",JZ58="p")),"FH",IF(AND(INDEX('[1]2019'!$M$7:$NZ$33,MATCH($B$56,'[1]2019'!$C$7:$C$33,0),MATCH(JZ55,'[1]2019'!$M$5:$NZ$5))&gt;2,OR(JZ58="x",JZ58="p")),"FH",INDEX('[1]2019'!$M$7:$NZ$33,MATCH($B$56,'[1]2019'!$C$7:$C$33,0),MATCH(JZ55,'[1]2019'!$M$5:$NZ$5))))</f>
        <v>1</v>
      </c>
      <c r="KA57" s="23">
        <f>IF(AND(INDEX('[1]2019'!$M$7:$NZ$33,MATCH($B$56,'[1]2019'!$C$7:$C$33,0),MATCH(KA55,'[1]2019'!$M$5:$NZ$5))=0,OR(KA58="x",KA58="p")),"FH",IF(AND(INDEX('[1]2019'!$M$7:$NZ$33,MATCH($B$56,'[1]2019'!$C$7:$C$33,0),MATCH(KA55,'[1]2019'!$M$5:$NZ$5))&gt;2,OR(KA58="x",KA58="p")),"FH",INDEX('[1]2019'!$M$7:$NZ$33,MATCH($B$56,'[1]2019'!$C$7:$C$33,0),MATCH(KA55,'[1]2019'!$M$5:$NZ$5))))</f>
        <v>1</v>
      </c>
      <c r="KB57" s="23">
        <f>IF(AND(INDEX('[1]2019'!$M$7:$NZ$33,MATCH($B$56,'[1]2019'!$C$7:$C$33,0),MATCH(KB55,'[1]2019'!$M$5:$NZ$5))=0,OR(KB58="x",KB58="p")),"FH",IF(AND(INDEX('[1]2019'!$M$7:$NZ$33,MATCH($B$56,'[1]2019'!$C$7:$C$33,0),MATCH(KB55,'[1]2019'!$M$5:$NZ$5))&gt;2,OR(KB58="x",KB58="p")),"FH",INDEX('[1]2019'!$M$7:$NZ$33,MATCH($B$56,'[1]2019'!$C$7:$C$33,0),MATCH(KB55,'[1]2019'!$M$5:$NZ$5))))</f>
        <v>1</v>
      </c>
      <c r="KC57" s="23">
        <f>IF(AND(INDEX('[1]2019'!$M$7:$NZ$33,MATCH($B$56,'[1]2019'!$C$7:$C$33,0),MATCH(KC55,'[1]2019'!$M$5:$NZ$5))=0,OR(KC58="x",KC58="p")),"FH",IF(AND(INDEX('[1]2019'!$M$7:$NZ$33,MATCH($B$56,'[1]2019'!$C$7:$C$33,0),MATCH(KC55,'[1]2019'!$M$5:$NZ$5))&gt;2,OR(KC58="x",KC58="p")),"FH",INDEX('[1]2019'!$M$7:$NZ$33,MATCH($B$56,'[1]2019'!$C$7:$C$33,0),MATCH(KC55,'[1]2019'!$M$5:$NZ$5))))</f>
        <v>1</v>
      </c>
      <c r="KD57" s="23">
        <f>IF(AND(INDEX('[1]2019'!$M$7:$NZ$33,MATCH($B$56,'[1]2019'!$C$7:$C$33,0),MATCH(KD55,'[1]2019'!$M$5:$NZ$5))=0,OR(KD58="x",KD58="p")),"FH",IF(AND(INDEX('[1]2019'!$M$7:$NZ$33,MATCH($B$56,'[1]2019'!$C$7:$C$33,0),MATCH(KD55,'[1]2019'!$M$5:$NZ$5))&gt;2,OR(KD58="x",KD58="p")),"FH",INDEX('[1]2019'!$M$7:$NZ$33,MATCH($B$56,'[1]2019'!$C$7:$C$33,0),MATCH(KD55,'[1]2019'!$M$5:$NZ$5))))</f>
        <v>0</v>
      </c>
      <c r="KE57" s="23">
        <f>IF(AND(INDEX('[1]2019'!$M$7:$NZ$33,MATCH($B$56,'[1]2019'!$C$7:$C$33,0),MATCH(KE55,'[1]2019'!$M$5:$NZ$5))=0,OR(KE58="x",KE58="p")),"FH",IF(AND(INDEX('[1]2019'!$M$7:$NZ$33,MATCH($B$56,'[1]2019'!$C$7:$C$33,0),MATCH(KE55,'[1]2019'!$M$5:$NZ$5))&gt;2,OR(KE58="x",KE58="p")),"FH",INDEX('[1]2019'!$M$7:$NZ$33,MATCH($B$56,'[1]2019'!$C$7:$C$33,0),MATCH(KE55,'[1]2019'!$M$5:$NZ$5))))</f>
        <v>0</v>
      </c>
      <c r="KF57" s="23">
        <f>IF(AND(INDEX('[1]2019'!$M$7:$NZ$33,MATCH($B$56,'[1]2019'!$C$7:$C$33,0),MATCH(KF55,'[1]2019'!$M$5:$NZ$5))=0,OR(KF58="x",KF58="p")),"FH",IF(AND(INDEX('[1]2019'!$M$7:$NZ$33,MATCH($B$56,'[1]2019'!$C$7:$C$33,0),MATCH(KF55,'[1]2019'!$M$5:$NZ$5))&gt;2,OR(KF58="x",KF58="p")),"FH",INDEX('[1]2019'!$M$7:$NZ$33,MATCH($B$56,'[1]2019'!$C$7:$C$33,0),MATCH(KF55,'[1]2019'!$M$5:$NZ$5))))</f>
        <v>2</v>
      </c>
      <c r="KG57" s="23">
        <f>IF(AND(INDEX('[1]2019'!$M$7:$NZ$33,MATCH($B$56,'[1]2019'!$C$7:$C$33,0),MATCH(KG55,'[1]2019'!$M$5:$NZ$5))=0,OR(KG58="x",KG58="p")),"FH",IF(AND(INDEX('[1]2019'!$M$7:$NZ$33,MATCH($B$56,'[1]2019'!$C$7:$C$33,0),MATCH(KG55,'[1]2019'!$M$5:$NZ$5))&gt;2,OR(KG58="x",KG58="p")),"FH",INDEX('[1]2019'!$M$7:$NZ$33,MATCH($B$56,'[1]2019'!$C$7:$C$33,0),MATCH(KG55,'[1]2019'!$M$5:$NZ$5))))</f>
        <v>2</v>
      </c>
      <c r="KH57" s="23">
        <f>IF(AND(INDEX('[1]2019'!$M$7:$NZ$33,MATCH($B$56,'[1]2019'!$C$7:$C$33,0),MATCH(KH55,'[1]2019'!$M$5:$NZ$5))=0,OR(KH58="x",KH58="p")),"FH",IF(AND(INDEX('[1]2019'!$M$7:$NZ$33,MATCH($B$56,'[1]2019'!$C$7:$C$33,0),MATCH(KH55,'[1]2019'!$M$5:$NZ$5))&gt;2,OR(KH58="x",KH58="p")),"FH",INDEX('[1]2019'!$M$7:$NZ$33,MATCH($B$56,'[1]2019'!$C$7:$C$33,0),MATCH(KH55,'[1]2019'!$M$5:$NZ$5))))</f>
        <v>2</v>
      </c>
      <c r="KI57" s="23">
        <f>IF(AND(INDEX('[1]2019'!$M$7:$NZ$33,MATCH($B$56,'[1]2019'!$C$7:$C$33,0),MATCH(KI55,'[1]2019'!$M$5:$NZ$5))=0,OR(KI58="x",KI58="p")),"FH",IF(AND(INDEX('[1]2019'!$M$7:$NZ$33,MATCH($B$56,'[1]2019'!$C$7:$C$33,0),MATCH(KI55,'[1]2019'!$M$5:$NZ$5))&gt;2,OR(KI58="x",KI58="p")),"FH",INDEX('[1]2019'!$M$7:$NZ$33,MATCH($B$56,'[1]2019'!$C$7:$C$33,0),MATCH(KI55,'[1]2019'!$M$5:$NZ$5))))</f>
        <v>0</v>
      </c>
      <c r="KJ57" s="23">
        <f>IF(AND(INDEX('[1]2019'!$M$7:$NZ$33,MATCH($B$56,'[1]2019'!$C$7:$C$33,0),MATCH(KJ55,'[1]2019'!$M$5:$NZ$5))=0,OR(KJ58="x",KJ58="p")),"FH",IF(AND(INDEX('[1]2019'!$M$7:$NZ$33,MATCH($B$56,'[1]2019'!$C$7:$C$33,0),MATCH(KJ55,'[1]2019'!$M$5:$NZ$5))&gt;2,OR(KJ58="x",KJ58="p")),"FH",INDEX('[1]2019'!$M$7:$NZ$33,MATCH($B$56,'[1]2019'!$C$7:$C$33,0),MATCH(KJ55,'[1]2019'!$M$5:$NZ$5))))</f>
        <v>0</v>
      </c>
      <c r="KK57" s="23">
        <f>IF(AND(INDEX('[1]2019'!$M$7:$NZ$33,MATCH($B$56,'[1]2019'!$C$7:$C$33,0),MATCH(KK55,'[1]2019'!$M$5:$NZ$5))=0,OR(KK58="x",KK58="p")),"FH",IF(AND(INDEX('[1]2019'!$M$7:$NZ$33,MATCH($B$56,'[1]2019'!$C$7:$C$33,0),MATCH(KK55,'[1]2019'!$M$5:$NZ$5))&gt;2,OR(KK58="x",KK58="p")),"FH",INDEX('[1]2019'!$M$7:$NZ$33,MATCH($B$56,'[1]2019'!$C$7:$C$33,0),MATCH(KK55,'[1]2019'!$M$5:$NZ$5))))</f>
        <v>2</v>
      </c>
      <c r="KL57" s="23">
        <f>IF(AND(INDEX('[1]2019'!$M$7:$NZ$33,MATCH($B$56,'[1]2019'!$C$7:$C$33,0),MATCH(KL55,'[1]2019'!$M$5:$NZ$5))=0,OR(KL58="x",KL58="p")),"FH",IF(AND(INDEX('[1]2019'!$M$7:$NZ$33,MATCH($B$56,'[1]2019'!$C$7:$C$33,0),MATCH(KL55,'[1]2019'!$M$5:$NZ$5))&gt;2,OR(KL58="x",KL58="p")),"FH",INDEX('[1]2019'!$M$7:$NZ$33,MATCH($B$56,'[1]2019'!$C$7:$C$33,0),MATCH(KL55,'[1]2019'!$M$5:$NZ$5))))</f>
        <v>2</v>
      </c>
      <c r="KM57" s="23" t="str">
        <f>IF(AND(INDEX('[1]2019'!$M$7:$NZ$33,MATCH($B$56,'[1]2019'!$C$7:$C$33,0),MATCH(KM55,'[1]2019'!$M$5:$NZ$5))=0,OR(KM58="x",KM58="p")),"FH",IF(AND(INDEX('[1]2019'!$M$7:$NZ$33,MATCH($B$56,'[1]2019'!$C$7:$C$33,0),MATCH(KM55,'[1]2019'!$M$5:$NZ$5))&gt;2,OR(KM58="x",KM58="p")),"FH",INDEX('[1]2019'!$M$7:$NZ$33,MATCH($B$56,'[1]2019'!$C$7:$C$33,0),MATCH(KM55,'[1]2019'!$M$5:$NZ$5))))</f>
        <v>FH</v>
      </c>
      <c r="KN57" s="23">
        <f>IF(AND(INDEX('[1]2019'!$M$7:$NZ$33,MATCH($B$56,'[1]2019'!$C$7:$C$33,0),MATCH(KN55,'[1]2019'!$M$5:$NZ$5))=0,OR(KN58="x",KN58="p")),"FH",IF(AND(INDEX('[1]2019'!$M$7:$NZ$33,MATCH($B$56,'[1]2019'!$C$7:$C$33,0),MATCH(KN55,'[1]2019'!$M$5:$NZ$5))&gt;2,OR(KN58="x",KN58="p")),"FH",INDEX('[1]2019'!$M$7:$NZ$33,MATCH($B$56,'[1]2019'!$C$7:$C$33,0),MATCH(KN55,'[1]2019'!$M$5:$NZ$5))))</f>
        <v>1</v>
      </c>
      <c r="KO57" s="23">
        <f>IF(AND(INDEX('[1]2019'!$M$7:$NZ$33,MATCH($B$56,'[1]2019'!$C$7:$C$33,0),MATCH(KO55,'[1]2019'!$M$5:$NZ$5))=0,OR(KO58="x",KO58="p")),"FH",IF(AND(INDEX('[1]2019'!$M$7:$NZ$33,MATCH($B$56,'[1]2019'!$C$7:$C$33,0),MATCH(KO55,'[1]2019'!$M$5:$NZ$5))&gt;2,OR(KO58="x",KO58="p")),"FH",INDEX('[1]2019'!$M$7:$NZ$33,MATCH($B$56,'[1]2019'!$C$7:$C$33,0),MATCH(KO55,'[1]2019'!$M$5:$NZ$5))))</f>
        <v>1</v>
      </c>
      <c r="KP57" s="23">
        <f>IF(AND(INDEX('[1]2019'!$M$7:$NZ$33,MATCH($B$56,'[1]2019'!$C$7:$C$33,0),MATCH(KP55,'[1]2019'!$M$5:$NZ$5))=0,OR(KP58="x",KP58="p")),"FH",IF(AND(INDEX('[1]2019'!$M$7:$NZ$33,MATCH($B$56,'[1]2019'!$C$7:$C$33,0),MATCH(KP55,'[1]2019'!$M$5:$NZ$5))&gt;2,OR(KP58="x",KP58="p")),"FH",INDEX('[1]2019'!$M$7:$NZ$33,MATCH($B$56,'[1]2019'!$C$7:$C$33,0),MATCH(KP55,'[1]2019'!$M$5:$NZ$5))))</f>
        <v>1</v>
      </c>
      <c r="KQ57" s="23">
        <f>IF(AND(INDEX('[1]2019'!$M$7:$NZ$33,MATCH($B$56,'[1]2019'!$C$7:$C$33,0),MATCH(KQ55,'[1]2019'!$M$5:$NZ$5))=0,OR(KQ58="x",KQ58="p")),"FH",IF(AND(INDEX('[1]2019'!$M$7:$NZ$33,MATCH($B$56,'[1]2019'!$C$7:$C$33,0),MATCH(KQ55,'[1]2019'!$M$5:$NZ$5))&gt;2,OR(KQ58="x",KQ58="p")),"FH",INDEX('[1]2019'!$M$7:$NZ$33,MATCH($B$56,'[1]2019'!$C$7:$C$33,0),MATCH(KQ55,'[1]2019'!$M$5:$NZ$5))))</f>
        <v>3</v>
      </c>
      <c r="KR57" s="23">
        <f>IF(AND(INDEX('[1]2019'!$M$7:$NZ$33,MATCH($B$56,'[1]2019'!$C$7:$C$33,0),MATCH(KR55,'[1]2019'!$M$5:$NZ$5))=0,OR(KR58="x",KR58="p")),"FH",IF(AND(INDEX('[1]2019'!$M$7:$NZ$33,MATCH($B$56,'[1]2019'!$C$7:$C$33,0),MATCH(KR55,'[1]2019'!$M$5:$NZ$5))&gt;2,OR(KR58="x",KR58="p")),"FH",INDEX('[1]2019'!$M$7:$NZ$33,MATCH($B$56,'[1]2019'!$C$7:$C$33,0),MATCH(KR55,'[1]2019'!$M$5:$NZ$5))))</f>
        <v>0</v>
      </c>
      <c r="KS57" s="23">
        <f>IF(AND(INDEX('[1]2019'!$M$7:$NZ$33,MATCH($B$56,'[1]2019'!$C$7:$C$33,0),MATCH(KS55,'[1]2019'!$M$5:$NZ$5))=0,OR(KS58="x",KS58="p")),"FH",IF(AND(INDEX('[1]2019'!$M$7:$NZ$33,MATCH($B$56,'[1]2019'!$C$7:$C$33,0),MATCH(KS55,'[1]2019'!$M$5:$NZ$5))&gt;2,OR(KS58="x",KS58="p")),"FH",INDEX('[1]2019'!$M$7:$NZ$33,MATCH($B$56,'[1]2019'!$C$7:$C$33,0),MATCH(KS55,'[1]2019'!$M$5:$NZ$5))))</f>
        <v>0</v>
      </c>
      <c r="KT57" s="23">
        <f>IF(AND(INDEX('[1]2019'!$M$7:$NZ$33,MATCH($B$56,'[1]2019'!$C$7:$C$33,0),MATCH(KT55,'[1]2019'!$M$5:$NZ$5))=0,OR(KT58="x",KT58="p")),"FH",IF(AND(INDEX('[1]2019'!$M$7:$NZ$33,MATCH($B$56,'[1]2019'!$C$7:$C$33,0),MATCH(KT55,'[1]2019'!$M$5:$NZ$5))&gt;2,OR(KT58="x",KT58="p")),"FH",INDEX('[1]2019'!$M$7:$NZ$33,MATCH($B$56,'[1]2019'!$C$7:$C$33,0),MATCH(KT55,'[1]2019'!$M$5:$NZ$5))))</f>
        <v>3</v>
      </c>
      <c r="KU57" s="23">
        <f>IF(AND(INDEX('[1]2019'!$M$7:$NZ$33,MATCH($B$56,'[1]2019'!$C$7:$C$33,0),MATCH(KU55,'[1]2019'!$M$5:$NZ$5))=0,OR(KU58="x",KU58="p")),"FH",IF(AND(INDEX('[1]2019'!$M$7:$NZ$33,MATCH($B$56,'[1]2019'!$C$7:$C$33,0),MATCH(KU55,'[1]2019'!$M$5:$NZ$5))&gt;2,OR(KU58="x",KU58="p")),"FH",INDEX('[1]2019'!$M$7:$NZ$33,MATCH($B$56,'[1]2019'!$C$7:$C$33,0),MATCH(KU55,'[1]2019'!$M$5:$NZ$5))))</f>
        <v>3</v>
      </c>
      <c r="KV57" s="23">
        <f>IF(AND(INDEX('[1]2019'!$M$7:$NZ$33,MATCH($B$56,'[1]2019'!$C$7:$C$33,0),MATCH(KV55,'[1]2019'!$M$5:$NZ$5))=0,OR(KV58="x",KV58="p")),"FH",IF(AND(INDEX('[1]2019'!$M$7:$NZ$33,MATCH($B$56,'[1]2019'!$C$7:$C$33,0),MATCH(KV55,'[1]2019'!$M$5:$NZ$5))&gt;2,OR(KV58="x",KV58="p")),"FH",INDEX('[1]2019'!$M$7:$NZ$33,MATCH($B$56,'[1]2019'!$C$7:$C$33,0),MATCH(KV55,'[1]2019'!$M$5:$NZ$5))))</f>
        <v>3</v>
      </c>
      <c r="KW57" s="23">
        <f>IF(AND(INDEX('[1]2019'!$M$7:$NZ$33,MATCH($B$56,'[1]2019'!$C$7:$C$33,0),MATCH(KW55,'[1]2019'!$M$5:$NZ$5))=0,OR(KW58="x",KW58="p")),"FH",IF(AND(INDEX('[1]2019'!$M$7:$NZ$33,MATCH($B$56,'[1]2019'!$C$7:$C$33,0),MATCH(KW55,'[1]2019'!$M$5:$NZ$5))&gt;2,OR(KW58="x",KW58="p")),"FH",INDEX('[1]2019'!$M$7:$NZ$33,MATCH($B$56,'[1]2019'!$C$7:$C$33,0),MATCH(KW55,'[1]2019'!$M$5:$NZ$5))))</f>
        <v>3</v>
      </c>
      <c r="KX57" s="23">
        <f>IF(AND(INDEX('[1]2019'!$M$7:$NZ$33,MATCH($B$56,'[1]2019'!$C$7:$C$33,0),MATCH(KX55,'[1]2019'!$M$5:$NZ$5))=0,OR(KX58="x",KX58="p")),"FH",IF(AND(INDEX('[1]2019'!$M$7:$NZ$33,MATCH($B$56,'[1]2019'!$C$7:$C$33,0),MATCH(KX55,'[1]2019'!$M$5:$NZ$5))&gt;2,OR(KX58="x",KX58="p")),"FH",INDEX('[1]2019'!$M$7:$NZ$33,MATCH($B$56,'[1]2019'!$C$7:$C$33,0),MATCH(KX55,'[1]2019'!$M$5:$NZ$5))))</f>
        <v>3</v>
      </c>
      <c r="KY57" s="23">
        <f>IF(AND(INDEX('[1]2019'!$M$7:$NZ$33,MATCH($B$56,'[1]2019'!$C$7:$C$33,0),MATCH(KY55,'[1]2019'!$M$5:$NZ$5))=0,OR(KY58="x",KY58="p")),"FH",IF(AND(INDEX('[1]2019'!$M$7:$NZ$33,MATCH($B$56,'[1]2019'!$C$7:$C$33,0),MATCH(KY55,'[1]2019'!$M$5:$NZ$5))&gt;2,OR(KY58="x",KY58="p")),"FH",INDEX('[1]2019'!$M$7:$NZ$33,MATCH($B$56,'[1]2019'!$C$7:$C$33,0),MATCH(KY55,'[1]2019'!$M$5:$NZ$5))))</f>
        <v>0</v>
      </c>
      <c r="KZ57" s="23">
        <f>IF(AND(INDEX('[1]2019'!$M$7:$NZ$33,MATCH($B$56,'[1]2019'!$C$7:$C$33,0),MATCH(KZ55,'[1]2019'!$M$5:$NZ$5))=0,OR(KZ58="x",KZ58="p")),"FH",IF(AND(INDEX('[1]2019'!$M$7:$NZ$33,MATCH($B$56,'[1]2019'!$C$7:$C$33,0),MATCH(KZ55,'[1]2019'!$M$5:$NZ$5))&gt;2,OR(KZ58="x",KZ58="p")),"FH",INDEX('[1]2019'!$M$7:$NZ$33,MATCH($B$56,'[1]2019'!$C$7:$C$33,0),MATCH(KZ55,'[1]2019'!$M$5:$NZ$5))))</f>
        <v>0</v>
      </c>
      <c r="LA57" s="23">
        <f>IF(AND(INDEX('[1]2019'!$M$7:$NZ$33,MATCH($B$56,'[1]2019'!$C$7:$C$33,0),MATCH(LA55,'[1]2019'!$M$5:$NZ$5))=0,OR(LA58="x",LA58="p")),"FH",IF(AND(INDEX('[1]2019'!$M$7:$NZ$33,MATCH($B$56,'[1]2019'!$C$7:$C$33,0),MATCH(LA55,'[1]2019'!$M$5:$NZ$5))&gt;2,OR(LA58="x",LA58="p")),"FH",INDEX('[1]2019'!$M$7:$NZ$33,MATCH($B$56,'[1]2019'!$C$7:$C$33,0),MATCH(LA55,'[1]2019'!$M$5:$NZ$5))))</f>
        <v>2</v>
      </c>
      <c r="LB57" s="23">
        <f>IF(AND(INDEX('[1]2019'!$M$7:$NZ$33,MATCH($B$56,'[1]2019'!$C$7:$C$33,0),MATCH(LB55,'[1]2019'!$M$5:$NZ$5))=0,OR(LB58="x",LB58="p")),"FH",IF(AND(INDEX('[1]2019'!$M$7:$NZ$33,MATCH($B$56,'[1]2019'!$C$7:$C$33,0),MATCH(LB55,'[1]2019'!$M$5:$NZ$5))&gt;2,OR(LB58="x",LB58="p")),"FH",INDEX('[1]2019'!$M$7:$NZ$33,MATCH($B$56,'[1]2019'!$C$7:$C$33,0),MATCH(LB55,'[1]2019'!$M$5:$NZ$5))))</f>
        <v>2</v>
      </c>
      <c r="LC57" s="23">
        <f>IF(AND(INDEX('[1]2019'!$M$7:$NZ$33,MATCH($B$56,'[1]2019'!$C$7:$C$33,0),MATCH(LC55,'[1]2019'!$M$5:$NZ$5))=0,OR(LC58="x",LC58="p")),"FH",IF(AND(INDEX('[1]2019'!$M$7:$NZ$33,MATCH($B$56,'[1]2019'!$C$7:$C$33,0),MATCH(LC55,'[1]2019'!$M$5:$NZ$5))&gt;2,OR(LC58="x",LC58="p")),"FH",INDEX('[1]2019'!$M$7:$NZ$33,MATCH($B$56,'[1]2019'!$C$7:$C$33,0),MATCH(LC55,'[1]2019'!$M$5:$NZ$5))))</f>
        <v>2</v>
      </c>
      <c r="LD57" s="23">
        <f>IF(AND(INDEX('[1]2019'!$M$7:$NZ$33,MATCH($B$56,'[1]2019'!$C$7:$C$33,0),MATCH(LD55,'[1]2019'!$M$5:$NZ$5))=0,OR(LD58="x",LD58="p")),"FH",IF(AND(INDEX('[1]2019'!$M$7:$NZ$33,MATCH($B$56,'[1]2019'!$C$7:$C$33,0),MATCH(LD55,'[1]2019'!$M$5:$NZ$5))&gt;2,OR(LD58="x",LD58="p")),"FH",INDEX('[1]2019'!$M$7:$NZ$33,MATCH($B$56,'[1]2019'!$C$7:$C$33,0),MATCH(LD55,'[1]2019'!$M$5:$NZ$5))))</f>
        <v>2</v>
      </c>
      <c r="LE57" s="23">
        <f>IF(AND(INDEX('[1]2019'!$M$7:$NZ$33,MATCH($B$56,'[1]2019'!$C$7:$C$33,0),MATCH(LE55,'[1]2019'!$M$5:$NZ$5))=0,OR(LE58="x",LE58="p")),"FH",IF(AND(INDEX('[1]2019'!$M$7:$NZ$33,MATCH($B$56,'[1]2019'!$C$7:$C$33,0),MATCH(LE55,'[1]2019'!$M$5:$NZ$5))&gt;2,OR(LE58="x",LE58="p")),"FH",INDEX('[1]2019'!$M$7:$NZ$33,MATCH($B$56,'[1]2019'!$C$7:$C$33,0),MATCH(LE55,'[1]2019'!$M$5:$NZ$5))))</f>
        <v>2</v>
      </c>
      <c r="LF57" s="23">
        <f>IF(AND(INDEX('[1]2019'!$M$7:$NZ$33,MATCH($B$56,'[1]2019'!$C$7:$C$33,0),MATCH(LF55,'[1]2019'!$M$5:$NZ$5))=0,OR(LF58="x",LF58="p")),"FH",IF(AND(INDEX('[1]2019'!$M$7:$NZ$33,MATCH($B$56,'[1]2019'!$C$7:$C$33,0),MATCH(LF55,'[1]2019'!$M$5:$NZ$5))&gt;2,OR(LF58="x",LF58="p")),"FH",INDEX('[1]2019'!$M$7:$NZ$33,MATCH($B$56,'[1]2019'!$C$7:$C$33,0),MATCH(LF55,'[1]2019'!$M$5:$NZ$5))))</f>
        <v>0</v>
      </c>
      <c r="LG57" s="23">
        <f>IF(AND(INDEX('[1]2019'!$M$7:$NZ$33,MATCH($B$56,'[1]2019'!$C$7:$C$33,0),MATCH(LG55,'[1]2019'!$M$5:$NZ$5))=0,OR(LG58="x",LG58="p")),"FH",IF(AND(INDEX('[1]2019'!$M$7:$NZ$33,MATCH($B$56,'[1]2019'!$C$7:$C$33,0),MATCH(LG55,'[1]2019'!$M$5:$NZ$5))&gt;2,OR(LG58="x",LG58="p")),"FH",INDEX('[1]2019'!$M$7:$NZ$33,MATCH($B$56,'[1]2019'!$C$7:$C$33,0),MATCH(LG55,'[1]2019'!$M$5:$NZ$5))))</f>
        <v>0</v>
      </c>
      <c r="LH57" s="23">
        <f>IF(AND(INDEX('[1]2019'!$M$7:$NZ$33,MATCH($B$56,'[1]2019'!$C$7:$C$33,0),MATCH(LH55,'[1]2019'!$M$5:$NZ$5))=0,OR(LH58="x",LH58="p")),"FH",IF(AND(INDEX('[1]2019'!$M$7:$NZ$33,MATCH($B$56,'[1]2019'!$C$7:$C$33,0),MATCH(LH55,'[1]2019'!$M$5:$NZ$5))&gt;2,OR(LH58="x",LH58="p")),"FH",INDEX('[1]2019'!$M$7:$NZ$33,MATCH($B$56,'[1]2019'!$C$7:$C$33,0),MATCH(LH55,'[1]2019'!$M$5:$NZ$5))))</f>
        <v>2</v>
      </c>
      <c r="LI57" s="23">
        <f>IF(AND(INDEX('[1]2019'!$M$7:$NZ$33,MATCH($B$56,'[1]2019'!$C$7:$C$33,0),MATCH(LI55,'[1]2019'!$M$5:$NZ$5))=0,OR(LI58="x",LI58="p")),"FH",IF(AND(INDEX('[1]2019'!$M$7:$NZ$33,MATCH($B$56,'[1]2019'!$C$7:$C$33,0),MATCH(LI55,'[1]2019'!$M$5:$NZ$5))&gt;2,OR(LI58="x",LI58="p")),"FH",INDEX('[1]2019'!$M$7:$NZ$33,MATCH($B$56,'[1]2019'!$C$7:$C$33,0),MATCH(LI55,'[1]2019'!$M$5:$NZ$5))))</f>
        <v>2</v>
      </c>
      <c r="LJ57" s="23">
        <f>IF(AND(INDEX('[1]2019'!$M$7:$NZ$33,MATCH($B$56,'[1]2019'!$C$7:$C$33,0),MATCH(LJ55,'[1]2019'!$M$5:$NZ$5))=0,OR(LJ58="x",LJ58="p")),"FH",IF(AND(INDEX('[1]2019'!$M$7:$NZ$33,MATCH($B$56,'[1]2019'!$C$7:$C$33,0),MATCH(LJ55,'[1]2019'!$M$5:$NZ$5))&gt;2,OR(LJ58="x",LJ58="p")),"FH",INDEX('[1]2019'!$M$7:$NZ$33,MATCH($B$56,'[1]2019'!$C$7:$C$33,0),MATCH(LJ55,'[1]2019'!$M$5:$NZ$5))))</f>
        <v>1</v>
      </c>
      <c r="LK57" s="23">
        <f>IF(AND(INDEX('[1]2019'!$M$7:$NZ$33,MATCH($B$56,'[1]2019'!$C$7:$C$33,0),MATCH(LK55,'[1]2019'!$M$5:$NZ$5))=0,OR(LK58="x",LK58="p")),"FH",IF(AND(INDEX('[1]2019'!$M$7:$NZ$33,MATCH($B$56,'[1]2019'!$C$7:$C$33,0),MATCH(LK55,'[1]2019'!$M$5:$NZ$5))&gt;2,OR(LK58="x",LK58="p")),"FH",INDEX('[1]2019'!$M$7:$NZ$33,MATCH($B$56,'[1]2019'!$C$7:$C$33,0),MATCH(LK55,'[1]2019'!$M$5:$NZ$5))))</f>
        <v>1</v>
      </c>
      <c r="LL57" s="23">
        <f>IF(AND(INDEX('[1]2019'!$M$7:$NZ$33,MATCH($B$56,'[1]2019'!$C$7:$C$33,0),MATCH(LL55,'[1]2019'!$M$5:$NZ$5))=0,OR(LL58="x",LL58="p")),"FH",IF(AND(INDEX('[1]2019'!$M$7:$NZ$33,MATCH($B$56,'[1]2019'!$C$7:$C$33,0),MATCH(LL55,'[1]2019'!$M$5:$NZ$5))&gt;2,OR(LL58="x",LL58="p")),"FH",INDEX('[1]2019'!$M$7:$NZ$33,MATCH($B$56,'[1]2019'!$C$7:$C$33,0),MATCH(LL55,'[1]2019'!$M$5:$NZ$5))))</f>
        <v>1</v>
      </c>
      <c r="LM57" s="23">
        <f>IF(AND(INDEX('[1]2019'!$M$7:$NZ$33,MATCH($B$56,'[1]2019'!$C$7:$C$33,0),MATCH(LM55,'[1]2019'!$M$5:$NZ$5))=0,OR(LM58="x",LM58="p")),"FH",IF(AND(INDEX('[1]2019'!$M$7:$NZ$33,MATCH($B$56,'[1]2019'!$C$7:$C$33,0),MATCH(LM55,'[1]2019'!$M$5:$NZ$5))&gt;2,OR(LM58="x",LM58="p")),"FH",INDEX('[1]2019'!$M$7:$NZ$33,MATCH($B$56,'[1]2019'!$C$7:$C$33,0),MATCH(LM55,'[1]2019'!$M$5:$NZ$5))))</f>
        <v>0</v>
      </c>
      <c r="LN57" s="23">
        <f>IF(AND(INDEX('[1]2019'!$M$7:$NZ$33,MATCH($B$56,'[1]2019'!$C$7:$C$33,0),MATCH(LN55,'[1]2019'!$M$5:$NZ$5))=0,OR(LN58="x",LN58="p")),"FH",IF(AND(INDEX('[1]2019'!$M$7:$NZ$33,MATCH($B$56,'[1]2019'!$C$7:$C$33,0),MATCH(LN55,'[1]2019'!$M$5:$NZ$5))&gt;2,OR(LN58="x",LN58="p")),"FH",INDEX('[1]2019'!$M$7:$NZ$33,MATCH($B$56,'[1]2019'!$C$7:$C$33,0),MATCH(LN55,'[1]2019'!$M$5:$NZ$5))))</f>
        <v>0</v>
      </c>
      <c r="LO57" s="23">
        <f>IF(AND(INDEX('[1]2019'!$M$7:$NZ$33,MATCH($B$56,'[1]2019'!$C$7:$C$33,0),MATCH(LO55,'[1]2019'!$M$5:$NZ$5))=0,OR(LO58="x",LO58="p")),"FH",IF(AND(INDEX('[1]2019'!$M$7:$NZ$33,MATCH($B$56,'[1]2019'!$C$7:$C$33,0),MATCH(LO55,'[1]2019'!$M$5:$NZ$5))&gt;2,OR(LO58="x",LO58="p")),"FH",INDEX('[1]2019'!$M$7:$NZ$33,MATCH($B$56,'[1]2019'!$C$7:$C$33,0),MATCH(LO55,'[1]2019'!$M$5:$NZ$5))))</f>
        <v>2</v>
      </c>
      <c r="LP57" s="23">
        <f>IF(AND(INDEX('[1]2019'!$M$7:$NZ$33,MATCH($B$56,'[1]2019'!$C$7:$C$33,0),MATCH(LP55,'[1]2019'!$M$5:$NZ$5))=0,OR(LP58="x",LP58="p")),"FH",IF(AND(INDEX('[1]2019'!$M$7:$NZ$33,MATCH($B$56,'[1]2019'!$C$7:$C$33,0),MATCH(LP55,'[1]2019'!$M$5:$NZ$5))&gt;2,OR(LP58="x",LP58="p")),"FH",INDEX('[1]2019'!$M$7:$NZ$33,MATCH($B$56,'[1]2019'!$C$7:$C$33,0),MATCH(LP55,'[1]2019'!$M$5:$NZ$5))))</f>
        <v>2</v>
      </c>
      <c r="LQ57" s="23">
        <f>IF(AND(INDEX('[1]2019'!$M$7:$NZ$33,MATCH($B$56,'[1]2019'!$C$7:$C$33,0),MATCH(LQ55,'[1]2019'!$M$5:$NZ$5))=0,OR(LQ58="x",LQ58="p")),"FH",IF(AND(INDEX('[1]2019'!$M$7:$NZ$33,MATCH($B$56,'[1]2019'!$C$7:$C$33,0),MATCH(LQ55,'[1]2019'!$M$5:$NZ$5))&gt;2,OR(LQ58="x",LQ58="p")),"FH",INDEX('[1]2019'!$M$7:$NZ$33,MATCH($B$56,'[1]2019'!$C$7:$C$33,0),MATCH(LQ55,'[1]2019'!$M$5:$NZ$5))))</f>
        <v>2</v>
      </c>
      <c r="LR57" s="23">
        <f>IF(AND(INDEX('[1]2019'!$M$7:$NZ$33,MATCH($B$56,'[1]2019'!$C$7:$C$33,0),MATCH(LR55,'[1]2019'!$M$5:$NZ$5))=0,OR(LR58="x",LR58="p")),"FH",IF(AND(INDEX('[1]2019'!$M$7:$NZ$33,MATCH($B$56,'[1]2019'!$C$7:$C$33,0),MATCH(LR55,'[1]2019'!$M$5:$NZ$5))&gt;2,OR(LR58="x",LR58="p")),"FH",INDEX('[1]2019'!$M$7:$NZ$33,MATCH($B$56,'[1]2019'!$C$7:$C$33,0),MATCH(LR55,'[1]2019'!$M$5:$NZ$5))))</f>
        <v>2</v>
      </c>
      <c r="LS57" s="23">
        <f>IF(AND(INDEX('[1]2019'!$M$7:$NZ$33,MATCH($B$56,'[1]2019'!$C$7:$C$33,0),MATCH(LS55,'[1]2019'!$M$5:$NZ$5))=0,OR(LS58="x",LS58="p")),"FH",IF(AND(INDEX('[1]2019'!$M$7:$NZ$33,MATCH($B$56,'[1]2019'!$C$7:$C$33,0),MATCH(LS55,'[1]2019'!$M$5:$NZ$5))&gt;2,OR(LS58="x",LS58="p")),"FH",INDEX('[1]2019'!$M$7:$NZ$33,MATCH($B$56,'[1]2019'!$C$7:$C$33,0),MATCH(LS55,'[1]2019'!$M$5:$NZ$5))))</f>
        <v>2</v>
      </c>
      <c r="LT57" s="23">
        <f>IF(AND(INDEX('[1]2019'!$M$7:$NZ$33,MATCH($B$56,'[1]2019'!$C$7:$C$33,0),MATCH(LT55,'[1]2019'!$M$5:$NZ$5))=0,OR(LT58="x",LT58="p")),"FH",IF(AND(INDEX('[1]2019'!$M$7:$NZ$33,MATCH($B$56,'[1]2019'!$C$7:$C$33,0),MATCH(LT55,'[1]2019'!$M$5:$NZ$5))&gt;2,OR(LT58="x",LT58="p")),"FH",INDEX('[1]2019'!$M$7:$NZ$33,MATCH($B$56,'[1]2019'!$C$7:$C$33,0),MATCH(LT55,'[1]2019'!$M$5:$NZ$5))))</f>
        <v>0</v>
      </c>
      <c r="LU57" s="23">
        <f>IF(AND(INDEX('[1]2019'!$M$7:$NZ$33,MATCH($B$56,'[1]2019'!$C$7:$C$33,0),MATCH(LU55,'[1]2019'!$M$5:$NZ$5))=0,OR(LU58="x",LU58="p")),"FH",IF(AND(INDEX('[1]2019'!$M$7:$NZ$33,MATCH($B$56,'[1]2019'!$C$7:$C$33,0),MATCH(LU55,'[1]2019'!$M$5:$NZ$5))&gt;2,OR(LU58="x",LU58="p")),"FH",INDEX('[1]2019'!$M$7:$NZ$33,MATCH($B$56,'[1]2019'!$C$7:$C$33,0),MATCH(LU55,'[1]2019'!$M$5:$NZ$5))))</f>
        <v>0</v>
      </c>
      <c r="LV57" s="23">
        <f>IF(AND(INDEX('[1]2019'!$M$7:$NZ$33,MATCH($B$56,'[1]2019'!$C$7:$C$33,0),MATCH(LV55,'[1]2019'!$M$5:$NZ$5))=0,OR(LV58="x",LV58="p")),"FH",IF(AND(INDEX('[1]2019'!$M$7:$NZ$33,MATCH($B$56,'[1]2019'!$C$7:$C$33,0),MATCH(LV55,'[1]2019'!$M$5:$NZ$5))&gt;2,OR(LV58="x",LV58="p")),"FH",INDEX('[1]2019'!$M$7:$NZ$33,MATCH($B$56,'[1]2019'!$C$7:$C$33,0),MATCH(LV55,'[1]2019'!$M$5:$NZ$5))))</f>
        <v>2</v>
      </c>
      <c r="LW57" s="23">
        <f>IF(AND(INDEX('[1]2019'!$M$7:$NZ$33,MATCH($B$56,'[1]2019'!$C$7:$C$33,0),MATCH(LW55,'[1]2019'!$M$5:$NZ$5))=0,OR(LW58="x",LW58="p")),"FH",IF(AND(INDEX('[1]2019'!$M$7:$NZ$33,MATCH($B$56,'[1]2019'!$C$7:$C$33,0),MATCH(LW55,'[1]2019'!$M$5:$NZ$5))&gt;2,OR(LW58="x",LW58="p")),"FH",INDEX('[1]2019'!$M$7:$NZ$33,MATCH($B$56,'[1]2019'!$C$7:$C$33,0),MATCH(LW55,'[1]2019'!$M$5:$NZ$5))))</f>
        <v>2</v>
      </c>
      <c r="LX57" s="23">
        <f>IF(AND(INDEX('[1]2019'!$M$7:$NZ$33,MATCH($B$56,'[1]2019'!$C$7:$C$33,0),MATCH(LX55,'[1]2019'!$M$5:$NZ$5))=0,OR(LX58="x",LX58="p")),"FH",IF(AND(INDEX('[1]2019'!$M$7:$NZ$33,MATCH($B$56,'[1]2019'!$C$7:$C$33,0),MATCH(LX55,'[1]2019'!$M$5:$NZ$5))&gt;2,OR(LX58="x",LX58="p")),"FH",INDEX('[1]2019'!$M$7:$NZ$33,MATCH($B$56,'[1]2019'!$C$7:$C$33,0),MATCH(LX55,'[1]2019'!$M$5:$NZ$5))))</f>
        <v>2</v>
      </c>
      <c r="LY57" s="23">
        <f>IF(AND(INDEX('[1]2019'!$M$7:$NZ$33,MATCH($B$56,'[1]2019'!$C$7:$C$33,0),MATCH(LY55,'[1]2019'!$M$5:$NZ$5))=0,OR(LY58="x",LY58="p")),"FH",IF(AND(INDEX('[1]2019'!$M$7:$NZ$33,MATCH($B$56,'[1]2019'!$C$7:$C$33,0),MATCH(LY55,'[1]2019'!$M$5:$NZ$5))&gt;2,OR(LY58="x",LY58="p")),"FH",INDEX('[1]2019'!$M$7:$NZ$33,MATCH($B$56,'[1]2019'!$C$7:$C$33,0),MATCH(LY55,'[1]2019'!$M$5:$NZ$5))))</f>
        <v>0</v>
      </c>
      <c r="LZ57" s="23">
        <f>IF(AND(INDEX('[1]2019'!$M$7:$NZ$33,MATCH($B$56,'[1]2019'!$C$7:$C$33,0),MATCH(LZ55,'[1]2019'!$M$5:$NZ$5))=0,OR(LZ58="x",LZ58="p")),"FH",IF(AND(INDEX('[1]2019'!$M$7:$NZ$33,MATCH($B$56,'[1]2019'!$C$7:$C$33,0),MATCH(LZ55,'[1]2019'!$M$5:$NZ$5))&gt;2,OR(LZ58="x",LZ58="p")),"FH",INDEX('[1]2019'!$M$7:$NZ$33,MATCH($B$56,'[1]2019'!$C$7:$C$33,0),MATCH(LZ55,'[1]2019'!$M$5:$NZ$5))))</f>
        <v>0</v>
      </c>
      <c r="MA57" s="23">
        <f>IF(AND(INDEX('[1]2019'!$M$7:$NZ$33,MATCH($B$56,'[1]2019'!$C$7:$C$33,0),MATCH(MA55,'[1]2019'!$M$5:$NZ$5))=0,OR(MA58="x",MA58="p")),"FH",IF(AND(INDEX('[1]2019'!$M$7:$NZ$33,MATCH($B$56,'[1]2019'!$C$7:$C$33,0),MATCH(MA55,'[1]2019'!$M$5:$NZ$5))&gt;2,OR(MA58="x",MA58="p")),"FH",INDEX('[1]2019'!$M$7:$NZ$33,MATCH($B$56,'[1]2019'!$C$7:$C$33,0),MATCH(MA55,'[1]2019'!$M$5:$NZ$5))))</f>
        <v>2</v>
      </c>
      <c r="MB57" s="23">
        <f>IF(AND(INDEX('[1]2019'!$M$7:$NZ$33,MATCH($B$56,'[1]2019'!$C$7:$C$33,0),MATCH(MB55,'[1]2019'!$M$5:$NZ$5))=0,OR(MB58="x",MB58="p")),"FH",IF(AND(INDEX('[1]2019'!$M$7:$NZ$33,MATCH($B$56,'[1]2019'!$C$7:$C$33,0),MATCH(MB55,'[1]2019'!$M$5:$NZ$5))&gt;2,OR(MB58="x",MB58="p")),"FH",INDEX('[1]2019'!$M$7:$NZ$33,MATCH($B$56,'[1]2019'!$C$7:$C$33,0),MATCH(MB55,'[1]2019'!$M$5:$NZ$5))))</f>
        <v>2</v>
      </c>
      <c r="MC57" s="23" t="str">
        <f>IF(AND(INDEX('[1]2019'!$M$7:$NZ$33,MATCH($B$56,'[1]2019'!$C$7:$C$33,0),MATCH(MC55,'[1]2019'!$M$5:$NZ$5))=0,OR(MC58="x",MC58="p")),"FH",IF(AND(INDEX('[1]2019'!$M$7:$NZ$33,MATCH($B$56,'[1]2019'!$C$7:$C$33,0),MATCH(MC55,'[1]2019'!$M$5:$NZ$5))&gt;2,OR(MC58="x",MC58="p")),"FH",INDEX('[1]2019'!$M$7:$NZ$33,MATCH($B$56,'[1]2019'!$C$7:$C$33,0),MATCH(MC55,'[1]2019'!$M$5:$NZ$5))))</f>
        <v>FH</v>
      </c>
      <c r="MD57" s="23">
        <f>IF(AND(INDEX('[1]2019'!$M$7:$NZ$33,MATCH($B$56,'[1]2019'!$C$7:$C$33,0),MATCH(MD55,'[1]2019'!$M$5:$NZ$5))=0,OR(MD58="x",MD58="p")),"FH",IF(AND(INDEX('[1]2019'!$M$7:$NZ$33,MATCH($B$56,'[1]2019'!$C$7:$C$33,0),MATCH(MD55,'[1]2019'!$M$5:$NZ$5))&gt;2,OR(MD58="x",MD58="p")),"FH",INDEX('[1]2019'!$M$7:$NZ$33,MATCH($B$56,'[1]2019'!$C$7:$C$33,0),MATCH(MD55,'[1]2019'!$M$5:$NZ$5))))</f>
        <v>1</v>
      </c>
      <c r="ME57" s="23">
        <f>IF(AND(INDEX('[1]2019'!$M$7:$NZ$33,MATCH($B$56,'[1]2019'!$C$7:$C$33,0),MATCH(ME55,'[1]2019'!$M$5:$NZ$5))=0,OR(ME58="x",ME58="p")),"FH",IF(AND(INDEX('[1]2019'!$M$7:$NZ$33,MATCH($B$56,'[1]2019'!$C$7:$C$33,0),MATCH(ME55,'[1]2019'!$M$5:$NZ$5))&gt;2,OR(ME58="x",ME58="p")),"FH",INDEX('[1]2019'!$M$7:$NZ$33,MATCH($B$56,'[1]2019'!$C$7:$C$33,0),MATCH(ME55,'[1]2019'!$M$5:$NZ$5))))</f>
        <v>1</v>
      </c>
      <c r="MF57" s="23">
        <f>IF(AND(INDEX('[1]2019'!$M$7:$NZ$33,MATCH($B$56,'[1]2019'!$C$7:$C$33,0),MATCH(MF55,'[1]2019'!$M$5:$NZ$5))=0,OR(MF58="x",MF58="p")),"FH",IF(AND(INDEX('[1]2019'!$M$7:$NZ$33,MATCH($B$56,'[1]2019'!$C$7:$C$33,0),MATCH(MF55,'[1]2019'!$M$5:$NZ$5))&gt;2,OR(MF58="x",MF58="p")),"FH",INDEX('[1]2019'!$M$7:$NZ$33,MATCH($B$56,'[1]2019'!$C$7:$C$33,0),MATCH(MF55,'[1]2019'!$M$5:$NZ$5))))</f>
        <v>1</v>
      </c>
      <c r="MG57" s="23">
        <f>IF(AND(INDEX('[1]2019'!$M$7:$NZ$33,MATCH($B$56,'[1]2019'!$C$7:$C$33,0),MATCH(MG55,'[1]2019'!$M$5:$NZ$5))=0,OR(MG58="x",MG58="p")),"FH",IF(AND(INDEX('[1]2019'!$M$7:$NZ$33,MATCH($B$56,'[1]2019'!$C$7:$C$33,0),MATCH(MG55,'[1]2019'!$M$5:$NZ$5))&gt;2,OR(MG58="x",MG58="p")),"FH",INDEX('[1]2019'!$M$7:$NZ$33,MATCH($B$56,'[1]2019'!$C$7:$C$33,0),MATCH(MG55,'[1]2019'!$M$5:$NZ$5))))</f>
        <v>1</v>
      </c>
      <c r="MH57" s="23">
        <f>IF(AND(INDEX('[1]2019'!$M$7:$NZ$33,MATCH($B$56,'[1]2019'!$C$7:$C$33,0),MATCH(MH55,'[1]2019'!$M$5:$NZ$5))=0,OR(MH58="x",MH58="p")),"FH",IF(AND(INDEX('[1]2019'!$M$7:$NZ$33,MATCH($B$56,'[1]2019'!$C$7:$C$33,0),MATCH(MH55,'[1]2019'!$M$5:$NZ$5))&gt;2,OR(MH58="x",MH58="p")),"FH",INDEX('[1]2019'!$M$7:$NZ$33,MATCH($B$56,'[1]2019'!$C$7:$C$33,0),MATCH(MH55,'[1]2019'!$M$5:$NZ$5))))</f>
        <v>0</v>
      </c>
      <c r="MI57" s="23">
        <f>IF(AND(INDEX('[1]2019'!$M$7:$NZ$33,MATCH($B$56,'[1]2019'!$C$7:$C$33,0),MATCH(MI55,'[1]2019'!$M$5:$NZ$5))=0,OR(MI58="x",MI58="p")),"FH",IF(AND(INDEX('[1]2019'!$M$7:$NZ$33,MATCH($B$56,'[1]2019'!$C$7:$C$33,0),MATCH(MI55,'[1]2019'!$M$5:$NZ$5))&gt;2,OR(MI58="x",MI58="p")),"FH",INDEX('[1]2019'!$M$7:$NZ$33,MATCH($B$56,'[1]2019'!$C$7:$C$33,0),MATCH(MI55,'[1]2019'!$M$5:$NZ$5))))</f>
        <v>0</v>
      </c>
      <c r="MJ57" s="23">
        <f>IF(AND(INDEX('[1]2019'!$M$7:$NZ$33,MATCH($B$56,'[1]2019'!$C$7:$C$33,0),MATCH(MJ55,'[1]2019'!$M$5:$NZ$5))=0,OR(MJ58="x",MJ58="p")),"FH",IF(AND(INDEX('[1]2019'!$M$7:$NZ$33,MATCH($B$56,'[1]2019'!$C$7:$C$33,0),MATCH(MJ55,'[1]2019'!$M$5:$NZ$5))&gt;2,OR(MJ58="x",MJ58="p")),"FH",INDEX('[1]2019'!$M$7:$NZ$33,MATCH($B$56,'[1]2019'!$C$7:$C$33,0),MATCH(MJ55,'[1]2019'!$M$5:$NZ$5))))</f>
        <v>1</v>
      </c>
      <c r="MK57" s="23">
        <f>IF(AND(INDEX('[1]2019'!$M$7:$NZ$33,MATCH($B$56,'[1]2019'!$C$7:$C$33,0),MATCH(MK55,'[1]2019'!$M$5:$NZ$5))=0,OR(MK58="x",MK58="p")),"FH",IF(AND(INDEX('[1]2019'!$M$7:$NZ$33,MATCH($B$56,'[1]2019'!$C$7:$C$33,0),MATCH(MK55,'[1]2019'!$M$5:$NZ$5))&gt;2,OR(MK58="x",MK58="p")),"FH",INDEX('[1]2019'!$M$7:$NZ$33,MATCH($B$56,'[1]2019'!$C$7:$C$33,0),MATCH(MK55,'[1]2019'!$M$5:$NZ$5))))</f>
        <v>1</v>
      </c>
      <c r="ML57" s="23">
        <f>IF(AND(INDEX('[1]2019'!$M$7:$NZ$33,MATCH($B$56,'[1]2019'!$C$7:$C$33,0),MATCH(ML55,'[1]2019'!$M$5:$NZ$5))=0,OR(ML58="x",ML58="p")),"FH",IF(AND(INDEX('[1]2019'!$M$7:$NZ$33,MATCH($B$56,'[1]2019'!$C$7:$C$33,0),MATCH(ML55,'[1]2019'!$M$5:$NZ$5))&gt;2,OR(ML58="x",ML58="p")),"FH",INDEX('[1]2019'!$M$7:$NZ$33,MATCH($B$56,'[1]2019'!$C$7:$C$33,0),MATCH(ML55,'[1]2019'!$M$5:$NZ$5))))</f>
        <v>1</v>
      </c>
      <c r="MM57" s="23">
        <f>IF(AND(INDEX('[1]2019'!$M$7:$NZ$33,MATCH($B$56,'[1]2019'!$C$7:$C$33,0),MATCH(MM55,'[1]2019'!$M$5:$NZ$5))=0,OR(MM58="x",MM58="p")),"FH",IF(AND(INDEX('[1]2019'!$M$7:$NZ$33,MATCH($B$56,'[1]2019'!$C$7:$C$33,0),MATCH(MM55,'[1]2019'!$M$5:$NZ$5))&gt;2,OR(MM58="x",MM58="p")),"FH",INDEX('[1]2019'!$M$7:$NZ$33,MATCH($B$56,'[1]2019'!$C$7:$C$33,0),MATCH(MM55,'[1]2019'!$M$5:$NZ$5))))</f>
        <v>1</v>
      </c>
      <c r="MN57" s="23">
        <f>IF(AND(INDEX('[1]2019'!$M$7:$NZ$33,MATCH($B$56,'[1]2019'!$C$7:$C$33,0),MATCH(MN55,'[1]2019'!$M$5:$NZ$5))=0,OR(MN58="x",MN58="p")),"FH",IF(AND(INDEX('[1]2019'!$M$7:$NZ$33,MATCH($B$56,'[1]2019'!$C$7:$C$33,0),MATCH(MN55,'[1]2019'!$M$5:$NZ$5))&gt;2,OR(MN58="x",MN58="p")),"FH",INDEX('[1]2019'!$M$7:$NZ$33,MATCH($B$56,'[1]2019'!$C$7:$C$33,0),MATCH(MN55,'[1]2019'!$M$5:$NZ$5))))</f>
        <v>1</v>
      </c>
      <c r="MO57" s="23">
        <f>IF(AND(INDEX('[1]2019'!$M$7:$NZ$33,MATCH($B$56,'[1]2019'!$C$7:$C$33,0),MATCH(MO55,'[1]2019'!$M$5:$NZ$5))=0,OR(MO58="x",MO58="p")),"FH",IF(AND(INDEX('[1]2019'!$M$7:$NZ$33,MATCH($B$56,'[1]2019'!$C$7:$C$33,0),MATCH(MO55,'[1]2019'!$M$5:$NZ$5))&gt;2,OR(MO58="x",MO58="p")),"FH",INDEX('[1]2019'!$M$7:$NZ$33,MATCH($B$56,'[1]2019'!$C$7:$C$33,0),MATCH(MO55,'[1]2019'!$M$5:$NZ$5))))</f>
        <v>0</v>
      </c>
      <c r="MP57" s="23">
        <f>IF(AND(INDEX('[1]2019'!$M$7:$NZ$33,MATCH($B$56,'[1]2019'!$C$7:$C$33,0),MATCH(MP55,'[1]2019'!$M$5:$NZ$5))=0,OR(MP58="x",MP58="p")),"FH",IF(AND(INDEX('[1]2019'!$M$7:$NZ$33,MATCH($B$56,'[1]2019'!$C$7:$C$33,0),MATCH(MP55,'[1]2019'!$M$5:$NZ$5))&gt;2,OR(MP58="x",MP58="p")),"FH",INDEX('[1]2019'!$M$7:$NZ$33,MATCH($B$56,'[1]2019'!$C$7:$C$33,0),MATCH(MP55,'[1]2019'!$M$5:$NZ$5))))</f>
        <v>0</v>
      </c>
      <c r="MQ57" s="23">
        <f>IF(AND(INDEX('[1]2019'!$M$7:$NZ$33,MATCH($B$56,'[1]2019'!$C$7:$C$33,0),MATCH(MQ55,'[1]2019'!$M$5:$NZ$5))=0,OR(MQ58="x",MQ58="p")),"FH",IF(AND(INDEX('[1]2019'!$M$7:$NZ$33,MATCH($B$56,'[1]2019'!$C$7:$C$33,0),MATCH(MQ55,'[1]2019'!$M$5:$NZ$5))&gt;2,OR(MQ58="x",MQ58="p")),"FH",INDEX('[1]2019'!$M$7:$NZ$33,MATCH($B$56,'[1]2019'!$C$7:$C$33,0),MATCH(MQ55,'[1]2019'!$M$5:$NZ$5))))</f>
        <v>2</v>
      </c>
      <c r="MR57" s="23">
        <f>IF(AND(INDEX('[1]2019'!$M$7:$NZ$33,MATCH($B$56,'[1]2019'!$C$7:$C$33,0),MATCH(MR55,'[1]2019'!$M$5:$NZ$5))=0,OR(MR58="x",MR58="p")),"FH",IF(AND(INDEX('[1]2019'!$M$7:$NZ$33,MATCH($B$56,'[1]2019'!$C$7:$C$33,0),MATCH(MR55,'[1]2019'!$M$5:$NZ$5))&gt;2,OR(MR58="x",MR58="p")),"FH",INDEX('[1]2019'!$M$7:$NZ$33,MATCH($B$56,'[1]2019'!$C$7:$C$33,0),MATCH(MR55,'[1]2019'!$M$5:$NZ$5))))</f>
        <v>2</v>
      </c>
      <c r="MS57" s="23">
        <f>IF(AND(INDEX('[1]2019'!$M$7:$NZ$33,MATCH($B$56,'[1]2019'!$C$7:$C$33,0),MATCH(MS55,'[1]2019'!$M$5:$NZ$5))=0,OR(MS58="x",MS58="p")),"FH",IF(AND(INDEX('[1]2019'!$M$7:$NZ$33,MATCH($B$56,'[1]2019'!$C$7:$C$33,0),MATCH(MS55,'[1]2019'!$M$5:$NZ$5))&gt;2,OR(MS58="x",MS58="p")),"FH",INDEX('[1]2019'!$M$7:$NZ$33,MATCH($B$56,'[1]2019'!$C$7:$C$33,0),MATCH(MS55,'[1]2019'!$M$5:$NZ$5))))</f>
        <v>2</v>
      </c>
      <c r="MT57" s="23">
        <f>IF(AND(INDEX('[1]2019'!$M$7:$NZ$33,MATCH($B$56,'[1]2019'!$C$7:$C$33,0),MATCH(MT55,'[1]2019'!$M$5:$NZ$5))=0,OR(MT58="x",MT58="p")),"FH",IF(AND(INDEX('[1]2019'!$M$7:$NZ$33,MATCH($B$56,'[1]2019'!$C$7:$C$33,0),MATCH(MT55,'[1]2019'!$M$5:$NZ$5))&gt;2,OR(MT58="x",MT58="p")),"FH",INDEX('[1]2019'!$M$7:$NZ$33,MATCH($B$56,'[1]2019'!$C$7:$C$33,0),MATCH(MT55,'[1]2019'!$M$5:$NZ$5))))</f>
        <v>2</v>
      </c>
      <c r="MU57" s="23">
        <f>IF(AND(INDEX('[1]2019'!$M$7:$NZ$33,MATCH($B$56,'[1]2019'!$C$7:$C$33,0),MATCH(MU55,'[1]2019'!$M$5:$NZ$5))=0,OR(MU58="x",MU58="p")),"FH",IF(AND(INDEX('[1]2019'!$M$7:$NZ$33,MATCH($B$56,'[1]2019'!$C$7:$C$33,0),MATCH(MU55,'[1]2019'!$M$5:$NZ$5))&gt;2,OR(MU58="x",MU58="p")),"FH",INDEX('[1]2019'!$M$7:$NZ$33,MATCH($B$56,'[1]2019'!$C$7:$C$33,0),MATCH(MU55,'[1]2019'!$M$5:$NZ$5))))</f>
        <v>2</v>
      </c>
      <c r="MV57" s="23">
        <f>IF(AND(INDEX('[1]2019'!$M$7:$NZ$33,MATCH($B$56,'[1]2019'!$C$7:$C$33,0),MATCH(MV55,'[1]2019'!$M$5:$NZ$5))=0,OR(MV58="x",MV58="p")),"FH",IF(AND(INDEX('[1]2019'!$M$7:$NZ$33,MATCH($B$56,'[1]2019'!$C$7:$C$33,0),MATCH(MV55,'[1]2019'!$M$5:$NZ$5))&gt;2,OR(MV58="x",MV58="p")),"FH",INDEX('[1]2019'!$M$7:$NZ$33,MATCH($B$56,'[1]2019'!$C$7:$C$33,0),MATCH(MV55,'[1]2019'!$M$5:$NZ$5))))</f>
        <v>0</v>
      </c>
      <c r="MW57" s="23">
        <f>IF(AND(INDEX('[1]2019'!$M$7:$NZ$33,MATCH($B$56,'[1]2019'!$C$7:$C$33,0),MATCH(MW55,'[1]2019'!$M$5:$NZ$5))=0,OR(MW58="x",MW58="p")),"FH",IF(AND(INDEX('[1]2019'!$M$7:$NZ$33,MATCH($B$56,'[1]2019'!$C$7:$C$33,0),MATCH(MW55,'[1]2019'!$M$5:$NZ$5))&gt;2,OR(MW58="x",MW58="p")),"FH",INDEX('[1]2019'!$M$7:$NZ$33,MATCH($B$56,'[1]2019'!$C$7:$C$33,0),MATCH(MW55,'[1]2019'!$M$5:$NZ$5))))</f>
        <v>0</v>
      </c>
      <c r="MX57" s="23">
        <f>IF(AND(INDEX('[1]2019'!$M$7:$NZ$33,MATCH($B$56,'[1]2019'!$C$7:$C$33,0),MATCH(MX55,'[1]2019'!$M$5:$NZ$5))=0,OR(MX58="x",MX58="p")),"FH",IF(AND(INDEX('[1]2019'!$M$7:$NZ$33,MATCH($B$56,'[1]2019'!$C$7:$C$33,0),MATCH(MX55,'[1]2019'!$M$5:$NZ$5))&gt;2,OR(MX58="x",MX58="p")),"FH",INDEX('[1]2019'!$M$7:$NZ$33,MATCH($B$56,'[1]2019'!$C$7:$C$33,0),MATCH(MX55,'[1]2019'!$M$5:$NZ$5))))</f>
        <v>1</v>
      </c>
      <c r="MY57" s="23">
        <f>IF(AND(INDEX('[1]2019'!$M$7:$NZ$33,MATCH($B$56,'[1]2019'!$C$7:$C$33,0),MATCH(MY55,'[1]2019'!$M$5:$NZ$5))=0,OR(MY58="x",MY58="p")),"FH",IF(AND(INDEX('[1]2019'!$M$7:$NZ$33,MATCH($B$56,'[1]2019'!$C$7:$C$33,0),MATCH(MY55,'[1]2019'!$M$5:$NZ$5))&gt;2,OR(MY58="x",MY58="p")),"FH",INDEX('[1]2019'!$M$7:$NZ$33,MATCH($B$56,'[1]2019'!$C$7:$C$33,0),MATCH(MY55,'[1]2019'!$M$5:$NZ$5))))</f>
        <v>1</v>
      </c>
      <c r="MZ57" s="23">
        <f>IF(AND(INDEX('[1]2019'!$M$7:$NZ$33,MATCH($B$56,'[1]2019'!$C$7:$C$33,0),MATCH(MZ55,'[1]2019'!$M$5:$NZ$5))=0,OR(MZ58="x",MZ58="p")),"FH",IF(AND(INDEX('[1]2019'!$M$7:$NZ$33,MATCH($B$56,'[1]2019'!$C$7:$C$33,0),MATCH(MZ55,'[1]2019'!$M$5:$NZ$5))&gt;2,OR(MZ58="x",MZ58="p")),"FH",INDEX('[1]2019'!$M$7:$NZ$33,MATCH($B$56,'[1]2019'!$C$7:$C$33,0),MATCH(MZ55,'[1]2019'!$M$5:$NZ$5))))</f>
        <v>1</v>
      </c>
      <c r="NA57" s="23">
        <f>IF(AND(INDEX('[1]2019'!$M$7:$NZ$33,MATCH($B$56,'[1]2019'!$C$7:$C$33,0),MATCH(NA55,'[1]2019'!$M$5:$NZ$5))=0,OR(NA58="x",NA58="p")),"FH",IF(AND(INDEX('[1]2019'!$M$7:$NZ$33,MATCH($B$56,'[1]2019'!$C$7:$C$33,0),MATCH(NA55,'[1]2019'!$M$5:$NZ$5))&gt;2,OR(NA58="x",NA58="p")),"FH",INDEX('[1]2019'!$M$7:$NZ$33,MATCH($B$56,'[1]2019'!$C$7:$C$33,0),MATCH(NA55,'[1]2019'!$M$5:$NZ$5))))</f>
        <v>1</v>
      </c>
      <c r="NB57" s="23">
        <f>IF(AND(INDEX('[1]2019'!$M$7:$NZ$33,MATCH($B$56,'[1]2019'!$C$7:$C$33,0),MATCH(NB55,'[1]2019'!$M$5:$NZ$5))=0,OR(NB58="x",NB58="p")),"FH",IF(AND(INDEX('[1]2019'!$M$7:$NZ$33,MATCH($B$56,'[1]2019'!$C$7:$C$33,0),MATCH(NB55,'[1]2019'!$M$5:$NZ$5))&gt;2,OR(NB58="x",NB58="p")),"FH",INDEX('[1]2019'!$M$7:$NZ$33,MATCH($B$56,'[1]2019'!$C$7:$C$33,0),MATCH(NB55,'[1]2019'!$M$5:$NZ$5))))</f>
        <v>1</v>
      </c>
      <c r="NC57" s="23">
        <f>IF(AND(INDEX('[1]2019'!$M$7:$NZ$33,MATCH($B$56,'[1]2019'!$C$7:$C$33,0),MATCH(NC55,'[1]2019'!$M$5:$NZ$5))=0,OR(NC58="x",NC58="p")),"FH",IF(AND(INDEX('[1]2019'!$M$7:$NZ$33,MATCH($B$56,'[1]2019'!$C$7:$C$33,0),MATCH(NC55,'[1]2019'!$M$5:$NZ$5))&gt;2,OR(NC58="x",NC58="p")),"FH",INDEX('[1]2019'!$M$7:$NZ$33,MATCH($B$56,'[1]2019'!$C$7:$C$33,0),MATCH(NC55,'[1]2019'!$M$5:$NZ$5))))</f>
        <v>0</v>
      </c>
      <c r="ND57" s="23">
        <f>IF(AND(INDEX('[1]2019'!$M$7:$NZ$33,MATCH($B$56,'[1]2019'!$C$7:$C$33,0),MATCH(ND55,'[1]2019'!$M$5:$NZ$5))=0,OR(ND58="x",ND58="p")),"FH",IF(AND(INDEX('[1]2019'!$M$7:$NZ$33,MATCH($B$56,'[1]2019'!$C$7:$C$33,0),MATCH(ND55,'[1]2019'!$M$5:$NZ$5))&gt;2,OR(ND58="x",ND58="p")),"FH",INDEX('[1]2019'!$M$7:$NZ$33,MATCH($B$56,'[1]2019'!$C$7:$C$33,0),MATCH(ND55,'[1]2019'!$M$5:$NZ$5))))</f>
        <v>0</v>
      </c>
      <c r="NE57" s="23">
        <f>IF(AND(INDEX('[1]2019'!$M$7:$NZ$33,MATCH($B$56,'[1]2019'!$C$7:$C$33,0),MATCH(NE55,'[1]2019'!$M$5:$NZ$5))=0,OR(NE58="x",NE58="p")),"FH",IF(AND(INDEX('[1]2019'!$M$7:$NZ$33,MATCH($B$56,'[1]2019'!$C$7:$C$33,0),MATCH(NE55,'[1]2019'!$M$5:$NZ$5))&gt;2,OR(NE58="x",NE58="p")),"FH",INDEX('[1]2019'!$M$7:$NZ$33,MATCH($B$56,'[1]2019'!$C$7:$C$33,0),MATCH(NE55,'[1]2019'!$M$5:$NZ$5))))</f>
        <v>2</v>
      </c>
      <c r="NF57" s="23">
        <f>IF(AND(INDEX('[1]2019'!$M$7:$NZ$33,MATCH($B$56,'[1]2019'!$C$7:$C$33,0),MATCH(NF55,'[1]2019'!$M$5:$NZ$5))=0,OR(NF58="x",NF58="p")),"FH",IF(AND(INDEX('[1]2019'!$M$7:$NZ$33,MATCH($B$56,'[1]2019'!$C$7:$C$33,0),MATCH(NF55,'[1]2019'!$M$5:$NZ$5))&gt;2,OR(NF58="x",NF58="p")),"FH",INDEX('[1]2019'!$M$7:$NZ$33,MATCH($B$56,'[1]2019'!$C$7:$C$33,0),MATCH(NF55,'[1]2019'!$M$5:$NZ$5))))</f>
        <v>2</v>
      </c>
      <c r="NG57" s="23">
        <f>IF(AND(INDEX('[1]2019'!$M$7:$NZ$33,MATCH($B$56,'[1]2019'!$C$7:$C$33,0),MATCH(NG55,'[1]2019'!$M$5:$NZ$5))=0,OR(NG58="x",NG58="p")),"FH",IF(AND(INDEX('[1]2019'!$M$7:$NZ$33,MATCH($B$56,'[1]2019'!$C$7:$C$33,0),MATCH(NG55,'[1]2019'!$M$5:$NZ$5))&gt;2,OR(NG58="x",NG58="p")),"FH",INDEX('[1]2019'!$M$7:$NZ$33,MATCH($B$56,'[1]2019'!$C$7:$C$33,0),MATCH(NG55,'[1]2019'!$M$5:$NZ$5))))</f>
        <v>2</v>
      </c>
      <c r="NH57" s="23">
        <f>IF(AND(INDEX('[1]2019'!$M$7:$NZ$33,MATCH($B$56,'[1]2019'!$C$7:$C$33,0),MATCH(NH55,'[1]2019'!$M$5:$NZ$5))=0,OR(NH58="x",NH58="p")),"FH",IF(AND(INDEX('[1]2019'!$M$7:$NZ$33,MATCH($B$56,'[1]2019'!$C$7:$C$33,0),MATCH(NH55,'[1]2019'!$M$5:$NZ$5))&gt;2,OR(NH58="x",NH58="p")),"FH",INDEX('[1]2019'!$M$7:$NZ$33,MATCH($B$56,'[1]2019'!$C$7:$C$33,0),MATCH(NH55,'[1]2019'!$M$5:$NZ$5))))</f>
        <v>2</v>
      </c>
      <c r="NI57" s="23">
        <f>IF(AND(INDEX('[1]2019'!$M$7:$NZ$33,MATCH($B$56,'[1]2019'!$C$7:$C$33,0),MATCH(NI55,'[1]2019'!$M$5:$NZ$5))=0,OR(NI58="x",NI58="p")),"FH",IF(AND(INDEX('[1]2019'!$M$7:$NZ$33,MATCH($B$56,'[1]2019'!$C$7:$C$33,0),MATCH(NI55,'[1]2019'!$M$5:$NZ$5))&gt;2,OR(NI58="x",NI58="p")),"FH",INDEX('[1]2019'!$M$7:$NZ$33,MATCH($B$56,'[1]2019'!$C$7:$C$33,0),MATCH(NI55,'[1]2019'!$M$5:$NZ$5))))</f>
        <v>2</v>
      </c>
      <c r="NJ57" s="23">
        <f>IF(AND(INDEX('[1]2019'!$M$7:$NZ$33,MATCH($B$56,'[1]2019'!$C$7:$C$33,0),MATCH(NJ55,'[1]2019'!$M$5:$NZ$5))=0,OR(NJ58="x",NJ58="p")),"FH",IF(AND(INDEX('[1]2019'!$M$7:$NZ$33,MATCH($B$56,'[1]2019'!$C$7:$C$33,0),MATCH(NJ55,'[1]2019'!$M$5:$NZ$5))&gt;2,OR(NJ58="x",NJ58="p")),"FH",INDEX('[1]2019'!$M$7:$NZ$33,MATCH($B$56,'[1]2019'!$C$7:$C$33,0),MATCH(NJ55,'[1]2019'!$M$5:$NZ$5))))</f>
        <v>0</v>
      </c>
      <c r="NK57" s="23">
        <f>IF(AND(INDEX('[1]2019'!$M$7:$NZ$33,MATCH($B$56,'[1]2019'!$C$7:$C$33,0),MATCH(NK55,'[1]2019'!$M$5:$NZ$5))=0,OR(NK58="x",NK58="p")),"FH",IF(AND(INDEX('[1]2019'!$M$7:$NZ$33,MATCH($B$56,'[1]2019'!$C$7:$C$33,0),MATCH(NK55,'[1]2019'!$M$5:$NZ$5))&gt;2,OR(NK58="x",NK58="p")),"FH",INDEX('[1]2019'!$M$7:$NZ$33,MATCH($B$56,'[1]2019'!$C$7:$C$33,0),MATCH(NK55,'[1]2019'!$M$5:$NZ$5))))</f>
        <v>0</v>
      </c>
      <c r="NL57" s="23">
        <f>IF(AND(INDEX('[1]2019'!$M$7:$NZ$33,MATCH($B$56,'[1]2019'!$C$7:$C$33,0),MATCH(NL55,'[1]2019'!$M$5:$NZ$5))=0,OR(NL58="x",NL58="p")),"FH",IF(AND(INDEX('[1]2019'!$M$7:$NZ$33,MATCH($B$56,'[1]2019'!$C$7:$C$33,0),MATCH(NL55,'[1]2019'!$M$5:$NZ$5))&gt;2,OR(NL58="x",NL58="p")),"FH",INDEX('[1]2019'!$M$7:$NZ$33,MATCH($B$56,'[1]2019'!$C$7:$C$33,0),MATCH(NL55,'[1]2019'!$M$5:$NZ$5))))</f>
        <v>2</v>
      </c>
      <c r="NM57" s="23">
        <f>IF(AND(INDEX('[1]2019'!$M$7:$NZ$33,MATCH($B$56,'[1]2019'!$C$7:$C$33,0),MATCH(NM55,'[1]2019'!$M$5:$NZ$5))=0,OR(NM58="x",NM58="p")),"FH",IF(AND(INDEX('[1]2019'!$M$7:$NZ$33,MATCH($B$56,'[1]2019'!$C$7:$C$33,0),MATCH(NM55,'[1]2019'!$M$5:$NZ$5))&gt;2,OR(NM58="x",NM58="p")),"FH",INDEX('[1]2019'!$M$7:$NZ$33,MATCH($B$56,'[1]2019'!$C$7:$C$33,0),MATCH(NM55,'[1]2019'!$M$5:$NZ$5))))</f>
        <v>2</v>
      </c>
      <c r="NN57" s="23">
        <f>IF(AND(INDEX('[1]2019'!$M$7:$NZ$33,MATCH($B$56,'[1]2019'!$C$7:$C$33,0),MATCH(NN55,'[1]2019'!$M$5:$NZ$5))=0,OR(NN58="x",NN58="p")),"FH",IF(AND(INDEX('[1]2019'!$M$7:$NZ$33,MATCH($B$56,'[1]2019'!$C$7:$C$33,0),MATCH(NN55,'[1]2019'!$M$5:$NZ$5))&gt;2,OR(NN58="x",NN58="p")),"FH",INDEX('[1]2019'!$M$7:$NZ$33,MATCH($B$56,'[1]2019'!$C$7:$C$33,0),MATCH(NN55,'[1]2019'!$M$5:$NZ$5))))</f>
        <v>5</v>
      </c>
      <c r="NO57" s="23">
        <f>IF(AND(INDEX('[1]2019'!$M$7:$NZ$33,MATCH($B$56,'[1]2019'!$C$7:$C$33,0),MATCH(NO55,'[1]2019'!$M$5:$NZ$5))=0,OR(NO58="x",NO58="p")),"FH",IF(AND(INDEX('[1]2019'!$M$7:$NZ$33,MATCH($B$56,'[1]2019'!$C$7:$C$33,0),MATCH(NO55,'[1]2019'!$M$5:$NZ$5))&gt;2,OR(NO58="x",NO58="p")),"FH",INDEX('[1]2019'!$M$7:$NZ$33,MATCH($B$56,'[1]2019'!$C$7:$C$33,0),MATCH(NO55,'[1]2019'!$M$5:$NZ$5))))</f>
        <v>0</v>
      </c>
      <c r="NP57" s="23">
        <f>IF(AND(INDEX('[1]2019'!$M$7:$NZ$33,MATCH($B$56,'[1]2019'!$C$7:$C$33,0),MATCH(NP55,'[1]2019'!$M$5:$NZ$5))=0,OR(NP58="x",NP58="p")),"FH",IF(AND(INDEX('[1]2019'!$M$7:$NZ$33,MATCH($B$56,'[1]2019'!$C$7:$C$33,0),MATCH(NP55,'[1]2019'!$M$5:$NZ$5))&gt;2,OR(NP58="x",NP58="p")),"FH",INDEX('[1]2019'!$M$7:$NZ$33,MATCH($B$56,'[1]2019'!$C$7:$C$33,0),MATCH(NP55,'[1]2019'!$M$5:$NZ$5))))</f>
        <v>0</v>
      </c>
      <c r="NQ57" s="23">
        <f>IF(AND(INDEX('[1]2019'!$M$7:$NZ$33,MATCH($B$56,'[1]2019'!$C$7:$C$33,0),MATCH(NQ55,'[1]2019'!$M$5:$NZ$5))=0,OR(NQ58="x",NQ58="p")),"FH",IF(AND(INDEX('[1]2019'!$M$7:$NZ$33,MATCH($B$56,'[1]2019'!$C$7:$C$33,0),MATCH(NQ55,'[1]2019'!$M$5:$NZ$5))&gt;2,OR(NQ58="x",NQ58="p")),"FH",INDEX('[1]2019'!$M$7:$NZ$33,MATCH($B$56,'[1]2019'!$C$7:$C$33,0),MATCH(NQ55,'[1]2019'!$M$5:$NZ$5))))</f>
        <v>0</v>
      </c>
      <c r="NR57" s="23">
        <f>IF(AND(INDEX('[1]2019'!$M$7:$NZ$33,MATCH($B$56,'[1]2019'!$C$7:$C$33,0),MATCH(NR55,'[1]2019'!$M$5:$NZ$5))=0,OR(NR58="x",NR58="p")),"FH",IF(AND(INDEX('[1]2019'!$M$7:$NZ$33,MATCH($B$56,'[1]2019'!$C$7:$C$33,0),MATCH(NR55,'[1]2019'!$M$5:$NZ$5))&gt;2,OR(NR58="x",NR58="p")),"FH",INDEX('[1]2019'!$M$7:$NZ$33,MATCH($B$56,'[1]2019'!$C$7:$C$33,0),MATCH(NR55,'[1]2019'!$M$5:$NZ$5))))</f>
        <v>0</v>
      </c>
    </row>
    <row r="58" spans="1:395" s="30" customFormat="1" ht="15.6" hidden="1" thickTop="1" thickBot="1" x14ac:dyDescent="0.35">
      <c r="A58" s="2" t="s">
        <v>5</v>
      </c>
      <c r="B58" s="24" t="s">
        <v>7</v>
      </c>
      <c r="C58" s="25"/>
      <c r="D58" s="25"/>
      <c r="E58" s="26"/>
      <c r="F58" s="26"/>
      <c r="G58" s="26"/>
      <c r="H58" s="26"/>
      <c r="I58" s="26"/>
      <c r="J58" s="27" t="s">
        <v>8</v>
      </c>
      <c r="K58" s="26" t="s">
        <v>8</v>
      </c>
      <c r="L58" s="26" t="s">
        <v>8</v>
      </c>
      <c r="M58" s="26" t="s">
        <v>8</v>
      </c>
      <c r="N58" s="26" t="s">
        <v>8</v>
      </c>
      <c r="O58" s="26" t="s">
        <v>8</v>
      </c>
      <c r="P58" s="26" t="s">
        <v>8</v>
      </c>
      <c r="Q58" s="26" t="s">
        <v>8</v>
      </c>
      <c r="R58" s="26" t="s">
        <v>8</v>
      </c>
      <c r="S58" s="26" t="s">
        <v>9</v>
      </c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 t="s">
        <v>9</v>
      </c>
      <c r="AM58" s="26"/>
      <c r="AN58" s="26"/>
      <c r="AO58" s="26"/>
      <c r="AP58" s="26"/>
      <c r="AQ58" s="26"/>
      <c r="AR58" s="27" t="s">
        <v>8</v>
      </c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 t="s">
        <v>9</v>
      </c>
      <c r="CJ58" s="26"/>
      <c r="CK58" s="26"/>
      <c r="CL58" s="26"/>
      <c r="CM58" s="26"/>
      <c r="CN58" s="26"/>
      <c r="CO58" s="26"/>
      <c r="CP58" s="26"/>
      <c r="CQ58" s="26"/>
      <c r="CR58" s="26" t="s">
        <v>9</v>
      </c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 t="s">
        <v>9</v>
      </c>
      <c r="DN58" s="26" t="s">
        <v>9</v>
      </c>
      <c r="DO58" s="26" t="s">
        <v>9</v>
      </c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 t="s">
        <v>9</v>
      </c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7"/>
      <c r="EU58" s="26"/>
      <c r="EV58" s="26"/>
      <c r="EW58" s="26"/>
      <c r="EX58" s="26"/>
      <c r="EY58" s="26"/>
      <c r="EZ58" s="26"/>
      <c r="FA58" s="26" t="s">
        <v>9</v>
      </c>
      <c r="FB58" s="26"/>
      <c r="FC58" s="26"/>
      <c r="FD58" s="26"/>
      <c r="FE58" s="26"/>
      <c r="FF58" s="26" t="s">
        <v>9</v>
      </c>
      <c r="FG58" s="26" t="s">
        <v>9</v>
      </c>
      <c r="FH58" s="26"/>
      <c r="FI58" s="26"/>
      <c r="FJ58" s="26" t="s">
        <v>9</v>
      </c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26" t="s">
        <v>9</v>
      </c>
      <c r="GM58" s="26" t="s">
        <v>9</v>
      </c>
      <c r="GN58" s="26" t="s">
        <v>9</v>
      </c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26"/>
      <c r="HV58" s="26"/>
      <c r="HW58" s="26"/>
      <c r="HX58" s="26"/>
      <c r="HY58" s="26"/>
      <c r="HZ58" s="26"/>
      <c r="IA58" s="26"/>
      <c r="IB58" s="26"/>
      <c r="IC58" s="26"/>
      <c r="ID58" s="26"/>
      <c r="IE58" s="26"/>
      <c r="IF58" s="26"/>
      <c r="IG58" s="26"/>
      <c r="IH58" s="26"/>
      <c r="II58" s="26"/>
      <c r="IJ58" s="26"/>
      <c r="IK58" s="26"/>
      <c r="IL58" s="26"/>
      <c r="IM58" s="26"/>
      <c r="IN58" s="26"/>
      <c r="IO58" s="26"/>
      <c r="IP58" s="26"/>
      <c r="IQ58" s="26"/>
      <c r="IR58" s="26"/>
      <c r="IS58" s="26"/>
      <c r="IT58" s="26"/>
      <c r="IU58" s="26"/>
      <c r="IV58" s="26"/>
      <c r="IW58" s="26" t="s">
        <v>9</v>
      </c>
      <c r="IX58" s="26"/>
      <c r="IY58" s="26"/>
      <c r="IZ58" s="26"/>
      <c r="JA58" s="26"/>
      <c r="JB58" s="26"/>
      <c r="JC58" s="26"/>
      <c r="JD58" s="26"/>
      <c r="JE58" s="26"/>
      <c r="JF58" s="26"/>
      <c r="JG58" s="26"/>
      <c r="JH58" s="26"/>
      <c r="JI58" s="26"/>
      <c r="JJ58" s="26"/>
      <c r="JK58" s="26"/>
      <c r="JL58" s="26"/>
      <c r="JM58" s="26"/>
      <c r="JN58" s="26"/>
      <c r="JO58" s="26"/>
      <c r="JP58" s="26"/>
      <c r="JQ58" s="26"/>
      <c r="JR58" s="26" t="s">
        <v>9</v>
      </c>
      <c r="JS58" s="26"/>
      <c r="JT58" s="26"/>
      <c r="JU58" s="26"/>
      <c r="JV58" s="26"/>
      <c r="JW58" s="26"/>
      <c r="JX58" s="26"/>
      <c r="JY58" s="26"/>
      <c r="JZ58" s="26"/>
      <c r="KA58" s="26"/>
      <c r="KB58" s="26"/>
      <c r="KC58" s="26"/>
      <c r="KD58" s="26"/>
      <c r="KE58" s="26"/>
      <c r="KF58" s="26"/>
      <c r="KG58" s="26"/>
      <c r="KH58" s="28"/>
      <c r="KI58" s="28"/>
      <c r="KJ58" s="28"/>
      <c r="KK58" s="28"/>
      <c r="KL58" s="28"/>
      <c r="KM58" s="28" t="s">
        <v>9</v>
      </c>
      <c r="KN58" s="28"/>
      <c r="KO58" s="28"/>
      <c r="KP58" s="26"/>
      <c r="KQ58" s="26"/>
      <c r="KR58" s="26"/>
      <c r="KS58" s="26"/>
      <c r="KT58" s="26"/>
      <c r="KU58" s="26"/>
      <c r="KV58" s="26"/>
      <c r="KW58" s="26"/>
      <c r="KX58" s="26"/>
      <c r="KY58" s="26"/>
      <c r="KZ58" s="26"/>
      <c r="LA58" s="26"/>
      <c r="LB58" s="26"/>
      <c r="LC58" s="26"/>
      <c r="LD58" s="26"/>
      <c r="LE58" s="26"/>
      <c r="LF58" s="26"/>
      <c r="LG58" s="26"/>
      <c r="LH58" s="26"/>
      <c r="LI58" s="26"/>
      <c r="LJ58" s="26"/>
      <c r="LK58" s="26"/>
      <c r="LL58" s="26"/>
      <c r="LM58" s="26"/>
      <c r="LN58" s="26"/>
      <c r="LO58" s="26"/>
      <c r="LP58" s="26"/>
      <c r="LQ58" s="26"/>
      <c r="LR58" s="26"/>
      <c r="LS58" s="26"/>
      <c r="LT58" s="26"/>
      <c r="LU58" s="26"/>
      <c r="LV58" s="26"/>
      <c r="LW58" s="26"/>
      <c r="LX58" s="26"/>
      <c r="LY58" s="26"/>
      <c r="LZ58" s="26"/>
      <c r="MA58" s="26"/>
      <c r="MB58" s="26"/>
      <c r="MC58" s="26" t="s">
        <v>9</v>
      </c>
      <c r="MD58" s="26"/>
      <c r="ME58" s="26"/>
      <c r="MF58" s="26"/>
      <c r="MG58" s="26"/>
      <c r="MH58" s="26"/>
      <c r="MI58" s="26"/>
      <c r="MJ58" s="26"/>
      <c r="MK58" s="26"/>
      <c r="ML58" s="26"/>
      <c r="MM58" s="26"/>
      <c r="MN58" s="26"/>
      <c r="MO58" s="26"/>
      <c r="MP58" s="26"/>
      <c r="MQ58" s="26"/>
      <c r="MR58" s="26"/>
      <c r="MS58" s="26"/>
      <c r="MT58" s="26"/>
      <c r="MU58" s="26"/>
      <c r="MV58" s="26"/>
      <c r="MW58" s="26"/>
      <c r="MX58" s="26"/>
      <c r="MY58" s="26"/>
      <c r="MZ58" s="26"/>
      <c r="NA58" s="26"/>
      <c r="NB58" s="26"/>
      <c r="NC58" s="26"/>
      <c r="ND58" s="26"/>
      <c r="NE58" s="26"/>
      <c r="NF58" s="29"/>
      <c r="NG58" s="26"/>
      <c r="NH58" s="26"/>
      <c r="NI58" s="26"/>
      <c r="NJ58" s="26"/>
      <c r="NK58" s="26"/>
      <c r="NL58" s="26"/>
      <c r="NM58" s="26"/>
      <c r="NN58" s="26"/>
      <c r="NO58" s="26"/>
      <c r="NP58" s="26"/>
      <c r="NQ58" s="26"/>
      <c r="NR58" s="26"/>
    </row>
    <row r="59" spans="1:395" ht="15" hidden="1" thickTop="1" x14ac:dyDescent="0.3">
      <c r="A59" s="2" t="s">
        <v>5</v>
      </c>
      <c r="B59" s="31" t="s">
        <v>10</v>
      </c>
      <c r="C59" s="32"/>
      <c r="D59" s="32"/>
      <c r="E59" s="32">
        <f t="shared" ref="E59:BP59" si="6">IF(E62&lt;&gt;"",E62,IF(OR(E56=1,E58="x",E56=2),1,E58))</f>
        <v>0</v>
      </c>
      <c r="F59" s="32">
        <f t="shared" si="6"/>
        <v>0</v>
      </c>
      <c r="G59" s="32">
        <f t="shared" si="6"/>
        <v>0</v>
      </c>
      <c r="H59" s="32">
        <f t="shared" si="6"/>
        <v>0</v>
      </c>
      <c r="I59" s="32">
        <f t="shared" si="6"/>
        <v>0</v>
      </c>
      <c r="J59" s="33" t="str">
        <f t="shared" si="6"/>
        <v>a</v>
      </c>
      <c r="K59" s="33" t="str">
        <f t="shared" si="6"/>
        <v>a</v>
      </c>
      <c r="L59" s="33" t="str">
        <f t="shared" si="6"/>
        <v>a</v>
      </c>
      <c r="M59" s="33" t="str">
        <f t="shared" si="6"/>
        <v>a</v>
      </c>
      <c r="N59" s="32" t="str">
        <f t="shared" si="6"/>
        <v>a</v>
      </c>
      <c r="O59" s="32">
        <f t="shared" si="6"/>
        <v>1</v>
      </c>
      <c r="P59" s="32">
        <f t="shared" si="6"/>
        <v>1</v>
      </c>
      <c r="Q59" s="32">
        <f t="shared" si="6"/>
        <v>1</v>
      </c>
      <c r="R59" s="32">
        <f t="shared" si="6"/>
        <v>1</v>
      </c>
      <c r="S59" s="32">
        <f t="shared" si="6"/>
        <v>1</v>
      </c>
      <c r="T59" s="32">
        <f t="shared" si="6"/>
        <v>1</v>
      </c>
      <c r="U59" s="32">
        <f t="shared" si="6"/>
        <v>1</v>
      </c>
      <c r="V59" s="32">
        <f t="shared" si="6"/>
        <v>1</v>
      </c>
      <c r="W59" s="32">
        <f t="shared" si="6"/>
        <v>1</v>
      </c>
      <c r="X59" s="32">
        <f t="shared" si="6"/>
        <v>0</v>
      </c>
      <c r="Y59" s="32">
        <f t="shared" si="6"/>
        <v>0</v>
      </c>
      <c r="Z59" s="32">
        <f t="shared" si="6"/>
        <v>1</v>
      </c>
      <c r="AA59" s="32">
        <f t="shared" si="6"/>
        <v>1</v>
      </c>
      <c r="AB59" s="32">
        <f t="shared" si="6"/>
        <v>1</v>
      </c>
      <c r="AC59" s="32">
        <f t="shared" si="6"/>
        <v>1</v>
      </c>
      <c r="AD59" s="32">
        <f t="shared" si="6"/>
        <v>1</v>
      </c>
      <c r="AE59" s="32">
        <f t="shared" si="6"/>
        <v>0</v>
      </c>
      <c r="AF59" s="32">
        <f t="shared" si="6"/>
        <v>0</v>
      </c>
      <c r="AG59" s="32">
        <f t="shared" si="6"/>
        <v>1</v>
      </c>
      <c r="AH59" s="32">
        <f t="shared" si="6"/>
        <v>1</v>
      </c>
      <c r="AI59" s="32">
        <f t="shared" si="6"/>
        <v>1</v>
      </c>
      <c r="AJ59" s="32">
        <f t="shared" si="6"/>
        <v>1</v>
      </c>
      <c r="AK59" s="32">
        <f t="shared" si="6"/>
        <v>1</v>
      </c>
      <c r="AL59" s="32">
        <f t="shared" si="6"/>
        <v>1</v>
      </c>
      <c r="AM59" s="32">
        <f t="shared" si="6"/>
        <v>0</v>
      </c>
      <c r="AN59" s="32">
        <f t="shared" si="6"/>
        <v>1</v>
      </c>
      <c r="AO59" s="32">
        <f t="shared" si="6"/>
        <v>1</v>
      </c>
      <c r="AP59" s="32">
        <f t="shared" si="6"/>
        <v>1</v>
      </c>
      <c r="AQ59" s="32">
        <f t="shared" si="6"/>
        <v>1</v>
      </c>
      <c r="AR59" s="32">
        <f t="shared" si="6"/>
        <v>1</v>
      </c>
      <c r="AS59" s="32">
        <f t="shared" si="6"/>
        <v>0</v>
      </c>
      <c r="AT59" s="32">
        <f t="shared" si="6"/>
        <v>0</v>
      </c>
      <c r="AU59" s="32">
        <f t="shared" si="6"/>
        <v>1</v>
      </c>
      <c r="AV59" s="32">
        <f t="shared" si="6"/>
        <v>1</v>
      </c>
      <c r="AW59" s="32">
        <f t="shared" si="6"/>
        <v>1</v>
      </c>
      <c r="AX59" s="32">
        <f t="shared" si="6"/>
        <v>1</v>
      </c>
      <c r="AY59" s="32">
        <f t="shared" si="6"/>
        <v>1</v>
      </c>
      <c r="AZ59" s="32">
        <f t="shared" si="6"/>
        <v>0</v>
      </c>
      <c r="BA59" s="32">
        <f t="shared" si="6"/>
        <v>0</v>
      </c>
      <c r="BB59" s="32">
        <f t="shared" si="6"/>
        <v>1</v>
      </c>
      <c r="BC59" s="32">
        <f t="shared" si="6"/>
        <v>1</v>
      </c>
      <c r="BD59" s="32">
        <f t="shared" si="6"/>
        <v>1</v>
      </c>
      <c r="BE59" s="32">
        <f t="shared" si="6"/>
        <v>1</v>
      </c>
      <c r="BF59" s="32">
        <f t="shared" si="6"/>
        <v>1</v>
      </c>
      <c r="BG59" s="32">
        <f t="shared" si="6"/>
        <v>0</v>
      </c>
      <c r="BH59" s="32">
        <f t="shared" si="6"/>
        <v>0</v>
      </c>
      <c r="BI59" s="32">
        <f t="shared" si="6"/>
        <v>1</v>
      </c>
      <c r="BJ59" s="32">
        <f t="shared" si="6"/>
        <v>1</v>
      </c>
      <c r="BK59" s="32">
        <f t="shared" si="6"/>
        <v>1</v>
      </c>
      <c r="BL59" s="32">
        <f t="shared" si="6"/>
        <v>1</v>
      </c>
      <c r="BM59" s="32">
        <f t="shared" si="6"/>
        <v>1</v>
      </c>
      <c r="BN59" s="32">
        <f t="shared" si="6"/>
        <v>0</v>
      </c>
      <c r="BO59" s="32">
        <f t="shared" si="6"/>
        <v>0</v>
      </c>
      <c r="BP59" s="32">
        <f t="shared" si="6"/>
        <v>1</v>
      </c>
      <c r="BQ59" s="32">
        <f t="shared" ref="BQ59:CQ59" si="7">IF(BQ62&lt;&gt;"",BQ62,IF(OR(BQ56=1,BQ58="x",BQ56=2),1,BQ58))</f>
        <v>1</v>
      </c>
      <c r="BR59" s="32">
        <f t="shared" si="7"/>
        <v>1</v>
      </c>
      <c r="BS59" s="32">
        <f t="shared" si="7"/>
        <v>1</v>
      </c>
      <c r="BT59" s="32">
        <f t="shared" si="7"/>
        <v>1</v>
      </c>
      <c r="BU59" s="32">
        <f t="shared" si="7"/>
        <v>0</v>
      </c>
      <c r="BV59" s="32">
        <f t="shared" si="7"/>
        <v>0</v>
      </c>
      <c r="BW59" s="32">
        <f t="shared" si="7"/>
        <v>1</v>
      </c>
      <c r="BX59" s="32">
        <f t="shared" si="7"/>
        <v>1</v>
      </c>
      <c r="BY59" s="32">
        <f t="shared" si="7"/>
        <v>1</v>
      </c>
      <c r="BZ59" s="32">
        <f t="shared" si="7"/>
        <v>1</v>
      </c>
      <c r="CA59" s="32">
        <f t="shared" si="7"/>
        <v>1</v>
      </c>
      <c r="CB59" s="32">
        <f t="shared" si="7"/>
        <v>0</v>
      </c>
      <c r="CC59" s="32">
        <f t="shared" si="7"/>
        <v>0</v>
      </c>
      <c r="CD59" s="32">
        <f t="shared" si="7"/>
        <v>1</v>
      </c>
      <c r="CE59" s="32">
        <f t="shared" si="7"/>
        <v>1</v>
      </c>
      <c r="CF59" s="32">
        <f t="shared" si="7"/>
        <v>1</v>
      </c>
      <c r="CG59" s="32">
        <f t="shared" si="7"/>
        <v>1</v>
      </c>
      <c r="CH59" s="32">
        <f t="shared" si="7"/>
        <v>1</v>
      </c>
      <c r="CI59" s="32">
        <f t="shared" si="7"/>
        <v>1</v>
      </c>
      <c r="CJ59" s="32">
        <f t="shared" si="7"/>
        <v>0</v>
      </c>
      <c r="CK59" s="32">
        <f t="shared" si="7"/>
        <v>1</v>
      </c>
      <c r="CL59" s="32">
        <f t="shared" si="7"/>
        <v>1</v>
      </c>
      <c r="CM59" s="32">
        <f t="shared" si="7"/>
        <v>1</v>
      </c>
      <c r="CN59" s="32">
        <f t="shared" si="7"/>
        <v>0</v>
      </c>
      <c r="CO59" s="32">
        <f t="shared" si="7"/>
        <v>0</v>
      </c>
      <c r="CP59" s="32">
        <f t="shared" si="7"/>
        <v>1</v>
      </c>
      <c r="CQ59" s="32">
        <f t="shared" si="7"/>
        <v>1</v>
      </c>
      <c r="CR59" s="32">
        <f>IF(CR62&lt;&gt;"",CR62,IF(OR(CR56=1,CR58="x",CR56=2),1,0))</f>
        <v>1</v>
      </c>
      <c r="CS59" s="32">
        <f t="shared" ref="CS59:FD59" si="8">IF(CS62&lt;&gt;"",CS62,IF(OR(CS56=1,CS58="x",CS56=2),1,0))</f>
        <v>1</v>
      </c>
      <c r="CT59" s="32">
        <f t="shared" si="8"/>
        <v>1</v>
      </c>
      <c r="CU59" s="32">
        <f t="shared" si="8"/>
        <v>1</v>
      </c>
      <c r="CV59" s="32">
        <f t="shared" si="8"/>
        <v>1</v>
      </c>
      <c r="CW59" s="32">
        <f t="shared" si="8"/>
        <v>0</v>
      </c>
      <c r="CX59" s="32">
        <f t="shared" si="8"/>
        <v>0</v>
      </c>
      <c r="CY59" s="32">
        <f t="shared" si="8"/>
        <v>1</v>
      </c>
      <c r="CZ59" s="32">
        <f t="shared" si="8"/>
        <v>1</v>
      </c>
      <c r="DA59" s="32">
        <f t="shared" si="8"/>
        <v>1</v>
      </c>
      <c r="DB59" s="32">
        <f t="shared" si="8"/>
        <v>1</v>
      </c>
      <c r="DC59" s="32">
        <f t="shared" si="8"/>
        <v>1</v>
      </c>
      <c r="DD59" s="32">
        <f t="shared" si="8"/>
        <v>0</v>
      </c>
      <c r="DE59" s="32">
        <f t="shared" si="8"/>
        <v>0</v>
      </c>
      <c r="DF59" s="32">
        <f t="shared" si="8"/>
        <v>1</v>
      </c>
      <c r="DG59" s="32">
        <f t="shared" si="8"/>
        <v>1</v>
      </c>
      <c r="DH59" s="32">
        <f t="shared" si="8"/>
        <v>1</v>
      </c>
      <c r="DI59" s="32">
        <f t="shared" si="8"/>
        <v>0</v>
      </c>
      <c r="DJ59" s="32">
        <f t="shared" si="8"/>
        <v>0</v>
      </c>
      <c r="DK59" s="32">
        <f t="shared" si="8"/>
        <v>1</v>
      </c>
      <c r="DL59" s="32">
        <f t="shared" si="8"/>
        <v>1</v>
      </c>
      <c r="DM59" s="32">
        <f t="shared" si="8"/>
        <v>1</v>
      </c>
      <c r="DN59" s="32">
        <f t="shared" si="8"/>
        <v>1</v>
      </c>
      <c r="DO59" s="32">
        <f t="shared" si="8"/>
        <v>1</v>
      </c>
      <c r="DP59" s="32">
        <f t="shared" si="8"/>
        <v>0</v>
      </c>
      <c r="DQ59" s="32">
        <f t="shared" si="8"/>
        <v>0</v>
      </c>
      <c r="DR59" s="32">
        <f t="shared" si="8"/>
        <v>0</v>
      </c>
      <c r="DS59" s="32">
        <f t="shared" si="8"/>
        <v>0</v>
      </c>
      <c r="DT59" s="32">
        <f t="shared" si="8"/>
        <v>0</v>
      </c>
      <c r="DU59" s="32">
        <f t="shared" si="8"/>
        <v>0</v>
      </c>
      <c r="DV59" s="32">
        <f t="shared" si="8"/>
        <v>1</v>
      </c>
      <c r="DW59" s="32">
        <f t="shared" si="8"/>
        <v>1</v>
      </c>
      <c r="DX59" s="32">
        <f t="shared" si="8"/>
        <v>1</v>
      </c>
      <c r="DY59" s="32">
        <f t="shared" si="8"/>
        <v>0</v>
      </c>
      <c r="DZ59" s="32">
        <f t="shared" si="8"/>
        <v>0</v>
      </c>
      <c r="EA59" s="32">
        <f t="shared" si="8"/>
        <v>1</v>
      </c>
      <c r="EB59" s="32">
        <f t="shared" si="8"/>
        <v>1</v>
      </c>
      <c r="EC59" s="32">
        <f t="shared" si="8"/>
        <v>1</v>
      </c>
      <c r="ED59" s="32">
        <f t="shared" si="8"/>
        <v>1</v>
      </c>
      <c r="EE59" s="32">
        <f t="shared" si="8"/>
        <v>1</v>
      </c>
      <c r="EF59" s="32">
        <f t="shared" si="8"/>
        <v>0</v>
      </c>
      <c r="EG59" s="32">
        <f t="shared" si="8"/>
        <v>0</v>
      </c>
      <c r="EH59" s="32">
        <f t="shared" si="8"/>
        <v>1</v>
      </c>
      <c r="EI59" s="32">
        <f t="shared" si="8"/>
        <v>1</v>
      </c>
      <c r="EJ59" s="32">
        <f t="shared" si="8"/>
        <v>1</v>
      </c>
      <c r="EK59" s="32">
        <f t="shared" si="8"/>
        <v>1</v>
      </c>
      <c r="EL59" s="32">
        <f t="shared" si="8"/>
        <v>1</v>
      </c>
      <c r="EM59" s="32">
        <f t="shared" si="8"/>
        <v>0</v>
      </c>
      <c r="EN59" s="32">
        <f t="shared" si="8"/>
        <v>0</v>
      </c>
      <c r="EO59" s="32">
        <f t="shared" si="8"/>
        <v>1</v>
      </c>
      <c r="EP59" s="32">
        <f t="shared" si="8"/>
        <v>1</v>
      </c>
      <c r="EQ59" s="32">
        <f t="shared" si="8"/>
        <v>1</v>
      </c>
      <c r="ER59" s="32">
        <f t="shared" si="8"/>
        <v>1</v>
      </c>
      <c r="ES59" s="32">
        <f t="shared" si="8"/>
        <v>1</v>
      </c>
      <c r="ET59" s="32">
        <f t="shared" si="8"/>
        <v>0</v>
      </c>
      <c r="EU59" s="32">
        <f t="shared" si="8"/>
        <v>0</v>
      </c>
      <c r="EV59" s="32">
        <f t="shared" si="8"/>
        <v>1</v>
      </c>
      <c r="EW59" s="32">
        <f t="shared" si="8"/>
        <v>1</v>
      </c>
      <c r="EX59" s="32">
        <f t="shared" si="8"/>
        <v>1</v>
      </c>
      <c r="EY59" s="32">
        <f t="shared" si="8"/>
        <v>1</v>
      </c>
      <c r="EZ59" s="32">
        <f t="shared" si="8"/>
        <v>1</v>
      </c>
      <c r="FA59" s="32">
        <f t="shared" si="8"/>
        <v>1</v>
      </c>
      <c r="FB59" s="32">
        <f t="shared" si="8"/>
        <v>0</v>
      </c>
      <c r="FC59" s="32">
        <f t="shared" si="8"/>
        <v>1</v>
      </c>
      <c r="FD59" s="32">
        <f t="shared" si="8"/>
        <v>1</v>
      </c>
      <c r="FE59" s="32">
        <f t="shared" ref="FE59:HP59" si="9">IF(FE62&lt;&gt;"",FE62,IF(OR(FE56=1,FE58="x",FE56=2),1,0))</f>
        <v>1</v>
      </c>
      <c r="FF59" s="32">
        <f t="shared" si="9"/>
        <v>1</v>
      </c>
      <c r="FG59" s="32">
        <f t="shared" si="9"/>
        <v>1</v>
      </c>
      <c r="FH59" s="32">
        <f t="shared" si="9"/>
        <v>1</v>
      </c>
      <c r="FI59" s="32">
        <f t="shared" si="9"/>
        <v>1</v>
      </c>
      <c r="FJ59" s="32">
        <f t="shared" si="9"/>
        <v>1</v>
      </c>
      <c r="FK59" s="32">
        <f t="shared" si="9"/>
        <v>0</v>
      </c>
      <c r="FL59" s="32">
        <f t="shared" si="9"/>
        <v>0</v>
      </c>
      <c r="FM59" s="32">
        <f t="shared" si="9"/>
        <v>0</v>
      </c>
      <c r="FN59" s="32">
        <f t="shared" si="9"/>
        <v>0</v>
      </c>
      <c r="FO59" s="32">
        <f t="shared" si="9"/>
        <v>0</v>
      </c>
      <c r="FP59" s="32">
        <f t="shared" si="9"/>
        <v>0</v>
      </c>
      <c r="FQ59" s="32">
        <f t="shared" si="9"/>
        <v>1</v>
      </c>
      <c r="FR59" s="32">
        <f t="shared" si="9"/>
        <v>1</v>
      </c>
      <c r="FS59" s="32">
        <f t="shared" si="9"/>
        <v>1</v>
      </c>
      <c r="FT59" s="32">
        <f t="shared" si="9"/>
        <v>1</v>
      </c>
      <c r="FU59" s="32">
        <f t="shared" si="9"/>
        <v>1</v>
      </c>
      <c r="FV59" s="32">
        <f t="shared" si="9"/>
        <v>0</v>
      </c>
      <c r="FW59" s="32">
        <f t="shared" si="9"/>
        <v>0</v>
      </c>
      <c r="FX59" s="32">
        <f t="shared" si="9"/>
        <v>1</v>
      </c>
      <c r="FY59" s="32">
        <f t="shared" si="9"/>
        <v>1</v>
      </c>
      <c r="FZ59" s="32">
        <f t="shared" si="9"/>
        <v>1</v>
      </c>
      <c r="GA59" s="32">
        <f t="shared" si="9"/>
        <v>1</v>
      </c>
      <c r="GB59" s="32">
        <f t="shared" si="9"/>
        <v>1</v>
      </c>
      <c r="GC59" s="32">
        <f t="shared" si="9"/>
        <v>0</v>
      </c>
      <c r="GD59" s="32">
        <f t="shared" si="9"/>
        <v>0</v>
      </c>
      <c r="GE59" s="32">
        <f t="shared" si="9"/>
        <v>1</v>
      </c>
      <c r="GF59" s="32">
        <f t="shared" si="9"/>
        <v>1</v>
      </c>
      <c r="GG59" s="32">
        <f t="shared" si="9"/>
        <v>0</v>
      </c>
      <c r="GH59" s="32">
        <f t="shared" si="9"/>
        <v>0</v>
      </c>
      <c r="GI59" s="32">
        <f t="shared" si="9"/>
        <v>1</v>
      </c>
      <c r="GJ59" s="32">
        <f t="shared" si="9"/>
        <v>1</v>
      </c>
      <c r="GK59" s="32">
        <f t="shared" si="9"/>
        <v>1</v>
      </c>
      <c r="GL59" s="32">
        <f t="shared" si="9"/>
        <v>1</v>
      </c>
      <c r="GM59" s="32">
        <f t="shared" si="9"/>
        <v>1</v>
      </c>
      <c r="GN59" s="32">
        <f t="shared" si="9"/>
        <v>1</v>
      </c>
      <c r="GO59" s="32">
        <f t="shared" si="9"/>
        <v>0</v>
      </c>
      <c r="GP59" s="32">
        <f t="shared" si="9"/>
        <v>0</v>
      </c>
      <c r="GQ59" s="32">
        <f t="shared" si="9"/>
        <v>0</v>
      </c>
      <c r="GR59" s="32">
        <f t="shared" si="9"/>
        <v>0</v>
      </c>
      <c r="GS59" s="32">
        <f t="shared" si="9"/>
        <v>0</v>
      </c>
      <c r="GT59" s="32">
        <f t="shared" si="9"/>
        <v>1</v>
      </c>
      <c r="GU59" s="32">
        <f t="shared" si="9"/>
        <v>1</v>
      </c>
      <c r="GV59" s="32">
        <f t="shared" si="9"/>
        <v>1</v>
      </c>
      <c r="GW59" s="32">
        <f t="shared" si="9"/>
        <v>1</v>
      </c>
      <c r="GX59" s="32">
        <f t="shared" si="9"/>
        <v>0</v>
      </c>
      <c r="GY59" s="32">
        <f t="shared" si="9"/>
        <v>0</v>
      </c>
      <c r="GZ59" s="32">
        <f t="shared" si="9"/>
        <v>1</v>
      </c>
      <c r="HA59" s="32">
        <f t="shared" si="9"/>
        <v>1</v>
      </c>
      <c r="HB59" s="32">
        <f t="shared" si="9"/>
        <v>1</v>
      </c>
      <c r="HC59" s="32">
        <f t="shared" si="9"/>
        <v>1</v>
      </c>
      <c r="HD59" s="32">
        <f t="shared" si="9"/>
        <v>1</v>
      </c>
      <c r="HE59" s="32">
        <f t="shared" si="9"/>
        <v>0</v>
      </c>
      <c r="HF59" s="32">
        <f t="shared" si="9"/>
        <v>0</v>
      </c>
      <c r="HG59" s="32">
        <f t="shared" si="9"/>
        <v>1</v>
      </c>
      <c r="HH59" s="32">
        <f t="shared" si="9"/>
        <v>1</v>
      </c>
      <c r="HI59" s="32">
        <f t="shared" si="9"/>
        <v>1</v>
      </c>
      <c r="HJ59" s="32">
        <f t="shared" si="9"/>
        <v>0</v>
      </c>
      <c r="HK59" s="32">
        <f t="shared" si="9"/>
        <v>0</v>
      </c>
      <c r="HL59" s="32">
        <f t="shared" si="9"/>
        <v>1</v>
      </c>
      <c r="HM59" s="32">
        <f t="shared" si="9"/>
        <v>1</v>
      </c>
      <c r="HN59" s="32">
        <f t="shared" si="9"/>
        <v>0</v>
      </c>
      <c r="HO59" s="32">
        <f t="shared" si="9"/>
        <v>0</v>
      </c>
      <c r="HP59" s="32">
        <f t="shared" si="9"/>
        <v>0</v>
      </c>
      <c r="HQ59" s="32">
        <f t="shared" ref="HQ59:KB59" si="10">IF(HQ62&lt;&gt;"",HQ62,IF(OR(HQ56=1,HQ58="x",HQ56=2),1,0))</f>
        <v>0</v>
      </c>
      <c r="HR59" s="32">
        <f t="shared" si="10"/>
        <v>0</v>
      </c>
      <c r="HS59" s="32">
        <f t="shared" si="10"/>
        <v>0</v>
      </c>
      <c r="HT59" s="32">
        <f t="shared" si="10"/>
        <v>0</v>
      </c>
      <c r="HU59" s="32">
        <f t="shared" si="10"/>
        <v>0</v>
      </c>
      <c r="HV59" s="32">
        <f t="shared" si="10"/>
        <v>0</v>
      </c>
      <c r="HW59" s="32">
        <f t="shared" si="10"/>
        <v>0</v>
      </c>
      <c r="HX59" s="32">
        <f t="shared" si="10"/>
        <v>0</v>
      </c>
      <c r="HY59" s="32">
        <f t="shared" si="10"/>
        <v>0</v>
      </c>
      <c r="HZ59" s="32">
        <f t="shared" si="10"/>
        <v>0</v>
      </c>
      <c r="IA59" s="32">
        <f t="shared" si="10"/>
        <v>0</v>
      </c>
      <c r="IB59" s="32">
        <f t="shared" si="10"/>
        <v>0</v>
      </c>
      <c r="IC59" s="32">
        <f t="shared" si="10"/>
        <v>0</v>
      </c>
      <c r="ID59" s="32">
        <f t="shared" si="10"/>
        <v>0</v>
      </c>
      <c r="IE59" s="32">
        <f t="shared" si="10"/>
        <v>0</v>
      </c>
      <c r="IF59" s="32">
        <f t="shared" si="10"/>
        <v>0</v>
      </c>
      <c r="IG59" s="32">
        <f t="shared" si="10"/>
        <v>0</v>
      </c>
      <c r="IH59" s="32">
        <f t="shared" si="10"/>
        <v>0</v>
      </c>
      <c r="II59" s="32">
        <f t="shared" si="10"/>
        <v>0</v>
      </c>
      <c r="IJ59" s="32">
        <f t="shared" si="10"/>
        <v>0</v>
      </c>
      <c r="IK59" s="32">
        <f t="shared" si="10"/>
        <v>0</v>
      </c>
      <c r="IL59" s="32">
        <f t="shared" si="10"/>
        <v>0</v>
      </c>
      <c r="IM59" s="32">
        <f t="shared" si="10"/>
        <v>0</v>
      </c>
      <c r="IN59" s="32">
        <f t="shared" si="10"/>
        <v>0</v>
      </c>
      <c r="IO59" s="32">
        <f t="shared" si="10"/>
        <v>0</v>
      </c>
      <c r="IP59" s="32">
        <f t="shared" si="10"/>
        <v>0</v>
      </c>
      <c r="IQ59" s="32">
        <f t="shared" si="10"/>
        <v>0</v>
      </c>
      <c r="IR59" s="32">
        <f t="shared" si="10"/>
        <v>1</v>
      </c>
      <c r="IS59" s="32">
        <f t="shared" si="10"/>
        <v>1</v>
      </c>
      <c r="IT59" s="32">
        <f t="shared" si="10"/>
        <v>1</v>
      </c>
      <c r="IU59" s="32">
        <f t="shared" si="10"/>
        <v>1</v>
      </c>
      <c r="IV59" s="32">
        <f t="shared" si="10"/>
        <v>1</v>
      </c>
      <c r="IW59" s="32">
        <f t="shared" si="10"/>
        <v>1</v>
      </c>
      <c r="IX59" s="32">
        <f t="shared" si="10"/>
        <v>1</v>
      </c>
      <c r="IY59" s="32">
        <f t="shared" si="10"/>
        <v>1</v>
      </c>
      <c r="IZ59" s="32">
        <f t="shared" si="10"/>
        <v>1</v>
      </c>
      <c r="JA59" s="32">
        <f t="shared" si="10"/>
        <v>1</v>
      </c>
      <c r="JB59" s="32">
        <f t="shared" si="10"/>
        <v>0</v>
      </c>
      <c r="JC59" s="32">
        <f t="shared" si="10"/>
        <v>0</v>
      </c>
      <c r="JD59" s="32">
        <f t="shared" si="10"/>
        <v>1</v>
      </c>
      <c r="JE59" s="32">
        <f t="shared" si="10"/>
        <v>1</v>
      </c>
      <c r="JF59" s="32">
        <f t="shared" si="10"/>
        <v>1</v>
      </c>
      <c r="JG59" s="32">
        <f t="shared" si="10"/>
        <v>1</v>
      </c>
      <c r="JH59" s="32">
        <f t="shared" si="10"/>
        <v>1</v>
      </c>
      <c r="JI59" s="32">
        <f t="shared" si="10"/>
        <v>0</v>
      </c>
      <c r="JJ59" s="32">
        <f t="shared" si="10"/>
        <v>0</v>
      </c>
      <c r="JK59" s="32">
        <f t="shared" si="10"/>
        <v>1</v>
      </c>
      <c r="JL59" s="32">
        <f t="shared" si="10"/>
        <v>1</v>
      </c>
      <c r="JM59" s="32">
        <f t="shared" si="10"/>
        <v>1</v>
      </c>
      <c r="JN59" s="32">
        <f t="shared" si="10"/>
        <v>0</v>
      </c>
      <c r="JO59" s="32">
        <f t="shared" si="10"/>
        <v>0</v>
      </c>
      <c r="JP59" s="32">
        <f t="shared" si="10"/>
        <v>1</v>
      </c>
      <c r="JQ59" s="32">
        <f t="shared" si="10"/>
        <v>1</v>
      </c>
      <c r="JR59" s="32">
        <f t="shared" si="10"/>
        <v>1</v>
      </c>
      <c r="JS59" s="32">
        <f t="shared" si="10"/>
        <v>1</v>
      </c>
      <c r="JT59" s="32">
        <f t="shared" si="10"/>
        <v>1</v>
      </c>
      <c r="JU59" s="32">
        <f t="shared" si="10"/>
        <v>1</v>
      </c>
      <c r="JV59" s="32">
        <f t="shared" si="10"/>
        <v>1</v>
      </c>
      <c r="JW59" s="32">
        <f t="shared" si="10"/>
        <v>0</v>
      </c>
      <c r="JX59" s="32">
        <f t="shared" si="10"/>
        <v>0</v>
      </c>
      <c r="JY59" s="32">
        <f t="shared" si="10"/>
        <v>1</v>
      </c>
      <c r="JZ59" s="32">
        <f t="shared" si="10"/>
        <v>1</v>
      </c>
      <c r="KA59" s="32">
        <f t="shared" si="10"/>
        <v>1</v>
      </c>
      <c r="KB59" s="32">
        <f t="shared" si="10"/>
        <v>1</v>
      </c>
      <c r="KC59" s="32">
        <f t="shared" ref="KC59:MN59" si="11">IF(KC62&lt;&gt;"",KC62,IF(OR(KC56=1,KC58="x",KC56=2),1,0))</f>
        <v>1</v>
      </c>
      <c r="KD59" s="32">
        <f t="shared" si="11"/>
        <v>0</v>
      </c>
      <c r="KE59" s="32">
        <f t="shared" si="11"/>
        <v>0</v>
      </c>
      <c r="KF59" s="32">
        <f t="shared" si="11"/>
        <v>1</v>
      </c>
      <c r="KG59" s="32">
        <f t="shared" si="11"/>
        <v>1</v>
      </c>
      <c r="KH59" s="33">
        <f t="shared" si="11"/>
        <v>1</v>
      </c>
      <c r="KI59" s="33">
        <f t="shared" si="11"/>
        <v>0</v>
      </c>
      <c r="KJ59" s="33">
        <f t="shared" si="11"/>
        <v>0</v>
      </c>
      <c r="KK59" s="33">
        <f t="shared" si="11"/>
        <v>1</v>
      </c>
      <c r="KL59" s="33">
        <f t="shared" si="11"/>
        <v>1</v>
      </c>
      <c r="KM59" s="33">
        <f t="shared" si="11"/>
        <v>1</v>
      </c>
      <c r="KN59" s="33">
        <f t="shared" si="11"/>
        <v>1</v>
      </c>
      <c r="KO59" s="33">
        <f t="shared" si="11"/>
        <v>1</v>
      </c>
      <c r="KP59" s="32">
        <f t="shared" si="11"/>
        <v>1</v>
      </c>
      <c r="KQ59" s="32">
        <f t="shared" si="11"/>
        <v>0</v>
      </c>
      <c r="KR59" s="32">
        <f t="shared" si="11"/>
        <v>0</v>
      </c>
      <c r="KS59" s="32">
        <f t="shared" si="11"/>
        <v>0</v>
      </c>
      <c r="KT59" s="32">
        <f t="shared" si="11"/>
        <v>0</v>
      </c>
      <c r="KU59" s="32">
        <f t="shared" si="11"/>
        <v>0</v>
      </c>
      <c r="KV59" s="32">
        <f t="shared" si="11"/>
        <v>0</v>
      </c>
      <c r="KW59" s="32">
        <f t="shared" si="11"/>
        <v>0</v>
      </c>
      <c r="KX59" s="32">
        <f t="shared" si="11"/>
        <v>0</v>
      </c>
      <c r="KY59" s="32">
        <f t="shared" si="11"/>
        <v>0</v>
      </c>
      <c r="KZ59" s="32">
        <f t="shared" si="11"/>
        <v>0</v>
      </c>
      <c r="LA59" s="32">
        <f t="shared" si="11"/>
        <v>1</v>
      </c>
      <c r="LB59" s="32">
        <f t="shared" si="11"/>
        <v>1</v>
      </c>
      <c r="LC59" s="32">
        <f t="shared" si="11"/>
        <v>1</v>
      </c>
      <c r="LD59" s="32">
        <f t="shared" si="11"/>
        <v>1</v>
      </c>
      <c r="LE59" s="32">
        <f t="shared" si="11"/>
        <v>1</v>
      </c>
      <c r="LF59" s="32">
        <f t="shared" si="11"/>
        <v>0</v>
      </c>
      <c r="LG59" s="32">
        <f t="shared" si="11"/>
        <v>0</v>
      </c>
      <c r="LH59" s="32">
        <f t="shared" si="11"/>
        <v>1</v>
      </c>
      <c r="LI59" s="32">
        <f t="shared" si="11"/>
        <v>1</v>
      </c>
      <c r="LJ59" s="32">
        <f t="shared" si="11"/>
        <v>1</v>
      </c>
      <c r="LK59" s="32">
        <f t="shared" si="11"/>
        <v>1</v>
      </c>
      <c r="LL59" s="32">
        <f t="shared" si="11"/>
        <v>1</v>
      </c>
      <c r="LM59" s="32">
        <f t="shared" si="11"/>
        <v>0</v>
      </c>
      <c r="LN59" s="32">
        <f t="shared" si="11"/>
        <v>0</v>
      </c>
      <c r="LO59" s="32">
        <f t="shared" si="11"/>
        <v>1</v>
      </c>
      <c r="LP59" s="32">
        <f t="shared" si="11"/>
        <v>1</v>
      </c>
      <c r="LQ59" s="32">
        <f t="shared" si="11"/>
        <v>1</v>
      </c>
      <c r="LR59" s="32">
        <f t="shared" si="11"/>
        <v>1</v>
      </c>
      <c r="LS59" s="32">
        <f t="shared" si="11"/>
        <v>1</v>
      </c>
      <c r="LT59" s="32">
        <f t="shared" si="11"/>
        <v>0</v>
      </c>
      <c r="LU59" s="32">
        <f t="shared" si="11"/>
        <v>0</v>
      </c>
      <c r="LV59" s="32">
        <f t="shared" si="11"/>
        <v>1</v>
      </c>
      <c r="LW59" s="32">
        <f t="shared" si="11"/>
        <v>1</v>
      </c>
      <c r="LX59" s="32">
        <f t="shared" si="11"/>
        <v>1</v>
      </c>
      <c r="LY59" s="32">
        <f t="shared" si="11"/>
        <v>0</v>
      </c>
      <c r="LZ59" s="32">
        <f t="shared" si="11"/>
        <v>0</v>
      </c>
      <c r="MA59" s="32">
        <f t="shared" si="11"/>
        <v>1</v>
      </c>
      <c r="MB59" s="32">
        <f t="shared" si="11"/>
        <v>1</v>
      </c>
      <c r="MC59" s="32">
        <f t="shared" si="11"/>
        <v>1</v>
      </c>
      <c r="MD59" s="32">
        <f t="shared" si="11"/>
        <v>1</v>
      </c>
      <c r="ME59" s="32">
        <f t="shared" si="11"/>
        <v>1</v>
      </c>
      <c r="MF59" s="32">
        <f t="shared" si="11"/>
        <v>1</v>
      </c>
      <c r="MG59" s="32">
        <f t="shared" si="11"/>
        <v>1</v>
      </c>
      <c r="MH59" s="32">
        <f t="shared" si="11"/>
        <v>0</v>
      </c>
      <c r="MI59" s="32">
        <f t="shared" si="11"/>
        <v>0</v>
      </c>
      <c r="MJ59" s="32">
        <f t="shared" si="11"/>
        <v>1</v>
      </c>
      <c r="MK59" s="32">
        <f t="shared" si="11"/>
        <v>1</v>
      </c>
      <c r="ML59" s="32">
        <f t="shared" si="11"/>
        <v>1</v>
      </c>
      <c r="MM59" s="32">
        <f t="shared" si="11"/>
        <v>1</v>
      </c>
      <c r="MN59" s="32">
        <f t="shared" si="11"/>
        <v>1</v>
      </c>
      <c r="MO59" s="32">
        <f t="shared" ref="MO59:NR59" si="12">IF(MO62&lt;&gt;"",MO62,IF(OR(MO56=1,MO58="x",MO56=2),1,0))</f>
        <v>0</v>
      </c>
      <c r="MP59" s="32">
        <f t="shared" si="12"/>
        <v>0</v>
      </c>
      <c r="MQ59" s="32">
        <f t="shared" si="12"/>
        <v>1</v>
      </c>
      <c r="MR59" s="32">
        <f t="shared" si="12"/>
        <v>1</v>
      </c>
      <c r="MS59" s="32">
        <f t="shared" si="12"/>
        <v>1</v>
      </c>
      <c r="MT59" s="32">
        <f t="shared" si="12"/>
        <v>1</v>
      </c>
      <c r="MU59" s="32">
        <f t="shared" si="12"/>
        <v>1</v>
      </c>
      <c r="MV59" s="32">
        <f t="shared" si="12"/>
        <v>0</v>
      </c>
      <c r="MW59" s="32">
        <f t="shared" si="12"/>
        <v>0</v>
      </c>
      <c r="MX59" s="32">
        <f t="shared" si="12"/>
        <v>1</v>
      </c>
      <c r="MY59" s="32">
        <f t="shared" si="12"/>
        <v>1</v>
      </c>
      <c r="MZ59" s="32">
        <f t="shared" si="12"/>
        <v>1</v>
      </c>
      <c r="NA59" s="32">
        <f t="shared" si="12"/>
        <v>1</v>
      </c>
      <c r="NB59" s="32">
        <f t="shared" si="12"/>
        <v>1</v>
      </c>
      <c r="NC59" s="32">
        <f t="shared" si="12"/>
        <v>0</v>
      </c>
      <c r="ND59" s="32">
        <f t="shared" si="12"/>
        <v>0</v>
      </c>
      <c r="NE59" s="32">
        <f t="shared" si="12"/>
        <v>1</v>
      </c>
      <c r="NF59" s="32">
        <f t="shared" si="12"/>
        <v>1</v>
      </c>
      <c r="NG59" s="32">
        <f t="shared" si="12"/>
        <v>1</v>
      </c>
      <c r="NH59" s="32">
        <f t="shared" si="12"/>
        <v>1</v>
      </c>
      <c r="NI59" s="32">
        <f t="shared" si="12"/>
        <v>1</v>
      </c>
      <c r="NJ59" s="32">
        <f t="shared" si="12"/>
        <v>0</v>
      </c>
      <c r="NK59" s="32">
        <f t="shared" si="12"/>
        <v>0</v>
      </c>
      <c r="NL59" s="32">
        <f t="shared" si="12"/>
        <v>1</v>
      </c>
      <c r="NM59" s="32">
        <f t="shared" si="12"/>
        <v>1</v>
      </c>
      <c r="NN59" s="32">
        <f t="shared" si="12"/>
        <v>0</v>
      </c>
      <c r="NO59" s="32">
        <f t="shared" si="12"/>
        <v>0</v>
      </c>
      <c r="NP59" s="32">
        <f t="shared" si="12"/>
        <v>0</v>
      </c>
      <c r="NQ59" s="32">
        <f t="shared" si="12"/>
        <v>0</v>
      </c>
      <c r="NR59" s="32">
        <f t="shared" si="12"/>
        <v>0</v>
      </c>
    </row>
    <row r="60" spans="1:395" hidden="1" x14ac:dyDescent="0.3">
      <c r="A60" s="2" t="s">
        <v>5</v>
      </c>
      <c r="B60" s="31" t="s">
        <v>11</v>
      </c>
      <c r="C60" s="32"/>
      <c r="D60" s="32"/>
      <c r="E60" s="32">
        <f t="shared" ref="E60:BP60" si="13">IF(E63&lt;&gt;"",E63,IF(AND(OR(E56=1,E58="x",E56=2),OR(F56=1,F58="x",F56=2)),1,IF(AND(E58="p",OR(F56=1,F58="x",F58="p",F56=2)),"p",IF(AND(OR(E56=1,E58="x",E58="p",E56=2),F58="p"),"p",IF(F58="a","a",0)))))</f>
        <v>0</v>
      </c>
      <c r="F60" s="32">
        <f t="shared" si="13"/>
        <v>0</v>
      </c>
      <c r="G60" s="32">
        <f t="shared" si="13"/>
        <v>0</v>
      </c>
      <c r="H60" s="32">
        <f t="shared" si="13"/>
        <v>0</v>
      </c>
      <c r="I60" s="32" t="str">
        <f t="shared" si="13"/>
        <v>a</v>
      </c>
      <c r="J60" s="32" t="str">
        <f t="shared" si="13"/>
        <v>a</v>
      </c>
      <c r="K60" s="32" t="str">
        <f t="shared" si="13"/>
        <v>a</v>
      </c>
      <c r="L60" s="32" t="str">
        <f t="shared" si="13"/>
        <v>a</v>
      </c>
      <c r="M60" s="32" t="str">
        <f t="shared" si="13"/>
        <v>a</v>
      </c>
      <c r="N60" s="32" t="str">
        <f t="shared" si="13"/>
        <v>a</v>
      </c>
      <c r="O60" s="32">
        <f t="shared" si="13"/>
        <v>1</v>
      </c>
      <c r="P60" s="32">
        <f t="shared" si="13"/>
        <v>1</v>
      </c>
      <c r="Q60" s="32">
        <f t="shared" si="13"/>
        <v>1</v>
      </c>
      <c r="R60" s="32">
        <f t="shared" si="13"/>
        <v>1</v>
      </c>
      <c r="S60" s="32">
        <f t="shared" si="13"/>
        <v>1</v>
      </c>
      <c r="T60" s="32">
        <f t="shared" si="13"/>
        <v>1</v>
      </c>
      <c r="U60" s="32">
        <f t="shared" si="13"/>
        <v>1</v>
      </c>
      <c r="V60" s="32">
        <f t="shared" si="13"/>
        <v>1</v>
      </c>
      <c r="W60" s="32">
        <f t="shared" si="13"/>
        <v>0</v>
      </c>
      <c r="X60" s="32">
        <f t="shared" si="13"/>
        <v>0</v>
      </c>
      <c r="Y60" s="32">
        <f t="shared" si="13"/>
        <v>0</v>
      </c>
      <c r="Z60" s="32">
        <f t="shared" si="13"/>
        <v>1</v>
      </c>
      <c r="AA60" s="32">
        <f t="shared" si="13"/>
        <v>1</v>
      </c>
      <c r="AB60" s="32">
        <f t="shared" si="13"/>
        <v>1</v>
      </c>
      <c r="AC60" s="32">
        <f t="shared" si="13"/>
        <v>1</v>
      </c>
      <c r="AD60" s="32">
        <f t="shared" si="13"/>
        <v>0</v>
      </c>
      <c r="AE60" s="32">
        <f t="shared" si="13"/>
        <v>0</v>
      </c>
      <c r="AF60" s="32">
        <f t="shared" si="13"/>
        <v>0</v>
      </c>
      <c r="AG60" s="32">
        <f t="shared" si="13"/>
        <v>1</v>
      </c>
      <c r="AH60" s="32">
        <f t="shared" si="13"/>
        <v>1</v>
      </c>
      <c r="AI60" s="32">
        <f t="shared" si="13"/>
        <v>1</v>
      </c>
      <c r="AJ60" s="32">
        <f t="shared" si="13"/>
        <v>1</v>
      </c>
      <c r="AK60" s="32">
        <f t="shared" si="13"/>
        <v>1</v>
      </c>
      <c r="AL60" s="32">
        <f t="shared" si="13"/>
        <v>0</v>
      </c>
      <c r="AM60" s="32">
        <f t="shared" si="13"/>
        <v>0</v>
      </c>
      <c r="AN60" s="32">
        <f t="shared" si="13"/>
        <v>1</v>
      </c>
      <c r="AO60" s="32">
        <f t="shared" si="13"/>
        <v>1</v>
      </c>
      <c r="AP60" s="32">
        <f t="shared" si="13"/>
        <v>1</v>
      </c>
      <c r="AQ60" s="32">
        <f t="shared" si="13"/>
        <v>1</v>
      </c>
      <c r="AR60" s="32">
        <f t="shared" si="13"/>
        <v>0</v>
      </c>
      <c r="AS60" s="32">
        <f t="shared" si="13"/>
        <v>0</v>
      </c>
      <c r="AT60" s="32">
        <f t="shared" si="13"/>
        <v>0</v>
      </c>
      <c r="AU60" s="32">
        <f t="shared" si="13"/>
        <v>1</v>
      </c>
      <c r="AV60" s="32">
        <f t="shared" si="13"/>
        <v>1</v>
      </c>
      <c r="AW60" s="32">
        <f t="shared" si="13"/>
        <v>1</v>
      </c>
      <c r="AX60" s="32">
        <f t="shared" si="13"/>
        <v>1</v>
      </c>
      <c r="AY60" s="32">
        <f t="shared" si="13"/>
        <v>0</v>
      </c>
      <c r="AZ60" s="32">
        <f t="shared" si="13"/>
        <v>0</v>
      </c>
      <c r="BA60" s="32">
        <f t="shared" si="13"/>
        <v>0</v>
      </c>
      <c r="BB60" s="32">
        <f t="shared" si="13"/>
        <v>1</v>
      </c>
      <c r="BC60" s="32">
        <f t="shared" si="13"/>
        <v>1</v>
      </c>
      <c r="BD60" s="32">
        <f t="shared" si="13"/>
        <v>1</v>
      </c>
      <c r="BE60" s="32">
        <f t="shared" si="13"/>
        <v>1</v>
      </c>
      <c r="BF60" s="32">
        <f t="shared" si="13"/>
        <v>0</v>
      </c>
      <c r="BG60" s="32">
        <f t="shared" si="13"/>
        <v>0</v>
      </c>
      <c r="BH60" s="32">
        <f t="shared" si="13"/>
        <v>0</v>
      </c>
      <c r="BI60" s="32">
        <f t="shared" si="13"/>
        <v>1</v>
      </c>
      <c r="BJ60" s="32">
        <f t="shared" si="13"/>
        <v>1</v>
      </c>
      <c r="BK60" s="32">
        <f t="shared" si="13"/>
        <v>1</v>
      </c>
      <c r="BL60" s="32">
        <f t="shared" si="13"/>
        <v>1</v>
      </c>
      <c r="BM60" s="32">
        <f t="shared" si="13"/>
        <v>0</v>
      </c>
      <c r="BN60" s="32">
        <f t="shared" si="13"/>
        <v>0</v>
      </c>
      <c r="BO60" s="32">
        <f t="shared" si="13"/>
        <v>0</v>
      </c>
      <c r="BP60" s="32">
        <f t="shared" si="13"/>
        <v>1</v>
      </c>
      <c r="BQ60" s="32">
        <f t="shared" ref="BQ60:EB60" si="14">IF(BQ63&lt;&gt;"",BQ63,IF(AND(OR(BQ56=1,BQ58="x",BQ56=2),OR(BR56=1,BR58="x",BR56=2)),1,IF(AND(BQ58="p",OR(BR56=1,BR58="x",BR58="p",BR56=2)),"p",IF(AND(OR(BQ56=1,BQ58="x",BQ58="p",BQ56=2),BR58="p"),"p",IF(BR58="a","a",0)))))</f>
        <v>1</v>
      </c>
      <c r="BR60" s="32">
        <f t="shared" si="14"/>
        <v>1</v>
      </c>
      <c r="BS60" s="32">
        <f t="shared" si="14"/>
        <v>1</v>
      </c>
      <c r="BT60" s="32">
        <f t="shared" si="14"/>
        <v>0</v>
      </c>
      <c r="BU60" s="32">
        <f t="shared" si="14"/>
        <v>0</v>
      </c>
      <c r="BV60" s="32">
        <f t="shared" si="14"/>
        <v>0</v>
      </c>
      <c r="BW60" s="32">
        <f t="shared" si="14"/>
        <v>1</v>
      </c>
      <c r="BX60" s="32">
        <f t="shared" si="14"/>
        <v>1</v>
      </c>
      <c r="BY60" s="32">
        <f t="shared" si="14"/>
        <v>1</v>
      </c>
      <c r="BZ60" s="32">
        <f t="shared" si="14"/>
        <v>1</v>
      </c>
      <c r="CA60" s="32">
        <f t="shared" si="14"/>
        <v>0</v>
      </c>
      <c r="CB60" s="32">
        <f t="shared" si="14"/>
        <v>0</v>
      </c>
      <c r="CC60" s="32">
        <f t="shared" si="14"/>
        <v>0</v>
      </c>
      <c r="CD60" s="32">
        <f t="shared" si="14"/>
        <v>1</v>
      </c>
      <c r="CE60" s="32">
        <f t="shared" si="14"/>
        <v>1</v>
      </c>
      <c r="CF60" s="32">
        <f t="shared" si="14"/>
        <v>1</v>
      </c>
      <c r="CG60" s="32">
        <f t="shared" si="14"/>
        <v>1</v>
      </c>
      <c r="CH60" s="32">
        <f t="shared" si="14"/>
        <v>1</v>
      </c>
      <c r="CI60" s="32">
        <f t="shared" si="14"/>
        <v>0</v>
      </c>
      <c r="CJ60" s="32">
        <f t="shared" si="14"/>
        <v>0</v>
      </c>
      <c r="CK60" s="32">
        <f t="shared" si="14"/>
        <v>1</v>
      </c>
      <c r="CL60" s="32">
        <f t="shared" si="14"/>
        <v>1</v>
      </c>
      <c r="CM60" s="32">
        <f t="shared" si="14"/>
        <v>0</v>
      </c>
      <c r="CN60" s="32">
        <f t="shared" si="14"/>
        <v>0</v>
      </c>
      <c r="CO60" s="32">
        <f t="shared" si="14"/>
        <v>0</v>
      </c>
      <c r="CP60" s="32">
        <f t="shared" si="14"/>
        <v>1</v>
      </c>
      <c r="CQ60" s="32">
        <f t="shared" si="14"/>
        <v>1</v>
      </c>
      <c r="CR60" s="32">
        <f t="shared" si="14"/>
        <v>1</v>
      </c>
      <c r="CS60" s="32">
        <f t="shared" si="14"/>
        <v>1</v>
      </c>
      <c r="CT60" s="32">
        <f t="shared" si="14"/>
        <v>1</v>
      </c>
      <c r="CU60" s="32">
        <f t="shared" si="14"/>
        <v>1</v>
      </c>
      <c r="CV60" s="32">
        <f t="shared" si="14"/>
        <v>0</v>
      </c>
      <c r="CW60" s="32">
        <f t="shared" si="14"/>
        <v>0</v>
      </c>
      <c r="CX60" s="32">
        <f t="shared" si="14"/>
        <v>0</v>
      </c>
      <c r="CY60" s="32">
        <f t="shared" si="14"/>
        <v>1</v>
      </c>
      <c r="CZ60" s="32">
        <f t="shared" si="14"/>
        <v>1</v>
      </c>
      <c r="DA60" s="32">
        <f t="shared" si="14"/>
        <v>1</v>
      </c>
      <c r="DB60" s="32">
        <f t="shared" si="14"/>
        <v>1</v>
      </c>
      <c r="DC60" s="32">
        <f t="shared" si="14"/>
        <v>0</v>
      </c>
      <c r="DD60" s="32">
        <f t="shared" si="14"/>
        <v>0</v>
      </c>
      <c r="DE60" s="32">
        <f t="shared" si="14"/>
        <v>0</v>
      </c>
      <c r="DF60" s="32">
        <f t="shared" si="14"/>
        <v>1</v>
      </c>
      <c r="DG60" s="32">
        <f t="shared" si="14"/>
        <v>1</v>
      </c>
      <c r="DH60" s="32">
        <f t="shared" si="14"/>
        <v>0</v>
      </c>
      <c r="DI60" s="32">
        <f t="shared" si="14"/>
        <v>0</v>
      </c>
      <c r="DJ60" s="32">
        <f t="shared" si="14"/>
        <v>0</v>
      </c>
      <c r="DK60" s="32">
        <f t="shared" si="14"/>
        <v>1</v>
      </c>
      <c r="DL60" s="32">
        <f t="shared" si="14"/>
        <v>1</v>
      </c>
      <c r="DM60" s="32">
        <f t="shared" si="14"/>
        <v>1</v>
      </c>
      <c r="DN60" s="32">
        <f t="shared" si="14"/>
        <v>1</v>
      </c>
      <c r="DO60" s="32">
        <f t="shared" si="14"/>
        <v>0</v>
      </c>
      <c r="DP60" s="32">
        <f t="shared" si="14"/>
        <v>0</v>
      </c>
      <c r="DQ60" s="32">
        <f t="shared" si="14"/>
        <v>0</v>
      </c>
      <c r="DR60" s="32">
        <f t="shared" si="14"/>
        <v>0</v>
      </c>
      <c r="DS60" s="32">
        <f t="shared" si="14"/>
        <v>0</v>
      </c>
      <c r="DT60" s="32">
        <f t="shared" si="14"/>
        <v>0</v>
      </c>
      <c r="DU60" s="32">
        <f t="shared" si="14"/>
        <v>0</v>
      </c>
      <c r="DV60" s="32">
        <f t="shared" si="14"/>
        <v>1</v>
      </c>
      <c r="DW60" s="32">
        <f t="shared" si="14"/>
        <v>1</v>
      </c>
      <c r="DX60" s="32">
        <f t="shared" si="14"/>
        <v>0</v>
      </c>
      <c r="DY60" s="32">
        <f t="shared" si="14"/>
        <v>0</v>
      </c>
      <c r="DZ60" s="32">
        <f t="shared" si="14"/>
        <v>0</v>
      </c>
      <c r="EA60" s="32">
        <f t="shared" si="14"/>
        <v>1</v>
      </c>
      <c r="EB60" s="32">
        <f t="shared" si="14"/>
        <v>1</v>
      </c>
      <c r="EC60" s="32">
        <f t="shared" ref="EC60:GN60" si="15">IF(EC63&lt;&gt;"",EC63,IF(AND(OR(EC56=1,EC58="x",EC56=2),OR(ED56=1,ED58="x",ED56=2)),1,IF(AND(EC58="p",OR(ED56=1,ED58="x",ED58="p",ED56=2)),"p",IF(AND(OR(EC56=1,EC58="x",EC58="p",EC56=2),ED58="p"),"p",IF(ED58="a","a",0)))))</f>
        <v>1</v>
      </c>
      <c r="ED60" s="32">
        <f t="shared" si="15"/>
        <v>1</v>
      </c>
      <c r="EE60" s="32">
        <f t="shared" si="15"/>
        <v>0</v>
      </c>
      <c r="EF60" s="32">
        <f t="shared" si="15"/>
        <v>0</v>
      </c>
      <c r="EG60" s="32">
        <f t="shared" si="15"/>
        <v>0</v>
      </c>
      <c r="EH60" s="32">
        <f t="shared" si="15"/>
        <v>1</v>
      </c>
      <c r="EI60" s="32">
        <f t="shared" si="15"/>
        <v>1</v>
      </c>
      <c r="EJ60" s="32">
        <f t="shared" si="15"/>
        <v>1</v>
      </c>
      <c r="EK60" s="32">
        <f t="shared" si="15"/>
        <v>1</v>
      </c>
      <c r="EL60" s="32">
        <f t="shared" si="15"/>
        <v>0</v>
      </c>
      <c r="EM60" s="32">
        <f t="shared" si="15"/>
        <v>0</v>
      </c>
      <c r="EN60" s="32">
        <f t="shared" si="15"/>
        <v>0</v>
      </c>
      <c r="EO60" s="32">
        <f t="shared" si="15"/>
        <v>1</v>
      </c>
      <c r="EP60" s="32">
        <f t="shared" si="15"/>
        <v>1</v>
      </c>
      <c r="EQ60" s="32">
        <f t="shared" si="15"/>
        <v>1</v>
      </c>
      <c r="ER60" s="32">
        <f t="shared" si="15"/>
        <v>1</v>
      </c>
      <c r="ES60" s="32">
        <f t="shared" si="15"/>
        <v>0</v>
      </c>
      <c r="ET60" s="32">
        <f t="shared" si="15"/>
        <v>0</v>
      </c>
      <c r="EU60" s="32">
        <f t="shared" si="15"/>
        <v>0</v>
      </c>
      <c r="EV60" s="32">
        <f t="shared" si="15"/>
        <v>1</v>
      </c>
      <c r="EW60" s="32">
        <f t="shared" si="15"/>
        <v>1</v>
      </c>
      <c r="EX60" s="32">
        <f t="shared" si="15"/>
        <v>1</v>
      </c>
      <c r="EY60" s="32">
        <f t="shared" si="15"/>
        <v>1</v>
      </c>
      <c r="EZ60" s="32">
        <f t="shared" si="15"/>
        <v>1</v>
      </c>
      <c r="FA60" s="32">
        <f t="shared" si="15"/>
        <v>0</v>
      </c>
      <c r="FB60" s="32">
        <f t="shared" si="15"/>
        <v>0</v>
      </c>
      <c r="FC60" s="32">
        <f t="shared" si="15"/>
        <v>1</v>
      </c>
      <c r="FD60" s="32">
        <f t="shared" si="15"/>
        <v>1</v>
      </c>
      <c r="FE60" s="32" t="str">
        <f t="shared" si="15"/>
        <v>S</v>
      </c>
      <c r="FF60" s="32">
        <f t="shared" si="15"/>
        <v>1</v>
      </c>
      <c r="FG60" s="32">
        <f t="shared" si="15"/>
        <v>1</v>
      </c>
      <c r="FH60" s="32">
        <f t="shared" si="15"/>
        <v>1</v>
      </c>
      <c r="FI60" s="32">
        <f t="shared" si="15"/>
        <v>1</v>
      </c>
      <c r="FJ60" s="32">
        <f t="shared" si="15"/>
        <v>0</v>
      </c>
      <c r="FK60" s="32">
        <f t="shared" si="15"/>
        <v>0</v>
      </c>
      <c r="FL60" s="32">
        <f t="shared" si="15"/>
        <v>0</v>
      </c>
      <c r="FM60" s="32">
        <f t="shared" si="15"/>
        <v>0</v>
      </c>
      <c r="FN60" s="32">
        <f t="shared" si="15"/>
        <v>0</v>
      </c>
      <c r="FO60" s="32">
        <f t="shared" si="15"/>
        <v>0</v>
      </c>
      <c r="FP60" s="32">
        <f t="shared" si="15"/>
        <v>0</v>
      </c>
      <c r="FQ60" s="32">
        <f t="shared" si="15"/>
        <v>1</v>
      </c>
      <c r="FR60" s="32">
        <f t="shared" si="15"/>
        <v>1</v>
      </c>
      <c r="FS60" s="32">
        <f t="shared" si="15"/>
        <v>1</v>
      </c>
      <c r="FT60" s="32">
        <f t="shared" si="15"/>
        <v>1</v>
      </c>
      <c r="FU60" s="32">
        <f t="shared" si="15"/>
        <v>0</v>
      </c>
      <c r="FV60" s="32">
        <f t="shared" si="15"/>
        <v>0</v>
      </c>
      <c r="FW60" s="32">
        <f t="shared" si="15"/>
        <v>0</v>
      </c>
      <c r="FX60" s="32">
        <f t="shared" si="15"/>
        <v>1</v>
      </c>
      <c r="FY60" s="32">
        <f t="shared" si="15"/>
        <v>1</v>
      </c>
      <c r="FZ60" s="32">
        <f t="shared" si="15"/>
        <v>1</v>
      </c>
      <c r="GA60" s="32">
        <f t="shared" si="15"/>
        <v>1</v>
      </c>
      <c r="GB60" s="32">
        <f t="shared" si="15"/>
        <v>0</v>
      </c>
      <c r="GC60" s="32">
        <f t="shared" si="15"/>
        <v>0</v>
      </c>
      <c r="GD60" s="32">
        <f t="shared" si="15"/>
        <v>0</v>
      </c>
      <c r="GE60" s="32">
        <f t="shared" si="15"/>
        <v>1</v>
      </c>
      <c r="GF60" s="32">
        <f t="shared" si="15"/>
        <v>0</v>
      </c>
      <c r="GG60" s="32">
        <f t="shared" si="15"/>
        <v>0</v>
      </c>
      <c r="GH60" s="32">
        <f t="shared" si="15"/>
        <v>0</v>
      </c>
      <c r="GI60" s="32">
        <f t="shared" si="15"/>
        <v>1</v>
      </c>
      <c r="GJ60" s="32">
        <f t="shared" si="15"/>
        <v>1</v>
      </c>
      <c r="GK60" s="32">
        <f t="shared" si="15"/>
        <v>1</v>
      </c>
      <c r="GL60" s="32">
        <f t="shared" si="15"/>
        <v>1</v>
      </c>
      <c r="GM60" s="32">
        <f t="shared" si="15"/>
        <v>1</v>
      </c>
      <c r="GN60" s="32">
        <f t="shared" si="15"/>
        <v>0</v>
      </c>
      <c r="GO60" s="32">
        <f t="shared" ref="GO60:IZ60" si="16">IF(GO63&lt;&gt;"",GO63,IF(AND(OR(GO56=1,GO58="x",GO56=2),OR(GP56=1,GP58="x",GP56=2)),1,IF(AND(GO58="p",OR(GP56=1,GP58="x",GP58="p",GP56=2)),"p",IF(AND(OR(GO56=1,GO58="x",GO58="p",GO56=2),GP58="p"),"p",IF(GP58="a","a",0)))))</f>
        <v>0</v>
      </c>
      <c r="GP60" s="32">
        <f t="shared" si="16"/>
        <v>0</v>
      </c>
      <c r="GQ60" s="32">
        <f t="shared" si="16"/>
        <v>0</v>
      </c>
      <c r="GR60" s="32">
        <f t="shared" si="16"/>
        <v>0</v>
      </c>
      <c r="GS60" s="32">
        <f t="shared" si="16"/>
        <v>0</v>
      </c>
      <c r="GT60" s="32">
        <f t="shared" si="16"/>
        <v>1</v>
      </c>
      <c r="GU60" s="32">
        <f t="shared" si="16"/>
        <v>1</v>
      </c>
      <c r="GV60" s="32">
        <f t="shared" si="16"/>
        <v>1</v>
      </c>
      <c r="GW60" s="32">
        <f t="shared" si="16"/>
        <v>0</v>
      </c>
      <c r="GX60" s="32">
        <f t="shared" si="16"/>
        <v>0</v>
      </c>
      <c r="GY60" s="32">
        <f t="shared" si="16"/>
        <v>0</v>
      </c>
      <c r="GZ60" s="32">
        <f t="shared" si="16"/>
        <v>1</v>
      </c>
      <c r="HA60" s="32">
        <f t="shared" si="16"/>
        <v>1</v>
      </c>
      <c r="HB60" s="32">
        <f t="shared" si="16"/>
        <v>1</v>
      </c>
      <c r="HC60" s="32">
        <f t="shared" si="16"/>
        <v>1</v>
      </c>
      <c r="HD60" s="32">
        <f t="shared" si="16"/>
        <v>0</v>
      </c>
      <c r="HE60" s="32">
        <f t="shared" si="16"/>
        <v>0</v>
      </c>
      <c r="HF60" s="32">
        <f t="shared" si="16"/>
        <v>0</v>
      </c>
      <c r="HG60" s="32">
        <f t="shared" si="16"/>
        <v>1</v>
      </c>
      <c r="HH60" s="32">
        <f t="shared" si="16"/>
        <v>1</v>
      </c>
      <c r="HI60" s="32">
        <f t="shared" si="16"/>
        <v>0</v>
      </c>
      <c r="HJ60" s="32">
        <f t="shared" si="16"/>
        <v>0</v>
      </c>
      <c r="HK60" s="32">
        <f t="shared" si="16"/>
        <v>0</v>
      </c>
      <c r="HL60" s="32">
        <f t="shared" si="16"/>
        <v>1</v>
      </c>
      <c r="HM60" s="32">
        <f t="shared" si="16"/>
        <v>0</v>
      </c>
      <c r="HN60" s="32">
        <f t="shared" si="16"/>
        <v>0</v>
      </c>
      <c r="HO60" s="32">
        <f t="shared" si="16"/>
        <v>0</v>
      </c>
      <c r="HP60" s="32">
        <f t="shared" si="16"/>
        <v>0</v>
      </c>
      <c r="HQ60" s="32">
        <f t="shared" si="16"/>
        <v>0</v>
      </c>
      <c r="HR60" s="32">
        <f t="shared" si="16"/>
        <v>0</v>
      </c>
      <c r="HS60" s="32">
        <f t="shared" si="16"/>
        <v>0</v>
      </c>
      <c r="HT60" s="32">
        <f t="shared" si="16"/>
        <v>0</v>
      </c>
      <c r="HU60" s="32">
        <f t="shared" si="16"/>
        <v>0</v>
      </c>
      <c r="HV60" s="32">
        <f t="shared" si="16"/>
        <v>0</v>
      </c>
      <c r="HW60" s="32">
        <f t="shared" si="16"/>
        <v>0</v>
      </c>
      <c r="HX60" s="32">
        <f t="shared" si="16"/>
        <v>0</v>
      </c>
      <c r="HY60" s="32">
        <f t="shared" si="16"/>
        <v>0</v>
      </c>
      <c r="HZ60" s="32">
        <f t="shared" si="16"/>
        <v>0</v>
      </c>
      <c r="IA60" s="32">
        <f t="shared" si="16"/>
        <v>0</v>
      </c>
      <c r="IB60" s="32">
        <f t="shared" si="16"/>
        <v>0</v>
      </c>
      <c r="IC60" s="32">
        <f t="shared" si="16"/>
        <v>0</v>
      </c>
      <c r="ID60" s="32">
        <f t="shared" si="16"/>
        <v>0</v>
      </c>
      <c r="IE60" s="32">
        <f t="shared" si="16"/>
        <v>0</v>
      </c>
      <c r="IF60" s="32">
        <f t="shared" si="16"/>
        <v>0</v>
      </c>
      <c r="IG60" s="32">
        <f t="shared" si="16"/>
        <v>0</v>
      </c>
      <c r="IH60" s="32">
        <f t="shared" si="16"/>
        <v>0</v>
      </c>
      <c r="II60" s="32">
        <f t="shared" si="16"/>
        <v>0</v>
      </c>
      <c r="IJ60" s="32">
        <f t="shared" si="16"/>
        <v>0</v>
      </c>
      <c r="IK60" s="32">
        <f t="shared" si="16"/>
        <v>0</v>
      </c>
      <c r="IL60" s="32">
        <f t="shared" si="16"/>
        <v>0</v>
      </c>
      <c r="IM60" s="32">
        <f t="shared" si="16"/>
        <v>0</v>
      </c>
      <c r="IN60" s="32">
        <f t="shared" si="16"/>
        <v>0</v>
      </c>
      <c r="IO60" s="32">
        <f t="shared" si="16"/>
        <v>0</v>
      </c>
      <c r="IP60" s="32">
        <f t="shared" si="16"/>
        <v>0</v>
      </c>
      <c r="IQ60" s="32">
        <f t="shared" si="16"/>
        <v>0</v>
      </c>
      <c r="IR60" s="32">
        <f t="shared" si="16"/>
        <v>1</v>
      </c>
      <c r="IS60" s="32">
        <f t="shared" si="16"/>
        <v>1</v>
      </c>
      <c r="IT60" s="32">
        <f t="shared" si="16"/>
        <v>1</v>
      </c>
      <c r="IU60" s="32">
        <f t="shared" si="16"/>
        <v>1</v>
      </c>
      <c r="IV60" s="32">
        <f t="shared" si="16"/>
        <v>1</v>
      </c>
      <c r="IW60" s="32">
        <f t="shared" si="16"/>
        <v>1</v>
      </c>
      <c r="IX60" s="32">
        <f t="shared" si="16"/>
        <v>1</v>
      </c>
      <c r="IY60" s="32">
        <f t="shared" si="16"/>
        <v>1</v>
      </c>
      <c r="IZ60" s="32">
        <f t="shared" si="16"/>
        <v>1</v>
      </c>
      <c r="JA60" s="32">
        <f t="shared" ref="JA60:LL60" si="17">IF(JA63&lt;&gt;"",JA63,IF(AND(OR(JA56=1,JA58="x",JA56=2),OR(JB56=1,JB58="x",JB56=2)),1,IF(AND(JA58="p",OR(JB56=1,JB58="x",JB58="p",JB56=2)),"p",IF(AND(OR(JA56=1,JA58="x",JA58="p",JA56=2),JB58="p"),"p",IF(JB58="a","a",0)))))</f>
        <v>0</v>
      </c>
      <c r="JB60" s="32">
        <f t="shared" si="17"/>
        <v>0</v>
      </c>
      <c r="JC60" s="32">
        <f t="shared" si="17"/>
        <v>0</v>
      </c>
      <c r="JD60" s="32">
        <f t="shared" si="17"/>
        <v>1</v>
      </c>
      <c r="JE60" s="32">
        <f t="shared" si="17"/>
        <v>1</v>
      </c>
      <c r="JF60" s="32">
        <f t="shared" si="17"/>
        <v>1</v>
      </c>
      <c r="JG60" s="32">
        <f t="shared" si="17"/>
        <v>1</v>
      </c>
      <c r="JH60" s="32">
        <f t="shared" si="17"/>
        <v>0</v>
      </c>
      <c r="JI60" s="32">
        <f t="shared" si="17"/>
        <v>0</v>
      </c>
      <c r="JJ60" s="32">
        <f t="shared" si="17"/>
        <v>0</v>
      </c>
      <c r="JK60" s="32">
        <f t="shared" si="17"/>
        <v>1</v>
      </c>
      <c r="JL60" s="32">
        <f t="shared" si="17"/>
        <v>1</v>
      </c>
      <c r="JM60" s="32">
        <f t="shared" si="17"/>
        <v>0</v>
      </c>
      <c r="JN60" s="32">
        <f t="shared" si="17"/>
        <v>0</v>
      </c>
      <c r="JO60" s="32">
        <f t="shared" si="17"/>
        <v>0</v>
      </c>
      <c r="JP60" s="32">
        <f t="shared" si="17"/>
        <v>1</v>
      </c>
      <c r="JQ60" s="32">
        <f t="shared" si="17"/>
        <v>1</v>
      </c>
      <c r="JR60" s="32">
        <f t="shared" si="17"/>
        <v>1</v>
      </c>
      <c r="JS60" s="32">
        <f t="shared" si="17"/>
        <v>1</v>
      </c>
      <c r="JT60" s="32">
        <f t="shared" si="17"/>
        <v>1</v>
      </c>
      <c r="JU60" s="32">
        <f t="shared" si="17"/>
        <v>1</v>
      </c>
      <c r="JV60" s="32">
        <f t="shared" si="17"/>
        <v>0</v>
      </c>
      <c r="JW60" s="32">
        <f t="shared" si="17"/>
        <v>0</v>
      </c>
      <c r="JX60" s="32">
        <f t="shared" si="17"/>
        <v>0</v>
      </c>
      <c r="JY60" s="32">
        <f t="shared" si="17"/>
        <v>1</v>
      </c>
      <c r="JZ60" s="32">
        <f t="shared" si="17"/>
        <v>1</v>
      </c>
      <c r="KA60" s="32">
        <f t="shared" si="17"/>
        <v>1</v>
      </c>
      <c r="KB60" s="32">
        <f t="shared" si="17"/>
        <v>1</v>
      </c>
      <c r="KC60" s="32">
        <f t="shared" si="17"/>
        <v>0</v>
      </c>
      <c r="KD60" s="32">
        <f t="shared" si="17"/>
        <v>0</v>
      </c>
      <c r="KE60" s="32">
        <f t="shared" si="17"/>
        <v>0</v>
      </c>
      <c r="KF60" s="32">
        <f t="shared" si="17"/>
        <v>1</v>
      </c>
      <c r="KG60" s="32">
        <f t="shared" si="17"/>
        <v>1</v>
      </c>
      <c r="KH60" s="34">
        <f t="shared" si="17"/>
        <v>0</v>
      </c>
      <c r="KI60" s="34">
        <f t="shared" si="17"/>
        <v>0</v>
      </c>
      <c r="KJ60" s="34">
        <f t="shared" si="17"/>
        <v>0</v>
      </c>
      <c r="KK60" s="34">
        <f t="shared" si="17"/>
        <v>1</v>
      </c>
      <c r="KL60" s="34">
        <f t="shared" si="17"/>
        <v>1</v>
      </c>
      <c r="KM60" s="34">
        <f t="shared" si="17"/>
        <v>1</v>
      </c>
      <c r="KN60" s="34">
        <f t="shared" si="17"/>
        <v>1</v>
      </c>
      <c r="KO60" s="34">
        <f t="shared" si="17"/>
        <v>1</v>
      </c>
      <c r="KP60" s="32">
        <f t="shared" si="17"/>
        <v>0</v>
      </c>
      <c r="KQ60" s="32">
        <f t="shared" si="17"/>
        <v>0</v>
      </c>
      <c r="KR60" s="32">
        <f t="shared" si="17"/>
        <v>0</v>
      </c>
      <c r="KS60" s="32">
        <f t="shared" si="17"/>
        <v>0</v>
      </c>
      <c r="KT60" s="32">
        <f t="shared" si="17"/>
        <v>0</v>
      </c>
      <c r="KU60" s="32">
        <f t="shared" si="17"/>
        <v>0</v>
      </c>
      <c r="KV60" s="32">
        <f t="shared" si="17"/>
        <v>0</v>
      </c>
      <c r="KW60" s="32">
        <f t="shared" si="17"/>
        <v>0</v>
      </c>
      <c r="KX60" s="32">
        <f t="shared" si="17"/>
        <v>0</v>
      </c>
      <c r="KY60" s="32">
        <f t="shared" si="17"/>
        <v>0</v>
      </c>
      <c r="KZ60" s="32">
        <f t="shared" si="17"/>
        <v>0</v>
      </c>
      <c r="LA60" s="32">
        <f t="shared" si="17"/>
        <v>1</v>
      </c>
      <c r="LB60" s="32">
        <f t="shared" si="17"/>
        <v>1</v>
      </c>
      <c r="LC60" s="32">
        <f t="shared" si="17"/>
        <v>1</v>
      </c>
      <c r="LD60" s="32">
        <f t="shared" si="17"/>
        <v>1</v>
      </c>
      <c r="LE60" s="32">
        <f t="shared" si="17"/>
        <v>0</v>
      </c>
      <c r="LF60" s="32">
        <f t="shared" si="17"/>
        <v>0</v>
      </c>
      <c r="LG60" s="32">
        <f t="shared" si="17"/>
        <v>0</v>
      </c>
      <c r="LH60" s="32">
        <f t="shared" si="17"/>
        <v>1</v>
      </c>
      <c r="LI60" s="32">
        <f t="shared" si="17"/>
        <v>1</v>
      </c>
      <c r="LJ60" s="32">
        <f t="shared" si="17"/>
        <v>1</v>
      </c>
      <c r="LK60" s="32">
        <f t="shared" si="17"/>
        <v>1</v>
      </c>
      <c r="LL60" s="32">
        <f t="shared" si="17"/>
        <v>0</v>
      </c>
      <c r="LM60" s="32">
        <f t="shared" ref="LM60:NR60" si="18">IF(LM63&lt;&gt;"",LM63,IF(AND(OR(LM56=1,LM58="x",LM56=2),OR(LN56=1,LN58="x",LN56=2)),1,IF(AND(LM58="p",OR(LN56=1,LN58="x",LN58="p",LN56=2)),"p",IF(AND(OR(LM56=1,LM58="x",LM58="p",LM56=2),LN58="p"),"p",IF(LN58="a","a",0)))))</f>
        <v>0</v>
      </c>
      <c r="LN60" s="32">
        <f t="shared" si="18"/>
        <v>0</v>
      </c>
      <c r="LO60" s="32">
        <f t="shared" si="18"/>
        <v>1</v>
      </c>
      <c r="LP60" s="32">
        <f t="shared" si="18"/>
        <v>1</v>
      </c>
      <c r="LQ60" s="32">
        <f t="shared" si="18"/>
        <v>1</v>
      </c>
      <c r="LR60" s="32">
        <f t="shared" si="18"/>
        <v>1</v>
      </c>
      <c r="LS60" s="32">
        <f t="shared" si="18"/>
        <v>0</v>
      </c>
      <c r="LT60" s="32">
        <f t="shared" si="18"/>
        <v>0</v>
      </c>
      <c r="LU60" s="32">
        <f t="shared" si="18"/>
        <v>0</v>
      </c>
      <c r="LV60" s="32">
        <f t="shared" si="18"/>
        <v>1</v>
      </c>
      <c r="LW60" s="32">
        <f t="shared" si="18"/>
        <v>1</v>
      </c>
      <c r="LX60" s="32">
        <f t="shared" si="18"/>
        <v>0</v>
      </c>
      <c r="LY60" s="32">
        <f t="shared" si="18"/>
        <v>0</v>
      </c>
      <c r="LZ60" s="32">
        <f t="shared" si="18"/>
        <v>0</v>
      </c>
      <c r="MA60" s="32">
        <f t="shared" si="18"/>
        <v>1</v>
      </c>
      <c r="MB60" s="32">
        <f t="shared" si="18"/>
        <v>1</v>
      </c>
      <c r="MC60" s="32">
        <f t="shared" si="18"/>
        <v>1</v>
      </c>
      <c r="MD60" s="32">
        <f t="shared" si="18"/>
        <v>1</v>
      </c>
      <c r="ME60" s="32">
        <f t="shared" si="18"/>
        <v>1</v>
      </c>
      <c r="MF60" s="32">
        <f t="shared" si="18"/>
        <v>1</v>
      </c>
      <c r="MG60" s="32">
        <f t="shared" si="18"/>
        <v>0</v>
      </c>
      <c r="MH60" s="32">
        <f t="shared" si="18"/>
        <v>0</v>
      </c>
      <c r="MI60" s="32">
        <f t="shared" si="18"/>
        <v>0</v>
      </c>
      <c r="MJ60" s="32">
        <f t="shared" si="18"/>
        <v>1</v>
      </c>
      <c r="MK60" s="32">
        <f t="shared" si="18"/>
        <v>1</v>
      </c>
      <c r="ML60" s="32">
        <f t="shared" si="18"/>
        <v>1</v>
      </c>
      <c r="MM60" s="32">
        <f t="shared" si="18"/>
        <v>1</v>
      </c>
      <c r="MN60" s="32">
        <f t="shared" si="18"/>
        <v>0</v>
      </c>
      <c r="MO60" s="32">
        <f t="shared" si="18"/>
        <v>0</v>
      </c>
      <c r="MP60" s="32">
        <f t="shared" si="18"/>
        <v>0</v>
      </c>
      <c r="MQ60" s="32">
        <f t="shared" si="18"/>
        <v>1</v>
      </c>
      <c r="MR60" s="32">
        <f t="shared" si="18"/>
        <v>1</v>
      </c>
      <c r="MS60" s="32">
        <f t="shared" si="18"/>
        <v>1</v>
      </c>
      <c r="MT60" s="32">
        <f t="shared" si="18"/>
        <v>1</v>
      </c>
      <c r="MU60" s="32">
        <f t="shared" si="18"/>
        <v>0</v>
      </c>
      <c r="MV60" s="32">
        <f t="shared" si="18"/>
        <v>0</v>
      </c>
      <c r="MW60" s="32">
        <f t="shared" si="18"/>
        <v>0</v>
      </c>
      <c r="MX60" s="32">
        <f t="shared" si="18"/>
        <v>1</v>
      </c>
      <c r="MY60" s="32">
        <f t="shared" si="18"/>
        <v>1</v>
      </c>
      <c r="MZ60" s="32">
        <f t="shared" si="18"/>
        <v>1</v>
      </c>
      <c r="NA60" s="32">
        <f t="shared" si="18"/>
        <v>1</v>
      </c>
      <c r="NB60" s="32">
        <f t="shared" si="18"/>
        <v>0</v>
      </c>
      <c r="NC60" s="32">
        <f t="shared" si="18"/>
        <v>0</v>
      </c>
      <c r="ND60" s="32">
        <f t="shared" si="18"/>
        <v>0</v>
      </c>
      <c r="NE60" s="32">
        <f t="shared" si="18"/>
        <v>1</v>
      </c>
      <c r="NF60" s="32">
        <f t="shared" si="18"/>
        <v>1</v>
      </c>
      <c r="NG60" s="32">
        <f t="shared" si="18"/>
        <v>1</v>
      </c>
      <c r="NH60" s="32">
        <f t="shared" si="18"/>
        <v>1</v>
      </c>
      <c r="NI60" s="32">
        <f t="shared" si="18"/>
        <v>0</v>
      </c>
      <c r="NJ60" s="32">
        <f t="shared" si="18"/>
        <v>0</v>
      </c>
      <c r="NK60" s="32">
        <f t="shared" si="18"/>
        <v>0</v>
      </c>
      <c r="NL60" s="32">
        <f t="shared" si="18"/>
        <v>1</v>
      </c>
      <c r="NM60" s="32">
        <f t="shared" si="18"/>
        <v>0</v>
      </c>
      <c r="NN60" s="32">
        <f t="shared" si="18"/>
        <v>0</v>
      </c>
      <c r="NO60" s="32">
        <f t="shared" si="18"/>
        <v>0</v>
      </c>
      <c r="NP60" s="32">
        <f t="shared" si="18"/>
        <v>0</v>
      </c>
      <c r="NQ60" s="32">
        <f t="shared" si="18"/>
        <v>0</v>
      </c>
      <c r="NR60" s="32">
        <f t="shared" si="18"/>
        <v>0</v>
      </c>
    </row>
    <row r="61" spans="1:395" hidden="1" x14ac:dyDescent="0.3">
      <c r="A61" s="2" t="s">
        <v>5</v>
      </c>
      <c r="B61" s="31" t="s">
        <v>12</v>
      </c>
      <c r="C61" s="32"/>
      <c r="D61" s="32"/>
      <c r="E61" s="32">
        <f t="shared" ref="E61:BP61" si="19">IF(AND(OR(E56=1,E58="x",E56=2),OR(F56=1,F58="x",F56=2)),1,IF(AND(E58="p",OR(F56=1,F58="x",F58="p",F56=2)),"p",IF(AND(OR(E56=1,E58="x",E58="p",E56=2),F58="p"),"p",IF(F58="a","a",0))))</f>
        <v>0</v>
      </c>
      <c r="F61" s="32">
        <f t="shared" si="19"/>
        <v>0</v>
      </c>
      <c r="G61" s="32">
        <f t="shared" si="19"/>
        <v>0</v>
      </c>
      <c r="H61" s="32">
        <f t="shared" si="19"/>
        <v>0</v>
      </c>
      <c r="I61" s="32" t="str">
        <f t="shared" si="19"/>
        <v>a</v>
      </c>
      <c r="J61" s="32" t="str">
        <f t="shared" si="19"/>
        <v>a</v>
      </c>
      <c r="K61" s="32" t="str">
        <f t="shared" si="19"/>
        <v>a</v>
      </c>
      <c r="L61" s="32" t="str">
        <f t="shared" si="19"/>
        <v>a</v>
      </c>
      <c r="M61" s="32" t="str">
        <f t="shared" si="19"/>
        <v>a</v>
      </c>
      <c r="N61" s="32" t="str">
        <f t="shared" si="19"/>
        <v>a</v>
      </c>
      <c r="O61" s="32">
        <f t="shared" si="19"/>
        <v>1</v>
      </c>
      <c r="P61" s="32">
        <f t="shared" si="19"/>
        <v>1</v>
      </c>
      <c r="Q61" s="32">
        <f t="shared" si="19"/>
        <v>1</v>
      </c>
      <c r="R61" s="32">
        <f t="shared" si="19"/>
        <v>1</v>
      </c>
      <c r="S61" s="32">
        <f t="shared" si="19"/>
        <v>1</v>
      </c>
      <c r="T61" s="32">
        <f t="shared" si="19"/>
        <v>1</v>
      </c>
      <c r="U61" s="32">
        <f t="shared" si="19"/>
        <v>1</v>
      </c>
      <c r="V61" s="32">
        <f t="shared" si="19"/>
        <v>1</v>
      </c>
      <c r="W61" s="32">
        <f t="shared" si="19"/>
        <v>0</v>
      </c>
      <c r="X61" s="32">
        <f t="shared" si="19"/>
        <v>0</v>
      </c>
      <c r="Y61" s="32">
        <f t="shared" si="19"/>
        <v>0</v>
      </c>
      <c r="Z61" s="32">
        <f t="shared" si="19"/>
        <v>1</v>
      </c>
      <c r="AA61" s="32">
        <f t="shared" si="19"/>
        <v>1</v>
      </c>
      <c r="AB61" s="32">
        <f t="shared" si="19"/>
        <v>1</v>
      </c>
      <c r="AC61" s="32">
        <f t="shared" si="19"/>
        <v>1</v>
      </c>
      <c r="AD61" s="32">
        <f t="shared" si="19"/>
        <v>0</v>
      </c>
      <c r="AE61" s="32">
        <f t="shared" si="19"/>
        <v>0</v>
      </c>
      <c r="AF61" s="32">
        <f t="shared" si="19"/>
        <v>0</v>
      </c>
      <c r="AG61" s="32">
        <f t="shared" si="19"/>
        <v>1</v>
      </c>
      <c r="AH61" s="32">
        <f t="shared" si="19"/>
        <v>1</v>
      </c>
      <c r="AI61" s="32">
        <f t="shared" si="19"/>
        <v>1</v>
      </c>
      <c r="AJ61" s="32">
        <f t="shared" si="19"/>
        <v>1</v>
      </c>
      <c r="AK61" s="32">
        <f t="shared" si="19"/>
        <v>1</v>
      </c>
      <c r="AL61" s="32">
        <f t="shared" si="19"/>
        <v>0</v>
      </c>
      <c r="AM61" s="32">
        <f t="shared" si="19"/>
        <v>0</v>
      </c>
      <c r="AN61" s="32">
        <f t="shared" si="19"/>
        <v>1</v>
      </c>
      <c r="AO61" s="32">
        <f t="shared" si="19"/>
        <v>1</v>
      </c>
      <c r="AP61" s="32">
        <f t="shared" si="19"/>
        <v>1</v>
      </c>
      <c r="AQ61" s="32">
        <f t="shared" si="19"/>
        <v>1</v>
      </c>
      <c r="AR61" s="32">
        <f t="shared" si="19"/>
        <v>0</v>
      </c>
      <c r="AS61" s="32">
        <f t="shared" si="19"/>
        <v>0</v>
      </c>
      <c r="AT61" s="32">
        <f t="shared" si="19"/>
        <v>0</v>
      </c>
      <c r="AU61" s="32">
        <f t="shared" si="19"/>
        <v>1</v>
      </c>
      <c r="AV61" s="32">
        <f t="shared" si="19"/>
        <v>1</v>
      </c>
      <c r="AW61" s="32">
        <f t="shared" si="19"/>
        <v>1</v>
      </c>
      <c r="AX61" s="32">
        <f t="shared" si="19"/>
        <v>1</v>
      </c>
      <c r="AY61" s="32">
        <f t="shared" si="19"/>
        <v>0</v>
      </c>
      <c r="AZ61" s="32">
        <f t="shared" si="19"/>
        <v>0</v>
      </c>
      <c r="BA61" s="32">
        <f t="shared" si="19"/>
        <v>0</v>
      </c>
      <c r="BB61" s="32">
        <f t="shared" si="19"/>
        <v>1</v>
      </c>
      <c r="BC61" s="32">
        <f t="shared" si="19"/>
        <v>1</v>
      </c>
      <c r="BD61" s="32">
        <f t="shared" si="19"/>
        <v>1</v>
      </c>
      <c r="BE61" s="32">
        <f t="shared" si="19"/>
        <v>1</v>
      </c>
      <c r="BF61" s="32">
        <f t="shared" si="19"/>
        <v>0</v>
      </c>
      <c r="BG61" s="32">
        <f t="shared" si="19"/>
        <v>0</v>
      </c>
      <c r="BH61" s="32">
        <f t="shared" si="19"/>
        <v>0</v>
      </c>
      <c r="BI61" s="32">
        <f t="shared" si="19"/>
        <v>1</v>
      </c>
      <c r="BJ61" s="32">
        <f t="shared" si="19"/>
        <v>1</v>
      </c>
      <c r="BK61" s="32">
        <f t="shared" si="19"/>
        <v>1</v>
      </c>
      <c r="BL61" s="32">
        <f t="shared" si="19"/>
        <v>1</v>
      </c>
      <c r="BM61" s="32">
        <f t="shared" si="19"/>
        <v>0</v>
      </c>
      <c r="BN61" s="32">
        <f t="shared" si="19"/>
        <v>0</v>
      </c>
      <c r="BO61" s="32">
        <f t="shared" si="19"/>
        <v>0</v>
      </c>
      <c r="BP61" s="32">
        <f t="shared" si="19"/>
        <v>1</v>
      </c>
      <c r="BQ61" s="32">
        <f t="shared" ref="BQ61:EB61" si="20">IF(AND(OR(BQ56=1,BQ58="x",BQ56=2),OR(BR56=1,BR58="x",BR56=2)),1,IF(AND(BQ58="p",OR(BR56=1,BR58="x",BR58="p",BR56=2)),"p",IF(AND(OR(BQ56=1,BQ58="x",BQ58="p",BQ56=2),BR58="p"),"p",IF(BR58="a","a",0))))</f>
        <v>1</v>
      </c>
      <c r="BR61" s="32">
        <f t="shared" si="20"/>
        <v>1</v>
      </c>
      <c r="BS61" s="32">
        <f t="shared" si="20"/>
        <v>1</v>
      </c>
      <c r="BT61" s="32">
        <f t="shared" si="20"/>
        <v>0</v>
      </c>
      <c r="BU61" s="32">
        <f t="shared" si="20"/>
        <v>0</v>
      </c>
      <c r="BV61" s="32">
        <f t="shared" si="20"/>
        <v>0</v>
      </c>
      <c r="BW61" s="32">
        <f t="shared" si="20"/>
        <v>1</v>
      </c>
      <c r="BX61" s="32">
        <f t="shared" si="20"/>
        <v>1</v>
      </c>
      <c r="BY61" s="32">
        <f t="shared" si="20"/>
        <v>1</v>
      </c>
      <c r="BZ61" s="32">
        <f t="shared" si="20"/>
        <v>1</v>
      </c>
      <c r="CA61" s="32">
        <f t="shared" si="20"/>
        <v>0</v>
      </c>
      <c r="CB61" s="32">
        <f t="shared" si="20"/>
        <v>0</v>
      </c>
      <c r="CC61" s="32">
        <f t="shared" si="20"/>
        <v>0</v>
      </c>
      <c r="CD61" s="32">
        <f t="shared" si="20"/>
        <v>1</v>
      </c>
      <c r="CE61" s="32">
        <f t="shared" si="20"/>
        <v>1</v>
      </c>
      <c r="CF61" s="32">
        <f t="shared" si="20"/>
        <v>1</v>
      </c>
      <c r="CG61" s="32">
        <f t="shared" si="20"/>
        <v>1</v>
      </c>
      <c r="CH61" s="32">
        <f t="shared" si="20"/>
        <v>1</v>
      </c>
      <c r="CI61" s="32">
        <f t="shared" si="20"/>
        <v>0</v>
      </c>
      <c r="CJ61" s="32">
        <f t="shared" si="20"/>
        <v>0</v>
      </c>
      <c r="CK61" s="32">
        <f t="shared" si="20"/>
        <v>1</v>
      </c>
      <c r="CL61" s="32">
        <f t="shared" si="20"/>
        <v>1</v>
      </c>
      <c r="CM61" s="32">
        <f t="shared" si="20"/>
        <v>0</v>
      </c>
      <c r="CN61" s="32">
        <f t="shared" si="20"/>
        <v>0</v>
      </c>
      <c r="CO61" s="32">
        <f t="shared" si="20"/>
        <v>0</v>
      </c>
      <c r="CP61" s="32">
        <f t="shared" si="20"/>
        <v>1</v>
      </c>
      <c r="CQ61" s="32">
        <f t="shared" si="20"/>
        <v>1</v>
      </c>
      <c r="CR61" s="32">
        <f t="shared" si="20"/>
        <v>1</v>
      </c>
      <c r="CS61" s="32">
        <f t="shared" si="20"/>
        <v>1</v>
      </c>
      <c r="CT61" s="32">
        <f t="shared" si="20"/>
        <v>1</v>
      </c>
      <c r="CU61" s="32">
        <f t="shared" si="20"/>
        <v>1</v>
      </c>
      <c r="CV61" s="32">
        <f t="shared" si="20"/>
        <v>0</v>
      </c>
      <c r="CW61" s="32">
        <f t="shared" si="20"/>
        <v>0</v>
      </c>
      <c r="CX61" s="32">
        <f t="shared" si="20"/>
        <v>0</v>
      </c>
      <c r="CY61" s="32">
        <f t="shared" si="20"/>
        <v>1</v>
      </c>
      <c r="CZ61" s="32">
        <f t="shared" si="20"/>
        <v>1</v>
      </c>
      <c r="DA61" s="32">
        <f t="shared" si="20"/>
        <v>1</v>
      </c>
      <c r="DB61" s="32">
        <f t="shared" si="20"/>
        <v>1</v>
      </c>
      <c r="DC61" s="32">
        <f t="shared" si="20"/>
        <v>0</v>
      </c>
      <c r="DD61" s="32">
        <f t="shared" si="20"/>
        <v>0</v>
      </c>
      <c r="DE61" s="32">
        <f t="shared" si="20"/>
        <v>0</v>
      </c>
      <c r="DF61" s="32">
        <f t="shared" si="20"/>
        <v>1</v>
      </c>
      <c r="DG61" s="32">
        <f t="shared" si="20"/>
        <v>1</v>
      </c>
      <c r="DH61" s="32">
        <f t="shared" si="20"/>
        <v>0</v>
      </c>
      <c r="DI61" s="32">
        <f t="shared" si="20"/>
        <v>0</v>
      </c>
      <c r="DJ61" s="32">
        <f t="shared" si="20"/>
        <v>0</v>
      </c>
      <c r="DK61" s="32">
        <f t="shared" si="20"/>
        <v>1</v>
      </c>
      <c r="DL61" s="32">
        <f t="shared" si="20"/>
        <v>1</v>
      </c>
      <c r="DM61" s="32">
        <f t="shared" si="20"/>
        <v>1</v>
      </c>
      <c r="DN61" s="32">
        <f t="shared" si="20"/>
        <v>1</v>
      </c>
      <c r="DO61" s="32">
        <f t="shared" si="20"/>
        <v>0</v>
      </c>
      <c r="DP61" s="32">
        <f t="shared" si="20"/>
        <v>0</v>
      </c>
      <c r="DQ61" s="32">
        <f t="shared" si="20"/>
        <v>0</v>
      </c>
      <c r="DR61" s="32">
        <f t="shared" si="20"/>
        <v>0</v>
      </c>
      <c r="DS61" s="32">
        <f t="shared" si="20"/>
        <v>0</v>
      </c>
      <c r="DT61" s="32">
        <f t="shared" si="20"/>
        <v>0</v>
      </c>
      <c r="DU61" s="32">
        <f t="shared" si="20"/>
        <v>0</v>
      </c>
      <c r="DV61" s="32">
        <f t="shared" si="20"/>
        <v>1</v>
      </c>
      <c r="DW61" s="32">
        <f t="shared" si="20"/>
        <v>1</v>
      </c>
      <c r="DX61" s="32">
        <f t="shared" si="20"/>
        <v>0</v>
      </c>
      <c r="DY61" s="32">
        <f t="shared" si="20"/>
        <v>0</v>
      </c>
      <c r="DZ61" s="32">
        <f t="shared" si="20"/>
        <v>0</v>
      </c>
      <c r="EA61" s="32">
        <f t="shared" si="20"/>
        <v>1</v>
      </c>
      <c r="EB61" s="32">
        <f t="shared" si="20"/>
        <v>1</v>
      </c>
      <c r="EC61" s="32">
        <f t="shared" ref="EC61:GN61" si="21">IF(AND(OR(EC56=1,EC58="x",EC56=2),OR(ED56=1,ED58="x",ED56=2)),1,IF(AND(EC58="p",OR(ED56=1,ED58="x",ED58="p",ED56=2)),"p",IF(AND(OR(EC56=1,EC58="x",EC58="p",EC56=2),ED58="p"),"p",IF(ED58="a","a",0))))</f>
        <v>1</v>
      </c>
      <c r="ED61" s="32">
        <f t="shared" si="21"/>
        <v>1</v>
      </c>
      <c r="EE61" s="32">
        <f t="shared" si="21"/>
        <v>0</v>
      </c>
      <c r="EF61" s="32">
        <f t="shared" si="21"/>
        <v>0</v>
      </c>
      <c r="EG61" s="32">
        <f t="shared" si="21"/>
        <v>0</v>
      </c>
      <c r="EH61" s="32">
        <f t="shared" si="21"/>
        <v>1</v>
      </c>
      <c r="EI61" s="32">
        <f t="shared" si="21"/>
        <v>1</v>
      </c>
      <c r="EJ61" s="32">
        <f t="shared" si="21"/>
        <v>1</v>
      </c>
      <c r="EK61" s="32">
        <f t="shared" si="21"/>
        <v>1</v>
      </c>
      <c r="EL61" s="32">
        <f t="shared" si="21"/>
        <v>0</v>
      </c>
      <c r="EM61" s="32">
        <f t="shared" si="21"/>
        <v>0</v>
      </c>
      <c r="EN61" s="32">
        <f t="shared" si="21"/>
        <v>0</v>
      </c>
      <c r="EO61" s="32">
        <f t="shared" si="21"/>
        <v>1</v>
      </c>
      <c r="EP61" s="32">
        <f t="shared" si="21"/>
        <v>1</v>
      </c>
      <c r="EQ61" s="32">
        <f t="shared" si="21"/>
        <v>1</v>
      </c>
      <c r="ER61" s="32">
        <f t="shared" si="21"/>
        <v>1</v>
      </c>
      <c r="ES61" s="32">
        <f t="shared" si="21"/>
        <v>0</v>
      </c>
      <c r="ET61" s="32">
        <f t="shared" si="21"/>
        <v>0</v>
      </c>
      <c r="EU61" s="32">
        <f t="shared" si="21"/>
        <v>0</v>
      </c>
      <c r="EV61" s="32">
        <f t="shared" si="21"/>
        <v>1</v>
      </c>
      <c r="EW61" s="32">
        <f t="shared" si="21"/>
        <v>1</v>
      </c>
      <c r="EX61" s="32">
        <f t="shared" si="21"/>
        <v>1</v>
      </c>
      <c r="EY61" s="32">
        <f t="shared" si="21"/>
        <v>1</v>
      </c>
      <c r="EZ61" s="32">
        <f t="shared" si="21"/>
        <v>1</v>
      </c>
      <c r="FA61" s="32">
        <f t="shared" si="21"/>
        <v>0</v>
      </c>
      <c r="FB61" s="32">
        <f t="shared" si="21"/>
        <v>0</v>
      </c>
      <c r="FC61" s="32">
        <f t="shared" si="21"/>
        <v>1</v>
      </c>
      <c r="FD61" s="32">
        <f t="shared" si="21"/>
        <v>1</v>
      </c>
      <c r="FE61" s="32">
        <f t="shared" si="21"/>
        <v>1</v>
      </c>
      <c r="FF61" s="32">
        <f t="shared" si="21"/>
        <v>1</v>
      </c>
      <c r="FG61" s="32">
        <f t="shared" si="21"/>
        <v>1</v>
      </c>
      <c r="FH61" s="32">
        <f t="shared" si="21"/>
        <v>1</v>
      </c>
      <c r="FI61" s="32">
        <f t="shared" si="21"/>
        <v>1</v>
      </c>
      <c r="FJ61" s="32">
        <f t="shared" si="21"/>
        <v>0</v>
      </c>
      <c r="FK61" s="32">
        <f t="shared" si="21"/>
        <v>0</v>
      </c>
      <c r="FL61" s="32">
        <f t="shared" si="21"/>
        <v>0</v>
      </c>
      <c r="FM61" s="32">
        <f t="shared" si="21"/>
        <v>0</v>
      </c>
      <c r="FN61" s="32">
        <f t="shared" si="21"/>
        <v>0</v>
      </c>
      <c r="FO61" s="32">
        <f t="shared" si="21"/>
        <v>0</v>
      </c>
      <c r="FP61" s="32">
        <f t="shared" si="21"/>
        <v>0</v>
      </c>
      <c r="FQ61" s="32">
        <f t="shared" si="21"/>
        <v>1</v>
      </c>
      <c r="FR61" s="32">
        <f t="shared" si="21"/>
        <v>1</v>
      </c>
      <c r="FS61" s="32">
        <f t="shared" si="21"/>
        <v>1</v>
      </c>
      <c r="FT61" s="32">
        <f t="shared" si="21"/>
        <v>1</v>
      </c>
      <c r="FU61" s="32">
        <f t="shared" si="21"/>
        <v>0</v>
      </c>
      <c r="FV61" s="32">
        <f t="shared" si="21"/>
        <v>0</v>
      </c>
      <c r="FW61" s="32">
        <f t="shared" si="21"/>
        <v>0</v>
      </c>
      <c r="FX61" s="32">
        <f t="shared" si="21"/>
        <v>1</v>
      </c>
      <c r="FY61" s="32">
        <f t="shared" si="21"/>
        <v>1</v>
      </c>
      <c r="FZ61" s="32">
        <f t="shared" si="21"/>
        <v>1</v>
      </c>
      <c r="GA61" s="32">
        <f t="shared" si="21"/>
        <v>1</v>
      </c>
      <c r="GB61" s="32">
        <f t="shared" si="21"/>
        <v>0</v>
      </c>
      <c r="GC61" s="32">
        <f t="shared" si="21"/>
        <v>0</v>
      </c>
      <c r="GD61" s="32">
        <f t="shared" si="21"/>
        <v>0</v>
      </c>
      <c r="GE61" s="32">
        <f t="shared" si="21"/>
        <v>1</v>
      </c>
      <c r="GF61" s="32">
        <f t="shared" si="21"/>
        <v>0</v>
      </c>
      <c r="GG61" s="32">
        <f t="shared" si="21"/>
        <v>0</v>
      </c>
      <c r="GH61" s="32">
        <f t="shared" si="21"/>
        <v>0</v>
      </c>
      <c r="GI61" s="32">
        <f t="shared" si="21"/>
        <v>1</v>
      </c>
      <c r="GJ61" s="32">
        <f t="shared" si="21"/>
        <v>1</v>
      </c>
      <c r="GK61" s="32">
        <f t="shared" si="21"/>
        <v>1</v>
      </c>
      <c r="GL61" s="32">
        <f t="shared" si="21"/>
        <v>1</v>
      </c>
      <c r="GM61" s="32">
        <f t="shared" si="21"/>
        <v>1</v>
      </c>
      <c r="GN61" s="32">
        <f t="shared" si="21"/>
        <v>0</v>
      </c>
      <c r="GO61" s="32">
        <f t="shared" ref="GO61:IZ61" si="22">IF(AND(OR(GO56=1,GO58="x",GO56=2),OR(GP56=1,GP58="x",GP56=2)),1,IF(AND(GO58="p",OR(GP56=1,GP58="x",GP58="p",GP56=2)),"p",IF(AND(OR(GO56=1,GO58="x",GO58="p",GO56=2),GP58="p"),"p",IF(GP58="a","a",0))))</f>
        <v>0</v>
      </c>
      <c r="GP61" s="32">
        <f t="shared" si="22"/>
        <v>0</v>
      </c>
      <c r="GQ61" s="32">
        <f t="shared" si="22"/>
        <v>0</v>
      </c>
      <c r="GR61" s="32">
        <f t="shared" si="22"/>
        <v>0</v>
      </c>
      <c r="GS61" s="32">
        <f t="shared" si="22"/>
        <v>0</v>
      </c>
      <c r="GT61" s="32">
        <f t="shared" si="22"/>
        <v>1</v>
      </c>
      <c r="GU61" s="32">
        <f t="shared" si="22"/>
        <v>1</v>
      </c>
      <c r="GV61" s="32">
        <f t="shared" si="22"/>
        <v>1</v>
      </c>
      <c r="GW61" s="32">
        <f t="shared" si="22"/>
        <v>0</v>
      </c>
      <c r="GX61" s="32">
        <f t="shared" si="22"/>
        <v>0</v>
      </c>
      <c r="GY61" s="32">
        <f t="shared" si="22"/>
        <v>0</v>
      </c>
      <c r="GZ61" s="32">
        <f t="shared" si="22"/>
        <v>1</v>
      </c>
      <c r="HA61" s="32">
        <f t="shared" si="22"/>
        <v>1</v>
      </c>
      <c r="HB61" s="32">
        <f t="shared" si="22"/>
        <v>1</v>
      </c>
      <c r="HC61" s="32">
        <f t="shared" si="22"/>
        <v>1</v>
      </c>
      <c r="HD61" s="32">
        <f t="shared" si="22"/>
        <v>0</v>
      </c>
      <c r="HE61" s="32">
        <f t="shared" si="22"/>
        <v>0</v>
      </c>
      <c r="HF61" s="32">
        <f t="shared" si="22"/>
        <v>0</v>
      </c>
      <c r="HG61" s="32">
        <f t="shared" si="22"/>
        <v>1</v>
      </c>
      <c r="HH61" s="32">
        <f t="shared" si="22"/>
        <v>1</v>
      </c>
      <c r="HI61" s="32">
        <f t="shared" si="22"/>
        <v>0</v>
      </c>
      <c r="HJ61" s="32">
        <f t="shared" si="22"/>
        <v>0</v>
      </c>
      <c r="HK61" s="32">
        <f t="shared" si="22"/>
        <v>0</v>
      </c>
      <c r="HL61" s="32">
        <f t="shared" si="22"/>
        <v>1</v>
      </c>
      <c r="HM61" s="32">
        <f t="shared" si="22"/>
        <v>0</v>
      </c>
      <c r="HN61" s="32">
        <f t="shared" si="22"/>
        <v>0</v>
      </c>
      <c r="HO61" s="32">
        <f t="shared" si="22"/>
        <v>0</v>
      </c>
      <c r="HP61" s="32">
        <f t="shared" si="22"/>
        <v>0</v>
      </c>
      <c r="HQ61" s="32">
        <f t="shared" si="22"/>
        <v>0</v>
      </c>
      <c r="HR61" s="32">
        <f t="shared" si="22"/>
        <v>0</v>
      </c>
      <c r="HS61" s="32">
        <f t="shared" si="22"/>
        <v>0</v>
      </c>
      <c r="HT61" s="32">
        <f t="shared" si="22"/>
        <v>0</v>
      </c>
      <c r="HU61" s="32">
        <f t="shared" si="22"/>
        <v>0</v>
      </c>
      <c r="HV61" s="32">
        <f t="shared" si="22"/>
        <v>0</v>
      </c>
      <c r="HW61" s="32">
        <f t="shared" si="22"/>
        <v>0</v>
      </c>
      <c r="HX61" s="32">
        <f t="shared" si="22"/>
        <v>0</v>
      </c>
      <c r="HY61" s="32">
        <f t="shared" si="22"/>
        <v>0</v>
      </c>
      <c r="HZ61" s="32">
        <f t="shared" si="22"/>
        <v>0</v>
      </c>
      <c r="IA61" s="32">
        <f t="shared" si="22"/>
        <v>0</v>
      </c>
      <c r="IB61" s="32">
        <f t="shared" si="22"/>
        <v>0</v>
      </c>
      <c r="IC61" s="32">
        <f t="shared" si="22"/>
        <v>0</v>
      </c>
      <c r="ID61" s="32">
        <f t="shared" si="22"/>
        <v>0</v>
      </c>
      <c r="IE61" s="32">
        <f t="shared" si="22"/>
        <v>0</v>
      </c>
      <c r="IF61" s="32">
        <f t="shared" si="22"/>
        <v>0</v>
      </c>
      <c r="IG61" s="32">
        <f t="shared" si="22"/>
        <v>0</v>
      </c>
      <c r="IH61" s="32">
        <f t="shared" si="22"/>
        <v>0</v>
      </c>
      <c r="II61" s="32">
        <f t="shared" si="22"/>
        <v>0</v>
      </c>
      <c r="IJ61" s="32">
        <f t="shared" si="22"/>
        <v>0</v>
      </c>
      <c r="IK61" s="32">
        <f t="shared" si="22"/>
        <v>0</v>
      </c>
      <c r="IL61" s="32">
        <f t="shared" si="22"/>
        <v>0</v>
      </c>
      <c r="IM61" s="32">
        <f t="shared" si="22"/>
        <v>0</v>
      </c>
      <c r="IN61" s="32">
        <f t="shared" si="22"/>
        <v>0</v>
      </c>
      <c r="IO61" s="32">
        <f t="shared" si="22"/>
        <v>0</v>
      </c>
      <c r="IP61" s="32">
        <f t="shared" si="22"/>
        <v>0</v>
      </c>
      <c r="IQ61" s="32">
        <f t="shared" si="22"/>
        <v>0</v>
      </c>
      <c r="IR61" s="32">
        <f t="shared" si="22"/>
        <v>1</v>
      </c>
      <c r="IS61" s="32">
        <f t="shared" si="22"/>
        <v>1</v>
      </c>
      <c r="IT61" s="32">
        <f t="shared" si="22"/>
        <v>1</v>
      </c>
      <c r="IU61" s="32">
        <f t="shared" si="22"/>
        <v>1</v>
      </c>
      <c r="IV61" s="32">
        <f t="shared" si="22"/>
        <v>1</v>
      </c>
      <c r="IW61" s="32">
        <f t="shared" si="22"/>
        <v>1</v>
      </c>
      <c r="IX61" s="32">
        <f t="shared" si="22"/>
        <v>1</v>
      </c>
      <c r="IY61" s="32">
        <f t="shared" si="22"/>
        <v>1</v>
      </c>
      <c r="IZ61" s="32">
        <f t="shared" si="22"/>
        <v>1</v>
      </c>
      <c r="JA61" s="32">
        <f t="shared" ref="JA61:LL61" si="23">IF(AND(OR(JA56=1,JA58="x",JA56=2),OR(JB56=1,JB58="x",JB56=2)),1,IF(AND(JA58="p",OR(JB56=1,JB58="x",JB58="p",JB56=2)),"p",IF(AND(OR(JA56=1,JA58="x",JA58="p",JA56=2),JB58="p"),"p",IF(JB58="a","a",0))))</f>
        <v>0</v>
      </c>
      <c r="JB61" s="32">
        <f t="shared" si="23"/>
        <v>0</v>
      </c>
      <c r="JC61" s="32">
        <f t="shared" si="23"/>
        <v>0</v>
      </c>
      <c r="JD61" s="32">
        <f t="shared" si="23"/>
        <v>1</v>
      </c>
      <c r="JE61" s="32">
        <f t="shared" si="23"/>
        <v>1</v>
      </c>
      <c r="JF61" s="32">
        <f t="shared" si="23"/>
        <v>1</v>
      </c>
      <c r="JG61" s="32">
        <f t="shared" si="23"/>
        <v>1</v>
      </c>
      <c r="JH61" s="32">
        <f t="shared" si="23"/>
        <v>0</v>
      </c>
      <c r="JI61" s="32">
        <f t="shared" si="23"/>
        <v>0</v>
      </c>
      <c r="JJ61" s="32">
        <f t="shared" si="23"/>
        <v>0</v>
      </c>
      <c r="JK61" s="32">
        <f t="shared" si="23"/>
        <v>1</v>
      </c>
      <c r="JL61" s="32">
        <f t="shared" si="23"/>
        <v>1</v>
      </c>
      <c r="JM61" s="32">
        <f t="shared" si="23"/>
        <v>0</v>
      </c>
      <c r="JN61" s="32">
        <f t="shared" si="23"/>
        <v>0</v>
      </c>
      <c r="JO61" s="32">
        <f t="shared" si="23"/>
        <v>0</v>
      </c>
      <c r="JP61" s="32">
        <f t="shared" si="23"/>
        <v>1</v>
      </c>
      <c r="JQ61" s="32">
        <f t="shared" si="23"/>
        <v>1</v>
      </c>
      <c r="JR61" s="32">
        <f t="shared" si="23"/>
        <v>1</v>
      </c>
      <c r="JS61" s="32">
        <f t="shared" si="23"/>
        <v>1</v>
      </c>
      <c r="JT61" s="32">
        <f t="shared" si="23"/>
        <v>1</v>
      </c>
      <c r="JU61" s="32">
        <f t="shared" si="23"/>
        <v>1</v>
      </c>
      <c r="JV61" s="32">
        <f t="shared" si="23"/>
        <v>0</v>
      </c>
      <c r="JW61" s="32">
        <f t="shared" si="23"/>
        <v>0</v>
      </c>
      <c r="JX61" s="32">
        <f t="shared" si="23"/>
        <v>0</v>
      </c>
      <c r="JY61" s="32">
        <f t="shared" si="23"/>
        <v>1</v>
      </c>
      <c r="JZ61" s="32">
        <f t="shared" si="23"/>
        <v>1</v>
      </c>
      <c r="KA61" s="32">
        <f t="shared" si="23"/>
        <v>1</v>
      </c>
      <c r="KB61" s="32">
        <f t="shared" si="23"/>
        <v>1</v>
      </c>
      <c r="KC61" s="32">
        <f t="shared" si="23"/>
        <v>0</v>
      </c>
      <c r="KD61" s="32">
        <f t="shared" si="23"/>
        <v>0</v>
      </c>
      <c r="KE61" s="32">
        <f t="shared" si="23"/>
        <v>0</v>
      </c>
      <c r="KF61" s="32">
        <f t="shared" si="23"/>
        <v>1</v>
      </c>
      <c r="KG61" s="32">
        <f t="shared" si="23"/>
        <v>1</v>
      </c>
      <c r="KH61" s="32">
        <f t="shared" si="23"/>
        <v>0</v>
      </c>
      <c r="KI61" s="32">
        <f t="shared" si="23"/>
        <v>0</v>
      </c>
      <c r="KJ61" s="32">
        <f t="shared" si="23"/>
        <v>0</v>
      </c>
      <c r="KK61" s="32">
        <f t="shared" si="23"/>
        <v>1</v>
      </c>
      <c r="KL61" s="32">
        <f t="shared" si="23"/>
        <v>1</v>
      </c>
      <c r="KM61" s="32">
        <f t="shared" si="23"/>
        <v>1</v>
      </c>
      <c r="KN61" s="32">
        <f t="shared" si="23"/>
        <v>1</v>
      </c>
      <c r="KO61" s="32">
        <f t="shared" si="23"/>
        <v>1</v>
      </c>
      <c r="KP61" s="32">
        <f t="shared" si="23"/>
        <v>0</v>
      </c>
      <c r="KQ61" s="32">
        <f t="shared" si="23"/>
        <v>0</v>
      </c>
      <c r="KR61" s="32">
        <f t="shared" si="23"/>
        <v>0</v>
      </c>
      <c r="KS61" s="32">
        <f t="shared" si="23"/>
        <v>0</v>
      </c>
      <c r="KT61" s="32">
        <f t="shared" si="23"/>
        <v>0</v>
      </c>
      <c r="KU61" s="32">
        <f t="shared" si="23"/>
        <v>0</v>
      </c>
      <c r="KV61" s="32">
        <f t="shared" si="23"/>
        <v>0</v>
      </c>
      <c r="KW61" s="32">
        <f t="shared" si="23"/>
        <v>0</v>
      </c>
      <c r="KX61" s="32">
        <f t="shared" si="23"/>
        <v>0</v>
      </c>
      <c r="KY61" s="32">
        <f t="shared" si="23"/>
        <v>0</v>
      </c>
      <c r="KZ61" s="32">
        <f t="shared" si="23"/>
        <v>0</v>
      </c>
      <c r="LA61" s="32">
        <f t="shared" si="23"/>
        <v>1</v>
      </c>
      <c r="LB61" s="32">
        <f t="shared" si="23"/>
        <v>1</v>
      </c>
      <c r="LC61" s="32">
        <f t="shared" si="23"/>
        <v>1</v>
      </c>
      <c r="LD61" s="32">
        <f t="shared" si="23"/>
        <v>1</v>
      </c>
      <c r="LE61" s="32">
        <f t="shared" si="23"/>
        <v>0</v>
      </c>
      <c r="LF61" s="32">
        <f t="shared" si="23"/>
        <v>0</v>
      </c>
      <c r="LG61" s="32">
        <f t="shared" si="23"/>
        <v>0</v>
      </c>
      <c r="LH61" s="32">
        <f t="shared" si="23"/>
        <v>1</v>
      </c>
      <c r="LI61" s="32">
        <f t="shared" si="23"/>
        <v>1</v>
      </c>
      <c r="LJ61" s="32">
        <f t="shared" si="23"/>
        <v>1</v>
      </c>
      <c r="LK61" s="32">
        <f t="shared" si="23"/>
        <v>1</v>
      </c>
      <c r="LL61" s="32">
        <f t="shared" si="23"/>
        <v>0</v>
      </c>
      <c r="LM61" s="32">
        <f t="shared" ref="LM61:NR61" si="24">IF(AND(OR(LM56=1,LM58="x",LM56=2),OR(LN56=1,LN58="x",LN56=2)),1,IF(AND(LM58="p",OR(LN56=1,LN58="x",LN58="p",LN56=2)),"p",IF(AND(OR(LM56=1,LM58="x",LM58="p",LM56=2),LN58="p"),"p",IF(LN58="a","a",0))))</f>
        <v>0</v>
      </c>
      <c r="LN61" s="32">
        <f t="shared" si="24"/>
        <v>0</v>
      </c>
      <c r="LO61" s="32">
        <f t="shared" si="24"/>
        <v>1</v>
      </c>
      <c r="LP61" s="32">
        <f t="shared" si="24"/>
        <v>1</v>
      </c>
      <c r="LQ61" s="32">
        <f t="shared" si="24"/>
        <v>1</v>
      </c>
      <c r="LR61" s="32">
        <f t="shared" si="24"/>
        <v>1</v>
      </c>
      <c r="LS61" s="32">
        <f t="shared" si="24"/>
        <v>0</v>
      </c>
      <c r="LT61" s="32">
        <f t="shared" si="24"/>
        <v>0</v>
      </c>
      <c r="LU61" s="32">
        <f t="shared" si="24"/>
        <v>0</v>
      </c>
      <c r="LV61" s="32">
        <f t="shared" si="24"/>
        <v>1</v>
      </c>
      <c r="LW61" s="32">
        <f t="shared" si="24"/>
        <v>1</v>
      </c>
      <c r="LX61" s="32">
        <f t="shared" si="24"/>
        <v>0</v>
      </c>
      <c r="LY61" s="32">
        <f t="shared" si="24"/>
        <v>0</v>
      </c>
      <c r="LZ61" s="32">
        <f t="shared" si="24"/>
        <v>0</v>
      </c>
      <c r="MA61" s="32">
        <f t="shared" si="24"/>
        <v>1</v>
      </c>
      <c r="MB61" s="32">
        <f t="shared" si="24"/>
        <v>1</v>
      </c>
      <c r="MC61" s="32">
        <f t="shared" si="24"/>
        <v>1</v>
      </c>
      <c r="MD61" s="32">
        <f t="shared" si="24"/>
        <v>1</v>
      </c>
      <c r="ME61" s="32">
        <f t="shared" si="24"/>
        <v>1</v>
      </c>
      <c r="MF61" s="32">
        <f t="shared" si="24"/>
        <v>1</v>
      </c>
      <c r="MG61" s="32">
        <f t="shared" si="24"/>
        <v>0</v>
      </c>
      <c r="MH61" s="32">
        <f t="shared" si="24"/>
        <v>0</v>
      </c>
      <c r="MI61" s="32">
        <f t="shared" si="24"/>
        <v>0</v>
      </c>
      <c r="MJ61" s="32">
        <f t="shared" si="24"/>
        <v>1</v>
      </c>
      <c r="MK61" s="32">
        <f t="shared" si="24"/>
        <v>1</v>
      </c>
      <c r="ML61" s="32">
        <f t="shared" si="24"/>
        <v>1</v>
      </c>
      <c r="MM61" s="32">
        <f t="shared" si="24"/>
        <v>1</v>
      </c>
      <c r="MN61" s="32">
        <f t="shared" si="24"/>
        <v>0</v>
      </c>
      <c r="MO61" s="32">
        <f t="shared" si="24"/>
        <v>0</v>
      </c>
      <c r="MP61" s="32">
        <f t="shared" si="24"/>
        <v>0</v>
      </c>
      <c r="MQ61" s="32">
        <f t="shared" si="24"/>
        <v>1</v>
      </c>
      <c r="MR61" s="32">
        <f t="shared" si="24"/>
        <v>1</v>
      </c>
      <c r="MS61" s="32">
        <f t="shared" si="24"/>
        <v>1</v>
      </c>
      <c r="MT61" s="32">
        <f t="shared" si="24"/>
        <v>1</v>
      </c>
      <c r="MU61" s="32">
        <f t="shared" si="24"/>
        <v>0</v>
      </c>
      <c r="MV61" s="32">
        <f t="shared" si="24"/>
        <v>0</v>
      </c>
      <c r="MW61" s="32">
        <f t="shared" si="24"/>
        <v>0</v>
      </c>
      <c r="MX61" s="32">
        <f t="shared" si="24"/>
        <v>1</v>
      </c>
      <c r="MY61" s="32">
        <f t="shared" si="24"/>
        <v>1</v>
      </c>
      <c r="MZ61" s="32">
        <f t="shared" si="24"/>
        <v>1</v>
      </c>
      <c r="NA61" s="32">
        <f t="shared" si="24"/>
        <v>1</v>
      </c>
      <c r="NB61" s="32">
        <f t="shared" si="24"/>
        <v>0</v>
      </c>
      <c r="NC61" s="32">
        <f t="shared" si="24"/>
        <v>0</v>
      </c>
      <c r="ND61" s="32">
        <f t="shared" si="24"/>
        <v>0</v>
      </c>
      <c r="NE61" s="32">
        <f t="shared" si="24"/>
        <v>1</v>
      </c>
      <c r="NF61" s="32">
        <f t="shared" si="24"/>
        <v>1</v>
      </c>
      <c r="NG61" s="32">
        <f t="shared" si="24"/>
        <v>1</v>
      </c>
      <c r="NH61" s="32">
        <f t="shared" si="24"/>
        <v>1</v>
      </c>
      <c r="NI61" s="32">
        <f t="shared" si="24"/>
        <v>0</v>
      </c>
      <c r="NJ61" s="32">
        <f t="shared" si="24"/>
        <v>0</v>
      </c>
      <c r="NK61" s="32">
        <f t="shared" si="24"/>
        <v>0</v>
      </c>
      <c r="NL61" s="32">
        <f t="shared" si="24"/>
        <v>1</v>
      </c>
      <c r="NM61" s="32">
        <f t="shared" si="24"/>
        <v>0</v>
      </c>
      <c r="NN61" s="32">
        <f t="shared" si="24"/>
        <v>0</v>
      </c>
      <c r="NO61" s="32">
        <f t="shared" si="24"/>
        <v>0</v>
      </c>
      <c r="NP61" s="32">
        <f t="shared" si="24"/>
        <v>0</v>
      </c>
      <c r="NQ61" s="32">
        <f t="shared" si="24"/>
        <v>0</v>
      </c>
      <c r="NR61" s="32">
        <f t="shared" si="24"/>
        <v>0</v>
      </c>
    </row>
    <row r="62" spans="1:395" s="39" customFormat="1" hidden="1" x14ac:dyDescent="0.3">
      <c r="A62" s="2" t="s">
        <v>5</v>
      </c>
      <c r="B62" s="35" t="s">
        <v>13</v>
      </c>
      <c r="C62" s="36"/>
      <c r="D62" s="36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7"/>
      <c r="DI62" s="37"/>
      <c r="DJ62" s="37"/>
      <c r="DK62" s="37"/>
      <c r="DL62" s="37"/>
      <c r="DM62" s="37"/>
      <c r="DN62" s="37"/>
      <c r="DO62" s="37"/>
      <c r="DP62" s="37"/>
      <c r="DQ62" s="37"/>
      <c r="DR62" s="37"/>
      <c r="DS62" s="37"/>
      <c r="DT62" s="37"/>
      <c r="DU62" s="37"/>
      <c r="DV62" s="37"/>
      <c r="DW62" s="37"/>
      <c r="DX62" s="37"/>
      <c r="DY62" s="37"/>
      <c r="DZ62" s="37"/>
      <c r="EA62" s="37"/>
      <c r="EB62" s="37"/>
      <c r="EC62" s="37"/>
      <c r="ED62" s="37"/>
      <c r="EE62" s="37"/>
      <c r="EF62" s="37"/>
      <c r="EG62" s="37"/>
      <c r="EH62" s="37"/>
      <c r="EI62" s="37"/>
      <c r="EJ62" s="37"/>
      <c r="EK62" s="37"/>
      <c r="EL62" s="37"/>
      <c r="EM62" s="37"/>
      <c r="EN62" s="37"/>
      <c r="EO62" s="37"/>
      <c r="EP62" s="37"/>
      <c r="EQ62" s="37"/>
      <c r="ER62" s="37"/>
      <c r="ES62" s="37"/>
      <c r="ET62" s="37"/>
      <c r="EU62" s="37"/>
      <c r="EV62" s="37"/>
      <c r="EW62" s="37"/>
      <c r="EX62" s="37"/>
      <c r="EY62" s="37"/>
      <c r="EZ62" s="37"/>
      <c r="FA62" s="37"/>
      <c r="FB62" s="37"/>
      <c r="FC62" s="37"/>
      <c r="FD62" s="37"/>
      <c r="FE62" s="37"/>
      <c r="FF62" s="37"/>
      <c r="FG62" s="37"/>
      <c r="FH62" s="37"/>
      <c r="FI62" s="37"/>
      <c r="FJ62" s="37"/>
      <c r="FK62" s="37"/>
      <c r="FL62" s="37"/>
      <c r="FM62" s="37"/>
      <c r="FN62" s="37"/>
      <c r="FO62" s="37"/>
      <c r="FP62" s="37"/>
      <c r="FQ62" s="37"/>
      <c r="FR62" s="37"/>
      <c r="FS62" s="37"/>
      <c r="FT62" s="37"/>
      <c r="FU62" s="37"/>
      <c r="FV62" s="37"/>
      <c r="FW62" s="37"/>
      <c r="FX62" s="37"/>
      <c r="FY62" s="37"/>
      <c r="FZ62" s="37"/>
      <c r="GA62" s="37"/>
      <c r="GB62" s="37"/>
      <c r="GC62" s="37"/>
      <c r="GD62" s="37"/>
      <c r="GE62" s="37"/>
      <c r="GF62" s="37"/>
      <c r="GG62" s="37"/>
      <c r="GH62" s="37"/>
      <c r="GI62" s="37"/>
      <c r="GJ62" s="37"/>
      <c r="GK62" s="37"/>
      <c r="GL62" s="37"/>
      <c r="GM62" s="37"/>
      <c r="GN62" s="37"/>
      <c r="GO62" s="37"/>
      <c r="GP62" s="37"/>
      <c r="GQ62" s="37"/>
      <c r="GR62" s="37"/>
      <c r="GS62" s="37"/>
      <c r="GT62" s="37"/>
      <c r="GU62" s="37"/>
      <c r="GV62" s="37"/>
      <c r="GW62" s="37"/>
      <c r="GX62" s="37"/>
      <c r="GY62" s="37"/>
      <c r="GZ62" s="37"/>
      <c r="HA62" s="37"/>
      <c r="HB62" s="37"/>
      <c r="HC62" s="37"/>
      <c r="HD62" s="37"/>
      <c r="HE62" s="37"/>
      <c r="HF62" s="37"/>
      <c r="HG62" s="37"/>
      <c r="HH62" s="37"/>
      <c r="HI62" s="37"/>
      <c r="HJ62" s="37"/>
      <c r="HK62" s="37"/>
      <c r="HL62" s="37"/>
      <c r="HM62" s="37"/>
      <c r="HN62" s="37"/>
      <c r="HO62" s="37"/>
      <c r="HP62" s="37"/>
      <c r="HQ62" s="37"/>
      <c r="HR62" s="37"/>
      <c r="HS62" s="37"/>
      <c r="HT62" s="37"/>
      <c r="HU62" s="37"/>
      <c r="HV62" s="37"/>
      <c r="HW62" s="37"/>
      <c r="HX62" s="37"/>
      <c r="HY62" s="37"/>
      <c r="HZ62" s="37"/>
      <c r="IA62" s="37"/>
      <c r="IB62" s="37"/>
      <c r="IC62" s="37"/>
      <c r="ID62" s="37"/>
      <c r="IE62" s="37"/>
      <c r="IF62" s="37"/>
      <c r="IG62" s="37"/>
      <c r="IH62" s="37"/>
      <c r="II62" s="37"/>
      <c r="IJ62" s="37"/>
      <c r="IK62" s="37"/>
      <c r="IL62" s="37"/>
      <c r="IM62" s="37"/>
      <c r="IN62" s="37"/>
      <c r="IO62" s="37"/>
      <c r="IP62" s="37"/>
      <c r="IQ62" s="37"/>
      <c r="IR62" s="37"/>
      <c r="IS62" s="37"/>
      <c r="IT62" s="37"/>
      <c r="IU62" s="37"/>
      <c r="IV62" s="37"/>
      <c r="IW62" s="37"/>
      <c r="IX62" s="37"/>
      <c r="IY62" s="37"/>
      <c r="IZ62" s="37"/>
      <c r="JA62" s="37"/>
      <c r="JB62" s="37"/>
      <c r="JC62" s="37"/>
      <c r="JD62" s="37"/>
      <c r="JE62" s="37"/>
      <c r="JF62" s="37"/>
      <c r="JG62" s="37"/>
      <c r="JH62" s="37"/>
      <c r="JI62" s="37"/>
      <c r="JJ62" s="37"/>
      <c r="JK62" s="37"/>
      <c r="JL62" s="37"/>
      <c r="JM62" s="37"/>
      <c r="JN62" s="37"/>
      <c r="JO62" s="37"/>
      <c r="JP62" s="37"/>
      <c r="JQ62" s="37"/>
      <c r="JR62" s="37"/>
      <c r="JS62" s="37"/>
      <c r="JT62" s="37"/>
      <c r="JU62" s="37"/>
      <c r="JV62" s="37"/>
      <c r="JW62" s="37"/>
      <c r="JX62" s="37"/>
      <c r="JY62" s="37"/>
      <c r="JZ62" s="37"/>
      <c r="KA62" s="37"/>
      <c r="KB62" s="37"/>
      <c r="KC62" s="37"/>
      <c r="KD62" s="37"/>
      <c r="KE62" s="37"/>
      <c r="KF62" s="37"/>
      <c r="KG62" s="37"/>
      <c r="KH62" s="37"/>
      <c r="KI62" s="37"/>
      <c r="KJ62" s="37"/>
      <c r="KK62" s="37"/>
      <c r="KL62" s="37"/>
      <c r="KM62" s="37"/>
      <c r="KN62" s="37"/>
      <c r="KO62" s="37"/>
      <c r="KP62" s="37"/>
      <c r="KQ62" s="37"/>
      <c r="KR62" s="37"/>
      <c r="KS62" s="37"/>
      <c r="KT62" s="37"/>
      <c r="KU62" s="37"/>
      <c r="KV62" s="37"/>
      <c r="KW62" s="37"/>
      <c r="KX62" s="37"/>
      <c r="KY62" s="37"/>
      <c r="KZ62" s="37"/>
      <c r="LA62" s="37"/>
      <c r="LB62" s="37"/>
      <c r="LC62" s="37"/>
      <c r="LD62" s="37"/>
      <c r="LE62" s="37"/>
      <c r="LF62" s="37"/>
      <c r="LG62" s="37"/>
      <c r="LH62" s="37"/>
      <c r="LI62" s="37"/>
      <c r="LJ62" s="37"/>
      <c r="LK62" s="37"/>
      <c r="LL62" s="37"/>
      <c r="LM62" s="37"/>
      <c r="LN62" s="37"/>
      <c r="LO62" s="37"/>
      <c r="LP62" s="37"/>
      <c r="LQ62" s="37"/>
      <c r="LR62" s="37"/>
      <c r="LS62" s="37"/>
      <c r="LT62" s="37"/>
      <c r="LU62" s="37"/>
      <c r="LV62" s="37"/>
      <c r="LW62" s="37"/>
      <c r="LX62" s="37"/>
      <c r="LY62" s="37"/>
      <c r="LZ62" s="37"/>
      <c r="MA62" s="37"/>
      <c r="MB62" s="37"/>
      <c r="MC62" s="37"/>
      <c r="MD62" s="37"/>
      <c r="ME62" s="37"/>
      <c r="MF62" s="37"/>
      <c r="MG62" s="37"/>
      <c r="MH62" s="37"/>
      <c r="MI62" s="37"/>
      <c r="MJ62" s="37"/>
      <c r="MK62" s="37"/>
      <c r="ML62" s="37"/>
      <c r="MM62" s="37"/>
      <c r="MN62" s="37"/>
      <c r="MO62" s="37"/>
      <c r="MP62" s="37"/>
      <c r="MQ62" s="37"/>
      <c r="MR62" s="37"/>
      <c r="MS62" s="37"/>
      <c r="MT62" s="37"/>
      <c r="MU62" s="37"/>
      <c r="MV62" s="37"/>
      <c r="MW62" s="37"/>
      <c r="MX62" s="37"/>
      <c r="MY62" s="37"/>
      <c r="MZ62" s="37"/>
      <c r="NA62" s="37"/>
      <c r="NB62" s="37"/>
      <c r="NC62" s="37"/>
      <c r="ND62" s="37"/>
      <c r="NE62" s="37"/>
      <c r="NF62" s="38"/>
      <c r="NG62" s="37"/>
      <c r="NH62" s="37"/>
      <c r="NI62" s="37"/>
      <c r="NJ62" s="37"/>
      <c r="NK62" s="37"/>
      <c r="NL62" s="37"/>
      <c r="NM62" s="37"/>
      <c r="NN62" s="37"/>
      <c r="NO62" s="37"/>
      <c r="NP62" s="37"/>
      <c r="NQ62" s="37"/>
      <c r="NR62" s="37"/>
    </row>
    <row r="63" spans="1:395" s="39" customFormat="1" ht="15" hidden="1" thickBot="1" x14ac:dyDescent="0.35">
      <c r="A63" s="2" t="s">
        <v>5</v>
      </c>
      <c r="B63" s="40" t="s">
        <v>14</v>
      </c>
      <c r="C63" s="41"/>
      <c r="D63" s="41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  <c r="CE63" s="42"/>
      <c r="CF63" s="42"/>
      <c r="CG63" s="42"/>
      <c r="CH63" s="42"/>
      <c r="CI63" s="42"/>
      <c r="CJ63" s="42"/>
      <c r="CK63" s="42"/>
      <c r="CL63" s="42"/>
      <c r="CM63" s="42"/>
      <c r="CN63" s="42"/>
      <c r="CO63" s="42"/>
      <c r="CP63" s="42"/>
      <c r="CQ63" s="42"/>
      <c r="CR63" s="42"/>
      <c r="CS63" s="42"/>
      <c r="CT63" s="42"/>
      <c r="CU63" s="42"/>
      <c r="CV63" s="42"/>
      <c r="CW63" s="42"/>
      <c r="CX63" s="42"/>
      <c r="CY63" s="42"/>
      <c r="CZ63" s="42"/>
      <c r="DA63" s="42"/>
      <c r="DB63" s="42"/>
      <c r="DC63" s="42"/>
      <c r="DD63" s="42"/>
      <c r="DE63" s="42"/>
      <c r="DF63" s="42"/>
      <c r="DG63" s="42"/>
      <c r="DH63" s="42"/>
      <c r="DI63" s="42"/>
      <c r="DJ63" s="42"/>
      <c r="DK63" s="42"/>
      <c r="DL63" s="42"/>
      <c r="DM63" s="42"/>
      <c r="DN63" s="42"/>
      <c r="DO63" s="42"/>
      <c r="DP63" s="42"/>
      <c r="DQ63" s="42"/>
      <c r="DR63" s="42"/>
      <c r="DS63" s="42"/>
      <c r="DT63" s="42"/>
      <c r="DU63" s="42"/>
      <c r="DV63" s="42"/>
      <c r="DW63" s="42"/>
      <c r="DX63" s="42"/>
      <c r="DY63" s="42"/>
      <c r="DZ63" s="42"/>
      <c r="EA63" s="42"/>
      <c r="EB63" s="42"/>
      <c r="EC63" s="42"/>
      <c r="ED63" s="42"/>
      <c r="EE63" s="42"/>
      <c r="EF63" s="42"/>
      <c r="EG63" s="42"/>
      <c r="EH63" s="42"/>
      <c r="EI63" s="42"/>
      <c r="EJ63" s="42"/>
      <c r="EK63" s="42"/>
      <c r="EL63" s="42"/>
      <c r="EM63" s="42"/>
      <c r="EN63" s="42"/>
      <c r="EO63" s="42"/>
      <c r="EP63" s="42"/>
      <c r="EQ63" s="42"/>
      <c r="ER63" s="42"/>
      <c r="ES63" s="42"/>
      <c r="ET63" s="42"/>
      <c r="EU63" s="42"/>
      <c r="EV63" s="42"/>
      <c r="EW63" s="42"/>
      <c r="EX63" s="42"/>
      <c r="EY63" s="42"/>
      <c r="EZ63" s="42"/>
      <c r="FA63" s="42"/>
      <c r="FB63" s="42"/>
      <c r="FC63" s="42"/>
      <c r="FD63" s="42"/>
      <c r="FE63" s="42" t="s">
        <v>15</v>
      </c>
      <c r="FF63" s="42"/>
      <c r="FG63" s="42"/>
      <c r="FH63" s="42"/>
      <c r="FI63" s="42"/>
      <c r="FJ63" s="42"/>
      <c r="FK63" s="42"/>
      <c r="FL63" s="42"/>
      <c r="FM63" s="42"/>
      <c r="FN63" s="42"/>
      <c r="FO63" s="42"/>
      <c r="FP63" s="42"/>
      <c r="FQ63" s="42"/>
      <c r="FR63" s="42"/>
      <c r="FS63" s="42"/>
      <c r="FT63" s="42"/>
      <c r="FU63" s="42"/>
      <c r="FV63" s="42"/>
      <c r="FW63" s="42"/>
      <c r="FX63" s="42"/>
      <c r="FY63" s="42"/>
      <c r="FZ63" s="42"/>
      <c r="GA63" s="42"/>
      <c r="GB63" s="42"/>
      <c r="GC63" s="42"/>
      <c r="GD63" s="42"/>
      <c r="GE63" s="42"/>
      <c r="GF63" s="42"/>
      <c r="GG63" s="42"/>
      <c r="GH63" s="42"/>
      <c r="GI63" s="42"/>
      <c r="GJ63" s="42"/>
      <c r="GK63" s="42"/>
      <c r="GL63" s="42"/>
      <c r="GM63" s="42"/>
      <c r="GN63" s="42"/>
      <c r="GO63" s="42"/>
      <c r="GP63" s="42"/>
      <c r="GQ63" s="42"/>
      <c r="GR63" s="42"/>
      <c r="GS63" s="42"/>
      <c r="GT63" s="42"/>
      <c r="GU63" s="42"/>
      <c r="GV63" s="42"/>
      <c r="GW63" s="42"/>
      <c r="GX63" s="42"/>
      <c r="GY63" s="42"/>
      <c r="GZ63" s="42"/>
      <c r="HA63" s="42"/>
      <c r="HB63" s="42"/>
      <c r="HC63" s="42"/>
      <c r="HD63" s="42"/>
      <c r="HE63" s="42"/>
      <c r="HF63" s="42"/>
      <c r="HG63" s="42"/>
      <c r="HH63" s="42"/>
      <c r="HI63" s="42"/>
      <c r="HJ63" s="42"/>
      <c r="HK63" s="42"/>
      <c r="HL63" s="42"/>
      <c r="HM63" s="42"/>
      <c r="HN63" s="42"/>
      <c r="HO63" s="42"/>
      <c r="HP63" s="42"/>
      <c r="HQ63" s="42"/>
      <c r="HR63" s="42"/>
      <c r="HS63" s="42"/>
      <c r="HT63" s="42"/>
      <c r="HU63" s="42"/>
      <c r="HV63" s="42"/>
      <c r="HW63" s="42"/>
      <c r="HX63" s="42"/>
      <c r="HY63" s="42"/>
      <c r="HZ63" s="42"/>
      <c r="IA63" s="42"/>
      <c r="IB63" s="42"/>
      <c r="IC63" s="42"/>
      <c r="ID63" s="42"/>
      <c r="IE63" s="42"/>
      <c r="IF63" s="42"/>
      <c r="IG63" s="42"/>
      <c r="IH63" s="42"/>
      <c r="II63" s="42"/>
      <c r="IJ63" s="42"/>
      <c r="IK63" s="42"/>
      <c r="IL63" s="42"/>
      <c r="IM63" s="42"/>
      <c r="IN63" s="42"/>
      <c r="IO63" s="42"/>
      <c r="IP63" s="42"/>
      <c r="IQ63" s="42"/>
      <c r="IR63" s="42"/>
      <c r="IS63" s="42"/>
      <c r="IT63" s="42"/>
      <c r="IU63" s="42"/>
      <c r="IV63" s="42"/>
      <c r="IW63" s="42"/>
      <c r="IX63" s="42"/>
      <c r="IY63" s="42"/>
      <c r="IZ63" s="42"/>
      <c r="JA63" s="42"/>
      <c r="JB63" s="42"/>
      <c r="JC63" s="42"/>
      <c r="JD63" s="42"/>
      <c r="JE63" s="42"/>
      <c r="JF63" s="42"/>
      <c r="JG63" s="42"/>
      <c r="JH63" s="42"/>
      <c r="JI63" s="42"/>
      <c r="JJ63" s="42"/>
      <c r="JK63" s="42"/>
      <c r="JL63" s="42"/>
      <c r="JM63" s="42"/>
      <c r="JN63" s="42"/>
      <c r="JO63" s="42"/>
      <c r="JP63" s="42"/>
      <c r="JQ63" s="42"/>
      <c r="JR63" s="42"/>
      <c r="JS63" s="42"/>
      <c r="JT63" s="42"/>
      <c r="JU63" s="42"/>
      <c r="JV63" s="42"/>
      <c r="JW63" s="42"/>
      <c r="JX63" s="42"/>
      <c r="JY63" s="42"/>
      <c r="JZ63" s="42"/>
      <c r="KA63" s="42"/>
      <c r="KB63" s="42"/>
      <c r="KC63" s="42"/>
      <c r="KD63" s="42"/>
      <c r="KE63" s="42"/>
      <c r="KF63" s="42"/>
      <c r="KG63" s="42"/>
      <c r="KH63" s="42"/>
      <c r="KI63" s="42"/>
      <c r="KJ63" s="42"/>
      <c r="KK63" s="42"/>
      <c r="KL63" s="42"/>
      <c r="KM63" s="42"/>
      <c r="KN63" s="42"/>
      <c r="KO63" s="42"/>
      <c r="KP63" s="42"/>
      <c r="KQ63" s="42"/>
      <c r="KR63" s="42"/>
      <c r="KS63" s="42"/>
      <c r="KT63" s="42"/>
      <c r="KU63" s="42"/>
      <c r="KV63" s="42"/>
      <c r="KW63" s="42"/>
      <c r="KX63" s="42"/>
      <c r="KY63" s="42"/>
      <c r="KZ63" s="42"/>
      <c r="LA63" s="42"/>
      <c r="LB63" s="42"/>
      <c r="LC63" s="42"/>
      <c r="LD63" s="42"/>
      <c r="LE63" s="42"/>
      <c r="LF63" s="42"/>
      <c r="LG63" s="42"/>
      <c r="LH63" s="42"/>
      <c r="LI63" s="42"/>
      <c r="LJ63" s="42"/>
      <c r="LK63" s="42"/>
      <c r="LL63" s="42"/>
      <c r="LM63" s="42"/>
      <c r="LN63" s="42"/>
      <c r="LO63" s="42"/>
      <c r="LP63" s="42"/>
      <c r="LQ63" s="42"/>
      <c r="LR63" s="42"/>
      <c r="LS63" s="42"/>
      <c r="LT63" s="42"/>
      <c r="LU63" s="42"/>
      <c r="LV63" s="42"/>
      <c r="LW63" s="42"/>
      <c r="LX63" s="42"/>
      <c r="LY63" s="42"/>
      <c r="LZ63" s="42"/>
      <c r="MA63" s="42"/>
      <c r="MB63" s="42"/>
      <c r="MC63" s="42"/>
      <c r="MD63" s="42"/>
      <c r="ME63" s="42"/>
      <c r="MF63" s="42"/>
      <c r="MG63" s="42"/>
      <c r="MH63" s="42"/>
      <c r="MI63" s="42"/>
      <c r="MJ63" s="42"/>
      <c r="MK63" s="42"/>
      <c r="ML63" s="42"/>
      <c r="MM63" s="42"/>
      <c r="MN63" s="42"/>
      <c r="MO63" s="42"/>
      <c r="MP63" s="42"/>
      <c r="MQ63" s="42"/>
      <c r="MR63" s="42"/>
      <c r="MS63" s="42"/>
      <c r="MT63" s="42"/>
      <c r="MU63" s="42"/>
      <c r="MV63" s="42"/>
      <c r="MW63" s="42"/>
      <c r="MX63" s="42"/>
      <c r="MY63" s="42"/>
      <c r="MZ63" s="42"/>
      <c r="NA63" s="42"/>
      <c r="NB63" s="42"/>
      <c r="NC63" s="42"/>
      <c r="ND63" s="42"/>
      <c r="NE63" s="42"/>
      <c r="NF63" s="43"/>
      <c r="NG63" s="42"/>
      <c r="NH63" s="42"/>
      <c r="NI63" s="42"/>
      <c r="NJ63" s="42"/>
      <c r="NK63" s="42"/>
      <c r="NL63" s="42"/>
      <c r="NM63" s="42"/>
      <c r="NN63" s="42"/>
      <c r="NO63" s="42"/>
      <c r="NP63" s="42"/>
      <c r="NQ63" s="42"/>
      <c r="NR63" s="42"/>
    </row>
    <row r="64" spans="1:395" s="8" customFormat="1" ht="15" hidden="1" thickTop="1" thickBot="1" x14ac:dyDescent="0.35">
      <c r="A64" s="6"/>
      <c r="E64" s="44">
        <f>E55</f>
        <v>43458</v>
      </c>
      <c r="F64" s="44">
        <f t="shared" ref="F64:BQ64" si="25">F55</f>
        <v>43459</v>
      </c>
      <c r="G64" s="44">
        <f t="shared" si="25"/>
        <v>43460</v>
      </c>
      <c r="H64" s="44">
        <f t="shared" si="25"/>
        <v>43461</v>
      </c>
      <c r="I64" s="44">
        <f t="shared" si="25"/>
        <v>43462</v>
      </c>
      <c r="J64" s="45">
        <f t="shared" si="25"/>
        <v>43463</v>
      </c>
      <c r="K64" s="45">
        <f t="shared" si="25"/>
        <v>43464</v>
      </c>
      <c r="L64" s="44">
        <f t="shared" si="25"/>
        <v>43465</v>
      </c>
      <c r="M64" s="44">
        <f t="shared" si="25"/>
        <v>43466</v>
      </c>
      <c r="N64" s="44">
        <f t="shared" si="25"/>
        <v>43467</v>
      </c>
      <c r="O64" s="44">
        <f t="shared" si="25"/>
        <v>43468</v>
      </c>
      <c r="P64" s="44">
        <f t="shared" si="25"/>
        <v>43469</v>
      </c>
      <c r="Q64" s="45">
        <f t="shared" si="25"/>
        <v>43470</v>
      </c>
      <c r="R64" s="45">
        <f t="shared" si="25"/>
        <v>43471</v>
      </c>
      <c r="S64" s="44">
        <f t="shared" si="25"/>
        <v>43472</v>
      </c>
      <c r="T64" s="44">
        <f t="shared" si="25"/>
        <v>43473</v>
      </c>
      <c r="U64" s="44">
        <f t="shared" si="25"/>
        <v>43474</v>
      </c>
      <c r="V64" s="44">
        <f t="shared" si="25"/>
        <v>43475</v>
      </c>
      <c r="W64" s="44">
        <f t="shared" si="25"/>
        <v>43476</v>
      </c>
      <c r="X64" s="45">
        <f t="shared" si="25"/>
        <v>43477</v>
      </c>
      <c r="Y64" s="45">
        <f t="shared" si="25"/>
        <v>43478</v>
      </c>
      <c r="Z64" s="44">
        <f t="shared" si="25"/>
        <v>43479</v>
      </c>
      <c r="AA64" s="44">
        <f t="shared" si="25"/>
        <v>43480</v>
      </c>
      <c r="AB64" s="44">
        <f t="shared" si="25"/>
        <v>43481</v>
      </c>
      <c r="AC64" s="44">
        <f t="shared" si="25"/>
        <v>43482</v>
      </c>
      <c r="AD64" s="44">
        <f t="shared" si="25"/>
        <v>43483</v>
      </c>
      <c r="AE64" s="45">
        <f t="shared" si="25"/>
        <v>43484</v>
      </c>
      <c r="AF64" s="45">
        <f t="shared" si="25"/>
        <v>43485</v>
      </c>
      <c r="AG64" s="44">
        <f t="shared" si="25"/>
        <v>43486</v>
      </c>
      <c r="AH64" s="44">
        <f t="shared" si="25"/>
        <v>43487</v>
      </c>
      <c r="AI64" s="44">
        <f t="shared" si="25"/>
        <v>43488</v>
      </c>
      <c r="AJ64" s="44">
        <f t="shared" si="25"/>
        <v>43489</v>
      </c>
      <c r="AK64" s="44">
        <f t="shared" si="25"/>
        <v>43490</v>
      </c>
      <c r="AL64" s="45">
        <f t="shared" si="25"/>
        <v>43491</v>
      </c>
      <c r="AM64" s="45">
        <f t="shared" si="25"/>
        <v>43492</v>
      </c>
      <c r="AN64" s="44">
        <f t="shared" si="25"/>
        <v>43493</v>
      </c>
      <c r="AO64" s="44">
        <f t="shared" si="25"/>
        <v>43494</v>
      </c>
      <c r="AP64" s="44">
        <f t="shared" si="25"/>
        <v>43495</v>
      </c>
      <c r="AQ64" s="44">
        <f t="shared" si="25"/>
        <v>43496</v>
      </c>
      <c r="AR64" s="44">
        <f t="shared" si="25"/>
        <v>43497</v>
      </c>
      <c r="AS64" s="45">
        <f t="shared" si="25"/>
        <v>43498</v>
      </c>
      <c r="AT64" s="45">
        <f t="shared" si="25"/>
        <v>43499</v>
      </c>
      <c r="AU64" s="44">
        <f t="shared" si="25"/>
        <v>43500</v>
      </c>
      <c r="AV64" s="44">
        <f t="shared" si="25"/>
        <v>43501</v>
      </c>
      <c r="AW64" s="44">
        <f t="shared" si="25"/>
        <v>43502</v>
      </c>
      <c r="AX64" s="44">
        <f t="shared" si="25"/>
        <v>43503</v>
      </c>
      <c r="AY64" s="44">
        <f t="shared" si="25"/>
        <v>43504</v>
      </c>
      <c r="AZ64" s="45">
        <f t="shared" si="25"/>
        <v>43505</v>
      </c>
      <c r="BA64" s="45">
        <f t="shared" si="25"/>
        <v>43506</v>
      </c>
      <c r="BB64" s="44">
        <f t="shared" si="25"/>
        <v>43507</v>
      </c>
      <c r="BC64" s="44">
        <f t="shared" si="25"/>
        <v>43508</v>
      </c>
      <c r="BD64" s="44">
        <f t="shared" si="25"/>
        <v>43509</v>
      </c>
      <c r="BE64" s="44">
        <f t="shared" si="25"/>
        <v>43510</v>
      </c>
      <c r="BF64" s="44">
        <f t="shared" si="25"/>
        <v>43511</v>
      </c>
      <c r="BG64" s="45">
        <f t="shared" si="25"/>
        <v>43512</v>
      </c>
      <c r="BH64" s="45">
        <f t="shared" si="25"/>
        <v>43513</v>
      </c>
      <c r="BI64" s="44">
        <f t="shared" si="25"/>
        <v>43514</v>
      </c>
      <c r="BJ64" s="44">
        <f t="shared" si="25"/>
        <v>43515</v>
      </c>
      <c r="BK64" s="44">
        <f t="shared" si="25"/>
        <v>43516</v>
      </c>
      <c r="BL64" s="44">
        <f t="shared" si="25"/>
        <v>43517</v>
      </c>
      <c r="BM64" s="44">
        <f t="shared" si="25"/>
        <v>43518</v>
      </c>
      <c r="BN64" s="45">
        <f t="shared" si="25"/>
        <v>43519</v>
      </c>
      <c r="BO64" s="45">
        <f t="shared" si="25"/>
        <v>43520</v>
      </c>
      <c r="BP64" s="44">
        <f t="shared" si="25"/>
        <v>43521</v>
      </c>
      <c r="BQ64" s="44">
        <f t="shared" si="25"/>
        <v>43522</v>
      </c>
      <c r="BR64" s="44">
        <f t="shared" ref="BR64:EC64" si="26">BR55</f>
        <v>43523</v>
      </c>
      <c r="BS64" s="44">
        <f t="shared" si="26"/>
        <v>43524</v>
      </c>
      <c r="BT64" s="44">
        <f t="shared" si="26"/>
        <v>43525</v>
      </c>
      <c r="BU64" s="45">
        <f t="shared" si="26"/>
        <v>43526</v>
      </c>
      <c r="BV64" s="45">
        <f t="shared" si="26"/>
        <v>43527</v>
      </c>
      <c r="BW64" s="44">
        <f t="shared" si="26"/>
        <v>43528</v>
      </c>
      <c r="BX64" s="44">
        <f t="shared" si="26"/>
        <v>43529</v>
      </c>
      <c r="BY64" s="44">
        <f t="shared" si="26"/>
        <v>43530</v>
      </c>
      <c r="BZ64" s="44">
        <f t="shared" si="26"/>
        <v>43531</v>
      </c>
      <c r="CA64" s="44">
        <f t="shared" si="26"/>
        <v>43532</v>
      </c>
      <c r="CB64" s="45">
        <f t="shared" si="26"/>
        <v>43533</v>
      </c>
      <c r="CC64" s="45">
        <f t="shared" si="26"/>
        <v>43534</v>
      </c>
      <c r="CD64" s="44">
        <f t="shared" si="26"/>
        <v>43535</v>
      </c>
      <c r="CE64" s="44">
        <f t="shared" si="26"/>
        <v>43536</v>
      </c>
      <c r="CF64" s="44">
        <f t="shared" si="26"/>
        <v>43537</v>
      </c>
      <c r="CG64" s="44">
        <f t="shared" si="26"/>
        <v>43538</v>
      </c>
      <c r="CH64" s="44">
        <f t="shared" si="26"/>
        <v>43539</v>
      </c>
      <c r="CI64" s="45">
        <f t="shared" si="26"/>
        <v>43540</v>
      </c>
      <c r="CJ64" s="45">
        <f t="shared" si="26"/>
        <v>43541</v>
      </c>
      <c r="CK64" s="44">
        <f t="shared" si="26"/>
        <v>43542</v>
      </c>
      <c r="CL64" s="44">
        <f t="shared" si="26"/>
        <v>43543</v>
      </c>
      <c r="CM64" s="44">
        <f t="shared" si="26"/>
        <v>43544</v>
      </c>
      <c r="CN64" s="44">
        <f t="shared" si="26"/>
        <v>43545</v>
      </c>
      <c r="CO64" s="44">
        <f t="shared" si="26"/>
        <v>43546</v>
      </c>
      <c r="CP64" s="45">
        <f t="shared" si="26"/>
        <v>43547</v>
      </c>
      <c r="CQ64" s="45">
        <f t="shared" si="26"/>
        <v>43548</v>
      </c>
      <c r="CR64" s="44">
        <f t="shared" si="26"/>
        <v>43549</v>
      </c>
      <c r="CS64" s="44">
        <f t="shared" si="26"/>
        <v>43550</v>
      </c>
      <c r="CT64" s="44">
        <f t="shared" si="26"/>
        <v>43551</v>
      </c>
      <c r="CU64" s="44">
        <f t="shared" si="26"/>
        <v>43552</v>
      </c>
      <c r="CV64" s="44">
        <f t="shared" si="26"/>
        <v>43553</v>
      </c>
      <c r="CW64" s="45">
        <f t="shared" si="26"/>
        <v>43554</v>
      </c>
      <c r="CX64" s="45">
        <f t="shared" si="26"/>
        <v>43555</v>
      </c>
      <c r="CY64" s="44">
        <f t="shared" si="26"/>
        <v>43556</v>
      </c>
      <c r="CZ64" s="44">
        <f t="shared" si="26"/>
        <v>43557</v>
      </c>
      <c r="DA64" s="44">
        <f t="shared" si="26"/>
        <v>43558</v>
      </c>
      <c r="DB64" s="44">
        <f t="shared" si="26"/>
        <v>43559</v>
      </c>
      <c r="DC64" s="44">
        <f t="shared" si="26"/>
        <v>43560</v>
      </c>
      <c r="DD64" s="45">
        <f t="shared" si="26"/>
        <v>43561</v>
      </c>
      <c r="DE64" s="45">
        <f t="shared" si="26"/>
        <v>43562</v>
      </c>
      <c r="DF64" s="44">
        <f t="shared" si="26"/>
        <v>43563</v>
      </c>
      <c r="DG64" s="44">
        <f t="shared" si="26"/>
        <v>43564</v>
      </c>
      <c r="DH64" s="44">
        <f t="shared" si="26"/>
        <v>43565</v>
      </c>
      <c r="DI64" s="44">
        <f t="shared" si="26"/>
        <v>43566</v>
      </c>
      <c r="DJ64" s="44">
        <f t="shared" si="26"/>
        <v>43567</v>
      </c>
      <c r="DK64" s="45">
        <f t="shared" si="26"/>
        <v>43568</v>
      </c>
      <c r="DL64" s="45">
        <f t="shared" si="26"/>
        <v>43569</v>
      </c>
      <c r="DM64" s="44">
        <f t="shared" si="26"/>
        <v>43570</v>
      </c>
      <c r="DN64" s="44">
        <f t="shared" si="26"/>
        <v>43571</v>
      </c>
      <c r="DO64" s="44">
        <f t="shared" si="26"/>
        <v>43572</v>
      </c>
      <c r="DP64" s="44">
        <f t="shared" si="26"/>
        <v>43573</v>
      </c>
      <c r="DQ64" s="44">
        <f t="shared" si="26"/>
        <v>43574</v>
      </c>
      <c r="DR64" s="45">
        <f t="shared" si="26"/>
        <v>43575</v>
      </c>
      <c r="DS64" s="45">
        <f t="shared" si="26"/>
        <v>43576</v>
      </c>
      <c r="DT64" s="44">
        <f t="shared" si="26"/>
        <v>43577</v>
      </c>
      <c r="DU64" s="44">
        <f t="shared" si="26"/>
        <v>43578</v>
      </c>
      <c r="DV64" s="44">
        <f t="shared" si="26"/>
        <v>43579</v>
      </c>
      <c r="DW64" s="44">
        <f t="shared" si="26"/>
        <v>43580</v>
      </c>
      <c r="DX64" s="44">
        <f t="shared" si="26"/>
        <v>43581</v>
      </c>
      <c r="DY64" s="45">
        <f t="shared" si="26"/>
        <v>43582</v>
      </c>
      <c r="DZ64" s="45">
        <f t="shared" si="26"/>
        <v>43583</v>
      </c>
      <c r="EA64" s="44">
        <f t="shared" si="26"/>
        <v>43584</v>
      </c>
      <c r="EB64" s="44">
        <f t="shared" si="26"/>
        <v>43585</v>
      </c>
      <c r="EC64" s="44">
        <f t="shared" si="26"/>
        <v>43586</v>
      </c>
      <c r="ED64" s="44">
        <f t="shared" ref="ED64:GO64" si="27">ED55</f>
        <v>43587</v>
      </c>
      <c r="EE64" s="44">
        <f t="shared" si="27"/>
        <v>43588</v>
      </c>
      <c r="EF64" s="45">
        <f t="shared" si="27"/>
        <v>43589</v>
      </c>
      <c r="EG64" s="45">
        <f t="shared" si="27"/>
        <v>43590</v>
      </c>
      <c r="EH64" s="44">
        <f t="shared" si="27"/>
        <v>43591</v>
      </c>
      <c r="EI64" s="44">
        <f t="shared" si="27"/>
        <v>43592</v>
      </c>
      <c r="EJ64" s="44">
        <f t="shared" si="27"/>
        <v>43593</v>
      </c>
      <c r="EK64" s="44">
        <f t="shared" si="27"/>
        <v>43594</v>
      </c>
      <c r="EL64" s="44">
        <f t="shared" si="27"/>
        <v>43595</v>
      </c>
      <c r="EM64" s="45">
        <f t="shared" si="27"/>
        <v>43596</v>
      </c>
      <c r="EN64" s="45">
        <f t="shared" si="27"/>
        <v>43597</v>
      </c>
      <c r="EO64" s="44">
        <f t="shared" si="27"/>
        <v>43598</v>
      </c>
      <c r="EP64" s="44">
        <f t="shared" si="27"/>
        <v>43599</v>
      </c>
      <c r="EQ64" s="44">
        <f t="shared" si="27"/>
        <v>43600</v>
      </c>
      <c r="ER64" s="44">
        <f t="shared" si="27"/>
        <v>43601</v>
      </c>
      <c r="ES64" s="44">
        <f t="shared" si="27"/>
        <v>43602</v>
      </c>
      <c r="ET64" s="45">
        <f t="shared" si="27"/>
        <v>43603</v>
      </c>
      <c r="EU64" s="45">
        <f t="shared" si="27"/>
        <v>43604</v>
      </c>
      <c r="EV64" s="44">
        <f t="shared" si="27"/>
        <v>43605</v>
      </c>
      <c r="EW64" s="44">
        <f t="shared" si="27"/>
        <v>43606</v>
      </c>
      <c r="EX64" s="44">
        <f t="shared" si="27"/>
        <v>43607</v>
      </c>
      <c r="EY64" s="44">
        <f t="shared" si="27"/>
        <v>43608</v>
      </c>
      <c r="EZ64" s="44">
        <f t="shared" si="27"/>
        <v>43609</v>
      </c>
      <c r="FA64" s="45">
        <f t="shared" si="27"/>
        <v>43610</v>
      </c>
      <c r="FB64" s="45">
        <f t="shared" si="27"/>
        <v>43611</v>
      </c>
      <c r="FC64" s="44">
        <f t="shared" si="27"/>
        <v>43612</v>
      </c>
      <c r="FD64" s="44">
        <f t="shared" si="27"/>
        <v>43613</v>
      </c>
      <c r="FE64" s="44">
        <f t="shared" si="27"/>
        <v>43614</v>
      </c>
      <c r="FF64" s="44">
        <f t="shared" si="27"/>
        <v>43615</v>
      </c>
      <c r="FG64" s="44">
        <f t="shared" si="27"/>
        <v>43616</v>
      </c>
      <c r="FH64" s="45">
        <f t="shared" si="27"/>
        <v>43617</v>
      </c>
      <c r="FI64" s="45">
        <f t="shared" si="27"/>
        <v>43618</v>
      </c>
      <c r="FJ64" s="44">
        <f t="shared" si="27"/>
        <v>43619</v>
      </c>
      <c r="FK64" s="44">
        <f t="shared" si="27"/>
        <v>43620</v>
      </c>
      <c r="FL64" s="44">
        <f t="shared" si="27"/>
        <v>43621</v>
      </c>
      <c r="FM64" s="44">
        <f t="shared" si="27"/>
        <v>43622</v>
      </c>
      <c r="FN64" s="44">
        <f t="shared" si="27"/>
        <v>43623</v>
      </c>
      <c r="FO64" s="45">
        <f t="shared" si="27"/>
        <v>43624</v>
      </c>
      <c r="FP64" s="45">
        <f t="shared" si="27"/>
        <v>43625</v>
      </c>
      <c r="FQ64" s="44">
        <f t="shared" si="27"/>
        <v>43626</v>
      </c>
      <c r="FR64" s="44">
        <f t="shared" si="27"/>
        <v>43627</v>
      </c>
      <c r="FS64" s="44">
        <f t="shared" si="27"/>
        <v>43628</v>
      </c>
      <c r="FT64" s="44">
        <f t="shared" si="27"/>
        <v>43629</v>
      </c>
      <c r="FU64" s="44">
        <f t="shared" si="27"/>
        <v>43630</v>
      </c>
      <c r="FV64" s="45">
        <f t="shared" si="27"/>
        <v>43631</v>
      </c>
      <c r="FW64" s="45">
        <f t="shared" si="27"/>
        <v>43632</v>
      </c>
      <c r="FX64" s="44">
        <f t="shared" si="27"/>
        <v>43633</v>
      </c>
      <c r="FY64" s="44">
        <f t="shared" si="27"/>
        <v>43634</v>
      </c>
      <c r="FZ64" s="44">
        <f t="shared" si="27"/>
        <v>43635</v>
      </c>
      <c r="GA64" s="44">
        <f t="shared" si="27"/>
        <v>43636</v>
      </c>
      <c r="GB64" s="44">
        <f t="shared" si="27"/>
        <v>43637</v>
      </c>
      <c r="GC64" s="45">
        <f t="shared" si="27"/>
        <v>43638</v>
      </c>
      <c r="GD64" s="45">
        <f t="shared" si="27"/>
        <v>43639</v>
      </c>
      <c r="GE64" s="44">
        <f t="shared" si="27"/>
        <v>43640</v>
      </c>
      <c r="GF64" s="44">
        <f t="shared" si="27"/>
        <v>43641</v>
      </c>
      <c r="GG64" s="44">
        <f t="shared" si="27"/>
        <v>43642</v>
      </c>
      <c r="GH64" s="44">
        <f t="shared" si="27"/>
        <v>43643</v>
      </c>
      <c r="GI64" s="44">
        <f t="shared" si="27"/>
        <v>43644</v>
      </c>
      <c r="GJ64" s="45">
        <f t="shared" si="27"/>
        <v>43645</v>
      </c>
      <c r="GK64" s="45">
        <f t="shared" si="27"/>
        <v>43646</v>
      </c>
      <c r="GL64" s="44">
        <f t="shared" si="27"/>
        <v>43647</v>
      </c>
      <c r="GM64" s="44">
        <f t="shared" si="27"/>
        <v>43648</v>
      </c>
      <c r="GN64" s="44">
        <f t="shared" si="27"/>
        <v>43649</v>
      </c>
      <c r="GO64" s="44">
        <f t="shared" si="27"/>
        <v>43650</v>
      </c>
      <c r="GP64" s="44">
        <f t="shared" ref="GP64:JA64" si="28">GP55</f>
        <v>43651</v>
      </c>
      <c r="GQ64" s="45">
        <f t="shared" si="28"/>
        <v>43652</v>
      </c>
      <c r="GR64" s="45">
        <f t="shared" si="28"/>
        <v>43653</v>
      </c>
      <c r="GS64" s="44">
        <f t="shared" si="28"/>
        <v>43654</v>
      </c>
      <c r="GT64" s="44">
        <f t="shared" si="28"/>
        <v>43655</v>
      </c>
      <c r="GU64" s="44">
        <f t="shared" si="28"/>
        <v>43656</v>
      </c>
      <c r="GV64" s="44">
        <f t="shared" si="28"/>
        <v>43657</v>
      </c>
      <c r="GW64" s="44">
        <f t="shared" si="28"/>
        <v>43658</v>
      </c>
      <c r="GX64" s="45">
        <f t="shared" si="28"/>
        <v>43659</v>
      </c>
      <c r="GY64" s="45">
        <f t="shared" si="28"/>
        <v>43660</v>
      </c>
      <c r="GZ64" s="44">
        <f t="shared" si="28"/>
        <v>43661</v>
      </c>
      <c r="HA64" s="44">
        <f t="shared" si="28"/>
        <v>43662</v>
      </c>
      <c r="HB64" s="44">
        <f t="shared" si="28"/>
        <v>43663</v>
      </c>
      <c r="HC64" s="44">
        <f t="shared" si="28"/>
        <v>43664</v>
      </c>
      <c r="HD64" s="44">
        <f t="shared" si="28"/>
        <v>43665</v>
      </c>
      <c r="HE64" s="45">
        <f t="shared" si="28"/>
        <v>43666</v>
      </c>
      <c r="HF64" s="45">
        <f t="shared" si="28"/>
        <v>43667</v>
      </c>
      <c r="HG64" s="44">
        <f t="shared" si="28"/>
        <v>43668</v>
      </c>
      <c r="HH64" s="44">
        <f t="shared" si="28"/>
        <v>43669</v>
      </c>
      <c r="HI64" s="44">
        <f t="shared" si="28"/>
        <v>43670</v>
      </c>
      <c r="HJ64" s="44">
        <f t="shared" si="28"/>
        <v>43671</v>
      </c>
      <c r="HK64" s="44">
        <f t="shared" si="28"/>
        <v>43672</v>
      </c>
      <c r="HL64" s="45">
        <f t="shared" si="28"/>
        <v>43673</v>
      </c>
      <c r="HM64" s="45">
        <f t="shared" si="28"/>
        <v>43674</v>
      </c>
      <c r="HN64" s="44">
        <f t="shared" si="28"/>
        <v>43675</v>
      </c>
      <c r="HO64" s="44">
        <f t="shared" si="28"/>
        <v>43676</v>
      </c>
      <c r="HP64" s="44">
        <f t="shared" si="28"/>
        <v>43677</v>
      </c>
      <c r="HQ64" s="44">
        <f t="shared" si="28"/>
        <v>43678</v>
      </c>
      <c r="HR64" s="44">
        <f t="shared" si="28"/>
        <v>43679</v>
      </c>
      <c r="HS64" s="45">
        <f t="shared" si="28"/>
        <v>43680</v>
      </c>
      <c r="HT64" s="45">
        <f t="shared" si="28"/>
        <v>43681</v>
      </c>
      <c r="HU64" s="44">
        <f t="shared" si="28"/>
        <v>43682</v>
      </c>
      <c r="HV64" s="44">
        <f t="shared" si="28"/>
        <v>43683</v>
      </c>
      <c r="HW64" s="44">
        <f t="shared" si="28"/>
        <v>43684</v>
      </c>
      <c r="HX64" s="44">
        <f t="shared" si="28"/>
        <v>43685</v>
      </c>
      <c r="HY64" s="44">
        <f t="shared" si="28"/>
        <v>43686</v>
      </c>
      <c r="HZ64" s="45">
        <f t="shared" si="28"/>
        <v>43687</v>
      </c>
      <c r="IA64" s="45">
        <f t="shared" si="28"/>
        <v>43688</v>
      </c>
      <c r="IB64" s="44">
        <f t="shared" si="28"/>
        <v>43689</v>
      </c>
      <c r="IC64" s="44">
        <f t="shared" si="28"/>
        <v>43690</v>
      </c>
      <c r="ID64" s="44">
        <f t="shared" si="28"/>
        <v>43691</v>
      </c>
      <c r="IE64" s="44">
        <f t="shared" si="28"/>
        <v>43692</v>
      </c>
      <c r="IF64" s="44">
        <f t="shared" si="28"/>
        <v>43693</v>
      </c>
      <c r="IG64" s="45">
        <f t="shared" si="28"/>
        <v>43694</v>
      </c>
      <c r="IH64" s="45">
        <f t="shared" si="28"/>
        <v>43695</v>
      </c>
      <c r="II64" s="44">
        <f t="shared" si="28"/>
        <v>43696</v>
      </c>
      <c r="IJ64" s="44">
        <f t="shared" si="28"/>
        <v>43697</v>
      </c>
      <c r="IK64" s="44">
        <f t="shared" si="28"/>
        <v>43698</v>
      </c>
      <c r="IL64" s="44">
        <f t="shared" si="28"/>
        <v>43699</v>
      </c>
      <c r="IM64" s="44">
        <f t="shared" si="28"/>
        <v>43700</v>
      </c>
      <c r="IN64" s="45">
        <f t="shared" si="28"/>
        <v>43701</v>
      </c>
      <c r="IO64" s="45">
        <f t="shared" si="28"/>
        <v>43702</v>
      </c>
      <c r="IP64" s="44">
        <f t="shared" si="28"/>
        <v>43703</v>
      </c>
      <c r="IQ64" s="44">
        <f t="shared" si="28"/>
        <v>43704</v>
      </c>
      <c r="IR64" s="44">
        <f t="shared" si="28"/>
        <v>43705</v>
      </c>
      <c r="IS64" s="44">
        <f t="shared" si="28"/>
        <v>43706</v>
      </c>
      <c r="IT64" s="44">
        <f t="shared" si="28"/>
        <v>43707</v>
      </c>
      <c r="IU64" s="45">
        <f t="shared" si="28"/>
        <v>43708</v>
      </c>
      <c r="IV64" s="45">
        <f t="shared" si="28"/>
        <v>43709</v>
      </c>
      <c r="IW64" s="44">
        <f t="shared" si="28"/>
        <v>43710</v>
      </c>
      <c r="IX64" s="44">
        <f t="shared" si="28"/>
        <v>43711</v>
      </c>
      <c r="IY64" s="44">
        <f t="shared" si="28"/>
        <v>43712</v>
      </c>
      <c r="IZ64" s="44">
        <f t="shared" si="28"/>
        <v>43713</v>
      </c>
      <c r="JA64" s="44">
        <f t="shared" si="28"/>
        <v>43714</v>
      </c>
      <c r="JB64" s="45">
        <f t="shared" ref="JB64:LM64" si="29">JB55</f>
        <v>43715</v>
      </c>
      <c r="JC64" s="45">
        <f t="shared" si="29"/>
        <v>43716</v>
      </c>
      <c r="JD64" s="44">
        <f t="shared" si="29"/>
        <v>43717</v>
      </c>
      <c r="JE64" s="44">
        <f t="shared" si="29"/>
        <v>43718</v>
      </c>
      <c r="JF64" s="44">
        <f t="shared" si="29"/>
        <v>43719</v>
      </c>
      <c r="JG64" s="44">
        <f t="shared" si="29"/>
        <v>43720</v>
      </c>
      <c r="JH64" s="44">
        <f t="shared" si="29"/>
        <v>43721</v>
      </c>
      <c r="JI64" s="45">
        <f t="shared" si="29"/>
        <v>43722</v>
      </c>
      <c r="JJ64" s="45">
        <f t="shared" si="29"/>
        <v>43723</v>
      </c>
      <c r="JK64" s="44">
        <f t="shared" si="29"/>
        <v>43724</v>
      </c>
      <c r="JL64" s="44">
        <f t="shared" si="29"/>
        <v>43725</v>
      </c>
      <c r="JM64" s="44">
        <f t="shared" si="29"/>
        <v>43726</v>
      </c>
      <c r="JN64" s="44">
        <f t="shared" si="29"/>
        <v>43727</v>
      </c>
      <c r="JO64" s="44">
        <f t="shared" si="29"/>
        <v>43728</v>
      </c>
      <c r="JP64" s="45">
        <f t="shared" si="29"/>
        <v>43729</v>
      </c>
      <c r="JQ64" s="45">
        <f t="shared" si="29"/>
        <v>43730</v>
      </c>
      <c r="JR64" s="44">
        <f t="shared" si="29"/>
        <v>43731</v>
      </c>
      <c r="JS64" s="44">
        <f t="shared" si="29"/>
        <v>43732</v>
      </c>
      <c r="JT64" s="44">
        <f t="shared" si="29"/>
        <v>43733</v>
      </c>
      <c r="JU64" s="44">
        <f t="shared" si="29"/>
        <v>43734</v>
      </c>
      <c r="JV64" s="44">
        <f t="shared" si="29"/>
        <v>43735</v>
      </c>
      <c r="JW64" s="45">
        <f t="shared" si="29"/>
        <v>43736</v>
      </c>
      <c r="JX64" s="45">
        <f t="shared" si="29"/>
        <v>43737</v>
      </c>
      <c r="JY64" s="44">
        <f t="shared" si="29"/>
        <v>43738</v>
      </c>
      <c r="JZ64" s="44">
        <f t="shared" si="29"/>
        <v>43739</v>
      </c>
      <c r="KA64" s="44">
        <f t="shared" si="29"/>
        <v>43740</v>
      </c>
      <c r="KB64" s="44">
        <f t="shared" si="29"/>
        <v>43741</v>
      </c>
      <c r="KC64" s="44">
        <f t="shared" si="29"/>
        <v>43742</v>
      </c>
      <c r="KD64" s="45">
        <f t="shared" si="29"/>
        <v>43743</v>
      </c>
      <c r="KE64" s="45">
        <f t="shared" si="29"/>
        <v>43744</v>
      </c>
      <c r="KF64" s="44">
        <f t="shared" si="29"/>
        <v>43745</v>
      </c>
      <c r="KG64" s="44">
        <f t="shared" si="29"/>
        <v>43746</v>
      </c>
      <c r="KH64" s="44">
        <f t="shared" si="29"/>
        <v>43747</v>
      </c>
      <c r="KI64" s="44">
        <f t="shared" si="29"/>
        <v>43748</v>
      </c>
      <c r="KJ64" s="44">
        <f t="shared" si="29"/>
        <v>43749</v>
      </c>
      <c r="KK64" s="45">
        <f t="shared" si="29"/>
        <v>43750</v>
      </c>
      <c r="KL64" s="45">
        <f t="shared" si="29"/>
        <v>43751</v>
      </c>
      <c r="KM64" s="44">
        <f t="shared" si="29"/>
        <v>43752</v>
      </c>
      <c r="KN64" s="44">
        <f t="shared" si="29"/>
        <v>43753</v>
      </c>
      <c r="KO64" s="44">
        <f t="shared" si="29"/>
        <v>43754</v>
      </c>
      <c r="KP64" s="44">
        <f t="shared" si="29"/>
        <v>43755</v>
      </c>
      <c r="KQ64" s="44">
        <f t="shared" si="29"/>
        <v>43756</v>
      </c>
      <c r="KR64" s="45">
        <f t="shared" si="29"/>
        <v>43757</v>
      </c>
      <c r="KS64" s="45">
        <f t="shared" si="29"/>
        <v>43758</v>
      </c>
      <c r="KT64" s="44">
        <f t="shared" si="29"/>
        <v>43759</v>
      </c>
      <c r="KU64" s="44">
        <f t="shared" si="29"/>
        <v>43760</v>
      </c>
      <c r="KV64" s="44">
        <f t="shared" si="29"/>
        <v>43761</v>
      </c>
      <c r="KW64" s="44">
        <f t="shared" si="29"/>
        <v>43762</v>
      </c>
      <c r="KX64" s="44">
        <f t="shared" si="29"/>
        <v>43763</v>
      </c>
      <c r="KY64" s="45">
        <f t="shared" si="29"/>
        <v>43764</v>
      </c>
      <c r="KZ64" s="45">
        <f t="shared" si="29"/>
        <v>43765</v>
      </c>
      <c r="LA64" s="44">
        <f t="shared" si="29"/>
        <v>43766</v>
      </c>
      <c r="LB64" s="44">
        <f t="shared" si="29"/>
        <v>43767</v>
      </c>
      <c r="LC64" s="44">
        <f t="shared" si="29"/>
        <v>43768</v>
      </c>
      <c r="LD64" s="44">
        <f t="shared" si="29"/>
        <v>43769</v>
      </c>
      <c r="LE64" s="44">
        <f t="shared" si="29"/>
        <v>43770</v>
      </c>
      <c r="LF64" s="45">
        <f t="shared" si="29"/>
        <v>43771</v>
      </c>
      <c r="LG64" s="45">
        <f t="shared" si="29"/>
        <v>43772</v>
      </c>
      <c r="LH64" s="44">
        <f t="shared" si="29"/>
        <v>43773</v>
      </c>
      <c r="LI64" s="44">
        <f t="shared" si="29"/>
        <v>43774</v>
      </c>
      <c r="LJ64" s="44">
        <f t="shared" si="29"/>
        <v>43775</v>
      </c>
      <c r="LK64" s="44">
        <f t="shared" si="29"/>
        <v>43776</v>
      </c>
      <c r="LL64" s="44">
        <f t="shared" si="29"/>
        <v>43777</v>
      </c>
      <c r="LM64" s="45">
        <f t="shared" si="29"/>
        <v>43778</v>
      </c>
      <c r="LN64" s="45">
        <f t="shared" ref="LN64:NR64" si="30">LN55</f>
        <v>43779</v>
      </c>
      <c r="LO64" s="44">
        <f t="shared" si="30"/>
        <v>43780</v>
      </c>
      <c r="LP64" s="44">
        <f t="shared" si="30"/>
        <v>43781</v>
      </c>
      <c r="LQ64" s="44">
        <f t="shared" si="30"/>
        <v>43782</v>
      </c>
      <c r="LR64" s="44">
        <f t="shared" si="30"/>
        <v>43783</v>
      </c>
      <c r="LS64" s="44">
        <f t="shared" si="30"/>
        <v>43784</v>
      </c>
      <c r="LT64" s="45">
        <f t="shared" si="30"/>
        <v>43785</v>
      </c>
      <c r="LU64" s="45">
        <f t="shared" si="30"/>
        <v>43786</v>
      </c>
      <c r="LV64" s="44">
        <f t="shared" si="30"/>
        <v>43787</v>
      </c>
      <c r="LW64" s="44">
        <f t="shared" si="30"/>
        <v>43788</v>
      </c>
      <c r="LX64" s="44">
        <f t="shared" si="30"/>
        <v>43789</v>
      </c>
      <c r="LY64" s="44">
        <f t="shared" si="30"/>
        <v>43790</v>
      </c>
      <c r="LZ64" s="44">
        <f t="shared" si="30"/>
        <v>43791</v>
      </c>
      <c r="MA64" s="45">
        <f t="shared" si="30"/>
        <v>43792</v>
      </c>
      <c r="MB64" s="45">
        <f t="shared" si="30"/>
        <v>43793</v>
      </c>
      <c r="MC64" s="44">
        <f t="shared" si="30"/>
        <v>43794</v>
      </c>
      <c r="MD64" s="44">
        <f t="shared" si="30"/>
        <v>43795</v>
      </c>
      <c r="ME64" s="44">
        <f t="shared" si="30"/>
        <v>43796</v>
      </c>
      <c r="MF64" s="44">
        <f t="shared" si="30"/>
        <v>43797</v>
      </c>
      <c r="MG64" s="44">
        <f t="shared" si="30"/>
        <v>43798</v>
      </c>
      <c r="MH64" s="45">
        <f t="shared" si="30"/>
        <v>43799</v>
      </c>
      <c r="MI64" s="45">
        <f t="shared" si="30"/>
        <v>43800</v>
      </c>
      <c r="MJ64" s="44">
        <f t="shared" si="30"/>
        <v>43801</v>
      </c>
      <c r="MK64" s="44">
        <f t="shared" si="30"/>
        <v>43802</v>
      </c>
      <c r="ML64" s="44">
        <f t="shared" si="30"/>
        <v>43803</v>
      </c>
      <c r="MM64" s="44">
        <f t="shared" si="30"/>
        <v>43804</v>
      </c>
      <c r="MN64" s="44">
        <f t="shared" si="30"/>
        <v>43805</v>
      </c>
      <c r="MO64" s="45">
        <f t="shared" si="30"/>
        <v>43806</v>
      </c>
      <c r="MP64" s="45">
        <f t="shared" si="30"/>
        <v>43807</v>
      </c>
      <c r="MQ64" s="44">
        <f t="shared" si="30"/>
        <v>43808</v>
      </c>
      <c r="MR64" s="44">
        <f t="shared" si="30"/>
        <v>43809</v>
      </c>
      <c r="MS64" s="44">
        <f t="shared" si="30"/>
        <v>43810</v>
      </c>
      <c r="MT64" s="44">
        <f t="shared" si="30"/>
        <v>43811</v>
      </c>
      <c r="MU64" s="44">
        <f t="shared" si="30"/>
        <v>43812</v>
      </c>
      <c r="MV64" s="45">
        <f t="shared" si="30"/>
        <v>43813</v>
      </c>
      <c r="MW64" s="45">
        <f t="shared" si="30"/>
        <v>43814</v>
      </c>
      <c r="MX64" s="44">
        <f t="shared" si="30"/>
        <v>43815</v>
      </c>
      <c r="MY64" s="44">
        <f t="shared" si="30"/>
        <v>43816</v>
      </c>
      <c r="MZ64" s="44">
        <f t="shared" si="30"/>
        <v>43817</v>
      </c>
      <c r="NA64" s="44">
        <f t="shared" si="30"/>
        <v>43818</v>
      </c>
      <c r="NB64" s="44">
        <f t="shared" si="30"/>
        <v>43819</v>
      </c>
      <c r="NC64" s="45">
        <f t="shared" si="30"/>
        <v>43820</v>
      </c>
      <c r="ND64" s="45">
        <f t="shared" si="30"/>
        <v>43821</v>
      </c>
      <c r="NE64" s="44">
        <f t="shared" si="30"/>
        <v>43822</v>
      </c>
      <c r="NF64" s="44">
        <f t="shared" si="30"/>
        <v>43823</v>
      </c>
      <c r="NG64" s="44">
        <f t="shared" si="30"/>
        <v>43824</v>
      </c>
      <c r="NH64" s="44">
        <f t="shared" si="30"/>
        <v>43825</v>
      </c>
      <c r="NI64" s="44">
        <f t="shared" si="30"/>
        <v>43826</v>
      </c>
      <c r="NJ64" s="45">
        <f t="shared" si="30"/>
        <v>43827</v>
      </c>
      <c r="NK64" s="45">
        <f t="shared" si="30"/>
        <v>43828</v>
      </c>
      <c r="NL64" s="44">
        <f t="shared" si="30"/>
        <v>43829</v>
      </c>
      <c r="NM64" s="44">
        <f t="shared" si="30"/>
        <v>43830</v>
      </c>
      <c r="NN64" s="44">
        <f t="shared" si="30"/>
        <v>43831</v>
      </c>
      <c r="NO64" s="44">
        <f t="shared" si="30"/>
        <v>43832</v>
      </c>
      <c r="NP64" s="44">
        <f t="shared" si="30"/>
        <v>43833</v>
      </c>
      <c r="NQ64" s="45">
        <f t="shared" si="30"/>
        <v>43834</v>
      </c>
      <c r="NR64" s="45">
        <f t="shared" si="30"/>
        <v>43835</v>
      </c>
    </row>
    <row r="65" spans="1:382" ht="9.9" customHeight="1" thickTop="1" thickBot="1" x14ac:dyDescent="0.35">
      <c r="A65" s="46" t="s">
        <v>16</v>
      </c>
      <c r="B65" s="115" t="s">
        <v>16</v>
      </c>
      <c r="C65" s="47"/>
      <c r="D65" s="47"/>
      <c r="E65" s="20">
        <f>INDEX('[1]2019'!$M$7:$NZ$33,MATCH($B$65,'[1]2019'!$C$7:$C$33,0),MATCH(E64,'[1]2019'!$M$5:$NZ$5))</f>
        <v>4</v>
      </c>
      <c r="F65" s="20">
        <f>INDEX('[1]2019'!$M$7:$NZ$33,MATCH($B$65,'[1]2019'!$C$7:$C$33,0),MATCH(F64,'[1]2019'!$M$5:$NZ$5))</f>
        <v>5</v>
      </c>
      <c r="G65" s="20">
        <f>INDEX('[1]2019'!$M$7:$NZ$33,MATCH($B$65,'[1]2019'!$C$7:$C$33,0),MATCH(G64,'[1]2019'!$M$5:$NZ$5))</f>
        <v>4</v>
      </c>
      <c r="H65" s="20">
        <f>INDEX('[1]2019'!$M$7:$NZ$33,MATCH($B$65,'[1]2019'!$C$7:$C$33,0),MATCH(H64,'[1]2019'!$M$5:$NZ$5))</f>
        <v>4</v>
      </c>
      <c r="I65" s="20">
        <f>INDEX('[1]2019'!$M$7:$NZ$33,MATCH($B$65,'[1]2019'!$C$7:$C$33,0),MATCH(I64,'[1]2019'!$M$5:$NZ$5))</f>
        <v>4</v>
      </c>
      <c r="J65" s="20">
        <f>INDEX('[1]2019'!$M$7:$NZ$33,MATCH($B$65,'[1]2019'!$C$7:$C$33,0),MATCH(J64,'[1]2019'!$M$5:$NZ$5))</f>
        <v>0</v>
      </c>
      <c r="K65" s="20">
        <f>INDEX('[1]2019'!$M$7:$NZ$33,MATCH($B$65,'[1]2019'!$C$7:$C$33,0),MATCH(K64,'[1]2019'!$M$5:$NZ$5))</f>
        <v>0</v>
      </c>
      <c r="L65" s="20">
        <f>INDEX('[1]2019'!$M$7:$NZ$33,MATCH($B$65,'[1]2019'!$C$7:$C$33,0),MATCH(L64,'[1]2019'!$M$5:$NZ$5))</f>
        <v>0</v>
      </c>
      <c r="M65" s="20">
        <f>INDEX('[1]2019'!$M$7:$NZ$33,MATCH($B$65,'[1]2019'!$C$7:$C$33,0),MATCH(M64,'[1]2019'!$M$5:$NZ$5))</f>
        <v>2</v>
      </c>
      <c r="N65" s="20">
        <f>INDEX('[1]2019'!$M$7:$NZ$33,MATCH($B$65,'[1]2019'!$C$7:$C$33,0),MATCH(N64,'[1]2019'!$M$5:$NZ$5))</f>
        <v>2</v>
      </c>
      <c r="O65" s="20">
        <f>INDEX('[1]2019'!$M$7:$NZ$33,MATCH($B$65,'[1]2019'!$C$7:$C$33,0),MATCH(O64,'[1]2019'!$M$5:$NZ$5))</f>
        <v>2</v>
      </c>
      <c r="P65" s="20">
        <f>INDEX('[1]2019'!$M$7:$NZ$33,MATCH($B$65,'[1]2019'!$C$7:$C$33,0),MATCH(P64,'[1]2019'!$M$5:$NZ$5))</f>
        <v>2</v>
      </c>
      <c r="Q65" s="20">
        <f>INDEX('[1]2019'!$M$7:$NZ$33,MATCH($B$65,'[1]2019'!$C$7:$C$33,0),MATCH(Q64,'[1]2019'!$M$5:$NZ$5))</f>
        <v>0</v>
      </c>
      <c r="R65" s="20">
        <f>INDEX('[1]2019'!$M$7:$NZ$33,MATCH($B$65,'[1]2019'!$C$7:$C$33,0),MATCH(R64,'[1]2019'!$M$5:$NZ$5))</f>
        <v>0</v>
      </c>
      <c r="S65" s="20">
        <f>INDEX('[1]2019'!$M$7:$NZ$33,MATCH($B$65,'[1]2019'!$C$7:$C$33,0),MATCH(S64,'[1]2019'!$M$5:$NZ$5))</f>
        <v>1</v>
      </c>
      <c r="T65" s="20">
        <f>INDEX('[1]2019'!$M$7:$NZ$33,MATCH($B$65,'[1]2019'!$C$7:$C$33,0),MATCH(T64,'[1]2019'!$M$5:$NZ$5))</f>
        <v>1</v>
      </c>
      <c r="U65" s="20">
        <f>INDEX('[1]2019'!$M$7:$NZ$33,MATCH($B$65,'[1]2019'!$C$7:$C$33,0),MATCH(U64,'[1]2019'!$M$5:$NZ$5))</f>
        <v>1</v>
      </c>
      <c r="V65" s="20">
        <f>INDEX('[1]2019'!$M$7:$NZ$33,MATCH($B$65,'[1]2019'!$C$7:$C$33,0),MATCH(V64,'[1]2019'!$M$5:$NZ$5))</f>
        <v>1</v>
      </c>
      <c r="W65" s="20">
        <f>INDEX('[1]2019'!$M$7:$NZ$33,MATCH($B$65,'[1]2019'!$C$7:$C$33,0),MATCH(W64,'[1]2019'!$M$5:$NZ$5))</f>
        <v>1</v>
      </c>
      <c r="X65" s="20">
        <f>INDEX('[1]2019'!$M$7:$NZ$33,MATCH($B$65,'[1]2019'!$C$7:$C$33,0),MATCH(X64,'[1]2019'!$M$5:$NZ$5))</f>
        <v>0</v>
      </c>
      <c r="Y65" s="20">
        <f>INDEX('[1]2019'!$M$7:$NZ$33,MATCH($B$65,'[1]2019'!$C$7:$C$33,0),MATCH(Y64,'[1]2019'!$M$5:$NZ$5))</f>
        <v>0</v>
      </c>
      <c r="Z65" s="20">
        <f>INDEX('[1]2019'!$M$7:$NZ$33,MATCH($B$65,'[1]2019'!$C$7:$C$33,0),MATCH(Z64,'[1]2019'!$M$5:$NZ$5))</f>
        <v>2</v>
      </c>
      <c r="AA65" s="20">
        <f>INDEX('[1]2019'!$M$7:$NZ$33,MATCH($B$65,'[1]2019'!$C$7:$C$33,0),MATCH(AA64,'[1]2019'!$M$5:$NZ$5))</f>
        <v>2</v>
      </c>
      <c r="AB65" s="20">
        <f>INDEX('[1]2019'!$M$7:$NZ$33,MATCH($B$65,'[1]2019'!$C$7:$C$33,0),MATCH(AB64,'[1]2019'!$M$5:$NZ$5))</f>
        <v>0</v>
      </c>
      <c r="AC65" s="20">
        <f>INDEX('[1]2019'!$M$7:$NZ$33,MATCH($B$65,'[1]2019'!$C$7:$C$33,0),MATCH(AC64,'[1]2019'!$M$5:$NZ$5))</f>
        <v>0</v>
      </c>
      <c r="AD65" s="20">
        <f>INDEX('[1]2019'!$M$7:$NZ$33,MATCH($B$65,'[1]2019'!$C$7:$C$33,0),MATCH(AD64,'[1]2019'!$M$5:$NZ$5))</f>
        <v>2</v>
      </c>
      <c r="AE65" s="20">
        <f>INDEX('[1]2019'!$M$7:$NZ$33,MATCH($B$65,'[1]2019'!$C$7:$C$33,0),MATCH(AE64,'[1]2019'!$M$5:$NZ$5))</f>
        <v>2</v>
      </c>
      <c r="AF65" s="20">
        <f>INDEX('[1]2019'!$M$7:$NZ$33,MATCH($B$65,'[1]2019'!$C$7:$C$33,0),MATCH(AF64,'[1]2019'!$M$5:$NZ$5))</f>
        <v>2</v>
      </c>
      <c r="AG65" s="20">
        <f>INDEX('[1]2019'!$M$7:$NZ$33,MATCH($B$65,'[1]2019'!$C$7:$C$33,0),MATCH(AG64,'[1]2019'!$M$5:$NZ$5))</f>
        <v>0</v>
      </c>
      <c r="AH65" s="20">
        <f>INDEX('[1]2019'!$M$7:$NZ$33,MATCH($B$65,'[1]2019'!$C$7:$C$33,0),MATCH(AH64,'[1]2019'!$M$5:$NZ$5))</f>
        <v>1</v>
      </c>
      <c r="AI65" s="20">
        <f>INDEX('[1]2019'!$M$7:$NZ$33,MATCH($B$65,'[1]2019'!$C$7:$C$33,0),MATCH(AI64,'[1]2019'!$M$5:$NZ$5))</f>
        <v>1</v>
      </c>
      <c r="AJ65" s="20">
        <f>INDEX('[1]2019'!$M$7:$NZ$33,MATCH($B$65,'[1]2019'!$C$7:$C$33,0),MATCH(AJ64,'[1]2019'!$M$5:$NZ$5))</f>
        <v>1</v>
      </c>
      <c r="AK65" s="20">
        <f>INDEX('[1]2019'!$M$7:$NZ$33,MATCH($B$65,'[1]2019'!$C$7:$C$33,0),MATCH(AK64,'[1]2019'!$M$5:$NZ$5))</f>
        <v>1</v>
      </c>
      <c r="AL65" s="20">
        <f>INDEX('[1]2019'!$M$7:$NZ$33,MATCH($B$65,'[1]2019'!$C$7:$C$33,0),MATCH(AL64,'[1]2019'!$M$5:$NZ$5))</f>
        <v>0</v>
      </c>
      <c r="AM65" s="20">
        <f>INDEX('[1]2019'!$M$7:$NZ$33,MATCH($B$65,'[1]2019'!$C$7:$C$33,0),MATCH(AM64,'[1]2019'!$M$5:$NZ$5))</f>
        <v>0</v>
      </c>
      <c r="AN65" s="20">
        <f>INDEX('[1]2019'!$M$7:$NZ$33,MATCH($B$65,'[1]2019'!$C$7:$C$33,0),MATCH(AN64,'[1]2019'!$M$5:$NZ$5))</f>
        <v>2</v>
      </c>
      <c r="AO65" s="20">
        <f>INDEX('[1]2019'!$M$7:$NZ$33,MATCH($B$65,'[1]2019'!$C$7:$C$33,0),MATCH(AO64,'[1]2019'!$M$5:$NZ$5))</f>
        <v>2</v>
      </c>
      <c r="AP65" s="20">
        <f>INDEX('[1]2019'!$M$7:$NZ$33,MATCH($B$65,'[1]2019'!$C$7:$C$33,0),MATCH(AP64,'[1]2019'!$M$5:$NZ$5))</f>
        <v>0</v>
      </c>
      <c r="AQ65" s="20">
        <f>INDEX('[1]2019'!$M$7:$NZ$33,MATCH($B$65,'[1]2019'!$C$7:$C$33,0),MATCH(AQ64,'[1]2019'!$M$5:$NZ$5))</f>
        <v>0</v>
      </c>
      <c r="AR65" s="20">
        <f>INDEX('[1]2019'!$M$7:$NZ$33,MATCH($B$65,'[1]2019'!$C$7:$C$33,0),MATCH(AR64,'[1]2019'!$M$5:$NZ$5))</f>
        <v>2</v>
      </c>
      <c r="AS65" s="20">
        <f>INDEX('[1]2019'!$M$7:$NZ$33,MATCH($B$65,'[1]2019'!$C$7:$C$33,0),MATCH(AS64,'[1]2019'!$M$5:$NZ$5))</f>
        <v>2</v>
      </c>
      <c r="AT65" s="20">
        <f>INDEX('[1]2019'!$M$7:$NZ$33,MATCH($B$65,'[1]2019'!$C$7:$C$33,0),MATCH(AT64,'[1]2019'!$M$5:$NZ$5))</f>
        <v>2</v>
      </c>
      <c r="AU65" s="20">
        <f>INDEX('[1]2019'!$M$7:$NZ$33,MATCH($B$65,'[1]2019'!$C$7:$C$33,0),MATCH(AU64,'[1]2019'!$M$5:$NZ$5))</f>
        <v>3</v>
      </c>
      <c r="AV65" s="20">
        <f>INDEX('[1]2019'!$M$7:$NZ$33,MATCH($B$65,'[1]2019'!$C$7:$C$33,0),MATCH(AV64,'[1]2019'!$M$5:$NZ$5))</f>
        <v>3</v>
      </c>
      <c r="AW65" s="20">
        <f>INDEX('[1]2019'!$M$7:$NZ$33,MATCH($B$65,'[1]2019'!$C$7:$C$33,0),MATCH(AW64,'[1]2019'!$M$5:$NZ$5))</f>
        <v>3</v>
      </c>
      <c r="AX65" s="20">
        <f>INDEX('[1]2019'!$M$7:$NZ$33,MATCH($B$65,'[1]2019'!$C$7:$C$33,0),MATCH(AX64,'[1]2019'!$M$5:$NZ$5))</f>
        <v>3</v>
      </c>
      <c r="AY65" s="20">
        <f>INDEX('[1]2019'!$M$7:$NZ$33,MATCH($B$65,'[1]2019'!$C$7:$C$33,0),MATCH(AY64,'[1]2019'!$M$5:$NZ$5))</f>
        <v>3</v>
      </c>
      <c r="AZ65" s="20">
        <f>INDEX('[1]2019'!$M$7:$NZ$33,MATCH($B$65,'[1]2019'!$C$7:$C$33,0),MATCH(AZ64,'[1]2019'!$M$5:$NZ$5))</f>
        <v>0</v>
      </c>
      <c r="BA65" s="20">
        <f>INDEX('[1]2019'!$M$7:$NZ$33,MATCH($B$65,'[1]2019'!$C$7:$C$33,0),MATCH(BA64,'[1]2019'!$M$5:$NZ$5))</f>
        <v>0</v>
      </c>
      <c r="BB65" s="20">
        <f>INDEX('[1]2019'!$M$7:$NZ$33,MATCH($B$65,'[1]2019'!$C$7:$C$33,0),MATCH(BB64,'[1]2019'!$M$5:$NZ$5))</f>
        <v>3</v>
      </c>
      <c r="BC65" s="20">
        <f>INDEX('[1]2019'!$M$7:$NZ$33,MATCH($B$65,'[1]2019'!$C$7:$C$33,0),MATCH(BC64,'[1]2019'!$M$5:$NZ$5))</f>
        <v>1</v>
      </c>
      <c r="BD65" s="20">
        <f>INDEX('[1]2019'!$M$7:$NZ$33,MATCH($B$65,'[1]2019'!$C$7:$C$33,0),MATCH(BD64,'[1]2019'!$M$5:$NZ$5))</f>
        <v>1</v>
      </c>
      <c r="BE65" s="20">
        <f>INDEX('[1]2019'!$M$7:$NZ$33,MATCH($B$65,'[1]2019'!$C$7:$C$33,0),MATCH(BE64,'[1]2019'!$M$5:$NZ$5))</f>
        <v>1</v>
      </c>
      <c r="BF65" s="20">
        <f>INDEX('[1]2019'!$M$7:$NZ$33,MATCH($B$65,'[1]2019'!$C$7:$C$33,0),MATCH(BF64,'[1]2019'!$M$5:$NZ$5))</f>
        <v>1</v>
      </c>
      <c r="BG65" s="20">
        <f>INDEX('[1]2019'!$M$7:$NZ$33,MATCH($B$65,'[1]2019'!$C$7:$C$33,0),MATCH(BG64,'[1]2019'!$M$5:$NZ$5))</f>
        <v>0</v>
      </c>
      <c r="BH65" s="20">
        <f>INDEX('[1]2019'!$M$7:$NZ$33,MATCH($B$65,'[1]2019'!$C$7:$C$33,0),MATCH(BH64,'[1]2019'!$M$5:$NZ$5))</f>
        <v>0</v>
      </c>
      <c r="BI65" s="20">
        <f>INDEX('[1]2019'!$M$7:$NZ$33,MATCH($B$65,'[1]2019'!$C$7:$C$33,0),MATCH(BI64,'[1]2019'!$M$5:$NZ$5))</f>
        <v>2</v>
      </c>
      <c r="BJ65" s="20">
        <f>INDEX('[1]2019'!$M$7:$NZ$33,MATCH($B$65,'[1]2019'!$C$7:$C$33,0),MATCH(BJ64,'[1]2019'!$M$5:$NZ$5))</f>
        <v>2</v>
      </c>
      <c r="BK65" s="20">
        <f>INDEX('[1]2019'!$M$7:$NZ$33,MATCH($B$65,'[1]2019'!$C$7:$C$33,0),MATCH(BK64,'[1]2019'!$M$5:$NZ$5))</f>
        <v>2</v>
      </c>
      <c r="BL65" s="20">
        <f>INDEX('[1]2019'!$M$7:$NZ$33,MATCH($B$65,'[1]2019'!$C$7:$C$33,0),MATCH(BL64,'[1]2019'!$M$5:$NZ$5))</f>
        <v>2</v>
      </c>
      <c r="BM65" s="20">
        <f>INDEX('[1]2019'!$M$7:$NZ$33,MATCH($B$65,'[1]2019'!$C$7:$C$33,0),MATCH(BM64,'[1]2019'!$M$5:$NZ$5))</f>
        <v>2</v>
      </c>
      <c r="BN65" s="20">
        <f>INDEX('[1]2019'!$M$7:$NZ$33,MATCH($B$65,'[1]2019'!$C$7:$C$33,0),MATCH(BN64,'[1]2019'!$M$5:$NZ$5))</f>
        <v>0</v>
      </c>
      <c r="BO65" s="20">
        <f>INDEX('[1]2019'!$M$7:$NZ$33,MATCH($B$65,'[1]2019'!$C$7:$C$33,0),MATCH(BO64,'[1]2019'!$M$5:$NZ$5))</f>
        <v>0</v>
      </c>
      <c r="BP65" s="20">
        <f>INDEX('[1]2019'!$M$7:$NZ$33,MATCH($B$65,'[1]2019'!$C$7:$C$33,0),MATCH(BP64,'[1]2019'!$M$5:$NZ$5))</f>
        <v>2</v>
      </c>
      <c r="BQ65" s="20">
        <f>INDEX('[1]2019'!$M$7:$NZ$33,MATCH($B$65,'[1]2019'!$C$7:$C$33,0),MATCH(BQ64,'[1]2019'!$M$5:$NZ$5))</f>
        <v>2</v>
      </c>
      <c r="BR65" s="20">
        <f>INDEX('[1]2019'!$M$7:$NZ$33,MATCH($B$65,'[1]2019'!$C$7:$C$33,0),MATCH(BR64,'[1]2019'!$M$5:$NZ$5))</f>
        <v>0</v>
      </c>
      <c r="BS65" s="20">
        <f>INDEX('[1]2019'!$M$7:$NZ$33,MATCH($B$65,'[1]2019'!$C$7:$C$33,0),MATCH(BS64,'[1]2019'!$M$5:$NZ$5))</f>
        <v>0</v>
      </c>
      <c r="BT65" s="20">
        <f>INDEX('[1]2019'!$M$7:$NZ$33,MATCH($B$65,'[1]2019'!$C$7:$C$33,0),MATCH(BT64,'[1]2019'!$M$5:$NZ$5))</f>
        <v>2</v>
      </c>
      <c r="BU65" s="20">
        <f>INDEX('[1]2019'!$M$7:$NZ$33,MATCH($B$65,'[1]2019'!$C$7:$C$33,0),MATCH(BU64,'[1]2019'!$M$5:$NZ$5))</f>
        <v>2</v>
      </c>
      <c r="BV65" s="20">
        <f>INDEX('[1]2019'!$M$7:$NZ$33,MATCH($B$65,'[1]2019'!$C$7:$C$33,0),MATCH(BV64,'[1]2019'!$M$5:$NZ$5))</f>
        <v>2</v>
      </c>
      <c r="BW65" s="20">
        <f>INDEX('[1]2019'!$M$7:$NZ$33,MATCH($B$65,'[1]2019'!$C$7:$C$33,0),MATCH(BW64,'[1]2019'!$M$5:$NZ$5))</f>
        <v>0</v>
      </c>
      <c r="BX65" s="20">
        <f>INDEX('[1]2019'!$M$7:$NZ$33,MATCH($B$65,'[1]2019'!$C$7:$C$33,0),MATCH(BX64,'[1]2019'!$M$5:$NZ$5))</f>
        <v>1</v>
      </c>
      <c r="BY65" s="20">
        <f>INDEX('[1]2019'!$M$7:$NZ$33,MATCH($B$65,'[1]2019'!$C$7:$C$33,0),MATCH(BY64,'[1]2019'!$M$5:$NZ$5))</f>
        <v>1</v>
      </c>
      <c r="BZ65" s="20">
        <f>INDEX('[1]2019'!$M$7:$NZ$33,MATCH($B$65,'[1]2019'!$C$7:$C$33,0),MATCH(BZ64,'[1]2019'!$M$5:$NZ$5))</f>
        <v>1</v>
      </c>
      <c r="CA65" s="20">
        <f>INDEX('[1]2019'!$M$7:$NZ$33,MATCH($B$65,'[1]2019'!$C$7:$C$33,0),MATCH(CA64,'[1]2019'!$M$5:$NZ$5))</f>
        <v>1</v>
      </c>
      <c r="CB65" s="20">
        <f>INDEX('[1]2019'!$M$7:$NZ$33,MATCH($B$65,'[1]2019'!$C$7:$C$33,0),MATCH(CB64,'[1]2019'!$M$5:$NZ$5))</f>
        <v>0</v>
      </c>
      <c r="CC65" s="20">
        <f>INDEX('[1]2019'!$M$7:$NZ$33,MATCH($B$65,'[1]2019'!$C$7:$C$33,0),MATCH(CC64,'[1]2019'!$M$5:$NZ$5))</f>
        <v>0</v>
      </c>
      <c r="CD65" s="20">
        <f>INDEX('[1]2019'!$M$7:$NZ$33,MATCH($B$65,'[1]2019'!$C$7:$C$33,0),MATCH(CD64,'[1]2019'!$M$5:$NZ$5))</f>
        <v>2</v>
      </c>
      <c r="CE65" s="20">
        <f>INDEX('[1]2019'!$M$7:$NZ$33,MATCH($B$65,'[1]2019'!$C$7:$C$33,0),MATCH(CE64,'[1]2019'!$M$5:$NZ$5))</f>
        <v>2</v>
      </c>
      <c r="CF65" s="20">
        <f>INDEX('[1]2019'!$M$7:$NZ$33,MATCH($B$65,'[1]2019'!$C$7:$C$33,0),MATCH(CF64,'[1]2019'!$M$5:$NZ$5))</f>
        <v>2</v>
      </c>
      <c r="CG65" s="20">
        <f>INDEX('[1]2019'!$M$7:$NZ$33,MATCH($B$65,'[1]2019'!$C$7:$C$33,0),MATCH(CG64,'[1]2019'!$M$5:$NZ$5))</f>
        <v>2</v>
      </c>
      <c r="CH65" s="20">
        <f>INDEX('[1]2019'!$M$7:$NZ$33,MATCH($B$65,'[1]2019'!$C$7:$C$33,0),MATCH(CH64,'[1]2019'!$M$5:$NZ$5))</f>
        <v>2</v>
      </c>
      <c r="CI65" s="20">
        <f>INDEX('[1]2019'!$M$7:$NZ$33,MATCH($B$65,'[1]2019'!$C$7:$C$33,0),MATCH(CI64,'[1]2019'!$M$5:$NZ$5))</f>
        <v>0</v>
      </c>
      <c r="CJ65" s="20">
        <f>INDEX('[1]2019'!$M$7:$NZ$33,MATCH($B$65,'[1]2019'!$C$7:$C$33,0),MATCH(CJ64,'[1]2019'!$M$5:$NZ$5))</f>
        <v>0</v>
      </c>
      <c r="CK65" s="20">
        <f>INDEX('[1]2019'!$M$7:$NZ$33,MATCH($B$65,'[1]2019'!$C$7:$C$33,0),MATCH(CK64,'[1]2019'!$M$5:$NZ$5))</f>
        <v>1</v>
      </c>
      <c r="CL65" s="20">
        <f>INDEX('[1]2019'!$M$7:$NZ$33,MATCH($B$65,'[1]2019'!$C$7:$C$33,0),MATCH(CL64,'[1]2019'!$M$5:$NZ$5))</f>
        <v>1</v>
      </c>
      <c r="CM65" s="20">
        <f>INDEX('[1]2019'!$M$7:$NZ$33,MATCH($B$65,'[1]2019'!$C$7:$C$33,0),MATCH(CM64,'[1]2019'!$M$5:$NZ$5))</f>
        <v>1</v>
      </c>
      <c r="CN65" s="20">
        <f>INDEX('[1]2019'!$M$7:$NZ$33,MATCH($B$65,'[1]2019'!$C$7:$C$33,0),MATCH(CN64,'[1]2019'!$M$5:$NZ$5))</f>
        <v>1</v>
      </c>
      <c r="CO65" s="20">
        <f>INDEX('[1]2019'!$M$7:$NZ$33,MATCH($B$65,'[1]2019'!$C$7:$C$33,0),MATCH(CO64,'[1]2019'!$M$5:$NZ$5))</f>
        <v>1</v>
      </c>
      <c r="CP65" s="20">
        <f>INDEX('[1]2019'!$M$7:$NZ$33,MATCH($B$65,'[1]2019'!$C$7:$C$33,0),MATCH(CP64,'[1]2019'!$M$5:$NZ$5))</f>
        <v>0</v>
      </c>
      <c r="CQ65" s="20">
        <f>INDEX('[1]2019'!$M$7:$NZ$33,MATCH($B$65,'[1]2019'!$C$7:$C$33,0),MATCH(CQ64,'[1]2019'!$M$5:$NZ$5))</f>
        <v>0</v>
      </c>
      <c r="CR65" s="20">
        <f>INDEX('[1]2019'!$M$7:$NZ$33,MATCH($B$65,'[1]2019'!$C$7:$C$33,0),MATCH(CR64,'[1]2019'!$M$5:$NZ$5))</f>
        <v>2</v>
      </c>
      <c r="CS65" s="20">
        <f>INDEX('[1]2019'!$M$7:$NZ$33,MATCH($B$65,'[1]2019'!$C$7:$C$33,0),MATCH(CS64,'[1]2019'!$M$5:$NZ$5))</f>
        <v>2</v>
      </c>
      <c r="CT65" s="20">
        <f>INDEX('[1]2019'!$M$7:$NZ$33,MATCH($B$65,'[1]2019'!$C$7:$C$33,0),MATCH(CT64,'[1]2019'!$M$5:$NZ$5))</f>
        <v>0</v>
      </c>
      <c r="CU65" s="20">
        <f>INDEX('[1]2019'!$M$7:$NZ$33,MATCH($B$65,'[1]2019'!$C$7:$C$33,0),MATCH(CU64,'[1]2019'!$M$5:$NZ$5))</f>
        <v>0</v>
      </c>
      <c r="CV65" s="20">
        <f>INDEX('[1]2019'!$M$7:$NZ$33,MATCH($B$65,'[1]2019'!$C$7:$C$33,0),MATCH(CV64,'[1]2019'!$M$5:$NZ$5))</f>
        <v>2</v>
      </c>
      <c r="CW65" s="20">
        <f>INDEX('[1]2019'!$M$7:$NZ$33,MATCH($B$65,'[1]2019'!$C$7:$C$33,0),MATCH(CW64,'[1]2019'!$M$5:$NZ$5))</f>
        <v>2</v>
      </c>
      <c r="CX65" s="20">
        <f>INDEX('[1]2019'!$M$7:$NZ$33,MATCH($B$65,'[1]2019'!$C$7:$C$33,0),MATCH(CX64,'[1]2019'!$M$5:$NZ$5))</f>
        <v>2</v>
      </c>
      <c r="CY65" s="20">
        <f>INDEX('[1]2019'!$M$7:$NZ$33,MATCH($B$65,'[1]2019'!$C$7:$C$33,0),MATCH(CY64,'[1]2019'!$M$5:$NZ$5))</f>
        <v>4</v>
      </c>
      <c r="CZ65" s="20">
        <f>INDEX('[1]2019'!$M$7:$NZ$33,MATCH($B$65,'[1]2019'!$C$7:$C$33,0),MATCH(CZ64,'[1]2019'!$M$5:$NZ$5))</f>
        <v>4</v>
      </c>
      <c r="DA65" s="20">
        <f>INDEX('[1]2019'!$M$7:$NZ$33,MATCH($B$65,'[1]2019'!$C$7:$C$33,0),MATCH(DA64,'[1]2019'!$M$5:$NZ$5))</f>
        <v>4</v>
      </c>
      <c r="DB65" s="20">
        <f>INDEX('[1]2019'!$M$7:$NZ$33,MATCH($B$65,'[1]2019'!$C$7:$C$33,0),MATCH(DB64,'[1]2019'!$M$5:$NZ$5))</f>
        <v>4</v>
      </c>
      <c r="DC65" s="20">
        <f>INDEX('[1]2019'!$M$7:$NZ$33,MATCH($B$65,'[1]2019'!$C$7:$C$33,0),MATCH(DC64,'[1]2019'!$M$5:$NZ$5))</f>
        <v>4</v>
      </c>
      <c r="DD65" s="20">
        <f>INDEX('[1]2019'!$M$7:$NZ$33,MATCH($B$65,'[1]2019'!$C$7:$C$33,0),MATCH(DD64,'[1]2019'!$M$5:$NZ$5))</f>
        <v>0</v>
      </c>
      <c r="DE65" s="20">
        <f>INDEX('[1]2019'!$M$7:$NZ$33,MATCH($B$65,'[1]2019'!$C$7:$C$33,0),MATCH(DE64,'[1]2019'!$M$5:$NZ$5))</f>
        <v>0</v>
      </c>
      <c r="DF65" s="20">
        <f>INDEX('[1]2019'!$M$7:$NZ$33,MATCH($B$65,'[1]2019'!$C$7:$C$33,0),MATCH(DF64,'[1]2019'!$M$5:$NZ$5))</f>
        <v>2</v>
      </c>
      <c r="DG65" s="20">
        <f>INDEX('[1]2019'!$M$7:$NZ$33,MATCH($B$65,'[1]2019'!$C$7:$C$33,0),MATCH(DG64,'[1]2019'!$M$5:$NZ$5))</f>
        <v>2</v>
      </c>
      <c r="DH65" s="20">
        <f>INDEX('[1]2019'!$M$7:$NZ$33,MATCH($B$65,'[1]2019'!$C$7:$C$33,0),MATCH(DH64,'[1]2019'!$M$5:$NZ$5))</f>
        <v>2</v>
      </c>
      <c r="DI65" s="20">
        <f>INDEX('[1]2019'!$M$7:$NZ$33,MATCH($B$65,'[1]2019'!$C$7:$C$33,0),MATCH(DI64,'[1]2019'!$M$5:$NZ$5))</f>
        <v>2</v>
      </c>
      <c r="DJ65" s="20">
        <f>INDEX('[1]2019'!$M$7:$NZ$33,MATCH($B$65,'[1]2019'!$C$7:$C$33,0),MATCH(DJ64,'[1]2019'!$M$5:$NZ$5))</f>
        <v>2</v>
      </c>
      <c r="DK65" s="20">
        <f>INDEX('[1]2019'!$M$7:$NZ$33,MATCH($B$65,'[1]2019'!$C$7:$C$33,0),MATCH(DK64,'[1]2019'!$M$5:$NZ$5))</f>
        <v>0</v>
      </c>
      <c r="DL65" s="20">
        <f>INDEX('[1]2019'!$M$7:$NZ$33,MATCH($B$65,'[1]2019'!$C$7:$C$33,0),MATCH(DL64,'[1]2019'!$M$5:$NZ$5))</f>
        <v>0</v>
      </c>
      <c r="DM65" s="20">
        <f>INDEX('[1]2019'!$M$7:$NZ$33,MATCH($B$65,'[1]2019'!$C$7:$C$33,0),MATCH(DM64,'[1]2019'!$M$5:$NZ$5))</f>
        <v>2</v>
      </c>
      <c r="DN65" s="20">
        <f>INDEX('[1]2019'!$M$7:$NZ$33,MATCH($B$65,'[1]2019'!$C$7:$C$33,0),MATCH(DN64,'[1]2019'!$M$5:$NZ$5))</f>
        <v>2</v>
      </c>
      <c r="DO65" s="20">
        <f>INDEX('[1]2019'!$M$7:$NZ$33,MATCH($B$65,'[1]2019'!$C$7:$C$33,0),MATCH(DO64,'[1]2019'!$M$5:$NZ$5))</f>
        <v>2</v>
      </c>
      <c r="DP65" s="20">
        <f>INDEX('[1]2019'!$M$7:$NZ$33,MATCH($B$65,'[1]2019'!$C$7:$C$33,0),MATCH(DP64,'[1]2019'!$M$5:$NZ$5))</f>
        <v>2</v>
      </c>
      <c r="DQ65" s="20">
        <f>INDEX('[1]2019'!$M$7:$NZ$33,MATCH($B$65,'[1]2019'!$C$7:$C$33,0),MATCH(DQ64,'[1]2019'!$M$5:$NZ$5))</f>
        <v>2</v>
      </c>
      <c r="DR65" s="20">
        <f>INDEX('[1]2019'!$M$7:$NZ$33,MATCH($B$65,'[1]2019'!$C$7:$C$33,0),MATCH(DR64,'[1]2019'!$M$5:$NZ$5))</f>
        <v>0</v>
      </c>
      <c r="DS65" s="20">
        <f>INDEX('[1]2019'!$M$7:$NZ$33,MATCH($B$65,'[1]2019'!$C$7:$C$33,0),MATCH(DS64,'[1]2019'!$M$5:$NZ$5))</f>
        <v>0</v>
      </c>
      <c r="DT65" s="20">
        <f>INDEX('[1]2019'!$M$7:$NZ$33,MATCH($B$65,'[1]2019'!$C$7:$C$33,0),MATCH(DT64,'[1]2019'!$M$5:$NZ$5))</f>
        <v>2</v>
      </c>
      <c r="DU65" s="20">
        <f>INDEX('[1]2019'!$M$7:$NZ$33,MATCH($B$65,'[1]2019'!$C$7:$C$33,0),MATCH(DU64,'[1]2019'!$M$5:$NZ$5))</f>
        <v>1</v>
      </c>
      <c r="DV65" s="20">
        <f>INDEX('[1]2019'!$M$7:$NZ$33,MATCH($B$65,'[1]2019'!$C$7:$C$33,0),MATCH(DV64,'[1]2019'!$M$5:$NZ$5))</f>
        <v>1</v>
      </c>
      <c r="DW65" s="20">
        <f>INDEX('[1]2019'!$M$7:$NZ$33,MATCH($B$65,'[1]2019'!$C$7:$C$33,0),MATCH(DW64,'[1]2019'!$M$5:$NZ$5))</f>
        <v>1</v>
      </c>
      <c r="DX65" s="20">
        <f>INDEX('[1]2019'!$M$7:$NZ$33,MATCH($B$65,'[1]2019'!$C$7:$C$33,0),MATCH(DX64,'[1]2019'!$M$5:$NZ$5))</f>
        <v>1</v>
      </c>
      <c r="DY65" s="20">
        <f>INDEX('[1]2019'!$M$7:$NZ$33,MATCH($B$65,'[1]2019'!$C$7:$C$33,0),MATCH(DY64,'[1]2019'!$M$5:$NZ$5))</f>
        <v>0</v>
      </c>
      <c r="DZ65" s="20">
        <f>INDEX('[1]2019'!$M$7:$NZ$33,MATCH($B$65,'[1]2019'!$C$7:$C$33,0),MATCH(DZ64,'[1]2019'!$M$5:$NZ$5))</f>
        <v>0</v>
      </c>
      <c r="EA65" s="20">
        <f>INDEX('[1]2019'!$M$7:$NZ$33,MATCH($B$65,'[1]2019'!$C$7:$C$33,0),MATCH(EA64,'[1]2019'!$M$5:$NZ$5))</f>
        <v>2</v>
      </c>
      <c r="EB65" s="20">
        <f>INDEX('[1]2019'!$M$7:$NZ$33,MATCH($B$65,'[1]2019'!$C$7:$C$33,0),MATCH(EB64,'[1]2019'!$M$5:$NZ$5))</f>
        <v>2</v>
      </c>
      <c r="EC65" s="20">
        <f>INDEX('[1]2019'!$M$7:$NZ$33,MATCH($B$65,'[1]2019'!$C$7:$C$33,0),MATCH(EC64,'[1]2019'!$M$5:$NZ$5))</f>
        <v>2</v>
      </c>
      <c r="ED65" s="20">
        <f>INDEX('[1]2019'!$M$7:$NZ$33,MATCH($B$65,'[1]2019'!$C$7:$C$33,0),MATCH(ED64,'[1]2019'!$M$5:$NZ$5))</f>
        <v>2</v>
      </c>
      <c r="EE65" s="20">
        <f>INDEX('[1]2019'!$M$7:$NZ$33,MATCH($B$65,'[1]2019'!$C$7:$C$33,0),MATCH(EE64,'[1]2019'!$M$5:$NZ$5))</f>
        <v>2</v>
      </c>
      <c r="EF65" s="20">
        <f>INDEX('[1]2019'!$M$7:$NZ$33,MATCH($B$65,'[1]2019'!$C$7:$C$33,0),MATCH(EF64,'[1]2019'!$M$5:$NZ$5))</f>
        <v>0</v>
      </c>
      <c r="EG65" s="20">
        <f>INDEX('[1]2019'!$M$7:$NZ$33,MATCH($B$65,'[1]2019'!$C$7:$C$33,0),MATCH(EG64,'[1]2019'!$M$5:$NZ$5))</f>
        <v>0</v>
      </c>
      <c r="EH65" s="20">
        <f>INDEX('[1]2019'!$M$7:$NZ$33,MATCH($B$65,'[1]2019'!$C$7:$C$33,0),MATCH(EH64,'[1]2019'!$M$5:$NZ$5))</f>
        <v>1</v>
      </c>
      <c r="EI65" s="20">
        <f>INDEX('[1]2019'!$M$7:$NZ$33,MATCH($B$65,'[1]2019'!$C$7:$C$33,0),MATCH(EI64,'[1]2019'!$M$5:$NZ$5))</f>
        <v>1</v>
      </c>
      <c r="EJ65" s="20">
        <f>INDEX('[1]2019'!$M$7:$NZ$33,MATCH($B$65,'[1]2019'!$C$7:$C$33,0),MATCH(EJ64,'[1]2019'!$M$5:$NZ$5))</f>
        <v>5</v>
      </c>
      <c r="EK65" s="20">
        <f>INDEX('[1]2019'!$M$7:$NZ$33,MATCH($B$65,'[1]2019'!$C$7:$C$33,0),MATCH(EK64,'[1]2019'!$M$5:$NZ$5))</f>
        <v>2</v>
      </c>
      <c r="EL65" s="20">
        <f>INDEX('[1]2019'!$M$7:$NZ$33,MATCH($B$65,'[1]2019'!$C$7:$C$33,0),MATCH(EL64,'[1]2019'!$M$5:$NZ$5))</f>
        <v>2</v>
      </c>
      <c r="EM65" s="20">
        <f>INDEX('[1]2019'!$M$7:$NZ$33,MATCH($B$65,'[1]2019'!$C$7:$C$33,0),MATCH(EM64,'[1]2019'!$M$5:$NZ$5))</f>
        <v>0</v>
      </c>
      <c r="EN65" s="20">
        <f>INDEX('[1]2019'!$M$7:$NZ$33,MATCH($B$65,'[1]2019'!$C$7:$C$33,0),MATCH(EN64,'[1]2019'!$M$5:$NZ$5))</f>
        <v>0</v>
      </c>
      <c r="EO65" s="20">
        <f>INDEX('[1]2019'!$M$7:$NZ$33,MATCH($B$65,'[1]2019'!$C$7:$C$33,0),MATCH(EO64,'[1]2019'!$M$5:$NZ$5))</f>
        <v>2</v>
      </c>
      <c r="EP65" s="20">
        <f>INDEX('[1]2019'!$M$7:$NZ$33,MATCH($B$65,'[1]2019'!$C$7:$C$33,0),MATCH(EP64,'[1]2019'!$M$5:$NZ$5))</f>
        <v>2</v>
      </c>
      <c r="EQ65" s="20">
        <f>INDEX('[1]2019'!$M$7:$NZ$33,MATCH($B$65,'[1]2019'!$C$7:$C$33,0),MATCH(EQ64,'[1]2019'!$M$5:$NZ$5))</f>
        <v>0</v>
      </c>
      <c r="ER65" s="20">
        <f>INDEX('[1]2019'!$M$7:$NZ$33,MATCH($B$65,'[1]2019'!$C$7:$C$33,0),MATCH(ER64,'[1]2019'!$M$5:$NZ$5))</f>
        <v>0</v>
      </c>
      <c r="ES65" s="20">
        <f>INDEX('[1]2019'!$M$7:$NZ$33,MATCH($B$65,'[1]2019'!$C$7:$C$33,0),MATCH(ES64,'[1]2019'!$M$5:$NZ$5))</f>
        <v>2</v>
      </c>
      <c r="ET65" s="20">
        <f>INDEX('[1]2019'!$M$7:$NZ$33,MATCH($B$65,'[1]2019'!$C$7:$C$33,0),MATCH(ET64,'[1]2019'!$M$5:$NZ$5))</f>
        <v>2</v>
      </c>
      <c r="EU65" s="20">
        <f>INDEX('[1]2019'!$M$7:$NZ$33,MATCH($B$65,'[1]2019'!$C$7:$C$33,0),MATCH(EU64,'[1]2019'!$M$5:$NZ$5))</f>
        <v>2</v>
      </c>
      <c r="EV65" s="20">
        <f>INDEX('[1]2019'!$M$7:$NZ$33,MATCH($B$65,'[1]2019'!$C$7:$C$33,0),MATCH(EV64,'[1]2019'!$M$5:$NZ$5))</f>
        <v>3</v>
      </c>
      <c r="EW65" s="20">
        <f>INDEX('[1]2019'!$M$7:$NZ$33,MATCH($B$65,'[1]2019'!$C$7:$C$33,0),MATCH(EW64,'[1]2019'!$M$5:$NZ$5))</f>
        <v>3</v>
      </c>
      <c r="EX65" s="20">
        <f>INDEX('[1]2019'!$M$7:$NZ$33,MATCH($B$65,'[1]2019'!$C$7:$C$33,0),MATCH(EX64,'[1]2019'!$M$5:$NZ$5))</f>
        <v>3</v>
      </c>
      <c r="EY65" s="20">
        <f>INDEX('[1]2019'!$M$7:$NZ$33,MATCH($B$65,'[1]2019'!$C$7:$C$33,0),MATCH(EY64,'[1]2019'!$M$5:$NZ$5))</f>
        <v>3</v>
      </c>
      <c r="EZ65" s="20">
        <f>INDEX('[1]2019'!$M$7:$NZ$33,MATCH($B$65,'[1]2019'!$C$7:$C$33,0),MATCH(EZ64,'[1]2019'!$M$5:$NZ$5))</f>
        <v>3</v>
      </c>
      <c r="FA65" s="20">
        <f>INDEX('[1]2019'!$M$7:$NZ$33,MATCH($B$65,'[1]2019'!$C$7:$C$33,0),MATCH(FA64,'[1]2019'!$M$5:$NZ$5))</f>
        <v>0</v>
      </c>
      <c r="FB65" s="20">
        <f>INDEX('[1]2019'!$M$7:$NZ$33,MATCH($B$65,'[1]2019'!$C$7:$C$33,0),MATCH(FB64,'[1]2019'!$M$5:$NZ$5))</f>
        <v>0</v>
      </c>
      <c r="FC65" s="20">
        <f>INDEX('[1]2019'!$M$7:$NZ$33,MATCH($B$65,'[1]2019'!$C$7:$C$33,0),MATCH(FC64,'[1]2019'!$M$5:$NZ$5))</f>
        <v>2</v>
      </c>
      <c r="FD65" s="20">
        <f>INDEX('[1]2019'!$M$7:$NZ$33,MATCH($B$65,'[1]2019'!$C$7:$C$33,0),MATCH(FD64,'[1]2019'!$M$5:$NZ$5))</f>
        <v>2</v>
      </c>
      <c r="FE65" s="20">
        <f>INDEX('[1]2019'!$M$7:$NZ$33,MATCH($B$65,'[1]2019'!$C$7:$C$33,0),MATCH(FE64,'[1]2019'!$M$5:$NZ$5))</f>
        <v>2</v>
      </c>
      <c r="FF65" s="20">
        <f>INDEX('[1]2019'!$M$7:$NZ$33,MATCH($B$65,'[1]2019'!$C$7:$C$33,0),MATCH(FF64,'[1]2019'!$M$5:$NZ$5))</f>
        <v>2</v>
      </c>
      <c r="FG65" s="20">
        <f>INDEX('[1]2019'!$M$7:$NZ$33,MATCH($B$65,'[1]2019'!$C$7:$C$33,0),MATCH(FG64,'[1]2019'!$M$5:$NZ$5))</f>
        <v>3</v>
      </c>
      <c r="FH65" s="20">
        <f>INDEX('[1]2019'!$M$7:$NZ$33,MATCH($B$65,'[1]2019'!$C$7:$C$33,0),MATCH(FH64,'[1]2019'!$M$5:$NZ$5))</f>
        <v>0</v>
      </c>
      <c r="FI65" s="20">
        <f>INDEX('[1]2019'!$M$7:$NZ$33,MATCH($B$65,'[1]2019'!$C$7:$C$33,0),MATCH(FI64,'[1]2019'!$M$5:$NZ$5))</f>
        <v>0</v>
      </c>
      <c r="FJ65" s="20">
        <f>INDEX('[1]2019'!$M$7:$NZ$33,MATCH($B$65,'[1]2019'!$C$7:$C$33,0),MATCH(FJ64,'[1]2019'!$M$5:$NZ$5))</f>
        <v>2</v>
      </c>
      <c r="FK65" s="20">
        <f>INDEX('[1]2019'!$M$7:$NZ$33,MATCH($B$65,'[1]2019'!$C$7:$C$33,0),MATCH(FK64,'[1]2019'!$M$5:$NZ$5))</f>
        <v>2</v>
      </c>
      <c r="FL65" s="20">
        <f>INDEX('[1]2019'!$M$7:$NZ$33,MATCH($B$65,'[1]2019'!$C$7:$C$33,0),MATCH(FL64,'[1]2019'!$M$5:$NZ$5))</f>
        <v>2</v>
      </c>
      <c r="FM65" s="20">
        <f>INDEX('[1]2019'!$M$7:$NZ$33,MATCH($B$65,'[1]2019'!$C$7:$C$33,0),MATCH(FM64,'[1]2019'!$M$5:$NZ$5))</f>
        <v>2</v>
      </c>
      <c r="FN65" s="20">
        <f>INDEX('[1]2019'!$M$7:$NZ$33,MATCH($B$65,'[1]2019'!$C$7:$C$33,0),MATCH(FN64,'[1]2019'!$M$5:$NZ$5))</f>
        <v>2</v>
      </c>
      <c r="FO65" s="20">
        <f>INDEX('[1]2019'!$M$7:$NZ$33,MATCH($B$65,'[1]2019'!$C$7:$C$33,0),MATCH(FO64,'[1]2019'!$M$5:$NZ$5))</f>
        <v>0</v>
      </c>
      <c r="FP65" s="20">
        <f>INDEX('[1]2019'!$M$7:$NZ$33,MATCH($B$65,'[1]2019'!$C$7:$C$33,0),MATCH(FP64,'[1]2019'!$M$5:$NZ$5))</f>
        <v>0</v>
      </c>
      <c r="FQ65" s="20">
        <f>INDEX('[1]2019'!$M$7:$NZ$33,MATCH($B$65,'[1]2019'!$C$7:$C$33,0),MATCH(FQ64,'[1]2019'!$M$5:$NZ$5))</f>
        <v>2</v>
      </c>
      <c r="FR65" s="20">
        <f>INDEX('[1]2019'!$M$7:$NZ$33,MATCH($B$65,'[1]2019'!$C$7:$C$33,0),MATCH(FR64,'[1]2019'!$M$5:$NZ$5))</f>
        <v>2</v>
      </c>
      <c r="FS65" s="20">
        <f>INDEX('[1]2019'!$M$7:$NZ$33,MATCH($B$65,'[1]2019'!$C$7:$C$33,0),MATCH(FS64,'[1]2019'!$M$5:$NZ$5))</f>
        <v>1</v>
      </c>
      <c r="FT65" s="20">
        <f>INDEX('[1]2019'!$M$7:$NZ$33,MATCH($B$65,'[1]2019'!$C$7:$C$33,0),MATCH(FT64,'[1]2019'!$M$5:$NZ$5))</f>
        <v>1</v>
      </c>
      <c r="FU65" s="20">
        <f>INDEX('[1]2019'!$M$7:$NZ$33,MATCH($B$65,'[1]2019'!$C$7:$C$33,0),MATCH(FU64,'[1]2019'!$M$5:$NZ$5))</f>
        <v>1</v>
      </c>
      <c r="FV65" s="20">
        <f>INDEX('[1]2019'!$M$7:$NZ$33,MATCH($B$65,'[1]2019'!$C$7:$C$33,0),MATCH(FV64,'[1]2019'!$M$5:$NZ$5))</f>
        <v>0</v>
      </c>
      <c r="FW65" s="20">
        <f>INDEX('[1]2019'!$M$7:$NZ$33,MATCH($B$65,'[1]2019'!$C$7:$C$33,0),MATCH(FW64,'[1]2019'!$M$5:$NZ$5))</f>
        <v>0</v>
      </c>
      <c r="FX65" s="20">
        <f>INDEX('[1]2019'!$M$7:$NZ$33,MATCH($B$65,'[1]2019'!$C$7:$C$33,0),MATCH(FX64,'[1]2019'!$M$5:$NZ$5))</f>
        <v>1</v>
      </c>
      <c r="FY65" s="20">
        <f>INDEX('[1]2019'!$M$7:$NZ$33,MATCH($B$65,'[1]2019'!$C$7:$C$33,0),MATCH(FY64,'[1]2019'!$M$5:$NZ$5))</f>
        <v>1</v>
      </c>
      <c r="FZ65" s="20">
        <f>INDEX('[1]2019'!$M$7:$NZ$33,MATCH($B$65,'[1]2019'!$C$7:$C$33,0),MATCH(FZ64,'[1]2019'!$M$5:$NZ$5))</f>
        <v>1</v>
      </c>
      <c r="GA65" s="20">
        <f>INDEX('[1]2019'!$M$7:$NZ$33,MATCH($B$65,'[1]2019'!$C$7:$C$33,0),MATCH(GA64,'[1]2019'!$M$5:$NZ$5))</f>
        <v>1</v>
      </c>
      <c r="GB65" s="20">
        <f>INDEX('[1]2019'!$M$7:$NZ$33,MATCH($B$65,'[1]2019'!$C$7:$C$33,0),MATCH(GB64,'[1]2019'!$M$5:$NZ$5))</f>
        <v>1</v>
      </c>
      <c r="GC65" s="20">
        <f>INDEX('[1]2019'!$M$7:$NZ$33,MATCH($B$65,'[1]2019'!$C$7:$C$33,0),MATCH(GC64,'[1]2019'!$M$5:$NZ$5))</f>
        <v>0</v>
      </c>
      <c r="GD65" s="20">
        <f>INDEX('[1]2019'!$M$7:$NZ$33,MATCH($B$65,'[1]2019'!$C$7:$C$33,0),MATCH(GD64,'[1]2019'!$M$5:$NZ$5))</f>
        <v>0</v>
      </c>
      <c r="GE65" s="20">
        <f>INDEX('[1]2019'!$M$7:$NZ$33,MATCH($B$65,'[1]2019'!$C$7:$C$33,0),MATCH(GE64,'[1]2019'!$M$5:$NZ$5))</f>
        <v>2</v>
      </c>
      <c r="GF65" s="20">
        <f>INDEX('[1]2019'!$M$7:$NZ$33,MATCH($B$65,'[1]2019'!$C$7:$C$33,0),MATCH(GF64,'[1]2019'!$M$5:$NZ$5))</f>
        <v>2</v>
      </c>
      <c r="GG65" s="20">
        <f>INDEX('[1]2019'!$M$7:$NZ$33,MATCH($B$65,'[1]2019'!$C$7:$C$33,0),MATCH(GG64,'[1]2019'!$M$5:$NZ$5))</f>
        <v>3</v>
      </c>
      <c r="GH65" s="20">
        <f>INDEX('[1]2019'!$M$7:$NZ$33,MATCH($B$65,'[1]2019'!$C$7:$C$33,0),MATCH(GH64,'[1]2019'!$M$5:$NZ$5))</f>
        <v>0</v>
      </c>
      <c r="GI65" s="20">
        <f>INDEX('[1]2019'!$M$7:$NZ$33,MATCH($B$65,'[1]2019'!$C$7:$C$33,0),MATCH(GI64,'[1]2019'!$M$5:$NZ$5))</f>
        <v>2</v>
      </c>
      <c r="GJ65" s="20">
        <f>INDEX('[1]2019'!$M$7:$NZ$33,MATCH($B$65,'[1]2019'!$C$7:$C$33,0),MATCH(GJ64,'[1]2019'!$M$5:$NZ$5))</f>
        <v>2</v>
      </c>
      <c r="GK65" s="20">
        <f>INDEX('[1]2019'!$M$7:$NZ$33,MATCH($B$65,'[1]2019'!$C$7:$C$33,0),MATCH(GK64,'[1]2019'!$M$5:$NZ$5))</f>
        <v>2</v>
      </c>
      <c r="GL65" s="20">
        <f>INDEX('[1]2019'!$M$7:$NZ$33,MATCH($B$65,'[1]2019'!$C$7:$C$33,0),MATCH(GL64,'[1]2019'!$M$5:$NZ$5))</f>
        <v>4</v>
      </c>
      <c r="GM65" s="20">
        <f>INDEX('[1]2019'!$M$7:$NZ$33,MATCH($B$65,'[1]2019'!$C$7:$C$33,0),MATCH(GM64,'[1]2019'!$M$5:$NZ$5))</f>
        <v>4</v>
      </c>
      <c r="GN65" s="20">
        <f>INDEX('[1]2019'!$M$7:$NZ$33,MATCH($B$65,'[1]2019'!$C$7:$C$33,0),MATCH(GN64,'[1]2019'!$M$5:$NZ$5))</f>
        <v>4</v>
      </c>
      <c r="GO65" s="20">
        <f>INDEX('[1]2019'!$M$7:$NZ$33,MATCH($B$65,'[1]2019'!$C$7:$C$33,0),MATCH(GO64,'[1]2019'!$M$5:$NZ$5))</f>
        <v>4</v>
      </c>
      <c r="GP65" s="20">
        <f>INDEX('[1]2019'!$M$7:$NZ$33,MATCH($B$65,'[1]2019'!$C$7:$C$33,0),MATCH(GP64,'[1]2019'!$M$5:$NZ$5))</f>
        <v>4</v>
      </c>
      <c r="GQ65" s="20">
        <f>INDEX('[1]2019'!$M$7:$NZ$33,MATCH($B$65,'[1]2019'!$C$7:$C$33,0),MATCH(GQ64,'[1]2019'!$M$5:$NZ$5))</f>
        <v>0</v>
      </c>
      <c r="GR65" s="20">
        <f>INDEX('[1]2019'!$M$7:$NZ$33,MATCH($B$65,'[1]2019'!$C$7:$C$33,0),MATCH(GR64,'[1]2019'!$M$5:$NZ$5))</f>
        <v>0</v>
      </c>
      <c r="GS65" s="20">
        <f>INDEX('[1]2019'!$M$7:$NZ$33,MATCH($B$65,'[1]2019'!$C$7:$C$33,0),MATCH(GS64,'[1]2019'!$M$5:$NZ$5))</f>
        <v>4</v>
      </c>
      <c r="GT65" s="20">
        <f>INDEX('[1]2019'!$M$7:$NZ$33,MATCH($B$65,'[1]2019'!$C$7:$C$33,0),MATCH(GT64,'[1]2019'!$M$5:$NZ$5))</f>
        <v>4</v>
      </c>
      <c r="GU65" s="20">
        <f>INDEX('[1]2019'!$M$7:$NZ$33,MATCH($B$65,'[1]2019'!$C$7:$C$33,0),MATCH(GU64,'[1]2019'!$M$5:$NZ$5))</f>
        <v>4</v>
      </c>
      <c r="GV65" s="20">
        <f>INDEX('[1]2019'!$M$7:$NZ$33,MATCH($B$65,'[1]2019'!$C$7:$C$33,0),MATCH(GV64,'[1]2019'!$M$5:$NZ$5))</f>
        <v>4</v>
      </c>
      <c r="GW65" s="20">
        <f>INDEX('[1]2019'!$M$7:$NZ$33,MATCH($B$65,'[1]2019'!$C$7:$C$33,0),MATCH(GW64,'[1]2019'!$M$5:$NZ$5))</f>
        <v>4</v>
      </c>
      <c r="GX65" s="20">
        <f>INDEX('[1]2019'!$M$7:$NZ$33,MATCH($B$65,'[1]2019'!$C$7:$C$33,0),MATCH(GX64,'[1]2019'!$M$5:$NZ$5))</f>
        <v>0</v>
      </c>
      <c r="GY65" s="20">
        <f>INDEX('[1]2019'!$M$7:$NZ$33,MATCH($B$65,'[1]2019'!$C$7:$C$33,0),MATCH(GY64,'[1]2019'!$M$5:$NZ$5))</f>
        <v>5</v>
      </c>
      <c r="GZ65" s="20">
        <f>INDEX('[1]2019'!$M$7:$NZ$33,MATCH($B$65,'[1]2019'!$C$7:$C$33,0),MATCH(GZ64,'[1]2019'!$M$5:$NZ$5))</f>
        <v>2</v>
      </c>
      <c r="HA65" s="20">
        <f>INDEX('[1]2019'!$M$7:$NZ$33,MATCH($B$65,'[1]2019'!$C$7:$C$33,0),MATCH(HA64,'[1]2019'!$M$5:$NZ$5))</f>
        <v>2</v>
      </c>
      <c r="HB65" s="20">
        <f>INDEX('[1]2019'!$M$7:$NZ$33,MATCH($B$65,'[1]2019'!$C$7:$C$33,0),MATCH(HB64,'[1]2019'!$M$5:$NZ$5))</f>
        <v>0</v>
      </c>
      <c r="HC65" s="20">
        <f>INDEX('[1]2019'!$M$7:$NZ$33,MATCH($B$65,'[1]2019'!$C$7:$C$33,0),MATCH(HC64,'[1]2019'!$M$5:$NZ$5))</f>
        <v>0</v>
      </c>
      <c r="HD65" s="20">
        <f>INDEX('[1]2019'!$M$7:$NZ$33,MATCH($B$65,'[1]2019'!$C$7:$C$33,0),MATCH(HD64,'[1]2019'!$M$5:$NZ$5))</f>
        <v>2</v>
      </c>
      <c r="HE65" s="20">
        <f>INDEX('[1]2019'!$M$7:$NZ$33,MATCH($B$65,'[1]2019'!$C$7:$C$33,0),MATCH(HE64,'[1]2019'!$M$5:$NZ$5))</f>
        <v>2</v>
      </c>
      <c r="HF65" s="20">
        <f>INDEX('[1]2019'!$M$7:$NZ$33,MATCH($B$65,'[1]2019'!$C$7:$C$33,0),MATCH(HF64,'[1]2019'!$M$5:$NZ$5))</f>
        <v>2</v>
      </c>
      <c r="HG65" s="20">
        <f>INDEX('[1]2019'!$M$7:$NZ$33,MATCH($B$65,'[1]2019'!$C$7:$C$33,0),MATCH(HG64,'[1]2019'!$M$5:$NZ$5))</f>
        <v>0</v>
      </c>
      <c r="HH65" s="20">
        <f>INDEX('[1]2019'!$M$7:$NZ$33,MATCH($B$65,'[1]2019'!$C$7:$C$33,0),MATCH(HH64,'[1]2019'!$M$5:$NZ$5))</f>
        <v>1</v>
      </c>
      <c r="HI65" s="20">
        <f>INDEX('[1]2019'!$M$7:$NZ$33,MATCH($B$65,'[1]2019'!$C$7:$C$33,0),MATCH(HI64,'[1]2019'!$M$5:$NZ$5))</f>
        <v>1</v>
      </c>
      <c r="HJ65" s="20">
        <f>INDEX('[1]2019'!$M$7:$NZ$33,MATCH($B$65,'[1]2019'!$C$7:$C$33,0),MATCH(HJ64,'[1]2019'!$M$5:$NZ$5))</f>
        <v>1</v>
      </c>
      <c r="HK65" s="20">
        <f>INDEX('[1]2019'!$M$7:$NZ$33,MATCH($B$65,'[1]2019'!$C$7:$C$33,0),MATCH(HK64,'[1]2019'!$M$5:$NZ$5))</f>
        <v>1</v>
      </c>
      <c r="HL65" s="20">
        <f>INDEX('[1]2019'!$M$7:$NZ$33,MATCH($B$65,'[1]2019'!$C$7:$C$33,0),MATCH(HL64,'[1]2019'!$M$5:$NZ$5))</f>
        <v>2</v>
      </c>
      <c r="HM65" s="20">
        <f>INDEX('[1]2019'!$M$7:$NZ$33,MATCH($B$65,'[1]2019'!$C$7:$C$33,0),MATCH(HM64,'[1]2019'!$M$5:$NZ$5))</f>
        <v>0</v>
      </c>
      <c r="HN65" s="20">
        <f>INDEX('[1]2019'!$M$7:$NZ$33,MATCH($B$65,'[1]2019'!$C$7:$C$33,0),MATCH(HN64,'[1]2019'!$M$5:$NZ$5))</f>
        <v>2</v>
      </c>
      <c r="HO65" s="20">
        <f>INDEX('[1]2019'!$M$7:$NZ$33,MATCH($B$65,'[1]2019'!$C$7:$C$33,0),MATCH(HO64,'[1]2019'!$M$5:$NZ$5))</f>
        <v>2</v>
      </c>
      <c r="HP65" s="20">
        <f>INDEX('[1]2019'!$M$7:$NZ$33,MATCH($B$65,'[1]2019'!$C$7:$C$33,0),MATCH(HP64,'[1]2019'!$M$5:$NZ$5))</f>
        <v>2</v>
      </c>
      <c r="HQ65" s="20">
        <f>INDEX('[1]2019'!$M$7:$NZ$33,MATCH($B$65,'[1]2019'!$C$7:$C$33,0),MATCH(HQ64,'[1]2019'!$M$5:$NZ$5))</f>
        <v>2</v>
      </c>
      <c r="HR65" s="20">
        <f>INDEX('[1]2019'!$M$7:$NZ$33,MATCH($B$65,'[1]2019'!$C$7:$C$33,0),MATCH(HR64,'[1]2019'!$M$5:$NZ$5))</f>
        <v>2</v>
      </c>
      <c r="HS65" s="20">
        <f>INDEX('[1]2019'!$M$7:$NZ$33,MATCH($B$65,'[1]2019'!$C$7:$C$33,0),MATCH(HS64,'[1]2019'!$M$5:$NZ$5))</f>
        <v>0</v>
      </c>
      <c r="HT65" s="20">
        <f>INDEX('[1]2019'!$M$7:$NZ$33,MATCH($B$65,'[1]2019'!$C$7:$C$33,0),MATCH(HT64,'[1]2019'!$M$5:$NZ$5))</f>
        <v>0</v>
      </c>
      <c r="HU65" s="20">
        <f>INDEX('[1]2019'!$M$7:$NZ$33,MATCH($B$65,'[1]2019'!$C$7:$C$33,0),MATCH(HU64,'[1]2019'!$M$5:$NZ$5))</f>
        <v>2</v>
      </c>
      <c r="HV65" s="20">
        <f>INDEX('[1]2019'!$M$7:$NZ$33,MATCH($B$65,'[1]2019'!$C$7:$C$33,0),MATCH(HV64,'[1]2019'!$M$5:$NZ$5))</f>
        <v>2</v>
      </c>
      <c r="HW65" s="20">
        <f>INDEX('[1]2019'!$M$7:$NZ$33,MATCH($B$65,'[1]2019'!$C$7:$C$33,0),MATCH(HW64,'[1]2019'!$M$5:$NZ$5))</f>
        <v>2</v>
      </c>
      <c r="HX65" s="20">
        <f>INDEX('[1]2019'!$M$7:$NZ$33,MATCH($B$65,'[1]2019'!$C$7:$C$33,0),MATCH(HX64,'[1]2019'!$M$5:$NZ$5))</f>
        <v>2</v>
      </c>
      <c r="HY65" s="20">
        <f>INDEX('[1]2019'!$M$7:$NZ$33,MATCH($B$65,'[1]2019'!$C$7:$C$33,0),MATCH(HY64,'[1]2019'!$M$5:$NZ$5))</f>
        <v>2</v>
      </c>
      <c r="HZ65" s="20">
        <f>INDEX('[1]2019'!$M$7:$NZ$33,MATCH($B$65,'[1]2019'!$C$7:$C$33,0),MATCH(HZ64,'[1]2019'!$M$5:$NZ$5))</f>
        <v>0</v>
      </c>
      <c r="IA65" s="20">
        <f>INDEX('[1]2019'!$M$7:$NZ$33,MATCH($B$65,'[1]2019'!$C$7:$C$33,0),MATCH(IA64,'[1]2019'!$M$5:$NZ$5))</f>
        <v>0</v>
      </c>
      <c r="IB65" s="20">
        <f>INDEX('[1]2019'!$M$7:$NZ$33,MATCH($B$65,'[1]2019'!$C$7:$C$33,0),MATCH(IB64,'[1]2019'!$M$5:$NZ$5))</f>
        <v>0</v>
      </c>
      <c r="IC65" s="20">
        <f>INDEX('[1]2019'!$M$7:$NZ$33,MATCH($B$65,'[1]2019'!$C$7:$C$33,0),MATCH(IC64,'[1]2019'!$M$5:$NZ$5))</f>
        <v>0</v>
      </c>
      <c r="ID65" s="20">
        <f>INDEX('[1]2019'!$M$7:$NZ$33,MATCH($B$65,'[1]2019'!$C$7:$C$33,0),MATCH(ID64,'[1]2019'!$M$5:$NZ$5))</f>
        <v>2</v>
      </c>
      <c r="IE65" s="20">
        <f>INDEX('[1]2019'!$M$7:$NZ$33,MATCH($B$65,'[1]2019'!$C$7:$C$33,0),MATCH(IE64,'[1]2019'!$M$5:$NZ$5))</f>
        <v>2</v>
      </c>
      <c r="IF65" s="20">
        <f>INDEX('[1]2019'!$M$7:$NZ$33,MATCH($B$65,'[1]2019'!$C$7:$C$33,0),MATCH(IF64,'[1]2019'!$M$5:$NZ$5))</f>
        <v>2</v>
      </c>
      <c r="IG65" s="20">
        <f>INDEX('[1]2019'!$M$7:$NZ$33,MATCH($B$65,'[1]2019'!$C$7:$C$33,0),MATCH(IG64,'[1]2019'!$M$5:$NZ$5))</f>
        <v>2</v>
      </c>
      <c r="IH65" s="20">
        <f>INDEX('[1]2019'!$M$7:$NZ$33,MATCH($B$65,'[1]2019'!$C$7:$C$33,0),MATCH(IH64,'[1]2019'!$M$5:$NZ$5))</f>
        <v>2</v>
      </c>
      <c r="II65" s="20">
        <f>INDEX('[1]2019'!$M$7:$NZ$33,MATCH($B$65,'[1]2019'!$C$7:$C$33,0),MATCH(II64,'[1]2019'!$M$5:$NZ$5))</f>
        <v>0</v>
      </c>
      <c r="IJ65" s="20">
        <f>INDEX('[1]2019'!$M$7:$NZ$33,MATCH($B$65,'[1]2019'!$C$7:$C$33,0),MATCH(IJ64,'[1]2019'!$M$5:$NZ$5))</f>
        <v>2</v>
      </c>
      <c r="IK65" s="20">
        <f>INDEX('[1]2019'!$M$7:$NZ$33,MATCH($B$65,'[1]2019'!$C$7:$C$33,0),MATCH(IK64,'[1]2019'!$M$5:$NZ$5))</f>
        <v>2</v>
      </c>
      <c r="IL65" s="20">
        <f>INDEX('[1]2019'!$M$7:$NZ$33,MATCH($B$65,'[1]2019'!$C$7:$C$33,0),MATCH(IL64,'[1]2019'!$M$5:$NZ$5))</f>
        <v>2</v>
      </c>
      <c r="IM65" s="20">
        <f>INDEX('[1]2019'!$M$7:$NZ$33,MATCH($B$65,'[1]2019'!$C$7:$C$33,0),MATCH(IM64,'[1]2019'!$M$5:$NZ$5))</f>
        <v>9</v>
      </c>
      <c r="IN65" s="20">
        <f>INDEX('[1]2019'!$M$7:$NZ$33,MATCH($B$65,'[1]2019'!$C$7:$C$33,0),MATCH(IN64,'[1]2019'!$M$5:$NZ$5))</f>
        <v>0</v>
      </c>
      <c r="IO65" s="20">
        <f>INDEX('[1]2019'!$M$7:$NZ$33,MATCH($B$65,'[1]2019'!$C$7:$C$33,0),MATCH(IO64,'[1]2019'!$M$5:$NZ$5))</f>
        <v>0</v>
      </c>
      <c r="IP65" s="20">
        <f>INDEX('[1]2019'!$M$7:$NZ$33,MATCH($B$65,'[1]2019'!$C$7:$C$33,0),MATCH(IP64,'[1]2019'!$M$5:$NZ$5))</f>
        <v>4</v>
      </c>
      <c r="IQ65" s="20">
        <f>INDEX('[1]2019'!$M$7:$NZ$33,MATCH($B$65,'[1]2019'!$C$7:$C$33,0),MATCH(IQ64,'[1]2019'!$M$5:$NZ$5))</f>
        <v>4</v>
      </c>
      <c r="IR65" s="20">
        <f>INDEX('[1]2019'!$M$7:$NZ$33,MATCH($B$65,'[1]2019'!$C$7:$C$33,0),MATCH(IR64,'[1]2019'!$M$5:$NZ$5))</f>
        <v>4</v>
      </c>
      <c r="IS65" s="20">
        <f>INDEX('[1]2019'!$M$7:$NZ$33,MATCH($B$65,'[1]2019'!$C$7:$C$33,0),MATCH(IS64,'[1]2019'!$M$5:$NZ$5))</f>
        <v>4</v>
      </c>
      <c r="IT65" s="20">
        <f>INDEX('[1]2019'!$M$7:$NZ$33,MATCH($B$65,'[1]2019'!$C$7:$C$33,0),MATCH(IT64,'[1]2019'!$M$5:$NZ$5))</f>
        <v>4</v>
      </c>
      <c r="IU65" s="20">
        <f>INDEX('[1]2019'!$M$7:$NZ$33,MATCH($B$65,'[1]2019'!$C$7:$C$33,0),MATCH(IU64,'[1]2019'!$M$5:$NZ$5))</f>
        <v>0</v>
      </c>
      <c r="IV65" s="20">
        <f>INDEX('[1]2019'!$M$7:$NZ$33,MATCH($B$65,'[1]2019'!$C$7:$C$33,0),MATCH(IV64,'[1]2019'!$M$5:$NZ$5))</f>
        <v>0</v>
      </c>
      <c r="IW65" s="20">
        <f>INDEX('[1]2019'!$M$7:$NZ$33,MATCH($B$65,'[1]2019'!$C$7:$C$33,0),MATCH(IW64,'[1]2019'!$M$5:$NZ$5))</f>
        <v>0</v>
      </c>
      <c r="IX65" s="20">
        <f>INDEX('[1]2019'!$M$7:$NZ$33,MATCH($B$65,'[1]2019'!$C$7:$C$33,0),MATCH(IX64,'[1]2019'!$M$5:$NZ$5))</f>
        <v>0</v>
      </c>
      <c r="IY65" s="20">
        <f>INDEX('[1]2019'!$M$7:$NZ$33,MATCH($B$65,'[1]2019'!$C$7:$C$33,0),MATCH(IY64,'[1]2019'!$M$5:$NZ$5))</f>
        <v>2</v>
      </c>
      <c r="IZ65" s="20">
        <f>INDEX('[1]2019'!$M$7:$NZ$33,MATCH($B$65,'[1]2019'!$C$7:$C$33,0),MATCH(IZ64,'[1]2019'!$M$5:$NZ$5))</f>
        <v>2</v>
      </c>
      <c r="JA65" s="20">
        <f>INDEX('[1]2019'!$M$7:$NZ$33,MATCH($B$65,'[1]2019'!$C$7:$C$33,0),MATCH(JA64,'[1]2019'!$M$5:$NZ$5))</f>
        <v>2</v>
      </c>
      <c r="JB65" s="20">
        <f>INDEX('[1]2019'!$M$7:$NZ$33,MATCH($B$65,'[1]2019'!$C$7:$C$33,0),MATCH(JB64,'[1]2019'!$M$5:$NZ$5))</f>
        <v>2</v>
      </c>
      <c r="JC65" s="20">
        <f>INDEX('[1]2019'!$M$7:$NZ$33,MATCH($B$65,'[1]2019'!$C$7:$C$33,0),MATCH(JC64,'[1]2019'!$M$5:$NZ$5))</f>
        <v>2</v>
      </c>
      <c r="JD65" s="20">
        <f>INDEX('[1]2019'!$M$7:$NZ$33,MATCH($B$65,'[1]2019'!$C$7:$C$33,0),MATCH(JD64,'[1]2019'!$M$5:$NZ$5))</f>
        <v>0</v>
      </c>
      <c r="JE65" s="20">
        <f>INDEX('[1]2019'!$M$7:$NZ$33,MATCH($B$65,'[1]2019'!$C$7:$C$33,0),MATCH(JE64,'[1]2019'!$M$5:$NZ$5))</f>
        <v>2</v>
      </c>
      <c r="JF65" s="20">
        <f>INDEX('[1]2019'!$M$7:$NZ$33,MATCH($B$65,'[1]2019'!$C$7:$C$33,0),MATCH(JF64,'[1]2019'!$M$5:$NZ$5))</f>
        <v>2</v>
      </c>
      <c r="JG65" s="20">
        <f>INDEX('[1]2019'!$M$7:$NZ$33,MATCH($B$65,'[1]2019'!$C$7:$C$33,0),MATCH(JG64,'[1]2019'!$M$5:$NZ$5))</f>
        <v>2</v>
      </c>
      <c r="JH65" s="20">
        <f>INDEX('[1]2019'!$M$7:$NZ$33,MATCH($B$65,'[1]2019'!$C$7:$C$33,0),MATCH(JH64,'[1]2019'!$M$5:$NZ$5))</f>
        <v>2</v>
      </c>
      <c r="JI65" s="20">
        <f>INDEX('[1]2019'!$M$7:$NZ$33,MATCH($B$65,'[1]2019'!$C$7:$C$33,0),MATCH(JI64,'[1]2019'!$M$5:$NZ$5))</f>
        <v>0</v>
      </c>
      <c r="JJ65" s="20">
        <f>INDEX('[1]2019'!$M$7:$NZ$33,MATCH($B$65,'[1]2019'!$C$7:$C$33,0),MATCH(JJ64,'[1]2019'!$M$5:$NZ$5))</f>
        <v>0</v>
      </c>
      <c r="JK65" s="20">
        <f>INDEX('[1]2019'!$M$7:$NZ$33,MATCH($B$65,'[1]2019'!$C$7:$C$33,0),MATCH(JK64,'[1]2019'!$M$5:$NZ$5))</f>
        <v>1</v>
      </c>
      <c r="JL65" s="20">
        <f>INDEX('[1]2019'!$M$7:$NZ$33,MATCH($B$65,'[1]2019'!$C$7:$C$33,0),MATCH(JL64,'[1]2019'!$M$5:$NZ$5))</f>
        <v>1</v>
      </c>
      <c r="JM65" s="20">
        <f>INDEX('[1]2019'!$M$7:$NZ$33,MATCH($B$65,'[1]2019'!$C$7:$C$33,0),MATCH(JM64,'[1]2019'!$M$5:$NZ$5))</f>
        <v>1</v>
      </c>
      <c r="JN65" s="20">
        <f>INDEX('[1]2019'!$M$7:$NZ$33,MATCH($B$65,'[1]2019'!$C$7:$C$33,0),MATCH(JN64,'[1]2019'!$M$5:$NZ$5))</f>
        <v>1</v>
      </c>
      <c r="JO65" s="20">
        <f>INDEX('[1]2019'!$M$7:$NZ$33,MATCH($B$65,'[1]2019'!$C$7:$C$33,0),MATCH(JO64,'[1]2019'!$M$5:$NZ$5))</f>
        <v>1</v>
      </c>
      <c r="JP65" s="20">
        <f>INDEX('[1]2019'!$M$7:$NZ$33,MATCH($B$65,'[1]2019'!$C$7:$C$33,0),MATCH(JP64,'[1]2019'!$M$5:$NZ$5))</f>
        <v>0</v>
      </c>
      <c r="JQ65" s="20">
        <f>INDEX('[1]2019'!$M$7:$NZ$33,MATCH($B$65,'[1]2019'!$C$7:$C$33,0),MATCH(JQ64,'[1]2019'!$M$5:$NZ$5))</f>
        <v>0</v>
      </c>
      <c r="JR65" s="20">
        <f>INDEX('[1]2019'!$M$7:$NZ$33,MATCH($B$65,'[1]2019'!$C$7:$C$33,0),MATCH(JR64,'[1]2019'!$M$5:$NZ$5))</f>
        <v>2</v>
      </c>
      <c r="JS65" s="20">
        <f>INDEX('[1]2019'!$M$7:$NZ$33,MATCH($B$65,'[1]2019'!$C$7:$C$33,0),MATCH(JS64,'[1]2019'!$M$5:$NZ$5))</f>
        <v>2</v>
      </c>
      <c r="JT65" s="20">
        <f>INDEX('[1]2019'!$M$7:$NZ$33,MATCH($B$65,'[1]2019'!$C$7:$C$33,0),MATCH(JT64,'[1]2019'!$M$5:$NZ$5))</f>
        <v>0</v>
      </c>
      <c r="JU65" s="20">
        <f>INDEX('[1]2019'!$M$7:$NZ$33,MATCH($B$65,'[1]2019'!$C$7:$C$33,0),MATCH(JU64,'[1]2019'!$M$5:$NZ$5))</f>
        <v>0</v>
      </c>
      <c r="JV65" s="20">
        <f>INDEX('[1]2019'!$M$7:$NZ$33,MATCH($B$65,'[1]2019'!$C$7:$C$33,0),MATCH(JV64,'[1]2019'!$M$5:$NZ$5))</f>
        <v>2</v>
      </c>
      <c r="JW65" s="20">
        <f>INDEX('[1]2019'!$M$7:$NZ$33,MATCH($B$65,'[1]2019'!$C$7:$C$33,0),MATCH(JW64,'[1]2019'!$M$5:$NZ$5))</f>
        <v>2</v>
      </c>
      <c r="JX65" s="20">
        <f>INDEX('[1]2019'!$M$7:$NZ$33,MATCH($B$65,'[1]2019'!$C$7:$C$33,0),MATCH(JX64,'[1]2019'!$M$5:$NZ$5))</f>
        <v>2</v>
      </c>
      <c r="JY65" s="20">
        <f>INDEX('[1]2019'!$M$7:$NZ$33,MATCH($B$65,'[1]2019'!$C$7:$C$33,0),MATCH(JY64,'[1]2019'!$M$5:$NZ$5))</f>
        <v>0</v>
      </c>
      <c r="JZ65" s="20">
        <f>INDEX('[1]2019'!$M$7:$NZ$33,MATCH($B$65,'[1]2019'!$C$7:$C$33,0),MATCH(JZ64,'[1]2019'!$M$5:$NZ$5))</f>
        <v>2</v>
      </c>
      <c r="KA65" s="20">
        <f>INDEX('[1]2019'!$M$7:$NZ$33,MATCH($B$65,'[1]2019'!$C$7:$C$33,0),MATCH(KA64,'[1]2019'!$M$5:$NZ$5))</f>
        <v>2</v>
      </c>
      <c r="KB65" s="20">
        <f>INDEX('[1]2019'!$M$7:$NZ$33,MATCH($B$65,'[1]2019'!$C$7:$C$33,0),MATCH(KB64,'[1]2019'!$M$5:$NZ$5))</f>
        <v>2</v>
      </c>
      <c r="KC65" s="20">
        <f>INDEX('[1]2019'!$M$7:$NZ$33,MATCH($B$65,'[1]2019'!$C$7:$C$33,0),MATCH(KC64,'[1]2019'!$M$5:$NZ$5))</f>
        <v>2</v>
      </c>
      <c r="KD65" s="20">
        <f>INDEX('[1]2019'!$M$7:$NZ$33,MATCH($B$65,'[1]2019'!$C$7:$C$33,0),MATCH(KD64,'[1]2019'!$M$5:$NZ$5))</f>
        <v>2</v>
      </c>
      <c r="KE65" s="20">
        <f>INDEX('[1]2019'!$M$7:$NZ$33,MATCH($B$65,'[1]2019'!$C$7:$C$33,0),MATCH(KE64,'[1]2019'!$M$5:$NZ$5))</f>
        <v>0</v>
      </c>
      <c r="KF65" s="20">
        <f>INDEX('[1]2019'!$M$7:$NZ$33,MATCH($B$65,'[1]2019'!$C$7:$C$33,0),MATCH(KF64,'[1]2019'!$M$5:$NZ$5))</f>
        <v>3</v>
      </c>
      <c r="KG65" s="20">
        <f>INDEX('[1]2019'!$M$7:$NZ$33,MATCH($B$65,'[1]2019'!$C$7:$C$33,0),MATCH(KG64,'[1]2019'!$M$5:$NZ$5))</f>
        <v>3</v>
      </c>
      <c r="KH65" s="20">
        <f>INDEX('[1]2019'!$M$7:$NZ$33,MATCH($B$65,'[1]2019'!$C$7:$C$33,0),MATCH(KH64,'[1]2019'!$M$5:$NZ$5))</f>
        <v>2</v>
      </c>
      <c r="KI65" s="20">
        <f>INDEX('[1]2019'!$M$7:$NZ$33,MATCH($B$65,'[1]2019'!$C$7:$C$33,0),MATCH(KI64,'[1]2019'!$M$5:$NZ$5))</f>
        <v>2</v>
      </c>
      <c r="KJ65" s="20">
        <f>INDEX('[1]2019'!$M$7:$NZ$33,MATCH($B$65,'[1]2019'!$C$7:$C$33,0),MATCH(KJ64,'[1]2019'!$M$5:$NZ$5))</f>
        <v>2</v>
      </c>
      <c r="KK65" s="20">
        <f>INDEX('[1]2019'!$M$7:$NZ$33,MATCH($B$65,'[1]2019'!$C$7:$C$33,0),MATCH(KK64,'[1]2019'!$M$5:$NZ$5))</f>
        <v>2</v>
      </c>
      <c r="KL65" s="20">
        <f>INDEX('[1]2019'!$M$7:$NZ$33,MATCH($B$65,'[1]2019'!$C$7:$C$33,0),MATCH(KL64,'[1]2019'!$M$5:$NZ$5))</f>
        <v>0</v>
      </c>
      <c r="KM65" s="20">
        <f>INDEX('[1]2019'!$M$7:$NZ$33,MATCH($B$65,'[1]2019'!$C$7:$C$33,0),MATCH(KM64,'[1]2019'!$M$5:$NZ$5))</f>
        <v>1</v>
      </c>
      <c r="KN65" s="20">
        <f>INDEX('[1]2019'!$M$7:$NZ$33,MATCH($B$65,'[1]2019'!$C$7:$C$33,0),MATCH(KN64,'[1]2019'!$M$5:$NZ$5))</f>
        <v>1</v>
      </c>
      <c r="KO65" s="20">
        <f>INDEX('[1]2019'!$M$7:$NZ$33,MATCH($B$65,'[1]2019'!$C$7:$C$33,0),MATCH(KO64,'[1]2019'!$M$5:$NZ$5))</f>
        <v>1</v>
      </c>
      <c r="KP65" s="20">
        <f>INDEX('[1]2019'!$M$7:$NZ$33,MATCH($B$65,'[1]2019'!$C$7:$C$33,0),MATCH(KP64,'[1]2019'!$M$5:$NZ$5))</f>
        <v>1</v>
      </c>
      <c r="KQ65" s="20">
        <f>INDEX('[1]2019'!$M$7:$NZ$33,MATCH($B$65,'[1]2019'!$C$7:$C$33,0),MATCH(KQ64,'[1]2019'!$M$5:$NZ$5))</f>
        <v>1</v>
      </c>
      <c r="KR65" s="20">
        <f>INDEX('[1]2019'!$M$7:$NZ$33,MATCH($B$65,'[1]2019'!$C$7:$C$33,0),MATCH(KR64,'[1]2019'!$M$5:$NZ$5))</f>
        <v>0</v>
      </c>
      <c r="KS65" s="20">
        <f>INDEX('[1]2019'!$M$7:$NZ$33,MATCH($B$65,'[1]2019'!$C$7:$C$33,0),MATCH(KS64,'[1]2019'!$M$5:$NZ$5))</f>
        <v>0</v>
      </c>
      <c r="KT65" s="20">
        <f>INDEX('[1]2019'!$M$7:$NZ$33,MATCH($B$65,'[1]2019'!$C$7:$C$33,0),MATCH(KT64,'[1]2019'!$M$5:$NZ$5))</f>
        <v>2</v>
      </c>
      <c r="KU65" s="20">
        <f>INDEX('[1]2019'!$M$7:$NZ$33,MATCH($B$65,'[1]2019'!$C$7:$C$33,0),MATCH(KU64,'[1]2019'!$M$5:$NZ$5))</f>
        <v>2</v>
      </c>
      <c r="KV65" s="20">
        <f>INDEX('[1]2019'!$M$7:$NZ$33,MATCH($B$65,'[1]2019'!$C$7:$C$33,0),MATCH(KV64,'[1]2019'!$M$5:$NZ$5))</f>
        <v>0</v>
      </c>
      <c r="KW65" s="20">
        <f>INDEX('[1]2019'!$M$7:$NZ$33,MATCH($B$65,'[1]2019'!$C$7:$C$33,0),MATCH(KW64,'[1]2019'!$M$5:$NZ$5))</f>
        <v>0</v>
      </c>
      <c r="KX65" s="20">
        <f>INDEX('[1]2019'!$M$7:$NZ$33,MATCH($B$65,'[1]2019'!$C$7:$C$33,0),MATCH(KX64,'[1]2019'!$M$5:$NZ$5))</f>
        <v>2</v>
      </c>
      <c r="KY65" s="20">
        <f>INDEX('[1]2019'!$M$7:$NZ$33,MATCH($B$65,'[1]2019'!$C$7:$C$33,0),MATCH(KY64,'[1]2019'!$M$5:$NZ$5))</f>
        <v>2</v>
      </c>
      <c r="KZ65" s="20">
        <f>INDEX('[1]2019'!$M$7:$NZ$33,MATCH($B$65,'[1]2019'!$C$7:$C$33,0),MATCH(KZ64,'[1]2019'!$M$5:$NZ$5))</f>
        <v>2</v>
      </c>
      <c r="LA65" s="20">
        <f>INDEX('[1]2019'!$M$7:$NZ$33,MATCH($B$65,'[1]2019'!$C$7:$C$33,0),MATCH(LA64,'[1]2019'!$M$5:$NZ$5))</f>
        <v>0</v>
      </c>
      <c r="LB65" s="20">
        <f>INDEX('[1]2019'!$M$7:$NZ$33,MATCH($B$65,'[1]2019'!$C$7:$C$33,0),MATCH(LB64,'[1]2019'!$M$5:$NZ$5))</f>
        <v>2</v>
      </c>
      <c r="LC65" s="20">
        <f>INDEX('[1]2019'!$M$7:$NZ$33,MATCH($B$65,'[1]2019'!$C$7:$C$33,0),MATCH(LC64,'[1]2019'!$M$5:$NZ$5))</f>
        <v>2</v>
      </c>
      <c r="LD65" s="20">
        <f>INDEX('[1]2019'!$M$7:$NZ$33,MATCH($B$65,'[1]2019'!$C$7:$C$33,0),MATCH(LD64,'[1]2019'!$M$5:$NZ$5))</f>
        <v>2</v>
      </c>
      <c r="LE65" s="20">
        <f>INDEX('[1]2019'!$M$7:$NZ$33,MATCH($B$65,'[1]2019'!$C$7:$C$33,0),MATCH(LE64,'[1]2019'!$M$5:$NZ$5))</f>
        <v>2</v>
      </c>
      <c r="LF65" s="20">
        <f>INDEX('[1]2019'!$M$7:$NZ$33,MATCH($B$65,'[1]2019'!$C$7:$C$33,0),MATCH(LF64,'[1]2019'!$M$5:$NZ$5))</f>
        <v>0</v>
      </c>
      <c r="LG65" s="20">
        <f>INDEX('[1]2019'!$M$7:$NZ$33,MATCH($B$65,'[1]2019'!$C$7:$C$33,0),MATCH(LG64,'[1]2019'!$M$5:$NZ$5))</f>
        <v>0</v>
      </c>
      <c r="LH65" s="20">
        <f>INDEX('[1]2019'!$M$7:$NZ$33,MATCH($B$65,'[1]2019'!$C$7:$C$33,0),MATCH(LH64,'[1]2019'!$M$5:$NZ$5))</f>
        <v>2</v>
      </c>
      <c r="LI65" s="20">
        <f>INDEX('[1]2019'!$M$7:$NZ$33,MATCH($B$65,'[1]2019'!$C$7:$C$33,0),MATCH(LI64,'[1]2019'!$M$5:$NZ$5))</f>
        <v>2</v>
      </c>
      <c r="LJ65" s="20">
        <f>INDEX('[1]2019'!$M$7:$NZ$33,MATCH($B$65,'[1]2019'!$C$7:$C$33,0),MATCH(LJ64,'[1]2019'!$M$5:$NZ$5))</f>
        <v>0</v>
      </c>
      <c r="LK65" s="20">
        <f>INDEX('[1]2019'!$M$7:$NZ$33,MATCH($B$65,'[1]2019'!$C$7:$C$33,0),MATCH(LK64,'[1]2019'!$M$5:$NZ$5))</f>
        <v>0</v>
      </c>
      <c r="LL65" s="20">
        <f>INDEX('[1]2019'!$M$7:$NZ$33,MATCH($B$65,'[1]2019'!$C$7:$C$33,0),MATCH(LL64,'[1]2019'!$M$5:$NZ$5))</f>
        <v>2</v>
      </c>
      <c r="LM65" s="20">
        <f>INDEX('[1]2019'!$M$7:$NZ$33,MATCH($B$65,'[1]2019'!$C$7:$C$33,0),MATCH(LM64,'[1]2019'!$M$5:$NZ$5))</f>
        <v>2</v>
      </c>
      <c r="LN65" s="20">
        <f>INDEX('[1]2019'!$M$7:$NZ$33,MATCH($B$65,'[1]2019'!$C$7:$C$33,0),MATCH(LN64,'[1]2019'!$M$5:$NZ$5))</f>
        <v>2</v>
      </c>
      <c r="LO65" s="20">
        <f>INDEX('[1]2019'!$M$7:$NZ$33,MATCH($B$65,'[1]2019'!$C$7:$C$33,0),MATCH(LO64,'[1]2019'!$M$5:$NZ$5))</f>
        <v>5</v>
      </c>
      <c r="LP65" s="20">
        <f>INDEX('[1]2019'!$M$7:$NZ$33,MATCH($B$65,'[1]2019'!$C$7:$C$33,0),MATCH(LP64,'[1]2019'!$M$5:$NZ$5))</f>
        <v>3</v>
      </c>
      <c r="LQ65" s="20">
        <f>INDEX('[1]2019'!$M$7:$NZ$33,MATCH($B$65,'[1]2019'!$C$7:$C$33,0),MATCH(LQ64,'[1]2019'!$M$5:$NZ$5))</f>
        <v>3</v>
      </c>
      <c r="LR65" s="20">
        <f>INDEX('[1]2019'!$M$7:$NZ$33,MATCH($B$65,'[1]2019'!$C$7:$C$33,0),MATCH(LR64,'[1]2019'!$M$5:$NZ$5))</f>
        <v>3</v>
      </c>
      <c r="LS65" s="20">
        <f>INDEX('[1]2019'!$M$7:$NZ$33,MATCH($B$65,'[1]2019'!$C$7:$C$33,0),MATCH(LS64,'[1]2019'!$M$5:$NZ$5))</f>
        <v>3</v>
      </c>
      <c r="LT65" s="20">
        <f>INDEX('[1]2019'!$M$7:$NZ$33,MATCH($B$65,'[1]2019'!$C$7:$C$33,0),MATCH(LT64,'[1]2019'!$M$5:$NZ$5))</f>
        <v>0</v>
      </c>
      <c r="LU65" s="20">
        <f>INDEX('[1]2019'!$M$7:$NZ$33,MATCH($B$65,'[1]2019'!$C$7:$C$33,0),MATCH(LU64,'[1]2019'!$M$5:$NZ$5))</f>
        <v>0</v>
      </c>
      <c r="LV65" s="20">
        <f>INDEX('[1]2019'!$M$7:$NZ$33,MATCH($B$65,'[1]2019'!$C$7:$C$33,0),MATCH(LV64,'[1]2019'!$M$5:$NZ$5))</f>
        <v>2</v>
      </c>
      <c r="LW65" s="20">
        <f>INDEX('[1]2019'!$M$7:$NZ$33,MATCH($B$65,'[1]2019'!$C$7:$C$33,0),MATCH(LW64,'[1]2019'!$M$5:$NZ$5))</f>
        <v>2</v>
      </c>
      <c r="LX65" s="20">
        <f>INDEX('[1]2019'!$M$7:$NZ$33,MATCH($B$65,'[1]2019'!$C$7:$C$33,0),MATCH(LX64,'[1]2019'!$M$5:$NZ$5))</f>
        <v>2</v>
      </c>
      <c r="LY65" s="20">
        <f>INDEX('[1]2019'!$M$7:$NZ$33,MATCH($B$65,'[1]2019'!$C$7:$C$33,0),MATCH(LY64,'[1]2019'!$M$5:$NZ$5))</f>
        <v>2</v>
      </c>
      <c r="LZ65" s="20">
        <f>INDEX('[1]2019'!$M$7:$NZ$33,MATCH($B$65,'[1]2019'!$C$7:$C$33,0),MATCH(LZ64,'[1]2019'!$M$5:$NZ$5))</f>
        <v>2</v>
      </c>
      <c r="MA65" s="20">
        <f>INDEX('[1]2019'!$M$7:$NZ$33,MATCH($B$65,'[1]2019'!$C$7:$C$33,0),MATCH(MA64,'[1]2019'!$M$5:$NZ$5))</f>
        <v>0</v>
      </c>
      <c r="MB65" s="20">
        <f>INDEX('[1]2019'!$M$7:$NZ$33,MATCH($B$65,'[1]2019'!$C$7:$C$33,0),MATCH(MB64,'[1]2019'!$M$5:$NZ$5))</f>
        <v>0</v>
      </c>
      <c r="MC65" s="20">
        <f>INDEX('[1]2019'!$M$7:$NZ$33,MATCH($B$65,'[1]2019'!$C$7:$C$33,0),MATCH(MC64,'[1]2019'!$M$5:$NZ$5))</f>
        <v>1</v>
      </c>
      <c r="MD65" s="20">
        <f>INDEX('[1]2019'!$M$7:$NZ$33,MATCH($B$65,'[1]2019'!$C$7:$C$33,0),MATCH(MD64,'[1]2019'!$M$5:$NZ$5))</f>
        <v>1</v>
      </c>
      <c r="ME65" s="20">
        <f>INDEX('[1]2019'!$M$7:$NZ$33,MATCH($B$65,'[1]2019'!$C$7:$C$33,0),MATCH(ME64,'[1]2019'!$M$5:$NZ$5))</f>
        <v>1</v>
      </c>
      <c r="MF65" s="20">
        <f>INDEX('[1]2019'!$M$7:$NZ$33,MATCH($B$65,'[1]2019'!$C$7:$C$33,0),MATCH(MF64,'[1]2019'!$M$5:$NZ$5))</f>
        <v>1</v>
      </c>
      <c r="MG65" s="20">
        <f>INDEX('[1]2019'!$M$7:$NZ$33,MATCH($B$65,'[1]2019'!$C$7:$C$33,0),MATCH(MG64,'[1]2019'!$M$5:$NZ$5))</f>
        <v>1</v>
      </c>
      <c r="MH65" s="20">
        <f>INDEX('[1]2019'!$M$7:$NZ$33,MATCH($B$65,'[1]2019'!$C$7:$C$33,0),MATCH(MH64,'[1]2019'!$M$5:$NZ$5))</f>
        <v>0</v>
      </c>
      <c r="MI65" s="20">
        <f>INDEX('[1]2019'!$M$7:$NZ$33,MATCH($B$65,'[1]2019'!$C$7:$C$33,0),MATCH(MI64,'[1]2019'!$M$5:$NZ$5))</f>
        <v>0</v>
      </c>
      <c r="MJ65" s="20">
        <f>INDEX('[1]2019'!$M$7:$NZ$33,MATCH($B$65,'[1]2019'!$C$7:$C$33,0),MATCH(MJ64,'[1]2019'!$M$5:$NZ$5))</f>
        <v>2</v>
      </c>
      <c r="MK65" s="20">
        <f>INDEX('[1]2019'!$M$7:$NZ$33,MATCH($B$65,'[1]2019'!$C$7:$C$33,0),MATCH(MK64,'[1]2019'!$M$5:$NZ$5))</f>
        <v>2</v>
      </c>
      <c r="ML65" s="20">
        <f>INDEX('[1]2019'!$M$7:$NZ$33,MATCH($B$65,'[1]2019'!$C$7:$C$33,0),MATCH(ML64,'[1]2019'!$M$5:$NZ$5))</f>
        <v>2</v>
      </c>
      <c r="MM65" s="20">
        <f>INDEX('[1]2019'!$M$7:$NZ$33,MATCH($B$65,'[1]2019'!$C$7:$C$33,0),MATCH(MM64,'[1]2019'!$M$5:$NZ$5))</f>
        <v>2</v>
      </c>
      <c r="MN65" s="20">
        <f>INDEX('[1]2019'!$M$7:$NZ$33,MATCH($B$65,'[1]2019'!$C$7:$C$33,0),MATCH(MN64,'[1]2019'!$M$5:$NZ$5))</f>
        <v>2</v>
      </c>
      <c r="MO65" s="20">
        <f>INDEX('[1]2019'!$M$7:$NZ$33,MATCH($B$65,'[1]2019'!$C$7:$C$33,0),MATCH(MO64,'[1]2019'!$M$5:$NZ$5))</f>
        <v>0</v>
      </c>
      <c r="MP65" s="20">
        <f>INDEX('[1]2019'!$M$7:$NZ$33,MATCH($B$65,'[1]2019'!$C$7:$C$33,0),MATCH(MP64,'[1]2019'!$M$5:$NZ$5))</f>
        <v>0</v>
      </c>
      <c r="MQ65" s="20">
        <f>INDEX('[1]2019'!$M$7:$NZ$33,MATCH($B$65,'[1]2019'!$C$7:$C$33,0),MATCH(MQ64,'[1]2019'!$M$5:$NZ$5))</f>
        <v>2</v>
      </c>
      <c r="MR65" s="20">
        <f>INDEX('[1]2019'!$M$7:$NZ$33,MATCH($B$65,'[1]2019'!$C$7:$C$33,0),MATCH(MR64,'[1]2019'!$M$5:$NZ$5))</f>
        <v>2</v>
      </c>
      <c r="MS65" s="20">
        <f>INDEX('[1]2019'!$M$7:$NZ$33,MATCH($B$65,'[1]2019'!$C$7:$C$33,0),MATCH(MS64,'[1]2019'!$M$5:$NZ$5))</f>
        <v>0</v>
      </c>
      <c r="MT65" s="20">
        <f>INDEX('[1]2019'!$M$7:$NZ$33,MATCH($B$65,'[1]2019'!$C$7:$C$33,0),MATCH(MT64,'[1]2019'!$M$5:$NZ$5))</f>
        <v>0</v>
      </c>
      <c r="MU65" s="20">
        <f>INDEX('[1]2019'!$M$7:$NZ$33,MATCH($B$65,'[1]2019'!$C$7:$C$33,0),MATCH(MU64,'[1]2019'!$M$5:$NZ$5))</f>
        <v>2</v>
      </c>
      <c r="MV65" s="20">
        <f>INDEX('[1]2019'!$M$7:$NZ$33,MATCH($B$65,'[1]2019'!$C$7:$C$33,0),MATCH(MV64,'[1]2019'!$M$5:$NZ$5))</f>
        <v>2</v>
      </c>
      <c r="MW65" s="20">
        <f>INDEX('[1]2019'!$M$7:$NZ$33,MATCH($B$65,'[1]2019'!$C$7:$C$33,0),MATCH(MW64,'[1]2019'!$M$5:$NZ$5))</f>
        <v>2</v>
      </c>
      <c r="MX65" s="20">
        <f>INDEX('[1]2019'!$M$7:$NZ$33,MATCH($B$65,'[1]2019'!$C$7:$C$33,0),MATCH(MX64,'[1]2019'!$M$5:$NZ$5))</f>
        <v>0</v>
      </c>
      <c r="MY65" s="20">
        <f>INDEX('[1]2019'!$M$7:$NZ$33,MATCH($B$65,'[1]2019'!$C$7:$C$33,0),MATCH(MY64,'[1]2019'!$M$5:$NZ$5))</f>
        <v>1</v>
      </c>
      <c r="MZ65" s="20">
        <f>INDEX('[1]2019'!$M$7:$NZ$33,MATCH($B$65,'[1]2019'!$C$7:$C$33,0),MATCH(MZ64,'[1]2019'!$M$5:$NZ$5))</f>
        <v>1</v>
      </c>
      <c r="NA65" s="20">
        <f>INDEX('[1]2019'!$M$7:$NZ$33,MATCH($B$65,'[1]2019'!$C$7:$C$33,0),MATCH(NA64,'[1]2019'!$M$5:$NZ$5))</f>
        <v>1</v>
      </c>
      <c r="NB65" s="20">
        <f>INDEX('[1]2019'!$M$7:$NZ$33,MATCH($B$65,'[1]2019'!$C$7:$C$33,0),MATCH(NB64,'[1]2019'!$M$5:$NZ$5))</f>
        <v>1</v>
      </c>
      <c r="NC65" s="20">
        <f>INDEX('[1]2019'!$M$7:$NZ$33,MATCH($B$65,'[1]2019'!$C$7:$C$33,0),MATCH(NC64,'[1]2019'!$M$5:$NZ$5))</f>
        <v>2</v>
      </c>
      <c r="ND65" s="20">
        <f>INDEX('[1]2019'!$M$7:$NZ$33,MATCH($B$65,'[1]2019'!$C$7:$C$33,0),MATCH(ND64,'[1]2019'!$M$5:$NZ$5))</f>
        <v>0</v>
      </c>
      <c r="NE65" s="20">
        <f>INDEX('[1]2019'!$M$7:$NZ$33,MATCH($B$65,'[1]2019'!$C$7:$C$33,0),MATCH(NE64,'[1]2019'!$M$5:$NZ$5))</f>
        <v>4</v>
      </c>
      <c r="NF65" s="20">
        <f>INDEX('[1]2019'!$M$7:$NZ$33,MATCH($B$65,'[1]2019'!$C$7:$C$33,0),MATCH(NF64,'[1]2019'!$M$5:$NZ$5))</f>
        <v>4</v>
      </c>
      <c r="NG65" s="20">
        <f>INDEX('[1]2019'!$M$7:$NZ$33,MATCH($B$65,'[1]2019'!$C$7:$C$33,0),MATCH(NG64,'[1]2019'!$M$5:$NZ$5))</f>
        <v>5</v>
      </c>
      <c r="NH65" s="20">
        <f>INDEX('[1]2019'!$M$7:$NZ$33,MATCH($B$65,'[1]2019'!$C$7:$C$33,0),MATCH(NH64,'[1]2019'!$M$5:$NZ$5))</f>
        <v>4</v>
      </c>
      <c r="NI65" s="20">
        <f>INDEX('[1]2019'!$M$7:$NZ$33,MATCH($B$65,'[1]2019'!$C$7:$C$33,0),MATCH(NI64,'[1]2019'!$M$5:$NZ$5))</f>
        <v>4</v>
      </c>
      <c r="NJ65" s="20">
        <f>INDEX('[1]2019'!$M$7:$NZ$33,MATCH($B$65,'[1]2019'!$C$7:$C$33,0),MATCH(NJ64,'[1]2019'!$M$5:$NZ$5))</f>
        <v>0</v>
      </c>
      <c r="NK65" s="20">
        <f>INDEX('[1]2019'!$M$7:$NZ$33,MATCH($B$65,'[1]2019'!$C$7:$C$33,0),MATCH(NK64,'[1]2019'!$M$5:$NZ$5))</f>
        <v>0</v>
      </c>
      <c r="NL65" s="20">
        <f>INDEX('[1]2019'!$M$7:$NZ$33,MATCH($B$65,'[1]2019'!$C$7:$C$33,0),MATCH(NL64,'[1]2019'!$M$5:$NZ$5))</f>
        <v>4</v>
      </c>
      <c r="NM65" s="20">
        <f>INDEX('[1]2019'!$M$7:$NZ$33,MATCH($B$65,'[1]2019'!$C$7:$C$33,0),MATCH(NM64,'[1]2019'!$M$5:$NZ$5))</f>
        <v>2</v>
      </c>
      <c r="NN65" s="20">
        <f>INDEX('[1]2019'!$M$7:$NZ$33,MATCH($B$65,'[1]2019'!$C$7:$C$33,0),MATCH(NN64,'[1]2019'!$M$5:$NZ$5))</f>
        <v>5</v>
      </c>
      <c r="NO65" s="20">
        <f>INDEX('[1]2019'!$M$7:$NZ$33,MATCH($B$65,'[1]2019'!$C$7:$C$33,0),MATCH(NO64,'[1]2019'!$M$5:$NZ$5))</f>
        <v>2</v>
      </c>
      <c r="NP65" s="20">
        <f>INDEX('[1]2019'!$M$7:$NZ$33,MATCH($B$65,'[1]2019'!$C$7:$C$33,0),MATCH(NP64,'[1]2019'!$M$5:$NZ$5))</f>
        <v>2</v>
      </c>
      <c r="NQ65" s="20">
        <f>INDEX('[1]2019'!$M$7:$NZ$33,MATCH($B$65,'[1]2019'!$C$7:$C$33,0),MATCH(NQ64,'[1]2019'!$M$5:$NZ$5))</f>
        <v>0</v>
      </c>
      <c r="NR65" s="20">
        <f>INDEX('[1]2019'!$M$7:$NZ$33,MATCH($B$65,'[1]2019'!$C$7:$C$33,0),MATCH(NR64,'[1]2019'!$M$5:$NZ$5))</f>
        <v>0</v>
      </c>
    </row>
    <row r="66" spans="1:382" ht="20.100000000000001" customHeight="1" thickTop="1" thickBot="1" x14ac:dyDescent="0.35">
      <c r="A66" s="46" t="s">
        <v>16</v>
      </c>
      <c r="B66" s="116"/>
      <c r="C66" s="32"/>
      <c r="D66" s="32"/>
      <c r="E66" s="48">
        <f>IF(AND(INDEX('[1]2019'!$M$7:$NZ$33,MATCH($B$65,'[1]2019'!$C$7:$C$33,0),MATCH(E55,'[1]2019'!$M$5:$NZ$5))=0,OR(E67="x",E67="p")),"FH",IF(AND(INDEX('[1]2019'!$M$7:$NZ$33,MATCH($B$65,'[1]2019'!$C$7:$C$33,0),MATCH(E55,'[1]2019'!$M$5:$NZ$5))&gt;2,OR(E67="x",E67="p")),"FH",INDEX('[1]2019'!$M$7:$NZ$33,MATCH($B$65,'[1]2019'!$C$7:$C$33,0),MATCH(E55,'[1]2019'!$M$5:$NZ$5))))</f>
        <v>4</v>
      </c>
      <c r="F66" s="48">
        <f>IF(AND(INDEX('[1]2019'!$M$7:$NZ$33,MATCH($B$65,'[1]2019'!$C$7:$C$33,0),MATCH(F55,'[1]2019'!$M$5:$NZ$5))=0,OR(F67="x",F67="p")),"FH",IF(AND(INDEX('[1]2019'!$M$7:$NZ$33,MATCH($B$65,'[1]2019'!$C$7:$C$33,0),MATCH(F55,'[1]2019'!$M$5:$NZ$5))&gt;2,OR(F67="x",F67="p")),"FH",INDEX('[1]2019'!$M$7:$NZ$33,MATCH($B$65,'[1]2019'!$C$7:$C$33,0),MATCH(F55,'[1]2019'!$M$5:$NZ$5))))</f>
        <v>5</v>
      </c>
      <c r="G66" s="48">
        <f>IF(AND(INDEX('[1]2019'!$M$7:$NZ$33,MATCH($B$65,'[1]2019'!$C$7:$C$33,0),MATCH(G55,'[1]2019'!$M$5:$NZ$5))=0,OR(G67="x",G67="p")),"FH",IF(AND(INDEX('[1]2019'!$M$7:$NZ$33,MATCH($B$65,'[1]2019'!$C$7:$C$33,0),MATCH(G55,'[1]2019'!$M$5:$NZ$5))&gt;2,OR(G67="x",G67="p")),"FH",INDEX('[1]2019'!$M$7:$NZ$33,MATCH($B$65,'[1]2019'!$C$7:$C$33,0),MATCH(G55,'[1]2019'!$M$5:$NZ$5))))</f>
        <v>4</v>
      </c>
      <c r="H66" s="48">
        <f>IF(AND(INDEX('[1]2019'!$M$7:$NZ$33,MATCH($B$65,'[1]2019'!$C$7:$C$33,0),MATCH(H55,'[1]2019'!$M$5:$NZ$5))=0,OR(H67="x",H67="p")),"FH",IF(AND(INDEX('[1]2019'!$M$7:$NZ$33,MATCH($B$65,'[1]2019'!$C$7:$C$33,0),MATCH(H55,'[1]2019'!$M$5:$NZ$5))&gt;2,OR(H67="x",H67="p")),"FH",INDEX('[1]2019'!$M$7:$NZ$33,MATCH($B$65,'[1]2019'!$C$7:$C$33,0),MATCH(H55,'[1]2019'!$M$5:$NZ$5))))</f>
        <v>4</v>
      </c>
      <c r="I66" s="48">
        <f>IF(AND(INDEX('[1]2019'!$M$7:$NZ$33,MATCH($B$65,'[1]2019'!$C$7:$C$33,0),MATCH(I55,'[1]2019'!$M$5:$NZ$5))=0,OR(I67="x",I67="p")),"FH",IF(AND(INDEX('[1]2019'!$M$7:$NZ$33,MATCH($B$65,'[1]2019'!$C$7:$C$33,0),MATCH(I55,'[1]2019'!$M$5:$NZ$5))&gt;2,OR(I67="x",I67="p")),"FH",INDEX('[1]2019'!$M$7:$NZ$33,MATCH($B$65,'[1]2019'!$C$7:$C$33,0),MATCH(I55,'[1]2019'!$M$5:$NZ$5))))</f>
        <v>4</v>
      </c>
      <c r="J66" s="48">
        <f>IF(AND(INDEX('[1]2019'!$M$7:$NZ$33,MATCH($B$65,'[1]2019'!$C$7:$C$33,0),MATCH(J55,'[1]2019'!$M$5:$NZ$5))=0,OR(J67="x",J67="p")),"FH",IF(AND(INDEX('[1]2019'!$M$7:$NZ$33,MATCH($B$65,'[1]2019'!$C$7:$C$33,0),MATCH(J55,'[1]2019'!$M$5:$NZ$5))&gt;2,OR(J67="x",J67="p")),"FH",INDEX('[1]2019'!$M$7:$NZ$33,MATCH($B$65,'[1]2019'!$C$7:$C$33,0),MATCH(J55,'[1]2019'!$M$5:$NZ$5))))</f>
        <v>0</v>
      </c>
      <c r="K66" s="48">
        <f>IF(AND(INDEX('[1]2019'!$M$7:$NZ$33,MATCH($B$65,'[1]2019'!$C$7:$C$33,0),MATCH(K55,'[1]2019'!$M$5:$NZ$5))=0,OR(K67="x",K67="p")),"FH",IF(AND(INDEX('[1]2019'!$M$7:$NZ$33,MATCH($B$65,'[1]2019'!$C$7:$C$33,0),MATCH(K55,'[1]2019'!$M$5:$NZ$5))&gt;2,OR(K67="x",K67="p")),"FH",INDEX('[1]2019'!$M$7:$NZ$33,MATCH($B$65,'[1]2019'!$C$7:$C$33,0),MATCH(K55,'[1]2019'!$M$5:$NZ$5))))</f>
        <v>0</v>
      </c>
      <c r="L66" s="48" t="str">
        <f>IF(AND(INDEX('[1]2019'!$M$7:$NZ$33,MATCH($B$65,'[1]2019'!$C$7:$C$33,0),MATCH(L55,'[1]2019'!$M$5:$NZ$5))=0,OR(L67="x",L67="p")),"FH",IF(AND(INDEX('[1]2019'!$M$7:$NZ$33,MATCH($B$65,'[1]2019'!$C$7:$C$33,0),MATCH(L55,'[1]2019'!$M$5:$NZ$5))&gt;2,OR(L67="x",L67="p")),"FH",INDEX('[1]2019'!$M$7:$NZ$33,MATCH($B$65,'[1]2019'!$C$7:$C$33,0),MATCH(L55,'[1]2019'!$M$5:$NZ$5))))</f>
        <v>FH</v>
      </c>
      <c r="M66" s="48">
        <f>IF(AND(INDEX('[1]2019'!$M$7:$NZ$33,MATCH($B$65,'[1]2019'!$C$7:$C$33,0),MATCH(M55,'[1]2019'!$M$5:$NZ$5))=0,OR(M67="x",M67="p")),"FH",IF(AND(INDEX('[1]2019'!$M$7:$NZ$33,MATCH($B$65,'[1]2019'!$C$7:$C$33,0),MATCH(M55,'[1]2019'!$M$5:$NZ$5))&gt;2,OR(M67="x",M67="p")),"FH",INDEX('[1]2019'!$M$7:$NZ$33,MATCH($B$65,'[1]2019'!$C$7:$C$33,0),MATCH(M55,'[1]2019'!$M$5:$NZ$5))))</f>
        <v>2</v>
      </c>
      <c r="N66" s="48">
        <f>IF(AND(INDEX('[1]2019'!$M$7:$NZ$33,MATCH($B$65,'[1]2019'!$C$7:$C$33,0),MATCH(N55,'[1]2019'!$M$5:$NZ$5))=0,OR(N67="x",N67="p")),"FH",IF(AND(INDEX('[1]2019'!$M$7:$NZ$33,MATCH($B$65,'[1]2019'!$C$7:$C$33,0),MATCH(N55,'[1]2019'!$M$5:$NZ$5))&gt;2,OR(N67="x",N67="p")),"FH",INDEX('[1]2019'!$M$7:$NZ$33,MATCH($B$65,'[1]2019'!$C$7:$C$33,0),MATCH(N55,'[1]2019'!$M$5:$NZ$5))))</f>
        <v>2</v>
      </c>
      <c r="O66" s="48">
        <f>IF(AND(INDEX('[1]2019'!$M$7:$NZ$33,MATCH($B$65,'[1]2019'!$C$7:$C$33,0),MATCH(O55,'[1]2019'!$M$5:$NZ$5))=0,OR(O67="x",O67="p")),"FH",IF(AND(INDEX('[1]2019'!$M$7:$NZ$33,MATCH($B$65,'[1]2019'!$C$7:$C$33,0),MATCH(O55,'[1]2019'!$M$5:$NZ$5))&gt;2,OR(O67="x",O67="p")),"FH",INDEX('[1]2019'!$M$7:$NZ$33,MATCH($B$65,'[1]2019'!$C$7:$C$33,0),MATCH(O55,'[1]2019'!$M$5:$NZ$5))))</f>
        <v>2</v>
      </c>
      <c r="P66" s="48">
        <f>IF(AND(INDEX('[1]2019'!$M$7:$NZ$33,MATCH($B$65,'[1]2019'!$C$7:$C$33,0),MATCH(P55,'[1]2019'!$M$5:$NZ$5))=0,OR(P67="x",P67="p")),"FH",IF(AND(INDEX('[1]2019'!$M$7:$NZ$33,MATCH($B$65,'[1]2019'!$C$7:$C$33,0),MATCH(P55,'[1]2019'!$M$5:$NZ$5))&gt;2,OR(P67="x",P67="p")),"FH",INDEX('[1]2019'!$M$7:$NZ$33,MATCH($B$65,'[1]2019'!$C$7:$C$33,0),MATCH(P55,'[1]2019'!$M$5:$NZ$5))))</f>
        <v>2</v>
      </c>
      <c r="Q66" s="48" t="str">
        <f>IF(AND(INDEX('[1]2019'!$M$7:$NZ$33,MATCH($B$65,'[1]2019'!$C$7:$C$33,0),MATCH(Q55,'[1]2019'!$M$5:$NZ$5))=0,OR(Q67="x",Q67="p")),"FH",IF(AND(INDEX('[1]2019'!$M$7:$NZ$33,MATCH($B$65,'[1]2019'!$C$7:$C$33,0),MATCH(Q55,'[1]2019'!$M$5:$NZ$5))&gt;2,OR(Q67="x",Q67="p")),"FH",INDEX('[1]2019'!$M$7:$NZ$33,MATCH($B$65,'[1]2019'!$C$7:$C$33,0),MATCH(Q55,'[1]2019'!$M$5:$NZ$5))))</f>
        <v>FH</v>
      </c>
      <c r="R66" s="48" t="str">
        <f>IF(AND(INDEX('[1]2019'!$M$7:$NZ$33,MATCH($B$65,'[1]2019'!$C$7:$C$33,0),MATCH(R55,'[1]2019'!$M$5:$NZ$5))=0,OR(R67="x",R67="p")),"FH",IF(AND(INDEX('[1]2019'!$M$7:$NZ$33,MATCH($B$65,'[1]2019'!$C$7:$C$33,0),MATCH(R55,'[1]2019'!$M$5:$NZ$5))&gt;2,OR(R67="x",R67="p")),"FH",INDEX('[1]2019'!$M$7:$NZ$33,MATCH($B$65,'[1]2019'!$C$7:$C$33,0),MATCH(R55,'[1]2019'!$M$5:$NZ$5))))</f>
        <v>FH</v>
      </c>
      <c r="S66" s="48">
        <f>IF(AND(INDEX('[1]2019'!$M$7:$NZ$33,MATCH($B$65,'[1]2019'!$C$7:$C$33,0),MATCH(S55,'[1]2019'!$M$5:$NZ$5))=0,OR(S67="x",S67="p")),"FH",IF(AND(INDEX('[1]2019'!$M$7:$NZ$33,MATCH($B$65,'[1]2019'!$C$7:$C$33,0),MATCH(S55,'[1]2019'!$M$5:$NZ$5))&gt;2,OR(S67="x",S67="p")),"FH",INDEX('[1]2019'!$M$7:$NZ$33,MATCH($B$65,'[1]2019'!$C$7:$C$33,0),MATCH(S55,'[1]2019'!$M$5:$NZ$5))))</f>
        <v>1</v>
      </c>
      <c r="T66" s="48">
        <f>IF(AND(INDEX('[1]2019'!$M$7:$NZ$33,MATCH($B$65,'[1]2019'!$C$7:$C$33,0),MATCH(T55,'[1]2019'!$M$5:$NZ$5))=0,OR(T67="x",T67="p")),"FH",IF(AND(INDEX('[1]2019'!$M$7:$NZ$33,MATCH($B$65,'[1]2019'!$C$7:$C$33,0),MATCH(T55,'[1]2019'!$M$5:$NZ$5))&gt;2,OR(T67="x",T67="p")),"FH",INDEX('[1]2019'!$M$7:$NZ$33,MATCH($B$65,'[1]2019'!$C$7:$C$33,0),MATCH(T55,'[1]2019'!$M$5:$NZ$5))))</f>
        <v>1</v>
      </c>
      <c r="U66" s="48">
        <f>IF(AND(INDEX('[1]2019'!$M$7:$NZ$33,MATCH($B$65,'[1]2019'!$C$7:$C$33,0),MATCH(U55,'[1]2019'!$M$5:$NZ$5))=0,OR(U67="x",U67="p")),"FH",IF(AND(INDEX('[1]2019'!$M$7:$NZ$33,MATCH($B$65,'[1]2019'!$C$7:$C$33,0),MATCH(U55,'[1]2019'!$M$5:$NZ$5))&gt;2,OR(U67="x",U67="p")),"FH",INDEX('[1]2019'!$M$7:$NZ$33,MATCH($B$65,'[1]2019'!$C$7:$C$33,0),MATCH(U55,'[1]2019'!$M$5:$NZ$5))))</f>
        <v>1</v>
      </c>
      <c r="V66" s="48">
        <f>IF(AND(INDEX('[1]2019'!$M$7:$NZ$33,MATCH($B$65,'[1]2019'!$C$7:$C$33,0),MATCH(V55,'[1]2019'!$M$5:$NZ$5))=0,OR(V67="x",V67="p")),"FH",IF(AND(INDEX('[1]2019'!$M$7:$NZ$33,MATCH($B$65,'[1]2019'!$C$7:$C$33,0),MATCH(V55,'[1]2019'!$M$5:$NZ$5))&gt;2,OR(V67="x",V67="p")),"FH",INDEX('[1]2019'!$M$7:$NZ$33,MATCH($B$65,'[1]2019'!$C$7:$C$33,0),MATCH(V55,'[1]2019'!$M$5:$NZ$5))))</f>
        <v>1</v>
      </c>
      <c r="W66" s="48">
        <f>IF(AND(INDEX('[1]2019'!$M$7:$NZ$33,MATCH($B$65,'[1]2019'!$C$7:$C$33,0),MATCH(W55,'[1]2019'!$M$5:$NZ$5))=0,OR(W67="x",W67="p")),"FH",IF(AND(INDEX('[1]2019'!$M$7:$NZ$33,MATCH($B$65,'[1]2019'!$C$7:$C$33,0),MATCH(W55,'[1]2019'!$M$5:$NZ$5))&gt;2,OR(W67="x",W67="p")),"FH",INDEX('[1]2019'!$M$7:$NZ$33,MATCH($B$65,'[1]2019'!$C$7:$C$33,0),MATCH(W55,'[1]2019'!$M$5:$NZ$5))))</f>
        <v>1</v>
      </c>
      <c r="X66" s="48">
        <f>IF(AND(INDEX('[1]2019'!$M$7:$NZ$33,MATCH($B$65,'[1]2019'!$C$7:$C$33,0),MATCH(X55,'[1]2019'!$M$5:$NZ$5))=0,OR(X67="x",X67="p")),"FH",IF(AND(INDEX('[1]2019'!$M$7:$NZ$33,MATCH($B$65,'[1]2019'!$C$7:$C$33,0),MATCH(X55,'[1]2019'!$M$5:$NZ$5))&gt;2,OR(X67="x",X67="p")),"FH",INDEX('[1]2019'!$M$7:$NZ$33,MATCH($B$65,'[1]2019'!$C$7:$C$33,0),MATCH(X55,'[1]2019'!$M$5:$NZ$5))))</f>
        <v>0</v>
      </c>
      <c r="Y66" s="48">
        <f>IF(AND(INDEX('[1]2019'!$M$7:$NZ$33,MATCH($B$65,'[1]2019'!$C$7:$C$33,0),MATCH(Y55,'[1]2019'!$M$5:$NZ$5))=0,OR(Y67="x",Y67="p")),"FH",IF(AND(INDEX('[1]2019'!$M$7:$NZ$33,MATCH($B$65,'[1]2019'!$C$7:$C$33,0),MATCH(Y55,'[1]2019'!$M$5:$NZ$5))&gt;2,OR(Y67="x",Y67="p")),"FH",INDEX('[1]2019'!$M$7:$NZ$33,MATCH($B$65,'[1]2019'!$C$7:$C$33,0),MATCH(Y55,'[1]2019'!$M$5:$NZ$5))))</f>
        <v>0</v>
      </c>
      <c r="Z66" s="48">
        <f>IF(AND(INDEX('[1]2019'!$M$7:$NZ$33,MATCH($B$65,'[1]2019'!$C$7:$C$33,0),MATCH(Z55,'[1]2019'!$M$5:$NZ$5))=0,OR(Z67="x",Z67="p")),"FH",IF(AND(INDEX('[1]2019'!$M$7:$NZ$33,MATCH($B$65,'[1]2019'!$C$7:$C$33,0),MATCH(Z55,'[1]2019'!$M$5:$NZ$5))&gt;2,OR(Z67="x",Z67="p")),"FH",INDEX('[1]2019'!$M$7:$NZ$33,MATCH($B$65,'[1]2019'!$C$7:$C$33,0),MATCH(Z55,'[1]2019'!$M$5:$NZ$5))))</f>
        <v>2</v>
      </c>
      <c r="AA66" s="48">
        <f>IF(AND(INDEX('[1]2019'!$M$7:$NZ$33,MATCH($B$65,'[1]2019'!$C$7:$C$33,0),MATCH(AA55,'[1]2019'!$M$5:$NZ$5))=0,OR(AA67="x",AA67="p")),"FH",IF(AND(INDEX('[1]2019'!$M$7:$NZ$33,MATCH($B$65,'[1]2019'!$C$7:$C$33,0),MATCH(AA55,'[1]2019'!$M$5:$NZ$5))&gt;2,OR(AA67="x",AA67="p")),"FH",INDEX('[1]2019'!$M$7:$NZ$33,MATCH($B$65,'[1]2019'!$C$7:$C$33,0),MATCH(AA55,'[1]2019'!$M$5:$NZ$5))))</f>
        <v>2</v>
      </c>
      <c r="AB66" s="48" t="str">
        <f>IF(AND(INDEX('[1]2019'!$M$7:$NZ$33,MATCH($B$65,'[1]2019'!$C$7:$C$33,0),MATCH(AB55,'[1]2019'!$M$5:$NZ$5))=0,OR(AB67="x",AB67="p")),"FH",IF(AND(INDEX('[1]2019'!$M$7:$NZ$33,MATCH($B$65,'[1]2019'!$C$7:$C$33,0),MATCH(AB55,'[1]2019'!$M$5:$NZ$5))&gt;2,OR(AB67="x",AB67="p")),"FH",INDEX('[1]2019'!$M$7:$NZ$33,MATCH($B$65,'[1]2019'!$C$7:$C$33,0),MATCH(AB55,'[1]2019'!$M$5:$NZ$5))))</f>
        <v>FH</v>
      </c>
      <c r="AC66" s="48" t="str">
        <f>IF(AND(INDEX('[1]2019'!$M$7:$NZ$33,MATCH($B$65,'[1]2019'!$C$7:$C$33,0),MATCH(AC55,'[1]2019'!$M$5:$NZ$5))=0,OR(AC67="x",AC67="p")),"FH",IF(AND(INDEX('[1]2019'!$M$7:$NZ$33,MATCH($B$65,'[1]2019'!$C$7:$C$33,0),MATCH(AC55,'[1]2019'!$M$5:$NZ$5))&gt;2,OR(AC67="x",AC67="p")),"FH",INDEX('[1]2019'!$M$7:$NZ$33,MATCH($B$65,'[1]2019'!$C$7:$C$33,0),MATCH(AC55,'[1]2019'!$M$5:$NZ$5))))</f>
        <v>FH</v>
      </c>
      <c r="AD66" s="48">
        <f>IF(AND(INDEX('[1]2019'!$M$7:$NZ$33,MATCH($B$65,'[1]2019'!$C$7:$C$33,0),MATCH(AD55,'[1]2019'!$M$5:$NZ$5))=0,OR(AD67="x",AD67="p")),"FH",IF(AND(INDEX('[1]2019'!$M$7:$NZ$33,MATCH($B$65,'[1]2019'!$C$7:$C$33,0),MATCH(AD55,'[1]2019'!$M$5:$NZ$5))&gt;2,OR(AD67="x",AD67="p")),"FH",INDEX('[1]2019'!$M$7:$NZ$33,MATCH($B$65,'[1]2019'!$C$7:$C$33,0),MATCH(AD55,'[1]2019'!$M$5:$NZ$5))))</f>
        <v>2</v>
      </c>
      <c r="AE66" s="48">
        <f>IF(AND(INDEX('[1]2019'!$M$7:$NZ$33,MATCH($B$65,'[1]2019'!$C$7:$C$33,0),MATCH(AE55,'[1]2019'!$M$5:$NZ$5))=0,OR(AE67="x",AE67="p")),"FH",IF(AND(INDEX('[1]2019'!$M$7:$NZ$33,MATCH($B$65,'[1]2019'!$C$7:$C$33,0),MATCH(AE55,'[1]2019'!$M$5:$NZ$5))&gt;2,OR(AE67="x",AE67="p")),"FH",INDEX('[1]2019'!$M$7:$NZ$33,MATCH($B$65,'[1]2019'!$C$7:$C$33,0),MATCH(AE55,'[1]2019'!$M$5:$NZ$5))))</f>
        <v>2</v>
      </c>
      <c r="AF66" s="48">
        <f>IF(AND(INDEX('[1]2019'!$M$7:$NZ$33,MATCH($B$65,'[1]2019'!$C$7:$C$33,0),MATCH(AF55,'[1]2019'!$M$5:$NZ$5))=0,OR(AF67="x",AF67="p")),"FH",IF(AND(INDEX('[1]2019'!$M$7:$NZ$33,MATCH($B$65,'[1]2019'!$C$7:$C$33,0),MATCH(AF55,'[1]2019'!$M$5:$NZ$5))&gt;2,OR(AF67="x",AF67="p")),"FH",INDEX('[1]2019'!$M$7:$NZ$33,MATCH($B$65,'[1]2019'!$C$7:$C$33,0),MATCH(AF55,'[1]2019'!$M$5:$NZ$5))))</f>
        <v>2</v>
      </c>
      <c r="AG66" s="48" t="str">
        <f>IF(AND(INDEX('[1]2019'!$M$7:$NZ$33,MATCH($B$65,'[1]2019'!$C$7:$C$33,0),MATCH(AG55,'[1]2019'!$M$5:$NZ$5))=0,OR(AG67="x",AG67="p")),"FH",IF(AND(INDEX('[1]2019'!$M$7:$NZ$33,MATCH($B$65,'[1]2019'!$C$7:$C$33,0),MATCH(AG55,'[1]2019'!$M$5:$NZ$5))&gt;2,OR(AG67="x",AG67="p")),"FH",INDEX('[1]2019'!$M$7:$NZ$33,MATCH($B$65,'[1]2019'!$C$7:$C$33,0),MATCH(AG55,'[1]2019'!$M$5:$NZ$5))))</f>
        <v>FH</v>
      </c>
      <c r="AH66" s="48">
        <f>IF(AND(INDEX('[1]2019'!$M$7:$NZ$33,MATCH($B$65,'[1]2019'!$C$7:$C$33,0),MATCH(AH55,'[1]2019'!$M$5:$NZ$5))=0,OR(AH67="x",AH67="p")),"FH",IF(AND(INDEX('[1]2019'!$M$7:$NZ$33,MATCH($B$65,'[1]2019'!$C$7:$C$33,0),MATCH(AH55,'[1]2019'!$M$5:$NZ$5))&gt;2,OR(AH67="x",AH67="p")),"FH",INDEX('[1]2019'!$M$7:$NZ$33,MATCH($B$65,'[1]2019'!$C$7:$C$33,0),MATCH(AH55,'[1]2019'!$M$5:$NZ$5))))</f>
        <v>1</v>
      </c>
      <c r="AI66" s="48">
        <f>IF(AND(INDEX('[1]2019'!$M$7:$NZ$33,MATCH($B$65,'[1]2019'!$C$7:$C$33,0),MATCH(AI55,'[1]2019'!$M$5:$NZ$5))=0,OR(AI67="x",AI67="p")),"FH",IF(AND(INDEX('[1]2019'!$M$7:$NZ$33,MATCH($B$65,'[1]2019'!$C$7:$C$33,0),MATCH(AI55,'[1]2019'!$M$5:$NZ$5))&gt;2,OR(AI67="x",AI67="p")),"FH",INDEX('[1]2019'!$M$7:$NZ$33,MATCH($B$65,'[1]2019'!$C$7:$C$33,0),MATCH(AI55,'[1]2019'!$M$5:$NZ$5))))</f>
        <v>1</v>
      </c>
      <c r="AJ66" s="48">
        <f>IF(AND(INDEX('[1]2019'!$M$7:$NZ$33,MATCH($B$65,'[1]2019'!$C$7:$C$33,0),MATCH(AJ55,'[1]2019'!$M$5:$NZ$5))=0,OR(AJ67="x",AJ67="p")),"FH",IF(AND(INDEX('[1]2019'!$M$7:$NZ$33,MATCH($B$65,'[1]2019'!$C$7:$C$33,0),MATCH(AJ55,'[1]2019'!$M$5:$NZ$5))&gt;2,OR(AJ67="x",AJ67="p")),"FH",INDEX('[1]2019'!$M$7:$NZ$33,MATCH($B$65,'[1]2019'!$C$7:$C$33,0),MATCH(AJ55,'[1]2019'!$M$5:$NZ$5))))</f>
        <v>1</v>
      </c>
      <c r="AK66" s="48">
        <f>IF(AND(INDEX('[1]2019'!$M$7:$NZ$33,MATCH($B$65,'[1]2019'!$C$7:$C$33,0),MATCH(AK55,'[1]2019'!$M$5:$NZ$5))=0,OR(AK67="x",AK67="p")),"FH",IF(AND(INDEX('[1]2019'!$M$7:$NZ$33,MATCH($B$65,'[1]2019'!$C$7:$C$33,0),MATCH(AK55,'[1]2019'!$M$5:$NZ$5))&gt;2,OR(AK67="x",AK67="p")),"FH",INDEX('[1]2019'!$M$7:$NZ$33,MATCH($B$65,'[1]2019'!$C$7:$C$33,0),MATCH(AK55,'[1]2019'!$M$5:$NZ$5))))</f>
        <v>1</v>
      </c>
      <c r="AL66" s="49">
        <f>IF(AND(INDEX('[1]2019'!$M$7:$NZ$33,MATCH($B$65,'[1]2019'!$C$7:$C$33,0),MATCH(AL55,'[1]2019'!$M$5:$NZ$5))=0,OR(AL67="x",AL67="p")),"FH",IF(AND(INDEX('[1]2019'!$M$7:$NZ$33,MATCH($B$65,'[1]2019'!$C$7:$C$33,0),MATCH(AL55,'[1]2019'!$M$5:$NZ$5))&gt;2,OR(AL67="x",AL67="p")),"FH",INDEX('[1]2019'!$M$7:$NZ$33,MATCH($B$65,'[1]2019'!$C$7:$C$33,0),MATCH(AL55,'[1]2019'!$M$5:$NZ$5))))</f>
        <v>0</v>
      </c>
      <c r="AM66" s="48">
        <f>IF(AND(INDEX('[1]2019'!$M$7:$NZ$33,MATCH($B$65,'[1]2019'!$C$7:$C$33,0),MATCH(AM55,'[1]2019'!$M$5:$NZ$5))=0,OR(AM67="x",AM67="p")),"FH",IF(AND(INDEX('[1]2019'!$M$7:$NZ$33,MATCH($B$65,'[1]2019'!$C$7:$C$33,0),MATCH(AM55,'[1]2019'!$M$5:$NZ$5))&gt;2,OR(AM67="x",AM67="p")),"FH",INDEX('[1]2019'!$M$7:$NZ$33,MATCH($B$65,'[1]2019'!$C$7:$C$33,0),MATCH(AM55,'[1]2019'!$M$5:$NZ$5))))</f>
        <v>0</v>
      </c>
      <c r="AN66" s="48">
        <f>IF(AND(INDEX('[1]2019'!$M$7:$NZ$33,MATCH($B$65,'[1]2019'!$C$7:$C$33,0),MATCH(AN55,'[1]2019'!$M$5:$NZ$5))=0,OR(AN67="x",AN67="p")),"FH",IF(AND(INDEX('[1]2019'!$M$7:$NZ$33,MATCH($B$65,'[1]2019'!$C$7:$C$33,0),MATCH(AN55,'[1]2019'!$M$5:$NZ$5))&gt;2,OR(AN67="x",AN67="p")),"FH",INDEX('[1]2019'!$M$7:$NZ$33,MATCH($B$65,'[1]2019'!$C$7:$C$33,0),MATCH(AN55,'[1]2019'!$M$5:$NZ$5))))</f>
        <v>2</v>
      </c>
      <c r="AO66" s="48">
        <f>IF(AND(INDEX('[1]2019'!$M$7:$NZ$33,MATCH($B$65,'[1]2019'!$C$7:$C$33,0),MATCH(AO55,'[1]2019'!$M$5:$NZ$5))=0,OR(AO67="x",AO67="p")),"FH",IF(AND(INDEX('[1]2019'!$M$7:$NZ$33,MATCH($B$65,'[1]2019'!$C$7:$C$33,0),MATCH(AO55,'[1]2019'!$M$5:$NZ$5))&gt;2,OR(AO67="x",AO67="p")),"FH",INDEX('[1]2019'!$M$7:$NZ$33,MATCH($B$65,'[1]2019'!$C$7:$C$33,0),MATCH(AO55,'[1]2019'!$M$5:$NZ$5))))</f>
        <v>2</v>
      </c>
      <c r="AP66" s="48" t="str">
        <f>IF(AND(INDEX('[1]2019'!$M$7:$NZ$33,MATCH($B$65,'[1]2019'!$C$7:$C$33,0),MATCH(AP55,'[1]2019'!$M$5:$NZ$5))=0,OR(AP67="x",AP67="p")),"FH",IF(AND(INDEX('[1]2019'!$M$7:$NZ$33,MATCH($B$65,'[1]2019'!$C$7:$C$33,0),MATCH(AP55,'[1]2019'!$M$5:$NZ$5))&gt;2,OR(AP67="x",AP67="p")),"FH",INDEX('[1]2019'!$M$7:$NZ$33,MATCH($B$65,'[1]2019'!$C$7:$C$33,0),MATCH(AP55,'[1]2019'!$M$5:$NZ$5))))</f>
        <v>FH</v>
      </c>
      <c r="AQ66" s="48" t="str">
        <f>IF(AND(INDEX('[1]2019'!$M$7:$NZ$33,MATCH($B$65,'[1]2019'!$C$7:$C$33,0),MATCH(AQ55,'[1]2019'!$M$5:$NZ$5))=0,OR(AQ67="x",AQ67="p")),"FH",IF(AND(INDEX('[1]2019'!$M$7:$NZ$33,MATCH($B$65,'[1]2019'!$C$7:$C$33,0),MATCH(AQ55,'[1]2019'!$M$5:$NZ$5))&gt;2,OR(AQ67="x",AQ67="p")),"FH",INDEX('[1]2019'!$M$7:$NZ$33,MATCH($B$65,'[1]2019'!$C$7:$C$33,0),MATCH(AQ55,'[1]2019'!$M$5:$NZ$5))))</f>
        <v>FH</v>
      </c>
      <c r="AR66" s="48">
        <f>IF(AND(INDEX('[1]2019'!$M$7:$NZ$33,MATCH($B$65,'[1]2019'!$C$7:$C$33,0),MATCH(AR55,'[1]2019'!$M$5:$NZ$5))=0,OR(AR67="x",AR67="p")),"FH",IF(AND(INDEX('[1]2019'!$M$7:$NZ$33,MATCH($B$65,'[1]2019'!$C$7:$C$33,0),MATCH(AR55,'[1]2019'!$M$5:$NZ$5))&gt;2,OR(AR67="x",AR67="p")),"FH",INDEX('[1]2019'!$M$7:$NZ$33,MATCH($B$65,'[1]2019'!$C$7:$C$33,0),MATCH(AR55,'[1]2019'!$M$5:$NZ$5))))</f>
        <v>2</v>
      </c>
      <c r="AS66" s="48">
        <f>IF(AND(INDEX('[1]2019'!$M$7:$NZ$33,MATCH($B$65,'[1]2019'!$C$7:$C$33,0),MATCH(AS55,'[1]2019'!$M$5:$NZ$5))=0,OR(AS67="x",AS67="p")),"FH",IF(AND(INDEX('[1]2019'!$M$7:$NZ$33,MATCH($B$65,'[1]2019'!$C$7:$C$33,0),MATCH(AS55,'[1]2019'!$M$5:$NZ$5))&gt;2,OR(AS67="x",AS67="p")),"FH",INDEX('[1]2019'!$M$7:$NZ$33,MATCH($B$65,'[1]2019'!$C$7:$C$33,0),MATCH(AS55,'[1]2019'!$M$5:$NZ$5))))</f>
        <v>2</v>
      </c>
      <c r="AT66" s="48">
        <f>IF(AND(INDEX('[1]2019'!$M$7:$NZ$33,MATCH($B$65,'[1]2019'!$C$7:$C$33,0),MATCH(AT55,'[1]2019'!$M$5:$NZ$5))=0,OR(AT67="x",AT67="p")),"FH",IF(AND(INDEX('[1]2019'!$M$7:$NZ$33,MATCH($B$65,'[1]2019'!$C$7:$C$33,0),MATCH(AT55,'[1]2019'!$M$5:$NZ$5))&gt;2,OR(AT67="x",AT67="p")),"FH",INDEX('[1]2019'!$M$7:$NZ$33,MATCH($B$65,'[1]2019'!$C$7:$C$33,0),MATCH(AT55,'[1]2019'!$M$5:$NZ$5))))</f>
        <v>2</v>
      </c>
      <c r="AU66" s="48" t="str">
        <f>IF(AND(INDEX('[1]2019'!$M$7:$NZ$33,MATCH($B$65,'[1]2019'!$C$7:$C$33,0),MATCH(AU55,'[1]2019'!$M$5:$NZ$5))=0,OR(AU67="x",AU67="p")),"FH",IF(AND(INDEX('[1]2019'!$M$7:$NZ$33,MATCH($B$65,'[1]2019'!$C$7:$C$33,0),MATCH(AU55,'[1]2019'!$M$5:$NZ$5))&gt;2,OR(AU67="x",AU67="p")),"FH",INDEX('[1]2019'!$M$7:$NZ$33,MATCH($B$65,'[1]2019'!$C$7:$C$33,0),MATCH(AU55,'[1]2019'!$M$5:$NZ$5))))</f>
        <v>FH</v>
      </c>
      <c r="AV66" s="48">
        <f>IF(AND(INDEX('[1]2019'!$M$7:$NZ$33,MATCH($B$65,'[1]2019'!$C$7:$C$33,0),MATCH(AV55,'[1]2019'!$M$5:$NZ$5))=0,OR(AV67="x",AV67="p")),"FH",IF(AND(INDEX('[1]2019'!$M$7:$NZ$33,MATCH($B$65,'[1]2019'!$C$7:$C$33,0),MATCH(AV55,'[1]2019'!$M$5:$NZ$5))&gt;2,OR(AV67="x",AV67="p")),"FH",INDEX('[1]2019'!$M$7:$NZ$33,MATCH($B$65,'[1]2019'!$C$7:$C$33,0),MATCH(AV55,'[1]2019'!$M$5:$NZ$5))))</f>
        <v>3</v>
      </c>
      <c r="AW66" s="48">
        <f>IF(AND(INDEX('[1]2019'!$M$7:$NZ$33,MATCH($B$65,'[1]2019'!$C$7:$C$33,0),MATCH(AW55,'[1]2019'!$M$5:$NZ$5))=0,OR(AW67="x",AW67="p")),"FH",IF(AND(INDEX('[1]2019'!$M$7:$NZ$33,MATCH($B$65,'[1]2019'!$C$7:$C$33,0),MATCH(AW55,'[1]2019'!$M$5:$NZ$5))&gt;2,OR(AW67="x",AW67="p")),"FH",INDEX('[1]2019'!$M$7:$NZ$33,MATCH($B$65,'[1]2019'!$C$7:$C$33,0),MATCH(AW55,'[1]2019'!$M$5:$NZ$5))))</f>
        <v>3</v>
      </c>
      <c r="AX66" s="48">
        <f>IF(AND(INDEX('[1]2019'!$M$7:$NZ$33,MATCH($B$65,'[1]2019'!$C$7:$C$33,0),MATCH(AX55,'[1]2019'!$M$5:$NZ$5))=0,OR(AX67="x",AX67="p")),"FH",IF(AND(INDEX('[1]2019'!$M$7:$NZ$33,MATCH($B$65,'[1]2019'!$C$7:$C$33,0),MATCH(AX55,'[1]2019'!$M$5:$NZ$5))&gt;2,OR(AX67="x",AX67="p")),"FH",INDEX('[1]2019'!$M$7:$NZ$33,MATCH($B$65,'[1]2019'!$C$7:$C$33,0),MATCH(AX55,'[1]2019'!$M$5:$NZ$5))))</f>
        <v>3</v>
      </c>
      <c r="AY66" s="48">
        <f>IF(AND(INDEX('[1]2019'!$M$7:$NZ$33,MATCH($B$65,'[1]2019'!$C$7:$C$33,0),MATCH(AY55,'[1]2019'!$M$5:$NZ$5))=0,OR(AY67="x",AY67="p")),"FH",IF(AND(INDEX('[1]2019'!$M$7:$NZ$33,MATCH($B$65,'[1]2019'!$C$7:$C$33,0),MATCH(AY55,'[1]2019'!$M$5:$NZ$5))&gt;2,OR(AY67="x",AY67="p")),"FH",INDEX('[1]2019'!$M$7:$NZ$33,MATCH($B$65,'[1]2019'!$C$7:$C$33,0),MATCH(AY55,'[1]2019'!$M$5:$NZ$5))))</f>
        <v>3</v>
      </c>
      <c r="AZ66" s="48">
        <f>IF(AND(INDEX('[1]2019'!$M$7:$NZ$33,MATCH($B$65,'[1]2019'!$C$7:$C$33,0),MATCH(AZ55,'[1]2019'!$M$5:$NZ$5))=0,OR(AZ67="x",AZ67="p")),"FH",IF(AND(INDEX('[1]2019'!$M$7:$NZ$33,MATCH($B$65,'[1]2019'!$C$7:$C$33,0),MATCH(AZ55,'[1]2019'!$M$5:$NZ$5))&gt;2,OR(AZ67="x",AZ67="p")),"FH",INDEX('[1]2019'!$M$7:$NZ$33,MATCH($B$65,'[1]2019'!$C$7:$C$33,0),MATCH(AZ55,'[1]2019'!$M$5:$NZ$5))))</f>
        <v>0</v>
      </c>
      <c r="BA66" s="48">
        <f>IF(AND(INDEX('[1]2019'!$M$7:$NZ$33,MATCH($B$65,'[1]2019'!$C$7:$C$33,0),MATCH(BA55,'[1]2019'!$M$5:$NZ$5))=0,OR(BA67="x",BA67="p")),"FH",IF(AND(INDEX('[1]2019'!$M$7:$NZ$33,MATCH($B$65,'[1]2019'!$C$7:$C$33,0),MATCH(BA55,'[1]2019'!$M$5:$NZ$5))&gt;2,OR(BA67="x",BA67="p")),"FH",INDEX('[1]2019'!$M$7:$NZ$33,MATCH($B$65,'[1]2019'!$C$7:$C$33,0),MATCH(BA55,'[1]2019'!$M$5:$NZ$5))))</f>
        <v>0</v>
      </c>
      <c r="BB66" s="48" t="str">
        <f>IF(AND(INDEX('[1]2019'!$M$7:$NZ$33,MATCH($B$65,'[1]2019'!$C$7:$C$33,0),MATCH(BB55,'[1]2019'!$M$5:$NZ$5))=0,OR(BB67="x",BB67="p")),"FH",IF(AND(INDEX('[1]2019'!$M$7:$NZ$33,MATCH($B$65,'[1]2019'!$C$7:$C$33,0),MATCH(BB55,'[1]2019'!$M$5:$NZ$5))&gt;2,OR(BB67="x",BB67="p")),"FH",INDEX('[1]2019'!$M$7:$NZ$33,MATCH($B$65,'[1]2019'!$C$7:$C$33,0),MATCH(BB55,'[1]2019'!$M$5:$NZ$5))))</f>
        <v>FH</v>
      </c>
      <c r="BC66" s="48">
        <f>IF(AND(INDEX('[1]2019'!$M$7:$NZ$33,MATCH($B$65,'[1]2019'!$C$7:$C$33,0),MATCH(BC55,'[1]2019'!$M$5:$NZ$5))=0,OR(BC67="x",BC67="p")),"FH",IF(AND(INDEX('[1]2019'!$M$7:$NZ$33,MATCH($B$65,'[1]2019'!$C$7:$C$33,0),MATCH(BC55,'[1]2019'!$M$5:$NZ$5))&gt;2,OR(BC67="x",BC67="p")),"FH",INDEX('[1]2019'!$M$7:$NZ$33,MATCH($B$65,'[1]2019'!$C$7:$C$33,0),MATCH(BC55,'[1]2019'!$M$5:$NZ$5))))</f>
        <v>1</v>
      </c>
      <c r="BD66" s="48">
        <f>IF(AND(INDEX('[1]2019'!$M$7:$NZ$33,MATCH($B$65,'[1]2019'!$C$7:$C$33,0),MATCH(BD55,'[1]2019'!$M$5:$NZ$5))=0,OR(BD67="x",BD67="p")),"FH",IF(AND(INDEX('[1]2019'!$M$7:$NZ$33,MATCH($B$65,'[1]2019'!$C$7:$C$33,0),MATCH(BD55,'[1]2019'!$M$5:$NZ$5))&gt;2,OR(BD67="x",BD67="p")),"FH",INDEX('[1]2019'!$M$7:$NZ$33,MATCH($B$65,'[1]2019'!$C$7:$C$33,0),MATCH(BD55,'[1]2019'!$M$5:$NZ$5))))</f>
        <v>1</v>
      </c>
      <c r="BE66" s="48">
        <f>IF(AND(INDEX('[1]2019'!$M$7:$NZ$33,MATCH($B$65,'[1]2019'!$C$7:$C$33,0),MATCH(BE55,'[1]2019'!$M$5:$NZ$5))=0,OR(BE67="x",BE67="p")),"FH",IF(AND(INDEX('[1]2019'!$M$7:$NZ$33,MATCH($B$65,'[1]2019'!$C$7:$C$33,0),MATCH(BE55,'[1]2019'!$M$5:$NZ$5))&gt;2,OR(BE67="x",BE67="p")),"FH",INDEX('[1]2019'!$M$7:$NZ$33,MATCH($B$65,'[1]2019'!$C$7:$C$33,0),MATCH(BE55,'[1]2019'!$M$5:$NZ$5))))</f>
        <v>1</v>
      </c>
      <c r="BF66" s="48">
        <f>IF(AND(INDEX('[1]2019'!$M$7:$NZ$33,MATCH($B$65,'[1]2019'!$C$7:$C$33,0),MATCH(BF55,'[1]2019'!$M$5:$NZ$5))=0,OR(BF67="x",BF67="p")),"FH",IF(AND(INDEX('[1]2019'!$M$7:$NZ$33,MATCH($B$65,'[1]2019'!$C$7:$C$33,0),MATCH(BF55,'[1]2019'!$M$5:$NZ$5))&gt;2,OR(BF67="x",BF67="p")),"FH",INDEX('[1]2019'!$M$7:$NZ$33,MATCH($B$65,'[1]2019'!$C$7:$C$33,0),MATCH(BF55,'[1]2019'!$M$5:$NZ$5))))</f>
        <v>1</v>
      </c>
      <c r="BG66" s="48" t="str">
        <f>IF(AND(INDEX('[1]2019'!$M$7:$NZ$33,MATCH($B$65,'[1]2019'!$C$7:$C$33,0),MATCH(BG55,'[1]2019'!$M$5:$NZ$5))=0,OR(BG67="x",BG67="p")),"FH",IF(AND(INDEX('[1]2019'!$M$7:$NZ$33,MATCH($B$65,'[1]2019'!$C$7:$C$33,0),MATCH(BG55,'[1]2019'!$M$5:$NZ$5))&gt;2,OR(BG67="x",BG67="p")),"FH",INDEX('[1]2019'!$M$7:$NZ$33,MATCH($B$65,'[1]2019'!$C$7:$C$33,0),MATCH(BG55,'[1]2019'!$M$5:$NZ$5))))</f>
        <v>FH</v>
      </c>
      <c r="BH66" s="48" t="str">
        <f>IF(AND(INDEX('[1]2019'!$M$7:$NZ$33,MATCH($B$65,'[1]2019'!$C$7:$C$33,0),MATCH(BH55,'[1]2019'!$M$5:$NZ$5))=0,OR(BH67="x",BH67="p")),"FH",IF(AND(INDEX('[1]2019'!$M$7:$NZ$33,MATCH($B$65,'[1]2019'!$C$7:$C$33,0),MATCH(BH55,'[1]2019'!$M$5:$NZ$5))&gt;2,OR(BH67="x",BH67="p")),"FH",INDEX('[1]2019'!$M$7:$NZ$33,MATCH($B$65,'[1]2019'!$C$7:$C$33,0),MATCH(BH55,'[1]2019'!$M$5:$NZ$5))))</f>
        <v>FH</v>
      </c>
      <c r="BI66" s="48">
        <f>IF(AND(INDEX('[1]2019'!$M$7:$NZ$33,MATCH($B$65,'[1]2019'!$C$7:$C$33,0),MATCH(BI55,'[1]2019'!$M$5:$NZ$5))=0,OR(BI67="x",BI67="p")),"FH",IF(AND(INDEX('[1]2019'!$M$7:$NZ$33,MATCH($B$65,'[1]2019'!$C$7:$C$33,0),MATCH(BI55,'[1]2019'!$M$5:$NZ$5))&gt;2,OR(BI67="x",BI67="p")),"FH",INDEX('[1]2019'!$M$7:$NZ$33,MATCH($B$65,'[1]2019'!$C$7:$C$33,0),MATCH(BI55,'[1]2019'!$M$5:$NZ$5))))</f>
        <v>2</v>
      </c>
      <c r="BJ66" s="48">
        <f>IF(AND(INDEX('[1]2019'!$M$7:$NZ$33,MATCH($B$65,'[1]2019'!$C$7:$C$33,0),MATCH(BJ55,'[1]2019'!$M$5:$NZ$5))=0,OR(BJ67="x",BJ67="p")),"FH",IF(AND(INDEX('[1]2019'!$M$7:$NZ$33,MATCH($B$65,'[1]2019'!$C$7:$C$33,0),MATCH(BJ55,'[1]2019'!$M$5:$NZ$5))&gt;2,OR(BJ67="x",BJ67="p")),"FH",INDEX('[1]2019'!$M$7:$NZ$33,MATCH($B$65,'[1]2019'!$C$7:$C$33,0),MATCH(BJ55,'[1]2019'!$M$5:$NZ$5))))</f>
        <v>2</v>
      </c>
      <c r="BK66" s="48">
        <f>IF(AND(INDEX('[1]2019'!$M$7:$NZ$33,MATCH($B$65,'[1]2019'!$C$7:$C$33,0),MATCH(BK55,'[1]2019'!$M$5:$NZ$5))=0,OR(BK67="x",BK67="p")),"FH",IF(AND(INDEX('[1]2019'!$M$7:$NZ$33,MATCH($B$65,'[1]2019'!$C$7:$C$33,0),MATCH(BK55,'[1]2019'!$M$5:$NZ$5))&gt;2,OR(BK67="x",BK67="p")),"FH",INDEX('[1]2019'!$M$7:$NZ$33,MATCH($B$65,'[1]2019'!$C$7:$C$33,0),MATCH(BK55,'[1]2019'!$M$5:$NZ$5))))</f>
        <v>2</v>
      </c>
      <c r="BL66" s="48">
        <f>IF(AND(INDEX('[1]2019'!$M$7:$NZ$33,MATCH($B$65,'[1]2019'!$C$7:$C$33,0),MATCH(BL55,'[1]2019'!$M$5:$NZ$5))=0,OR(BL67="x",BL67="p")),"FH",IF(AND(INDEX('[1]2019'!$M$7:$NZ$33,MATCH($B$65,'[1]2019'!$C$7:$C$33,0),MATCH(BL55,'[1]2019'!$M$5:$NZ$5))&gt;2,OR(BL67="x",BL67="p")),"FH",INDEX('[1]2019'!$M$7:$NZ$33,MATCH($B$65,'[1]2019'!$C$7:$C$33,0),MATCH(BL55,'[1]2019'!$M$5:$NZ$5))))</f>
        <v>2</v>
      </c>
      <c r="BM66" s="48">
        <f>IF(AND(INDEX('[1]2019'!$M$7:$NZ$33,MATCH($B$65,'[1]2019'!$C$7:$C$33,0),MATCH(BM55,'[1]2019'!$M$5:$NZ$5))=0,OR(BM67="x",BM67="p")),"FH",IF(AND(INDEX('[1]2019'!$M$7:$NZ$33,MATCH($B$65,'[1]2019'!$C$7:$C$33,0),MATCH(BM55,'[1]2019'!$M$5:$NZ$5))&gt;2,OR(BM67="x",BM67="p")),"FH",INDEX('[1]2019'!$M$7:$NZ$33,MATCH($B$65,'[1]2019'!$C$7:$C$33,0),MATCH(BM55,'[1]2019'!$M$5:$NZ$5))))</f>
        <v>2</v>
      </c>
      <c r="BN66" s="48">
        <f>IF(AND(INDEX('[1]2019'!$M$7:$NZ$33,MATCH($B$65,'[1]2019'!$C$7:$C$33,0),MATCH(BN55,'[1]2019'!$M$5:$NZ$5))=0,OR(BN67="x",BN67="p")),"FH",IF(AND(INDEX('[1]2019'!$M$7:$NZ$33,MATCH($B$65,'[1]2019'!$C$7:$C$33,0),MATCH(BN55,'[1]2019'!$M$5:$NZ$5))&gt;2,OR(BN67="x",BN67="p")),"FH",INDEX('[1]2019'!$M$7:$NZ$33,MATCH($B$65,'[1]2019'!$C$7:$C$33,0),MATCH(BN55,'[1]2019'!$M$5:$NZ$5))))</f>
        <v>0</v>
      </c>
      <c r="BO66" s="48">
        <f>IF(AND(INDEX('[1]2019'!$M$7:$NZ$33,MATCH($B$65,'[1]2019'!$C$7:$C$33,0),MATCH(BO55,'[1]2019'!$M$5:$NZ$5))=0,OR(BO67="x",BO67="p")),"FH",IF(AND(INDEX('[1]2019'!$M$7:$NZ$33,MATCH($B$65,'[1]2019'!$C$7:$C$33,0),MATCH(BO55,'[1]2019'!$M$5:$NZ$5))&gt;2,OR(BO67="x",BO67="p")),"FH",INDEX('[1]2019'!$M$7:$NZ$33,MATCH($B$65,'[1]2019'!$C$7:$C$33,0),MATCH(BO55,'[1]2019'!$M$5:$NZ$5))))</f>
        <v>0</v>
      </c>
      <c r="BP66" s="48">
        <f>IF(AND(INDEX('[1]2019'!$M$7:$NZ$33,MATCH($B$65,'[1]2019'!$C$7:$C$33,0),MATCH(BP55,'[1]2019'!$M$5:$NZ$5))=0,OR(BP67="x",BP67="p")),"FH",IF(AND(INDEX('[1]2019'!$M$7:$NZ$33,MATCH($B$65,'[1]2019'!$C$7:$C$33,0),MATCH(BP55,'[1]2019'!$M$5:$NZ$5))&gt;2,OR(BP67="x",BP67="p")),"FH",INDEX('[1]2019'!$M$7:$NZ$33,MATCH($B$65,'[1]2019'!$C$7:$C$33,0),MATCH(BP55,'[1]2019'!$M$5:$NZ$5))))</f>
        <v>2</v>
      </c>
      <c r="BQ66" s="48">
        <f>IF(AND(INDEX('[1]2019'!$M$7:$NZ$33,MATCH($B$65,'[1]2019'!$C$7:$C$33,0),MATCH(BQ55,'[1]2019'!$M$5:$NZ$5))=0,OR(BQ67="x",BQ67="p")),"FH",IF(AND(INDEX('[1]2019'!$M$7:$NZ$33,MATCH($B$65,'[1]2019'!$C$7:$C$33,0),MATCH(BQ55,'[1]2019'!$M$5:$NZ$5))&gt;2,OR(BQ67="x",BQ67="p")),"FH",INDEX('[1]2019'!$M$7:$NZ$33,MATCH($B$65,'[1]2019'!$C$7:$C$33,0),MATCH(BQ55,'[1]2019'!$M$5:$NZ$5))))</f>
        <v>2</v>
      </c>
      <c r="BR66" s="48" t="str">
        <f>IF(AND(INDEX('[1]2019'!$M$7:$NZ$33,MATCH($B$65,'[1]2019'!$C$7:$C$33,0),MATCH(BR55,'[1]2019'!$M$5:$NZ$5))=0,OR(BR67="x",BR67="p")),"FH",IF(AND(INDEX('[1]2019'!$M$7:$NZ$33,MATCH($B$65,'[1]2019'!$C$7:$C$33,0),MATCH(BR55,'[1]2019'!$M$5:$NZ$5))&gt;2,OR(BR67="x",BR67="p")),"FH",INDEX('[1]2019'!$M$7:$NZ$33,MATCH($B$65,'[1]2019'!$C$7:$C$33,0),MATCH(BR55,'[1]2019'!$M$5:$NZ$5))))</f>
        <v>FH</v>
      </c>
      <c r="BS66" s="48" t="str">
        <f>IF(AND(INDEX('[1]2019'!$M$7:$NZ$33,MATCH($B$65,'[1]2019'!$C$7:$C$33,0),MATCH(BS55,'[1]2019'!$M$5:$NZ$5))=0,OR(BS67="x",BS67="p")),"FH",IF(AND(INDEX('[1]2019'!$M$7:$NZ$33,MATCH($B$65,'[1]2019'!$C$7:$C$33,0),MATCH(BS55,'[1]2019'!$M$5:$NZ$5))&gt;2,OR(BS67="x",BS67="p")),"FH",INDEX('[1]2019'!$M$7:$NZ$33,MATCH($B$65,'[1]2019'!$C$7:$C$33,0),MATCH(BS55,'[1]2019'!$M$5:$NZ$5))))</f>
        <v>FH</v>
      </c>
      <c r="BT66" s="48">
        <f>IF(AND(INDEX('[1]2019'!$M$7:$NZ$33,MATCH($B$65,'[1]2019'!$C$7:$C$33,0),MATCH(BT55,'[1]2019'!$M$5:$NZ$5))=0,OR(BT67="x",BT67="p")),"FH",IF(AND(INDEX('[1]2019'!$M$7:$NZ$33,MATCH($B$65,'[1]2019'!$C$7:$C$33,0),MATCH(BT55,'[1]2019'!$M$5:$NZ$5))&gt;2,OR(BT67="x",BT67="p")),"FH",INDEX('[1]2019'!$M$7:$NZ$33,MATCH($B$65,'[1]2019'!$C$7:$C$33,0),MATCH(BT55,'[1]2019'!$M$5:$NZ$5))))</f>
        <v>2</v>
      </c>
      <c r="BU66" s="48">
        <f>IF(AND(INDEX('[1]2019'!$M$7:$NZ$33,MATCH($B$65,'[1]2019'!$C$7:$C$33,0),MATCH(BU55,'[1]2019'!$M$5:$NZ$5))=0,OR(BU67="x",BU67="p")),"FH",IF(AND(INDEX('[1]2019'!$M$7:$NZ$33,MATCH($B$65,'[1]2019'!$C$7:$C$33,0),MATCH(BU55,'[1]2019'!$M$5:$NZ$5))&gt;2,OR(BU67="x",BU67="p")),"FH",INDEX('[1]2019'!$M$7:$NZ$33,MATCH($B$65,'[1]2019'!$C$7:$C$33,0),MATCH(BU55,'[1]2019'!$M$5:$NZ$5))))</f>
        <v>2</v>
      </c>
      <c r="BV66" s="48">
        <f>IF(AND(INDEX('[1]2019'!$M$7:$NZ$33,MATCH($B$65,'[1]2019'!$C$7:$C$33,0),MATCH(BV55,'[1]2019'!$M$5:$NZ$5))=0,OR(BV67="x",BV67="p")),"FH",IF(AND(INDEX('[1]2019'!$M$7:$NZ$33,MATCH($B$65,'[1]2019'!$C$7:$C$33,0),MATCH(BV55,'[1]2019'!$M$5:$NZ$5))&gt;2,OR(BV67="x",BV67="p")),"FH",INDEX('[1]2019'!$M$7:$NZ$33,MATCH($B$65,'[1]2019'!$C$7:$C$33,0),MATCH(BV55,'[1]2019'!$M$5:$NZ$5))))</f>
        <v>2</v>
      </c>
      <c r="BW66" s="48" t="str">
        <f>IF(AND(INDEX('[1]2019'!$M$7:$NZ$33,MATCH($B$65,'[1]2019'!$C$7:$C$33,0),MATCH(BW55,'[1]2019'!$M$5:$NZ$5))=0,OR(BW67="x",BW67="p")),"FH",IF(AND(INDEX('[1]2019'!$M$7:$NZ$33,MATCH($B$65,'[1]2019'!$C$7:$C$33,0),MATCH(BW55,'[1]2019'!$M$5:$NZ$5))&gt;2,OR(BW67="x",BW67="p")),"FH",INDEX('[1]2019'!$M$7:$NZ$33,MATCH($B$65,'[1]2019'!$C$7:$C$33,0),MATCH(BW55,'[1]2019'!$M$5:$NZ$5))))</f>
        <v>FH</v>
      </c>
      <c r="BX66" s="48">
        <f>IF(AND(INDEX('[1]2019'!$M$7:$NZ$33,MATCH($B$65,'[1]2019'!$C$7:$C$33,0),MATCH(BX55,'[1]2019'!$M$5:$NZ$5))=0,OR(BX67="x",BX67="p")),"FH",IF(AND(INDEX('[1]2019'!$M$7:$NZ$33,MATCH($B$65,'[1]2019'!$C$7:$C$33,0),MATCH(BX55,'[1]2019'!$M$5:$NZ$5))&gt;2,OR(BX67="x",BX67="p")),"FH",INDEX('[1]2019'!$M$7:$NZ$33,MATCH($B$65,'[1]2019'!$C$7:$C$33,0),MATCH(BX55,'[1]2019'!$M$5:$NZ$5))))</f>
        <v>1</v>
      </c>
      <c r="BY66" s="48">
        <f>IF(AND(INDEX('[1]2019'!$M$7:$NZ$33,MATCH($B$65,'[1]2019'!$C$7:$C$33,0),MATCH(BY55,'[1]2019'!$M$5:$NZ$5))=0,OR(BY67="x",BY67="p")),"FH",IF(AND(INDEX('[1]2019'!$M$7:$NZ$33,MATCH($B$65,'[1]2019'!$C$7:$C$33,0),MATCH(BY55,'[1]2019'!$M$5:$NZ$5))&gt;2,OR(BY67="x",BY67="p")),"FH",INDEX('[1]2019'!$M$7:$NZ$33,MATCH($B$65,'[1]2019'!$C$7:$C$33,0),MATCH(BY55,'[1]2019'!$M$5:$NZ$5))))</f>
        <v>1</v>
      </c>
      <c r="BZ66" s="48">
        <f>IF(AND(INDEX('[1]2019'!$M$7:$NZ$33,MATCH($B$65,'[1]2019'!$C$7:$C$33,0),MATCH(BZ55,'[1]2019'!$M$5:$NZ$5))=0,OR(BZ67="x",BZ67="p")),"FH",IF(AND(INDEX('[1]2019'!$M$7:$NZ$33,MATCH($B$65,'[1]2019'!$C$7:$C$33,0),MATCH(BZ55,'[1]2019'!$M$5:$NZ$5))&gt;2,OR(BZ67="x",BZ67="p")),"FH",INDEX('[1]2019'!$M$7:$NZ$33,MATCH($B$65,'[1]2019'!$C$7:$C$33,0),MATCH(BZ55,'[1]2019'!$M$5:$NZ$5))))</f>
        <v>1</v>
      </c>
      <c r="CA66" s="48">
        <f>IF(AND(INDEX('[1]2019'!$M$7:$NZ$33,MATCH($B$65,'[1]2019'!$C$7:$C$33,0),MATCH(CA55,'[1]2019'!$M$5:$NZ$5))=0,OR(CA67="x",CA67="p")),"FH",IF(AND(INDEX('[1]2019'!$M$7:$NZ$33,MATCH($B$65,'[1]2019'!$C$7:$C$33,0),MATCH(CA55,'[1]2019'!$M$5:$NZ$5))&gt;2,OR(CA67="x",CA67="p")),"FH",INDEX('[1]2019'!$M$7:$NZ$33,MATCH($B$65,'[1]2019'!$C$7:$C$33,0),MATCH(CA55,'[1]2019'!$M$5:$NZ$5))))</f>
        <v>1</v>
      </c>
      <c r="CB66" s="48">
        <f>IF(AND(INDEX('[1]2019'!$M$7:$NZ$33,MATCH($B$65,'[1]2019'!$C$7:$C$33,0),MATCH(CB55,'[1]2019'!$M$5:$NZ$5))=0,OR(CB67="x",CB67="p")),"FH",IF(AND(INDEX('[1]2019'!$M$7:$NZ$33,MATCH($B$65,'[1]2019'!$C$7:$C$33,0),MATCH(CB55,'[1]2019'!$M$5:$NZ$5))&gt;2,OR(CB67="x",CB67="p")),"FH",INDEX('[1]2019'!$M$7:$NZ$33,MATCH($B$65,'[1]2019'!$C$7:$C$33,0),MATCH(CB55,'[1]2019'!$M$5:$NZ$5))))</f>
        <v>0</v>
      </c>
      <c r="CC66" s="48">
        <f>IF(AND(INDEX('[1]2019'!$M$7:$NZ$33,MATCH($B$65,'[1]2019'!$C$7:$C$33,0),MATCH(CC55,'[1]2019'!$M$5:$NZ$5))=0,OR(CC67="x",CC67="p")),"FH",IF(AND(INDEX('[1]2019'!$M$7:$NZ$33,MATCH($B$65,'[1]2019'!$C$7:$C$33,0),MATCH(CC55,'[1]2019'!$M$5:$NZ$5))&gt;2,OR(CC67="x",CC67="p")),"FH",INDEX('[1]2019'!$M$7:$NZ$33,MATCH($B$65,'[1]2019'!$C$7:$C$33,0),MATCH(CC55,'[1]2019'!$M$5:$NZ$5))))</f>
        <v>0</v>
      </c>
      <c r="CD66" s="48">
        <f>IF(AND(INDEX('[1]2019'!$M$7:$NZ$33,MATCH($B$65,'[1]2019'!$C$7:$C$33,0),MATCH(CD55,'[1]2019'!$M$5:$NZ$5))=0,OR(CD67="x",CD67="p")),"FH",IF(AND(INDEX('[1]2019'!$M$7:$NZ$33,MATCH($B$65,'[1]2019'!$C$7:$C$33,0),MATCH(CD55,'[1]2019'!$M$5:$NZ$5))&gt;2,OR(CD67="x",CD67="p")),"FH",INDEX('[1]2019'!$M$7:$NZ$33,MATCH($B$65,'[1]2019'!$C$7:$C$33,0),MATCH(CD55,'[1]2019'!$M$5:$NZ$5))))</f>
        <v>2</v>
      </c>
      <c r="CE66" s="48">
        <f>IF(AND(INDEX('[1]2019'!$M$7:$NZ$33,MATCH($B$65,'[1]2019'!$C$7:$C$33,0),MATCH(CE55,'[1]2019'!$M$5:$NZ$5))=0,OR(CE67="x",CE67="p")),"FH",IF(AND(INDEX('[1]2019'!$M$7:$NZ$33,MATCH($B$65,'[1]2019'!$C$7:$C$33,0),MATCH(CE55,'[1]2019'!$M$5:$NZ$5))&gt;2,OR(CE67="x",CE67="p")),"FH",INDEX('[1]2019'!$M$7:$NZ$33,MATCH($B$65,'[1]2019'!$C$7:$C$33,0),MATCH(CE55,'[1]2019'!$M$5:$NZ$5))))</f>
        <v>2</v>
      </c>
      <c r="CF66" s="48">
        <f>IF(AND(INDEX('[1]2019'!$M$7:$NZ$33,MATCH($B$65,'[1]2019'!$C$7:$C$33,0),MATCH(CF55,'[1]2019'!$M$5:$NZ$5))=0,OR(CF67="x",CF67="p")),"FH",IF(AND(INDEX('[1]2019'!$M$7:$NZ$33,MATCH($B$65,'[1]2019'!$C$7:$C$33,0),MATCH(CF55,'[1]2019'!$M$5:$NZ$5))&gt;2,OR(CF67="x",CF67="p")),"FH",INDEX('[1]2019'!$M$7:$NZ$33,MATCH($B$65,'[1]2019'!$C$7:$C$33,0),MATCH(CF55,'[1]2019'!$M$5:$NZ$5))))</f>
        <v>2</v>
      </c>
      <c r="CG66" s="48">
        <f>IF(AND(INDEX('[1]2019'!$M$7:$NZ$33,MATCH($B$65,'[1]2019'!$C$7:$C$33,0),MATCH(CG55,'[1]2019'!$M$5:$NZ$5))=0,OR(CG67="x",CG67="p")),"FH",IF(AND(INDEX('[1]2019'!$M$7:$NZ$33,MATCH($B$65,'[1]2019'!$C$7:$C$33,0),MATCH(CG55,'[1]2019'!$M$5:$NZ$5))&gt;2,OR(CG67="x",CG67="p")),"FH",INDEX('[1]2019'!$M$7:$NZ$33,MATCH($B$65,'[1]2019'!$C$7:$C$33,0),MATCH(CG55,'[1]2019'!$M$5:$NZ$5))))</f>
        <v>2</v>
      </c>
      <c r="CH66" s="48">
        <f>IF(AND(INDEX('[1]2019'!$M$7:$NZ$33,MATCH($B$65,'[1]2019'!$C$7:$C$33,0),MATCH(CH55,'[1]2019'!$M$5:$NZ$5))=0,OR(CH67="x",CH67="p")),"FH",IF(AND(INDEX('[1]2019'!$M$7:$NZ$33,MATCH($B$65,'[1]2019'!$C$7:$C$33,0),MATCH(CH55,'[1]2019'!$M$5:$NZ$5))&gt;2,OR(CH67="x",CH67="p")),"FH",INDEX('[1]2019'!$M$7:$NZ$33,MATCH($B$65,'[1]2019'!$C$7:$C$33,0),MATCH(CH55,'[1]2019'!$M$5:$NZ$5))))</f>
        <v>2</v>
      </c>
      <c r="CI66" s="48" t="str">
        <f>IF(AND(INDEX('[1]2019'!$M$7:$NZ$33,MATCH($B$65,'[1]2019'!$C$7:$C$33,0),MATCH(CI55,'[1]2019'!$M$5:$NZ$5))=0,OR(CI67="x",CI67="p")),"FH",IF(AND(INDEX('[1]2019'!$M$7:$NZ$33,MATCH($B$65,'[1]2019'!$C$7:$C$33,0),MATCH(CI55,'[1]2019'!$M$5:$NZ$5))&gt;2,OR(CI67="x",CI67="p")),"FH",INDEX('[1]2019'!$M$7:$NZ$33,MATCH($B$65,'[1]2019'!$C$7:$C$33,0),MATCH(CI55,'[1]2019'!$M$5:$NZ$5))))</f>
        <v>FH</v>
      </c>
      <c r="CJ66" s="48" t="str">
        <f>IF(AND(INDEX('[1]2019'!$M$7:$NZ$33,MATCH($B$65,'[1]2019'!$C$7:$C$33,0),MATCH(CJ55,'[1]2019'!$M$5:$NZ$5))=0,OR(CJ67="x",CJ67="p")),"FH",IF(AND(INDEX('[1]2019'!$M$7:$NZ$33,MATCH($B$65,'[1]2019'!$C$7:$C$33,0),MATCH(CJ55,'[1]2019'!$M$5:$NZ$5))&gt;2,OR(CJ67="x",CJ67="p")),"FH",INDEX('[1]2019'!$M$7:$NZ$33,MATCH($B$65,'[1]2019'!$C$7:$C$33,0),MATCH(CJ55,'[1]2019'!$M$5:$NZ$5))))</f>
        <v>FH</v>
      </c>
      <c r="CK66" s="48">
        <f>IF(AND(INDEX('[1]2019'!$M$7:$NZ$33,MATCH($B$65,'[1]2019'!$C$7:$C$33,0),MATCH(CK55,'[1]2019'!$M$5:$NZ$5))=0,OR(CK67="x",CK67="p")),"FH",IF(AND(INDEX('[1]2019'!$M$7:$NZ$33,MATCH($B$65,'[1]2019'!$C$7:$C$33,0),MATCH(CK55,'[1]2019'!$M$5:$NZ$5))&gt;2,OR(CK67="x",CK67="p")),"FH",INDEX('[1]2019'!$M$7:$NZ$33,MATCH($B$65,'[1]2019'!$C$7:$C$33,0),MATCH(CK55,'[1]2019'!$M$5:$NZ$5))))</f>
        <v>1</v>
      </c>
      <c r="CL66" s="48">
        <f>IF(AND(INDEX('[1]2019'!$M$7:$NZ$33,MATCH($B$65,'[1]2019'!$C$7:$C$33,0),MATCH(CL55,'[1]2019'!$M$5:$NZ$5))=0,OR(CL67="x",CL67="p")),"FH",IF(AND(INDEX('[1]2019'!$M$7:$NZ$33,MATCH($B$65,'[1]2019'!$C$7:$C$33,0),MATCH(CL55,'[1]2019'!$M$5:$NZ$5))&gt;2,OR(CL67="x",CL67="p")),"FH",INDEX('[1]2019'!$M$7:$NZ$33,MATCH($B$65,'[1]2019'!$C$7:$C$33,0),MATCH(CL55,'[1]2019'!$M$5:$NZ$5))))</f>
        <v>1</v>
      </c>
      <c r="CM66" s="48">
        <f>IF(AND(INDEX('[1]2019'!$M$7:$NZ$33,MATCH($B$65,'[1]2019'!$C$7:$C$33,0),MATCH(CM55,'[1]2019'!$M$5:$NZ$5))=0,OR(CM67="x",CM67="p")),"FH",IF(AND(INDEX('[1]2019'!$M$7:$NZ$33,MATCH($B$65,'[1]2019'!$C$7:$C$33,0),MATCH(CM55,'[1]2019'!$M$5:$NZ$5))&gt;2,OR(CM67="x",CM67="p")),"FH",INDEX('[1]2019'!$M$7:$NZ$33,MATCH($B$65,'[1]2019'!$C$7:$C$33,0),MATCH(CM55,'[1]2019'!$M$5:$NZ$5))))</f>
        <v>1</v>
      </c>
      <c r="CN66" s="48">
        <f>IF(AND(INDEX('[1]2019'!$M$7:$NZ$33,MATCH($B$65,'[1]2019'!$C$7:$C$33,0),MATCH(CN55,'[1]2019'!$M$5:$NZ$5))=0,OR(CN67="x",CN67="p")),"FH",IF(AND(INDEX('[1]2019'!$M$7:$NZ$33,MATCH($B$65,'[1]2019'!$C$7:$C$33,0),MATCH(CN55,'[1]2019'!$M$5:$NZ$5))&gt;2,OR(CN67="x",CN67="p")),"FH",INDEX('[1]2019'!$M$7:$NZ$33,MATCH($B$65,'[1]2019'!$C$7:$C$33,0),MATCH(CN55,'[1]2019'!$M$5:$NZ$5))))</f>
        <v>1</v>
      </c>
      <c r="CO66" s="48">
        <f>IF(AND(INDEX('[1]2019'!$M$7:$NZ$33,MATCH($B$65,'[1]2019'!$C$7:$C$33,0),MATCH(CO55,'[1]2019'!$M$5:$NZ$5))=0,OR(CO67="x",CO67="p")),"FH",IF(AND(INDEX('[1]2019'!$M$7:$NZ$33,MATCH($B$65,'[1]2019'!$C$7:$C$33,0),MATCH(CO55,'[1]2019'!$M$5:$NZ$5))&gt;2,OR(CO67="x",CO67="p")),"FH",INDEX('[1]2019'!$M$7:$NZ$33,MATCH($B$65,'[1]2019'!$C$7:$C$33,0),MATCH(CO55,'[1]2019'!$M$5:$NZ$5))))</f>
        <v>1</v>
      </c>
      <c r="CP66" s="48" t="str">
        <f>IF(AND(INDEX('[1]2019'!$M$7:$NZ$33,MATCH($B$65,'[1]2019'!$C$7:$C$33,0),MATCH(CP55,'[1]2019'!$M$5:$NZ$5))=0,OR(CP67="x",CP67="p")),"FH",IF(AND(INDEX('[1]2019'!$M$7:$NZ$33,MATCH($B$65,'[1]2019'!$C$7:$C$33,0),MATCH(CP55,'[1]2019'!$M$5:$NZ$5))&gt;2,OR(CP67="x",CP67="p")),"FH",INDEX('[1]2019'!$M$7:$NZ$33,MATCH($B$65,'[1]2019'!$C$7:$C$33,0),MATCH(CP55,'[1]2019'!$M$5:$NZ$5))))</f>
        <v>FH</v>
      </c>
      <c r="CQ66" s="48">
        <f>IF(AND(INDEX('[1]2019'!$M$7:$NZ$33,MATCH($B$65,'[1]2019'!$C$7:$C$33,0),MATCH(CQ55,'[1]2019'!$M$5:$NZ$5))=0,OR(CQ67="x",CQ67="p")),"FH",IF(AND(INDEX('[1]2019'!$M$7:$NZ$33,MATCH($B$65,'[1]2019'!$C$7:$C$33,0),MATCH(CQ55,'[1]2019'!$M$5:$NZ$5))&gt;2,OR(CQ67="x",CQ67="p")),"FH",INDEX('[1]2019'!$M$7:$NZ$33,MATCH($B$65,'[1]2019'!$C$7:$C$33,0),MATCH(CQ55,'[1]2019'!$M$5:$NZ$5))))</f>
        <v>0</v>
      </c>
      <c r="CR66" s="48">
        <f>IF(AND(INDEX('[1]2019'!$M$7:$NZ$33,MATCH($B$65,'[1]2019'!$C$7:$C$33,0),MATCH(CR55,'[1]2019'!$M$5:$NZ$5))=0,OR(CR67="x",CR67="p")),"FH",IF(AND(INDEX('[1]2019'!$M$7:$NZ$33,MATCH($B$65,'[1]2019'!$C$7:$C$33,0),MATCH(CR55,'[1]2019'!$M$5:$NZ$5))&gt;2,OR(CR67="x",CR67="p")),"FH",INDEX('[1]2019'!$M$7:$NZ$33,MATCH($B$65,'[1]2019'!$C$7:$C$33,0),MATCH(CR55,'[1]2019'!$M$5:$NZ$5))))</f>
        <v>2</v>
      </c>
      <c r="CS66" s="48">
        <f>IF(AND(INDEX('[1]2019'!$M$7:$NZ$33,MATCH($B$65,'[1]2019'!$C$7:$C$33,0),MATCH(CS55,'[1]2019'!$M$5:$NZ$5))=0,OR(CS67="x",CS67="p")),"FH",IF(AND(INDEX('[1]2019'!$M$7:$NZ$33,MATCH($B$65,'[1]2019'!$C$7:$C$33,0),MATCH(CS55,'[1]2019'!$M$5:$NZ$5))&gt;2,OR(CS67="x",CS67="p")),"FH",INDEX('[1]2019'!$M$7:$NZ$33,MATCH($B$65,'[1]2019'!$C$7:$C$33,0),MATCH(CS55,'[1]2019'!$M$5:$NZ$5))))</f>
        <v>2</v>
      </c>
      <c r="CT66" s="48"/>
      <c r="CU66" s="48">
        <f>IF(AND(INDEX('[1]2019'!$M$7:$NZ$33,MATCH($B$65,'[1]2019'!$C$7:$C$33,0),MATCH(CU55,'[1]2019'!$M$5:$NZ$5))=0,OR(CU67="x",CU67="p")),"FH",IF(AND(INDEX('[1]2019'!$M$7:$NZ$33,MATCH($B$65,'[1]2019'!$C$7:$C$33,0),MATCH(CU55,'[1]2019'!$M$5:$NZ$5))&gt;2,OR(CU67="x",CU67="p")),"FH",INDEX('[1]2019'!$M$7:$NZ$33,MATCH($B$65,'[1]2019'!$C$7:$C$33,0),MATCH(CU55,'[1]2019'!$M$5:$NZ$5))))</f>
        <v>0</v>
      </c>
      <c r="CV66" s="48">
        <f>IF(AND(INDEX('[1]2019'!$M$7:$NZ$33,MATCH($B$65,'[1]2019'!$C$7:$C$33,0),MATCH(CV55,'[1]2019'!$M$5:$NZ$5))=0,OR(CV67="x",CV67="p")),"FH",IF(AND(INDEX('[1]2019'!$M$7:$NZ$33,MATCH($B$65,'[1]2019'!$C$7:$C$33,0),MATCH(CV55,'[1]2019'!$M$5:$NZ$5))&gt;2,OR(CV67="x",CV67="p")),"FH",INDEX('[1]2019'!$M$7:$NZ$33,MATCH($B$65,'[1]2019'!$C$7:$C$33,0),MATCH(CV55,'[1]2019'!$M$5:$NZ$5))))</f>
        <v>2</v>
      </c>
      <c r="CW66" s="48">
        <f>IF(AND(INDEX('[1]2019'!$M$7:$NZ$33,MATCH($B$65,'[1]2019'!$C$7:$C$33,0),MATCH(CW55,'[1]2019'!$M$5:$NZ$5))=0,OR(CW67="x",CW67="p")),"FH",IF(AND(INDEX('[1]2019'!$M$7:$NZ$33,MATCH($B$65,'[1]2019'!$C$7:$C$33,0),MATCH(CW55,'[1]2019'!$M$5:$NZ$5))&gt;2,OR(CW67="x",CW67="p")),"FH",INDEX('[1]2019'!$M$7:$NZ$33,MATCH($B$65,'[1]2019'!$C$7:$C$33,0),MATCH(CW55,'[1]2019'!$M$5:$NZ$5))))</f>
        <v>2</v>
      </c>
      <c r="CX66" s="48">
        <f>IF(AND(INDEX('[1]2019'!$M$7:$NZ$33,MATCH($B$65,'[1]2019'!$C$7:$C$33,0),MATCH(CX55,'[1]2019'!$M$5:$NZ$5))=0,OR(CX67="x",CX67="p")),"FH",IF(AND(INDEX('[1]2019'!$M$7:$NZ$33,MATCH($B$65,'[1]2019'!$C$7:$C$33,0),MATCH(CX55,'[1]2019'!$M$5:$NZ$5))&gt;2,OR(CX67="x",CX67="p")),"FH",INDEX('[1]2019'!$M$7:$NZ$33,MATCH($B$65,'[1]2019'!$C$7:$C$33,0),MATCH(CX55,'[1]2019'!$M$5:$NZ$5))))</f>
        <v>2</v>
      </c>
      <c r="CY66" s="48" t="str">
        <f>IF(AND(INDEX('[1]2019'!$M$7:$NZ$33,MATCH($B$65,'[1]2019'!$C$7:$C$33,0),MATCH(CY55,'[1]2019'!$M$5:$NZ$5))=0,OR(CY67="x",CY67="p")),"FH",IF(AND(INDEX('[1]2019'!$M$7:$NZ$33,MATCH($B$65,'[1]2019'!$C$7:$C$33,0),MATCH(CY55,'[1]2019'!$M$5:$NZ$5))&gt;2,OR(CY67="x",CY67="p")),"FH",INDEX('[1]2019'!$M$7:$NZ$33,MATCH($B$65,'[1]2019'!$C$7:$C$33,0),MATCH(CY55,'[1]2019'!$M$5:$NZ$5))))</f>
        <v>FH</v>
      </c>
      <c r="CZ66" s="48">
        <f>IF(AND(INDEX('[1]2019'!$M$7:$NZ$33,MATCH($B$65,'[1]2019'!$C$7:$C$33,0),MATCH(CZ55,'[1]2019'!$M$5:$NZ$5))=0,OR(CZ67="x",CZ67="p")),"FH",IF(AND(INDEX('[1]2019'!$M$7:$NZ$33,MATCH($B$65,'[1]2019'!$C$7:$C$33,0),MATCH(CZ55,'[1]2019'!$M$5:$NZ$5))&gt;2,OR(CZ67="x",CZ67="p")),"FH",INDEX('[1]2019'!$M$7:$NZ$33,MATCH($B$65,'[1]2019'!$C$7:$C$33,0),MATCH(CZ55,'[1]2019'!$M$5:$NZ$5))))</f>
        <v>4</v>
      </c>
      <c r="DA66" s="48">
        <f>IF(AND(INDEX('[1]2019'!$M$7:$NZ$33,MATCH($B$65,'[1]2019'!$C$7:$C$33,0),MATCH(DA55,'[1]2019'!$M$5:$NZ$5))=0,OR(DA67="x",DA67="p")),"FH",IF(AND(INDEX('[1]2019'!$M$7:$NZ$33,MATCH($B$65,'[1]2019'!$C$7:$C$33,0),MATCH(DA55,'[1]2019'!$M$5:$NZ$5))&gt;2,OR(DA67="x",DA67="p")),"FH",INDEX('[1]2019'!$M$7:$NZ$33,MATCH($B$65,'[1]2019'!$C$7:$C$33,0),MATCH(DA55,'[1]2019'!$M$5:$NZ$5))))</f>
        <v>4</v>
      </c>
      <c r="DB66" s="48">
        <f>IF(AND(INDEX('[1]2019'!$M$7:$NZ$33,MATCH($B$65,'[1]2019'!$C$7:$C$33,0),MATCH(DB55,'[1]2019'!$M$5:$NZ$5))=0,OR(DB67="x",DB67="p")),"FH",IF(AND(INDEX('[1]2019'!$M$7:$NZ$33,MATCH($B$65,'[1]2019'!$C$7:$C$33,0),MATCH(DB55,'[1]2019'!$M$5:$NZ$5))&gt;2,OR(DB67="x",DB67="p")),"FH",INDEX('[1]2019'!$M$7:$NZ$33,MATCH($B$65,'[1]2019'!$C$7:$C$33,0),MATCH(DB55,'[1]2019'!$M$5:$NZ$5))))</f>
        <v>4</v>
      </c>
      <c r="DC66" s="48">
        <f>IF(AND(INDEX('[1]2019'!$M$7:$NZ$33,MATCH($B$65,'[1]2019'!$C$7:$C$33,0),MATCH(DC55,'[1]2019'!$M$5:$NZ$5))=0,OR(DC67="x",DC67="p")),"FH",IF(AND(INDEX('[1]2019'!$M$7:$NZ$33,MATCH($B$65,'[1]2019'!$C$7:$C$33,0),MATCH(DC55,'[1]2019'!$M$5:$NZ$5))&gt;2,OR(DC67="x",DC67="p")),"FH",INDEX('[1]2019'!$M$7:$NZ$33,MATCH($B$65,'[1]2019'!$C$7:$C$33,0),MATCH(DC55,'[1]2019'!$M$5:$NZ$5))))</f>
        <v>4</v>
      </c>
      <c r="DD66" s="48">
        <f>IF(AND(INDEX('[1]2019'!$M$7:$NZ$33,MATCH($B$65,'[1]2019'!$C$7:$C$33,0),MATCH(DD55,'[1]2019'!$M$5:$NZ$5))=0,OR(DD67="x",DD67="p")),"FH",IF(AND(INDEX('[1]2019'!$M$7:$NZ$33,MATCH($B$65,'[1]2019'!$C$7:$C$33,0),MATCH(DD55,'[1]2019'!$M$5:$NZ$5))&gt;2,OR(DD67="x",DD67="p")),"FH",INDEX('[1]2019'!$M$7:$NZ$33,MATCH($B$65,'[1]2019'!$C$7:$C$33,0),MATCH(DD55,'[1]2019'!$M$5:$NZ$5))))</f>
        <v>0</v>
      </c>
      <c r="DE66" s="48">
        <f>IF(AND(INDEX('[1]2019'!$M$7:$NZ$33,MATCH($B$65,'[1]2019'!$C$7:$C$33,0),MATCH(DE55,'[1]2019'!$M$5:$NZ$5))=0,OR(DE67="x",DE67="p")),"FH",IF(AND(INDEX('[1]2019'!$M$7:$NZ$33,MATCH($B$65,'[1]2019'!$C$7:$C$33,0),MATCH(DE55,'[1]2019'!$M$5:$NZ$5))&gt;2,OR(DE67="x",DE67="p")),"FH",INDEX('[1]2019'!$M$7:$NZ$33,MATCH($B$65,'[1]2019'!$C$7:$C$33,0),MATCH(DE55,'[1]2019'!$M$5:$NZ$5))))</f>
        <v>0</v>
      </c>
      <c r="DF66" s="48">
        <f>IF(AND(INDEX('[1]2019'!$M$7:$NZ$33,MATCH($B$65,'[1]2019'!$C$7:$C$33,0),MATCH(DF55,'[1]2019'!$M$5:$NZ$5))=0,OR(DF67="x",DF67="p")),"FH",IF(AND(INDEX('[1]2019'!$M$7:$NZ$33,MATCH($B$65,'[1]2019'!$C$7:$C$33,0),MATCH(DF55,'[1]2019'!$M$5:$NZ$5))&gt;2,OR(DF67="x",DF67="p")),"FH",INDEX('[1]2019'!$M$7:$NZ$33,MATCH($B$65,'[1]2019'!$C$7:$C$33,0),MATCH(DF55,'[1]2019'!$M$5:$NZ$5))))</f>
        <v>2</v>
      </c>
      <c r="DG66" s="48">
        <f>IF(AND(INDEX('[1]2019'!$M$7:$NZ$33,MATCH($B$65,'[1]2019'!$C$7:$C$33,0),MATCH(DG55,'[1]2019'!$M$5:$NZ$5))=0,OR(DG67="x",DG67="p")),"FH",IF(AND(INDEX('[1]2019'!$M$7:$NZ$33,MATCH($B$65,'[1]2019'!$C$7:$C$33,0),MATCH(DG55,'[1]2019'!$M$5:$NZ$5))&gt;2,OR(DG67="x",DG67="p")),"FH",INDEX('[1]2019'!$M$7:$NZ$33,MATCH($B$65,'[1]2019'!$C$7:$C$33,0),MATCH(DG55,'[1]2019'!$M$5:$NZ$5))))</f>
        <v>2</v>
      </c>
      <c r="DH66" s="48">
        <f>IF(AND(INDEX('[1]2019'!$M$7:$NZ$33,MATCH($B$65,'[1]2019'!$C$7:$C$33,0),MATCH(DH55,'[1]2019'!$M$5:$NZ$5))=0,OR(DH67="x",DH67="p")),"FH",IF(AND(INDEX('[1]2019'!$M$7:$NZ$33,MATCH($B$65,'[1]2019'!$C$7:$C$33,0),MATCH(DH55,'[1]2019'!$M$5:$NZ$5))&gt;2,OR(DH67="x",DH67="p")),"FH",INDEX('[1]2019'!$M$7:$NZ$33,MATCH($B$65,'[1]2019'!$C$7:$C$33,0),MATCH(DH55,'[1]2019'!$M$5:$NZ$5))))</f>
        <v>2</v>
      </c>
      <c r="DI66" s="48">
        <f>IF(AND(INDEX('[1]2019'!$M$7:$NZ$33,MATCH($B$65,'[1]2019'!$C$7:$C$33,0),MATCH(DI55,'[1]2019'!$M$5:$NZ$5))=0,OR(DI67="x",DI67="p")),"FH",IF(AND(INDEX('[1]2019'!$M$7:$NZ$33,MATCH($B$65,'[1]2019'!$C$7:$C$33,0),MATCH(DI55,'[1]2019'!$M$5:$NZ$5))&gt;2,OR(DI67="x",DI67="p")),"FH",INDEX('[1]2019'!$M$7:$NZ$33,MATCH($B$65,'[1]2019'!$C$7:$C$33,0),MATCH(DI55,'[1]2019'!$M$5:$NZ$5))))</f>
        <v>2</v>
      </c>
      <c r="DJ66" s="48">
        <f>IF(AND(INDEX('[1]2019'!$M$7:$NZ$33,MATCH($B$65,'[1]2019'!$C$7:$C$33,0),MATCH(DJ55,'[1]2019'!$M$5:$NZ$5))=0,OR(DJ67="x",DJ67="p")),"FH",IF(AND(INDEX('[1]2019'!$M$7:$NZ$33,MATCH($B$65,'[1]2019'!$C$7:$C$33,0),MATCH(DJ55,'[1]2019'!$M$5:$NZ$5))&gt;2,OR(DJ67="x",DJ67="p")),"FH",INDEX('[1]2019'!$M$7:$NZ$33,MATCH($B$65,'[1]2019'!$C$7:$C$33,0),MATCH(DJ55,'[1]2019'!$M$5:$NZ$5))))</f>
        <v>2</v>
      </c>
      <c r="DK66" s="48" t="str">
        <f>IF(AND(INDEX('[1]2019'!$M$7:$NZ$33,MATCH($B$65,'[1]2019'!$C$7:$C$33,0),MATCH(DK55,'[1]2019'!$M$5:$NZ$5))=0,OR(DK67="x",DK67="p")),"FH",IF(AND(INDEX('[1]2019'!$M$7:$NZ$33,MATCH($B$65,'[1]2019'!$C$7:$C$33,0),MATCH(DK55,'[1]2019'!$M$5:$NZ$5))&gt;2,OR(DK67="x",DK67="p")),"FH",INDEX('[1]2019'!$M$7:$NZ$33,MATCH($B$65,'[1]2019'!$C$7:$C$33,0),MATCH(DK55,'[1]2019'!$M$5:$NZ$5))))</f>
        <v>FH</v>
      </c>
      <c r="DL66" s="48" t="str">
        <f>IF(AND(INDEX('[1]2019'!$M$7:$NZ$33,MATCH($B$65,'[1]2019'!$C$7:$C$33,0),MATCH(DL55,'[1]2019'!$M$5:$NZ$5))=0,OR(DL67="x",DL67="p")),"FH",IF(AND(INDEX('[1]2019'!$M$7:$NZ$33,MATCH($B$65,'[1]2019'!$C$7:$C$33,0),MATCH(DL55,'[1]2019'!$M$5:$NZ$5))&gt;2,OR(DL67="x",DL67="p")),"FH",INDEX('[1]2019'!$M$7:$NZ$33,MATCH($B$65,'[1]2019'!$C$7:$C$33,0),MATCH(DL55,'[1]2019'!$M$5:$NZ$5))))</f>
        <v>FH</v>
      </c>
      <c r="DM66" s="48">
        <f>IF(AND(INDEX('[1]2019'!$M$7:$NZ$33,MATCH($B$65,'[1]2019'!$C$7:$C$33,0),MATCH(DM55,'[1]2019'!$M$5:$NZ$5))=0,OR(DM67="x",DM67="p")),"FH",IF(AND(INDEX('[1]2019'!$M$7:$NZ$33,MATCH($B$65,'[1]2019'!$C$7:$C$33,0),MATCH(DM55,'[1]2019'!$M$5:$NZ$5))&gt;2,OR(DM67="x",DM67="p")),"FH",INDEX('[1]2019'!$M$7:$NZ$33,MATCH($B$65,'[1]2019'!$C$7:$C$33,0),MATCH(DM55,'[1]2019'!$M$5:$NZ$5))))</f>
        <v>2</v>
      </c>
      <c r="DN66" s="48">
        <f>IF(AND(INDEX('[1]2019'!$M$7:$NZ$33,MATCH($B$65,'[1]2019'!$C$7:$C$33,0),MATCH(DN55,'[1]2019'!$M$5:$NZ$5))=0,OR(DN67="x",DN67="p")),"FH",IF(AND(INDEX('[1]2019'!$M$7:$NZ$33,MATCH($B$65,'[1]2019'!$C$7:$C$33,0),MATCH(DN55,'[1]2019'!$M$5:$NZ$5))&gt;2,OR(DN67="x",DN67="p")),"FH",INDEX('[1]2019'!$M$7:$NZ$33,MATCH($B$65,'[1]2019'!$C$7:$C$33,0),MATCH(DN55,'[1]2019'!$M$5:$NZ$5))))</f>
        <v>2</v>
      </c>
      <c r="DO66" s="48">
        <f>IF(AND(INDEX('[1]2019'!$M$7:$NZ$33,MATCH($B$65,'[1]2019'!$C$7:$C$33,0),MATCH(DO55,'[1]2019'!$M$5:$NZ$5))=0,OR(DO67="x",DO67="p")),"FH",IF(AND(INDEX('[1]2019'!$M$7:$NZ$33,MATCH($B$65,'[1]2019'!$C$7:$C$33,0),MATCH(DO55,'[1]2019'!$M$5:$NZ$5))&gt;2,OR(DO67="x",DO67="p")),"FH",INDEX('[1]2019'!$M$7:$NZ$33,MATCH($B$65,'[1]2019'!$C$7:$C$33,0),MATCH(DO55,'[1]2019'!$M$5:$NZ$5))))</f>
        <v>2</v>
      </c>
      <c r="DP66" s="48">
        <f>IF(AND(INDEX('[1]2019'!$M$7:$NZ$33,MATCH($B$65,'[1]2019'!$C$7:$C$33,0),MATCH(DP55,'[1]2019'!$M$5:$NZ$5))=0,OR(DP67="x",DP67="p")),"FH",IF(AND(INDEX('[1]2019'!$M$7:$NZ$33,MATCH($B$65,'[1]2019'!$C$7:$C$33,0),MATCH(DP55,'[1]2019'!$M$5:$NZ$5))&gt;2,OR(DP67="x",DP67="p")),"FH",INDEX('[1]2019'!$M$7:$NZ$33,MATCH($B$65,'[1]2019'!$C$7:$C$33,0),MATCH(DP55,'[1]2019'!$M$5:$NZ$5))))</f>
        <v>2</v>
      </c>
      <c r="DQ66" s="48">
        <f>IF(AND(INDEX('[1]2019'!$M$7:$NZ$33,MATCH($B$65,'[1]2019'!$C$7:$C$33,0),MATCH(DQ55,'[1]2019'!$M$5:$NZ$5))=0,OR(DQ67="x",DQ67="p")),"FH",IF(AND(INDEX('[1]2019'!$M$7:$NZ$33,MATCH($B$65,'[1]2019'!$C$7:$C$33,0),MATCH(DQ55,'[1]2019'!$M$5:$NZ$5))&gt;2,OR(DQ67="x",DQ67="p")),"FH",INDEX('[1]2019'!$M$7:$NZ$33,MATCH($B$65,'[1]2019'!$C$7:$C$33,0),MATCH(DQ55,'[1]2019'!$M$5:$NZ$5))))</f>
        <v>2</v>
      </c>
      <c r="DR66" s="49"/>
      <c r="DS66" s="49"/>
      <c r="DT66" s="48">
        <f>IF(AND(INDEX('[1]2019'!$M$7:$NZ$33,MATCH($B$65,'[1]2019'!$C$7:$C$33,0),MATCH(DT55,'[1]2019'!$M$5:$NZ$5))=0,OR(DT67="x",DT67="p")),"FH",IF(AND(INDEX('[1]2019'!$M$7:$NZ$33,MATCH($B$65,'[1]2019'!$C$7:$C$33,0),MATCH(DT55,'[1]2019'!$M$5:$NZ$5))&gt;2,OR(DT67="x",DT67="p")),"FH",INDEX('[1]2019'!$M$7:$NZ$33,MATCH($B$65,'[1]2019'!$C$7:$C$33,0),MATCH(DT55,'[1]2019'!$M$5:$NZ$5))))</f>
        <v>2</v>
      </c>
      <c r="DU66" s="48">
        <f>IF(AND(INDEX('[1]2019'!$M$7:$NZ$33,MATCH($B$65,'[1]2019'!$C$7:$C$33,0),MATCH(DU55,'[1]2019'!$M$5:$NZ$5))=0,OR(DU67="x",DU67="p")),"FH",IF(AND(INDEX('[1]2019'!$M$7:$NZ$33,MATCH($B$65,'[1]2019'!$C$7:$C$33,0),MATCH(DU55,'[1]2019'!$M$5:$NZ$5))&gt;2,OR(DU67="x",DU67="p")),"FH",INDEX('[1]2019'!$M$7:$NZ$33,MATCH($B$65,'[1]2019'!$C$7:$C$33,0),MATCH(DU55,'[1]2019'!$M$5:$NZ$5))))</f>
        <v>1</v>
      </c>
      <c r="DV66" s="48">
        <f>IF(AND(INDEX('[1]2019'!$M$7:$NZ$33,MATCH($B$65,'[1]2019'!$C$7:$C$33,0),MATCH(DV55,'[1]2019'!$M$5:$NZ$5))=0,OR(DV67="x",DV67="p")),"FH",IF(AND(INDEX('[1]2019'!$M$7:$NZ$33,MATCH($B$65,'[1]2019'!$C$7:$C$33,0),MATCH(DV55,'[1]2019'!$M$5:$NZ$5))&gt;2,OR(DV67="x",DV67="p")),"FH",INDEX('[1]2019'!$M$7:$NZ$33,MATCH($B$65,'[1]2019'!$C$7:$C$33,0),MATCH(DV55,'[1]2019'!$M$5:$NZ$5))))</f>
        <v>1</v>
      </c>
      <c r="DW66" s="48">
        <f>IF(AND(INDEX('[1]2019'!$M$7:$NZ$33,MATCH($B$65,'[1]2019'!$C$7:$C$33,0),MATCH(DW55,'[1]2019'!$M$5:$NZ$5))=0,OR(DW67="x",DW67="p")),"FH",IF(AND(INDEX('[1]2019'!$M$7:$NZ$33,MATCH($B$65,'[1]2019'!$C$7:$C$33,0),MATCH(DW55,'[1]2019'!$M$5:$NZ$5))&gt;2,OR(DW67="x",DW67="p")),"FH",INDEX('[1]2019'!$M$7:$NZ$33,MATCH($B$65,'[1]2019'!$C$7:$C$33,0),MATCH(DW55,'[1]2019'!$M$5:$NZ$5))))</f>
        <v>1</v>
      </c>
      <c r="DX66" s="48">
        <f>IF(AND(INDEX('[1]2019'!$M$7:$NZ$33,MATCH($B$65,'[1]2019'!$C$7:$C$33,0),MATCH(DX55,'[1]2019'!$M$5:$NZ$5))=0,OR(DX67="x",DX67="p")),"FH",IF(AND(INDEX('[1]2019'!$M$7:$NZ$33,MATCH($B$65,'[1]2019'!$C$7:$C$33,0),MATCH(DX55,'[1]2019'!$M$5:$NZ$5))&gt;2,OR(DX67="x",DX67="p")),"FH",INDEX('[1]2019'!$M$7:$NZ$33,MATCH($B$65,'[1]2019'!$C$7:$C$33,0),MATCH(DX55,'[1]2019'!$M$5:$NZ$5))))</f>
        <v>1</v>
      </c>
      <c r="DY66" s="48">
        <f>IF(AND(INDEX('[1]2019'!$M$7:$NZ$33,MATCH($B$65,'[1]2019'!$C$7:$C$33,0),MATCH(DY55,'[1]2019'!$M$5:$NZ$5))=0,OR(DY67="x",DY67="p")),"FH",IF(AND(INDEX('[1]2019'!$M$7:$NZ$33,MATCH($B$65,'[1]2019'!$C$7:$C$33,0),MATCH(DY55,'[1]2019'!$M$5:$NZ$5))&gt;2,OR(DY67="x",DY67="p")),"FH",INDEX('[1]2019'!$M$7:$NZ$33,MATCH($B$65,'[1]2019'!$C$7:$C$33,0),MATCH(DY55,'[1]2019'!$M$5:$NZ$5))))</f>
        <v>0</v>
      </c>
      <c r="DZ66" s="48">
        <f>IF(AND(INDEX('[1]2019'!$M$7:$NZ$33,MATCH($B$65,'[1]2019'!$C$7:$C$33,0),MATCH(DZ55,'[1]2019'!$M$5:$NZ$5))=0,OR(DZ67="x",DZ67="p")),"FH",IF(AND(INDEX('[1]2019'!$M$7:$NZ$33,MATCH($B$65,'[1]2019'!$C$7:$C$33,0),MATCH(DZ55,'[1]2019'!$M$5:$NZ$5))&gt;2,OR(DZ67="x",DZ67="p")),"FH",INDEX('[1]2019'!$M$7:$NZ$33,MATCH($B$65,'[1]2019'!$C$7:$C$33,0),MATCH(DZ55,'[1]2019'!$M$5:$NZ$5))))</f>
        <v>0</v>
      </c>
      <c r="EA66" s="48">
        <f>IF(AND(INDEX('[1]2019'!$M$7:$NZ$33,MATCH($B$65,'[1]2019'!$C$7:$C$33,0),MATCH(EA55,'[1]2019'!$M$5:$NZ$5))=0,OR(EA67="x",EA67="p")),"FH",IF(AND(INDEX('[1]2019'!$M$7:$NZ$33,MATCH($B$65,'[1]2019'!$C$7:$C$33,0),MATCH(EA55,'[1]2019'!$M$5:$NZ$5))&gt;2,OR(EA67="x",EA67="p")),"FH",INDEX('[1]2019'!$M$7:$NZ$33,MATCH($B$65,'[1]2019'!$C$7:$C$33,0),MATCH(EA55,'[1]2019'!$M$5:$NZ$5))))</f>
        <v>2</v>
      </c>
      <c r="EB66" s="48">
        <f>IF(AND(INDEX('[1]2019'!$M$7:$NZ$33,MATCH($B$65,'[1]2019'!$C$7:$C$33,0),MATCH(EB55,'[1]2019'!$M$5:$NZ$5))=0,OR(EB67="x",EB67="p")),"FH",IF(AND(INDEX('[1]2019'!$M$7:$NZ$33,MATCH($B$65,'[1]2019'!$C$7:$C$33,0),MATCH(EB55,'[1]2019'!$M$5:$NZ$5))&gt;2,OR(EB67="x",EB67="p")),"FH",INDEX('[1]2019'!$M$7:$NZ$33,MATCH($B$65,'[1]2019'!$C$7:$C$33,0),MATCH(EB55,'[1]2019'!$M$5:$NZ$5))))</f>
        <v>2</v>
      </c>
      <c r="EC66" s="48">
        <f>IF(AND(INDEX('[1]2019'!$M$7:$NZ$33,MATCH($B$65,'[1]2019'!$C$7:$C$33,0),MATCH(EC55,'[1]2019'!$M$5:$NZ$5))=0,OR(EC67="x",EC67="p")),"FH",IF(AND(INDEX('[1]2019'!$M$7:$NZ$33,MATCH($B$65,'[1]2019'!$C$7:$C$33,0),MATCH(EC55,'[1]2019'!$M$5:$NZ$5))&gt;2,OR(EC67="x",EC67="p")),"FH",INDEX('[1]2019'!$M$7:$NZ$33,MATCH($B$65,'[1]2019'!$C$7:$C$33,0),MATCH(EC55,'[1]2019'!$M$5:$NZ$5))))</f>
        <v>2</v>
      </c>
      <c r="ED66" s="48">
        <f>IF(AND(INDEX('[1]2019'!$M$7:$NZ$33,MATCH($B$65,'[1]2019'!$C$7:$C$33,0),MATCH(ED55,'[1]2019'!$M$5:$NZ$5))=0,OR(ED67="x",ED67="p")),"FH",IF(AND(INDEX('[1]2019'!$M$7:$NZ$33,MATCH($B$65,'[1]2019'!$C$7:$C$33,0),MATCH(ED55,'[1]2019'!$M$5:$NZ$5))&gt;2,OR(ED67="x",ED67="p")),"FH",INDEX('[1]2019'!$M$7:$NZ$33,MATCH($B$65,'[1]2019'!$C$7:$C$33,0),MATCH(ED55,'[1]2019'!$M$5:$NZ$5))))</f>
        <v>2</v>
      </c>
      <c r="EE66" s="48">
        <f>IF(AND(INDEX('[1]2019'!$M$7:$NZ$33,MATCH($B$65,'[1]2019'!$C$7:$C$33,0),MATCH(EE55,'[1]2019'!$M$5:$NZ$5))=0,OR(EE67="x",EE67="p")),"FH",IF(AND(INDEX('[1]2019'!$M$7:$NZ$33,MATCH($B$65,'[1]2019'!$C$7:$C$33,0),MATCH(EE55,'[1]2019'!$M$5:$NZ$5))&gt;2,OR(EE67="x",EE67="p")),"FH",INDEX('[1]2019'!$M$7:$NZ$33,MATCH($B$65,'[1]2019'!$C$7:$C$33,0),MATCH(EE55,'[1]2019'!$M$5:$NZ$5))))</f>
        <v>2</v>
      </c>
      <c r="EF66" s="48" t="str">
        <f>IF(AND(INDEX('[1]2019'!$M$7:$NZ$33,MATCH($B$65,'[1]2019'!$C$7:$C$33,0),MATCH(EF55,'[1]2019'!$M$5:$NZ$5))=0,OR(EF67="x",EF67="p")),"FH",IF(AND(INDEX('[1]2019'!$M$7:$NZ$33,MATCH($B$65,'[1]2019'!$C$7:$C$33,0),MATCH(EF55,'[1]2019'!$M$5:$NZ$5))&gt;2,OR(EF67="x",EF67="p")),"FH",INDEX('[1]2019'!$M$7:$NZ$33,MATCH($B$65,'[1]2019'!$C$7:$C$33,0),MATCH(EF55,'[1]2019'!$M$5:$NZ$5))))</f>
        <v>FH</v>
      </c>
      <c r="EG66" s="48" t="str">
        <f>IF(AND(INDEX('[1]2019'!$M$7:$NZ$33,MATCH($B$65,'[1]2019'!$C$7:$C$33,0),MATCH(EG55,'[1]2019'!$M$5:$NZ$5))=0,OR(EG67="x",EG67="p")),"FH",IF(AND(INDEX('[1]2019'!$M$7:$NZ$33,MATCH($B$65,'[1]2019'!$C$7:$C$33,0),MATCH(EG55,'[1]2019'!$M$5:$NZ$5))&gt;2,OR(EG67="x",EG67="p")),"FH",INDEX('[1]2019'!$M$7:$NZ$33,MATCH($B$65,'[1]2019'!$C$7:$C$33,0),MATCH(EG55,'[1]2019'!$M$5:$NZ$5))))</f>
        <v>FH</v>
      </c>
      <c r="EH66" s="48">
        <f>IF(AND(INDEX('[1]2019'!$M$7:$NZ$33,MATCH($B$65,'[1]2019'!$C$7:$C$33,0),MATCH(EH55,'[1]2019'!$M$5:$NZ$5))=0,OR(EH67="x",EH67="p")),"FH",IF(AND(INDEX('[1]2019'!$M$7:$NZ$33,MATCH($B$65,'[1]2019'!$C$7:$C$33,0),MATCH(EH55,'[1]2019'!$M$5:$NZ$5))&gt;2,OR(EH67="x",EH67="p")),"FH",INDEX('[1]2019'!$M$7:$NZ$33,MATCH($B$65,'[1]2019'!$C$7:$C$33,0),MATCH(EH55,'[1]2019'!$M$5:$NZ$5))))</f>
        <v>1</v>
      </c>
      <c r="EI66" s="48">
        <f>IF(AND(INDEX('[1]2019'!$M$7:$NZ$33,MATCH($B$65,'[1]2019'!$C$7:$C$33,0),MATCH(EI55,'[1]2019'!$M$5:$NZ$5))=0,OR(EI67="x",EI67="p")),"FH",IF(AND(INDEX('[1]2019'!$M$7:$NZ$33,MATCH($B$65,'[1]2019'!$C$7:$C$33,0),MATCH(EI55,'[1]2019'!$M$5:$NZ$5))&gt;2,OR(EI67="x",EI67="p")),"FH",INDEX('[1]2019'!$M$7:$NZ$33,MATCH($B$65,'[1]2019'!$C$7:$C$33,0),MATCH(EI55,'[1]2019'!$M$5:$NZ$5))))</f>
        <v>1</v>
      </c>
      <c r="EJ66" s="48" t="str">
        <f>IF(AND(INDEX('[1]2019'!$M$7:$NZ$33,MATCH($B$65,'[1]2019'!$C$7:$C$33,0),MATCH(EJ55,'[1]2019'!$M$5:$NZ$5))=0,OR(EJ67="x",EJ67="p")),"FH",IF(AND(INDEX('[1]2019'!$M$7:$NZ$33,MATCH($B$65,'[1]2019'!$C$7:$C$33,0),MATCH(EJ55,'[1]2019'!$M$5:$NZ$5))&gt;2,OR(EJ67="x",EJ67="p")),"FH",INDEX('[1]2019'!$M$7:$NZ$33,MATCH($B$65,'[1]2019'!$C$7:$C$33,0),MATCH(EJ55,'[1]2019'!$M$5:$NZ$5))))</f>
        <v>FH</v>
      </c>
      <c r="EK66" s="48">
        <f>IF(AND(INDEX('[1]2019'!$M$7:$NZ$33,MATCH($B$65,'[1]2019'!$C$7:$C$33,0),MATCH(EK55,'[1]2019'!$M$5:$NZ$5))=0,OR(EK67="x",EK67="p")),"FH",IF(AND(INDEX('[1]2019'!$M$7:$NZ$33,MATCH($B$65,'[1]2019'!$C$7:$C$33,0),MATCH(EK55,'[1]2019'!$M$5:$NZ$5))&gt;2,OR(EK67="x",EK67="p")),"FH",INDEX('[1]2019'!$M$7:$NZ$33,MATCH($B$65,'[1]2019'!$C$7:$C$33,0),MATCH(EK55,'[1]2019'!$M$5:$NZ$5))))</f>
        <v>2</v>
      </c>
      <c r="EL66" s="48">
        <f>IF(AND(INDEX('[1]2019'!$M$7:$NZ$33,MATCH($B$65,'[1]2019'!$C$7:$C$33,0),MATCH(EL55,'[1]2019'!$M$5:$NZ$5))=0,OR(EL67="x",EL67="p")),"FH",IF(AND(INDEX('[1]2019'!$M$7:$NZ$33,MATCH($B$65,'[1]2019'!$C$7:$C$33,0),MATCH(EL55,'[1]2019'!$M$5:$NZ$5))&gt;2,OR(EL67="x",EL67="p")),"FH",INDEX('[1]2019'!$M$7:$NZ$33,MATCH($B$65,'[1]2019'!$C$7:$C$33,0),MATCH(EL55,'[1]2019'!$M$5:$NZ$5))))</f>
        <v>2</v>
      </c>
      <c r="EM66" s="48">
        <f>IF(AND(INDEX('[1]2019'!$M$7:$NZ$33,MATCH($B$65,'[1]2019'!$C$7:$C$33,0),MATCH(EM55,'[1]2019'!$M$5:$NZ$5))=0,OR(EM67="x",EM67="p")),"FH",IF(AND(INDEX('[1]2019'!$M$7:$NZ$33,MATCH($B$65,'[1]2019'!$C$7:$C$33,0),MATCH(EM55,'[1]2019'!$M$5:$NZ$5))&gt;2,OR(EM67="x",EM67="p")),"FH",INDEX('[1]2019'!$M$7:$NZ$33,MATCH($B$65,'[1]2019'!$C$7:$C$33,0),MATCH(EM55,'[1]2019'!$M$5:$NZ$5))))</f>
        <v>0</v>
      </c>
      <c r="EN66" s="48">
        <f>IF(AND(INDEX('[1]2019'!$M$7:$NZ$33,MATCH($B$65,'[1]2019'!$C$7:$C$33,0),MATCH(EN55,'[1]2019'!$M$5:$NZ$5))=0,OR(EN67="x",EN67="p")),"FH",IF(AND(INDEX('[1]2019'!$M$7:$NZ$33,MATCH($B$65,'[1]2019'!$C$7:$C$33,0),MATCH(EN55,'[1]2019'!$M$5:$NZ$5))&gt;2,OR(EN67="x",EN67="p")),"FH",INDEX('[1]2019'!$M$7:$NZ$33,MATCH($B$65,'[1]2019'!$C$7:$C$33,0),MATCH(EN55,'[1]2019'!$M$5:$NZ$5))))</f>
        <v>0</v>
      </c>
      <c r="EO66" s="48">
        <f>IF(AND(INDEX('[1]2019'!$M$7:$NZ$33,MATCH($B$65,'[1]2019'!$C$7:$C$33,0),MATCH(EO55,'[1]2019'!$M$5:$NZ$5))=0,OR(EO67="x",EO67="p")),"FH",IF(AND(INDEX('[1]2019'!$M$7:$NZ$33,MATCH($B$65,'[1]2019'!$C$7:$C$33,0),MATCH(EO55,'[1]2019'!$M$5:$NZ$5))&gt;2,OR(EO67="x",EO67="p")),"FH",INDEX('[1]2019'!$M$7:$NZ$33,MATCH($B$65,'[1]2019'!$C$7:$C$33,0),MATCH(EO55,'[1]2019'!$M$5:$NZ$5))))</f>
        <v>2</v>
      </c>
      <c r="EP66" s="48">
        <f>IF(AND(INDEX('[1]2019'!$M$7:$NZ$33,MATCH($B$65,'[1]2019'!$C$7:$C$33,0),MATCH(EP55,'[1]2019'!$M$5:$NZ$5))=0,OR(EP67="x",EP67="p")),"FH",IF(AND(INDEX('[1]2019'!$M$7:$NZ$33,MATCH($B$65,'[1]2019'!$C$7:$C$33,0),MATCH(EP55,'[1]2019'!$M$5:$NZ$5))&gt;2,OR(EP67="x",EP67="p")),"FH",INDEX('[1]2019'!$M$7:$NZ$33,MATCH($B$65,'[1]2019'!$C$7:$C$33,0),MATCH(EP55,'[1]2019'!$M$5:$NZ$5))))</f>
        <v>2</v>
      </c>
      <c r="EQ66" s="48" t="str">
        <f>IF(AND(INDEX('[1]2019'!$M$7:$NZ$33,MATCH($B$65,'[1]2019'!$C$7:$C$33,0),MATCH(EQ55,'[1]2019'!$M$5:$NZ$5))=0,OR(EQ67="x",EQ67="p")),"FH",IF(AND(INDEX('[1]2019'!$M$7:$NZ$33,MATCH($B$65,'[1]2019'!$C$7:$C$33,0),MATCH(EQ55,'[1]2019'!$M$5:$NZ$5))&gt;2,OR(EQ67="x",EQ67="p")),"FH",INDEX('[1]2019'!$M$7:$NZ$33,MATCH($B$65,'[1]2019'!$C$7:$C$33,0),MATCH(EQ55,'[1]2019'!$M$5:$NZ$5))))</f>
        <v>FH</v>
      </c>
      <c r="ER66" s="48" t="str">
        <f>IF(AND(INDEX('[1]2019'!$M$7:$NZ$33,MATCH($B$65,'[1]2019'!$C$7:$C$33,0),MATCH(ER55,'[1]2019'!$M$5:$NZ$5))=0,OR(ER67="x",ER67="p")),"FH",IF(AND(INDEX('[1]2019'!$M$7:$NZ$33,MATCH($B$65,'[1]2019'!$C$7:$C$33,0),MATCH(ER55,'[1]2019'!$M$5:$NZ$5))&gt;2,OR(ER67="x",ER67="p")),"FH",INDEX('[1]2019'!$M$7:$NZ$33,MATCH($B$65,'[1]2019'!$C$7:$C$33,0),MATCH(ER55,'[1]2019'!$M$5:$NZ$5))))</f>
        <v>FH</v>
      </c>
      <c r="ES66" s="48">
        <f>IF(AND(INDEX('[1]2019'!$M$7:$NZ$33,MATCH($B$65,'[1]2019'!$C$7:$C$33,0),MATCH(ES55,'[1]2019'!$M$5:$NZ$5))=0,OR(ES67="x",ES67="p")),"FH",IF(AND(INDEX('[1]2019'!$M$7:$NZ$33,MATCH($B$65,'[1]2019'!$C$7:$C$33,0),MATCH(ES55,'[1]2019'!$M$5:$NZ$5))&gt;2,OR(ES67="x",ES67="p")),"FH",INDEX('[1]2019'!$M$7:$NZ$33,MATCH($B$65,'[1]2019'!$C$7:$C$33,0),MATCH(ES55,'[1]2019'!$M$5:$NZ$5))))</f>
        <v>2</v>
      </c>
      <c r="ET66" s="48">
        <f>IF(AND(INDEX('[1]2019'!$M$7:$NZ$33,MATCH($B$65,'[1]2019'!$C$7:$C$33,0),MATCH(ET55,'[1]2019'!$M$5:$NZ$5))=0,OR(ET67="x",ET67="p")),"FH",IF(AND(INDEX('[1]2019'!$M$7:$NZ$33,MATCH($B$65,'[1]2019'!$C$7:$C$33,0),MATCH(ET55,'[1]2019'!$M$5:$NZ$5))&gt;2,OR(ET67="x",ET67="p")),"FH",INDEX('[1]2019'!$M$7:$NZ$33,MATCH($B$65,'[1]2019'!$C$7:$C$33,0),MATCH(ET55,'[1]2019'!$M$5:$NZ$5))))</f>
        <v>2</v>
      </c>
      <c r="EU66" s="48">
        <f>IF(AND(INDEX('[1]2019'!$M$7:$NZ$33,MATCH($B$65,'[1]2019'!$C$7:$C$33,0),MATCH(EU55,'[1]2019'!$M$5:$NZ$5))=0,OR(EU67="x",EU67="p")),"FH",IF(AND(INDEX('[1]2019'!$M$7:$NZ$33,MATCH($B$65,'[1]2019'!$C$7:$C$33,0),MATCH(EU55,'[1]2019'!$M$5:$NZ$5))&gt;2,OR(EU67="x",EU67="p")),"FH",INDEX('[1]2019'!$M$7:$NZ$33,MATCH($B$65,'[1]2019'!$C$7:$C$33,0),MATCH(EU55,'[1]2019'!$M$5:$NZ$5))))</f>
        <v>2</v>
      </c>
      <c r="EV66" s="48" t="str">
        <f>IF(AND(INDEX('[1]2019'!$M$7:$NZ$33,MATCH($B$65,'[1]2019'!$C$7:$C$33,0),MATCH(EV55,'[1]2019'!$M$5:$NZ$5))=0,OR(EV67="x",EV67="p")),"FH",IF(AND(INDEX('[1]2019'!$M$7:$NZ$33,MATCH($B$65,'[1]2019'!$C$7:$C$33,0),MATCH(EV55,'[1]2019'!$M$5:$NZ$5))&gt;2,OR(EV67="x",EV67="p")),"FH",INDEX('[1]2019'!$M$7:$NZ$33,MATCH($B$65,'[1]2019'!$C$7:$C$33,0),MATCH(EV55,'[1]2019'!$M$5:$NZ$5))))</f>
        <v>FH</v>
      </c>
      <c r="EW66" s="48">
        <f>IF(AND(INDEX('[1]2019'!$M$7:$NZ$33,MATCH($B$65,'[1]2019'!$C$7:$C$33,0),MATCH(EW55,'[1]2019'!$M$5:$NZ$5))=0,OR(EW67="x",EW67="p")),"FH",IF(AND(INDEX('[1]2019'!$M$7:$NZ$33,MATCH($B$65,'[1]2019'!$C$7:$C$33,0),MATCH(EW55,'[1]2019'!$M$5:$NZ$5))&gt;2,OR(EW67="x",EW67="p")),"FH",INDEX('[1]2019'!$M$7:$NZ$33,MATCH($B$65,'[1]2019'!$C$7:$C$33,0),MATCH(EW55,'[1]2019'!$M$5:$NZ$5))))</f>
        <v>3</v>
      </c>
      <c r="EX66" s="48">
        <f>IF(AND(INDEX('[1]2019'!$M$7:$NZ$33,MATCH($B$65,'[1]2019'!$C$7:$C$33,0),MATCH(EX55,'[1]2019'!$M$5:$NZ$5))=0,OR(EX67="x",EX67="p")),"FH",IF(AND(INDEX('[1]2019'!$M$7:$NZ$33,MATCH($B$65,'[1]2019'!$C$7:$C$33,0),MATCH(EX55,'[1]2019'!$M$5:$NZ$5))&gt;2,OR(EX67="x",EX67="p")),"FH",INDEX('[1]2019'!$M$7:$NZ$33,MATCH($B$65,'[1]2019'!$C$7:$C$33,0),MATCH(EX55,'[1]2019'!$M$5:$NZ$5))))</f>
        <v>3</v>
      </c>
      <c r="EY66" s="48">
        <f>IF(AND(INDEX('[1]2019'!$M$7:$NZ$33,MATCH($B$65,'[1]2019'!$C$7:$C$33,0),MATCH(EY55,'[1]2019'!$M$5:$NZ$5))=0,OR(EY67="x",EY67="p")),"FH",IF(AND(INDEX('[1]2019'!$M$7:$NZ$33,MATCH($B$65,'[1]2019'!$C$7:$C$33,0),MATCH(EY55,'[1]2019'!$M$5:$NZ$5))&gt;2,OR(EY67="x",EY67="p")),"FH",INDEX('[1]2019'!$M$7:$NZ$33,MATCH($B$65,'[1]2019'!$C$7:$C$33,0),MATCH(EY55,'[1]2019'!$M$5:$NZ$5))))</f>
        <v>3</v>
      </c>
      <c r="EZ66" s="48">
        <f>IF(AND(INDEX('[1]2019'!$M$7:$NZ$33,MATCH($B$65,'[1]2019'!$C$7:$C$33,0),MATCH(EZ55,'[1]2019'!$M$5:$NZ$5))=0,OR(EZ67="x",EZ67="p")),"FH",IF(AND(INDEX('[1]2019'!$M$7:$NZ$33,MATCH($B$65,'[1]2019'!$C$7:$C$33,0),MATCH(EZ55,'[1]2019'!$M$5:$NZ$5))&gt;2,OR(EZ67="x",EZ67="p")),"FH",INDEX('[1]2019'!$M$7:$NZ$33,MATCH($B$65,'[1]2019'!$C$7:$C$33,0),MATCH(EZ55,'[1]2019'!$M$5:$NZ$5))))</f>
        <v>3</v>
      </c>
      <c r="FA66" s="48">
        <f>IF(AND(INDEX('[1]2019'!$M$7:$NZ$33,MATCH($B$65,'[1]2019'!$C$7:$C$33,0),MATCH(FA55,'[1]2019'!$M$5:$NZ$5))=0,OR(FA67="x",FA67="p")),"FH",IF(AND(INDEX('[1]2019'!$M$7:$NZ$33,MATCH($B$65,'[1]2019'!$C$7:$C$33,0),MATCH(FA55,'[1]2019'!$M$5:$NZ$5))&gt;2,OR(FA67="x",FA67="p")),"FH",INDEX('[1]2019'!$M$7:$NZ$33,MATCH($B$65,'[1]2019'!$C$7:$C$33,0),MATCH(FA55,'[1]2019'!$M$5:$NZ$5))))</f>
        <v>0</v>
      </c>
      <c r="FB66" s="48">
        <f>IF(AND(INDEX('[1]2019'!$M$7:$NZ$33,MATCH($B$65,'[1]2019'!$C$7:$C$33,0),MATCH(FB55,'[1]2019'!$M$5:$NZ$5))=0,OR(FB67="x",FB67="p")),"FH",IF(AND(INDEX('[1]2019'!$M$7:$NZ$33,MATCH($B$65,'[1]2019'!$C$7:$C$33,0),MATCH(FB55,'[1]2019'!$M$5:$NZ$5))&gt;2,OR(FB67="x",FB67="p")),"FH",INDEX('[1]2019'!$M$7:$NZ$33,MATCH($B$65,'[1]2019'!$C$7:$C$33,0),MATCH(FB55,'[1]2019'!$M$5:$NZ$5))))</f>
        <v>0</v>
      </c>
      <c r="FC66" s="48">
        <f>IF(AND(INDEX('[1]2019'!$M$7:$NZ$33,MATCH($B$65,'[1]2019'!$C$7:$C$33,0),MATCH(FC55,'[1]2019'!$M$5:$NZ$5))=0,OR(FC67="x",FC67="p")),"FH",IF(AND(INDEX('[1]2019'!$M$7:$NZ$33,MATCH($B$65,'[1]2019'!$C$7:$C$33,0),MATCH(FC55,'[1]2019'!$M$5:$NZ$5))&gt;2,OR(FC67="x",FC67="p")),"FH",INDEX('[1]2019'!$M$7:$NZ$33,MATCH($B$65,'[1]2019'!$C$7:$C$33,0),MATCH(FC55,'[1]2019'!$M$5:$NZ$5))))</f>
        <v>2</v>
      </c>
      <c r="FD66" s="48">
        <f>IF(AND(INDEX('[1]2019'!$M$7:$NZ$33,MATCH($B$65,'[1]2019'!$C$7:$C$33,0),MATCH(FD55,'[1]2019'!$M$5:$NZ$5))=0,OR(FD67="x",FD67="p")),"FH",IF(AND(INDEX('[1]2019'!$M$7:$NZ$33,MATCH($B$65,'[1]2019'!$C$7:$C$33,0),MATCH(FD55,'[1]2019'!$M$5:$NZ$5))&gt;2,OR(FD67="x",FD67="p")),"FH",INDEX('[1]2019'!$M$7:$NZ$33,MATCH($B$65,'[1]2019'!$C$7:$C$33,0),MATCH(FD55,'[1]2019'!$M$5:$NZ$5))))</f>
        <v>2</v>
      </c>
      <c r="FE66" s="48">
        <f>IF(AND(INDEX('[1]2019'!$M$7:$NZ$33,MATCH($B$65,'[1]2019'!$C$7:$C$33,0),MATCH(FE55,'[1]2019'!$M$5:$NZ$5))=0,OR(FE67="x",FE67="p")),"FH",IF(AND(INDEX('[1]2019'!$M$7:$NZ$33,MATCH($B$65,'[1]2019'!$C$7:$C$33,0),MATCH(FE55,'[1]2019'!$M$5:$NZ$5))&gt;2,OR(FE67="x",FE67="p")),"FH",INDEX('[1]2019'!$M$7:$NZ$33,MATCH($B$65,'[1]2019'!$C$7:$C$33,0),MATCH(FE55,'[1]2019'!$M$5:$NZ$5))))</f>
        <v>2</v>
      </c>
      <c r="FF66" s="48">
        <f>IF(AND(INDEX('[1]2019'!$M$7:$NZ$33,MATCH($B$65,'[1]2019'!$C$7:$C$33,0),MATCH(FF55,'[1]2019'!$M$5:$NZ$5))=0,OR(FF67="x",FF67="p")),"FH",IF(AND(INDEX('[1]2019'!$M$7:$NZ$33,MATCH($B$65,'[1]2019'!$C$7:$C$33,0),MATCH(FF55,'[1]2019'!$M$5:$NZ$5))&gt;2,OR(FF67="x",FF67="p")),"FH",INDEX('[1]2019'!$M$7:$NZ$33,MATCH($B$65,'[1]2019'!$C$7:$C$33,0),MATCH(FF55,'[1]2019'!$M$5:$NZ$5))))</f>
        <v>2</v>
      </c>
      <c r="FG66" s="48">
        <f>IF(AND(INDEX('[1]2019'!$M$7:$NZ$33,MATCH($B$65,'[1]2019'!$C$7:$C$33,0),MATCH(FG55,'[1]2019'!$M$5:$NZ$5))=0,OR(FG67="x",FG67="p")),"FH",IF(AND(INDEX('[1]2019'!$M$7:$NZ$33,MATCH($B$65,'[1]2019'!$C$7:$C$33,0),MATCH(FG55,'[1]2019'!$M$5:$NZ$5))&gt;2,OR(FG67="x",FG67="p")),"FH",INDEX('[1]2019'!$M$7:$NZ$33,MATCH($B$65,'[1]2019'!$C$7:$C$33,0),MATCH(FG55,'[1]2019'!$M$5:$NZ$5))))</f>
        <v>3</v>
      </c>
      <c r="FH66" s="48">
        <f>IF(AND(INDEX('[1]2019'!$M$7:$NZ$33,MATCH($B$65,'[1]2019'!$C$7:$C$33,0),MATCH(FH55,'[1]2019'!$M$5:$NZ$5))=0,OR(FH67="x",FH67="p")),"FH",IF(AND(INDEX('[1]2019'!$M$7:$NZ$33,MATCH($B$65,'[1]2019'!$C$7:$C$33,0),MATCH(FH55,'[1]2019'!$M$5:$NZ$5))&gt;2,OR(FH67="x",FH67="p")),"FH",INDEX('[1]2019'!$M$7:$NZ$33,MATCH($B$65,'[1]2019'!$C$7:$C$33,0),MATCH(FH55,'[1]2019'!$M$5:$NZ$5))))</f>
        <v>0</v>
      </c>
      <c r="FI66" s="48">
        <f>IF(AND(INDEX('[1]2019'!$M$7:$NZ$33,MATCH($B$65,'[1]2019'!$C$7:$C$33,0),MATCH(FI55,'[1]2019'!$M$5:$NZ$5))=0,OR(FI67="x",FI67="p")),"FH",IF(AND(INDEX('[1]2019'!$M$7:$NZ$33,MATCH($B$65,'[1]2019'!$C$7:$C$33,0),MATCH(FI55,'[1]2019'!$M$5:$NZ$5))&gt;2,OR(FI67="x",FI67="p")),"FH",INDEX('[1]2019'!$M$7:$NZ$33,MATCH($B$65,'[1]2019'!$C$7:$C$33,0),MATCH(FI55,'[1]2019'!$M$5:$NZ$5))))</f>
        <v>0</v>
      </c>
      <c r="FJ66" s="48">
        <f>IF(AND(INDEX('[1]2019'!$M$7:$NZ$33,MATCH($B$65,'[1]2019'!$C$7:$C$33,0),MATCH(FJ55,'[1]2019'!$M$5:$NZ$5))=0,OR(FJ67="x",FJ67="p")),"FH",IF(AND(INDEX('[1]2019'!$M$7:$NZ$33,MATCH($B$65,'[1]2019'!$C$7:$C$33,0),MATCH(FJ55,'[1]2019'!$M$5:$NZ$5))&gt;2,OR(FJ67="x",FJ67="p")),"FH",INDEX('[1]2019'!$M$7:$NZ$33,MATCH($B$65,'[1]2019'!$C$7:$C$33,0),MATCH(FJ55,'[1]2019'!$M$5:$NZ$5))))</f>
        <v>2</v>
      </c>
      <c r="FK66" s="48">
        <f>IF(AND(INDEX('[1]2019'!$M$7:$NZ$33,MATCH($B$65,'[1]2019'!$C$7:$C$33,0),MATCH(FK55,'[1]2019'!$M$5:$NZ$5))=0,OR(FK67="x",FK67="p")),"FH",IF(AND(INDEX('[1]2019'!$M$7:$NZ$33,MATCH($B$65,'[1]2019'!$C$7:$C$33,0),MATCH(FK55,'[1]2019'!$M$5:$NZ$5))&gt;2,OR(FK67="x",FK67="p")),"FH",INDEX('[1]2019'!$M$7:$NZ$33,MATCH($B$65,'[1]2019'!$C$7:$C$33,0),MATCH(FK55,'[1]2019'!$M$5:$NZ$5))))</f>
        <v>2</v>
      </c>
      <c r="FL66" s="48">
        <f>IF(AND(INDEX('[1]2019'!$M$7:$NZ$33,MATCH($B$65,'[1]2019'!$C$7:$C$33,0),MATCH(FL55,'[1]2019'!$M$5:$NZ$5))=0,OR(FL67="x",FL67="p")),"FH",IF(AND(INDEX('[1]2019'!$M$7:$NZ$33,MATCH($B$65,'[1]2019'!$C$7:$C$33,0),MATCH(FL55,'[1]2019'!$M$5:$NZ$5))&gt;2,OR(FL67="x",FL67="p")),"FH",INDEX('[1]2019'!$M$7:$NZ$33,MATCH($B$65,'[1]2019'!$C$7:$C$33,0),MATCH(FL55,'[1]2019'!$M$5:$NZ$5))))</f>
        <v>2</v>
      </c>
      <c r="FM66" s="48">
        <f>IF(AND(INDEX('[1]2019'!$M$7:$NZ$33,MATCH($B$65,'[1]2019'!$C$7:$C$33,0),MATCH(FM55,'[1]2019'!$M$5:$NZ$5))=0,OR(FM67="x",FM67="p")),"FH",IF(AND(INDEX('[1]2019'!$M$7:$NZ$33,MATCH($B$65,'[1]2019'!$C$7:$C$33,0),MATCH(FM55,'[1]2019'!$M$5:$NZ$5))&gt;2,OR(FM67="x",FM67="p")),"FH",INDEX('[1]2019'!$M$7:$NZ$33,MATCH($B$65,'[1]2019'!$C$7:$C$33,0),MATCH(FM55,'[1]2019'!$M$5:$NZ$5))))</f>
        <v>2</v>
      </c>
      <c r="FN66" s="48">
        <f>IF(AND(INDEX('[1]2019'!$M$7:$NZ$33,MATCH($B$65,'[1]2019'!$C$7:$C$33,0),MATCH(FN55,'[1]2019'!$M$5:$NZ$5))=0,OR(FN67="x",FN67="p")),"FH",IF(AND(INDEX('[1]2019'!$M$7:$NZ$33,MATCH($B$65,'[1]2019'!$C$7:$C$33,0),MATCH(FN55,'[1]2019'!$M$5:$NZ$5))&gt;2,OR(FN67="x",FN67="p")),"FH",INDEX('[1]2019'!$M$7:$NZ$33,MATCH($B$65,'[1]2019'!$C$7:$C$33,0),MATCH(FN55,'[1]2019'!$M$5:$NZ$5))))</f>
        <v>2</v>
      </c>
      <c r="FO66" s="48">
        <f>IF(AND(INDEX('[1]2019'!$M$7:$NZ$33,MATCH($B$65,'[1]2019'!$C$7:$C$33,0),MATCH(FO55,'[1]2019'!$M$5:$NZ$5))=0,OR(FO67="x",FO67="p")),"FH",IF(AND(INDEX('[1]2019'!$M$7:$NZ$33,MATCH($B$65,'[1]2019'!$C$7:$C$33,0),MATCH(FO55,'[1]2019'!$M$5:$NZ$5))&gt;2,OR(FO67="x",FO67="p")),"FH",INDEX('[1]2019'!$M$7:$NZ$33,MATCH($B$65,'[1]2019'!$C$7:$C$33,0),MATCH(FO55,'[1]2019'!$M$5:$NZ$5))))</f>
        <v>0</v>
      </c>
      <c r="FP66" s="48">
        <f>IF(AND(INDEX('[1]2019'!$M$7:$NZ$33,MATCH($B$65,'[1]2019'!$C$7:$C$33,0),MATCH(FP55,'[1]2019'!$M$5:$NZ$5))=0,OR(FP67="x",FP67="p")),"FH",IF(AND(INDEX('[1]2019'!$M$7:$NZ$33,MATCH($B$65,'[1]2019'!$C$7:$C$33,0),MATCH(FP55,'[1]2019'!$M$5:$NZ$5))&gt;2,OR(FP67="x",FP67="p")),"FH",INDEX('[1]2019'!$M$7:$NZ$33,MATCH($B$65,'[1]2019'!$C$7:$C$33,0),MATCH(FP55,'[1]2019'!$M$5:$NZ$5))))</f>
        <v>0</v>
      </c>
      <c r="FQ66" s="48">
        <f>IF(AND(INDEX('[1]2019'!$M$7:$NZ$33,MATCH($B$65,'[1]2019'!$C$7:$C$33,0),MATCH(FQ55,'[1]2019'!$M$5:$NZ$5))=0,OR(FQ67="x",FQ67="p")),"FH",IF(AND(INDEX('[1]2019'!$M$7:$NZ$33,MATCH($B$65,'[1]2019'!$C$7:$C$33,0),MATCH(FQ55,'[1]2019'!$M$5:$NZ$5))&gt;2,OR(FQ67="x",FQ67="p")),"FH",INDEX('[1]2019'!$M$7:$NZ$33,MATCH($B$65,'[1]2019'!$C$7:$C$33,0),MATCH(FQ55,'[1]2019'!$M$5:$NZ$5))))</f>
        <v>2</v>
      </c>
      <c r="FR66" s="48">
        <f>IF(AND(INDEX('[1]2019'!$M$7:$NZ$33,MATCH($B$65,'[1]2019'!$C$7:$C$33,0),MATCH(FR55,'[1]2019'!$M$5:$NZ$5))=0,OR(FR67="x",FR67="p")),"FH",IF(AND(INDEX('[1]2019'!$M$7:$NZ$33,MATCH($B$65,'[1]2019'!$C$7:$C$33,0),MATCH(FR55,'[1]2019'!$M$5:$NZ$5))&gt;2,OR(FR67="x",FR67="p")),"FH",INDEX('[1]2019'!$M$7:$NZ$33,MATCH($B$65,'[1]2019'!$C$7:$C$33,0),MATCH(FR55,'[1]2019'!$M$5:$NZ$5))))</f>
        <v>2</v>
      </c>
      <c r="FS66" s="48">
        <f>IF(AND(INDEX('[1]2019'!$M$7:$NZ$33,MATCH($B$65,'[1]2019'!$C$7:$C$33,0),MATCH(FS55,'[1]2019'!$M$5:$NZ$5))=0,OR(FS67="x",FS67="p")),"FH",IF(AND(INDEX('[1]2019'!$M$7:$NZ$33,MATCH($B$65,'[1]2019'!$C$7:$C$33,0),MATCH(FS55,'[1]2019'!$M$5:$NZ$5))&gt;2,OR(FS67="x",FS67="p")),"FH",INDEX('[1]2019'!$M$7:$NZ$33,MATCH($B$65,'[1]2019'!$C$7:$C$33,0),MATCH(FS55,'[1]2019'!$M$5:$NZ$5))))</f>
        <v>1</v>
      </c>
      <c r="FT66" s="48">
        <f>IF(AND(INDEX('[1]2019'!$M$7:$NZ$33,MATCH($B$65,'[1]2019'!$C$7:$C$33,0),MATCH(FT55,'[1]2019'!$M$5:$NZ$5))=0,OR(FT67="x",FT67="p")),"FH",IF(AND(INDEX('[1]2019'!$M$7:$NZ$33,MATCH($B$65,'[1]2019'!$C$7:$C$33,0),MATCH(FT55,'[1]2019'!$M$5:$NZ$5))&gt;2,OR(FT67="x",FT67="p")),"FH",INDEX('[1]2019'!$M$7:$NZ$33,MATCH($B$65,'[1]2019'!$C$7:$C$33,0),MATCH(FT55,'[1]2019'!$M$5:$NZ$5))))</f>
        <v>1</v>
      </c>
      <c r="FU66" s="48">
        <f>IF(AND(INDEX('[1]2019'!$M$7:$NZ$33,MATCH($B$65,'[1]2019'!$C$7:$C$33,0),MATCH(FU55,'[1]2019'!$M$5:$NZ$5))=0,OR(FU67="x",FU67="p")),"FH",IF(AND(INDEX('[1]2019'!$M$7:$NZ$33,MATCH($B$65,'[1]2019'!$C$7:$C$33,0),MATCH(FU55,'[1]2019'!$M$5:$NZ$5))&gt;2,OR(FU67="x",FU67="p")),"FH",INDEX('[1]2019'!$M$7:$NZ$33,MATCH($B$65,'[1]2019'!$C$7:$C$33,0),MATCH(FU55,'[1]2019'!$M$5:$NZ$5))))</f>
        <v>1</v>
      </c>
      <c r="FV66" s="48">
        <f>IF(AND(INDEX('[1]2019'!$M$7:$NZ$33,MATCH($B$65,'[1]2019'!$C$7:$C$33,0),MATCH(FV55,'[1]2019'!$M$5:$NZ$5))=0,OR(FV67="x",FV67="p")),"FH",IF(AND(INDEX('[1]2019'!$M$7:$NZ$33,MATCH($B$65,'[1]2019'!$C$7:$C$33,0),MATCH(FV55,'[1]2019'!$M$5:$NZ$5))&gt;2,OR(FV67="x",FV67="p")),"FH",INDEX('[1]2019'!$M$7:$NZ$33,MATCH($B$65,'[1]2019'!$C$7:$C$33,0),MATCH(FV55,'[1]2019'!$M$5:$NZ$5))))</f>
        <v>0</v>
      </c>
      <c r="FW66" s="48">
        <f>IF(AND(INDEX('[1]2019'!$M$7:$NZ$33,MATCH($B$65,'[1]2019'!$C$7:$C$33,0),MATCH(FW55,'[1]2019'!$M$5:$NZ$5))=0,OR(FW67="x",FW67="p")),"FH",IF(AND(INDEX('[1]2019'!$M$7:$NZ$33,MATCH($B$65,'[1]2019'!$C$7:$C$33,0),MATCH(FW55,'[1]2019'!$M$5:$NZ$5))&gt;2,OR(FW67="x",FW67="p")),"FH",INDEX('[1]2019'!$M$7:$NZ$33,MATCH($B$65,'[1]2019'!$C$7:$C$33,0),MATCH(FW55,'[1]2019'!$M$5:$NZ$5))))</f>
        <v>0</v>
      </c>
      <c r="FX66" s="48">
        <f>IF(AND(INDEX('[1]2019'!$M$7:$NZ$33,MATCH($B$65,'[1]2019'!$C$7:$C$33,0),MATCH(FX55,'[1]2019'!$M$5:$NZ$5))=0,OR(FX67="x",FX67="p")),"FH",IF(AND(INDEX('[1]2019'!$M$7:$NZ$33,MATCH($B$65,'[1]2019'!$C$7:$C$33,0),MATCH(FX55,'[1]2019'!$M$5:$NZ$5))&gt;2,OR(FX67="x",FX67="p")),"FH",INDEX('[1]2019'!$M$7:$NZ$33,MATCH($B$65,'[1]2019'!$C$7:$C$33,0),MATCH(FX55,'[1]2019'!$M$5:$NZ$5))))</f>
        <v>1</v>
      </c>
      <c r="FY66" s="48">
        <f>IF(AND(INDEX('[1]2019'!$M$7:$NZ$33,MATCH($B$65,'[1]2019'!$C$7:$C$33,0),MATCH(FY55,'[1]2019'!$M$5:$NZ$5))=0,OR(FY67="x",FY67="p")),"FH",IF(AND(INDEX('[1]2019'!$M$7:$NZ$33,MATCH($B$65,'[1]2019'!$C$7:$C$33,0),MATCH(FY55,'[1]2019'!$M$5:$NZ$5))&gt;2,OR(FY67="x",FY67="p")),"FH",INDEX('[1]2019'!$M$7:$NZ$33,MATCH($B$65,'[1]2019'!$C$7:$C$33,0),MATCH(FY55,'[1]2019'!$M$5:$NZ$5))))</f>
        <v>1</v>
      </c>
      <c r="FZ66" s="48">
        <f>IF(AND(INDEX('[1]2019'!$M$7:$NZ$33,MATCH($B$65,'[1]2019'!$C$7:$C$33,0),MATCH(FZ55,'[1]2019'!$M$5:$NZ$5))=0,OR(FZ67="x",FZ67="p")),"FH",IF(AND(INDEX('[1]2019'!$M$7:$NZ$33,MATCH($B$65,'[1]2019'!$C$7:$C$33,0),MATCH(FZ55,'[1]2019'!$M$5:$NZ$5))&gt;2,OR(FZ67="x",FZ67="p")),"FH",INDEX('[1]2019'!$M$7:$NZ$33,MATCH($B$65,'[1]2019'!$C$7:$C$33,0),MATCH(FZ55,'[1]2019'!$M$5:$NZ$5))))</f>
        <v>1</v>
      </c>
      <c r="GA66" s="48">
        <f>IF(AND(INDEX('[1]2019'!$M$7:$NZ$33,MATCH($B$65,'[1]2019'!$C$7:$C$33,0),MATCH(GA55,'[1]2019'!$M$5:$NZ$5))=0,OR(GA67="x",GA67="p")),"FH",IF(AND(INDEX('[1]2019'!$M$7:$NZ$33,MATCH($B$65,'[1]2019'!$C$7:$C$33,0),MATCH(GA55,'[1]2019'!$M$5:$NZ$5))&gt;2,OR(GA67="x",GA67="p")),"FH",INDEX('[1]2019'!$M$7:$NZ$33,MATCH($B$65,'[1]2019'!$C$7:$C$33,0),MATCH(GA55,'[1]2019'!$M$5:$NZ$5))))</f>
        <v>1</v>
      </c>
      <c r="GB66" s="48">
        <f>IF(AND(INDEX('[1]2019'!$M$7:$NZ$33,MATCH($B$65,'[1]2019'!$C$7:$C$33,0),MATCH(GB55,'[1]2019'!$M$5:$NZ$5))=0,OR(GB67="x",GB67="p")),"FH",IF(AND(INDEX('[1]2019'!$M$7:$NZ$33,MATCH($B$65,'[1]2019'!$C$7:$C$33,0),MATCH(GB55,'[1]2019'!$M$5:$NZ$5))&gt;2,OR(GB67="x",GB67="p")),"FH",INDEX('[1]2019'!$M$7:$NZ$33,MATCH($B$65,'[1]2019'!$C$7:$C$33,0),MATCH(GB55,'[1]2019'!$M$5:$NZ$5))))</f>
        <v>1</v>
      </c>
      <c r="GC66" s="48" t="str">
        <f>IF(AND(INDEX('[1]2019'!$M$7:$NZ$33,MATCH($B$65,'[1]2019'!$C$7:$C$33,0),MATCH(GC55,'[1]2019'!$M$5:$NZ$5))=0,OR(GC67="x",GC67="p")),"FH",IF(AND(INDEX('[1]2019'!$M$7:$NZ$33,MATCH($B$65,'[1]2019'!$C$7:$C$33,0),MATCH(GC55,'[1]2019'!$M$5:$NZ$5))&gt;2,OR(GC67="x",GC67="p")),"FH",INDEX('[1]2019'!$M$7:$NZ$33,MATCH($B$65,'[1]2019'!$C$7:$C$33,0),MATCH(GC55,'[1]2019'!$M$5:$NZ$5))))</f>
        <v>FH</v>
      </c>
      <c r="GD66" s="48" t="str">
        <f>IF(AND(INDEX('[1]2019'!$M$7:$NZ$33,MATCH($B$65,'[1]2019'!$C$7:$C$33,0),MATCH(GD55,'[1]2019'!$M$5:$NZ$5))=0,OR(GD67="x",GD67="p")),"FH",IF(AND(INDEX('[1]2019'!$M$7:$NZ$33,MATCH($B$65,'[1]2019'!$C$7:$C$33,0),MATCH(GD55,'[1]2019'!$M$5:$NZ$5))&gt;2,OR(GD67="x",GD67="p")),"FH",INDEX('[1]2019'!$M$7:$NZ$33,MATCH($B$65,'[1]2019'!$C$7:$C$33,0),MATCH(GD55,'[1]2019'!$M$5:$NZ$5))))</f>
        <v>FH</v>
      </c>
      <c r="GE66" s="48">
        <f>IF(AND(INDEX('[1]2019'!$M$7:$NZ$33,MATCH($B$65,'[1]2019'!$C$7:$C$33,0),MATCH(GE55,'[1]2019'!$M$5:$NZ$5))=0,OR(GE67="x",GE67="p")),"FH",IF(AND(INDEX('[1]2019'!$M$7:$NZ$33,MATCH($B$65,'[1]2019'!$C$7:$C$33,0),MATCH(GE55,'[1]2019'!$M$5:$NZ$5))&gt;2,OR(GE67="x",GE67="p")),"FH",INDEX('[1]2019'!$M$7:$NZ$33,MATCH($B$65,'[1]2019'!$C$7:$C$33,0),MATCH(GE55,'[1]2019'!$M$5:$NZ$5))))</f>
        <v>2</v>
      </c>
      <c r="GF66" s="48">
        <f>IF(AND(INDEX('[1]2019'!$M$7:$NZ$33,MATCH($B$65,'[1]2019'!$C$7:$C$33,0),MATCH(GF55,'[1]2019'!$M$5:$NZ$5))=0,OR(GF67="x",GF67="p")),"FH",IF(AND(INDEX('[1]2019'!$M$7:$NZ$33,MATCH($B$65,'[1]2019'!$C$7:$C$33,0),MATCH(GF55,'[1]2019'!$M$5:$NZ$5))&gt;2,OR(GF67="x",GF67="p")),"FH",INDEX('[1]2019'!$M$7:$NZ$33,MATCH($B$65,'[1]2019'!$C$7:$C$33,0),MATCH(GF55,'[1]2019'!$M$5:$NZ$5))))</f>
        <v>2</v>
      </c>
      <c r="GG66" s="48" t="str">
        <f>IF(AND(INDEX('[1]2019'!$M$7:$NZ$33,MATCH($B$65,'[1]2019'!$C$7:$C$33,0),MATCH(GG55,'[1]2019'!$M$5:$NZ$5))=0,OR(GG67="x",GG67="p")),"FH",IF(AND(INDEX('[1]2019'!$M$7:$NZ$33,MATCH($B$65,'[1]2019'!$C$7:$C$33,0),MATCH(GG55,'[1]2019'!$M$5:$NZ$5))&gt;2,OR(GG67="x",GG67="p")),"FH",INDEX('[1]2019'!$M$7:$NZ$33,MATCH($B$65,'[1]2019'!$C$7:$C$33,0),MATCH(GG55,'[1]2019'!$M$5:$NZ$5))))</f>
        <v>FH</v>
      </c>
      <c r="GH66" s="48" t="str">
        <f>IF(AND(INDEX('[1]2019'!$M$7:$NZ$33,MATCH($B$65,'[1]2019'!$C$7:$C$33,0),MATCH(GH55,'[1]2019'!$M$5:$NZ$5))=0,OR(GH67="x",GH67="p")),"FH",IF(AND(INDEX('[1]2019'!$M$7:$NZ$33,MATCH($B$65,'[1]2019'!$C$7:$C$33,0),MATCH(GH55,'[1]2019'!$M$5:$NZ$5))&gt;2,OR(GH67="x",GH67="p")),"FH",INDEX('[1]2019'!$M$7:$NZ$33,MATCH($B$65,'[1]2019'!$C$7:$C$33,0),MATCH(GH55,'[1]2019'!$M$5:$NZ$5))))</f>
        <v>FH</v>
      </c>
      <c r="GI66" s="48">
        <f>IF(AND(INDEX('[1]2019'!$M$7:$NZ$33,MATCH($B$65,'[1]2019'!$C$7:$C$33,0),MATCH(GI55,'[1]2019'!$M$5:$NZ$5))=0,OR(GI67="x",GI67="p")),"FH",IF(AND(INDEX('[1]2019'!$M$7:$NZ$33,MATCH($B$65,'[1]2019'!$C$7:$C$33,0),MATCH(GI55,'[1]2019'!$M$5:$NZ$5))&gt;2,OR(GI67="x",GI67="p")),"FH",INDEX('[1]2019'!$M$7:$NZ$33,MATCH($B$65,'[1]2019'!$C$7:$C$33,0),MATCH(GI55,'[1]2019'!$M$5:$NZ$5))))</f>
        <v>2</v>
      </c>
      <c r="GJ66" s="48">
        <f>IF(AND(INDEX('[1]2019'!$M$7:$NZ$33,MATCH($B$65,'[1]2019'!$C$7:$C$33,0),MATCH(GJ55,'[1]2019'!$M$5:$NZ$5))=0,OR(GJ67="x",GJ67="p")),"FH",IF(AND(INDEX('[1]2019'!$M$7:$NZ$33,MATCH($B$65,'[1]2019'!$C$7:$C$33,0),MATCH(GJ55,'[1]2019'!$M$5:$NZ$5))&gt;2,OR(GJ67="x",GJ67="p")),"FH",INDEX('[1]2019'!$M$7:$NZ$33,MATCH($B$65,'[1]2019'!$C$7:$C$33,0),MATCH(GJ55,'[1]2019'!$M$5:$NZ$5))))</f>
        <v>2</v>
      </c>
      <c r="GK66" s="48">
        <f>IF(AND(INDEX('[1]2019'!$M$7:$NZ$33,MATCH($B$65,'[1]2019'!$C$7:$C$33,0),MATCH(GK55,'[1]2019'!$M$5:$NZ$5))=0,OR(GK67="x",GK67="p")),"FH",IF(AND(INDEX('[1]2019'!$M$7:$NZ$33,MATCH($B$65,'[1]2019'!$C$7:$C$33,0),MATCH(GK55,'[1]2019'!$M$5:$NZ$5))&gt;2,OR(GK67="x",GK67="p")),"FH",INDEX('[1]2019'!$M$7:$NZ$33,MATCH($B$65,'[1]2019'!$C$7:$C$33,0),MATCH(GK55,'[1]2019'!$M$5:$NZ$5))))</f>
        <v>2</v>
      </c>
      <c r="GL66" s="48">
        <f>IF(AND(INDEX('[1]2019'!$M$7:$NZ$33,MATCH($B$65,'[1]2019'!$C$7:$C$33,0),MATCH(GL55,'[1]2019'!$M$5:$NZ$5))=0,OR(GL67="x",GL67="p")),"FH",IF(AND(INDEX('[1]2019'!$M$7:$NZ$33,MATCH($B$65,'[1]2019'!$C$7:$C$33,0),MATCH(GL55,'[1]2019'!$M$5:$NZ$5))&gt;2,OR(GL67="x",GL67="p")),"FH",INDEX('[1]2019'!$M$7:$NZ$33,MATCH($B$65,'[1]2019'!$C$7:$C$33,0),MATCH(GL55,'[1]2019'!$M$5:$NZ$5))))</f>
        <v>4</v>
      </c>
      <c r="GM66" s="48">
        <f>IF(AND(INDEX('[1]2019'!$M$7:$NZ$33,MATCH($B$65,'[1]2019'!$C$7:$C$33,0),MATCH(GM55,'[1]2019'!$M$5:$NZ$5))=0,OR(GM67="x",GM67="p")),"FH",IF(AND(INDEX('[1]2019'!$M$7:$NZ$33,MATCH($B$65,'[1]2019'!$C$7:$C$33,0),MATCH(GM55,'[1]2019'!$M$5:$NZ$5))&gt;2,OR(GM67="x",GM67="p")),"FH",INDEX('[1]2019'!$M$7:$NZ$33,MATCH($B$65,'[1]2019'!$C$7:$C$33,0),MATCH(GM55,'[1]2019'!$M$5:$NZ$5))))</f>
        <v>4</v>
      </c>
      <c r="GN66" s="48">
        <f>IF(AND(INDEX('[1]2019'!$M$7:$NZ$33,MATCH($B$65,'[1]2019'!$C$7:$C$33,0),MATCH(GN55,'[1]2019'!$M$5:$NZ$5))=0,OR(GN67="x",GN67="p")),"FH",IF(AND(INDEX('[1]2019'!$M$7:$NZ$33,MATCH($B$65,'[1]2019'!$C$7:$C$33,0),MATCH(GN55,'[1]2019'!$M$5:$NZ$5))&gt;2,OR(GN67="x",GN67="p")),"FH",INDEX('[1]2019'!$M$7:$NZ$33,MATCH($B$65,'[1]2019'!$C$7:$C$33,0),MATCH(GN55,'[1]2019'!$M$5:$NZ$5))))</f>
        <v>4</v>
      </c>
      <c r="GO66" s="48">
        <f>IF(AND(INDEX('[1]2019'!$M$7:$NZ$33,MATCH($B$65,'[1]2019'!$C$7:$C$33,0),MATCH(GO55,'[1]2019'!$M$5:$NZ$5))=0,OR(GO67="x",GO67="p")),"FH",IF(AND(INDEX('[1]2019'!$M$7:$NZ$33,MATCH($B$65,'[1]2019'!$C$7:$C$33,0),MATCH(GO55,'[1]2019'!$M$5:$NZ$5))&gt;2,OR(GO67="x",GO67="p")),"FH",INDEX('[1]2019'!$M$7:$NZ$33,MATCH($B$65,'[1]2019'!$C$7:$C$33,0),MATCH(GO55,'[1]2019'!$M$5:$NZ$5))))</f>
        <v>4</v>
      </c>
      <c r="GP66" s="48">
        <f>IF(AND(INDEX('[1]2019'!$M$7:$NZ$33,MATCH($B$65,'[1]2019'!$C$7:$C$33,0),MATCH(GP55,'[1]2019'!$M$5:$NZ$5))=0,OR(GP67="x",GP67="p")),"FH",IF(AND(INDEX('[1]2019'!$M$7:$NZ$33,MATCH($B$65,'[1]2019'!$C$7:$C$33,0),MATCH(GP55,'[1]2019'!$M$5:$NZ$5))&gt;2,OR(GP67="x",GP67="p")),"FH",INDEX('[1]2019'!$M$7:$NZ$33,MATCH($B$65,'[1]2019'!$C$7:$C$33,0),MATCH(GP55,'[1]2019'!$M$5:$NZ$5))))</f>
        <v>4</v>
      </c>
      <c r="GQ66" s="48">
        <f>IF(AND(INDEX('[1]2019'!$M$7:$NZ$33,MATCH($B$65,'[1]2019'!$C$7:$C$33,0),MATCH(GQ55,'[1]2019'!$M$5:$NZ$5))=0,OR(GQ67="x",GQ67="p")),"FH",IF(AND(INDEX('[1]2019'!$M$7:$NZ$33,MATCH($B$65,'[1]2019'!$C$7:$C$33,0),MATCH(GQ55,'[1]2019'!$M$5:$NZ$5))&gt;2,OR(GQ67="x",GQ67="p")),"FH",INDEX('[1]2019'!$M$7:$NZ$33,MATCH($B$65,'[1]2019'!$C$7:$C$33,0),MATCH(GQ55,'[1]2019'!$M$5:$NZ$5))))</f>
        <v>0</v>
      </c>
      <c r="GR66" s="48">
        <f>IF(AND(INDEX('[1]2019'!$M$7:$NZ$33,MATCH($B$65,'[1]2019'!$C$7:$C$33,0),MATCH(GR55,'[1]2019'!$M$5:$NZ$5))=0,OR(GR67="x",GR67="p")),"FH",IF(AND(INDEX('[1]2019'!$M$7:$NZ$33,MATCH($B$65,'[1]2019'!$C$7:$C$33,0),MATCH(GR55,'[1]2019'!$M$5:$NZ$5))&gt;2,OR(GR67="x",GR67="p")),"FH",INDEX('[1]2019'!$M$7:$NZ$33,MATCH($B$65,'[1]2019'!$C$7:$C$33,0),MATCH(GR55,'[1]2019'!$M$5:$NZ$5))))</f>
        <v>0</v>
      </c>
      <c r="GS66" s="48">
        <f>IF(AND(INDEX('[1]2019'!$M$7:$NZ$33,MATCH($B$65,'[1]2019'!$C$7:$C$33,0),MATCH(GS55,'[1]2019'!$M$5:$NZ$5))=0,OR(GS67="x",GS67="p")),"FH",IF(AND(INDEX('[1]2019'!$M$7:$NZ$33,MATCH($B$65,'[1]2019'!$C$7:$C$33,0),MATCH(GS55,'[1]2019'!$M$5:$NZ$5))&gt;2,OR(GS67="x",GS67="p")),"FH",INDEX('[1]2019'!$M$7:$NZ$33,MATCH($B$65,'[1]2019'!$C$7:$C$33,0),MATCH(GS55,'[1]2019'!$M$5:$NZ$5))))</f>
        <v>4</v>
      </c>
      <c r="GT66" s="48">
        <f>IF(AND(INDEX('[1]2019'!$M$7:$NZ$33,MATCH($B$65,'[1]2019'!$C$7:$C$33,0),MATCH(GT55,'[1]2019'!$M$5:$NZ$5))=0,OR(GT67="x",GT67="p")),"FH",IF(AND(INDEX('[1]2019'!$M$7:$NZ$33,MATCH($B$65,'[1]2019'!$C$7:$C$33,0),MATCH(GT55,'[1]2019'!$M$5:$NZ$5))&gt;2,OR(GT67="x",GT67="p")),"FH",INDEX('[1]2019'!$M$7:$NZ$33,MATCH($B$65,'[1]2019'!$C$7:$C$33,0),MATCH(GT55,'[1]2019'!$M$5:$NZ$5))))</f>
        <v>4</v>
      </c>
      <c r="GU66" s="48">
        <f>IF(AND(INDEX('[1]2019'!$M$7:$NZ$33,MATCH($B$65,'[1]2019'!$C$7:$C$33,0),MATCH(GU55,'[1]2019'!$M$5:$NZ$5))=0,OR(GU67="x",GU67="p")),"FH",IF(AND(INDEX('[1]2019'!$M$7:$NZ$33,MATCH($B$65,'[1]2019'!$C$7:$C$33,0),MATCH(GU55,'[1]2019'!$M$5:$NZ$5))&gt;2,OR(GU67="x",GU67="p")),"FH",INDEX('[1]2019'!$M$7:$NZ$33,MATCH($B$65,'[1]2019'!$C$7:$C$33,0),MATCH(GU55,'[1]2019'!$M$5:$NZ$5))))</f>
        <v>4</v>
      </c>
      <c r="GV66" s="48">
        <f>IF(AND(INDEX('[1]2019'!$M$7:$NZ$33,MATCH($B$65,'[1]2019'!$C$7:$C$33,0),MATCH(GV55,'[1]2019'!$M$5:$NZ$5))=0,OR(GV67="x",GV67="p")),"FH",IF(AND(INDEX('[1]2019'!$M$7:$NZ$33,MATCH($B$65,'[1]2019'!$C$7:$C$33,0),MATCH(GV55,'[1]2019'!$M$5:$NZ$5))&gt;2,OR(GV67="x",GV67="p")),"FH",INDEX('[1]2019'!$M$7:$NZ$33,MATCH($B$65,'[1]2019'!$C$7:$C$33,0),MATCH(GV55,'[1]2019'!$M$5:$NZ$5))))</f>
        <v>4</v>
      </c>
      <c r="GW66" s="48">
        <f>IF(AND(INDEX('[1]2019'!$M$7:$NZ$33,MATCH($B$65,'[1]2019'!$C$7:$C$33,0),MATCH(GW55,'[1]2019'!$M$5:$NZ$5))=0,OR(GW67="x",GW67="p")),"FH",IF(AND(INDEX('[1]2019'!$M$7:$NZ$33,MATCH($B$65,'[1]2019'!$C$7:$C$33,0),MATCH(GW55,'[1]2019'!$M$5:$NZ$5))&gt;2,OR(GW67="x",GW67="p")),"FH",INDEX('[1]2019'!$M$7:$NZ$33,MATCH($B$65,'[1]2019'!$C$7:$C$33,0),MATCH(GW55,'[1]2019'!$M$5:$NZ$5))))</f>
        <v>4</v>
      </c>
      <c r="GX66" s="48">
        <f>IF(AND(INDEX('[1]2019'!$M$7:$NZ$33,MATCH($B$65,'[1]2019'!$C$7:$C$33,0),MATCH(GX55,'[1]2019'!$M$5:$NZ$5))=0,OR(GX67="x",GX67="p")),"FH",IF(AND(INDEX('[1]2019'!$M$7:$NZ$33,MATCH($B$65,'[1]2019'!$C$7:$C$33,0),MATCH(GX55,'[1]2019'!$M$5:$NZ$5))&gt;2,OR(GX67="x",GX67="p")),"FH",INDEX('[1]2019'!$M$7:$NZ$33,MATCH($B$65,'[1]2019'!$C$7:$C$33,0),MATCH(GX55,'[1]2019'!$M$5:$NZ$5))))</f>
        <v>0</v>
      </c>
      <c r="GY66" s="48">
        <f>IF(AND(INDEX('[1]2019'!$M$7:$NZ$33,MATCH($B$65,'[1]2019'!$C$7:$C$33,0),MATCH(GY55,'[1]2019'!$M$5:$NZ$5))=0,OR(GY67="x",GY67="p")),"FH",IF(AND(INDEX('[1]2019'!$M$7:$NZ$33,MATCH($B$65,'[1]2019'!$C$7:$C$33,0),MATCH(GY55,'[1]2019'!$M$5:$NZ$5))&gt;2,OR(GY67="x",GY67="p")),"FH",INDEX('[1]2019'!$M$7:$NZ$33,MATCH($B$65,'[1]2019'!$C$7:$C$33,0),MATCH(GY55,'[1]2019'!$M$5:$NZ$5))))</f>
        <v>5</v>
      </c>
      <c r="GZ66" s="48">
        <f>IF(AND(INDEX('[1]2019'!$M$7:$NZ$33,MATCH($B$65,'[1]2019'!$C$7:$C$33,0),MATCH(GZ55,'[1]2019'!$M$5:$NZ$5))=0,OR(GZ67="x",GZ67="p")),"FH",IF(AND(INDEX('[1]2019'!$M$7:$NZ$33,MATCH($B$65,'[1]2019'!$C$7:$C$33,0),MATCH(GZ55,'[1]2019'!$M$5:$NZ$5))&gt;2,OR(GZ67="x",GZ67="p")),"FH",INDEX('[1]2019'!$M$7:$NZ$33,MATCH($B$65,'[1]2019'!$C$7:$C$33,0),MATCH(GZ55,'[1]2019'!$M$5:$NZ$5))))</f>
        <v>2</v>
      </c>
      <c r="HA66" s="48">
        <f>IF(AND(INDEX('[1]2019'!$M$7:$NZ$33,MATCH($B$65,'[1]2019'!$C$7:$C$33,0),MATCH(HA55,'[1]2019'!$M$5:$NZ$5))=0,OR(HA67="x",HA67="p")),"FH",IF(AND(INDEX('[1]2019'!$M$7:$NZ$33,MATCH($B$65,'[1]2019'!$C$7:$C$33,0),MATCH(HA55,'[1]2019'!$M$5:$NZ$5))&gt;2,OR(HA67="x",HA67="p")),"FH",INDEX('[1]2019'!$M$7:$NZ$33,MATCH($B$65,'[1]2019'!$C$7:$C$33,0),MATCH(HA55,'[1]2019'!$M$5:$NZ$5))))</f>
        <v>2</v>
      </c>
      <c r="HB66" s="48" t="str">
        <f>IF(AND(INDEX('[1]2019'!$M$7:$NZ$33,MATCH($B$65,'[1]2019'!$C$7:$C$33,0),MATCH(HB55,'[1]2019'!$M$5:$NZ$5))=0,OR(HB67="x",HB67="p")),"FH",IF(AND(INDEX('[1]2019'!$M$7:$NZ$33,MATCH($B$65,'[1]2019'!$C$7:$C$33,0),MATCH(HB55,'[1]2019'!$M$5:$NZ$5))&gt;2,OR(HB67="x",HB67="p")),"FH",INDEX('[1]2019'!$M$7:$NZ$33,MATCH($B$65,'[1]2019'!$C$7:$C$33,0),MATCH(HB55,'[1]2019'!$M$5:$NZ$5))))</f>
        <v>FH</v>
      </c>
      <c r="HC66" s="48" t="str">
        <f>IF(AND(INDEX('[1]2019'!$M$7:$NZ$33,MATCH($B$65,'[1]2019'!$C$7:$C$33,0),MATCH(HC55,'[1]2019'!$M$5:$NZ$5))=0,OR(HC67="x",HC67="p")),"FH",IF(AND(INDEX('[1]2019'!$M$7:$NZ$33,MATCH($B$65,'[1]2019'!$C$7:$C$33,0),MATCH(HC55,'[1]2019'!$M$5:$NZ$5))&gt;2,OR(HC67="x",HC67="p")),"FH",INDEX('[1]2019'!$M$7:$NZ$33,MATCH($B$65,'[1]2019'!$C$7:$C$33,0),MATCH(HC55,'[1]2019'!$M$5:$NZ$5))))</f>
        <v>FH</v>
      </c>
      <c r="HD66" s="48">
        <f>IF(AND(INDEX('[1]2019'!$M$7:$NZ$33,MATCH($B$65,'[1]2019'!$C$7:$C$33,0),MATCH(HD55,'[1]2019'!$M$5:$NZ$5))=0,OR(HD67="x",HD67="p")),"FH",IF(AND(INDEX('[1]2019'!$M$7:$NZ$33,MATCH($B$65,'[1]2019'!$C$7:$C$33,0),MATCH(HD55,'[1]2019'!$M$5:$NZ$5))&gt;2,OR(HD67="x",HD67="p")),"FH",INDEX('[1]2019'!$M$7:$NZ$33,MATCH($B$65,'[1]2019'!$C$7:$C$33,0),MATCH(HD55,'[1]2019'!$M$5:$NZ$5))))</f>
        <v>2</v>
      </c>
      <c r="HE66" s="48">
        <f>IF(AND(INDEX('[1]2019'!$M$7:$NZ$33,MATCH($B$65,'[1]2019'!$C$7:$C$33,0),MATCH(HE55,'[1]2019'!$M$5:$NZ$5))=0,OR(HE67="x",HE67="p")),"FH",IF(AND(INDEX('[1]2019'!$M$7:$NZ$33,MATCH($B$65,'[1]2019'!$C$7:$C$33,0),MATCH(HE55,'[1]2019'!$M$5:$NZ$5))&gt;2,OR(HE67="x",HE67="p")),"FH",INDEX('[1]2019'!$M$7:$NZ$33,MATCH($B$65,'[1]2019'!$C$7:$C$33,0),MATCH(HE55,'[1]2019'!$M$5:$NZ$5))))</f>
        <v>2</v>
      </c>
      <c r="HF66" s="48">
        <f>IF(AND(INDEX('[1]2019'!$M$7:$NZ$33,MATCH($B$65,'[1]2019'!$C$7:$C$33,0),MATCH(HF55,'[1]2019'!$M$5:$NZ$5))=0,OR(HF67="x",HF67="p")),"FH",IF(AND(INDEX('[1]2019'!$M$7:$NZ$33,MATCH($B$65,'[1]2019'!$C$7:$C$33,0),MATCH(HF55,'[1]2019'!$M$5:$NZ$5))&gt;2,OR(HF67="x",HF67="p")),"FH",INDEX('[1]2019'!$M$7:$NZ$33,MATCH($B$65,'[1]2019'!$C$7:$C$33,0),MATCH(HF55,'[1]2019'!$M$5:$NZ$5))))</f>
        <v>2</v>
      </c>
      <c r="HG66" s="48" t="str">
        <f>IF(AND(INDEX('[1]2019'!$M$7:$NZ$33,MATCH($B$65,'[1]2019'!$C$7:$C$33,0),MATCH(HG55,'[1]2019'!$M$5:$NZ$5))=0,OR(HG67="x",HG67="p")),"FH",IF(AND(INDEX('[1]2019'!$M$7:$NZ$33,MATCH($B$65,'[1]2019'!$C$7:$C$33,0),MATCH(HG55,'[1]2019'!$M$5:$NZ$5))&gt;2,OR(HG67="x",HG67="p")),"FH",INDEX('[1]2019'!$M$7:$NZ$33,MATCH($B$65,'[1]2019'!$C$7:$C$33,0),MATCH(HG55,'[1]2019'!$M$5:$NZ$5))))</f>
        <v>FH</v>
      </c>
      <c r="HH66" s="48">
        <f>IF(AND(INDEX('[1]2019'!$M$7:$NZ$33,MATCH($B$65,'[1]2019'!$C$7:$C$33,0),MATCH(HH55,'[1]2019'!$M$5:$NZ$5))=0,OR(HH67="x",HH67="p")),"FH",IF(AND(INDEX('[1]2019'!$M$7:$NZ$33,MATCH($B$65,'[1]2019'!$C$7:$C$33,0),MATCH(HH55,'[1]2019'!$M$5:$NZ$5))&gt;2,OR(HH67="x",HH67="p")),"FH",INDEX('[1]2019'!$M$7:$NZ$33,MATCH($B$65,'[1]2019'!$C$7:$C$33,0),MATCH(HH55,'[1]2019'!$M$5:$NZ$5))))</f>
        <v>1</v>
      </c>
      <c r="HI66" s="48">
        <f>IF(AND(INDEX('[1]2019'!$M$7:$NZ$33,MATCH($B$65,'[1]2019'!$C$7:$C$33,0),MATCH(HI55,'[1]2019'!$M$5:$NZ$5))=0,OR(HI67="x",HI67="p")),"FH",IF(AND(INDEX('[1]2019'!$M$7:$NZ$33,MATCH($B$65,'[1]2019'!$C$7:$C$33,0),MATCH(HI55,'[1]2019'!$M$5:$NZ$5))&gt;2,OR(HI67="x",HI67="p")),"FH",INDEX('[1]2019'!$M$7:$NZ$33,MATCH($B$65,'[1]2019'!$C$7:$C$33,0),MATCH(HI55,'[1]2019'!$M$5:$NZ$5))))</f>
        <v>1</v>
      </c>
      <c r="HJ66" s="48">
        <f>IF(AND(INDEX('[1]2019'!$M$7:$NZ$33,MATCH($B$65,'[1]2019'!$C$7:$C$33,0),MATCH(HJ55,'[1]2019'!$M$5:$NZ$5))=0,OR(HJ67="x",HJ67="p")),"FH",IF(AND(INDEX('[1]2019'!$M$7:$NZ$33,MATCH($B$65,'[1]2019'!$C$7:$C$33,0),MATCH(HJ55,'[1]2019'!$M$5:$NZ$5))&gt;2,OR(HJ67="x",HJ67="p")),"FH",INDEX('[1]2019'!$M$7:$NZ$33,MATCH($B$65,'[1]2019'!$C$7:$C$33,0),MATCH(HJ55,'[1]2019'!$M$5:$NZ$5))))</f>
        <v>1</v>
      </c>
      <c r="HK66" s="48">
        <f>IF(AND(INDEX('[1]2019'!$M$7:$NZ$33,MATCH($B$65,'[1]2019'!$C$7:$C$33,0),MATCH(HK55,'[1]2019'!$M$5:$NZ$5))=0,OR(HK67="x",HK67="p")),"FH",IF(AND(INDEX('[1]2019'!$M$7:$NZ$33,MATCH($B$65,'[1]2019'!$C$7:$C$33,0),MATCH(HK55,'[1]2019'!$M$5:$NZ$5))&gt;2,OR(HK67="x",HK67="p")),"FH",INDEX('[1]2019'!$M$7:$NZ$33,MATCH($B$65,'[1]2019'!$C$7:$C$33,0),MATCH(HK55,'[1]2019'!$M$5:$NZ$5))))</f>
        <v>1</v>
      </c>
      <c r="HL66" s="48">
        <f>IF(AND(INDEX('[1]2019'!$M$7:$NZ$33,MATCH($B$65,'[1]2019'!$C$7:$C$33,0),MATCH(HL55,'[1]2019'!$M$5:$NZ$5))=0,OR(HL67="x",HL67="p")),"FH",IF(AND(INDEX('[1]2019'!$M$7:$NZ$33,MATCH($B$65,'[1]2019'!$C$7:$C$33,0),MATCH(HL55,'[1]2019'!$M$5:$NZ$5))&gt;2,OR(HL67="x",HL67="p")),"FH",INDEX('[1]2019'!$M$7:$NZ$33,MATCH($B$65,'[1]2019'!$C$7:$C$33,0),MATCH(HL55,'[1]2019'!$M$5:$NZ$5))))</f>
        <v>2</v>
      </c>
      <c r="HM66" s="48" t="str">
        <f>IF(AND(INDEX('[1]2019'!$M$7:$NZ$33,MATCH($B$65,'[1]2019'!$C$7:$C$33,0),MATCH(HM55,'[1]2019'!$M$5:$NZ$5))=0,OR(HM67="x",HM67="p")),"FH",IF(AND(INDEX('[1]2019'!$M$7:$NZ$33,MATCH($B$65,'[1]2019'!$C$7:$C$33,0),MATCH(HM55,'[1]2019'!$M$5:$NZ$5))&gt;2,OR(HM67="x",HM67="p")),"FH",INDEX('[1]2019'!$M$7:$NZ$33,MATCH($B$65,'[1]2019'!$C$7:$C$33,0),MATCH(HM55,'[1]2019'!$M$5:$NZ$5))))</f>
        <v>FH</v>
      </c>
      <c r="HN66" s="48">
        <f>IF(AND(INDEX('[1]2019'!$M$7:$NZ$33,MATCH($B$65,'[1]2019'!$C$7:$C$33,0),MATCH(HN55,'[1]2019'!$M$5:$NZ$5))=0,OR(HN67="x",HN67="p")),"FH",IF(AND(INDEX('[1]2019'!$M$7:$NZ$33,MATCH($B$65,'[1]2019'!$C$7:$C$33,0),MATCH(HN55,'[1]2019'!$M$5:$NZ$5))&gt;2,OR(HN67="x",HN67="p")),"FH",INDEX('[1]2019'!$M$7:$NZ$33,MATCH($B$65,'[1]2019'!$C$7:$C$33,0),MATCH(HN55,'[1]2019'!$M$5:$NZ$5))))</f>
        <v>2</v>
      </c>
      <c r="HO66" s="48">
        <f>IF(AND(INDEX('[1]2019'!$M$7:$NZ$33,MATCH($B$65,'[1]2019'!$C$7:$C$33,0),MATCH(HO55,'[1]2019'!$M$5:$NZ$5))=0,OR(HO67="x",HO67="p")),"FH",IF(AND(INDEX('[1]2019'!$M$7:$NZ$33,MATCH($B$65,'[1]2019'!$C$7:$C$33,0),MATCH(HO55,'[1]2019'!$M$5:$NZ$5))&gt;2,OR(HO67="x",HO67="p")),"FH",INDEX('[1]2019'!$M$7:$NZ$33,MATCH($B$65,'[1]2019'!$C$7:$C$33,0),MATCH(HO55,'[1]2019'!$M$5:$NZ$5))))</f>
        <v>2</v>
      </c>
      <c r="HP66" s="48">
        <f>IF(AND(INDEX('[1]2019'!$M$7:$NZ$33,MATCH($B$65,'[1]2019'!$C$7:$C$33,0),MATCH(HP55,'[1]2019'!$M$5:$NZ$5))=0,OR(HP67="x",HP67="p")),"FH",IF(AND(INDEX('[1]2019'!$M$7:$NZ$33,MATCH($B$65,'[1]2019'!$C$7:$C$33,0),MATCH(HP55,'[1]2019'!$M$5:$NZ$5))&gt;2,OR(HP67="x",HP67="p")),"FH",INDEX('[1]2019'!$M$7:$NZ$33,MATCH($B$65,'[1]2019'!$C$7:$C$33,0),MATCH(HP55,'[1]2019'!$M$5:$NZ$5))))</f>
        <v>2</v>
      </c>
      <c r="HQ66" s="48">
        <f>IF(AND(INDEX('[1]2019'!$M$7:$NZ$33,MATCH($B$65,'[1]2019'!$C$7:$C$33,0),MATCH(HQ55,'[1]2019'!$M$5:$NZ$5))=0,OR(HQ67="x",HQ67="p")),"FH",IF(AND(INDEX('[1]2019'!$M$7:$NZ$33,MATCH($B$65,'[1]2019'!$C$7:$C$33,0),MATCH(HQ55,'[1]2019'!$M$5:$NZ$5))&gt;2,OR(HQ67="x",HQ67="p")),"FH",INDEX('[1]2019'!$M$7:$NZ$33,MATCH($B$65,'[1]2019'!$C$7:$C$33,0),MATCH(HQ55,'[1]2019'!$M$5:$NZ$5))))</f>
        <v>2</v>
      </c>
      <c r="HR66" s="48">
        <f>IF(AND(INDEX('[1]2019'!$M$7:$NZ$33,MATCH($B$65,'[1]2019'!$C$7:$C$33,0),MATCH(HR55,'[1]2019'!$M$5:$NZ$5))=0,OR(HR67="x",HR67="p")),"FH",IF(AND(INDEX('[1]2019'!$M$7:$NZ$33,MATCH($B$65,'[1]2019'!$C$7:$C$33,0),MATCH(HR55,'[1]2019'!$M$5:$NZ$5))&gt;2,OR(HR67="x",HR67="p")),"FH",INDEX('[1]2019'!$M$7:$NZ$33,MATCH($B$65,'[1]2019'!$C$7:$C$33,0),MATCH(HR55,'[1]2019'!$M$5:$NZ$5))))</f>
        <v>2</v>
      </c>
      <c r="HS66" s="48" t="str">
        <f>IF(AND(INDEX('[1]2019'!$M$7:$NZ$33,MATCH($B$65,'[1]2019'!$C$7:$C$33,0),MATCH(HS55,'[1]2019'!$M$5:$NZ$5))=0,OR(HS67="x",HS67="p")),"FH",IF(AND(INDEX('[1]2019'!$M$7:$NZ$33,MATCH($B$65,'[1]2019'!$C$7:$C$33,0),MATCH(HS55,'[1]2019'!$M$5:$NZ$5))&gt;2,OR(HS67="x",HS67="p")),"FH",INDEX('[1]2019'!$M$7:$NZ$33,MATCH($B$65,'[1]2019'!$C$7:$C$33,0),MATCH(HS55,'[1]2019'!$M$5:$NZ$5))))</f>
        <v>FH</v>
      </c>
      <c r="HT66" s="48" t="str">
        <f>IF(AND(INDEX('[1]2019'!$M$7:$NZ$33,MATCH($B$65,'[1]2019'!$C$7:$C$33,0),MATCH(HT55,'[1]2019'!$M$5:$NZ$5))=0,OR(HT67="x",HT67="p")),"FH",IF(AND(INDEX('[1]2019'!$M$7:$NZ$33,MATCH($B$65,'[1]2019'!$C$7:$C$33,0),MATCH(HT55,'[1]2019'!$M$5:$NZ$5))&gt;2,OR(HT67="x",HT67="p")),"FH",INDEX('[1]2019'!$M$7:$NZ$33,MATCH($B$65,'[1]2019'!$C$7:$C$33,0),MATCH(HT55,'[1]2019'!$M$5:$NZ$5))))</f>
        <v>FH</v>
      </c>
      <c r="HU66" s="48">
        <f>IF(AND(INDEX('[1]2019'!$M$7:$NZ$33,MATCH($B$65,'[1]2019'!$C$7:$C$33,0),MATCH(HU55,'[1]2019'!$M$5:$NZ$5))=0,OR(HU67="x",HU67="p")),"FH",IF(AND(INDEX('[1]2019'!$M$7:$NZ$33,MATCH($B$65,'[1]2019'!$C$7:$C$33,0),MATCH(HU55,'[1]2019'!$M$5:$NZ$5))&gt;2,OR(HU67="x",HU67="p")),"FH",INDEX('[1]2019'!$M$7:$NZ$33,MATCH($B$65,'[1]2019'!$C$7:$C$33,0),MATCH(HU55,'[1]2019'!$M$5:$NZ$5))))</f>
        <v>2</v>
      </c>
      <c r="HV66" s="48">
        <f>IF(AND(INDEX('[1]2019'!$M$7:$NZ$33,MATCH($B$65,'[1]2019'!$C$7:$C$33,0),MATCH(HV55,'[1]2019'!$M$5:$NZ$5))=0,OR(HV67="x",HV67="p")),"FH",IF(AND(INDEX('[1]2019'!$M$7:$NZ$33,MATCH($B$65,'[1]2019'!$C$7:$C$33,0),MATCH(HV55,'[1]2019'!$M$5:$NZ$5))&gt;2,OR(HV67="x",HV67="p")),"FH",INDEX('[1]2019'!$M$7:$NZ$33,MATCH($B$65,'[1]2019'!$C$7:$C$33,0),MATCH(HV55,'[1]2019'!$M$5:$NZ$5))))</f>
        <v>2</v>
      </c>
      <c r="HW66" s="48">
        <f>IF(AND(INDEX('[1]2019'!$M$7:$NZ$33,MATCH($B$65,'[1]2019'!$C$7:$C$33,0),MATCH(HW55,'[1]2019'!$M$5:$NZ$5))=0,OR(HW67="x",HW67="p")),"FH",IF(AND(INDEX('[1]2019'!$M$7:$NZ$33,MATCH($B$65,'[1]2019'!$C$7:$C$33,0),MATCH(HW55,'[1]2019'!$M$5:$NZ$5))&gt;2,OR(HW67="x",HW67="p")),"FH",INDEX('[1]2019'!$M$7:$NZ$33,MATCH($B$65,'[1]2019'!$C$7:$C$33,0),MATCH(HW55,'[1]2019'!$M$5:$NZ$5))))</f>
        <v>2</v>
      </c>
      <c r="HX66" s="48">
        <f>IF(AND(INDEX('[1]2019'!$M$7:$NZ$33,MATCH($B$65,'[1]2019'!$C$7:$C$33,0),MATCH(HX55,'[1]2019'!$M$5:$NZ$5))=0,OR(HX67="x",HX67="p")),"FH",IF(AND(INDEX('[1]2019'!$M$7:$NZ$33,MATCH($B$65,'[1]2019'!$C$7:$C$33,0),MATCH(HX55,'[1]2019'!$M$5:$NZ$5))&gt;2,OR(HX67="x",HX67="p")),"FH",INDEX('[1]2019'!$M$7:$NZ$33,MATCH($B$65,'[1]2019'!$C$7:$C$33,0),MATCH(HX55,'[1]2019'!$M$5:$NZ$5))))</f>
        <v>2</v>
      </c>
      <c r="HY66" s="48">
        <f>IF(AND(INDEX('[1]2019'!$M$7:$NZ$33,MATCH($B$65,'[1]2019'!$C$7:$C$33,0),MATCH(HY55,'[1]2019'!$M$5:$NZ$5))=0,OR(HY67="x",HY67="p")),"FH",IF(AND(INDEX('[1]2019'!$M$7:$NZ$33,MATCH($B$65,'[1]2019'!$C$7:$C$33,0),MATCH(HY55,'[1]2019'!$M$5:$NZ$5))&gt;2,OR(HY67="x",HY67="p")),"FH",INDEX('[1]2019'!$M$7:$NZ$33,MATCH($B$65,'[1]2019'!$C$7:$C$33,0),MATCH(HY55,'[1]2019'!$M$5:$NZ$5))))</f>
        <v>2</v>
      </c>
      <c r="HZ66" s="48">
        <f>IF(AND(INDEX('[1]2019'!$M$7:$NZ$33,MATCH($B$65,'[1]2019'!$C$7:$C$33,0),MATCH(HZ55,'[1]2019'!$M$5:$NZ$5))=0,OR(HZ67="x",HZ67="p")),"FH",IF(AND(INDEX('[1]2019'!$M$7:$NZ$33,MATCH($B$65,'[1]2019'!$C$7:$C$33,0),MATCH(HZ55,'[1]2019'!$M$5:$NZ$5))&gt;2,OR(HZ67="x",HZ67="p")),"FH",INDEX('[1]2019'!$M$7:$NZ$33,MATCH($B$65,'[1]2019'!$C$7:$C$33,0),MATCH(HZ55,'[1]2019'!$M$5:$NZ$5))))</f>
        <v>0</v>
      </c>
      <c r="IA66" s="48">
        <f>IF(AND(INDEX('[1]2019'!$M$7:$NZ$33,MATCH($B$65,'[1]2019'!$C$7:$C$33,0),MATCH(IA55,'[1]2019'!$M$5:$NZ$5))=0,OR(IA67="x",IA67="p")),"FH",IF(AND(INDEX('[1]2019'!$M$7:$NZ$33,MATCH($B$65,'[1]2019'!$C$7:$C$33,0),MATCH(IA55,'[1]2019'!$M$5:$NZ$5))&gt;2,OR(IA67="x",IA67="p")),"FH",INDEX('[1]2019'!$M$7:$NZ$33,MATCH($B$65,'[1]2019'!$C$7:$C$33,0),MATCH(IA55,'[1]2019'!$M$5:$NZ$5))))</f>
        <v>0</v>
      </c>
      <c r="IB66" s="48">
        <f>IF(AND(INDEX('[1]2019'!$M$7:$NZ$33,MATCH($B$65,'[1]2019'!$C$7:$C$33,0),MATCH(IB55,'[1]2019'!$M$5:$NZ$5))=0,OR(IB67="x",IB67="p")),"FH",IF(AND(INDEX('[1]2019'!$M$7:$NZ$33,MATCH($B$65,'[1]2019'!$C$7:$C$33,0),MATCH(IB55,'[1]2019'!$M$5:$NZ$5))&gt;2,OR(IB67="x",IB67="p")),"FH",INDEX('[1]2019'!$M$7:$NZ$33,MATCH($B$65,'[1]2019'!$C$7:$C$33,0),MATCH(IB55,'[1]2019'!$M$5:$NZ$5))))</f>
        <v>0</v>
      </c>
      <c r="IC66" s="48">
        <f>IF(AND(INDEX('[1]2019'!$M$7:$NZ$33,MATCH($B$65,'[1]2019'!$C$7:$C$33,0),MATCH(IC55,'[1]2019'!$M$5:$NZ$5))=0,OR(IC67="x",IC67="p")),"FH",IF(AND(INDEX('[1]2019'!$M$7:$NZ$33,MATCH($B$65,'[1]2019'!$C$7:$C$33,0),MATCH(IC55,'[1]2019'!$M$5:$NZ$5))&gt;2,OR(IC67="x",IC67="p")),"FH",INDEX('[1]2019'!$M$7:$NZ$33,MATCH($B$65,'[1]2019'!$C$7:$C$33,0),MATCH(IC55,'[1]2019'!$M$5:$NZ$5))))</f>
        <v>0</v>
      </c>
      <c r="ID66" s="48">
        <f>IF(AND(INDEX('[1]2019'!$M$7:$NZ$33,MATCH($B$65,'[1]2019'!$C$7:$C$33,0),MATCH(ID55,'[1]2019'!$M$5:$NZ$5))=0,OR(ID67="x",ID67="p")),"FH",IF(AND(INDEX('[1]2019'!$M$7:$NZ$33,MATCH($B$65,'[1]2019'!$C$7:$C$33,0),MATCH(ID55,'[1]2019'!$M$5:$NZ$5))&gt;2,OR(ID67="x",ID67="p")),"FH",INDEX('[1]2019'!$M$7:$NZ$33,MATCH($B$65,'[1]2019'!$C$7:$C$33,0),MATCH(ID55,'[1]2019'!$M$5:$NZ$5))))</f>
        <v>2</v>
      </c>
      <c r="IE66" s="48">
        <f>IF(AND(INDEX('[1]2019'!$M$7:$NZ$33,MATCH($B$65,'[1]2019'!$C$7:$C$33,0),MATCH(IE55,'[1]2019'!$M$5:$NZ$5))=0,OR(IE67="x",IE67="p")),"FH",IF(AND(INDEX('[1]2019'!$M$7:$NZ$33,MATCH($B$65,'[1]2019'!$C$7:$C$33,0),MATCH(IE55,'[1]2019'!$M$5:$NZ$5))&gt;2,OR(IE67="x",IE67="p")),"FH",INDEX('[1]2019'!$M$7:$NZ$33,MATCH($B$65,'[1]2019'!$C$7:$C$33,0),MATCH(IE55,'[1]2019'!$M$5:$NZ$5))))</f>
        <v>2</v>
      </c>
      <c r="IF66" s="48">
        <f>IF(AND(INDEX('[1]2019'!$M$7:$NZ$33,MATCH($B$65,'[1]2019'!$C$7:$C$33,0),MATCH(IF55,'[1]2019'!$M$5:$NZ$5))=0,OR(IF67="x",IF67="p")),"FH",IF(AND(INDEX('[1]2019'!$M$7:$NZ$33,MATCH($B$65,'[1]2019'!$C$7:$C$33,0),MATCH(IF55,'[1]2019'!$M$5:$NZ$5))&gt;2,OR(IF67="x",IF67="p")),"FH",INDEX('[1]2019'!$M$7:$NZ$33,MATCH($B$65,'[1]2019'!$C$7:$C$33,0),MATCH(IF55,'[1]2019'!$M$5:$NZ$5))))</f>
        <v>2</v>
      </c>
      <c r="IG66" s="48">
        <f>IF(AND(INDEX('[1]2019'!$M$7:$NZ$33,MATCH($B$65,'[1]2019'!$C$7:$C$33,0),MATCH(IG55,'[1]2019'!$M$5:$NZ$5))=0,OR(IG67="x",IG67="p")),"FH",IF(AND(INDEX('[1]2019'!$M$7:$NZ$33,MATCH($B$65,'[1]2019'!$C$7:$C$33,0),MATCH(IG55,'[1]2019'!$M$5:$NZ$5))&gt;2,OR(IG67="x",IG67="p")),"FH",INDEX('[1]2019'!$M$7:$NZ$33,MATCH($B$65,'[1]2019'!$C$7:$C$33,0),MATCH(IG55,'[1]2019'!$M$5:$NZ$5))))</f>
        <v>2</v>
      </c>
      <c r="IH66" s="48">
        <f>IF(AND(INDEX('[1]2019'!$M$7:$NZ$33,MATCH($B$65,'[1]2019'!$C$7:$C$33,0),MATCH(IH55,'[1]2019'!$M$5:$NZ$5))=0,OR(IH67="x",IH67="p")),"FH",IF(AND(INDEX('[1]2019'!$M$7:$NZ$33,MATCH($B$65,'[1]2019'!$C$7:$C$33,0),MATCH(IH55,'[1]2019'!$M$5:$NZ$5))&gt;2,OR(IH67="x",IH67="p")),"FH",INDEX('[1]2019'!$M$7:$NZ$33,MATCH($B$65,'[1]2019'!$C$7:$C$33,0),MATCH(IH55,'[1]2019'!$M$5:$NZ$5))))</f>
        <v>2</v>
      </c>
      <c r="II66" s="48" t="str">
        <f>IF(AND(INDEX('[1]2019'!$M$7:$NZ$33,MATCH($B$65,'[1]2019'!$C$7:$C$33,0),MATCH(II55,'[1]2019'!$M$5:$NZ$5))=0,OR(II67="x",II67="p")),"FH",IF(AND(INDEX('[1]2019'!$M$7:$NZ$33,MATCH($B$65,'[1]2019'!$C$7:$C$33,0),MATCH(II55,'[1]2019'!$M$5:$NZ$5))&gt;2,OR(II67="x",II67="p")),"FH",INDEX('[1]2019'!$M$7:$NZ$33,MATCH($B$65,'[1]2019'!$C$7:$C$33,0),MATCH(II55,'[1]2019'!$M$5:$NZ$5))))</f>
        <v>FH</v>
      </c>
      <c r="IJ66" s="48">
        <f>IF(AND(INDEX('[1]2019'!$M$7:$NZ$33,MATCH($B$65,'[1]2019'!$C$7:$C$33,0),MATCH(IJ55,'[1]2019'!$M$5:$NZ$5))=0,OR(IJ67="x",IJ67="p")),"FH",IF(AND(INDEX('[1]2019'!$M$7:$NZ$33,MATCH($B$65,'[1]2019'!$C$7:$C$33,0),MATCH(IJ55,'[1]2019'!$M$5:$NZ$5))&gt;2,OR(IJ67="x",IJ67="p")),"FH",INDEX('[1]2019'!$M$7:$NZ$33,MATCH($B$65,'[1]2019'!$C$7:$C$33,0),MATCH(IJ55,'[1]2019'!$M$5:$NZ$5))))</f>
        <v>2</v>
      </c>
      <c r="IK66" s="48">
        <f>IF(AND(INDEX('[1]2019'!$M$7:$NZ$33,MATCH($B$65,'[1]2019'!$C$7:$C$33,0),MATCH(IK55,'[1]2019'!$M$5:$NZ$5))=0,OR(IK67="x",IK67="p")),"FH",IF(AND(INDEX('[1]2019'!$M$7:$NZ$33,MATCH($B$65,'[1]2019'!$C$7:$C$33,0),MATCH(IK55,'[1]2019'!$M$5:$NZ$5))&gt;2,OR(IK67="x",IK67="p")),"FH",INDEX('[1]2019'!$M$7:$NZ$33,MATCH($B$65,'[1]2019'!$C$7:$C$33,0),MATCH(IK55,'[1]2019'!$M$5:$NZ$5))))</f>
        <v>2</v>
      </c>
      <c r="IL66" s="48">
        <f>IF(AND(INDEX('[1]2019'!$M$7:$NZ$33,MATCH($B$65,'[1]2019'!$C$7:$C$33,0),MATCH(IL55,'[1]2019'!$M$5:$NZ$5))=0,OR(IL67="x",IL67="p")),"FH",IF(AND(INDEX('[1]2019'!$M$7:$NZ$33,MATCH($B$65,'[1]2019'!$C$7:$C$33,0),MATCH(IL55,'[1]2019'!$M$5:$NZ$5))&gt;2,OR(IL67="x",IL67="p")),"FH",INDEX('[1]2019'!$M$7:$NZ$33,MATCH($B$65,'[1]2019'!$C$7:$C$33,0),MATCH(IL55,'[1]2019'!$M$5:$NZ$5))))</f>
        <v>2</v>
      </c>
      <c r="IM66" s="48" t="str">
        <f>IF(AND(INDEX('[1]2019'!$M$7:$NZ$33,MATCH($B$65,'[1]2019'!$C$7:$C$33,0),MATCH(IM55,'[1]2019'!$M$5:$NZ$5))=0,OR(IM67="x",IM67="p")),"FH",IF(AND(INDEX('[1]2019'!$M$7:$NZ$33,MATCH($B$65,'[1]2019'!$C$7:$C$33,0),MATCH(IM55,'[1]2019'!$M$5:$NZ$5))&gt;2,OR(IM67="x",IM67="p")),"FH",INDEX('[1]2019'!$M$7:$NZ$33,MATCH($B$65,'[1]2019'!$C$7:$C$33,0),MATCH(IM55,'[1]2019'!$M$5:$NZ$5))))</f>
        <v>FH</v>
      </c>
      <c r="IN66" s="48">
        <f>IF(AND(INDEX('[1]2019'!$M$7:$NZ$33,MATCH($B$65,'[1]2019'!$C$7:$C$33,0),MATCH(IN55,'[1]2019'!$M$5:$NZ$5))=0,OR(IN67="x",IN67="p")),"FH",IF(AND(INDEX('[1]2019'!$M$7:$NZ$33,MATCH($B$65,'[1]2019'!$C$7:$C$33,0),MATCH(IN55,'[1]2019'!$M$5:$NZ$5))&gt;2,OR(IN67="x",IN67="p")),"FH",INDEX('[1]2019'!$M$7:$NZ$33,MATCH($B$65,'[1]2019'!$C$7:$C$33,0),MATCH(IN55,'[1]2019'!$M$5:$NZ$5))))</f>
        <v>0</v>
      </c>
      <c r="IO66" s="48">
        <f>IF(AND(INDEX('[1]2019'!$M$7:$NZ$33,MATCH($B$65,'[1]2019'!$C$7:$C$33,0),MATCH(IO55,'[1]2019'!$M$5:$NZ$5))=0,OR(IO67="x",IO67="p")),"FH",IF(AND(INDEX('[1]2019'!$M$7:$NZ$33,MATCH($B$65,'[1]2019'!$C$7:$C$33,0),MATCH(IO55,'[1]2019'!$M$5:$NZ$5))&gt;2,OR(IO67="x",IO67="p")),"FH",INDEX('[1]2019'!$M$7:$NZ$33,MATCH($B$65,'[1]2019'!$C$7:$C$33,0),MATCH(IO55,'[1]2019'!$M$5:$NZ$5))))</f>
        <v>0</v>
      </c>
      <c r="IP66" s="48">
        <f>IF(AND(INDEX('[1]2019'!$M$7:$NZ$33,MATCH($B$65,'[1]2019'!$C$7:$C$33,0),MATCH(IP55,'[1]2019'!$M$5:$NZ$5))=0,OR(IP67="x",IP67="p")),"FH",IF(AND(INDEX('[1]2019'!$M$7:$NZ$33,MATCH($B$65,'[1]2019'!$C$7:$C$33,0),MATCH(IP55,'[1]2019'!$M$5:$NZ$5))&gt;2,OR(IP67="x",IP67="p")),"FH",INDEX('[1]2019'!$M$7:$NZ$33,MATCH($B$65,'[1]2019'!$C$7:$C$33,0),MATCH(IP55,'[1]2019'!$M$5:$NZ$5))))</f>
        <v>4</v>
      </c>
      <c r="IQ66" s="48">
        <f>IF(AND(INDEX('[1]2019'!$M$7:$NZ$33,MATCH($B$65,'[1]2019'!$C$7:$C$33,0),MATCH(IQ55,'[1]2019'!$M$5:$NZ$5))=0,OR(IQ67="x",IQ67="p")),"FH",IF(AND(INDEX('[1]2019'!$M$7:$NZ$33,MATCH($B$65,'[1]2019'!$C$7:$C$33,0),MATCH(IQ55,'[1]2019'!$M$5:$NZ$5))&gt;2,OR(IQ67="x",IQ67="p")),"FH",INDEX('[1]2019'!$M$7:$NZ$33,MATCH($B$65,'[1]2019'!$C$7:$C$33,0),MATCH(IQ55,'[1]2019'!$M$5:$NZ$5))))</f>
        <v>4</v>
      </c>
      <c r="IR66" s="48">
        <f>IF(AND(INDEX('[1]2019'!$M$7:$NZ$33,MATCH($B$65,'[1]2019'!$C$7:$C$33,0),MATCH(IR55,'[1]2019'!$M$5:$NZ$5))=0,OR(IR67="x",IR67="p")),"FH",IF(AND(INDEX('[1]2019'!$M$7:$NZ$33,MATCH($B$65,'[1]2019'!$C$7:$C$33,0),MATCH(IR55,'[1]2019'!$M$5:$NZ$5))&gt;2,OR(IR67="x",IR67="p")),"FH",INDEX('[1]2019'!$M$7:$NZ$33,MATCH($B$65,'[1]2019'!$C$7:$C$33,0),MATCH(IR55,'[1]2019'!$M$5:$NZ$5))))</f>
        <v>4</v>
      </c>
      <c r="IS66" s="48">
        <f>IF(AND(INDEX('[1]2019'!$M$7:$NZ$33,MATCH($B$65,'[1]2019'!$C$7:$C$33,0),MATCH(IS55,'[1]2019'!$M$5:$NZ$5))=0,OR(IS67="x",IS67="p")),"FH",IF(AND(INDEX('[1]2019'!$M$7:$NZ$33,MATCH($B$65,'[1]2019'!$C$7:$C$33,0),MATCH(IS55,'[1]2019'!$M$5:$NZ$5))&gt;2,OR(IS67="x",IS67="p")),"FH",INDEX('[1]2019'!$M$7:$NZ$33,MATCH($B$65,'[1]2019'!$C$7:$C$33,0),MATCH(IS55,'[1]2019'!$M$5:$NZ$5))))</f>
        <v>4</v>
      </c>
      <c r="IT66" s="48">
        <f>IF(AND(INDEX('[1]2019'!$M$7:$NZ$33,MATCH($B$65,'[1]2019'!$C$7:$C$33,0),MATCH(IT55,'[1]2019'!$M$5:$NZ$5))=0,OR(IT67="x",IT67="p")),"FH",IF(AND(INDEX('[1]2019'!$M$7:$NZ$33,MATCH($B$65,'[1]2019'!$C$7:$C$33,0),MATCH(IT55,'[1]2019'!$M$5:$NZ$5))&gt;2,OR(IT67="x",IT67="p")),"FH",INDEX('[1]2019'!$M$7:$NZ$33,MATCH($B$65,'[1]2019'!$C$7:$C$33,0),MATCH(IT55,'[1]2019'!$M$5:$NZ$5))))</f>
        <v>4</v>
      </c>
      <c r="IU66" s="48">
        <f>IF(AND(INDEX('[1]2019'!$M$7:$NZ$33,MATCH($B$65,'[1]2019'!$C$7:$C$33,0),MATCH(IU55,'[1]2019'!$M$5:$NZ$5))=0,OR(IU67="x",IU67="p")),"FH",IF(AND(INDEX('[1]2019'!$M$7:$NZ$33,MATCH($B$65,'[1]2019'!$C$7:$C$33,0),MATCH(IU55,'[1]2019'!$M$5:$NZ$5))&gt;2,OR(IU67="x",IU67="p")),"FH",INDEX('[1]2019'!$M$7:$NZ$33,MATCH($B$65,'[1]2019'!$C$7:$C$33,0),MATCH(IU55,'[1]2019'!$M$5:$NZ$5))))</f>
        <v>0</v>
      </c>
      <c r="IV66" s="48">
        <f>IF(AND(INDEX('[1]2019'!$M$7:$NZ$33,MATCH($B$65,'[1]2019'!$C$7:$C$33,0),MATCH(IV55,'[1]2019'!$M$5:$NZ$5))=0,OR(IV67="x",IV67="p")),"FH",IF(AND(INDEX('[1]2019'!$M$7:$NZ$33,MATCH($B$65,'[1]2019'!$C$7:$C$33,0),MATCH(IV55,'[1]2019'!$M$5:$NZ$5))&gt;2,OR(IV67="x",IV67="p")),"FH",INDEX('[1]2019'!$M$7:$NZ$33,MATCH($B$65,'[1]2019'!$C$7:$C$33,0),MATCH(IV55,'[1]2019'!$M$5:$NZ$5))))</f>
        <v>0</v>
      </c>
      <c r="IW66" s="48">
        <f>IF(AND(INDEX('[1]2019'!$M$7:$NZ$33,MATCH($B$65,'[1]2019'!$C$7:$C$33,0),MATCH(IW55,'[1]2019'!$M$5:$NZ$5))=0,OR(IW67="x",IW67="p")),"FH",IF(AND(INDEX('[1]2019'!$M$7:$NZ$33,MATCH($B$65,'[1]2019'!$C$7:$C$33,0),MATCH(IW55,'[1]2019'!$M$5:$NZ$5))&gt;2,OR(IW67="x",IW67="p")),"FH",INDEX('[1]2019'!$M$7:$NZ$33,MATCH($B$65,'[1]2019'!$C$7:$C$33,0),MATCH(IW55,'[1]2019'!$M$5:$NZ$5))))</f>
        <v>0</v>
      </c>
      <c r="IX66" s="48" t="str">
        <f>IF(AND(INDEX('[1]2019'!$M$7:$NZ$33,MATCH($B$65,'[1]2019'!$C$7:$C$33,0),MATCH(IX55,'[1]2019'!$M$5:$NZ$5))=0,OR(IX67="x",IX67="p")),"FH",IF(AND(INDEX('[1]2019'!$M$7:$NZ$33,MATCH($B$65,'[1]2019'!$C$7:$C$33,0),MATCH(IX55,'[1]2019'!$M$5:$NZ$5))&gt;2,OR(IX67="x",IX67="p")),"FH",INDEX('[1]2019'!$M$7:$NZ$33,MATCH($B$65,'[1]2019'!$C$7:$C$33,0),MATCH(IX55,'[1]2019'!$M$5:$NZ$5))))</f>
        <v>FH</v>
      </c>
      <c r="IY66" s="48">
        <f>IF(AND(INDEX('[1]2019'!$M$7:$NZ$33,MATCH($B$65,'[1]2019'!$C$7:$C$33,0),MATCH(IY55,'[1]2019'!$M$5:$NZ$5))=0,OR(IY67="x",IY67="p")),"FH",IF(AND(INDEX('[1]2019'!$M$7:$NZ$33,MATCH($B$65,'[1]2019'!$C$7:$C$33,0),MATCH(IY55,'[1]2019'!$M$5:$NZ$5))&gt;2,OR(IY67="x",IY67="p")),"FH",INDEX('[1]2019'!$M$7:$NZ$33,MATCH($B$65,'[1]2019'!$C$7:$C$33,0),MATCH(IY55,'[1]2019'!$M$5:$NZ$5))))</f>
        <v>2</v>
      </c>
      <c r="IZ66" s="48">
        <f>IF(AND(INDEX('[1]2019'!$M$7:$NZ$33,MATCH($B$65,'[1]2019'!$C$7:$C$33,0),MATCH(IZ55,'[1]2019'!$M$5:$NZ$5))=0,OR(IZ67="x",IZ67="p")),"FH",IF(AND(INDEX('[1]2019'!$M$7:$NZ$33,MATCH($B$65,'[1]2019'!$C$7:$C$33,0),MATCH(IZ55,'[1]2019'!$M$5:$NZ$5))&gt;2,OR(IZ67="x",IZ67="p")),"FH",INDEX('[1]2019'!$M$7:$NZ$33,MATCH($B$65,'[1]2019'!$C$7:$C$33,0),MATCH(IZ55,'[1]2019'!$M$5:$NZ$5))))</f>
        <v>2</v>
      </c>
      <c r="JA66" s="48">
        <f>IF(AND(INDEX('[1]2019'!$M$7:$NZ$33,MATCH($B$65,'[1]2019'!$C$7:$C$33,0),MATCH(JA55,'[1]2019'!$M$5:$NZ$5))=0,OR(JA67="x",JA67="p")),"FH",IF(AND(INDEX('[1]2019'!$M$7:$NZ$33,MATCH($B$65,'[1]2019'!$C$7:$C$33,0),MATCH(JA55,'[1]2019'!$M$5:$NZ$5))&gt;2,OR(JA67="x",JA67="p")),"FH",INDEX('[1]2019'!$M$7:$NZ$33,MATCH($B$65,'[1]2019'!$C$7:$C$33,0),MATCH(JA55,'[1]2019'!$M$5:$NZ$5))))</f>
        <v>2</v>
      </c>
      <c r="JB66" s="48">
        <f>IF(AND(INDEX('[1]2019'!$M$7:$NZ$33,MATCH($B$65,'[1]2019'!$C$7:$C$33,0),MATCH(JB55,'[1]2019'!$M$5:$NZ$5))=0,OR(JB67="x",JB67="p")),"FH",IF(AND(INDEX('[1]2019'!$M$7:$NZ$33,MATCH($B$65,'[1]2019'!$C$7:$C$33,0),MATCH(JB55,'[1]2019'!$M$5:$NZ$5))&gt;2,OR(JB67="x",JB67="p")),"FH",INDEX('[1]2019'!$M$7:$NZ$33,MATCH($B$65,'[1]2019'!$C$7:$C$33,0),MATCH(JB55,'[1]2019'!$M$5:$NZ$5))))</f>
        <v>2</v>
      </c>
      <c r="JC66" s="48">
        <f>IF(AND(INDEX('[1]2019'!$M$7:$NZ$33,MATCH($B$65,'[1]2019'!$C$7:$C$33,0),MATCH(JC55,'[1]2019'!$M$5:$NZ$5))=0,OR(JC67="x",JC67="p")),"FH",IF(AND(INDEX('[1]2019'!$M$7:$NZ$33,MATCH($B$65,'[1]2019'!$C$7:$C$33,0),MATCH(JC55,'[1]2019'!$M$5:$NZ$5))&gt;2,OR(JC67="x",JC67="p")),"FH",INDEX('[1]2019'!$M$7:$NZ$33,MATCH($B$65,'[1]2019'!$C$7:$C$33,0),MATCH(JC55,'[1]2019'!$M$5:$NZ$5))))</f>
        <v>2</v>
      </c>
      <c r="JD66" s="48" t="str">
        <f>IF(AND(INDEX('[1]2019'!$M$7:$NZ$33,MATCH($B$65,'[1]2019'!$C$7:$C$33,0),MATCH(JD55,'[1]2019'!$M$5:$NZ$5))=0,OR(JD67="x",JD67="p")),"FH",IF(AND(INDEX('[1]2019'!$M$7:$NZ$33,MATCH($B$65,'[1]2019'!$C$7:$C$33,0),MATCH(JD55,'[1]2019'!$M$5:$NZ$5))&gt;2,OR(JD67="x",JD67="p")),"FH",INDEX('[1]2019'!$M$7:$NZ$33,MATCH($B$65,'[1]2019'!$C$7:$C$33,0),MATCH(JD55,'[1]2019'!$M$5:$NZ$5))))</f>
        <v>FH</v>
      </c>
      <c r="JE66" s="48">
        <f>IF(AND(INDEX('[1]2019'!$M$7:$NZ$33,MATCH($B$65,'[1]2019'!$C$7:$C$33,0),MATCH(JE55,'[1]2019'!$M$5:$NZ$5))=0,OR(JE67="x",JE67="p")),"FH",IF(AND(INDEX('[1]2019'!$M$7:$NZ$33,MATCH($B$65,'[1]2019'!$C$7:$C$33,0),MATCH(JE55,'[1]2019'!$M$5:$NZ$5))&gt;2,OR(JE67="x",JE67="p")),"FH",INDEX('[1]2019'!$M$7:$NZ$33,MATCH($B$65,'[1]2019'!$C$7:$C$33,0),MATCH(JE55,'[1]2019'!$M$5:$NZ$5))))</f>
        <v>2</v>
      </c>
      <c r="JF66" s="48">
        <f>IF(AND(INDEX('[1]2019'!$M$7:$NZ$33,MATCH($B$65,'[1]2019'!$C$7:$C$33,0),MATCH(JF55,'[1]2019'!$M$5:$NZ$5))=0,OR(JF67="x",JF67="p")),"FH",IF(AND(INDEX('[1]2019'!$M$7:$NZ$33,MATCH($B$65,'[1]2019'!$C$7:$C$33,0),MATCH(JF55,'[1]2019'!$M$5:$NZ$5))&gt;2,OR(JF67="x",JF67="p")),"FH",INDEX('[1]2019'!$M$7:$NZ$33,MATCH($B$65,'[1]2019'!$C$7:$C$33,0),MATCH(JF55,'[1]2019'!$M$5:$NZ$5))))</f>
        <v>2</v>
      </c>
      <c r="JG66" s="48">
        <f>IF(AND(INDEX('[1]2019'!$M$7:$NZ$33,MATCH($B$65,'[1]2019'!$C$7:$C$33,0),MATCH(JG55,'[1]2019'!$M$5:$NZ$5))=0,OR(JG67="x",JG67="p")),"FH",IF(AND(INDEX('[1]2019'!$M$7:$NZ$33,MATCH($B$65,'[1]2019'!$C$7:$C$33,0),MATCH(JG55,'[1]2019'!$M$5:$NZ$5))&gt;2,OR(JG67="x",JG67="p")),"FH",INDEX('[1]2019'!$M$7:$NZ$33,MATCH($B$65,'[1]2019'!$C$7:$C$33,0),MATCH(JG55,'[1]2019'!$M$5:$NZ$5))))</f>
        <v>2</v>
      </c>
      <c r="JH66" s="48">
        <f>IF(AND(INDEX('[1]2019'!$M$7:$NZ$33,MATCH($B$65,'[1]2019'!$C$7:$C$33,0),MATCH(JH55,'[1]2019'!$M$5:$NZ$5))=0,OR(JH67="x",JH67="p")),"FH",IF(AND(INDEX('[1]2019'!$M$7:$NZ$33,MATCH($B$65,'[1]2019'!$C$7:$C$33,0),MATCH(JH55,'[1]2019'!$M$5:$NZ$5))&gt;2,OR(JH67="x",JH67="p")),"FH",INDEX('[1]2019'!$M$7:$NZ$33,MATCH($B$65,'[1]2019'!$C$7:$C$33,0),MATCH(JH55,'[1]2019'!$M$5:$NZ$5))))</f>
        <v>2</v>
      </c>
      <c r="JI66" s="48">
        <f>IF(AND(INDEX('[1]2019'!$M$7:$NZ$33,MATCH($B$65,'[1]2019'!$C$7:$C$33,0),MATCH(JI55,'[1]2019'!$M$5:$NZ$5))=0,OR(JI67="x",JI67="p")),"FH",IF(AND(INDEX('[1]2019'!$M$7:$NZ$33,MATCH($B$65,'[1]2019'!$C$7:$C$33,0),MATCH(JI55,'[1]2019'!$M$5:$NZ$5))&gt;2,OR(JI67="x",JI67="p")),"FH",INDEX('[1]2019'!$M$7:$NZ$33,MATCH($B$65,'[1]2019'!$C$7:$C$33,0),MATCH(JI55,'[1]2019'!$M$5:$NZ$5))))</f>
        <v>0</v>
      </c>
      <c r="JJ66" s="48">
        <f>IF(AND(INDEX('[1]2019'!$M$7:$NZ$33,MATCH($B$65,'[1]2019'!$C$7:$C$33,0),MATCH(JJ55,'[1]2019'!$M$5:$NZ$5))=0,OR(JJ67="x",JJ67="p")),"FH",IF(AND(INDEX('[1]2019'!$M$7:$NZ$33,MATCH($B$65,'[1]2019'!$C$7:$C$33,0),MATCH(JJ55,'[1]2019'!$M$5:$NZ$5))&gt;2,OR(JJ67="x",JJ67="p")),"FH",INDEX('[1]2019'!$M$7:$NZ$33,MATCH($B$65,'[1]2019'!$C$7:$C$33,0),MATCH(JJ55,'[1]2019'!$M$5:$NZ$5))))</f>
        <v>0</v>
      </c>
      <c r="JK66" s="48">
        <f>IF(AND(INDEX('[1]2019'!$M$7:$NZ$33,MATCH($B$65,'[1]2019'!$C$7:$C$33,0),MATCH(JK55,'[1]2019'!$M$5:$NZ$5))=0,OR(JK67="x",JK67="p")),"FH",IF(AND(INDEX('[1]2019'!$M$7:$NZ$33,MATCH($B$65,'[1]2019'!$C$7:$C$33,0),MATCH(JK55,'[1]2019'!$M$5:$NZ$5))&gt;2,OR(JK67="x",JK67="p")),"FH",INDEX('[1]2019'!$M$7:$NZ$33,MATCH($B$65,'[1]2019'!$C$7:$C$33,0),MATCH(JK55,'[1]2019'!$M$5:$NZ$5))))</f>
        <v>1</v>
      </c>
      <c r="JL66" s="48">
        <f>IF(AND(INDEX('[1]2019'!$M$7:$NZ$33,MATCH($B$65,'[1]2019'!$C$7:$C$33,0),MATCH(JL55,'[1]2019'!$M$5:$NZ$5))=0,OR(JL67="x",JL67="p")),"FH",IF(AND(INDEX('[1]2019'!$M$7:$NZ$33,MATCH($B$65,'[1]2019'!$C$7:$C$33,0),MATCH(JL55,'[1]2019'!$M$5:$NZ$5))&gt;2,OR(JL67="x",JL67="p")),"FH",INDEX('[1]2019'!$M$7:$NZ$33,MATCH($B$65,'[1]2019'!$C$7:$C$33,0),MATCH(JL55,'[1]2019'!$M$5:$NZ$5))))</f>
        <v>1</v>
      </c>
      <c r="JM66" s="48">
        <f>IF(AND(INDEX('[1]2019'!$M$7:$NZ$33,MATCH($B$65,'[1]2019'!$C$7:$C$33,0),MATCH(JM55,'[1]2019'!$M$5:$NZ$5))=0,OR(JM67="x",JM67="p")),"FH",IF(AND(INDEX('[1]2019'!$M$7:$NZ$33,MATCH($B$65,'[1]2019'!$C$7:$C$33,0),MATCH(JM55,'[1]2019'!$M$5:$NZ$5))&gt;2,OR(JM67="x",JM67="p")),"FH",INDEX('[1]2019'!$M$7:$NZ$33,MATCH($B$65,'[1]2019'!$C$7:$C$33,0),MATCH(JM55,'[1]2019'!$M$5:$NZ$5))))</f>
        <v>1</v>
      </c>
      <c r="JN66" s="48">
        <f>IF(AND(INDEX('[1]2019'!$M$7:$NZ$33,MATCH($B$65,'[1]2019'!$C$7:$C$33,0),MATCH(JN55,'[1]2019'!$M$5:$NZ$5))=0,OR(JN67="x",JN67="p")),"FH",IF(AND(INDEX('[1]2019'!$M$7:$NZ$33,MATCH($B$65,'[1]2019'!$C$7:$C$33,0),MATCH(JN55,'[1]2019'!$M$5:$NZ$5))&gt;2,OR(JN67="x",JN67="p")),"FH",INDEX('[1]2019'!$M$7:$NZ$33,MATCH($B$65,'[1]2019'!$C$7:$C$33,0),MATCH(JN55,'[1]2019'!$M$5:$NZ$5))))</f>
        <v>1</v>
      </c>
      <c r="JO66" s="48">
        <f>IF(AND(INDEX('[1]2019'!$M$7:$NZ$33,MATCH($B$65,'[1]2019'!$C$7:$C$33,0),MATCH(JO55,'[1]2019'!$M$5:$NZ$5))=0,OR(JO67="x",JO67="p")),"FH",IF(AND(INDEX('[1]2019'!$M$7:$NZ$33,MATCH($B$65,'[1]2019'!$C$7:$C$33,0),MATCH(JO55,'[1]2019'!$M$5:$NZ$5))&gt;2,OR(JO67="x",JO67="p")),"FH",INDEX('[1]2019'!$M$7:$NZ$33,MATCH($B$65,'[1]2019'!$C$7:$C$33,0),MATCH(JO55,'[1]2019'!$M$5:$NZ$5))))</f>
        <v>1</v>
      </c>
      <c r="JP66" s="48" t="str">
        <f>IF(AND(INDEX('[1]2019'!$M$7:$NZ$33,MATCH($B$65,'[1]2019'!$C$7:$C$33,0),MATCH(JP55,'[1]2019'!$M$5:$NZ$5))=0,OR(JP67="x",JP67="p")),"FH",IF(AND(INDEX('[1]2019'!$M$7:$NZ$33,MATCH($B$65,'[1]2019'!$C$7:$C$33,0),MATCH(JP55,'[1]2019'!$M$5:$NZ$5))&gt;2,OR(JP67="x",JP67="p")),"FH",INDEX('[1]2019'!$M$7:$NZ$33,MATCH($B$65,'[1]2019'!$C$7:$C$33,0),MATCH(JP55,'[1]2019'!$M$5:$NZ$5))))</f>
        <v>FH</v>
      </c>
      <c r="JQ66" s="48" t="str">
        <f>IF(AND(INDEX('[1]2019'!$M$7:$NZ$33,MATCH($B$65,'[1]2019'!$C$7:$C$33,0),MATCH(JQ55,'[1]2019'!$M$5:$NZ$5))=0,OR(JQ67="x",JQ67="p")),"FH",IF(AND(INDEX('[1]2019'!$M$7:$NZ$33,MATCH($B$65,'[1]2019'!$C$7:$C$33,0),MATCH(JQ55,'[1]2019'!$M$5:$NZ$5))&gt;2,OR(JQ67="x",JQ67="p")),"FH",INDEX('[1]2019'!$M$7:$NZ$33,MATCH($B$65,'[1]2019'!$C$7:$C$33,0),MATCH(JQ55,'[1]2019'!$M$5:$NZ$5))))</f>
        <v>FH</v>
      </c>
      <c r="JR66" s="48">
        <f>IF(AND(INDEX('[1]2019'!$M$7:$NZ$33,MATCH($B$65,'[1]2019'!$C$7:$C$33,0),MATCH(JR55,'[1]2019'!$M$5:$NZ$5))=0,OR(JR67="x",JR67="p")),"FH",IF(AND(INDEX('[1]2019'!$M$7:$NZ$33,MATCH($B$65,'[1]2019'!$C$7:$C$33,0),MATCH(JR55,'[1]2019'!$M$5:$NZ$5))&gt;2,OR(JR67="x",JR67="p")),"FH",INDEX('[1]2019'!$M$7:$NZ$33,MATCH($B$65,'[1]2019'!$C$7:$C$33,0),MATCH(JR55,'[1]2019'!$M$5:$NZ$5))))</f>
        <v>2</v>
      </c>
      <c r="JS66" s="48">
        <f>IF(AND(INDEX('[1]2019'!$M$7:$NZ$33,MATCH($B$65,'[1]2019'!$C$7:$C$33,0),MATCH(JS55,'[1]2019'!$M$5:$NZ$5))=0,OR(JS67="x",JS67="p")),"FH",IF(AND(INDEX('[1]2019'!$M$7:$NZ$33,MATCH($B$65,'[1]2019'!$C$7:$C$33,0),MATCH(JS55,'[1]2019'!$M$5:$NZ$5))&gt;2,OR(JS67="x",JS67="p")),"FH",INDEX('[1]2019'!$M$7:$NZ$33,MATCH($B$65,'[1]2019'!$C$7:$C$33,0),MATCH(JS55,'[1]2019'!$M$5:$NZ$5))))</f>
        <v>2</v>
      </c>
      <c r="JT66" s="48" t="str">
        <f>IF(AND(INDEX('[1]2019'!$M$7:$NZ$33,MATCH($B$65,'[1]2019'!$C$7:$C$33,0),MATCH(JT55,'[1]2019'!$M$5:$NZ$5))=0,OR(JT67="x",JT67="p")),"FH",IF(AND(INDEX('[1]2019'!$M$7:$NZ$33,MATCH($B$65,'[1]2019'!$C$7:$C$33,0),MATCH(JT55,'[1]2019'!$M$5:$NZ$5))&gt;2,OR(JT67="x",JT67="p")),"FH",INDEX('[1]2019'!$M$7:$NZ$33,MATCH($B$65,'[1]2019'!$C$7:$C$33,0),MATCH(JT55,'[1]2019'!$M$5:$NZ$5))))</f>
        <v>FH</v>
      </c>
      <c r="JU66" s="48" t="str">
        <f>IF(AND(INDEX('[1]2019'!$M$7:$NZ$33,MATCH($B$65,'[1]2019'!$C$7:$C$33,0),MATCH(JU55,'[1]2019'!$M$5:$NZ$5))=0,OR(JU67="x",JU67="p")),"FH",IF(AND(INDEX('[1]2019'!$M$7:$NZ$33,MATCH($B$65,'[1]2019'!$C$7:$C$33,0),MATCH(JU55,'[1]2019'!$M$5:$NZ$5))&gt;2,OR(JU67="x",JU67="p")),"FH",INDEX('[1]2019'!$M$7:$NZ$33,MATCH($B$65,'[1]2019'!$C$7:$C$33,0),MATCH(JU55,'[1]2019'!$M$5:$NZ$5))))</f>
        <v>FH</v>
      </c>
      <c r="JV66" s="48">
        <f>IF(AND(INDEX('[1]2019'!$M$7:$NZ$33,MATCH($B$65,'[1]2019'!$C$7:$C$33,0),MATCH(JV55,'[1]2019'!$M$5:$NZ$5))=0,OR(JV67="x",JV67="p")),"FH",IF(AND(INDEX('[1]2019'!$M$7:$NZ$33,MATCH($B$65,'[1]2019'!$C$7:$C$33,0),MATCH(JV55,'[1]2019'!$M$5:$NZ$5))&gt;2,OR(JV67="x",JV67="p")),"FH",INDEX('[1]2019'!$M$7:$NZ$33,MATCH($B$65,'[1]2019'!$C$7:$C$33,0),MATCH(JV55,'[1]2019'!$M$5:$NZ$5))))</f>
        <v>2</v>
      </c>
      <c r="JW66" s="48">
        <f>IF(AND(INDEX('[1]2019'!$M$7:$NZ$33,MATCH($B$65,'[1]2019'!$C$7:$C$33,0),MATCH(JW55,'[1]2019'!$M$5:$NZ$5))=0,OR(JW67="x",JW67="p")),"FH",IF(AND(INDEX('[1]2019'!$M$7:$NZ$33,MATCH($B$65,'[1]2019'!$C$7:$C$33,0),MATCH(JW55,'[1]2019'!$M$5:$NZ$5))&gt;2,OR(JW67="x",JW67="p")),"FH",INDEX('[1]2019'!$M$7:$NZ$33,MATCH($B$65,'[1]2019'!$C$7:$C$33,0),MATCH(JW55,'[1]2019'!$M$5:$NZ$5))))</f>
        <v>2</v>
      </c>
      <c r="JX66" s="48">
        <f>IF(AND(INDEX('[1]2019'!$M$7:$NZ$33,MATCH($B$65,'[1]2019'!$C$7:$C$33,0),MATCH(JX55,'[1]2019'!$M$5:$NZ$5))=0,OR(JX67="x",JX67="p")),"FH",IF(AND(INDEX('[1]2019'!$M$7:$NZ$33,MATCH($B$65,'[1]2019'!$C$7:$C$33,0),MATCH(JX55,'[1]2019'!$M$5:$NZ$5))&gt;2,OR(JX67="x",JX67="p")),"FH",INDEX('[1]2019'!$M$7:$NZ$33,MATCH($B$65,'[1]2019'!$C$7:$C$33,0),MATCH(JX55,'[1]2019'!$M$5:$NZ$5))))</f>
        <v>2</v>
      </c>
      <c r="JY66" s="48" t="str">
        <f>IF(AND(INDEX('[1]2019'!$M$7:$NZ$33,MATCH($B$65,'[1]2019'!$C$7:$C$33,0),MATCH(JY55,'[1]2019'!$M$5:$NZ$5))=0,OR(JY67="x",JY67="p")),"FH",IF(AND(INDEX('[1]2019'!$M$7:$NZ$33,MATCH($B$65,'[1]2019'!$C$7:$C$33,0),MATCH(JY55,'[1]2019'!$M$5:$NZ$5))&gt;2,OR(JY67="x",JY67="p")),"FH",INDEX('[1]2019'!$M$7:$NZ$33,MATCH($B$65,'[1]2019'!$C$7:$C$33,0),MATCH(JY55,'[1]2019'!$M$5:$NZ$5))))</f>
        <v>FH</v>
      </c>
      <c r="JZ66" s="48">
        <f>IF(AND(INDEX('[1]2019'!$M$7:$NZ$33,MATCH($B$65,'[1]2019'!$C$7:$C$33,0),MATCH(JZ55,'[1]2019'!$M$5:$NZ$5))=0,OR(JZ67="x",JZ67="p")),"FH",IF(AND(INDEX('[1]2019'!$M$7:$NZ$33,MATCH($B$65,'[1]2019'!$C$7:$C$33,0),MATCH(JZ55,'[1]2019'!$M$5:$NZ$5))&gt;2,OR(JZ67="x",JZ67="p")),"FH",INDEX('[1]2019'!$M$7:$NZ$33,MATCH($B$65,'[1]2019'!$C$7:$C$33,0),MATCH(JZ55,'[1]2019'!$M$5:$NZ$5))))</f>
        <v>2</v>
      </c>
      <c r="KA66" s="48">
        <f>IF(AND(INDEX('[1]2019'!$M$7:$NZ$33,MATCH($B$65,'[1]2019'!$C$7:$C$33,0),MATCH(KA55,'[1]2019'!$M$5:$NZ$5))=0,OR(KA67="x",KA67="p")),"FH",IF(AND(INDEX('[1]2019'!$M$7:$NZ$33,MATCH($B$65,'[1]2019'!$C$7:$C$33,0),MATCH(KA55,'[1]2019'!$M$5:$NZ$5))&gt;2,OR(KA67="x",KA67="p")),"FH",INDEX('[1]2019'!$M$7:$NZ$33,MATCH($B$65,'[1]2019'!$C$7:$C$33,0),MATCH(KA55,'[1]2019'!$M$5:$NZ$5))))</f>
        <v>2</v>
      </c>
      <c r="KB66" s="48">
        <f>IF(AND(INDEX('[1]2019'!$M$7:$NZ$33,MATCH($B$65,'[1]2019'!$C$7:$C$33,0),MATCH(KB55,'[1]2019'!$M$5:$NZ$5))=0,OR(KB67="x",KB67="p")),"FH",IF(AND(INDEX('[1]2019'!$M$7:$NZ$33,MATCH($B$65,'[1]2019'!$C$7:$C$33,0),MATCH(KB55,'[1]2019'!$M$5:$NZ$5))&gt;2,OR(KB67="x",KB67="p")),"FH",INDEX('[1]2019'!$M$7:$NZ$33,MATCH($B$65,'[1]2019'!$C$7:$C$33,0),MATCH(KB55,'[1]2019'!$M$5:$NZ$5))))</f>
        <v>2</v>
      </c>
      <c r="KC66" s="48">
        <f>IF(AND(INDEX('[1]2019'!$M$7:$NZ$33,MATCH($B$65,'[1]2019'!$C$7:$C$33,0),MATCH(KC55,'[1]2019'!$M$5:$NZ$5))=0,OR(KC67="x",KC67="p")),"FH",IF(AND(INDEX('[1]2019'!$M$7:$NZ$33,MATCH($B$65,'[1]2019'!$C$7:$C$33,0),MATCH(KC55,'[1]2019'!$M$5:$NZ$5))&gt;2,OR(KC67="x",KC67="p")),"FH",INDEX('[1]2019'!$M$7:$NZ$33,MATCH($B$65,'[1]2019'!$C$7:$C$33,0),MATCH(KC55,'[1]2019'!$M$5:$NZ$5))))</f>
        <v>2</v>
      </c>
      <c r="KD66" s="48">
        <f>IF(AND(INDEX('[1]2019'!$M$7:$NZ$33,MATCH($B$65,'[1]2019'!$C$7:$C$33,0),MATCH(KD55,'[1]2019'!$M$5:$NZ$5))=0,OR(KD67="x",KD67="p")),"FH",IF(AND(INDEX('[1]2019'!$M$7:$NZ$33,MATCH($B$65,'[1]2019'!$C$7:$C$33,0),MATCH(KD55,'[1]2019'!$M$5:$NZ$5))&gt;2,OR(KD67="x",KD67="p")),"FH",INDEX('[1]2019'!$M$7:$NZ$33,MATCH($B$65,'[1]2019'!$C$7:$C$33,0),MATCH(KD55,'[1]2019'!$M$5:$NZ$5))))</f>
        <v>2</v>
      </c>
      <c r="KE66" s="48">
        <f>IF(AND(INDEX('[1]2019'!$M$7:$NZ$33,MATCH($B$65,'[1]2019'!$C$7:$C$33,0),MATCH(KE55,'[1]2019'!$M$5:$NZ$5))=0,OR(KE67="x",KE67="p")),"FH",IF(AND(INDEX('[1]2019'!$M$7:$NZ$33,MATCH($B$65,'[1]2019'!$C$7:$C$33,0),MATCH(KE55,'[1]2019'!$M$5:$NZ$5))&gt;2,OR(KE67="x",KE67="p")),"FH",INDEX('[1]2019'!$M$7:$NZ$33,MATCH($B$65,'[1]2019'!$C$7:$C$33,0),MATCH(KE55,'[1]2019'!$M$5:$NZ$5))))</f>
        <v>0</v>
      </c>
      <c r="KF66" s="48">
        <f>IF(AND(INDEX('[1]2019'!$M$7:$NZ$33,MATCH($B$65,'[1]2019'!$C$7:$C$33,0),MATCH(KF55,'[1]2019'!$M$5:$NZ$5))=0,OR(KF67="x",KF67="p")),"FH",IF(AND(INDEX('[1]2019'!$M$7:$NZ$33,MATCH($B$65,'[1]2019'!$C$7:$C$33,0),MATCH(KF55,'[1]2019'!$M$5:$NZ$5))&gt;2,OR(KF67="x",KF67="p")),"FH",INDEX('[1]2019'!$M$7:$NZ$33,MATCH($B$65,'[1]2019'!$C$7:$C$33,0),MATCH(KF55,'[1]2019'!$M$5:$NZ$5))))</f>
        <v>3</v>
      </c>
      <c r="KG66" s="48">
        <f>IF(AND(INDEX('[1]2019'!$M$7:$NZ$33,MATCH($B$65,'[1]2019'!$C$7:$C$33,0),MATCH(KG55,'[1]2019'!$M$5:$NZ$5))=0,OR(KG67="x",KG67="p")),"FH",IF(AND(INDEX('[1]2019'!$M$7:$NZ$33,MATCH($B$65,'[1]2019'!$C$7:$C$33,0),MATCH(KG55,'[1]2019'!$M$5:$NZ$5))&gt;2,OR(KG67="x",KG67="p")),"FH",INDEX('[1]2019'!$M$7:$NZ$33,MATCH($B$65,'[1]2019'!$C$7:$C$33,0),MATCH(KG55,'[1]2019'!$M$5:$NZ$5))))</f>
        <v>3</v>
      </c>
      <c r="KH66" s="48">
        <f>IF(AND(INDEX('[1]2019'!$M$7:$NZ$33,MATCH($B$65,'[1]2019'!$C$7:$C$33,0),MATCH(KH55,'[1]2019'!$M$5:$NZ$5))=0,OR(KH67="x",KH67="p")),"FH",IF(AND(INDEX('[1]2019'!$M$7:$NZ$33,MATCH($B$65,'[1]2019'!$C$7:$C$33,0),MATCH(KH55,'[1]2019'!$M$5:$NZ$5))&gt;2,OR(KH67="x",KH67="p")),"FH",INDEX('[1]2019'!$M$7:$NZ$33,MATCH($B$65,'[1]2019'!$C$7:$C$33,0),MATCH(KH55,'[1]2019'!$M$5:$NZ$5))))</f>
        <v>2</v>
      </c>
      <c r="KI66" s="48">
        <f>IF(AND(INDEX('[1]2019'!$M$7:$NZ$33,MATCH($B$65,'[1]2019'!$C$7:$C$33,0),MATCH(KI55,'[1]2019'!$M$5:$NZ$5))=0,OR(KI67="x",KI67="p")),"FH",IF(AND(INDEX('[1]2019'!$M$7:$NZ$33,MATCH($B$65,'[1]2019'!$C$7:$C$33,0),MATCH(KI55,'[1]2019'!$M$5:$NZ$5))&gt;2,OR(KI67="x",KI67="p")),"FH",INDEX('[1]2019'!$M$7:$NZ$33,MATCH($B$65,'[1]2019'!$C$7:$C$33,0),MATCH(KI55,'[1]2019'!$M$5:$NZ$5))))</f>
        <v>2</v>
      </c>
      <c r="KJ66" s="48">
        <f>IF(AND(INDEX('[1]2019'!$M$7:$NZ$33,MATCH($B$65,'[1]2019'!$C$7:$C$33,0),MATCH(KJ55,'[1]2019'!$M$5:$NZ$5))=0,OR(KJ67="x",KJ67="p")),"FH",IF(AND(INDEX('[1]2019'!$M$7:$NZ$33,MATCH($B$65,'[1]2019'!$C$7:$C$33,0),MATCH(KJ55,'[1]2019'!$M$5:$NZ$5))&gt;2,OR(KJ67="x",KJ67="p")),"FH",INDEX('[1]2019'!$M$7:$NZ$33,MATCH($B$65,'[1]2019'!$C$7:$C$33,0),MATCH(KJ55,'[1]2019'!$M$5:$NZ$5))))</f>
        <v>2</v>
      </c>
      <c r="KK66" s="48">
        <f>IF(AND(INDEX('[1]2019'!$M$7:$NZ$33,MATCH($B$65,'[1]2019'!$C$7:$C$33,0),MATCH(KK55,'[1]2019'!$M$5:$NZ$5))=0,OR(KK67="x",KK67="p")),"FH",IF(AND(INDEX('[1]2019'!$M$7:$NZ$33,MATCH($B$65,'[1]2019'!$C$7:$C$33,0),MATCH(KK55,'[1]2019'!$M$5:$NZ$5))&gt;2,OR(KK67="x",KK67="p")),"FH",INDEX('[1]2019'!$M$7:$NZ$33,MATCH($B$65,'[1]2019'!$C$7:$C$33,0),MATCH(KK55,'[1]2019'!$M$5:$NZ$5))))</f>
        <v>2</v>
      </c>
      <c r="KL66" s="48" t="str">
        <f>IF(AND(INDEX('[1]2019'!$M$7:$NZ$33,MATCH($B$65,'[1]2019'!$C$7:$C$33,0),MATCH(KL55,'[1]2019'!$M$5:$NZ$5))=0,OR(KL67="x",KL67="p")),"FH",IF(AND(INDEX('[1]2019'!$M$7:$NZ$33,MATCH($B$65,'[1]2019'!$C$7:$C$33,0),MATCH(KL55,'[1]2019'!$M$5:$NZ$5))&gt;2,OR(KL67="x",KL67="p")),"FH",INDEX('[1]2019'!$M$7:$NZ$33,MATCH($B$65,'[1]2019'!$C$7:$C$33,0),MATCH(KL55,'[1]2019'!$M$5:$NZ$5))))</f>
        <v>FH</v>
      </c>
      <c r="KM66" s="48">
        <f>IF(AND(INDEX('[1]2019'!$M$7:$NZ$33,MATCH($B$65,'[1]2019'!$C$7:$C$33,0),MATCH(KM55,'[1]2019'!$M$5:$NZ$5))=0,OR(KM67="x",KM67="p")),"FH",IF(AND(INDEX('[1]2019'!$M$7:$NZ$33,MATCH($B$65,'[1]2019'!$C$7:$C$33,0),MATCH(KM55,'[1]2019'!$M$5:$NZ$5))&gt;2,OR(KM67="x",KM67="p")),"FH",INDEX('[1]2019'!$M$7:$NZ$33,MATCH($B$65,'[1]2019'!$C$7:$C$33,0),MATCH(KM55,'[1]2019'!$M$5:$NZ$5))))</f>
        <v>1</v>
      </c>
      <c r="KN66" s="48">
        <f>IF(AND(INDEX('[1]2019'!$M$7:$NZ$33,MATCH($B$65,'[1]2019'!$C$7:$C$33,0),MATCH(KN55,'[1]2019'!$M$5:$NZ$5))=0,OR(KN67="x",KN67="p")),"FH",IF(AND(INDEX('[1]2019'!$M$7:$NZ$33,MATCH($B$65,'[1]2019'!$C$7:$C$33,0),MATCH(KN55,'[1]2019'!$M$5:$NZ$5))&gt;2,OR(KN67="x",KN67="p")),"FH",INDEX('[1]2019'!$M$7:$NZ$33,MATCH($B$65,'[1]2019'!$C$7:$C$33,0),MATCH(KN55,'[1]2019'!$M$5:$NZ$5))))</f>
        <v>1</v>
      </c>
      <c r="KO66" s="48">
        <f>IF(AND(INDEX('[1]2019'!$M$7:$NZ$33,MATCH($B$65,'[1]2019'!$C$7:$C$33,0),MATCH(KO55,'[1]2019'!$M$5:$NZ$5))=0,OR(KO67="x",KO67="p")),"FH",IF(AND(INDEX('[1]2019'!$M$7:$NZ$33,MATCH($B$65,'[1]2019'!$C$7:$C$33,0),MATCH(KO55,'[1]2019'!$M$5:$NZ$5))&gt;2,OR(KO67="x",KO67="p")),"FH",INDEX('[1]2019'!$M$7:$NZ$33,MATCH($B$65,'[1]2019'!$C$7:$C$33,0),MATCH(KO55,'[1]2019'!$M$5:$NZ$5))))</f>
        <v>1</v>
      </c>
      <c r="KP66" s="48">
        <f>IF(AND(INDEX('[1]2019'!$M$7:$NZ$33,MATCH($B$65,'[1]2019'!$C$7:$C$33,0),MATCH(KP55,'[1]2019'!$M$5:$NZ$5))=0,OR(KP67="x",KP67="p")),"FH",IF(AND(INDEX('[1]2019'!$M$7:$NZ$33,MATCH($B$65,'[1]2019'!$C$7:$C$33,0),MATCH(KP55,'[1]2019'!$M$5:$NZ$5))&gt;2,OR(KP67="x",KP67="p")),"FH",INDEX('[1]2019'!$M$7:$NZ$33,MATCH($B$65,'[1]2019'!$C$7:$C$33,0),MATCH(KP55,'[1]2019'!$M$5:$NZ$5))))</f>
        <v>1</v>
      </c>
      <c r="KQ66" s="48">
        <f>IF(AND(INDEX('[1]2019'!$M$7:$NZ$33,MATCH($B$65,'[1]2019'!$C$7:$C$33,0),MATCH(KQ55,'[1]2019'!$M$5:$NZ$5))=0,OR(KQ67="x",KQ67="p")),"FH",IF(AND(INDEX('[1]2019'!$M$7:$NZ$33,MATCH($B$65,'[1]2019'!$C$7:$C$33,0),MATCH(KQ55,'[1]2019'!$M$5:$NZ$5))&gt;2,OR(KQ67="x",KQ67="p")),"FH",INDEX('[1]2019'!$M$7:$NZ$33,MATCH($B$65,'[1]2019'!$C$7:$C$33,0),MATCH(KQ55,'[1]2019'!$M$5:$NZ$5))))</f>
        <v>1</v>
      </c>
      <c r="KR66" s="48" t="str">
        <f>IF(AND(INDEX('[1]2019'!$M$7:$NZ$33,MATCH($B$65,'[1]2019'!$C$7:$C$33,0),MATCH(KR55,'[1]2019'!$M$5:$NZ$5))=0,OR(KR67="x",KR67="p")),"FH",IF(AND(INDEX('[1]2019'!$M$7:$NZ$33,MATCH($B$65,'[1]2019'!$C$7:$C$33,0),MATCH(KR55,'[1]2019'!$M$5:$NZ$5))&gt;2,OR(KR67="x",KR67="p")),"FH",INDEX('[1]2019'!$M$7:$NZ$33,MATCH($B$65,'[1]2019'!$C$7:$C$33,0),MATCH(KR55,'[1]2019'!$M$5:$NZ$5))))</f>
        <v>FH</v>
      </c>
      <c r="KS66" s="48" t="str">
        <f>IF(AND(INDEX('[1]2019'!$M$7:$NZ$33,MATCH($B$65,'[1]2019'!$C$7:$C$33,0),MATCH(KS55,'[1]2019'!$M$5:$NZ$5))=0,OR(KS67="x",KS67="p")),"FH",IF(AND(INDEX('[1]2019'!$M$7:$NZ$33,MATCH($B$65,'[1]2019'!$C$7:$C$33,0),MATCH(KS55,'[1]2019'!$M$5:$NZ$5))&gt;2,OR(KS67="x",KS67="p")),"FH",INDEX('[1]2019'!$M$7:$NZ$33,MATCH($B$65,'[1]2019'!$C$7:$C$33,0),MATCH(KS55,'[1]2019'!$M$5:$NZ$5))))</f>
        <v>FH</v>
      </c>
      <c r="KT66" s="48">
        <f>IF(AND(INDEX('[1]2019'!$M$7:$NZ$33,MATCH($B$65,'[1]2019'!$C$7:$C$33,0),MATCH(KT55,'[1]2019'!$M$5:$NZ$5))=0,OR(KT67="x",KT67="p")),"FH",IF(AND(INDEX('[1]2019'!$M$7:$NZ$33,MATCH($B$65,'[1]2019'!$C$7:$C$33,0),MATCH(KT55,'[1]2019'!$M$5:$NZ$5))&gt;2,OR(KT67="x",KT67="p")),"FH",INDEX('[1]2019'!$M$7:$NZ$33,MATCH($B$65,'[1]2019'!$C$7:$C$33,0),MATCH(KT55,'[1]2019'!$M$5:$NZ$5))))</f>
        <v>2</v>
      </c>
      <c r="KU66" s="48">
        <f>IF(AND(INDEX('[1]2019'!$M$7:$NZ$33,MATCH($B$65,'[1]2019'!$C$7:$C$33,0),MATCH(KU55,'[1]2019'!$M$5:$NZ$5))=0,OR(KU67="x",KU67="p")),"FH",IF(AND(INDEX('[1]2019'!$M$7:$NZ$33,MATCH($B$65,'[1]2019'!$C$7:$C$33,0),MATCH(KU55,'[1]2019'!$M$5:$NZ$5))&gt;2,OR(KU67="x",KU67="p")),"FH",INDEX('[1]2019'!$M$7:$NZ$33,MATCH($B$65,'[1]2019'!$C$7:$C$33,0),MATCH(KU55,'[1]2019'!$M$5:$NZ$5))))</f>
        <v>2</v>
      </c>
      <c r="KV66" s="48" t="str">
        <f>IF(AND(INDEX('[1]2019'!$M$7:$NZ$33,MATCH($B$65,'[1]2019'!$C$7:$C$33,0),MATCH(KV55,'[1]2019'!$M$5:$NZ$5))=0,OR(KV67="x",KV67="p")),"FH",IF(AND(INDEX('[1]2019'!$M$7:$NZ$33,MATCH($B$65,'[1]2019'!$C$7:$C$33,0),MATCH(KV55,'[1]2019'!$M$5:$NZ$5))&gt;2,OR(KV67="x",KV67="p")),"FH",INDEX('[1]2019'!$M$7:$NZ$33,MATCH($B$65,'[1]2019'!$C$7:$C$33,0),MATCH(KV55,'[1]2019'!$M$5:$NZ$5))))</f>
        <v>FH</v>
      </c>
      <c r="KW66" s="48" t="str">
        <f>IF(AND(INDEX('[1]2019'!$M$7:$NZ$33,MATCH($B$65,'[1]2019'!$C$7:$C$33,0),MATCH(KW55,'[1]2019'!$M$5:$NZ$5))=0,OR(KW67="x",KW67="p")),"FH",IF(AND(INDEX('[1]2019'!$M$7:$NZ$33,MATCH($B$65,'[1]2019'!$C$7:$C$33,0),MATCH(KW55,'[1]2019'!$M$5:$NZ$5))&gt;2,OR(KW67="x",KW67="p")),"FH",INDEX('[1]2019'!$M$7:$NZ$33,MATCH($B$65,'[1]2019'!$C$7:$C$33,0),MATCH(KW55,'[1]2019'!$M$5:$NZ$5))))</f>
        <v>FH</v>
      </c>
      <c r="KX66" s="48">
        <f>IF(AND(INDEX('[1]2019'!$M$7:$NZ$33,MATCH($B$65,'[1]2019'!$C$7:$C$33,0),MATCH(KX55,'[1]2019'!$M$5:$NZ$5))=0,OR(KX67="x",KX67="p")),"FH",IF(AND(INDEX('[1]2019'!$M$7:$NZ$33,MATCH($B$65,'[1]2019'!$C$7:$C$33,0),MATCH(KX55,'[1]2019'!$M$5:$NZ$5))&gt;2,OR(KX67="x",KX67="p")),"FH",INDEX('[1]2019'!$M$7:$NZ$33,MATCH($B$65,'[1]2019'!$C$7:$C$33,0),MATCH(KX55,'[1]2019'!$M$5:$NZ$5))))</f>
        <v>2</v>
      </c>
      <c r="KY66" s="48">
        <f>IF(AND(INDEX('[1]2019'!$M$7:$NZ$33,MATCH($B$65,'[1]2019'!$C$7:$C$33,0),MATCH(KY55,'[1]2019'!$M$5:$NZ$5))=0,OR(KY67="x",KY67="p")),"FH",IF(AND(INDEX('[1]2019'!$M$7:$NZ$33,MATCH($B$65,'[1]2019'!$C$7:$C$33,0),MATCH(KY55,'[1]2019'!$M$5:$NZ$5))&gt;2,OR(KY67="x",KY67="p")),"FH",INDEX('[1]2019'!$M$7:$NZ$33,MATCH($B$65,'[1]2019'!$C$7:$C$33,0),MATCH(KY55,'[1]2019'!$M$5:$NZ$5))))</f>
        <v>2</v>
      </c>
      <c r="KZ66" s="48">
        <f>IF(AND(INDEX('[1]2019'!$M$7:$NZ$33,MATCH($B$65,'[1]2019'!$C$7:$C$33,0),MATCH(KZ55,'[1]2019'!$M$5:$NZ$5))=0,OR(KZ67="x",KZ67="p")),"FH",IF(AND(INDEX('[1]2019'!$M$7:$NZ$33,MATCH($B$65,'[1]2019'!$C$7:$C$33,0),MATCH(KZ55,'[1]2019'!$M$5:$NZ$5))&gt;2,OR(KZ67="x",KZ67="p")),"FH",INDEX('[1]2019'!$M$7:$NZ$33,MATCH($B$65,'[1]2019'!$C$7:$C$33,0),MATCH(KZ55,'[1]2019'!$M$5:$NZ$5))))</f>
        <v>2</v>
      </c>
      <c r="LA66" s="48" t="str">
        <f>IF(AND(INDEX('[1]2019'!$M$7:$NZ$33,MATCH($B$65,'[1]2019'!$C$7:$C$33,0),MATCH(LA55,'[1]2019'!$M$5:$NZ$5))=0,OR(LA67="x",LA67="p")),"FH",IF(AND(INDEX('[1]2019'!$M$7:$NZ$33,MATCH($B$65,'[1]2019'!$C$7:$C$33,0),MATCH(LA55,'[1]2019'!$M$5:$NZ$5))&gt;2,OR(LA67="x",LA67="p")),"FH",INDEX('[1]2019'!$M$7:$NZ$33,MATCH($B$65,'[1]2019'!$C$7:$C$33,0),MATCH(LA55,'[1]2019'!$M$5:$NZ$5))))</f>
        <v>FH</v>
      </c>
      <c r="LB66" s="48">
        <f>IF(AND(INDEX('[1]2019'!$M$7:$NZ$33,MATCH($B$65,'[1]2019'!$C$7:$C$33,0),MATCH(LB55,'[1]2019'!$M$5:$NZ$5))=0,OR(LB67="x",LB67="p")),"FH",IF(AND(INDEX('[1]2019'!$M$7:$NZ$33,MATCH($B$65,'[1]2019'!$C$7:$C$33,0),MATCH(LB55,'[1]2019'!$M$5:$NZ$5))&gt;2,OR(LB67="x",LB67="p")),"FH",INDEX('[1]2019'!$M$7:$NZ$33,MATCH($B$65,'[1]2019'!$C$7:$C$33,0),MATCH(LB55,'[1]2019'!$M$5:$NZ$5))))</f>
        <v>2</v>
      </c>
      <c r="LC66" s="48">
        <f>IF(AND(INDEX('[1]2019'!$M$7:$NZ$33,MATCH($B$65,'[1]2019'!$C$7:$C$33,0),MATCH(LC55,'[1]2019'!$M$5:$NZ$5))=0,OR(LC67="x",LC67="p")),"FH",IF(AND(INDEX('[1]2019'!$M$7:$NZ$33,MATCH($B$65,'[1]2019'!$C$7:$C$33,0),MATCH(LC55,'[1]2019'!$M$5:$NZ$5))&gt;2,OR(LC67="x",LC67="p")),"FH",INDEX('[1]2019'!$M$7:$NZ$33,MATCH($B$65,'[1]2019'!$C$7:$C$33,0),MATCH(LC55,'[1]2019'!$M$5:$NZ$5))))</f>
        <v>2</v>
      </c>
      <c r="LD66" s="48">
        <f>IF(AND(INDEX('[1]2019'!$M$7:$NZ$33,MATCH($B$65,'[1]2019'!$C$7:$C$33,0),MATCH(LD55,'[1]2019'!$M$5:$NZ$5))=0,OR(LD67="x",LD67="p")),"FH",IF(AND(INDEX('[1]2019'!$M$7:$NZ$33,MATCH($B$65,'[1]2019'!$C$7:$C$33,0),MATCH(LD55,'[1]2019'!$M$5:$NZ$5))&gt;2,OR(LD67="x",LD67="p")),"FH",INDEX('[1]2019'!$M$7:$NZ$33,MATCH($B$65,'[1]2019'!$C$7:$C$33,0),MATCH(LD55,'[1]2019'!$M$5:$NZ$5))))</f>
        <v>2</v>
      </c>
      <c r="LE66" s="48">
        <f>IF(AND(INDEX('[1]2019'!$M$7:$NZ$33,MATCH($B$65,'[1]2019'!$C$7:$C$33,0),MATCH(LE55,'[1]2019'!$M$5:$NZ$5))=0,OR(LE67="x",LE67="p")),"FH",IF(AND(INDEX('[1]2019'!$M$7:$NZ$33,MATCH($B$65,'[1]2019'!$C$7:$C$33,0),MATCH(LE55,'[1]2019'!$M$5:$NZ$5))&gt;2,OR(LE67="x",LE67="p")),"FH",INDEX('[1]2019'!$M$7:$NZ$33,MATCH($B$65,'[1]2019'!$C$7:$C$33,0),MATCH(LE55,'[1]2019'!$M$5:$NZ$5))))</f>
        <v>2</v>
      </c>
      <c r="LF66" s="48" t="str">
        <f>IF(AND(INDEX('[1]2019'!$M$7:$NZ$33,MATCH($B$65,'[1]2019'!$C$7:$C$33,0),MATCH(LF55,'[1]2019'!$M$5:$NZ$5))=0,OR(LF67="x",LF67="p")),"FH",IF(AND(INDEX('[1]2019'!$M$7:$NZ$33,MATCH($B$65,'[1]2019'!$C$7:$C$33,0),MATCH(LF55,'[1]2019'!$M$5:$NZ$5))&gt;2,OR(LF67="x",LF67="p")),"FH",INDEX('[1]2019'!$M$7:$NZ$33,MATCH($B$65,'[1]2019'!$C$7:$C$33,0),MATCH(LF55,'[1]2019'!$M$5:$NZ$5))))</f>
        <v>FH</v>
      </c>
      <c r="LG66" s="48" t="str">
        <f>IF(AND(INDEX('[1]2019'!$M$7:$NZ$33,MATCH($B$65,'[1]2019'!$C$7:$C$33,0),MATCH(LG55,'[1]2019'!$M$5:$NZ$5))=0,OR(LG67="x",LG67="p")),"FH",IF(AND(INDEX('[1]2019'!$M$7:$NZ$33,MATCH($B$65,'[1]2019'!$C$7:$C$33,0),MATCH(LG55,'[1]2019'!$M$5:$NZ$5))&gt;2,OR(LG67="x",LG67="p")),"FH",INDEX('[1]2019'!$M$7:$NZ$33,MATCH($B$65,'[1]2019'!$C$7:$C$33,0),MATCH(LG55,'[1]2019'!$M$5:$NZ$5))))</f>
        <v>FH</v>
      </c>
      <c r="LH66" s="48">
        <f>IF(AND(INDEX('[1]2019'!$M$7:$NZ$33,MATCH($B$65,'[1]2019'!$C$7:$C$33,0),MATCH(LH55,'[1]2019'!$M$5:$NZ$5))=0,OR(LH67="x",LH67="p")),"FH",IF(AND(INDEX('[1]2019'!$M$7:$NZ$33,MATCH($B$65,'[1]2019'!$C$7:$C$33,0),MATCH(LH55,'[1]2019'!$M$5:$NZ$5))&gt;2,OR(LH67="x",LH67="p")),"FH",INDEX('[1]2019'!$M$7:$NZ$33,MATCH($B$65,'[1]2019'!$C$7:$C$33,0),MATCH(LH55,'[1]2019'!$M$5:$NZ$5))))</f>
        <v>2</v>
      </c>
      <c r="LI66" s="48">
        <f>IF(AND(INDEX('[1]2019'!$M$7:$NZ$33,MATCH($B$65,'[1]2019'!$C$7:$C$33,0),MATCH(LI55,'[1]2019'!$M$5:$NZ$5))=0,OR(LI67="x",LI67="p")),"FH",IF(AND(INDEX('[1]2019'!$M$7:$NZ$33,MATCH($B$65,'[1]2019'!$C$7:$C$33,0),MATCH(LI55,'[1]2019'!$M$5:$NZ$5))&gt;2,OR(LI67="x",LI67="p")),"FH",INDEX('[1]2019'!$M$7:$NZ$33,MATCH($B$65,'[1]2019'!$C$7:$C$33,0),MATCH(LI55,'[1]2019'!$M$5:$NZ$5))))</f>
        <v>2</v>
      </c>
      <c r="LJ66" s="48" t="str">
        <f>IF(AND(INDEX('[1]2019'!$M$7:$NZ$33,MATCH($B$65,'[1]2019'!$C$7:$C$33,0),MATCH(LJ55,'[1]2019'!$M$5:$NZ$5))=0,OR(LJ67="x",LJ67="p")),"FH",IF(AND(INDEX('[1]2019'!$M$7:$NZ$33,MATCH($B$65,'[1]2019'!$C$7:$C$33,0),MATCH(LJ55,'[1]2019'!$M$5:$NZ$5))&gt;2,OR(LJ67="x",LJ67="p")),"FH",INDEX('[1]2019'!$M$7:$NZ$33,MATCH($B$65,'[1]2019'!$C$7:$C$33,0),MATCH(LJ55,'[1]2019'!$M$5:$NZ$5))))</f>
        <v>FH</v>
      </c>
      <c r="LK66" s="48" t="str">
        <f>IF(AND(INDEX('[1]2019'!$M$7:$NZ$33,MATCH($B$65,'[1]2019'!$C$7:$C$33,0),MATCH(LK55,'[1]2019'!$M$5:$NZ$5))=0,OR(LK67="x",LK67="p")),"FH",IF(AND(INDEX('[1]2019'!$M$7:$NZ$33,MATCH($B$65,'[1]2019'!$C$7:$C$33,0),MATCH(LK55,'[1]2019'!$M$5:$NZ$5))&gt;2,OR(LK67="x",LK67="p")),"FH",INDEX('[1]2019'!$M$7:$NZ$33,MATCH($B$65,'[1]2019'!$C$7:$C$33,0),MATCH(LK55,'[1]2019'!$M$5:$NZ$5))))</f>
        <v>FH</v>
      </c>
      <c r="LL66" s="48">
        <f>IF(AND(INDEX('[1]2019'!$M$7:$NZ$33,MATCH($B$65,'[1]2019'!$C$7:$C$33,0),MATCH(LL55,'[1]2019'!$M$5:$NZ$5))=0,OR(LL67="x",LL67="p")),"FH",IF(AND(INDEX('[1]2019'!$M$7:$NZ$33,MATCH($B$65,'[1]2019'!$C$7:$C$33,0),MATCH(LL55,'[1]2019'!$M$5:$NZ$5))&gt;2,OR(LL67="x",LL67="p")),"FH",INDEX('[1]2019'!$M$7:$NZ$33,MATCH($B$65,'[1]2019'!$C$7:$C$33,0),MATCH(LL55,'[1]2019'!$M$5:$NZ$5))))</f>
        <v>2</v>
      </c>
      <c r="LM66" s="48">
        <f>IF(AND(INDEX('[1]2019'!$M$7:$NZ$33,MATCH($B$65,'[1]2019'!$C$7:$C$33,0),MATCH(LM55,'[1]2019'!$M$5:$NZ$5))=0,OR(LM67="x",LM67="p")),"FH",IF(AND(INDEX('[1]2019'!$M$7:$NZ$33,MATCH($B$65,'[1]2019'!$C$7:$C$33,0),MATCH(LM55,'[1]2019'!$M$5:$NZ$5))&gt;2,OR(LM67="x",LM67="p")),"FH",INDEX('[1]2019'!$M$7:$NZ$33,MATCH($B$65,'[1]2019'!$C$7:$C$33,0),MATCH(LM55,'[1]2019'!$M$5:$NZ$5))))</f>
        <v>2</v>
      </c>
      <c r="LN66" s="48">
        <f>IF(AND(INDEX('[1]2019'!$M$7:$NZ$33,MATCH($B$65,'[1]2019'!$C$7:$C$33,0),MATCH(LN55,'[1]2019'!$M$5:$NZ$5))=0,OR(LN67="x",LN67="p")),"FH",IF(AND(INDEX('[1]2019'!$M$7:$NZ$33,MATCH($B$65,'[1]2019'!$C$7:$C$33,0),MATCH(LN55,'[1]2019'!$M$5:$NZ$5))&gt;2,OR(LN67="x",LN67="p")),"FH",INDEX('[1]2019'!$M$7:$NZ$33,MATCH($B$65,'[1]2019'!$C$7:$C$33,0),MATCH(LN55,'[1]2019'!$M$5:$NZ$5))))</f>
        <v>2</v>
      </c>
      <c r="LO66" s="48">
        <f>IF(AND(INDEX('[1]2019'!$M$7:$NZ$33,MATCH($B$65,'[1]2019'!$C$7:$C$33,0),MATCH(LO55,'[1]2019'!$M$5:$NZ$5))=0,OR(LO67="x",LO67="p")),"FH",IF(AND(INDEX('[1]2019'!$M$7:$NZ$33,MATCH($B$65,'[1]2019'!$C$7:$C$33,0),MATCH(LO55,'[1]2019'!$M$5:$NZ$5))&gt;2,OR(LO67="x",LO67="p")),"FH",INDEX('[1]2019'!$M$7:$NZ$33,MATCH($B$65,'[1]2019'!$C$7:$C$33,0),MATCH(LO55,'[1]2019'!$M$5:$NZ$5))))</f>
        <v>5</v>
      </c>
      <c r="LP66" s="48">
        <f>IF(AND(INDEX('[1]2019'!$M$7:$NZ$33,MATCH($B$65,'[1]2019'!$C$7:$C$33,0),MATCH(LP55,'[1]2019'!$M$5:$NZ$5))=0,OR(LP67="x",LP67="p")),"FH",IF(AND(INDEX('[1]2019'!$M$7:$NZ$33,MATCH($B$65,'[1]2019'!$C$7:$C$33,0),MATCH(LP55,'[1]2019'!$M$5:$NZ$5))&gt;2,OR(LP67="x",LP67="p")),"FH",INDEX('[1]2019'!$M$7:$NZ$33,MATCH($B$65,'[1]2019'!$C$7:$C$33,0),MATCH(LP55,'[1]2019'!$M$5:$NZ$5))))</f>
        <v>3</v>
      </c>
      <c r="LQ66" s="48">
        <f>IF(AND(INDEX('[1]2019'!$M$7:$NZ$33,MATCH($B$65,'[1]2019'!$C$7:$C$33,0),MATCH(LQ55,'[1]2019'!$M$5:$NZ$5))=0,OR(LQ67="x",LQ67="p")),"FH",IF(AND(INDEX('[1]2019'!$M$7:$NZ$33,MATCH($B$65,'[1]2019'!$C$7:$C$33,0),MATCH(LQ55,'[1]2019'!$M$5:$NZ$5))&gt;2,OR(LQ67="x",LQ67="p")),"FH",INDEX('[1]2019'!$M$7:$NZ$33,MATCH($B$65,'[1]2019'!$C$7:$C$33,0),MATCH(LQ55,'[1]2019'!$M$5:$NZ$5))))</f>
        <v>3</v>
      </c>
      <c r="LR66" s="48">
        <f>IF(AND(INDEX('[1]2019'!$M$7:$NZ$33,MATCH($B$65,'[1]2019'!$C$7:$C$33,0),MATCH(LR55,'[1]2019'!$M$5:$NZ$5))=0,OR(LR67="x",LR67="p")),"FH",IF(AND(INDEX('[1]2019'!$M$7:$NZ$33,MATCH($B$65,'[1]2019'!$C$7:$C$33,0),MATCH(LR55,'[1]2019'!$M$5:$NZ$5))&gt;2,OR(LR67="x",LR67="p")),"FH",INDEX('[1]2019'!$M$7:$NZ$33,MATCH($B$65,'[1]2019'!$C$7:$C$33,0),MATCH(LR55,'[1]2019'!$M$5:$NZ$5))))</f>
        <v>3</v>
      </c>
      <c r="LS66" s="48">
        <f>IF(AND(INDEX('[1]2019'!$M$7:$NZ$33,MATCH($B$65,'[1]2019'!$C$7:$C$33,0),MATCH(LS55,'[1]2019'!$M$5:$NZ$5))=0,OR(LS67="x",LS67="p")),"FH",IF(AND(INDEX('[1]2019'!$M$7:$NZ$33,MATCH($B$65,'[1]2019'!$C$7:$C$33,0),MATCH(LS55,'[1]2019'!$M$5:$NZ$5))&gt;2,OR(LS67="x",LS67="p")),"FH",INDEX('[1]2019'!$M$7:$NZ$33,MATCH($B$65,'[1]2019'!$C$7:$C$33,0),MATCH(LS55,'[1]2019'!$M$5:$NZ$5))))</f>
        <v>3</v>
      </c>
      <c r="LT66" s="48">
        <f>IF(AND(INDEX('[1]2019'!$M$7:$NZ$33,MATCH($B$65,'[1]2019'!$C$7:$C$33,0),MATCH(LT55,'[1]2019'!$M$5:$NZ$5))=0,OR(LT67="x",LT67="p")),"FH",IF(AND(INDEX('[1]2019'!$M$7:$NZ$33,MATCH($B$65,'[1]2019'!$C$7:$C$33,0),MATCH(LT55,'[1]2019'!$M$5:$NZ$5))&gt;2,OR(LT67="x",LT67="p")),"FH",INDEX('[1]2019'!$M$7:$NZ$33,MATCH($B$65,'[1]2019'!$C$7:$C$33,0),MATCH(LT55,'[1]2019'!$M$5:$NZ$5))))</f>
        <v>0</v>
      </c>
      <c r="LU66" s="48">
        <f>IF(AND(INDEX('[1]2019'!$M$7:$NZ$33,MATCH($B$65,'[1]2019'!$C$7:$C$33,0),MATCH(LU55,'[1]2019'!$M$5:$NZ$5))=0,OR(LU67="x",LU67="p")),"FH",IF(AND(INDEX('[1]2019'!$M$7:$NZ$33,MATCH($B$65,'[1]2019'!$C$7:$C$33,0),MATCH(LU55,'[1]2019'!$M$5:$NZ$5))&gt;2,OR(LU67="x",LU67="p")),"FH",INDEX('[1]2019'!$M$7:$NZ$33,MATCH($B$65,'[1]2019'!$C$7:$C$33,0),MATCH(LU55,'[1]2019'!$M$5:$NZ$5))))</f>
        <v>0</v>
      </c>
      <c r="LV66" s="48">
        <f>IF(AND(INDEX('[1]2019'!$M$7:$NZ$33,MATCH($B$65,'[1]2019'!$C$7:$C$33,0),MATCH(LV55,'[1]2019'!$M$5:$NZ$5))=0,OR(LV67="x",LV67="p")),"FH",IF(AND(INDEX('[1]2019'!$M$7:$NZ$33,MATCH($B$65,'[1]2019'!$C$7:$C$33,0),MATCH(LV55,'[1]2019'!$M$5:$NZ$5))&gt;2,OR(LV67="x",LV67="p")),"FH",INDEX('[1]2019'!$M$7:$NZ$33,MATCH($B$65,'[1]2019'!$C$7:$C$33,0),MATCH(LV55,'[1]2019'!$M$5:$NZ$5))))</f>
        <v>2</v>
      </c>
      <c r="LW66" s="48">
        <f>IF(AND(INDEX('[1]2019'!$M$7:$NZ$33,MATCH($B$65,'[1]2019'!$C$7:$C$33,0),MATCH(LW55,'[1]2019'!$M$5:$NZ$5))=0,OR(LW67="x",LW67="p")),"FH",IF(AND(INDEX('[1]2019'!$M$7:$NZ$33,MATCH($B$65,'[1]2019'!$C$7:$C$33,0),MATCH(LW55,'[1]2019'!$M$5:$NZ$5))&gt;2,OR(LW67="x",LW67="p")),"FH",INDEX('[1]2019'!$M$7:$NZ$33,MATCH($B$65,'[1]2019'!$C$7:$C$33,0),MATCH(LW55,'[1]2019'!$M$5:$NZ$5))))</f>
        <v>2</v>
      </c>
      <c r="LX66" s="48">
        <f>IF(AND(INDEX('[1]2019'!$M$7:$NZ$33,MATCH($B$65,'[1]2019'!$C$7:$C$33,0),MATCH(LX55,'[1]2019'!$M$5:$NZ$5))=0,OR(LX67="x",LX67="p")),"FH",IF(AND(INDEX('[1]2019'!$M$7:$NZ$33,MATCH($B$65,'[1]2019'!$C$7:$C$33,0),MATCH(LX55,'[1]2019'!$M$5:$NZ$5))&gt;2,OR(LX67="x",LX67="p")),"FH",INDEX('[1]2019'!$M$7:$NZ$33,MATCH($B$65,'[1]2019'!$C$7:$C$33,0),MATCH(LX55,'[1]2019'!$M$5:$NZ$5))))</f>
        <v>2</v>
      </c>
      <c r="LY66" s="48">
        <f>IF(AND(INDEX('[1]2019'!$M$7:$NZ$33,MATCH($B$65,'[1]2019'!$C$7:$C$33,0),MATCH(LY55,'[1]2019'!$M$5:$NZ$5))=0,OR(LY67="x",LY67="p")),"FH",IF(AND(INDEX('[1]2019'!$M$7:$NZ$33,MATCH($B$65,'[1]2019'!$C$7:$C$33,0),MATCH(LY55,'[1]2019'!$M$5:$NZ$5))&gt;2,OR(LY67="x",LY67="p")),"FH",INDEX('[1]2019'!$M$7:$NZ$33,MATCH($B$65,'[1]2019'!$C$7:$C$33,0),MATCH(LY55,'[1]2019'!$M$5:$NZ$5))))</f>
        <v>2</v>
      </c>
      <c r="LZ66" s="48">
        <f>IF(AND(INDEX('[1]2019'!$M$7:$NZ$33,MATCH($B$65,'[1]2019'!$C$7:$C$33,0),MATCH(LZ55,'[1]2019'!$M$5:$NZ$5))=0,OR(LZ67="x",LZ67="p")),"FH",IF(AND(INDEX('[1]2019'!$M$7:$NZ$33,MATCH($B$65,'[1]2019'!$C$7:$C$33,0),MATCH(LZ55,'[1]2019'!$M$5:$NZ$5))&gt;2,OR(LZ67="x",LZ67="p")),"FH",INDEX('[1]2019'!$M$7:$NZ$33,MATCH($B$65,'[1]2019'!$C$7:$C$33,0),MATCH(LZ55,'[1]2019'!$M$5:$NZ$5))))</f>
        <v>2</v>
      </c>
      <c r="MA66" s="48" t="str">
        <f>IF(AND(INDEX('[1]2019'!$M$7:$NZ$33,MATCH($B$65,'[1]2019'!$C$7:$C$33,0),MATCH(MA55,'[1]2019'!$M$5:$NZ$5))=0,OR(MA67="x",MA67="p")),"FH",IF(AND(INDEX('[1]2019'!$M$7:$NZ$33,MATCH($B$65,'[1]2019'!$C$7:$C$33,0),MATCH(MA55,'[1]2019'!$M$5:$NZ$5))&gt;2,OR(MA67="x",MA67="p")),"FH",INDEX('[1]2019'!$M$7:$NZ$33,MATCH($B$65,'[1]2019'!$C$7:$C$33,0),MATCH(MA55,'[1]2019'!$M$5:$NZ$5))))</f>
        <v>FH</v>
      </c>
      <c r="MB66" s="48" t="str">
        <f>IF(AND(INDEX('[1]2019'!$M$7:$NZ$33,MATCH($B$65,'[1]2019'!$C$7:$C$33,0),MATCH(MB55,'[1]2019'!$M$5:$NZ$5))=0,OR(MB67="x",MB67="p")),"FH",IF(AND(INDEX('[1]2019'!$M$7:$NZ$33,MATCH($B$65,'[1]2019'!$C$7:$C$33,0),MATCH(MB55,'[1]2019'!$M$5:$NZ$5))&gt;2,OR(MB67="x",MB67="p")),"FH",INDEX('[1]2019'!$M$7:$NZ$33,MATCH($B$65,'[1]2019'!$C$7:$C$33,0),MATCH(MB55,'[1]2019'!$M$5:$NZ$5))))</f>
        <v>FH</v>
      </c>
      <c r="MC66" s="48">
        <f>IF(AND(INDEX('[1]2019'!$M$7:$NZ$33,MATCH($B$65,'[1]2019'!$C$7:$C$33,0),MATCH(MC55,'[1]2019'!$M$5:$NZ$5))=0,OR(MC67="x",MC67="p")),"FH",IF(AND(INDEX('[1]2019'!$M$7:$NZ$33,MATCH($B$65,'[1]2019'!$C$7:$C$33,0),MATCH(MC55,'[1]2019'!$M$5:$NZ$5))&gt;2,OR(MC67="x",MC67="p")),"FH",INDEX('[1]2019'!$M$7:$NZ$33,MATCH($B$65,'[1]2019'!$C$7:$C$33,0),MATCH(MC55,'[1]2019'!$M$5:$NZ$5))))</f>
        <v>1</v>
      </c>
      <c r="MD66" s="48">
        <f>IF(AND(INDEX('[1]2019'!$M$7:$NZ$33,MATCH($B$65,'[1]2019'!$C$7:$C$33,0),MATCH(MD55,'[1]2019'!$M$5:$NZ$5))=0,OR(MD67="x",MD67="p")),"FH",IF(AND(INDEX('[1]2019'!$M$7:$NZ$33,MATCH($B$65,'[1]2019'!$C$7:$C$33,0),MATCH(MD55,'[1]2019'!$M$5:$NZ$5))&gt;2,OR(MD67="x",MD67="p")),"FH",INDEX('[1]2019'!$M$7:$NZ$33,MATCH($B$65,'[1]2019'!$C$7:$C$33,0),MATCH(MD55,'[1]2019'!$M$5:$NZ$5))))</f>
        <v>1</v>
      </c>
      <c r="ME66" s="48">
        <f>IF(AND(INDEX('[1]2019'!$M$7:$NZ$33,MATCH($B$65,'[1]2019'!$C$7:$C$33,0),MATCH(ME55,'[1]2019'!$M$5:$NZ$5))=0,OR(ME67="x",ME67="p")),"FH",IF(AND(INDEX('[1]2019'!$M$7:$NZ$33,MATCH($B$65,'[1]2019'!$C$7:$C$33,0),MATCH(ME55,'[1]2019'!$M$5:$NZ$5))&gt;2,OR(ME67="x",ME67="p")),"FH",INDEX('[1]2019'!$M$7:$NZ$33,MATCH($B$65,'[1]2019'!$C$7:$C$33,0),MATCH(ME55,'[1]2019'!$M$5:$NZ$5))))</f>
        <v>1</v>
      </c>
      <c r="MF66" s="48">
        <f>IF(AND(INDEX('[1]2019'!$M$7:$NZ$33,MATCH($B$65,'[1]2019'!$C$7:$C$33,0),MATCH(MF55,'[1]2019'!$M$5:$NZ$5))=0,OR(MF67="x",MF67="p")),"FH",IF(AND(INDEX('[1]2019'!$M$7:$NZ$33,MATCH($B$65,'[1]2019'!$C$7:$C$33,0),MATCH(MF55,'[1]2019'!$M$5:$NZ$5))&gt;2,OR(MF67="x",MF67="p")),"FH",INDEX('[1]2019'!$M$7:$NZ$33,MATCH($B$65,'[1]2019'!$C$7:$C$33,0),MATCH(MF55,'[1]2019'!$M$5:$NZ$5))))</f>
        <v>1</v>
      </c>
      <c r="MG66" s="48">
        <f>IF(AND(INDEX('[1]2019'!$M$7:$NZ$33,MATCH($B$65,'[1]2019'!$C$7:$C$33,0),MATCH(MG55,'[1]2019'!$M$5:$NZ$5))=0,OR(MG67="x",MG67="p")),"FH",IF(AND(INDEX('[1]2019'!$M$7:$NZ$33,MATCH($B$65,'[1]2019'!$C$7:$C$33,0),MATCH(MG55,'[1]2019'!$M$5:$NZ$5))&gt;2,OR(MG67="x",MG67="p")),"FH",INDEX('[1]2019'!$M$7:$NZ$33,MATCH($B$65,'[1]2019'!$C$7:$C$33,0),MATCH(MG55,'[1]2019'!$M$5:$NZ$5))))</f>
        <v>1</v>
      </c>
      <c r="MH66" s="48" t="str">
        <f>IF(AND(INDEX('[1]2019'!$M$7:$NZ$33,MATCH($B$65,'[1]2019'!$C$7:$C$33,0),MATCH(MH55,'[1]2019'!$M$5:$NZ$5))=0,OR(MH67="x",MH67="p")),"FH",IF(AND(INDEX('[1]2019'!$M$7:$NZ$33,MATCH($B$65,'[1]2019'!$C$7:$C$33,0),MATCH(MH55,'[1]2019'!$M$5:$NZ$5))&gt;2,OR(MH67="x",MH67="p")),"FH",INDEX('[1]2019'!$M$7:$NZ$33,MATCH($B$65,'[1]2019'!$C$7:$C$33,0),MATCH(MH55,'[1]2019'!$M$5:$NZ$5))))</f>
        <v>FH</v>
      </c>
      <c r="MI66" s="48" t="str">
        <f>IF(AND(INDEX('[1]2019'!$M$7:$NZ$33,MATCH($B$65,'[1]2019'!$C$7:$C$33,0),MATCH(MI55,'[1]2019'!$M$5:$NZ$5))=0,OR(MI67="x",MI67="p")),"FH",IF(AND(INDEX('[1]2019'!$M$7:$NZ$33,MATCH($B$65,'[1]2019'!$C$7:$C$33,0),MATCH(MI55,'[1]2019'!$M$5:$NZ$5))&gt;2,OR(MI67="x",MI67="p")),"FH",INDEX('[1]2019'!$M$7:$NZ$33,MATCH($B$65,'[1]2019'!$C$7:$C$33,0),MATCH(MI55,'[1]2019'!$M$5:$NZ$5))))</f>
        <v>FH</v>
      </c>
      <c r="MJ66" s="48">
        <f>IF(AND(INDEX('[1]2019'!$M$7:$NZ$33,MATCH($B$65,'[1]2019'!$C$7:$C$33,0),MATCH(MJ55,'[1]2019'!$M$5:$NZ$5))=0,OR(MJ67="x",MJ67="p")),"FH",IF(AND(INDEX('[1]2019'!$M$7:$NZ$33,MATCH($B$65,'[1]2019'!$C$7:$C$33,0),MATCH(MJ55,'[1]2019'!$M$5:$NZ$5))&gt;2,OR(MJ67="x",MJ67="p")),"FH",INDEX('[1]2019'!$M$7:$NZ$33,MATCH($B$65,'[1]2019'!$C$7:$C$33,0),MATCH(MJ55,'[1]2019'!$M$5:$NZ$5))))</f>
        <v>2</v>
      </c>
      <c r="MK66" s="48">
        <f>IF(AND(INDEX('[1]2019'!$M$7:$NZ$33,MATCH($B$65,'[1]2019'!$C$7:$C$33,0),MATCH(MK55,'[1]2019'!$M$5:$NZ$5))=0,OR(MK67="x",MK67="p")),"FH",IF(AND(INDEX('[1]2019'!$M$7:$NZ$33,MATCH($B$65,'[1]2019'!$C$7:$C$33,0),MATCH(MK55,'[1]2019'!$M$5:$NZ$5))&gt;2,OR(MK67="x",MK67="p")),"FH",INDEX('[1]2019'!$M$7:$NZ$33,MATCH($B$65,'[1]2019'!$C$7:$C$33,0),MATCH(MK55,'[1]2019'!$M$5:$NZ$5))))</f>
        <v>2</v>
      </c>
      <c r="ML66" s="48">
        <f>IF(AND(INDEX('[1]2019'!$M$7:$NZ$33,MATCH($B$65,'[1]2019'!$C$7:$C$33,0),MATCH(ML55,'[1]2019'!$M$5:$NZ$5))=0,OR(ML67="x",ML67="p")),"FH",IF(AND(INDEX('[1]2019'!$M$7:$NZ$33,MATCH($B$65,'[1]2019'!$C$7:$C$33,0),MATCH(ML55,'[1]2019'!$M$5:$NZ$5))&gt;2,OR(ML67="x",ML67="p")),"FH",INDEX('[1]2019'!$M$7:$NZ$33,MATCH($B$65,'[1]2019'!$C$7:$C$33,0),MATCH(ML55,'[1]2019'!$M$5:$NZ$5))))</f>
        <v>2</v>
      </c>
      <c r="MM66" s="48">
        <f>IF(AND(INDEX('[1]2019'!$M$7:$NZ$33,MATCH($B$65,'[1]2019'!$C$7:$C$33,0),MATCH(MM55,'[1]2019'!$M$5:$NZ$5))=0,OR(MM67="x",MM67="p")),"FH",IF(AND(INDEX('[1]2019'!$M$7:$NZ$33,MATCH($B$65,'[1]2019'!$C$7:$C$33,0),MATCH(MM55,'[1]2019'!$M$5:$NZ$5))&gt;2,OR(MM67="x",MM67="p")),"FH",INDEX('[1]2019'!$M$7:$NZ$33,MATCH($B$65,'[1]2019'!$C$7:$C$33,0),MATCH(MM55,'[1]2019'!$M$5:$NZ$5))))</f>
        <v>2</v>
      </c>
      <c r="MN66" s="48">
        <f>IF(AND(INDEX('[1]2019'!$M$7:$NZ$33,MATCH($B$65,'[1]2019'!$C$7:$C$33,0),MATCH(MN55,'[1]2019'!$M$5:$NZ$5))=0,OR(MN67="x",MN67="p")),"FH",IF(AND(INDEX('[1]2019'!$M$7:$NZ$33,MATCH($B$65,'[1]2019'!$C$7:$C$33,0),MATCH(MN55,'[1]2019'!$M$5:$NZ$5))&gt;2,OR(MN67="x",MN67="p")),"FH",INDEX('[1]2019'!$M$7:$NZ$33,MATCH($B$65,'[1]2019'!$C$7:$C$33,0),MATCH(MN55,'[1]2019'!$M$5:$NZ$5))))</f>
        <v>2</v>
      </c>
      <c r="MO66" s="48" t="str">
        <f>IF(AND(INDEX('[1]2019'!$M$7:$NZ$33,MATCH($B$65,'[1]2019'!$C$7:$C$33,0),MATCH(MO55,'[1]2019'!$M$5:$NZ$5))=0,OR(MO67="x",MO67="p")),"FH",IF(AND(INDEX('[1]2019'!$M$7:$NZ$33,MATCH($B$65,'[1]2019'!$C$7:$C$33,0),MATCH(MO55,'[1]2019'!$M$5:$NZ$5))&gt;2,OR(MO67="x",MO67="p")),"FH",INDEX('[1]2019'!$M$7:$NZ$33,MATCH($B$65,'[1]2019'!$C$7:$C$33,0),MATCH(MO55,'[1]2019'!$M$5:$NZ$5))))</f>
        <v>FH</v>
      </c>
      <c r="MP66" s="48" t="str">
        <f>IF(AND(INDEX('[1]2019'!$M$7:$NZ$33,MATCH($B$65,'[1]2019'!$C$7:$C$33,0),MATCH(MP55,'[1]2019'!$M$5:$NZ$5))=0,OR(MP67="x",MP67="p")),"FH",IF(AND(INDEX('[1]2019'!$M$7:$NZ$33,MATCH($B$65,'[1]2019'!$C$7:$C$33,0),MATCH(MP55,'[1]2019'!$M$5:$NZ$5))&gt;2,OR(MP67="x",MP67="p")),"FH",INDEX('[1]2019'!$M$7:$NZ$33,MATCH($B$65,'[1]2019'!$C$7:$C$33,0),MATCH(MP55,'[1]2019'!$M$5:$NZ$5))))</f>
        <v>FH</v>
      </c>
      <c r="MQ66" s="48">
        <f>IF(AND(INDEX('[1]2019'!$M$7:$NZ$33,MATCH($B$65,'[1]2019'!$C$7:$C$33,0),MATCH(MQ55,'[1]2019'!$M$5:$NZ$5))=0,OR(MQ67="x",MQ67="p")),"FH",IF(AND(INDEX('[1]2019'!$M$7:$NZ$33,MATCH($B$65,'[1]2019'!$C$7:$C$33,0),MATCH(MQ55,'[1]2019'!$M$5:$NZ$5))&gt;2,OR(MQ67="x",MQ67="p")),"FH",INDEX('[1]2019'!$M$7:$NZ$33,MATCH($B$65,'[1]2019'!$C$7:$C$33,0),MATCH(MQ55,'[1]2019'!$M$5:$NZ$5))))</f>
        <v>2</v>
      </c>
      <c r="MR66" s="48">
        <f>IF(AND(INDEX('[1]2019'!$M$7:$NZ$33,MATCH($B$65,'[1]2019'!$C$7:$C$33,0),MATCH(MR55,'[1]2019'!$M$5:$NZ$5))=0,OR(MR67="x",MR67="p")),"FH",IF(AND(INDEX('[1]2019'!$M$7:$NZ$33,MATCH($B$65,'[1]2019'!$C$7:$C$33,0),MATCH(MR55,'[1]2019'!$M$5:$NZ$5))&gt;2,OR(MR67="x",MR67="p")),"FH",INDEX('[1]2019'!$M$7:$NZ$33,MATCH($B$65,'[1]2019'!$C$7:$C$33,0),MATCH(MR55,'[1]2019'!$M$5:$NZ$5))))</f>
        <v>2</v>
      </c>
      <c r="MS66" s="48" t="str">
        <f>IF(AND(INDEX('[1]2019'!$M$7:$NZ$33,MATCH($B$65,'[1]2019'!$C$7:$C$33,0),MATCH(MS55,'[1]2019'!$M$5:$NZ$5))=0,OR(MS67="x",MS67="p")),"FH",IF(AND(INDEX('[1]2019'!$M$7:$NZ$33,MATCH($B$65,'[1]2019'!$C$7:$C$33,0),MATCH(MS55,'[1]2019'!$M$5:$NZ$5))&gt;2,OR(MS67="x",MS67="p")),"FH",INDEX('[1]2019'!$M$7:$NZ$33,MATCH($B$65,'[1]2019'!$C$7:$C$33,0),MATCH(MS55,'[1]2019'!$M$5:$NZ$5))))</f>
        <v>FH</v>
      </c>
      <c r="MT66" s="48" t="str">
        <f>IF(AND(INDEX('[1]2019'!$M$7:$NZ$33,MATCH($B$65,'[1]2019'!$C$7:$C$33,0),MATCH(MT55,'[1]2019'!$M$5:$NZ$5))=0,OR(MT67="x",MT67="p")),"FH",IF(AND(INDEX('[1]2019'!$M$7:$NZ$33,MATCH($B$65,'[1]2019'!$C$7:$C$33,0),MATCH(MT55,'[1]2019'!$M$5:$NZ$5))&gt;2,OR(MT67="x",MT67="p")),"FH",INDEX('[1]2019'!$M$7:$NZ$33,MATCH($B$65,'[1]2019'!$C$7:$C$33,0),MATCH(MT55,'[1]2019'!$M$5:$NZ$5))))</f>
        <v>FH</v>
      </c>
      <c r="MU66" s="48">
        <f>IF(AND(INDEX('[1]2019'!$M$7:$NZ$33,MATCH($B$65,'[1]2019'!$C$7:$C$33,0),MATCH(MU55,'[1]2019'!$M$5:$NZ$5))=0,OR(MU67="x",MU67="p")),"FH",IF(AND(INDEX('[1]2019'!$M$7:$NZ$33,MATCH($B$65,'[1]2019'!$C$7:$C$33,0),MATCH(MU55,'[1]2019'!$M$5:$NZ$5))&gt;2,OR(MU67="x",MU67="p")),"FH",INDEX('[1]2019'!$M$7:$NZ$33,MATCH($B$65,'[1]2019'!$C$7:$C$33,0),MATCH(MU55,'[1]2019'!$M$5:$NZ$5))))</f>
        <v>2</v>
      </c>
      <c r="MV66" s="48">
        <f>IF(AND(INDEX('[1]2019'!$M$7:$NZ$33,MATCH($B$65,'[1]2019'!$C$7:$C$33,0),MATCH(MV55,'[1]2019'!$M$5:$NZ$5))=0,OR(MV67="x",MV67="p")),"FH",IF(AND(INDEX('[1]2019'!$M$7:$NZ$33,MATCH($B$65,'[1]2019'!$C$7:$C$33,0),MATCH(MV55,'[1]2019'!$M$5:$NZ$5))&gt;2,OR(MV67="x",MV67="p")),"FH",INDEX('[1]2019'!$M$7:$NZ$33,MATCH($B$65,'[1]2019'!$C$7:$C$33,0),MATCH(MV55,'[1]2019'!$M$5:$NZ$5))))</f>
        <v>2</v>
      </c>
      <c r="MW66" s="48">
        <f>IF(AND(INDEX('[1]2019'!$M$7:$NZ$33,MATCH($B$65,'[1]2019'!$C$7:$C$33,0),MATCH(MW55,'[1]2019'!$M$5:$NZ$5))=0,OR(MW67="x",MW67="p")),"FH",IF(AND(INDEX('[1]2019'!$M$7:$NZ$33,MATCH($B$65,'[1]2019'!$C$7:$C$33,0),MATCH(MW55,'[1]2019'!$M$5:$NZ$5))&gt;2,OR(MW67="x",MW67="p")),"FH",INDEX('[1]2019'!$M$7:$NZ$33,MATCH($B$65,'[1]2019'!$C$7:$C$33,0),MATCH(MW55,'[1]2019'!$M$5:$NZ$5))))</f>
        <v>2</v>
      </c>
      <c r="MX66" s="48" t="str">
        <f>IF(AND(INDEX('[1]2019'!$M$7:$NZ$33,MATCH($B$65,'[1]2019'!$C$7:$C$33,0),MATCH(MX55,'[1]2019'!$M$5:$NZ$5))=0,OR(MX67="x",MX67="p")),"FH",IF(AND(INDEX('[1]2019'!$M$7:$NZ$33,MATCH($B$65,'[1]2019'!$C$7:$C$33,0),MATCH(MX55,'[1]2019'!$M$5:$NZ$5))&gt;2,OR(MX67="x",MX67="p")),"FH",INDEX('[1]2019'!$M$7:$NZ$33,MATCH($B$65,'[1]2019'!$C$7:$C$33,0),MATCH(MX55,'[1]2019'!$M$5:$NZ$5))))</f>
        <v>FH</v>
      </c>
      <c r="MY66" s="48">
        <f>IF(AND(INDEX('[1]2019'!$M$7:$NZ$33,MATCH($B$65,'[1]2019'!$C$7:$C$33,0),MATCH(MY55,'[1]2019'!$M$5:$NZ$5))=0,OR(MY67="x",MY67="p")),"FH",IF(AND(INDEX('[1]2019'!$M$7:$NZ$33,MATCH($B$65,'[1]2019'!$C$7:$C$33,0),MATCH(MY55,'[1]2019'!$M$5:$NZ$5))&gt;2,OR(MY67="x",MY67="p")),"FH",INDEX('[1]2019'!$M$7:$NZ$33,MATCH($B$65,'[1]2019'!$C$7:$C$33,0),MATCH(MY55,'[1]2019'!$M$5:$NZ$5))))</f>
        <v>1</v>
      </c>
      <c r="MZ66" s="48">
        <f>IF(AND(INDEX('[1]2019'!$M$7:$NZ$33,MATCH($B$65,'[1]2019'!$C$7:$C$33,0),MATCH(MZ55,'[1]2019'!$M$5:$NZ$5))=0,OR(MZ67="x",MZ67="p")),"FH",IF(AND(INDEX('[1]2019'!$M$7:$NZ$33,MATCH($B$65,'[1]2019'!$C$7:$C$33,0),MATCH(MZ55,'[1]2019'!$M$5:$NZ$5))&gt;2,OR(MZ67="x",MZ67="p")),"FH",INDEX('[1]2019'!$M$7:$NZ$33,MATCH($B$65,'[1]2019'!$C$7:$C$33,0),MATCH(MZ55,'[1]2019'!$M$5:$NZ$5))))</f>
        <v>1</v>
      </c>
      <c r="NA66" s="48">
        <f>IF(AND(INDEX('[1]2019'!$M$7:$NZ$33,MATCH($B$65,'[1]2019'!$C$7:$C$33,0),MATCH(NA55,'[1]2019'!$M$5:$NZ$5))=0,OR(NA67="x",NA67="p")),"FH",IF(AND(INDEX('[1]2019'!$M$7:$NZ$33,MATCH($B$65,'[1]2019'!$C$7:$C$33,0),MATCH(NA55,'[1]2019'!$M$5:$NZ$5))&gt;2,OR(NA67="x",NA67="p")),"FH",INDEX('[1]2019'!$M$7:$NZ$33,MATCH($B$65,'[1]2019'!$C$7:$C$33,0),MATCH(NA55,'[1]2019'!$M$5:$NZ$5))))</f>
        <v>1</v>
      </c>
      <c r="NB66" s="48">
        <f>IF(AND(INDEX('[1]2019'!$M$7:$NZ$33,MATCH($B$65,'[1]2019'!$C$7:$C$33,0),MATCH(NB55,'[1]2019'!$M$5:$NZ$5))=0,OR(NB67="x",NB67="p")),"FH",IF(AND(INDEX('[1]2019'!$M$7:$NZ$33,MATCH($B$65,'[1]2019'!$C$7:$C$33,0),MATCH(NB55,'[1]2019'!$M$5:$NZ$5))&gt;2,OR(NB67="x",NB67="p")),"FH",INDEX('[1]2019'!$M$7:$NZ$33,MATCH($B$65,'[1]2019'!$C$7:$C$33,0),MATCH(NB55,'[1]2019'!$M$5:$NZ$5))))</f>
        <v>1</v>
      </c>
      <c r="NC66" s="48">
        <f>IF(AND(INDEX('[1]2019'!$M$7:$NZ$33,MATCH($B$65,'[1]2019'!$C$7:$C$33,0),MATCH(NC55,'[1]2019'!$M$5:$NZ$5))=0,OR(NC67="x",NC67="p")),"FH",IF(AND(INDEX('[1]2019'!$M$7:$NZ$33,MATCH($B$65,'[1]2019'!$C$7:$C$33,0),MATCH(NC55,'[1]2019'!$M$5:$NZ$5))&gt;2,OR(NC67="x",NC67="p")),"FH",INDEX('[1]2019'!$M$7:$NZ$33,MATCH($B$65,'[1]2019'!$C$7:$C$33,0),MATCH(NC55,'[1]2019'!$M$5:$NZ$5))))</f>
        <v>2</v>
      </c>
      <c r="ND66" s="48">
        <f>IF(AND(INDEX('[1]2019'!$M$7:$NZ$33,MATCH($B$65,'[1]2019'!$C$7:$C$33,0),MATCH(ND55,'[1]2019'!$M$5:$NZ$5))=0,OR(ND67="x",ND67="p")),"FH",IF(AND(INDEX('[1]2019'!$M$7:$NZ$33,MATCH($B$65,'[1]2019'!$C$7:$C$33,0),MATCH(ND55,'[1]2019'!$M$5:$NZ$5))&gt;2,OR(ND67="x",ND67="p")),"FH",INDEX('[1]2019'!$M$7:$NZ$33,MATCH($B$65,'[1]2019'!$C$7:$C$33,0),MATCH(ND55,'[1]2019'!$M$5:$NZ$5))))</f>
        <v>0</v>
      </c>
      <c r="NE66" s="48">
        <f>IF(AND(INDEX('[1]2019'!$M$7:$NZ$33,MATCH($B$65,'[1]2019'!$C$7:$C$33,0),MATCH(NE55,'[1]2019'!$M$5:$NZ$5))=0,OR(NE67="x",NE67="p")),"FH",IF(AND(INDEX('[1]2019'!$M$7:$NZ$33,MATCH($B$65,'[1]2019'!$C$7:$C$33,0),MATCH(NE55,'[1]2019'!$M$5:$NZ$5))&gt;2,OR(NE67="x",NE67="p")),"FH",INDEX('[1]2019'!$M$7:$NZ$33,MATCH($B$65,'[1]2019'!$C$7:$C$33,0),MATCH(NE55,'[1]2019'!$M$5:$NZ$5))))</f>
        <v>4</v>
      </c>
      <c r="NF66" s="48">
        <f>IF(AND(INDEX('[1]2019'!$M$7:$NZ$33,MATCH($B$65,'[1]2019'!$C$7:$C$33,0),MATCH(NF55,'[1]2019'!$M$5:$NZ$5))=0,OR(NF67="x",NF67="p")),"FH",IF(AND(INDEX('[1]2019'!$M$7:$NZ$33,MATCH($B$65,'[1]2019'!$C$7:$C$33,0),MATCH(NF55,'[1]2019'!$M$5:$NZ$5))&gt;2,OR(NF67="x",NF67="p")),"FH",INDEX('[1]2019'!$M$7:$NZ$33,MATCH($B$65,'[1]2019'!$C$7:$C$33,0),MATCH(NF55,'[1]2019'!$M$5:$NZ$5))))</f>
        <v>4</v>
      </c>
      <c r="NG66" s="48">
        <f>IF(AND(INDEX('[1]2019'!$M$7:$NZ$33,MATCH($B$65,'[1]2019'!$C$7:$C$33,0),MATCH(NG55,'[1]2019'!$M$5:$NZ$5))=0,OR(NG67="x",NG67="p")),"FH",IF(AND(INDEX('[1]2019'!$M$7:$NZ$33,MATCH($B$65,'[1]2019'!$C$7:$C$33,0),MATCH(NG55,'[1]2019'!$M$5:$NZ$5))&gt;2,OR(NG67="x",NG67="p")),"FH",INDEX('[1]2019'!$M$7:$NZ$33,MATCH($B$65,'[1]2019'!$C$7:$C$33,0),MATCH(NG55,'[1]2019'!$M$5:$NZ$5))))</f>
        <v>5</v>
      </c>
      <c r="NH66" s="48">
        <f>IF(AND(INDEX('[1]2019'!$M$7:$NZ$33,MATCH($B$65,'[1]2019'!$C$7:$C$33,0),MATCH(NH55,'[1]2019'!$M$5:$NZ$5))=0,OR(NH67="x",NH67="p")),"FH",IF(AND(INDEX('[1]2019'!$M$7:$NZ$33,MATCH($B$65,'[1]2019'!$C$7:$C$33,0),MATCH(NH55,'[1]2019'!$M$5:$NZ$5))&gt;2,OR(NH67="x",NH67="p")),"FH",INDEX('[1]2019'!$M$7:$NZ$33,MATCH($B$65,'[1]2019'!$C$7:$C$33,0),MATCH(NH55,'[1]2019'!$M$5:$NZ$5))))</f>
        <v>4</v>
      </c>
      <c r="NI66" s="48">
        <f>IF(AND(INDEX('[1]2019'!$M$7:$NZ$33,MATCH($B$65,'[1]2019'!$C$7:$C$33,0),MATCH(NI55,'[1]2019'!$M$5:$NZ$5))=0,OR(NI67="x",NI67="p")),"FH",IF(AND(INDEX('[1]2019'!$M$7:$NZ$33,MATCH($B$65,'[1]2019'!$C$7:$C$33,0),MATCH(NI55,'[1]2019'!$M$5:$NZ$5))&gt;2,OR(NI67="x",NI67="p")),"FH",INDEX('[1]2019'!$M$7:$NZ$33,MATCH($B$65,'[1]2019'!$C$7:$C$33,0),MATCH(NI55,'[1]2019'!$M$5:$NZ$5))))</f>
        <v>4</v>
      </c>
      <c r="NJ66" s="48">
        <f>IF(AND(INDEX('[1]2019'!$M$7:$NZ$33,MATCH($B$65,'[1]2019'!$C$7:$C$33,0),MATCH(NJ55,'[1]2019'!$M$5:$NZ$5))=0,OR(NJ67="x",NJ67="p")),"FH",IF(AND(INDEX('[1]2019'!$M$7:$NZ$33,MATCH($B$65,'[1]2019'!$C$7:$C$33,0),MATCH(NJ55,'[1]2019'!$M$5:$NZ$5))&gt;2,OR(NJ67="x",NJ67="p")),"FH",INDEX('[1]2019'!$M$7:$NZ$33,MATCH($B$65,'[1]2019'!$C$7:$C$33,0),MATCH(NJ55,'[1]2019'!$M$5:$NZ$5))))</f>
        <v>0</v>
      </c>
      <c r="NK66" s="48">
        <f>IF(AND(INDEX('[1]2019'!$M$7:$NZ$33,MATCH($B$65,'[1]2019'!$C$7:$C$33,0),MATCH(NK55,'[1]2019'!$M$5:$NZ$5))=0,OR(NK67="x",NK67="p")),"FH",IF(AND(INDEX('[1]2019'!$M$7:$NZ$33,MATCH($B$65,'[1]2019'!$C$7:$C$33,0),MATCH(NK55,'[1]2019'!$M$5:$NZ$5))&gt;2,OR(NK67="x",NK67="p")),"FH",INDEX('[1]2019'!$M$7:$NZ$33,MATCH($B$65,'[1]2019'!$C$7:$C$33,0),MATCH(NK55,'[1]2019'!$M$5:$NZ$5))))</f>
        <v>0</v>
      </c>
      <c r="NL66" s="48">
        <f>IF(AND(INDEX('[1]2019'!$M$7:$NZ$33,MATCH($B$65,'[1]2019'!$C$7:$C$33,0),MATCH(NL55,'[1]2019'!$M$5:$NZ$5))=0,OR(NL67="x",NL67="p")),"FH",IF(AND(INDEX('[1]2019'!$M$7:$NZ$33,MATCH($B$65,'[1]2019'!$C$7:$C$33,0),MATCH(NL55,'[1]2019'!$M$5:$NZ$5))&gt;2,OR(NL67="x",NL67="p")),"FH",INDEX('[1]2019'!$M$7:$NZ$33,MATCH($B$65,'[1]2019'!$C$7:$C$33,0),MATCH(NL55,'[1]2019'!$M$5:$NZ$5))))</f>
        <v>4</v>
      </c>
      <c r="NM66" s="48">
        <f>IF(AND(INDEX('[1]2019'!$M$7:$NZ$33,MATCH($B$65,'[1]2019'!$C$7:$C$33,0),MATCH(NM55,'[1]2019'!$M$5:$NZ$5))=0,OR(NM67="x",NM67="p")),"FH",IF(AND(INDEX('[1]2019'!$M$7:$NZ$33,MATCH($B$65,'[1]2019'!$C$7:$C$33,0),MATCH(NM55,'[1]2019'!$M$5:$NZ$5))&gt;2,OR(NM67="x",NM67="p")),"FH",INDEX('[1]2019'!$M$7:$NZ$33,MATCH($B$65,'[1]2019'!$C$7:$C$33,0),MATCH(NM55,'[1]2019'!$M$5:$NZ$5))))</f>
        <v>2</v>
      </c>
      <c r="NN66" s="48" t="str">
        <f>IF(AND(INDEX('[1]2019'!$M$7:$NZ$33,MATCH($B$65,'[1]2019'!$C$7:$C$33,0),MATCH(NN55,'[1]2019'!$M$5:$NZ$5))=0,OR(NN67="x",NN67="p")),"FH",IF(AND(INDEX('[1]2019'!$M$7:$NZ$33,MATCH($B$65,'[1]2019'!$C$7:$C$33,0),MATCH(NN55,'[1]2019'!$M$5:$NZ$5))&gt;2,OR(NN67="x",NN67="p")),"FH",INDEX('[1]2019'!$M$7:$NZ$33,MATCH($B$65,'[1]2019'!$C$7:$C$33,0),MATCH(NN55,'[1]2019'!$M$5:$NZ$5))))</f>
        <v>FH</v>
      </c>
      <c r="NO66" s="48">
        <f>IF(AND(INDEX('[1]2019'!$M$7:$NZ$33,MATCH($B$65,'[1]2019'!$C$7:$C$33,0),MATCH(NO55,'[1]2019'!$M$5:$NZ$5))=0,OR(NO67="x",NO67="p")),"FH",IF(AND(INDEX('[1]2019'!$M$7:$NZ$33,MATCH($B$65,'[1]2019'!$C$7:$C$33,0),MATCH(NO55,'[1]2019'!$M$5:$NZ$5))&gt;2,OR(NO67="x",NO67="p")),"FH",INDEX('[1]2019'!$M$7:$NZ$33,MATCH($B$65,'[1]2019'!$C$7:$C$33,0),MATCH(NO55,'[1]2019'!$M$5:$NZ$5))))</f>
        <v>2</v>
      </c>
      <c r="NP66" s="48">
        <f>IF(AND(INDEX('[1]2019'!$M$7:$NZ$33,MATCH($B$65,'[1]2019'!$C$7:$C$33,0),MATCH(NP55,'[1]2019'!$M$5:$NZ$5))=0,OR(NP67="x",NP67="p")),"FH",IF(AND(INDEX('[1]2019'!$M$7:$NZ$33,MATCH($B$65,'[1]2019'!$C$7:$C$33,0),MATCH(NP55,'[1]2019'!$M$5:$NZ$5))&gt;2,OR(NP67="x",NP67="p")),"FH",INDEX('[1]2019'!$M$7:$NZ$33,MATCH($B$65,'[1]2019'!$C$7:$C$33,0),MATCH(NP55,'[1]2019'!$M$5:$NZ$5))))</f>
        <v>2</v>
      </c>
      <c r="NQ66" s="48">
        <f>IF(AND(INDEX('[1]2019'!$M$7:$NZ$33,MATCH($B$65,'[1]2019'!$C$7:$C$33,0),MATCH(NQ55,'[1]2019'!$M$5:$NZ$5))=0,OR(NQ67="x",NQ67="p")),"FH",IF(AND(INDEX('[1]2019'!$M$7:$NZ$33,MATCH($B$65,'[1]2019'!$C$7:$C$33,0),MATCH(NQ55,'[1]2019'!$M$5:$NZ$5))&gt;2,OR(NQ67="x",NQ67="p")),"FH",INDEX('[1]2019'!$M$7:$NZ$33,MATCH($B$65,'[1]2019'!$C$7:$C$33,0),MATCH(NQ55,'[1]2019'!$M$5:$NZ$5))))</f>
        <v>0</v>
      </c>
      <c r="NR66" s="48">
        <f>IF(AND(INDEX('[1]2019'!$M$7:$NZ$33,MATCH($B$65,'[1]2019'!$C$7:$C$33,0),MATCH(NR55,'[1]2019'!$M$5:$NZ$5))=0,OR(NR67="x",NR67="p")),"FH",IF(AND(INDEX('[1]2019'!$M$7:$NZ$33,MATCH($B$65,'[1]2019'!$C$7:$C$33,0),MATCH(NR55,'[1]2019'!$M$5:$NZ$5))&gt;2,OR(NR67="x",NR67="p")),"FH",INDEX('[1]2019'!$M$7:$NZ$33,MATCH($B$65,'[1]2019'!$C$7:$C$33,0),MATCH(NR55,'[1]2019'!$M$5:$NZ$5))))</f>
        <v>0</v>
      </c>
    </row>
    <row r="67" spans="1:382" s="30" customFormat="1" ht="12" hidden="1" customHeight="1" thickTop="1" thickBot="1" x14ac:dyDescent="0.35">
      <c r="A67" s="46" t="s">
        <v>16</v>
      </c>
      <c r="B67" s="24" t="s">
        <v>7</v>
      </c>
      <c r="C67" s="25"/>
      <c r="D67" s="25"/>
      <c r="E67" s="26"/>
      <c r="F67" s="26"/>
      <c r="G67" s="26"/>
      <c r="H67" s="26"/>
      <c r="I67" s="26"/>
      <c r="J67" s="26"/>
      <c r="K67" s="26"/>
      <c r="L67" s="26" t="s">
        <v>9</v>
      </c>
      <c r="M67" s="26"/>
      <c r="N67" s="26"/>
      <c r="O67" s="26"/>
      <c r="P67" s="26"/>
      <c r="Q67" s="26" t="s">
        <v>17</v>
      </c>
      <c r="R67" s="26" t="s">
        <v>17</v>
      </c>
      <c r="S67" s="26"/>
      <c r="T67" s="26"/>
      <c r="U67" s="26"/>
      <c r="V67" s="26"/>
      <c r="W67" s="26"/>
      <c r="X67" s="26"/>
      <c r="Y67" s="26"/>
      <c r="Z67" s="26"/>
      <c r="AA67" s="26"/>
      <c r="AB67" s="26" t="s">
        <v>9</v>
      </c>
      <c r="AC67" s="26" t="s">
        <v>9</v>
      </c>
      <c r="AD67" s="26"/>
      <c r="AE67" s="26"/>
      <c r="AF67" s="26"/>
      <c r="AG67" s="26" t="s">
        <v>9</v>
      </c>
      <c r="AH67" s="26"/>
      <c r="AI67" s="26"/>
      <c r="AJ67" s="26"/>
      <c r="AK67" s="26"/>
      <c r="AL67" s="26" t="s">
        <v>8</v>
      </c>
      <c r="AM67" s="26" t="s">
        <v>8</v>
      </c>
      <c r="AN67" s="26"/>
      <c r="AO67" s="26"/>
      <c r="AP67" s="26" t="s">
        <v>9</v>
      </c>
      <c r="AQ67" s="26" t="s">
        <v>9</v>
      </c>
      <c r="AR67" s="26"/>
      <c r="AS67" s="26"/>
      <c r="AT67" s="26"/>
      <c r="AU67" s="26" t="s">
        <v>9</v>
      </c>
      <c r="AV67" s="26"/>
      <c r="AW67" s="26"/>
      <c r="AX67" s="26"/>
      <c r="AY67" s="26"/>
      <c r="AZ67" s="26"/>
      <c r="BA67" s="26"/>
      <c r="BB67" s="26" t="s">
        <v>9</v>
      </c>
      <c r="BC67" s="26"/>
      <c r="BD67" s="26"/>
      <c r="BE67" s="26"/>
      <c r="BF67" s="26"/>
      <c r="BG67" s="26" t="s">
        <v>9</v>
      </c>
      <c r="BH67" s="26" t="s">
        <v>9</v>
      </c>
      <c r="BI67" s="26"/>
      <c r="BJ67" s="26"/>
      <c r="BK67" s="26"/>
      <c r="BL67" s="26"/>
      <c r="BM67" s="26"/>
      <c r="BN67" s="27"/>
      <c r="BO67" s="26"/>
      <c r="BP67" s="26"/>
      <c r="BQ67" s="26"/>
      <c r="BR67" s="26" t="s">
        <v>9</v>
      </c>
      <c r="BS67" s="26" t="s">
        <v>9</v>
      </c>
      <c r="BT67" s="26"/>
      <c r="BU67" s="26"/>
      <c r="BV67" s="26"/>
      <c r="BW67" s="26" t="s">
        <v>9</v>
      </c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 t="s">
        <v>9</v>
      </c>
      <c r="CJ67" s="26" t="s">
        <v>9</v>
      </c>
      <c r="CK67" s="26"/>
      <c r="CL67" s="26"/>
      <c r="CM67" s="26"/>
      <c r="CN67" s="26"/>
      <c r="CO67" s="26"/>
      <c r="CP67" s="27" t="s">
        <v>9</v>
      </c>
      <c r="CQ67" s="26"/>
      <c r="CR67" s="26"/>
      <c r="CS67" s="26"/>
      <c r="CT67" s="27" t="s">
        <v>9</v>
      </c>
      <c r="CU67" s="26"/>
      <c r="CV67" s="26"/>
      <c r="CW67" s="26"/>
      <c r="CX67" s="26"/>
      <c r="CY67" s="26" t="s">
        <v>9</v>
      </c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 t="s">
        <v>9</v>
      </c>
      <c r="DL67" s="26" t="s">
        <v>9</v>
      </c>
      <c r="DM67" s="26"/>
      <c r="DN67" s="26"/>
      <c r="DO67" s="26"/>
      <c r="DP67" s="26"/>
      <c r="DQ67" s="26"/>
      <c r="DR67" s="26" t="s">
        <v>9</v>
      </c>
      <c r="DS67" s="26" t="s">
        <v>9</v>
      </c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 t="s">
        <v>9</v>
      </c>
      <c r="EG67" s="26" t="s">
        <v>9</v>
      </c>
      <c r="EH67" s="26"/>
      <c r="EI67" s="26"/>
      <c r="EJ67" s="26" t="s">
        <v>9</v>
      </c>
      <c r="EK67" s="26"/>
      <c r="EL67" s="26"/>
      <c r="EM67" s="26"/>
      <c r="EN67" s="26"/>
      <c r="EO67" s="26"/>
      <c r="EP67" s="26"/>
      <c r="EQ67" s="26" t="s">
        <v>9</v>
      </c>
      <c r="ER67" s="26" t="s">
        <v>9</v>
      </c>
      <c r="ES67" s="26"/>
      <c r="ET67" s="26"/>
      <c r="EU67" s="26"/>
      <c r="EV67" s="26" t="s">
        <v>9</v>
      </c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 t="s">
        <v>9</v>
      </c>
      <c r="GD67" s="26" t="s">
        <v>9</v>
      </c>
      <c r="GE67" s="26"/>
      <c r="GF67" s="26"/>
      <c r="GG67" s="26" t="s">
        <v>9</v>
      </c>
      <c r="GH67" s="26" t="s">
        <v>9</v>
      </c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 t="s">
        <v>9</v>
      </c>
      <c r="HC67" s="26" t="s">
        <v>9</v>
      </c>
      <c r="HD67" s="26"/>
      <c r="HE67" s="26"/>
      <c r="HF67" s="26"/>
      <c r="HG67" s="26" t="s">
        <v>9</v>
      </c>
      <c r="HH67" s="26"/>
      <c r="HI67" s="26"/>
      <c r="HJ67" s="26"/>
      <c r="HK67" s="26"/>
      <c r="HL67" s="26"/>
      <c r="HM67" s="26" t="s">
        <v>9</v>
      </c>
      <c r="HN67" s="26"/>
      <c r="HO67" s="26"/>
      <c r="HP67" s="26"/>
      <c r="HQ67" s="26"/>
      <c r="HR67" s="26"/>
      <c r="HS67" s="26" t="s">
        <v>9</v>
      </c>
      <c r="HT67" s="26" t="s">
        <v>9</v>
      </c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 t="s">
        <v>9</v>
      </c>
      <c r="IJ67" s="26"/>
      <c r="IK67" s="26"/>
      <c r="IL67" s="26"/>
      <c r="IM67" s="26" t="s">
        <v>9</v>
      </c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 t="s">
        <v>9</v>
      </c>
      <c r="IY67" s="26"/>
      <c r="IZ67" s="26"/>
      <c r="JA67" s="26"/>
      <c r="JB67" s="26"/>
      <c r="JC67" s="26"/>
      <c r="JD67" s="26" t="s">
        <v>9</v>
      </c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 t="s">
        <v>9</v>
      </c>
      <c r="JQ67" s="26" t="s">
        <v>9</v>
      </c>
      <c r="JR67" s="26"/>
      <c r="JS67" s="26"/>
      <c r="JT67" s="26" t="s">
        <v>9</v>
      </c>
      <c r="JU67" s="26" t="s">
        <v>9</v>
      </c>
      <c r="JV67" s="26"/>
      <c r="JW67" s="26"/>
      <c r="JX67" s="26"/>
      <c r="JY67" s="26" t="s">
        <v>9</v>
      </c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 t="s">
        <v>9</v>
      </c>
      <c r="KM67" s="26"/>
      <c r="KN67" s="26"/>
      <c r="KO67" s="26"/>
      <c r="KP67" s="26"/>
      <c r="KQ67" s="26"/>
      <c r="KR67" s="26" t="s">
        <v>9</v>
      </c>
      <c r="KS67" s="26" t="s">
        <v>9</v>
      </c>
      <c r="KT67" s="26"/>
      <c r="KU67" s="26"/>
      <c r="KV67" s="26" t="s">
        <v>9</v>
      </c>
      <c r="KW67" s="26" t="s">
        <v>9</v>
      </c>
      <c r="KX67" s="26"/>
      <c r="KY67" s="26"/>
      <c r="KZ67" s="26"/>
      <c r="LA67" s="26" t="s">
        <v>9</v>
      </c>
      <c r="LB67" s="26"/>
      <c r="LC67" s="26"/>
      <c r="LD67" s="26"/>
      <c r="LE67" s="26"/>
      <c r="LF67" s="26" t="s">
        <v>9</v>
      </c>
      <c r="LG67" s="26" t="s">
        <v>9</v>
      </c>
      <c r="LH67" s="26"/>
      <c r="LI67" s="26"/>
      <c r="LJ67" s="26" t="s">
        <v>9</v>
      </c>
      <c r="LK67" s="26" t="s">
        <v>9</v>
      </c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 t="s">
        <v>9</v>
      </c>
      <c r="MB67" s="26" t="s">
        <v>9</v>
      </c>
      <c r="MC67" s="26"/>
      <c r="MD67" s="26"/>
      <c r="ME67" s="26"/>
      <c r="MF67" s="26"/>
      <c r="MG67" s="26"/>
      <c r="MH67" s="26" t="s">
        <v>9</v>
      </c>
      <c r="MI67" s="26" t="s">
        <v>9</v>
      </c>
      <c r="MJ67" s="26"/>
      <c r="MK67" s="26"/>
      <c r="ML67" s="26"/>
      <c r="MM67" s="26"/>
      <c r="MN67" s="26"/>
      <c r="MO67" s="26" t="s">
        <v>9</v>
      </c>
      <c r="MP67" s="26" t="s">
        <v>9</v>
      </c>
      <c r="MQ67" s="26"/>
      <c r="MR67" s="26"/>
      <c r="MS67" s="26" t="s">
        <v>9</v>
      </c>
      <c r="MT67" s="26" t="s">
        <v>9</v>
      </c>
      <c r="MU67" s="26"/>
      <c r="MV67" s="26"/>
      <c r="MW67" s="26"/>
      <c r="MX67" s="26" t="s">
        <v>9</v>
      </c>
      <c r="MY67" s="26"/>
      <c r="MZ67" s="26"/>
      <c r="NA67" s="26"/>
      <c r="NB67" s="26"/>
      <c r="NC67" s="26"/>
      <c r="ND67" s="26"/>
      <c r="NE67" s="26"/>
      <c r="NF67" s="29"/>
      <c r="NG67" s="26"/>
      <c r="NH67" s="26"/>
      <c r="NI67" s="26"/>
      <c r="NJ67" s="26"/>
      <c r="NK67" s="26"/>
      <c r="NL67" s="26"/>
      <c r="NM67" s="26"/>
      <c r="NN67" s="26" t="s">
        <v>9</v>
      </c>
      <c r="NO67" s="26"/>
      <c r="NP67" s="26"/>
      <c r="NQ67" s="26"/>
      <c r="NR67" s="26"/>
    </row>
    <row r="68" spans="1:382" ht="12" hidden="1" customHeight="1" thickTop="1" x14ac:dyDescent="0.3">
      <c r="A68" s="46" t="s">
        <v>16</v>
      </c>
      <c r="B68" s="31" t="s">
        <v>10</v>
      </c>
      <c r="C68" s="32"/>
      <c r="D68" s="32"/>
      <c r="E68" s="32">
        <f t="shared" ref="E68:BP68" si="31">IF(E71&lt;&gt;"",E71,IF(OR(E65=1,E67="x",E65=2),1,E67))</f>
        <v>0</v>
      </c>
      <c r="F68" s="32">
        <f t="shared" si="31"/>
        <v>0</v>
      </c>
      <c r="G68" s="32">
        <f t="shared" si="31"/>
        <v>0</v>
      </c>
      <c r="H68" s="32">
        <f t="shared" si="31"/>
        <v>0</v>
      </c>
      <c r="I68" s="32">
        <f t="shared" si="31"/>
        <v>0</v>
      </c>
      <c r="J68" s="32">
        <f t="shared" si="31"/>
        <v>0</v>
      </c>
      <c r="K68" s="32">
        <f t="shared" si="31"/>
        <v>0</v>
      </c>
      <c r="L68" s="32">
        <f t="shared" si="31"/>
        <v>1</v>
      </c>
      <c r="M68" s="32">
        <f t="shared" si="31"/>
        <v>1</v>
      </c>
      <c r="N68" s="32">
        <f t="shared" si="31"/>
        <v>1</v>
      </c>
      <c r="O68" s="32">
        <f t="shared" si="31"/>
        <v>1</v>
      </c>
      <c r="P68" s="32">
        <f t="shared" si="31"/>
        <v>1</v>
      </c>
      <c r="Q68" s="32" t="str">
        <f t="shared" si="31"/>
        <v>p</v>
      </c>
      <c r="R68" s="32" t="str">
        <f t="shared" si="31"/>
        <v>p</v>
      </c>
      <c r="S68" s="32" t="str">
        <f t="shared" si="31"/>
        <v>d</v>
      </c>
      <c r="T68" s="32">
        <f t="shared" si="31"/>
        <v>1</v>
      </c>
      <c r="U68" s="32">
        <f t="shared" si="31"/>
        <v>1</v>
      </c>
      <c r="V68" s="32">
        <f t="shared" si="31"/>
        <v>1</v>
      </c>
      <c r="W68" s="32">
        <f t="shared" si="31"/>
        <v>1</v>
      </c>
      <c r="X68" s="32">
        <f t="shared" si="31"/>
        <v>0</v>
      </c>
      <c r="Y68" s="32">
        <f t="shared" si="31"/>
        <v>0</v>
      </c>
      <c r="Z68" s="32">
        <f t="shared" si="31"/>
        <v>1</v>
      </c>
      <c r="AA68" s="32">
        <f t="shared" si="31"/>
        <v>1</v>
      </c>
      <c r="AB68" s="32">
        <f t="shared" si="31"/>
        <v>1</v>
      </c>
      <c r="AC68" s="32">
        <f t="shared" si="31"/>
        <v>1</v>
      </c>
      <c r="AD68" s="32">
        <f t="shared" si="31"/>
        <v>1</v>
      </c>
      <c r="AE68" s="32">
        <f t="shared" si="31"/>
        <v>1</v>
      </c>
      <c r="AF68" s="32">
        <f t="shared" si="31"/>
        <v>1</v>
      </c>
      <c r="AG68" s="32">
        <f t="shared" si="31"/>
        <v>1</v>
      </c>
      <c r="AH68" s="32">
        <f t="shared" si="31"/>
        <v>1</v>
      </c>
      <c r="AI68" s="32">
        <f t="shared" si="31"/>
        <v>1</v>
      </c>
      <c r="AJ68" s="32">
        <f t="shared" si="31"/>
        <v>1</v>
      </c>
      <c r="AK68" s="32">
        <f t="shared" si="31"/>
        <v>1</v>
      </c>
      <c r="AL68" s="32" t="str">
        <f t="shared" si="31"/>
        <v>a</v>
      </c>
      <c r="AM68" s="32" t="str">
        <f t="shared" si="31"/>
        <v>a</v>
      </c>
      <c r="AN68" s="32">
        <f t="shared" si="31"/>
        <v>1</v>
      </c>
      <c r="AO68" s="32">
        <f t="shared" si="31"/>
        <v>1</v>
      </c>
      <c r="AP68" s="32">
        <f t="shared" si="31"/>
        <v>1</v>
      </c>
      <c r="AQ68" s="32">
        <f t="shared" si="31"/>
        <v>1</v>
      </c>
      <c r="AR68" s="32">
        <f t="shared" si="31"/>
        <v>1</v>
      </c>
      <c r="AS68" s="32">
        <f t="shared" si="31"/>
        <v>1</v>
      </c>
      <c r="AT68" s="32">
        <f t="shared" si="31"/>
        <v>1</v>
      </c>
      <c r="AU68" s="32">
        <f t="shared" si="31"/>
        <v>1</v>
      </c>
      <c r="AV68" s="32">
        <f t="shared" si="31"/>
        <v>0</v>
      </c>
      <c r="AW68" s="32">
        <f t="shared" si="31"/>
        <v>0</v>
      </c>
      <c r="AX68" s="32">
        <f t="shared" si="31"/>
        <v>0</v>
      </c>
      <c r="AY68" s="32">
        <f t="shared" si="31"/>
        <v>0</v>
      </c>
      <c r="AZ68" s="32">
        <f t="shared" si="31"/>
        <v>0</v>
      </c>
      <c r="BA68" s="32">
        <f t="shared" si="31"/>
        <v>0</v>
      </c>
      <c r="BB68" s="32">
        <f t="shared" si="31"/>
        <v>1</v>
      </c>
      <c r="BC68" s="32">
        <f t="shared" si="31"/>
        <v>1</v>
      </c>
      <c r="BD68" s="32">
        <f t="shared" si="31"/>
        <v>1</v>
      </c>
      <c r="BE68" s="32">
        <f t="shared" si="31"/>
        <v>1</v>
      </c>
      <c r="BF68" s="32">
        <f t="shared" si="31"/>
        <v>1</v>
      </c>
      <c r="BG68" s="32">
        <f t="shared" si="31"/>
        <v>1</v>
      </c>
      <c r="BH68" s="32">
        <f t="shared" si="31"/>
        <v>1</v>
      </c>
      <c r="BI68" s="32">
        <f t="shared" si="31"/>
        <v>1</v>
      </c>
      <c r="BJ68" s="32">
        <f t="shared" si="31"/>
        <v>1</v>
      </c>
      <c r="BK68" s="32">
        <f t="shared" si="31"/>
        <v>1</v>
      </c>
      <c r="BL68" s="32">
        <f t="shared" si="31"/>
        <v>1</v>
      </c>
      <c r="BM68" s="32">
        <f t="shared" si="31"/>
        <v>1</v>
      </c>
      <c r="BN68" s="32">
        <f t="shared" si="31"/>
        <v>0</v>
      </c>
      <c r="BO68" s="32">
        <f t="shared" si="31"/>
        <v>0</v>
      </c>
      <c r="BP68" s="32">
        <f t="shared" si="31"/>
        <v>1</v>
      </c>
      <c r="BQ68" s="32">
        <f t="shared" ref="BQ68:CQ68" si="32">IF(BQ71&lt;&gt;"",BQ71,IF(OR(BQ65=1,BQ67="x",BQ65=2),1,BQ67))</f>
        <v>1</v>
      </c>
      <c r="BR68" s="32">
        <f t="shared" si="32"/>
        <v>1</v>
      </c>
      <c r="BS68" s="32">
        <f t="shared" si="32"/>
        <v>1</v>
      </c>
      <c r="BT68" s="32">
        <f t="shared" si="32"/>
        <v>1</v>
      </c>
      <c r="BU68" s="32">
        <f t="shared" si="32"/>
        <v>1</v>
      </c>
      <c r="BV68" s="32">
        <f t="shared" si="32"/>
        <v>1</v>
      </c>
      <c r="BW68" s="32">
        <f t="shared" si="32"/>
        <v>1</v>
      </c>
      <c r="BX68" s="32">
        <f t="shared" si="32"/>
        <v>1</v>
      </c>
      <c r="BY68" s="32">
        <f t="shared" si="32"/>
        <v>1</v>
      </c>
      <c r="BZ68" s="32">
        <f t="shared" si="32"/>
        <v>1</v>
      </c>
      <c r="CA68" s="32">
        <f t="shared" si="32"/>
        <v>1</v>
      </c>
      <c r="CB68" s="32">
        <f t="shared" si="32"/>
        <v>0</v>
      </c>
      <c r="CC68" s="32">
        <f t="shared" si="32"/>
        <v>0</v>
      </c>
      <c r="CD68" s="32">
        <f t="shared" si="32"/>
        <v>1</v>
      </c>
      <c r="CE68" s="32">
        <f t="shared" si="32"/>
        <v>1</v>
      </c>
      <c r="CF68" s="32">
        <f t="shared" si="32"/>
        <v>1</v>
      </c>
      <c r="CG68" s="32">
        <f t="shared" si="32"/>
        <v>1</v>
      </c>
      <c r="CH68" s="32">
        <f t="shared" si="32"/>
        <v>1</v>
      </c>
      <c r="CI68" s="32">
        <f t="shared" si="32"/>
        <v>1</v>
      </c>
      <c r="CJ68" s="32">
        <f t="shared" si="32"/>
        <v>1</v>
      </c>
      <c r="CK68" s="32">
        <f t="shared" si="32"/>
        <v>1</v>
      </c>
      <c r="CL68" s="32">
        <f t="shared" si="32"/>
        <v>1</v>
      </c>
      <c r="CM68" s="32">
        <f t="shared" si="32"/>
        <v>1</v>
      </c>
      <c r="CN68" s="32">
        <f t="shared" si="32"/>
        <v>1</v>
      </c>
      <c r="CO68" s="32">
        <f t="shared" si="32"/>
        <v>1</v>
      </c>
      <c r="CP68" s="32" t="str">
        <f t="shared" si="32"/>
        <v>père</v>
      </c>
      <c r="CQ68" s="32">
        <f t="shared" si="32"/>
        <v>0</v>
      </c>
      <c r="CR68" s="32">
        <f>IF(CR71&lt;&gt;"",CR71,IF(OR(CR65=1,CR67="x",CR65=2),1,0))</f>
        <v>1</v>
      </c>
      <c r="CS68" s="32">
        <f t="shared" ref="CS68:FD68" si="33">IF(CS71&lt;&gt;"",CS71,IF(OR(CS65=1,CS67="x",CS65=2),1,0))</f>
        <v>1</v>
      </c>
      <c r="CT68" s="32" t="str">
        <f t="shared" si="33"/>
        <v>mère</v>
      </c>
      <c r="CU68" s="32">
        <f t="shared" si="33"/>
        <v>1</v>
      </c>
      <c r="CV68" s="32">
        <f t="shared" si="33"/>
        <v>1</v>
      </c>
      <c r="CW68" s="32">
        <f t="shared" si="33"/>
        <v>1</v>
      </c>
      <c r="CX68" s="32">
        <f t="shared" si="33"/>
        <v>1</v>
      </c>
      <c r="CY68" s="32">
        <f t="shared" si="33"/>
        <v>1</v>
      </c>
      <c r="CZ68" s="32">
        <f t="shared" si="33"/>
        <v>0</v>
      </c>
      <c r="DA68" s="32">
        <f t="shared" si="33"/>
        <v>0</v>
      </c>
      <c r="DB68" s="32">
        <f t="shared" si="33"/>
        <v>0</v>
      </c>
      <c r="DC68" s="32">
        <f t="shared" si="33"/>
        <v>0</v>
      </c>
      <c r="DD68" s="32">
        <f t="shared" si="33"/>
        <v>0</v>
      </c>
      <c r="DE68" s="32">
        <f t="shared" si="33"/>
        <v>0</v>
      </c>
      <c r="DF68" s="32">
        <f t="shared" si="33"/>
        <v>1</v>
      </c>
      <c r="DG68" s="32">
        <f t="shared" si="33"/>
        <v>1</v>
      </c>
      <c r="DH68" s="32">
        <f t="shared" si="33"/>
        <v>1</v>
      </c>
      <c r="DI68" s="32">
        <f t="shared" si="33"/>
        <v>1</v>
      </c>
      <c r="DJ68" s="32">
        <f t="shared" si="33"/>
        <v>1</v>
      </c>
      <c r="DK68" s="32">
        <f t="shared" si="33"/>
        <v>1</v>
      </c>
      <c r="DL68" s="32">
        <f t="shared" si="33"/>
        <v>1</v>
      </c>
      <c r="DM68" s="32">
        <f t="shared" si="33"/>
        <v>1</v>
      </c>
      <c r="DN68" s="32">
        <f t="shared" si="33"/>
        <v>1</v>
      </c>
      <c r="DO68" s="32">
        <f t="shared" si="33"/>
        <v>1</v>
      </c>
      <c r="DP68" s="32">
        <f t="shared" si="33"/>
        <v>1</v>
      </c>
      <c r="DQ68" s="32">
        <f t="shared" si="33"/>
        <v>1</v>
      </c>
      <c r="DR68" s="32">
        <f t="shared" si="33"/>
        <v>1</v>
      </c>
      <c r="DS68" s="32">
        <f t="shared" si="33"/>
        <v>1</v>
      </c>
      <c r="DT68" s="32">
        <f t="shared" si="33"/>
        <v>1</v>
      </c>
      <c r="DU68" s="32">
        <f t="shared" si="33"/>
        <v>1</v>
      </c>
      <c r="DV68" s="32">
        <f t="shared" si="33"/>
        <v>1</v>
      </c>
      <c r="DW68" s="32">
        <f t="shared" si="33"/>
        <v>1</v>
      </c>
      <c r="DX68" s="32">
        <f t="shared" si="33"/>
        <v>1</v>
      </c>
      <c r="DY68" s="32">
        <f t="shared" si="33"/>
        <v>1</v>
      </c>
      <c r="DZ68" s="32">
        <f t="shared" si="33"/>
        <v>1</v>
      </c>
      <c r="EA68" s="32">
        <f t="shared" si="33"/>
        <v>1</v>
      </c>
      <c r="EB68" s="32">
        <f t="shared" si="33"/>
        <v>1</v>
      </c>
      <c r="EC68" s="32">
        <f t="shared" si="33"/>
        <v>1</v>
      </c>
      <c r="ED68" s="32">
        <f t="shared" si="33"/>
        <v>1</v>
      </c>
      <c r="EE68" s="32">
        <f t="shared" si="33"/>
        <v>1</v>
      </c>
      <c r="EF68" s="32">
        <f t="shared" si="33"/>
        <v>0</v>
      </c>
      <c r="EG68" s="32">
        <f t="shared" si="33"/>
        <v>0</v>
      </c>
      <c r="EH68" s="32">
        <f t="shared" si="33"/>
        <v>1</v>
      </c>
      <c r="EI68" s="32">
        <f t="shared" si="33"/>
        <v>1</v>
      </c>
      <c r="EJ68" s="32" t="str">
        <f t="shared" si="33"/>
        <v>danse</v>
      </c>
      <c r="EK68" s="32">
        <f t="shared" si="33"/>
        <v>1</v>
      </c>
      <c r="EL68" s="32">
        <f t="shared" si="33"/>
        <v>1</v>
      </c>
      <c r="EM68" s="32">
        <f t="shared" si="33"/>
        <v>0</v>
      </c>
      <c r="EN68" s="32">
        <f t="shared" si="33"/>
        <v>0</v>
      </c>
      <c r="EO68" s="32">
        <f t="shared" si="33"/>
        <v>1</v>
      </c>
      <c r="EP68" s="32">
        <f t="shared" si="33"/>
        <v>1</v>
      </c>
      <c r="EQ68" s="32">
        <f t="shared" si="33"/>
        <v>1</v>
      </c>
      <c r="ER68" s="32">
        <f t="shared" si="33"/>
        <v>1</v>
      </c>
      <c r="ES68" s="32">
        <f t="shared" si="33"/>
        <v>1</v>
      </c>
      <c r="ET68" s="32">
        <f t="shared" si="33"/>
        <v>1</v>
      </c>
      <c r="EU68" s="32">
        <f t="shared" si="33"/>
        <v>1</v>
      </c>
      <c r="EV68" s="32">
        <f t="shared" si="33"/>
        <v>1</v>
      </c>
      <c r="EW68" s="32">
        <f t="shared" si="33"/>
        <v>0</v>
      </c>
      <c r="EX68" s="32">
        <f t="shared" si="33"/>
        <v>0</v>
      </c>
      <c r="EY68" s="32">
        <f t="shared" si="33"/>
        <v>0</v>
      </c>
      <c r="EZ68" s="32">
        <f t="shared" si="33"/>
        <v>0</v>
      </c>
      <c r="FA68" s="32">
        <f t="shared" si="33"/>
        <v>0</v>
      </c>
      <c r="FB68" s="32">
        <f t="shared" si="33"/>
        <v>0</v>
      </c>
      <c r="FC68" s="32">
        <f t="shared" si="33"/>
        <v>1</v>
      </c>
      <c r="FD68" s="32">
        <f t="shared" si="33"/>
        <v>1</v>
      </c>
      <c r="FE68" s="32">
        <f t="shared" ref="FE68:HP68" si="34">IF(FE71&lt;&gt;"",FE71,IF(OR(FE65=1,FE67="x",FE65=2),1,0))</f>
        <v>1</v>
      </c>
      <c r="FF68" s="32">
        <f t="shared" si="34"/>
        <v>1</v>
      </c>
      <c r="FG68" s="32">
        <f t="shared" si="34"/>
        <v>0</v>
      </c>
      <c r="FH68" s="32">
        <f t="shared" si="34"/>
        <v>0</v>
      </c>
      <c r="FI68" s="32">
        <f t="shared" si="34"/>
        <v>0</v>
      </c>
      <c r="FJ68" s="32">
        <f t="shared" si="34"/>
        <v>1</v>
      </c>
      <c r="FK68" s="32">
        <f t="shared" si="34"/>
        <v>1</v>
      </c>
      <c r="FL68" s="32">
        <f t="shared" si="34"/>
        <v>1</v>
      </c>
      <c r="FM68" s="32">
        <f t="shared" si="34"/>
        <v>1</v>
      </c>
      <c r="FN68" s="32">
        <f t="shared" si="34"/>
        <v>1</v>
      </c>
      <c r="FO68" s="32">
        <f t="shared" si="34"/>
        <v>0</v>
      </c>
      <c r="FP68" s="32">
        <f t="shared" si="34"/>
        <v>0</v>
      </c>
      <c r="FQ68" s="32">
        <f t="shared" si="34"/>
        <v>1</v>
      </c>
      <c r="FR68" s="32">
        <f t="shared" si="34"/>
        <v>1</v>
      </c>
      <c r="FS68" s="32">
        <f t="shared" si="34"/>
        <v>1</v>
      </c>
      <c r="FT68" s="32">
        <f t="shared" si="34"/>
        <v>1</v>
      </c>
      <c r="FU68" s="32">
        <f t="shared" si="34"/>
        <v>1</v>
      </c>
      <c r="FV68" s="32">
        <f t="shared" si="34"/>
        <v>0</v>
      </c>
      <c r="FW68" s="32">
        <f t="shared" si="34"/>
        <v>0</v>
      </c>
      <c r="FX68" s="32">
        <f t="shared" si="34"/>
        <v>1</v>
      </c>
      <c r="FY68" s="32">
        <f t="shared" si="34"/>
        <v>1</v>
      </c>
      <c r="FZ68" s="32">
        <f t="shared" si="34"/>
        <v>1</v>
      </c>
      <c r="GA68" s="32">
        <f t="shared" si="34"/>
        <v>1</v>
      </c>
      <c r="GB68" s="32">
        <f t="shared" si="34"/>
        <v>1</v>
      </c>
      <c r="GC68" s="32">
        <f t="shared" si="34"/>
        <v>1</v>
      </c>
      <c r="GD68" s="32">
        <f t="shared" si="34"/>
        <v>1</v>
      </c>
      <c r="GE68" s="32">
        <f t="shared" si="34"/>
        <v>1</v>
      </c>
      <c r="GF68" s="32">
        <f t="shared" si="34"/>
        <v>1</v>
      </c>
      <c r="GG68" s="32">
        <f t="shared" si="34"/>
        <v>1</v>
      </c>
      <c r="GH68" s="32">
        <f t="shared" si="34"/>
        <v>1</v>
      </c>
      <c r="GI68" s="32">
        <f t="shared" si="34"/>
        <v>1</v>
      </c>
      <c r="GJ68" s="32">
        <f t="shared" si="34"/>
        <v>1</v>
      </c>
      <c r="GK68" s="32">
        <f t="shared" si="34"/>
        <v>1</v>
      </c>
      <c r="GL68" s="32">
        <f t="shared" si="34"/>
        <v>0</v>
      </c>
      <c r="GM68" s="32">
        <f t="shared" si="34"/>
        <v>0</v>
      </c>
      <c r="GN68" s="32">
        <f t="shared" si="34"/>
        <v>0</v>
      </c>
      <c r="GO68" s="32">
        <f t="shared" si="34"/>
        <v>0</v>
      </c>
      <c r="GP68" s="32">
        <f t="shared" si="34"/>
        <v>0</v>
      </c>
      <c r="GQ68" s="32">
        <f t="shared" si="34"/>
        <v>0</v>
      </c>
      <c r="GR68" s="32">
        <f t="shared" si="34"/>
        <v>0</v>
      </c>
      <c r="GS68" s="32">
        <f t="shared" si="34"/>
        <v>0</v>
      </c>
      <c r="GT68" s="32">
        <f t="shared" si="34"/>
        <v>0</v>
      </c>
      <c r="GU68" s="32">
        <f t="shared" si="34"/>
        <v>0</v>
      </c>
      <c r="GV68" s="32">
        <f t="shared" si="34"/>
        <v>0</v>
      </c>
      <c r="GW68" s="32">
        <f t="shared" si="34"/>
        <v>0</v>
      </c>
      <c r="GX68" s="32">
        <f t="shared" si="34"/>
        <v>0</v>
      </c>
      <c r="GY68" s="32">
        <f t="shared" si="34"/>
        <v>0</v>
      </c>
      <c r="GZ68" s="32">
        <f t="shared" si="34"/>
        <v>1</v>
      </c>
      <c r="HA68" s="32">
        <f t="shared" si="34"/>
        <v>1</v>
      </c>
      <c r="HB68" s="32">
        <f t="shared" si="34"/>
        <v>1</v>
      </c>
      <c r="HC68" s="32">
        <f t="shared" si="34"/>
        <v>1</v>
      </c>
      <c r="HD68" s="32">
        <f t="shared" si="34"/>
        <v>1</v>
      </c>
      <c r="HE68" s="32">
        <f t="shared" si="34"/>
        <v>1</v>
      </c>
      <c r="HF68" s="32">
        <f t="shared" si="34"/>
        <v>1</v>
      </c>
      <c r="HG68" s="32">
        <f t="shared" si="34"/>
        <v>1</v>
      </c>
      <c r="HH68" s="32">
        <f t="shared" si="34"/>
        <v>1</v>
      </c>
      <c r="HI68" s="32">
        <f t="shared" si="34"/>
        <v>1</v>
      </c>
      <c r="HJ68" s="32">
        <f t="shared" si="34"/>
        <v>1</v>
      </c>
      <c r="HK68" s="32">
        <f t="shared" si="34"/>
        <v>1</v>
      </c>
      <c r="HL68" s="32">
        <f t="shared" si="34"/>
        <v>1</v>
      </c>
      <c r="HM68" s="32">
        <f t="shared" si="34"/>
        <v>1</v>
      </c>
      <c r="HN68" s="32">
        <f t="shared" si="34"/>
        <v>1</v>
      </c>
      <c r="HO68" s="32">
        <f t="shared" si="34"/>
        <v>1</v>
      </c>
      <c r="HP68" s="32">
        <f t="shared" si="34"/>
        <v>1</v>
      </c>
      <c r="HQ68" s="32">
        <f t="shared" ref="HQ68:KB68" si="35">IF(HQ71&lt;&gt;"",HQ71,IF(OR(HQ65=1,HQ67="x",HQ65=2),1,0))</f>
        <v>1</v>
      </c>
      <c r="HR68" s="32">
        <f t="shared" si="35"/>
        <v>1</v>
      </c>
      <c r="HS68" s="32">
        <f t="shared" si="35"/>
        <v>1</v>
      </c>
      <c r="HT68" s="32">
        <f t="shared" si="35"/>
        <v>1</v>
      </c>
      <c r="HU68" s="32">
        <f t="shared" si="35"/>
        <v>1</v>
      </c>
      <c r="HV68" s="32">
        <f t="shared" si="35"/>
        <v>1</v>
      </c>
      <c r="HW68" s="32">
        <f t="shared" si="35"/>
        <v>1</v>
      </c>
      <c r="HX68" s="32">
        <f t="shared" si="35"/>
        <v>1</v>
      </c>
      <c r="HY68" s="32">
        <f t="shared" si="35"/>
        <v>1</v>
      </c>
      <c r="HZ68" s="32">
        <f t="shared" si="35"/>
        <v>0</v>
      </c>
      <c r="IA68" s="32">
        <f t="shared" si="35"/>
        <v>0</v>
      </c>
      <c r="IB68" s="32">
        <f t="shared" si="35"/>
        <v>0</v>
      </c>
      <c r="IC68" s="32">
        <f t="shared" si="35"/>
        <v>0</v>
      </c>
      <c r="ID68" s="32">
        <f t="shared" si="35"/>
        <v>1</v>
      </c>
      <c r="IE68" s="32">
        <f t="shared" si="35"/>
        <v>1</v>
      </c>
      <c r="IF68" s="32">
        <f t="shared" si="35"/>
        <v>1</v>
      </c>
      <c r="IG68" s="32">
        <f t="shared" si="35"/>
        <v>1</v>
      </c>
      <c r="IH68" s="32">
        <f t="shared" si="35"/>
        <v>1</v>
      </c>
      <c r="II68" s="32">
        <f t="shared" si="35"/>
        <v>1</v>
      </c>
      <c r="IJ68" s="32">
        <f t="shared" si="35"/>
        <v>1</v>
      </c>
      <c r="IK68" s="32">
        <f t="shared" si="35"/>
        <v>1</v>
      </c>
      <c r="IL68" s="32">
        <f t="shared" si="35"/>
        <v>1</v>
      </c>
      <c r="IM68" s="32" t="str">
        <f t="shared" si="35"/>
        <v>mère</v>
      </c>
      <c r="IN68" s="32">
        <f t="shared" si="35"/>
        <v>0</v>
      </c>
      <c r="IO68" s="32">
        <f t="shared" si="35"/>
        <v>0</v>
      </c>
      <c r="IP68" s="32">
        <f t="shared" si="35"/>
        <v>0</v>
      </c>
      <c r="IQ68" s="32">
        <f t="shared" si="35"/>
        <v>0</v>
      </c>
      <c r="IR68" s="32">
        <f t="shared" si="35"/>
        <v>0</v>
      </c>
      <c r="IS68" s="32">
        <f t="shared" si="35"/>
        <v>0</v>
      </c>
      <c r="IT68" s="32">
        <f t="shared" si="35"/>
        <v>0</v>
      </c>
      <c r="IU68" s="32">
        <f t="shared" si="35"/>
        <v>0</v>
      </c>
      <c r="IV68" s="32">
        <f t="shared" si="35"/>
        <v>0</v>
      </c>
      <c r="IW68" s="32">
        <f t="shared" si="35"/>
        <v>0</v>
      </c>
      <c r="IX68" s="32">
        <f t="shared" si="35"/>
        <v>1</v>
      </c>
      <c r="IY68" s="32">
        <f t="shared" si="35"/>
        <v>1</v>
      </c>
      <c r="IZ68" s="32">
        <f t="shared" si="35"/>
        <v>1</v>
      </c>
      <c r="JA68" s="32">
        <f t="shared" si="35"/>
        <v>1</v>
      </c>
      <c r="JB68" s="32">
        <f t="shared" si="35"/>
        <v>1</v>
      </c>
      <c r="JC68" s="32">
        <f t="shared" si="35"/>
        <v>1</v>
      </c>
      <c r="JD68" s="32">
        <f t="shared" si="35"/>
        <v>1</v>
      </c>
      <c r="JE68" s="32">
        <f t="shared" si="35"/>
        <v>1</v>
      </c>
      <c r="JF68" s="32">
        <f t="shared" si="35"/>
        <v>1</v>
      </c>
      <c r="JG68" s="32">
        <f t="shared" si="35"/>
        <v>1</v>
      </c>
      <c r="JH68" s="32">
        <f t="shared" si="35"/>
        <v>1</v>
      </c>
      <c r="JI68" s="32">
        <f t="shared" si="35"/>
        <v>0</v>
      </c>
      <c r="JJ68" s="32">
        <f t="shared" si="35"/>
        <v>0</v>
      </c>
      <c r="JK68" s="32">
        <f t="shared" si="35"/>
        <v>1</v>
      </c>
      <c r="JL68" s="32">
        <f t="shared" si="35"/>
        <v>1</v>
      </c>
      <c r="JM68" s="32">
        <f t="shared" si="35"/>
        <v>1</v>
      </c>
      <c r="JN68" s="32">
        <f t="shared" si="35"/>
        <v>1</v>
      </c>
      <c r="JO68" s="32">
        <f t="shared" si="35"/>
        <v>1</v>
      </c>
      <c r="JP68" s="32">
        <f t="shared" si="35"/>
        <v>1</v>
      </c>
      <c r="JQ68" s="32">
        <f t="shared" si="35"/>
        <v>1</v>
      </c>
      <c r="JR68" s="32">
        <f t="shared" si="35"/>
        <v>1</v>
      </c>
      <c r="JS68" s="32">
        <f t="shared" si="35"/>
        <v>1</v>
      </c>
      <c r="JT68" s="32">
        <f t="shared" si="35"/>
        <v>1</v>
      </c>
      <c r="JU68" s="32">
        <f t="shared" si="35"/>
        <v>1</v>
      </c>
      <c r="JV68" s="32">
        <f t="shared" si="35"/>
        <v>1</v>
      </c>
      <c r="JW68" s="32">
        <f t="shared" si="35"/>
        <v>1</v>
      </c>
      <c r="JX68" s="32">
        <f t="shared" si="35"/>
        <v>1</v>
      </c>
      <c r="JY68" s="32">
        <f t="shared" si="35"/>
        <v>1</v>
      </c>
      <c r="JZ68" s="32">
        <f t="shared" si="35"/>
        <v>1</v>
      </c>
      <c r="KA68" s="32">
        <f t="shared" si="35"/>
        <v>1</v>
      </c>
      <c r="KB68" s="32">
        <f t="shared" si="35"/>
        <v>1</v>
      </c>
      <c r="KC68" s="32">
        <f t="shared" ref="KC68:MN68" si="36">IF(KC71&lt;&gt;"",KC71,IF(OR(KC65=1,KC67="x",KC65=2),1,0))</f>
        <v>1</v>
      </c>
      <c r="KD68" s="32">
        <f t="shared" si="36"/>
        <v>1</v>
      </c>
      <c r="KE68" s="32">
        <f t="shared" si="36"/>
        <v>0</v>
      </c>
      <c r="KF68" s="32">
        <f t="shared" si="36"/>
        <v>0</v>
      </c>
      <c r="KG68" s="32">
        <f t="shared" si="36"/>
        <v>0</v>
      </c>
      <c r="KH68" s="32">
        <f t="shared" si="36"/>
        <v>1</v>
      </c>
      <c r="KI68" s="32">
        <f t="shared" si="36"/>
        <v>1</v>
      </c>
      <c r="KJ68" s="32">
        <f t="shared" si="36"/>
        <v>1</v>
      </c>
      <c r="KK68" s="32">
        <f t="shared" si="36"/>
        <v>1</v>
      </c>
      <c r="KL68" s="32">
        <f t="shared" si="36"/>
        <v>1</v>
      </c>
      <c r="KM68" s="32">
        <f t="shared" si="36"/>
        <v>1</v>
      </c>
      <c r="KN68" s="32">
        <f t="shared" si="36"/>
        <v>1</v>
      </c>
      <c r="KO68" s="32">
        <f t="shared" si="36"/>
        <v>1</v>
      </c>
      <c r="KP68" s="32">
        <f t="shared" si="36"/>
        <v>1</v>
      </c>
      <c r="KQ68" s="32">
        <f t="shared" si="36"/>
        <v>1</v>
      </c>
      <c r="KR68" s="32">
        <f t="shared" si="36"/>
        <v>1</v>
      </c>
      <c r="KS68" s="32">
        <f t="shared" si="36"/>
        <v>1</v>
      </c>
      <c r="KT68" s="32">
        <f t="shared" si="36"/>
        <v>1</v>
      </c>
      <c r="KU68" s="32">
        <f t="shared" si="36"/>
        <v>1</v>
      </c>
      <c r="KV68" s="32">
        <f t="shared" si="36"/>
        <v>1</v>
      </c>
      <c r="KW68" s="32">
        <f t="shared" si="36"/>
        <v>1</v>
      </c>
      <c r="KX68" s="32">
        <f t="shared" si="36"/>
        <v>1</v>
      </c>
      <c r="KY68" s="32">
        <f t="shared" si="36"/>
        <v>1</v>
      </c>
      <c r="KZ68" s="32">
        <f t="shared" si="36"/>
        <v>1</v>
      </c>
      <c r="LA68" s="32">
        <f t="shared" si="36"/>
        <v>1</v>
      </c>
      <c r="LB68" s="32">
        <f t="shared" si="36"/>
        <v>1</v>
      </c>
      <c r="LC68" s="32">
        <f t="shared" si="36"/>
        <v>1</v>
      </c>
      <c r="LD68" s="32">
        <f t="shared" si="36"/>
        <v>1</v>
      </c>
      <c r="LE68" s="32">
        <f t="shared" si="36"/>
        <v>1</v>
      </c>
      <c r="LF68" s="32">
        <f t="shared" si="36"/>
        <v>1</v>
      </c>
      <c r="LG68" s="32">
        <f t="shared" si="36"/>
        <v>1</v>
      </c>
      <c r="LH68" s="32">
        <f t="shared" si="36"/>
        <v>1</v>
      </c>
      <c r="LI68" s="32">
        <f t="shared" si="36"/>
        <v>1</v>
      </c>
      <c r="LJ68" s="32">
        <f t="shared" si="36"/>
        <v>1</v>
      </c>
      <c r="LK68" s="32">
        <f t="shared" si="36"/>
        <v>1</v>
      </c>
      <c r="LL68" s="32">
        <f t="shared" si="36"/>
        <v>1</v>
      </c>
      <c r="LM68" s="32">
        <f t="shared" si="36"/>
        <v>1</v>
      </c>
      <c r="LN68" s="32">
        <f t="shared" si="36"/>
        <v>1</v>
      </c>
      <c r="LO68" s="32">
        <f t="shared" si="36"/>
        <v>0</v>
      </c>
      <c r="LP68" s="32">
        <f t="shared" si="36"/>
        <v>0</v>
      </c>
      <c r="LQ68" s="32">
        <f t="shared" si="36"/>
        <v>0</v>
      </c>
      <c r="LR68" s="32">
        <f t="shared" si="36"/>
        <v>0</v>
      </c>
      <c r="LS68" s="32">
        <f t="shared" si="36"/>
        <v>0</v>
      </c>
      <c r="LT68" s="32">
        <f t="shared" si="36"/>
        <v>0</v>
      </c>
      <c r="LU68" s="32">
        <f t="shared" si="36"/>
        <v>0</v>
      </c>
      <c r="LV68" s="32">
        <f t="shared" si="36"/>
        <v>1</v>
      </c>
      <c r="LW68" s="32">
        <f t="shared" si="36"/>
        <v>1</v>
      </c>
      <c r="LX68" s="32">
        <f t="shared" si="36"/>
        <v>1</v>
      </c>
      <c r="LY68" s="32">
        <f t="shared" si="36"/>
        <v>1</v>
      </c>
      <c r="LZ68" s="32">
        <f t="shared" si="36"/>
        <v>1</v>
      </c>
      <c r="MA68" s="32">
        <f t="shared" si="36"/>
        <v>1</v>
      </c>
      <c r="MB68" s="32">
        <f t="shared" si="36"/>
        <v>1</v>
      </c>
      <c r="MC68" s="32">
        <f t="shared" si="36"/>
        <v>1</v>
      </c>
      <c r="MD68" s="32">
        <f t="shared" si="36"/>
        <v>1</v>
      </c>
      <c r="ME68" s="32">
        <f t="shared" si="36"/>
        <v>1</v>
      </c>
      <c r="MF68" s="32">
        <f t="shared" si="36"/>
        <v>1</v>
      </c>
      <c r="MG68" s="32">
        <f t="shared" si="36"/>
        <v>1</v>
      </c>
      <c r="MH68" s="32">
        <f t="shared" si="36"/>
        <v>1</v>
      </c>
      <c r="MI68" s="32">
        <f t="shared" si="36"/>
        <v>1</v>
      </c>
      <c r="MJ68" s="32">
        <f t="shared" si="36"/>
        <v>1</v>
      </c>
      <c r="MK68" s="32">
        <f t="shared" si="36"/>
        <v>1</v>
      </c>
      <c r="ML68" s="32">
        <f t="shared" si="36"/>
        <v>1</v>
      </c>
      <c r="MM68" s="32">
        <f t="shared" si="36"/>
        <v>1</v>
      </c>
      <c r="MN68" s="32">
        <f t="shared" si="36"/>
        <v>1</v>
      </c>
      <c r="MO68" s="32">
        <f t="shared" ref="MO68:NR68" si="37">IF(MO71&lt;&gt;"",MO71,IF(OR(MO65=1,MO67="x",MO65=2),1,0))</f>
        <v>1</v>
      </c>
      <c r="MP68" s="32">
        <f t="shared" si="37"/>
        <v>1</v>
      </c>
      <c r="MQ68" s="32">
        <f t="shared" si="37"/>
        <v>1</v>
      </c>
      <c r="MR68" s="32">
        <f t="shared" si="37"/>
        <v>1</v>
      </c>
      <c r="MS68" s="32">
        <f t="shared" si="37"/>
        <v>1</v>
      </c>
      <c r="MT68" s="32">
        <f t="shared" si="37"/>
        <v>1</v>
      </c>
      <c r="MU68" s="32">
        <f t="shared" si="37"/>
        <v>1</v>
      </c>
      <c r="MV68" s="32">
        <f t="shared" si="37"/>
        <v>1</v>
      </c>
      <c r="MW68" s="32">
        <f t="shared" si="37"/>
        <v>1</v>
      </c>
      <c r="MX68" s="32">
        <f t="shared" si="37"/>
        <v>1</v>
      </c>
      <c r="MY68" s="32">
        <f t="shared" si="37"/>
        <v>1</v>
      </c>
      <c r="MZ68" s="32">
        <f t="shared" si="37"/>
        <v>1</v>
      </c>
      <c r="NA68" s="32">
        <f t="shared" si="37"/>
        <v>1</v>
      </c>
      <c r="NB68" s="32">
        <f t="shared" si="37"/>
        <v>1</v>
      </c>
      <c r="NC68" s="32">
        <f t="shared" si="37"/>
        <v>1</v>
      </c>
      <c r="ND68" s="32">
        <f t="shared" si="37"/>
        <v>0</v>
      </c>
      <c r="NE68" s="32">
        <f t="shared" si="37"/>
        <v>0</v>
      </c>
      <c r="NF68" s="50">
        <f t="shared" si="37"/>
        <v>0</v>
      </c>
      <c r="NG68" s="32">
        <f t="shared" si="37"/>
        <v>0</v>
      </c>
      <c r="NH68" s="32">
        <f t="shared" si="37"/>
        <v>0</v>
      </c>
      <c r="NI68" s="32">
        <f t="shared" si="37"/>
        <v>0</v>
      </c>
      <c r="NJ68" s="32">
        <f t="shared" si="37"/>
        <v>0</v>
      </c>
      <c r="NK68" s="32">
        <f t="shared" si="37"/>
        <v>0</v>
      </c>
      <c r="NL68" s="32">
        <f t="shared" si="37"/>
        <v>0</v>
      </c>
      <c r="NM68" s="32">
        <f t="shared" si="37"/>
        <v>1</v>
      </c>
      <c r="NN68" s="32">
        <f t="shared" si="37"/>
        <v>1</v>
      </c>
      <c r="NO68" s="32">
        <f t="shared" si="37"/>
        <v>1</v>
      </c>
      <c r="NP68" s="32">
        <f t="shared" si="37"/>
        <v>1</v>
      </c>
      <c r="NQ68" s="32">
        <f t="shared" si="37"/>
        <v>0</v>
      </c>
      <c r="NR68" s="32">
        <f t="shared" si="37"/>
        <v>0</v>
      </c>
    </row>
    <row r="69" spans="1:382" ht="12" hidden="1" customHeight="1" x14ac:dyDescent="0.3">
      <c r="A69" s="46" t="s">
        <v>16</v>
      </c>
      <c r="B69" s="31" t="s">
        <v>11</v>
      </c>
      <c r="C69" s="32"/>
      <c r="D69" s="32"/>
      <c r="E69" s="32">
        <f t="shared" ref="E69:BP69" si="38">IF(E72&lt;&gt;"",E72,IF(OR(F65=1,F67="x",F65=2),1,F67))</f>
        <v>0</v>
      </c>
      <c r="F69" s="32">
        <f t="shared" si="38"/>
        <v>0</v>
      </c>
      <c r="G69" s="32">
        <f t="shared" si="38"/>
        <v>0</v>
      </c>
      <c r="H69" s="32">
        <f t="shared" si="38"/>
        <v>0</v>
      </c>
      <c r="I69" s="32">
        <f t="shared" si="38"/>
        <v>0</v>
      </c>
      <c r="J69" s="32">
        <f t="shared" si="38"/>
        <v>0</v>
      </c>
      <c r="K69" s="32">
        <f t="shared" si="38"/>
        <v>1</v>
      </c>
      <c r="L69" s="32" t="str">
        <f t="shared" si="38"/>
        <v>C</v>
      </c>
      <c r="M69" s="32">
        <f t="shared" si="38"/>
        <v>1</v>
      </c>
      <c r="N69" s="32">
        <f t="shared" si="38"/>
        <v>1</v>
      </c>
      <c r="O69" s="32">
        <f t="shared" si="38"/>
        <v>1</v>
      </c>
      <c r="P69" s="32" t="str">
        <f t="shared" si="38"/>
        <v>p</v>
      </c>
      <c r="Q69" s="32" t="str">
        <f t="shared" si="38"/>
        <v>p</v>
      </c>
      <c r="R69" s="32">
        <f t="shared" si="38"/>
        <v>1</v>
      </c>
      <c r="S69" s="32" t="str">
        <f t="shared" si="38"/>
        <v>S</v>
      </c>
      <c r="T69" s="32">
        <f t="shared" si="38"/>
        <v>1</v>
      </c>
      <c r="U69" s="32">
        <f t="shared" si="38"/>
        <v>1</v>
      </c>
      <c r="V69" s="32">
        <f t="shared" si="38"/>
        <v>1</v>
      </c>
      <c r="W69" s="32">
        <f t="shared" si="38"/>
        <v>0</v>
      </c>
      <c r="X69" s="32">
        <f t="shared" si="38"/>
        <v>0</v>
      </c>
      <c r="Y69" s="32">
        <f t="shared" si="38"/>
        <v>1</v>
      </c>
      <c r="Z69" s="32">
        <f t="shared" si="38"/>
        <v>1</v>
      </c>
      <c r="AA69" s="32">
        <f t="shared" si="38"/>
        <v>1</v>
      </c>
      <c r="AB69" s="32">
        <f t="shared" si="38"/>
        <v>1</v>
      </c>
      <c r="AC69" s="32">
        <f t="shared" si="38"/>
        <v>1</v>
      </c>
      <c r="AD69" s="32">
        <f t="shared" si="38"/>
        <v>1</v>
      </c>
      <c r="AE69" s="32">
        <f t="shared" si="38"/>
        <v>1</v>
      </c>
      <c r="AF69" s="32">
        <f t="shared" si="38"/>
        <v>1</v>
      </c>
      <c r="AG69" s="32" t="str">
        <f t="shared" si="38"/>
        <v>C</v>
      </c>
      <c r="AH69" s="32">
        <f t="shared" si="38"/>
        <v>1</v>
      </c>
      <c r="AI69" s="32">
        <f t="shared" si="38"/>
        <v>1</v>
      </c>
      <c r="AJ69" s="32">
        <f t="shared" si="38"/>
        <v>1</v>
      </c>
      <c r="AK69" s="32" t="str">
        <f t="shared" si="38"/>
        <v>a</v>
      </c>
      <c r="AL69" s="32" t="str">
        <f t="shared" si="38"/>
        <v>a</v>
      </c>
      <c r="AM69" s="32">
        <f t="shared" si="38"/>
        <v>1</v>
      </c>
      <c r="AN69" s="32">
        <f t="shared" si="38"/>
        <v>1</v>
      </c>
      <c r="AO69" s="32">
        <f t="shared" si="38"/>
        <v>1</v>
      </c>
      <c r="AP69" s="32">
        <f t="shared" si="38"/>
        <v>1</v>
      </c>
      <c r="AQ69" s="32">
        <f t="shared" si="38"/>
        <v>1</v>
      </c>
      <c r="AR69" s="32">
        <f t="shared" si="38"/>
        <v>1</v>
      </c>
      <c r="AS69" s="32">
        <f t="shared" si="38"/>
        <v>1</v>
      </c>
      <c r="AT69" s="32">
        <f t="shared" si="38"/>
        <v>1</v>
      </c>
      <c r="AU69" s="32">
        <f t="shared" si="38"/>
        <v>0</v>
      </c>
      <c r="AV69" s="32">
        <f t="shared" si="38"/>
        <v>0</v>
      </c>
      <c r="AW69" s="32">
        <f t="shared" si="38"/>
        <v>0</v>
      </c>
      <c r="AX69" s="32">
        <f t="shared" si="38"/>
        <v>0</v>
      </c>
      <c r="AY69" s="32">
        <f t="shared" si="38"/>
        <v>0</v>
      </c>
      <c r="AZ69" s="32">
        <f t="shared" si="38"/>
        <v>0</v>
      </c>
      <c r="BA69" s="32">
        <f t="shared" si="38"/>
        <v>1</v>
      </c>
      <c r="BB69" s="32">
        <f t="shared" si="38"/>
        <v>1</v>
      </c>
      <c r="BC69" s="32">
        <f t="shared" si="38"/>
        <v>1</v>
      </c>
      <c r="BD69" s="32">
        <f t="shared" si="38"/>
        <v>1</v>
      </c>
      <c r="BE69" s="32">
        <f t="shared" si="38"/>
        <v>1</v>
      </c>
      <c r="BF69" s="32">
        <f t="shared" si="38"/>
        <v>1</v>
      </c>
      <c r="BG69" s="32">
        <f t="shared" si="38"/>
        <v>1</v>
      </c>
      <c r="BH69" s="32">
        <f t="shared" si="38"/>
        <v>1</v>
      </c>
      <c r="BI69" s="32">
        <f t="shared" si="38"/>
        <v>1</v>
      </c>
      <c r="BJ69" s="32">
        <f t="shared" si="38"/>
        <v>1</v>
      </c>
      <c r="BK69" s="32">
        <f t="shared" si="38"/>
        <v>1</v>
      </c>
      <c r="BL69" s="32">
        <f t="shared" si="38"/>
        <v>1</v>
      </c>
      <c r="BM69" s="32">
        <f t="shared" si="38"/>
        <v>0</v>
      </c>
      <c r="BN69" s="32">
        <f t="shared" si="38"/>
        <v>0</v>
      </c>
      <c r="BO69" s="32">
        <f t="shared" si="38"/>
        <v>1</v>
      </c>
      <c r="BP69" s="32">
        <f t="shared" si="38"/>
        <v>1</v>
      </c>
      <c r="BQ69" s="32" t="str">
        <f t="shared" ref="BQ69:EB69" si="39">IF(BQ72&lt;&gt;"",BQ72,IF(OR(BR65=1,BR67="x",BR65=2),1,BR67))</f>
        <v>CAF</v>
      </c>
      <c r="BR69" s="32">
        <f t="shared" si="39"/>
        <v>1</v>
      </c>
      <c r="BS69" s="32">
        <f t="shared" si="39"/>
        <v>1</v>
      </c>
      <c r="BT69" s="32">
        <f t="shared" si="39"/>
        <v>1</v>
      </c>
      <c r="BU69" s="32">
        <f t="shared" si="39"/>
        <v>1</v>
      </c>
      <c r="BV69" s="32">
        <f t="shared" si="39"/>
        <v>1</v>
      </c>
      <c r="BW69" s="32">
        <f t="shared" si="39"/>
        <v>1</v>
      </c>
      <c r="BX69" s="32">
        <f t="shared" si="39"/>
        <v>1</v>
      </c>
      <c r="BY69" s="32">
        <f t="shared" si="39"/>
        <v>1</v>
      </c>
      <c r="BZ69" s="32">
        <f t="shared" si="39"/>
        <v>1</v>
      </c>
      <c r="CA69" s="32">
        <f t="shared" si="39"/>
        <v>0</v>
      </c>
      <c r="CB69" s="32">
        <f t="shared" si="39"/>
        <v>0</v>
      </c>
      <c r="CC69" s="32">
        <f t="shared" si="39"/>
        <v>1</v>
      </c>
      <c r="CD69" s="32">
        <f t="shared" si="39"/>
        <v>1</v>
      </c>
      <c r="CE69" s="32">
        <f t="shared" si="39"/>
        <v>1</v>
      </c>
      <c r="CF69" s="32">
        <f t="shared" si="39"/>
        <v>1</v>
      </c>
      <c r="CG69" s="32">
        <f t="shared" si="39"/>
        <v>1</v>
      </c>
      <c r="CH69" s="32">
        <f t="shared" si="39"/>
        <v>1</v>
      </c>
      <c r="CI69" s="32" t="str">
        <f t="shared" si="39"/>
        <v>C</v>
      </c>
      <c r="CJ69" s="32">
        <f t="shared" si="39"/>
        <v>1</v>
      </c>
      <c r="CK69" s="32">
        <f t="shared" si="39"/>
        <v>1</v>
      </c>
      <c r="CL69" s="32">
        <f t="shared" si="39"/>
        <v>1</v>
      </c>
      <c r="CM69" s="32">
        <f t="shared" si="39"/>
        <v>1</v>
      </c>
      <c r="CN69" s="32">
        <f t="shared" si="39"/>
        <v>1</v>
      </c>
      <c r="CO69" s="32">
        <f t="shared" si="39"/>
        <v>1</v>
      </c>
      <c r="CP69" s="32">
        <f t="shared" si="39"/>
        <v>0</v>
      </c>
      <c r="CQ69" s="32">
        <f t="shared" si="39"/>
        <v>1</v>
      </c>
      <c r="CR69" s="32">
        <f t="shared" si="39"/>
        <v>1</v>
      </c>
      <c r="CS69" s="32" t="str">
        <f t="shared" si="39"/>
        <v>c</v>
      </c>
      <c r="CT69" s="32">
        <f t="shared" si="39"/>
        <v>0</v>
      </c>
      <c r="CU69" s="32">
        <f t="shared" si="39"/>
        <v>1</v>
      </c>
      <c r="CV69" s="32">
        <f t="shared" si="39"/>
        <v>1</v>
      </c>
      <c r="CW69" s="32">
        <f t="shared" si="39"/>
        <v>1</v>
      </c>
      <c r="CX69" s="32">
        <f t="shared" si="39"/>
        <v>1</v>
      </c>
      <c r="CY69" s="32">
        <f t="shared" si="39"/>
        <v>0</v>
      </c>
      <c r="CZ69" s="32">
        <f t="shared" si="39"/>
        <v>0</v>
      </c>
      <c r="DA69" s="32">
        <f t="shared" si="39"/>
        <v>0</v>
      </c>
      <c r="DB69" s="32">
        <f t="shared" si="39"/>
        <v>0</v>
      </c>
      <c r="DC69" s="32">
        <f t="shared" si="39"/>
        <v>0</v>
      </c>
      <c r="DD69" s="32">
        <f t="shared" si="39"/>
        <v>0</v>
      </c>
      <c r="DE69" s="32">
        <f t="shared" si="39"/>
        <v>1</v>
      </c>
      <c r="DF69" s="32">
        <f t="shared" si="39"/>
        <v>1</v>
      </c>
      <c r="DG69" s="32">
        <f t="shared" si="39"/>
        <v>1</v>
      </c>
      <c r="DH69" s="32">
        <f t="shared" si="39"/>
        <v>1</v>
      </c>
      <c r="DI69" s="32">
        <f t="shared" si="39"/>
        <v>1</v>
      </c>
      <c r="DJ69" s="32">
        <f t="shared" si="39"/>
        <v>1</v>
      </c>
      <c r="DK69" s="32">
        <f t="shared" si="39"/>
        <v>1</v>
      </c>
      <c r="DL69" s="32">
        <f t="shared" si="39"/>
        <v>1</v>
      </c>
      <c r="DM69" s="32">
        <f t="shared" si="39"/>
        <v>1</v>
      </c>
      <c r="DN69" s="32">
        <f t="shared" si="39"/>
        <v>1</v>
      </c>
      <c r="DO69" s="32">
        <f t="shared" si="39"/>
        <v>1</v>
      </c>
      <c r="DP69" s="32">
        <f t="shared" si="39"/>
        <v>1</v>
      </c>
      <c r="DQ69" s="32">
        <f t="shared" si="39"/>
        <v>1</v>
      </c>
      <c r="DR69" s="32">
        <f t="shared" si="39"/>
        <v>1</v>
      </c>
      <c r="DS69" s="32">
        <f t="shared" si="39"/>
        <v>1</v>
      </c>
      <c r="DT69" s="32">
        <f t="shared" si="39"/>
        <v>1</v>
      </c>
      <c r="DU69" s="32">
        <f t="shared" si="39"/>
        <v>1</v>
      </c>
      <c r="DV69" s="32">
        <f t="shared" si="39"/>
        <v>1</v>
      </c>
      <c r="DW69" s="32">
        <f t="shared" si="39"/>
        <v>1</v>
      </c>
      <c r="DX69" s="32">
        <f t="shared" si="39"/>
        <v>1</v>
      </c>
      <c r="DY69" s="32">
        <f t="shared" si="39"/>
        <v>1</v>
      </c>
      <c r="DZ69" s="32">
        <f t="shared" si="39"/>
        <v>1</v>
      </c>
      <c r="EA69" s="32" t="str">
        <f t="shared" si="39"/>
        <v>c</v>
      </c>
      <c r="EB69" s="32">
        <f t="shared" si="39"/>
        <v>1</v>
      </c>
      <c r="EC69" s="32">
        <f t="shared" ref="EC69:GN69" si="40">IF(EC72&lt;&gt;"",EC72,IF(OR(ED65=1,ED67="x",ED65=2),1,ED67))</f>
        <v>1</v>
      </c>
      <c r="ED69" s="32">
        <f t="shared" si="40"/>
        <v>1</v>
      </c>
      <c r="EE69" s="32">
        <f t="shared" si="40"/>
        <v>0</v>
      </c>
      <c r="EF69" s="32">
        <f t="shared" si="40"/>
        <v>0</v>
      </c>
      <c r="EG69" s="32">
        <f t="shared" si="40"/>
        <v>1</v>
      </c>
      <c r="EH69" s="32">
        <f t="shared" si="40"/>
        <v>1</v>
      </c>
      <c r="EI69" s="32">
        <f t="shared" si="40"/>
        <v>1</v>
      </c>
      <c r="EJ69" s="32">
        <f t="shared" si="40"/>
        <v>1</v>
      </c>
      <c r="EK69" s="32">
        <f t="shared" si="40"/>
        <v>1</v>
      </c>
      <c r="EL69" s="32">
        <f t="shared" si="40"/>
        <v>0</v>
      </c>
      <c r="EM69" s="32">
        <f t="shared" si="40"/>
        <v>0</v>
      </c>
      <c r="EN69" s="32">
        <f t="shared" si="40"/>
        <v>1</v>
      </c>
      <c r="EO69" s="32">
        <f t="shared" si="40"/>
        <v>1</v>
      </c>
      <c r="EP69" s="32">
        <f t="shared" si="40"/>
        <v>1</v>
      </c>
      <c r="EQ69" s="32">
        <f t="shared" si="40"/>
        <v>1</v>
      </c>
      <c r="ER69" s="32" t="str">
        <f t="shared" si="40"/>
        <v>C</v>
      </c>
      <c r="ES69" s="32">
        <f t="shared" si="40"/>
        <v>1</v>
      </c>
      <c r="ET69" s="32">
        <f t="shared" si="40"/>
        <v>1</v>
      </c>
      <c r="EU69" s="32">
        <f t="shared" si="40"/>
        <v>1</v>
      </c>
      <c r="EV69" s="32">
        <f t="shared" si="40"/>
        <v>0</v>
      </c>
      <c r="EW69" s="32">
        <f t="shared" si="40"/>
        <v>0</v>
      </c>
      <c r="EX69" s="32">
        <f t="shared" si="40"/>
        <v>0</v>
      </c>
      <c r="EY69" s="32">
        <f t="shared" si="40"/>
        <v>0</v>
      </c>
      <c r="EZ69" s="32">
        <f t="shared" si="40"/>
        <v>0</v>
      </c>
      <c r="FA69" s="32">
        <f t="shared" si="40"/>
        <v>0</v>
      </c>
      <c r="FB69" s="32">
        <f t="shared" si="40"/>
        <v>1</v>
      </c>
      <c r="FC69" s="32">
        <f t="shared" si="40"/>
        <v>1</v>
      </c>
      <c r="FD69" s="32">
        <f t="shared" si="40"/>
        <v>1</v>
      </c>
      <c r="FE69" s="32">
        <f t="shared" si="40"/>
        <v>1</v>
      </c>
      <c r="FF69" s="32">
        <f t="shared" si="40"/>
        <v>0</v>
      </c>
      <c r="FG69" s="32">
        <f t="shared" si="40"/>
        <v>0</v>
      </c>
      <c r="FH69" s="32">
        <f t="shared" si="40"/>
        <v>0</v>
      </c>
      <c r="FI69" s="32">
        <f t="shared" si="40"/>
        <v>1</v>
      </c>
      <c r="FJ69" s="32">
        <f t="shared" si="40"/>
        <v>1</v>
      </c>
      <c r="FK69" s="32">
        <f t="shared" si="40"/>
        <v>1</v>
      </c>
      <c r="FL69" s="32">
        <f t="shared" si="40"/>
        <v>1</v>
      </c>
      <c r="FM69" s="32">
        <f t="shared" si="40"/>
        <v>1</v>
      </c>
      <c r="FN69" s="32">
        <f t="shared" si="40"/>
        <v>0</v>
      </c>
      <c r="FO69" s="32">
        <f t="shared" si="40"/>
        <v>0</v>
      </c>
      <c r="FP69" s="32">
        <f t="shared" si="40"/>
        <v>1</v>
      </c>
      <c r="FQ69" s="32">
        <f t="shared" si="40"/>
        <v>1</v>
      </c>
      <c r="FR69" s="32">
        <f t="shared" si="40"/>
        <v>1</v>
      </c>
      <c r="FS69" s="32">
        <f t="shared" si="40"/>
        <v>1</v>
      </c>
      <c r="FT69" s="32">
        <f t="shared" si="40"/>
        <v>1</v>
      </c>
      <c r="FU69" s="32">
        <f t="shared" si="40"/>
        <v>0</v>
      </c>
      <c r="FV69" s="32">
        <f t="shared" si="40"/>
        <v>0</v>
      </c>
      <c r="FW69" s="32">
        <f t="shared" si="40"/>
        <v>1</v>
      </c>
      <c r="FX69" s="32">
        <f t="shared" si="40"/>
        <v>1</v>
      </c>
      <c r="FY69" s="32">
        <f t="shared" si="40"/>
        <v>1</v>
      </c>
      <c r="FZ69" s="32">
        <f t="shared" si="40"/>
        <v>1</v>
      </c>
      <c r="GA69" s="32">
        <f t="shared" si="40"/>
        <v>1</v>
      </c>
      <c r="GB69" s="32">
        <f t="shared" si="40"/>
        <v>1</v>
      </c>
      <c r="GC69" s="32">
        <f t="shared" si="40"/>
        <v>1</v>
      </c>
      <c r="GD69" s="32">
        <f t="shared" si="40"/>
        <v>1</v>
      </c>
      <c r="GE69" s="32">
        <f t="shared" si="40"/>
        <v>1</v>
      </c>
      <c r="GF69" s="32" t="str">
        <f t="shared" si="40"/>
        <v>CAF</v>
      </c>
      <c r="GG69" s="32">
        <f t="shared" si="40"/>
        <v>1</v>
      </c>
      <c r="GH69" s="32">
        <f t="shared" si="40"/>
        <v>1</v>
      </c>
      <c r="GI69" s="32">
        <f t="shared" si="40"/>
        <v>1</v>
      </c>
      <c r="GJ69" s="32">
        <f t="shared" si="40"/>
        <v>1</v>
      </c>
      <c r="GK69" s="32">
        <f t="shared" si="40"/>
        <v>0</v>
      </c>
      <c r="GL69" s="32">
        <f t="shared" si="40"/>
        <v>0</v>
      </c>
      <c r="GM69" s="32">
        <f t="shared" si="40"/>
        <v>0</v>
      </c>
      <c r="GN69" s="32">
        <f t="shared" si="40"/>
        <v>0</v>
      </c>
      <c r="GO69" s="32">
        <f t="shared" ref="GO69:IZ69" si="41">IF(GO72&lt;&gt;"",GO72,IF(OR(GP65=1,GP67="x",GP65=2),1,GP67))</f>
        <v>0</v>
      </c>
      <c r="GP69" s="32">
        <f t="shared" si="41"/>
        <v>0</v>
      </c>
      <c r="GQ69" s="32">
        <f t="shared" si="41"/>
        <v>0</v>
      </c>
      <c r="GR69" s="32">
        <f t="shared" si="41"/>
        <v>0</v>
      </c>
      <c r="GS69" s="32">
        <f t="shared" si="41"/>
        <v>0</v>
      </c>
      <c r="GT69" s="32">
        <f t="shared" si="41"/>
        <v>0</v>
      </c>
      <c r="GU69" s="32">
        <f t="shared" si="41"/>
        <v>0</v>
      </c>
      <c r="GV69" s="32">
        <f t="shared" si="41"/>
        <v>0</v>
      </c>
      <c r="GW69" s="32">
        <f t="shared" si="41"/>
        <v>0</v>
      </c>
      <c r="GX69" s="32">
        <f t="shared" si="41"/>
        <v>0</v>
      </c>
      <c r="GY69" s="32">
        <f t="shared" si="41"/>
        <v>1</v>
      </c>
      <c r="GZ69" s="32">
        <f t="shared" si="41"/>
        <v>1</v>
      </c>
      <c r="HA69" s="32">
        <f t="shared" si="41"/>
        <v>1</v>
      </c>
      <c r="HB69" s="32">
        <f t="shared" si="41"/>
        <v>1</v>
      </c>
      <c r="HC69" s="32">
        <f t="shared" si="41"/>
        <v>1</v>
      </c>
      <c r="HD69" s="32">
        <f t="shared" si="41"/>
        <v>1</v>
      </c>
      <c r="HE69" s="32">
        <f t="shared" si="41"/>
        <v>1</v>
      </c>
      <c r="HF69" s="32">
        <f t="shared" si="41"/>
        <v>1</v>
      </c>
      <c r="HG69" s="32">
        <f t="shared" si="41"/>
        <v>1</v>
      </c>
      <c r="HH69" s="32">
        <f t="shared" si="41"/>
        <v>1</v>
      </c>
      <c r="HI69" s="32">
        <f t="shared" si="41"/>
        <v>1</v>
      </c>
      <c r="HJ69" s="32">
        <f t="shared" si="41"/>
        <v>1</v>
      </c>
      <c r="HK69" s="32">
        <f t="shared" si="41"/>
        <v>1</v>
      </c>
      <c r="HL69" s="32">
        <f t="shared" si="41"/>
        <v>1</v>
      </c>
      <c r="HM69" s="32">
        <f t="shared" si="41"/>
        <v>1</v>
      </c>
      <c r="HN69" s="32">
        <f t="shared" si="41"/>
        <v>1</v>
      </c>
      <c r="HO69" s="32">
        <f t="shared" si="41"/>
        <v>1</v>
      </c>
      <c r="HP69" s="32">
        <f t="shared" si="41"/>
        <v>1</v>
      </c>
      <c r="HQ69" s="32">
        <f t="shared" si="41"/>
        <v>1</v>
      </c>
      <c r="HR69" s="32">
        <f t="shared" si="41"/>
        <v>1</v>
      </c>
      <c r="HS69" s="32">
        <f t="shared" si="41"/>
        <v>1</v>
      </c>
      <c r="HT69" s="32">
        <f t="shared" si="41"/>
        <v>1</v>
      </c>
      <c r="HU69" s="32">
        <f t="shared" si="41"/>
        <v>1</v>
      </c>
      <c r="HV69" s="32">
        <f t="shared" si="41"/>
        <v>1</v>
      </c>
      <c r="HW69" s="32">
        <f t="shared" si="41"/>
        <v>1</v>
      </c>
      <c r="HX69" s="32">
        <f t="shared" si="41"/>
        <v>1</v>
      </c>
      <c r="HY69" s="32">
        <f t="shared" si="41"/>
        <v>0</v>
      </c>
      <c r="HZ69" s="32">
        <f t="shared" si="41"/>
        <v>0</v>
      </c>
      <c r="IA69" s="32">
        <f t="shared" si="41"/>
        <v>0</v>
      </c>
      <c r="IB69" s="32">
        <f t="shared" si="41"/>
        <v>0</v>
      </c>
      <c r="IC69" s="32">
        <f t="shared" si="41"/>
        <v>1</v>
      </c>
      <c r="ID69" s="32">
        <f t="shared" si="41"/>
        <v>1</v>
      </c>
      <c r="IE69" s="32">
        <f t="shared" si="41"/>
        <v>1</v>
      </c>
      <c r="IF69" s="32">
        <f t="shared" si="41"/>
        <v>1</v>
      </c>
      <c r="IG69" s="32">
        <f t="shared" si="41"/>
        <v>1</v>
      </c>
      <c r="IH69" s="32">
        <f t="shared" si="41"/>
        <v>1</v>
      </c>
      <c r="II69" s="32">
        <f t="shared" si="41"/>
        <v>1</v>
      </c>
      <c r="IJ69" s="32">
        <f t="shared" si="41"/>
        <v>1</v>
      </c>
      <c r="IK69" s="32">
        <f t="shared" si="41"/>
        <v>1</v>
      </c>
      <c r="IL69" s="32">
        <f t="shared" si="41"/>
        <v>1</v>
      </c>
      <c r="IM69" s="32">
        <f t="shared" si="41"/>
        <v>0</v>
      </c>
      <c r="IN69" s="32">
        <f t="shared" si="41"/>
        <v>0</v>
      </c>
      <c r="IO69" s="32">
        <f t="shared" si="41"/>
        <v>0</v>
      </c>
      <c r="IP69" s="32">
        <f t="shared" si="41"/>
        <v>0</v>
      </c>
      <c r="IQ69" s="32">
        <f t="shared" si="41"/>
        <v>0</v>
      </c>
      <c r="IR69" s="32">
        <f t="shared" si="41"/>
        <v>0</v>
      </c>
      <c r="IS69" s="32">
        <f t="shared" si="41"/>
        <v>0</v>
      </c>
      <c r="IT69" s="32">
        <f t="shared" si="41"/>
        <v>0</v>
      </c>
      <c r="IU69" s="32">
        <f t="shared" si="41"/>
        <v>0</v>
      </c>
      <c r="IV69" s="32">
        <f t="shared" si="41"/>
        <v>0</v>
      </c>
      <c r="IW69" s="32">
        <f t="shared" si="41"/>
        <v>1</v>
      </c>
      <c r="IX69" s="32">
        <f t="shared" si="41"/>
        <v>1</v>
      </c>
      <c r="IY69" s="32">
        <f t="shared" si="41"/>
        <v>1</v>
      </c>
      <c r="IZ69" s="32">
        <f t="shared" si="41"/>
        <v>1</v>
      </c>
      <c r="JA69" s="32">
        <f t="shared" ref="JA69:LL69" si="42">IF(JA72&lt;&gt;"",JA72,IF(OR(JB65=1,JB67="x",JB65=2),1,JB67))</f>
        <v>1</v>
      </c>
      <c r="JB69" s="32">
        <f t="shared" si="42"/>
        <v>1</v>
      </c>
      <c r="JC69" s="32">
        <f t="shared" si="42"/>
        <v>1</v>
      </c>
      <c r="JD69" s="32">
        <f t="shared" si="42"/>
        <v>1</v>
      </c>
      <c r="JE69" s="32">
        <f t="shared" si="42"/>
        <v>1</v>
      </c>
      <c r="JF69" s="32">
        <f t="shared" si="42"/>
        <v>1</v>
      </c>
      <c r="JG69" s="32">
        <f t="shared" si="42"/>
        <v>1</v>
      </c>
      <c r="JH69" s="32">
        <f t="shared" si="42"/>
        <v>0</v>
      </c>
      <c r="JI69" s="32">
        <f t="shared" si="42"/>
        <v>0</v>
      </c>
      <c r="JJ69" s="32">
        <f t="shared" si="42"/>
        <v>1</v>
      </c>
      <c r="JK69" s="32">
        <f t="shared" si="42"/>
        <v>1</v>
      </c>
      <c r="JL69" s="32">
        <f t="shared" si="42"/>
        <v>1</v>
      </c>
      <c r="JM69" s="32">
        <f t="shared" si="42"/>
        <v>1</v>
      </c>
      <c r="JN69" s="32">
        <f t="shared" si="42"/>
        <v>1</v>
      </c>
      <c r="JO69" s="32">
        <f t="shared" si="42"/>
        <v>1</v>
      </c>
      <c r="JP69" s="32">
        <f t="shared" si="42"/>
        <v>1</v>
      </c>
      <c r="JQ69" s="32">
        <f t="shared" si="42"/>
        <v>1</v>
      </c>
      <c r="JR69" s="32">
        <f t="shared" si="42"/>
        <v>1</v>
      </c>
      <c r="JS69" s="32">
        <f t="shared" si="42"/>
        <v>1</v>
      </c>
      <c r="JT69" s="32">
        <f t="shared" si="42"/>
        <v>1</v>
      </c>
      <c r="JU69" s="32">
        <f t="shared" si="42"/>
        <v>1</v>
      </c>
      <c r="JV69" s="32">
        <f t="shared" si="42"/>
        <v>1</v>
      </c>
      <c r="JW69" s="32">
        <f t="shared" si="42"/>
        <v>1</v>
      </c>
      <c r="JX69" s="32">
        <f t="shared" si="42"/>
        <v>1</v>
      </c>
      <c r="JY69" s="32">
        <f t="shared" si="42"/>
        <v>1</v>
      </c>
      <c r="JZ69" s="32">
        <f t="shared" si="42"/>
        <v>1</v>
      </c>
      <c r="KA69" s="32">
        <f t="shared" si="42"/>
        <v>1</v>
      </c>
      <c r="KB69" s="32">
        <f t="shared" si="42"/>
        <v>1</v>
      </c>
      <c r="KC69" s="32">
        <f t="shared" si="42"/>
        <v>1</v>
      </c>
      <c r="KD69" s="32">
        <f t="shared" si="42"/>
        <v>0</v>
      </c>
      <c r="KE69" s="32">
        <f t="shared" si="42"/>
        <v>0</v>
      </c>
      <c r="KF69" s="32">
        <f t="shared" si="42"/>
        <v>0</v>
      </c>
      <c r="KG69" s="32">
        <f t="shared" si="42"/>
        <v>1</v>
      </c>
      <c r="KH69" s="32">
        <f t="shared" si="42"/>
        <v>1</v>
      </c>
      <c r="KI69" s="32">
        <f t="shared" si="42"/>
        <v>1</v>
      </c>
      <c r="KJ69" s="32">
        <f t="shared" si="42"/>
        <v>1</v>
      </c>
      <c r="KK69" s="32">
        <f t="shared" si="42"/>
        <v>1</v>
      </c>
      <c r="KL69" s="32">
        <f t="shared" si="42"/>
        <v>1</v>
      </c>
      <c r="KM69" s="32">
        <f t="shared" si="42"/>
        <v>1</v>
      </c>
      <c r="KN69" s="32">
        <f t="shared" si="42"/>
        <v>1</v>
      </c>
      <c r="KO69" s="32">
        <f t="shared" si="42"/>
        <v>1</v>
      </c>
      <c r="KP69" s="32">
        <f t="shared" si="42"/>
        <v>1</v>
      </c>
      <c r="KQ69" s="32">
        <f t="shared" si="42"/>
        <v>1</v>
      </c>
      <c r="KR69" s="32">
        <f t="shared" si="42"/>
        <v>1</v>
      </c>
      <c r="KS69" s="32">
        <f t="shared" si="42"/>
        <v>1</v>
      </c>
      <c r="KT69" s="32">
        <f t="shared" si="42"/>
        <v>1</v>
      </c>
      <c r="KU69" s="32">
        <f t="shared" si="42"/>
        <v>1</v>
      </c>
      <c r="KV69" s="32">
        <f t="shared" si="42"/>
        <v>1</v>
      </c>
      <c r="KW69" s="32">
        <f t="shared" si="42"/>
        <v>1</v>
      </c>
      <c r="KX69" s="32">
        <f t="shared" si="42"/>
        <v>1</v>
      </c>
      <c r="KY69" s="32">
        <f t="shared" si="42"/>
        <v>1</v>
      </c>
      <c r="KZ69" s="32">
        <f t="shared" si="42"/>
        <v>1</v>
      </c>
      <c r="LA69" s="32">
        <f t="shared" si="42"/>
        <v>1</v>
      </c>
      <c r="LB69" s="32">
        <f t="shared" si="42"/>
        <v>1</v>
      </c>
      <c r="LC69" s="32">
        <f t="shared" si="42"/>
        <v>1</v>
      </c>
      <c r="LD69" s="32">
        <f t="shared" si="42"/>
        <v>1</v>
      </c>
      <c r="LE69" s="32">
        <f t="shared" si="42"/>
        <v>1</v>
      </c>
      <c r="LF69" s="32">
        <f t="shared" si="42"/>
        <v>1</v>
      </c>
      <c r="LG69" s="32">
        <f t="shared" si="42"/>
        <v>1</v>
      </c>
      <c r="LH69" s="32">
        <f t="shared" si="42"/>
        <v>1</v>
      </c>
      <c r="LI69" s="32">
        <f t="shared" si="42"/>
        <v>1</v>
      </c>
      <c r="LJ69" s="32">
        <f t="shared" si="42"/>
        <v>1</v>
      </c>
      <c r="LK69" s="32">
        <f t="shared" si="42"/>
        <v>1</v>
      </c>
      <c r="LL69" s="32">
        <f t="shared" si="42"/>
        <v>1</v>
      </c>
      <c r="LM69" s="32">
        <f t="shared" ref="LM69:NR69" si="43">IF(LM72&lt;&gt;"",LM72,IF(OR(LN65=1,LN67="x",LN65=2),1,LN67))</f>
        <v>1</v>
      </c>
      <c r="LN69" s="32">
        <f t="shared" si="43"/>
        <v>0</v>
      </c>
      <c r="LO69" s="32">
        <f t="shared" si="43"/>
        <v>0</v>
      </c>
      <c r="LP69" s="32">
        <f t="shared" si="43"/>
        <v>0</v>
      </c>
      <c r="LQ69" s="32">
        <f t="shared" si="43"/>
        <v>0</v>
      </c>
      <c r="LR69" s="32">
        <f t="shared" si="43"/>
        <v>0</v>
      </c>
      <c r="LS69" s="32">
        <f t="shared" si="43"/>
        <v>0</v>
      </c>
      <c r="LT69" s="32">
        <f t="shared" si="43"/>
        <v>0</v>
      </c>
      <c r="LU69" s="32">
        <f t="shared" si="43"/>
        <v>1</v>
      </c>
      <c r="LV69" s="32">
        <f t="shared" si="43"/>
        <v>1</v>
      </c>
      <c r="LW69" s="32">
        <f t="shared" si="43"/>
        <v>1</v>
      </c>
      <c r="LX69" s="32">
        <f t="shared" si="43"/>
        <v>1</v>
      </c>
      <c r="LY69" s="32">
        <f t="shared" si="43"/>
        <v>1</v>
      </c>
      <c r="LZ69" s="32">
        <f t="shared" si="43"/>
        <v>1</v>
      </c>
      <c r="MA69" s="32">
        <f t="shared" si="43"/>
        <v>1</v>
      </c>
      <c r="MB69" s="32">
        <f t="shared" si="43"/>
        <v>1</v>
      </c>
      <c r="MC69" s="32">
        <f t="shared" si="43"/>
        <v>1</v>
      </c>
      <c r="MD69" s="32">
        <f t="shared" si="43"/>
        <v>1</v>
      </c>
      <c r="ME69" s="32">
        <f t="shared" si="43"/>
        <v>1</v>
      </c>
      <c r="MF69" s="32">
        <f t="shared" si="43"/>
        <v>1</v>
      </c>
      <c r="MG69" s="32">
        <f t="shared" si="43"/>
        <v>1</v>
      </c>
      <c r="MH69" s="32">
        <f t="shared" si="43"/>
        <v>1</v>
      </c>
      <c r="MI69" s="32">
        <f t="shared" si="43"/>
        <v>1</v>
      </c>
      <c r="MJ69" s="32">
        <f t="shared" si="43"/>
        <v>1</v>
      </c>
      <c r="MK69" s="32">
        <f t="shared" si="43"/>
        <v>1</v>
      </c>
      <c r="ML69" s="32">
        <f t="shared" si="43"/>
        <v>1</v>
      </c>
      <c r="MM69" s="32">
        <f t="shared" si="43"/>
        <v>1</v>
      </c>
      <c r="MN69" s="32">
        <f t="shared" si="43"/>
        <v>1</v>
      </c>
      <c r="MO69" s="32">
        <f t="shared" si="43"/>
        <v>1</v>
      </c>
      <c r="MP69" s="32">
        <f t="shared" si="43"/>
        <v>1</v>
      </c>
      <c r="MQ69" s="32">
        <f t="shared" si="43"/>
        <v>1</v>
      </c>
      <c r="MR69" s="32">
        <f t="shared" si="43"/>
        <v>1</v>
      </c>
      <c r="MS69" s="32">
        <f t="shared" si="43"/>
        <v>1</v>
      </c>
      <c r="MT69" s="32">
        <f t="shared" si="43"/>
        <v>1</v>
      </c>
      <c r="MU69" s="32">
        <f t="shared" si="43"/>
        <v>1</v>
      </c>
      <c r="MV69" s="32">
        <f t="shared" si="43"/>
        <v>1</v>
      </c>
      <c r="MW69" s="32">
        <f t="shared" si="43"/>
        <v>1</v>
      </c>
      <c r="MX69" s="32">
        <f t="shared" si="43"/>
        <v>1</v>
      </c>
      <c r="MY69" s="32">
        <f t="shared" si="43"/>
        <v>1</v>
      </c>
      <c r="MZ69" s="32">
        <f t="shared" si="43"/>
        <v>1</v>
      </c>
      <c r="NA69" s="32">
        <f t="shared" si="43"/>
        <v>1</v>
      </c>
      <c r="NB69" s="32">
        <f t="shared" si="43"/>
        <v>1</v>
      </c>
      <c r="NC69" s="32">
        <f t="shared" si="43"/>
        <v>0</v>
      </c>
      <c r="ND69" s="32">
        <f t="shared" si="43"/>
        <v>0</v>
      </c>
      <c r="NE69" s="32">
        <f t="shared" si="43"/>
        <v>0</v>
      </c>
      <c r="NF69" s="50">
        <f t="shared" si="43"/>
        <v>0</v>
      </c>
      <c r="NG69" s="32">
        <f t="shared" si="43"/>
        <v>0</v>
      </c>
      <c r="NH69" s="32">
        <f t="shared" si="43"/>
        <v>0</v>
      </c>
      <c r="NI69" s="32">
        <f t="shared" si="43"/>
        <v>0</v>
      </c>
      <c r="NJ69" s="32">
        <f t="shared" si="43"/>
        <v>0</v>
      </c>
      <c r="NK69" s="32">
        <f t="shared" si="43"/>
        <v>0</v>
      </c>
      <c r="NL69" s="32">
        <f t="shared" si="43"/>
        <v>1</v>
      </c>
      <c r="NM69" s="32">
        <f t="shared" si="43"/>
        <v>1</v>
      </c>
      <c r="NN69" s="32">
        <f t="shared" si="43"/>
        <v>1</v>
      </c>
      <c r="NO69" s="32">
        <f t="shared" si="43"/>
        <v>1</v>
      </c>
      <c r="NP69" s="32">
        <f t="shared" si="43"/>
        <v>0</v>
      </c>
      <c r="NQ69" s="32">
        <f t="shared" si="43"/>
        <v>0</v>
      </c>
      <c r="NR69" s="32">
        <f t="shared" si="43"/>
        <v>0</v>
      </c>
    </row>
    <row r="70" spans="1:382" ht="12" hidden="1" customHeight="1" x14ac:dyDescent="0.3">
      <c r="A70" s="46" t="s">
        <v>16</v>
      </c>
      <c r="B70" s="31" t="s">
        <v>12</v>
      </c>
      <c r="C70" s="32"/>
      <c r="D70" s="32"/>
      <c r="E70" s="32">
        <f t="shared" ref="E70:BP70" si="44">IF(OR(F65=1,F67="x",F65=2),1,F67)</f>
        <v>0</v>
      </c>
      <c r="F70" s="32">
        <f t="shared" si="44"/>
        <v>0</v>
      </c>
      <c r="G70" s="32">
        <f t="shared" si="44"/>
        <v>0</v>
      </c>
      <c r="H70" s="32">
        <f t="shared" si="44"/>
        <v>0</v>
      </c>
      <c r="I70" s="32">
        <f t="shared" si="44"/>
        <v>0</v>
      </c>
      <c r="J70" s="32">
        <f t="shared" si="44"/>
        <v>0</v>
      </c>
      <c r="K70" s="32">
        <f t="shared" si="44"/>
        <v>1</v>
      </c>
      <c r="L70" s="32">
        <f t="shared" si="44"/>
        <v>1</v>
      </c>
      <c r="M70" s="32">
        <f t="shared" si="44"/>
        <v>1</v>
      </c>
      <c r="N70" s="32">
        <f t="shared" si="44"/>
        <v>1</v>
      </c>
      <c r="O70" s="32">
        <f t="shared" si="44"/>
        <v>1</v>
      </c>
      <c r="P70" s="32" t="str">
        <f t="shared" si="44"/>
        <v>p</v>
      </c>
      <c r="Q70" s="32" t="str">
        <f t="shared" si="44"/>
        <v>p</v>
      </c>
      <c r="R70" s="32">
        <f t="shared" si="44"/>
        <v>1</v>
      </c>
      <c r="S70" s="32">
        <f t="shared" si="44"/>
        <v>1</v>
      </c>
      <c r="T70" s="32">
        <f t="shared" si="44"/>
        <v>1</v>
      </c>
      <c r="U70" s="32">
        <f t="shared" si="44"/>
        <v>1</v>
      </c>
      <c r="V70" s="32">
        <f t="shared" si="44"/>
        <v>1</v>
      </c>
      <c r="W70" s="32">
        <f t="shared" si="44"/>
        <v>0</v>
      </c>
      <c r="X70" s="32">
        <f t="shared" si="44"/>
        <v>0</v>
      </c>
      <c r="Y70" s="32">
        <f t="shared" si="44"/>
        <v>1</v>
      </c>
      <c r="Z70" s="32">
        <f t="shared" si="44"/>
        <v>1</v>
      </c>
      <c r="AA70" s="32">
        <f t="shared" si="44"/>
        <v>1</v>
      </c>
      <c r="AB70" s="32">
        <f t="shared" si="44"/>
        <v>1</v>
      </c>
      <c r="AC70" s="32">
        <f t="shared" si="44"/>
        <v>1</v>
      </c>
      <c r="AD70" s="32">
        <f t="shared" si="44"/>
        <v>1</v>
      </c>
      <c r="AE70" s="32">
        <f t="shared" si="44"/>
        <v>1</v>
      </c>
      <c r="AF70" s="32">
        <f t="shared" si="44"/>
        <v>1</v>
      </c>
      <c r="AG70" s="32">
        <f t="shared" si="44"/>
        <v>1</v>
      </c>
      <c r="AH70" s="32">
        <f t="shared" si="44"/>
        <v>1</v>
      </c>
      <c r="AI70" s="32">
        <f t="shared" si="44"/>
        <v>1</v>
      </c>
      <c r="AJ70" s="32">
        <f t="shared" si="44"/>
        <v>1</v>
      </c>
      <c r="AK70" s="32" t="str">
        <f t="shared" si="44"/>
        <v>a</v>
      </c>
      <c r="AL70" s="32" t="str">
        <f t="shared" si="44"/>
        <v>a</v>
      </c>
      <c r="AM70" s="32">
        <f t="shared" si="44"/>
        <v>1</v>
      </c>
      <c r="AN70" s="32">
        <f t="shared" si="44"/>
        <v>1</v>
      </c>
      <c r="AO70" s="32">
        <f t="shared" si="44"/>
        <v>1</v>
      </c>
      <c r="AP70" s="32">
        <f t="shared" si="44"/>
        <v>1</v>
      </c>
      <c r="AQ70" s="32">
        <f t="shared" si="44"/>
        <v>1</v>
      </c>
      <c r="AR70" s="32">
        <f t="shared" si="44"/>
        <v>1</v>
      </c>
      <c r="AS70" s="32">
        <f t="shared" si="44"/>
        <v>1</v>
      </c>
      <c r="AT70" s="32">
        <f t="shared" si="44"/>
        <v>1</v>
      </c>
      <c r="AU70" s="32">
        <f t="shared" si="44"/>
        <v>0</v>
      </c>
      <c r="AV70" s="32">
        <f t="shared" si="44"/>
        <v>0</v>
      </c>
      <c r="AW70" s="32">
        <f t="shared" si="44"/>
        <v>0</v>
      </c>
      <c r="AX70" s="32">
        <f t="shared" si="44"/>
        <v>0</v>
      </c>
      <c r="AY70" s="32">
        <f t="shared" si="44"/>
        <v>0</v>
      </c>
      <c r="AZ70" s="32">
        <f t="shared" si="44"/>
        <v>0</v>
      </c>
      <c r="BA70" s="32">
        <f t="shared" si="44"/>
        <v>1</v>
      </c>
      <c r="BB70" s="32">
        <f t="shared" si="44"/>
        <v>1</v>
      </c>
      <c r="BC70" s="32">
        <f t="shared" si="44"/>
        <v>1</v>
      </c>
      <c r="BD70" s="32">
        <f t="shared" si="44"/>
        <v>1</v>
      </c>
      <c r="BE70" s="32">
        <f t="shared" si="44"/>
        <v>1</v>
      </c>
      <c r="BF70" s="32">
        <f t="shared" si="44"/>
        <v>1</v>
      </c>
      <c r="BG70" s="32">
        <f t="shared" si="44"/>
        <v>1</v>
      </c>
      <c r="BH70" s="32">
        <f t="shared" si="44"/>
        <v>1</v>
      </c>
      <c r="BI70" s="32">
        <f t="shared" si="44"/>
        <v>1</v>
      </c>
      <c r="BJ70" s="32">
        <f t="shared" si="44"/>
        <v>1</v>
      </c>
      <c r="BK70" s="32">
        <f t="shared" si="44"/>
        <v>1</v>
      </c>
      <c r="BL70" s="32">
        <f t="shared" si="44"/>
        <v>1</v>
      </c>
      <c r="BM70" s="32">
        <f t="shared" si="44"/>
        <v>0</v>
      </c>
      <c r="BN70" s="32">
        <f t="shared" si="44"/>
        <v>0</v>
      </c>
      <c r="BO70" s="32">
        <f t="shared" si="44"/>
        <v>1</v>
      </c>
      <c r="BP70" s="32">
        <f t="shared" si="44"/>
        <v>1</v>
      </c>
      <c r="BQ70" s="32">
        <f t="shared" ref="BQ70:CQ70" si="45">IF(OR(BR65=1,BR67="x",BR65=2),1,BR67)</f>
        <v>1</v>
      </c>
      <c r="BR70" s="32">
        <f t="shared" si="45"/>
        <v>1</v>
      </c>
      <c r="BS70" s="32">
        <f t="shared" si="45"/>
        <v>1</v>
      </c>
      <c r="BT70" s="32">
        <f t="shared" si="45"/>
        <v>1</v>
      </c>
      <c r="BU70" s="32">
        <f t="shared" si="45"/>
        <v>1</v>
      </c>
      <c r="BV70" s="32">
        <f t="shared" si="45"/>
        <v>1</v>
      </c>
      <c r="BW70" s="32">
        <f t="shared" si="45"/>
        <v>1</v>
      </c>
      <c r="BX70" s="32">
        <f t="shared" si="45"/>
        <v>1</v>
      </c>
      <c r="BY70" s="32">
        <f t="shared" si="45"/>
        <v>1</v>
      </c>
      <c r="BZ70" s="32">
        <f t="shared" si="45"/>
        <v>1</v>
      </c>
      <c r="CA70" s="32">
        <f t="shared" si="45"/>
        <v>0</v>
      </c>
      <c r="CB70" s="32">
        <f t="shared" si="45"/>
        <v>0</v>
      </c>
      <c r="CC70" s="32">
        <f t="shared" si="45"/>
        <v>1</v>
      </c>
      <c r="CD70" s="32">
        <f t="shared" si="45"/>
        <v>1</v>
      </c>
      <c r="CE70" s="32">
        <f t="shared" si="45"/>
        <v>1</v>
      </c>
      <c r="CF70" s="32">
        <f t="shared" si="45"/>
        <v>1</v>
      </c>
      <c r="CG70" s="32">
        <f t="shared" si="45"/>
        <v>1</v>
      </c>
      <c r="CH70" s="32">
        <f t="shared" si="45"/>
        <v>1</v>
      </c>
      <c r="CI70" s="32">
        <f t="shared" si="45"/>
        <v>1</v>
      </c>
      <c r="CJ70" s="32">
        <f t="shared" si="45"/>
        <v>1</v>
      </c>
      <c r="CK70" s="32">
        <f t="shared" si="45"/>
        <v>1</v>
      </c>
      <c r="CL70" s="32">
        <f t="shared" si="45"/>
        <v>1</v>
      </c>
      <c r="CM70" s="32">
        <f t="shared" si="45"/>
        <v>1</v>
      </c>
      <c r="CN70" s="32">
        <f t="shared" si="45"/>
        <v>1</v>
      </c>
      <c r="CO70" s="32">
        <f t="shared" si="45"/>
        <v>1</v>
      </c>
      <c r="CP70" s="32">
        <f t="shared" si="45"/>
        <v>0</v>
      </c>
      <c r="CQ70" s="32">
        <f t="shared" si="45"/>
        <v>1</v>
      </c>
      <c r="CR70" s="32">
        <f>IF(OR(CS65=1,CS67="x",CS65=2),1,0)</f>
        <v>1</v>
      </c>
      <c r="CS70" s="32">
        <f t="shared" ref="CS70:FD70" si="46">IF(OR(CT65=1,CT67="x",CT65=2),1,0)</f>
        <v>1</v>
      </c>
      <c r="CT70" s="32">
        <f t="shared" si="46"/>
        <v>0</v>
      </c>
      <c r="CU70" s="32">
        <f t="shared" si="46"/>
        <v>1</v>
      </c>
      <c r="CV70" s="32">
        <f t="shared" si="46"/>
        <v>1</v>
      </c>
      <c r="CW70" s="32">
        <f t="shared" si="46"/>
        <v>1</v>
      </c>
      <c r="CX70" s="32">
        <f t="shared" si="46"/>
        <v>1</v>
      </c>
      <c r="CY70" s="32">
        <f t="shared" si="46"/>
        <v>0</v>
      </c>
      <c r="CZ70" s="32">
        <f t="shared" si="46"/>
        <v>0</v>
      </c>
      <c r="DA70" s="32">
        <f t="shared" si="46"/>
        <v>0</v>
      </c>
      <c r="DB70" s="32">
        <f t="shared" si="46"/>
        <v>0</v>
      </c>
      <c r="DC70" s="32">
        <f t="shared" si="46"/>
        <v>0</v>
      </c>
      <c r="DD70" s="32">
        <f t="shared" si="46"/>
        <v>0</v>
      </c>
      <c r="DE70" s="32">
        <f t="shared" si="46"/>
        <v>1</v>
      </c>
      <c r="DF70" s="32">
        <f t="shared" si="46"/>
        <v>1</v>
      </c>
      <c r="DG70" s="32">
        <f t="shared" si="46"/>
        <v>1</v>
      </c>
      <c r="DH70" s="32">
        <f t="shared" si="46"/>
        <v>1</v>
      </c>
      <c r="DI70" s="32">
        <f t="shared" si="46"/>
        <v>1</v>
      </c>
      <c r="DJ70" s="32">
        <f t="shared" si="46"/>
        <v>1</v>
      </c>
      <c r="DK70" s="32">
        <f t="shared" si="46"/>
        <v>1</v>
      </c>
      <c r="DL70" s="32">
        <f t="shared" si="46"/>
        <v>1</v>
      </c>
      <c r="DM70" s="32">
        <f t="shared" si="46"/>
        <v>1</v>
      </c>
      <c r="DN70" s="32">
        <f t="shared" si="46"/>
        <v>1</v>
      </c>
      <c r="DO70" s="32">
        <f t="shared" si="46"/>
        <v>1</v>
      </c>
      <c r="DP70" s="32">
        <f t="shared" si="46"/>
        <v>1</v>
      </c>
      <c r="DQ70" s="32">
        <f t="shared" si="46"/>
        <v>1</v>
      </c>
      <c r="DR70" s="32">
        <f t="shared" si="46"/>
        <v>1</v>
      </c>
      <c r="DS70" s="32">
        <f t="shared" si="46"/>
        <v>1</v>
      </c>
      <c r="DT70" s="32">
        <f t="shared" si="46"/>
        <v>1</v>
      </c>
      <c r="DU70" s="32">
        <f t="shared" si="46"/>
        <v>1</v>
      </c>
      <c r="DV70" s="32">
        <f t="shared" si="46"/>
        <v>1</v>
      </c>
      <c r="DW70" s="32">
        <f t="shared" si="46"/>
        <v>1</v>
      </c>
      <c r="DX70" s="32">
        <f t="shared" si="46"/>
        <v>0</v>
      </c>
      <c r="DY70" s="32">
        <f t="shared" si="46"/>
        <v>0</v>
      </c>
      <c r="DZ70" s="32">
        <f t="shared" si="46"/>
        <v>1</v>
      </c>
      <c r="EA70" s="32">
        <f t="shared" si="46"/>
        <v>1</v>
      </c>
      <c r="EB70" s="32">
        <f t="shared" si="46"/>
        <v>1</v>
      </c>
      <c r="EC70" s="32">
        <f t="shared" si="46"/>
        <v>1</v>
      </c>
      <c r="ED70" s="32">
        <f t="shared" si="46"/>
        <v>1</v>
      </c>
      <c r="EE70" s="32">
        <f t="shared" si="46"/>
        <v>1</v>
      </c>
      <c r="EF70" s="32">
        <f t="shared" si="46"/>
        <v>1</v>
      </c>
      <c r="EG70" s="32">
        <f t="shared" si="46"/>
        <v>1</v>
      </c>
      <c r="EH70" s="32">
        <f t="shared" si="46"/>
        <v>1</v>
      </c>
      <c r="EI70" s="32">
        <f t="shared" si="46"/>
        <v>1</v>
      </c>
      <c r="EJ70" s="32">
        <f t="shared" si="46"/>
        <v>1</v>
      </c>
      <c r="EK70" s="32">
        <f t="shared" si="46"/>
        <v>1</v>
      </c>
      <c r="EL70" s="32">
        <f t="shared" si="46"/>
        <v>0</v>
      </c>
      <c r="EM70" s="32">
        <f t="shared" si="46"/>
        <v>0</v>
      </c>
      <c r="EN70" s="32">
        <f t="shared" si="46"/>
        <v>1</v>
      </c>
      <c r="EO70" s="32">
        <f t="shared" si="46"/>
        <v>1</v>
      </c>
      <c r="EP70" s="32">
        <f t="shared" si="46"/>
        <v>1</v>
      </c>
      <c r="EQ70" s="32">
        <f t="shared" si="46"/>
        <v>1</v>
      </c>
      <c r="ER70" s="32">
        <f t="shared" si="46"/>
        <v>1</v>
      </c>
      <c r="ES70" s="32">
        <f t="shared" si="46"/>
        <v>1</v>
      </c>
      <c r="ET70" s="32">
        <f t="shared" si="46"/>
        <v>1</v>
      </c>
      <c r="EU70" s="32">
        <f t="shared" si="46"/>
        <v>1</v>
      </c>
      <c r="EV70" s="32">
        <f t="shared" si="46"/>
        <v>0</v>
      </c>
      <c r="EW70" s="32">
        <f t="shared" si="46"/>
        <v>0</v>
      </c>
      <c r="EX70" s="32">
        <f t="shared" si="46"/>
        <v>0</v>
      </c>
      <c r="EY70" s="32">
        <f t="shared" si="46"/>
        <v>0</v>
      </c>
      <c r="EZ70" s="32">
        <f t="shared" si="46"/>
        <v>0</v>
      </c>
      <c r="FA70" s="32">
        <f t="shared" si="46"/>
        <v>0</v>
      </c>
      <c r="FB70" s="32">
        <f t="shared" si="46"/>
        <v>1</v>
      </c>
      <c r="FC70" s="32">
        <f t="shared" si="46"/>
        <v>1</v>
      </c>
      <c r="FD70" s="32">
        <f t="shared" si="46"/>
        <v>1</v>
      </c>
      <c r="FE70" s="32">
        <f t="shared" ref="FE70:HP70" si="47">IF(OR(FF65=1,FF67="x",FF65=2),1,0)</f>
        <v>1</v>
      </c>
      <c r="FF70" s="32">
        <f t="shared" si="47"/>
        <v>0</v>
      </c>
      <c r="FG70" s="32">
        <f t="shared" si="47"/>
        <v>0</v>
      </c>
      <c r="FH70" s="32">
        <f t="shared" si="47"/>
        <v>0</v>
      </c>
      <c r="FI70" s="32">
        <f t="shared" si="47"/>
        <v>1</v>
      </c>
      <c r="FJ70" s="32">
        <f t="shared" si="47"/>
        <v>1</v>
      </c>
      <c r="FK70" s="32">
        <f t="shared" si="47"/>
        <v>1</v>
      </c>
      <c r="FL70" s="32">
        <f t="shared" si="47"/>
        <v>1</v>
      </c>
      <c r="FM70" s="32">
        <f t="shared" si="47"/>
        <v>1</v>
      </c>
      <c r="FN70" s="32">
        <f t="shared" si="47"/>
        <v>0</v>
      </c>
      <c r="FO70" s="32">
        <f t="shared" si="47"/>
        <v>0</v>
      </c>
      <c r="FP70" s="32">
        <f t="shared" si="47"/>
        <v>1</v>
      </c>
      <c r="FQ70" s="32">
        <f t="shared" si="47"/>
        <v>1</v>
      </c>
      <c r="FR70" s="32">
        <f t="shared" si="47"/>
        <v>1</v>
      </c>
      <c r="FS70" s="32">
        <f t="shared" si="47"/>
        <v>1</v>
      </c>
      <c r="FT70" s="32">
        <f t="shared" si="47"/>
        <v>1</v>
      </c>
      <c r="FU70" s="32">
        <f t="shared" si="47"/>
        <v>0</v>
      </c>
      <c r="FV70" s="32">
        <f t="shared" si="47"/>
        <v>0</v>
      </c>
      <c r="FW70" s="32">
        <f t="shared" si="47"/>
        <v>1</v>
      </c>
      <c r="FX70" s="32">
        <f t="shared" si="47"/>
        <v>1</v>
      </c>
      <c r="FY70" s="32">
        <f t="shared" si="47"/>
        <v>1</v>
      </c>
      <c r="FZ70" s="32">
        <f t="shared" si="47"/>
        <v>1</v>
      </c>
      <c r="GA70" s="32">
        <f t="shared" si="47"/>
        <v>1</v>
      </c>
      <c r="GB70" s="32">
        <f t="shared" si="47"/>
        <v>1</v>
      </c>
      <c r="GC70" s="32">
        <f t="shared" si="47"/>
        <v>1</v>
      </c>
      <c r="GD70" s="32">
        <f t="shared" si="47"/>
        <v>1</v>
      </c>
      <c r="GE70" s="32">
        <f t="shared" si="47"/>
        <v>1</v>
      </c>
      <c r="GF70" s="32">
        <f t="shared" si="47"/>
        <v>1</v>
      </c>
      <c r="GG70" s="32">
        <f t="shared" si="47"/>
        <v>1</v>
      </c>
      <c r="GH70" s="32">
        <f t="shared" si="47"/>
        <v>1</v>
      </c>
      <c r="GI70" s="32">
        <f t="shared" si="47"/>
        <v>1</v>
      </c>
      <c r="GJ70" s="32">
        <f t="shared" si="47"/>
        <v>1</v>
      </c>
      <c r="GK70" s="32">
        <f t="shared" si="47"/>
        <v>0</v>
      </c>
      <c r="GL70" s="32">
        <f t="shared" si="47"/>
        <v>0</v>
      </c>
      <c r="GM70" s="32">
        <f t="shared" si="47"/>
        <v>0</v>
      </c>
      <c r="GN70" s="32">
        <f t="shared" si="47"/>
        <v>0</v>
      </c>
      <c r="GO70" s="32">
        <f t="shared" si="47"/>
        <v>0</v>
      </c>
      <c r="GP70" s="32">
        <f t="shared" si="47"/>
        <v>0</v>
      </c>
      <c r="GQ70" s="32">
        <f t="shared" si="47"/>
        <v>0</v>
      </c>
      <c r="GR70" s="32">
        <f t="shared" si="47"/>
        <v>0</v>
      </c>
      <c r="GS70" s="32">
        <f t="shared" si="47"/>
        <v>0</v>
      </c>
      <c r="GT70" s="32">
        <f t="shared" si="47"/>
        <v>0</v>
      </c>
      <c r="GU70" s="32">
        <f t="shared" si="47"/>
        <v>0</v>
      </c>
      <c r="GV70" s="32">
        <f t="shared" si="47"/>
        <v>0</v>
      </c>
      <c r="GW70" s="32">
        <f t="shared" si="47"/>
        <v>0</v>
      </c>
      <c r="GX70" s="32">
        <f t="shared" si="47"/>
        <v>0</v>
      </c>
      <c r="GY70" s="32">
        <f t="shared" si="47"/>
        <v>1</v>
      </c>
      <c r="GZ70" s="32">
        <f t="shared" si="47"/>
        <v>1</v>
      </c>
      <c r="HA70" s="32">
        <f t="shared" si="47"/>
        <v>1</v>
      </c>
      <c r="HB70" s="32">
        <f t="shared" si="47"/>
        <v>1</v>
      </c>
      <c r="HC70" s="32">
        <f t="shared" si="47"/>
        <v>1</v>
      </c>
      <c r="HD70" s="32">
        <f t="shared" si="47"/>
        <v>1</v>
      </c>
      <c r="HE70" s="32">
        <f t="shared" si="47"/>
        <v>1</v>
      </c>
      <c r="HF70" s="32">
        <f t="shared" si="47"/>
        <v>1</v>
      </c>
      <c r="HG70" s="32">
        <f t="shared" si="47"/>
        <v>1</v>
      </c>
      <c r="HH70" s="32">
        <f t="shared" si="47"/>
        <v>1</v>
      </c>
      <c r="HI70" s="32">
        <f t="shared" si="47"/>
        <v>1</v>
      </c>
      <c r="HJ70" s="32">
        <f t="shared" si="47"/>
        <v>1</v>
      </c>
      <c r="HK70" s="32">
        <f t="shared" si="47"/>
        <v>1</v>
      </c>
      <c r="HL70" s="32">
        <f t="shared" si="47"/>
        <v>1</v>
      </c>
      <c r="HM70" s="32">
        <f t="shared" si="47"/>
        <v>1</v>
      </c>
      <c r="HN70" s="32">
        <f t="shared" si="47"/>
        <v>1</v>
      </c>
      <c r="HO70" s="32">
        <f t="shared" si="47"/>
        <v>1</v>
      </c>
      <c r="HP70" s="32">
        <f t="shared" si="47"/>
        <v>1</v>
      </c>
      <c r="HQ70" s="32">
        <f t="shared" ref="HQ70:KB70" si="48">IF(OR(HR65=1,HR67="x",HR65=2),1,0)</f>
        <v>1</v>
      </c>
      <c r="HR70" s="32">
        <f t="shared" si="48"/>
        <v>1</v>
      </c>
      <c r="HS70" s="32">
        <f t="shared" si="48"/>
        <v>1</v>
      </c>
      <c r="HT70" s="32">
        <f t="shared" si="48"/>
        <v>1</v>
      </c>
      <c r="HU70" s="32">
        <f t="shared" si="48"/>
        <v>1</v>
      </c>
      <c r="HV70" s="32">
        <f t="shared" si="48"/>
        <v>1</v>
      </c>
      <c r="HW70" s="32">
        <f t="shared" si="48"/>
        <v>1</v>
      </c>
      <c r="HX70" s="32">
        <f t="shared" si="48"/>
        <v>1</v>
      </c>
      <c r="HY70" s="32">
        <f t="shared" si="48"/>
        <v>0</v>
      </c>
      <c r="HZ70" s="32">
        <f t="shared" si="48"/>
        <v>0</v>
      </c>
      <c r="IA70" s="32">
        <f t="shared" si="48"/>
        <v>0</v>
      </c>
      <c r="IB70" s="32">
        <f t="shared" si="48"/>
        <v>0</v>
      </c>
      <c r="IC70" s="32">
        <f t="shared" si="48"/>
        <v>1</v>
      </c>
      <c r="ID70" s="32">
        <f t="shared" si="48"/>
        <v>1</v>
      </c>
      <c r="IE70" s="32">
        <f t="shared" si="48"/>
        <v>1</v>
      </c>
      <c r="IF70" s="32">
        <f t="shared" si="48"/>
        <v>1</v>
      </c>
      <c r="IG70" s="32">
        <f t="shared" si="48"/>
        <v>1</v>
      </c>
      <c r="IH70" s="32">
        <f t="shared" si="48"/>
        <v>1</v>
      </c>
      <c r="II70" s="32">
        <f t="shared" si="48"/>
        <v>1</v>
      </c>
      <c r="IJ70" s="32">
        <f t="shared" si="48"/>
        <v>1</v>
      </c>
      <c r="IK70" s="32">
        <f t="shared" si="48"/>
        <v>1</v>
      </c>
      <c r="IL70" s="32">
        <f t="shared" si="48"/>
        <v>1</v>
      </c>
      <c r="IM70" s="32">
        <f t="shared" si="48"/>
        <v>0</v>
      </c>
      <c r="IN70" s="32">
        <f t="shared" si="48"/>
        <v>0</v>
      </c>
      <c r="IO70" s="32">
        <f t="shared" si="48"/>
        <v>0</v>
      </c>
      <c r="IP70" s="32">
        <f t="shared" si="48"/>
        <v>0</v>
      </c>
      <c r="IQ70" s="32">
        <f t="shared" si="48"/>
        <v>0</v>
      </c>
      <c r="IR70" s="32">
        <f t="shared" si="48"/>
        <v>0</v>
      </c>
      <c r="IS70" s="32">
        <f t="shared" si="48"/>
        <v>0</v>
      </c>
      <c r="IT70" s="32">
        <f t="shared" si="48"/>
        <v>0</v>
      </c>
      <c r="IU70" s="32">
        <f t="shared" si="48"/>
        <v>0</v>
      </c>
      <c r="IV70" s="32">
        <f t="shared" si="48"/>
        <v>0</v>
      </c>
      <c r="IW70" s="32">
        <f t="shared" si="48"/>
        <v>1</v>
      </c>
      <c r="IX70" s="32">
        <f t="shared" si="48"/>
        <v>1</v>
      </c>
      <c r="IY70" s="32">
        <f t="shared" si="48"/>
        <v>1</v>
      </c>
      <c r="IZ70" s="32">
        <f t="shared" si="48"/>
        <v>1</v>
      </c>
      <c r="JA70" s="32">
        <f t="shared" si="48"/>
        <v>1</v>
      </c>
      <c r="JB70" s="32">
        <f t="shared" si="48"/>
        <v>1</v>
      </c>
      <c r="JC70" s="32">
        <f t="shared" si="48"/>
        <v>1</v>
      </c>
      <c r="JD70" s="32">
        <f t="shared" si="48"/>
        <v>1</v>
      </c>
      <c r="JE70" s="32">
        <f t="shared" si="48"/>
        <v>1</v>
      </c>
      <c r="JF70" s="32">
        <f t="shared" si="48"/>
        <v>1</v>
      </c>
      <c r="JG70" s="32">
        <f t="shared" si="48"/>
        <v>1</v>
      </c>
      <c r="JH70" s="32">
        <f t="shared" si="48"/>
        <v>0</v>
      </c>
      <c r="JI70" s="32">
        <f t="shared" si="48"/>
        <v>0</v>
      </c>
      <c r="JJ70" s="32">
        <f t="shared" si="48"/>
        <v>1</v>
      </c>
      <c r="JK70" s="32">
        <f t="shared" si="48"/>
        <v>1</v>
      </c>
      <c r="JL70" s="32">
        <f t="shared" si="48"/>
        <v>1</v>
      </c>
      <c r="JM70" s="32">
        <f t="shared" si="48"/>
        <v>1</v>
      </c>
      <c r="JN70" s="32">
        <f t="shared" si="48"/>
        <v>1</v>
      </c>
      <c r="JO70" s="32">
        <f t="shared" si="48"/>
        <v>1</v>
      </c>
      <c r="JP70" s="32">
        <f t="shared" si="48"/>
        <v>1</v>
      </c>
      <c r="JQ70" s="32">
        <f t="shared" si="48"/>
        <v>1</v>
      </c>
      <c r="JR70" s="32">
        <f t="shared" si="48"/>
        <v>1</v>
      </c>
      <c r="JS70" s="32">
        <f t="shared" si="48"/>
        <v>1</v>
      </c>
      <c r="JT70" s="32">
        <f t="shared" si="48"/>
        <v>1</v>
      </c>
      <c r="JU70" s="32">
        <f t="shared" si="48"/>
        <v>1</v>
      </c>
      <c r="JV70" s="32">
        <f t="shared" si="48"/>
        <v>1</v>
      </c>
      <c r="JW70" s="32">
        <f t="shared" si="48"/>
        <v>1</v>
      </c>
      <c r="JX70" s="32">
        <f t="shared" si="48"/>
        <v>1</v>
      </c>
      <c r="JY70" s="32">
        <f t="shared" si="48"/>
        <v>1</v>
      </c>
      <c r="JZ70" s="32">
        <f t="shared" si="48"/>
        <v>1</v>
      </c>
      <c r="KA70" s="32">
        <f t="shared" si="48"/>
        <v>1</v>
      </c>
      <c r="KB70" s="32">
        <f t="shared" si="48"/>
        <v>1</v>
      </c>
      <c r="KC70" s="32">
        <f t="shared" ref="KC70:MN70" si="49">IF(OR(KD65=1,KD67="x",KD65=2),1,0)</f>
        <v>1</v>
      </c>
      <c r="KD70" s="32">
        <f t="shared" si="49"/>
        <v>0</v>
      </c>
      <c r="KE70" s="32">
        <f t="shared" si="49"/>
        <v>0</v>
      </c>
      <c r="KF70" s="32">
        <f t="shared" si="49"/>
        <v>0</v>
      </c>
      <c r="KG70" s="32">
        <f t="shared" si="49"/>
        <v>1</v>
      </c>
      <c r="KH70" s="32">
        <f t="shared" si="49"/>
        <v>1</v>
      </c>
      <c r="KI70" s="32">
        <f t="shared" si="49"/>
        <v>1</v>
      </c>
      <c r="KJ70" s="32">
        <f t="shared" si="49"/>
        <v>1</v>
      </c>
      <c r="KK70" s="32">
        <f t="shared" si="49"/>
        <v>1</v>
      </c>
      <c r="KL70" s="32">
        <f t="shared" si="49"/>
        <v>1</v>
      </c>
      <c r="KM70" s="32">
        <f t="shared" si="49"/>
        <v>1</v>
      </c>
      <c r="KN70" s="32">
        <f t="shared" si="49"/>
        <v>1</v>
      </c>
      <c r="KO70" s="32">
        <f t="shared" si="49"/>
        <v>1</v>
      </c>
      <c r="KP70" s="32">
        <f t="shared" si="49"/>
        <v>1</v>
      </c>
      <c r="KQ70" s="32">
        <f t="shared" si="49"/>
        <v>1</v>
      </c>
      <c r="KR70" s="32">
        <f t="shared" si="49"/>
        <v>1</v>
      </c>
      <c r="KS70" s="32">
        <f t="shared" si="49"/>
        <v>1</v>
      </c>
      <c r="KT70" s="32">
        <f t="shared" si="49"/>
        <v>1</v>
      </c>
      <c r="KU70" s="32">
        <f t="shared" si="49"/>
        <v>1</v>
      </c>
      <c r="KV70" s="32">
        <f t="shared" si="49"/>
        <v>1</v>
      </c>
      <c r="KW70" s="32">
        <f t="shared" si="49"/>
        <v>1</v>
      </c>
      <c r="KX70" s="32">
        <f t="shared" si="49"/>
        <v>1</v>
      </c>
      <c r="KY70" s="32">
        <f t="shared" si="49"/>
        <v>1</v>
      </c>
      <c r="KZ70" s="32">
        <f t="shared" si="49"/>
        <v>1</v>
      </c>
      <c r="LA70" s="32">
        <f t="shared" si="49"/>
        <v>1</v>
      </c>
      <c r="LB70" s="32">
        <f t="shared" si="49"/>
        <v>1</v>
      </c>
      <c r="LC70" s="32">
        <f t="shared" si="49"/>
        <v>1</v>
      </c>
      <c r="LD70" s="32">
        <f t="shared" si="49"/>
        <v>1</v>
      </c>
      <c r="LE70" s="32">
        <f t="shared" si="49"/>
        <v>1</v>
      </c>
      <c r="LF70" s="32">
        <f t="shared" si="49"/>
        <v>1</v>
      </c>
      <c r="LG70" s="32">
        <f t="shared" si="49"/>
        <v>1</v>
      </c>
      <c r="LH70" s="32">
        <f t="shared" si="49"/>
        <v>1</v>
      </c>
      <c r="LI70" s="32">
        <f t="shared" si="49"/>
        <v>1</v>
      </c>
      <c r="LJ70" s="32">
        <f t="shared" si="49"/>
        <v>1</v>
      </c>
      <c r="LK70" s="32">
        <f t="shared" si="49"/>
        <v>1</v>
      </c>
      <c r="LL70" s="32">
        <f t="shared" si="49"/>
        <v>1</v>
      </c>
      <c r="LM70" s="32">
        <f t="shared" si="49"/>
        <v>1</v>
      </c>
      <c r="LN70" s="32">
        <f t="shared" si="49"/>
        <v>0</v>
      </c>
      <c r="LO70" s="32">
        <f t="shared" si="49"/>
        <v>0</v>
      </c>
      <c r="LP70" s="32">
        <f t="shared" si="49"/>
        <v>0</v>
      </c>
      <c r="LQ70" s="32">
        <f t="shared" si="49"/>
        <v>0</v>
      </c>
      <c r="LR70" s="32">
        <f t="shared" si="49"/>
        <v>0</v>
      </c>
      <c r="LS70" s="32">
        <f t="shared" si="49"/>
        <v>0</v>
      </c>
      <c r="LT70" s="32">
        <f t="shared" si="49"/>
        <v>0</v>
      </c>
      <c r="LU70" s="32">
        <f t="shared" si="49"/>
        <v>1</v>
      </c>
      <c r="LV70" s="32">
        <f t="shared" si="49"/>
        <v>1</v>
      </c>
      <c r="LW70" s="32">
        <f t="shared" si="49"/>
        <v>1</v>
      </c>
      <c r="LX70" s="32">
        <f t="shared" si="49"/>
        <v>1</v>
      </c>
      <c r="LY70" s="32">
        <f t="shared" si="49"/>
        <v>1</v>
      </c>
      <c r="LZ70" s="32">
        <f t="shared" si="49"/>
        <v>1</v>
      </c>
      <c r="MA70" s="32">
        <f t="shared" si="49"/>
        <v>1</v>
      </c>
      <c r="MB70" s="32">
        <f t="shared" si="49"/>
        <v>1</v>
      </c>
      <c r="MC70" s="32">
        <f t="shared" si="49"/>
        <v>1</v>
      </c>
      <c r="MD70" s="32">
        <f t="shared" si="49"/>
        <v>1</v>
      </c>
      <c r="ME70" s="32">
        <f t="shared" si="49"/>
        <v>1</v>
      </c>
      <c r="MF70" s="32">
        <f t="shared" si="49"/>
        <v>1</v>
      </c>
      <c r="MG70" s="32">
        <f t="shared" si="49"/>
        <v>1</v>
      </c>
      <c r="MH70" s="32">
        <f t="shared" si="49"/>
        <v>1</v>
      </c>
      <c r="MI70" s="32">
        <f t="shared" si="49"/>
        <v>1</v>
      </c>
      <c r="MJ70" s="32">
        <f t="shared" si="49"/>
        <v>1</v>
      </c>
      <c r="MK70" s="32">
        <f t="shared" si="49"/>
        <v>1</v>
      </c>
      <c r="ML70" s="32">
        <f t="shared" si="49"/>
        <v>1</v>
      </c>
      <c r="MM70" s="32">
        <f t="shared" si="49"/>
        <v>1</v>
      </c>
      <c r="MN70" s="32">
        <f t="shared" si="49"/>
        <v>1</v>
      </c>
      <c r="MO70" s="32">
        <f t="shared" ref="MO70:NR70" si="50">IF(OR(MP65=1,MP67="x",MP65=2),1,0)</f>
        <v>1</v>
      </c>
      <c r="MP70" s="32">
        <f t="shared" si="50"/>
        <v>1</v>
      </c>
      <c r="MQ70" s="32">
        <f t="shared" si="50"/>
        <v>1</v>
      </c>
      <c r="MR70" s="32">
        <f t="shared" si="50"/>
        <v>1</v>
      </c>
      <c r="MS70" s="32">
        <f t="shared" si="50"/>
        <v>1</v>
      </c>
      <c r="MT70" s="32">
        <f t="shared" si="50"/>
        <v>1</v>
      </c>
      <c r="MU70" s="32">
        <f t="shared" si="50"/>
        <v>1</v>
      </c>
      <c r="MV70" s="32">
        <f t="shared" si="50"/>
        <v>1</v>
      </c>
      <c r="MW70" s="32">
        <f t="shared" si="50"/>
        <v>1</v>
      </c>
      <c r="MX70" s="32">
        <f t="shared" si="50"/>
        <v>1</v>
      </c>
      <c r="MY70" s="32">
        <f t="shared" si="50"/>
        <v>1</v>
      </c>
      <c r="MZ70" s="32">
        <f t="shared" si="50"/>
        <v>1</v>
      </c>
      <c r="NA70" s="32">
        <f t="shared" si="50"/>
        <v>1</v>
      </c>
      <c r="NB70" s="32">
        <f t="shared" si="50"/>
        <v>1</v>
      </c>
      <c r="NC70" s="32">
        <f t="shared" si="50"/>
        <v>0</v>
      </c>
      <c r="ND70" s="32">
        <f t="shared" si="50"/>
        <v>0</v>
      </c>
      <c r="NE70" s="32">
        <f t="shared" si="50"/>
        <v>0</v>
      </c>
      <c r="NF70" s="50">
        <f t="shared" si="50"/>
        <v>0</v>
      </c>
      <c r="NG70" s="32">
        <f t="shared" si="50"/>
        <v>0</v>
      </c>
      <c r="NH70" s="32">
        <f t="shared" si="50"/>
        <v>0</v>
      </c>
      <c r="NI70" s="32">
        <f t="shared" si="50"/>
        <v>0</v>
      </c>
      <c r="NJ70" s="32">
        <f t="shared" si="50"/>
        <v>0</v>
      </c>
      <c r="NK70" s="32">
        <f t="shared" si="50"/>
        <v>0</v>
      </c>
      <c r="NL70" s="32">
        <f t="shared" si="50"/>
        <v>1</v>
      </c>
      <c r="NM70" s="32">
        <f t="shared" si="50"/>
        <v>1</v>
      </c>
      <c r="NN70" s="32">
        <f t="shared" si="50"/>
        <v>1</v>
      </c>
      <c r="NO70" s="32">
        <f t="shared" si="50"/>
        <v>1</v>
      </c>
      <c r="NP70" s="32">
        <f t="shared" si="50"/>
        <v>0</v>
      </c>
      <c r="NQ70" s="32">
        <f t="shared" si="50"/>
        <v>0</v>
      </c>
      <c r="NR70" s="32">
        <f t="shared" si="50"/>
        <v>0</v>
      </c>
    </row>
    <row r="71" spans="1:382" s="39" customFormat="1" ht="12" hidden="1" customHeight="1" thickBot="1" x14ac:dyDescent="0.35">
      <c r="A71" s="46" t="s">
        <v>16</v>
      </c>
      <c r="B71" s="35" t="s">
        <v>13</v>
      </c>
      <c r="C71" s="36"/>
      <c r="D71" s="36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 t="s">
        <v>18</v>
      </c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 t="s">
        <v>19</v>
      </c>
      <c r="CQ71" s="37"/>
      <c r="CR71" s="37"/>
      <c r="CS71" s="37"/>
      <c r="CT71" s="37" t="s">
        <v>20</v>
      </c>
      <c r="CU71" s="37">
        <v>1</v>
      </c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7"/>
      <c r="DK71" s="37"/>
      <c r="DL71" s="37"/>
      <c r="DM71" s="37"/>
      <c r="DN71" s="37"/>
      <c r="DO71" s="37"/>
      <c r="DP71" s="37"/>
      <c r="DQ71" s="37"/>
      <c r="DR71" s="37"/>
      <c r="DS71" s="37"/>
      <c r="DT71" s="37"/>
      <c r="DU71" s="37"/>
      <c r="DV71" s="37"/>
      <c r="DW71" s="37"/>
      <c r="DX71" s="37"/>
      <c r="DY71" s="37">
        <v>1</v>
      </c>
      <c r="DZ71" s="37">
        <v>1</v>
      </c>
      <c r="EA71" s="37"/>
      <c r="EB71" s="37"/>
      <c r="EC71" s="37"/>
      <c r="ED71" s="37"/>
      <c r="EE71" s="37"/>
      <c r="EF71" s="37">
        <v>0</v>
      </c>
      <c r="EG71" s="37">
        <v>0</v>
      </c>
      <c r="EH71" s="37"/>
      <c r="EI71" s="37"/>
      <c r="EJ71" s="37" t="s">
        <v>21</v>
      </c>
      <c r="EK71" s="37"/>
      <c r="EL71" s="37"/>
      <c r="EM71" s="37"/>
      <c r="EN71" s="37"/>
      <c r="EO71" s="37"/>
      <c r="EP71" s="37"/>
      <c r="EQ71" s="37"/>
      <c r="ER71" s="37"/>
      <c r="ES71" s="37"/>
      <c r="ET71" s="37"/>
      <c r="EU71" s="37"/>
      <c r="EV71" s="37"/>
      <c r="EW71" s="37"/>
      <c r="EX71" s="37"/>
      <c r="EY71" s="37"/>
      <c r="EZ71" s="37"/>
      <c r="FA71" s="37"/>
      <c r="FB71" s="37"/>
      <c r="FC71" s="37"/>
      <c r="FD71" s="37"/>
      <c r="FE71" s="37"/>
      <c r="FF71" s="37"/>
      <c r="FG71" s="37"/>
      <c r="FH71" s="37"/>
      <c r="FI71" s="37"/>
      <c r="FJ71" s="37"/>
      <c r="FK71" s="37"/>
      <c r="FL71" s="37"/>
      <c r="FM71" s="37"/>
      <c r="FN71" s="37"/>
      <c r="FO71" s="37"/>
      <c r="FP71" s="37"/>
      <c r="FQ71" s="37"/>
      <c r="FR71" s="37"/>
      <c r="FS71" s="37"/>
      <c r="FT71" s="37"/>
      <c r="FU71" s="37"/>
      <c r="FV71" s="37"/>
      <c r="FW71" s="37"/>
      <c r="FX71" s="37"/>
      <c r="FY71" s="37"/>
      <c r="FZ71" s="37"/>
      <c r="GA71" s="37"/>
      <c r="GB71" s="37"/>
      <c r="GC71" s="37"/>
      <c r="GD71" s="37"/>
      <c r="GE71" s="37"/>
      <c r="GF71" s="37"/>
      <c r="GG71" s="37"/>
      <c r="GH71" s="37"/>
      <c r="GI71" s="37"/>
      <c r="GJ71" s="37"/>
      <c r="GK71" s="37"/>
      <c r="GL71" s="37"/>
      <c r="GM71" s="37"/>
      <c r="GN71" s="37"/>
      <c r="GO71" s="37"/>
      <c r="GP71" s="37"/>
      <c r="GQ71" s="37"/>
      <c r="GR71" s="37"/>
      <c r="GS71" s="37"/>
      <c r="GT71" s="37"/>
      <c r="GU71" s="37"/>
      <c r="GV71" s="37"/>
      <c r="GW71" s="37"/>
      <c r="GX71" s="37"/>
      <c r="GY71" s="37"/>
      <c r="GZ71" s="37"/>
      <c r="HA71" s="37"/>
      <c r="HB71" s="37"/>
      <c r="HC71" s="37"/>
      <c r="HD71" s="37"/>
      <c r="HE71" s="37"/>
      <c r="HF71" s="37"/>
      <c r="HG71" s="37"/>
      <c r="HH71" s="37"/>
      <c r="HI71" s="37"/>
      <c r="HJ71" s="37"/>
      <c r="HK71" s="37"/>
      <c r="HL71" s="37"/>
      <c r="HM71" s="37"/>
      <c r="HN71" s="37"/>
      <c r="HO71" s="37"/>
      <c r="HP71" s="37"/>
      <c r="HQ71" s="37"/>
      <c r="HR71" s="37"/>
      <c r="HS71" s="37"/>
      <c r="HT71" s="37"/>
      <c r="HU71" s="37"/>
      <c r="HV71" s="37"/>
      <c r="HW71" s="37"/>
      <c r="HX71" s="37"/>
      <c r="HY71" s="37"/>
      <c r="HZ71" s="37"/>
      <c r="IA71" s="37"/>
      <c r="IB71" s="37"/>
      <c r="IC71" s="37"/>
      <c r="ID71" s="37"/>
      <c r="IE71" s="37"/>
      <c r="IF71" s="37"/>
      <c r="IG71" s="37"/>
      <c r="IH71" s="37"/>
      <c r="II71" s="37"/>
      <c r="IJ71" s="37"/>
      <c r="IK71" s="37"/>
      <c r="IL71" s="37"/>
      <c r="IM71" s="37" t="s">
        <v>20</v>
      </c>
      <c r="IN71" s="37"/>
      <c r="IO71" s="37"/>
      <c r="IP71" s="37"/>
      <c r="IQ71" s="37"/>
      <c r="IR71" s="37"/>
      <c r="IS71" s="37"/>
      <c r="IT71" s="37"/>
      <c r="IU71" s="37"/>
      <c r="IV71" s="37"/>
      <c r="IW71" s="37"/>
      <c r="IX71" s="37"/>
      <c r="IY71" s="37"/>
      <c r="IZ71" s="37"/>
      <c r="JA71" s="37"/>
      <c r="JB71" s="37"/>
      <c r="JC71" s="37"/>
      <c r="JD71" s="37"/>
      <c r="JE71" s="37"/>
      <c r="JF71" s="37"/>
      <c r="JG71" s="37"/>
      <c r="JH71" s="37"/>
      <c r="JI71" s="37"/>
      <c r="JJ71" s="37"/>
      <c r="JK71" s="37"/>
      <c r="JL71" s="37"/>
      <c r="JM71" s="37"/>
      <c r="JN71" s="37"/>
      <c r="JO71" s="37"/>
      <c r="JP71" s="37"/>
      <c r="JQ71" s="37"/>
      <c r="JR71" s="37"/>
      <c r="JS71" s="37"/>
      <c r="JT71" s="37"/>
      <c r="JU71" s="37"/>
      <c r="JV71" s="37"/>
      <c r="JW71" s="37"/>
      <c r="JX71" s="37"/>
      <c r="JY71" s="37"/>
      <c r="JZ71" s="37"/>
      <c r="KA71" s="37"/>
      <c r="KB71" s="37"/>
      <c r="KC71" s="37"/>
      <c r="KD71" s="37"/>
      <c r="KE71" s="37"/>
      <c r="KF71" s="37"/>
      <c r="KG71" s="37"/>
      <c r="KH71" s="37"/>
      <c r="KI71" s="37"/>
      <c r="KJ71" s="37"/>
      <c r="KK71" s="37"/>
      <c r="KL71" s="37"/>
      <c r="KM71" s="37"/>
      <c r="KN71" s="37"/>
      <c r="KO71" s="37"/>
      <c r="KP71" s="37"/>
      <c r="KQ71" s="37"/>
      <c r="KR71" s="37"/>
      <c r="KS71" s="37"/>
      <c r="KT71" s="37"/>
      <c r="KU71" s="37"/>
      <c r="KV71" s="37"/>
      <c r="KW71" s="37"/>
      <c r="KX71" s="37"/>
      <c r="KY71" s="37"/>
      <c r="KZ71" s="37"/>
      <c r="LA71" s="37"/>
      <c r="LB71" s="37"/>
      <c r="LC71" s="37"/>
      <c r="LD71" s="37"/>
      <c r="LE71" s="37"/>
      <c r="LF71" s="37"/>
      <c r="LG71" s="37"/>
      <c r="LH71" s="37"/>
      <c r="LI71" s="37"/>
      <c r="LJ71" s="37"/>
      <c r="LK71" s="37"/>
      <c r="LL71" s="37"/>
      <c r="LM71" s="37"/>
      <c r="LN71" s="37"/>
      <c r="LO71" s="37"/>
      <c r="LP71" s="37"/>
      <c r="LQ71" s="37"/>
      <c r="LR71" s="37"/>
      <c r="LS71" s="37"/>
      <c r="LT71" s="37"/>
      <c r="LU71" s="37"/>
      <c r="LV71" s="37"/>
      <c r="LW71" s="37"/>
      <c r="LX71" s="37"/>
      <c r="LY71" s="37"/>
      <c r="LZ71" s="37"/>
      <c r="MA71" s="37"/>
      <c r="MB71" s="37"/>
      <c r="MC71" s="37"/>
      <c r="MD71" s="37"/>
      <c r="ME71" s="37"/>
      <c r="MF71" s="37"/>
      <c r="MG71" s="37"/>
      <c r="MH71" s="37"/>
      <c r="MI71" s="37"/>
      <c r="MJ71" s="37"/>
      <c r="MK71" s="37"/>
      <c r="ML71" s="37"/>
      <c r="MM71" s="37"/>
      <c r="MN71" s="37"/>
      <c r="MO71" s="37"/>
      <c r="MP71" s="37"/>
      <c r="MQ71" s="37"/>
      <c r="MR71" s="37"/>
      <c r="MS71" s="37"/>
      <c r="MT71" s="37"/>
      <c r="MU71" s="37"/>
      <c r="MV71" s="37"/>
      <c r="MW71" s="37"/>
      <c r="MX71" s="37"/>
      <c r="MY71" s="37"/>
      <c r="MZ71" s="37"/>
      <c r="NA71" s="37"/>
      <c r="NB71" s="37"/>
      <c r="NC71" s="37"/>
      <c r="ND71" s="37"/>
      <c r="NE71" s="37"/>
      <c r="NF71" s="37"/>
      <c r="NG71" s="37"/>
      <c r="NH71" s="37"/>
      <c r="NI71" s="37"/>
      <c r="NJ71" s="37"/>
      <c r="NK71" s="37"/>
      <c r="NL71" s="37"/>
      <c r="NM71" s="37"/>
      <c r="NN71" s="37"/>
      <c r="NO71" s="37"/>
      <c r="NP71" s="37"/>
      <c r="NQ71" s="37"/>
      <c r="NR71" s="37"/>
    </row>
    <row r="72" spans="1:382" s="39" customFormat="1" ht="12" hidden="1" customHeight="1" thickTop="1" thickBot="1" x14ac:dyDescent="0.35">
      <c r="A72" s="46" t="s">
        <v>16</v>
      </c>
      <c r="B72" s="40" t="s">
        <v>14</v>
      </c>
      <c r="C72" s="41"/>
      <c r="D72" s="41"/>
      <c r="E72" s="42"/>
      <c r="F72" s="42"/>
      <c r="G72" s="42"/>
      <c r="H72" s="42"/>
      <c r="I72" s="42"/>
      <c r="J72" s="42"/>
      <c r="K72" s="42"/>
      <c r="L72" s="42" t="s">
        <v>22</v>
      </c>
      <c r="M72" s="42"/>
      <c r="N72" s="42"/>
      <c r="O72" s="42"/>
      <c r="P72" s="42"/>
      <c r="Q72" s="42"/>
      <c r="R72" s="42"/>
      <c r="S72" s="42" t="s">
        <v>15</v>
      </c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 t="s">
        <v>22</v>
      </c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  <c r="BM72" s="42"/>
      <c r="BN72" s="42"/>
      <c r="BO72" s="42"/>
      <c r="BP72" s="42"/>
      <c r="BQ72" s="51" t="s">
        <v>23</v>
      </c>
      <c r="BR72" s="42"/>
      <c r="BS72" s="42"/>
      <c r="BT72" s="42"/>
      <c r="BU72" s="42"/>
      <c r="BV72" s="42"/>
      <c r="BW72" s="42"/>
      <c r="BX72" s="42"/>
      <c r="BY72" s="42"/>
      <c r="BZ72" s="42"/>
      <c r="CA72" s="42"/>
      <c r="CB72" s="42"/>
      <c r="CC72" s="42"/>
      <c r="CD72" s="42"/>
      <c r="CE72" s="42"/>
      <c r="CF72" s="42"/>
      <c r="CG72" s="42"/>
      <c r="CH72" s="42"/>
      <c r="CI72" s="42" t="s">
        <v>22</v>
      </c>
      <c r="CJ72" s="42"/>
      <c r="CK72" s="42"/>
      <c r="CL72" s="42"/>
      <c r="CM72" s="42"/>
      <c r="CN72" s="42"/>
      <c r="CO72" s="42"/>
      <c r="CP72" s="42"/>
      <c r="CQ72" s="42"/>
      <c r="CR72" s="42"/>
      <c r="CS72" s="51" t="s">
        <v>24</v>
      </c>
      <c r="CT72" s="42"/>
      <c r="CU72" s="42"/>
      <c r="CV72" s="42"/>
      <c r="CW72" s="42"/>
      <c r="CX72" s="42"/>
      <c r="CY72" s="42"/>
      <c r="CZ72" s="42"/>
      <c r="DA72" s="42"/>
      <c r="DB72" s="42"/>
      <c r="DC72" s="42"/>
      <c r="DD72" s="42"/>
      <c r="DE72" s="42"/>
      <c r="DF72" s="42"/>
      <c r="DG72" s="42"/>
      <c r="DH72" s="42"/>
      <c r="DI72" s="42"/>
      <c r="DJ72" s="42"/>
      <c r="DK72" s="42"/>
      <c r="DL72" s="42"/>
      <c r="DM72" s="42"/>
      <c r="DN72" s="42"/>
      <c r="DO72" s="42"/>
      <c r="DP72" s="42"/>
      <c r="DQ72" s="42"/>
      <c r="DR72" s="42"/>
      <c r="DS72" s="42"/>
      <c r="DT72" s="42"/>
      <c r="DU72" s="42"/>
      <c r="DV72" s="42"/>
      <c r="DW72" s="42"/>
      <c r="DX72" s="42">
        <v>1</v>
      </c>
      <c r="DY72" s="42">
        <v>1</v>
      </c>
      <c r="DZ72" s="42"/>
      <c r="EA72" s="42" t="s">
        <v>24</v>
      </c>
      <c r="EB72" s="42"/>
      <c r="EC72" s="42"/>
      <c r="ED72" s="42"/>
      <c r="EE72" s="42">
        <v>0</v>
      </c>
      <c r="EF72" s="42">
        <v>0</v>
      </c>
      <c r="EG72" s="42"/>
      <c r="EH72" s="42"/>
      <c r="EI72" s="42"/>
      <c r="EJ72" s="42"/>
      <c r="EK72" s="42"/>
      <c r="EL72" s="42"/>
      <c r="EM72" s="42"/>
      <c r="EN72" s="42"/>
      <c r="EO72" s="42"/>
      <c r="EP72" s="42"/>
      <c r="EQ72" s="42"/>
      <c r="ER72" s="42" t="s">
        <v>22</v>
      </c>
      <c r="ES72" s="42"/>
      <c r="ET72" s="42"/>
      <c r="EU72" s="42"/>
      <c r="EV72" s="42"/>
      <c r="EW72" s="42"/>
      <c r="EX72" s="42"/>
      <c r="EY72" s="42"/>
      <c r="EZ72" s="42"/>
      <c r="FA72" s="42"/>
      <c r="FB72" s="42"/>
      <c r="FC72" s="42"/>
      <c r="FD72" s="42"/>
      <c r="FE72" s="42"/>
      <c r="FF72" s="42"/>
      <c r="FG72" s="42"/>
      <c r="FH72" s="42"/>
      <c r="FI72" s="42"/>
      <c r="FJ72" s="42"/>
      <c r="FK72" s="42"/>
      <c r="FL72" s="42"/>
      <c r="FM72" s="42"/>
      <c r="FN72" s="42"/>
      <c r="FO72" s="42"/>
      <c r="FP72" s="42"/>
      <c r="FQ72" s="42"/>
      <c r="FR72" s="42"/>
      <c r="FS72" s="42"/>
      <c r="FT72" s="42"/>
      <c r="FU72" s="42"/>
      <c r="FV72" s="42"/>
      <c r="FW72" s="42"/>
      <c r="FX72" s="42"/>
      <c r="FY72" s="42"/>
      <c r="FZ72" s="42"/>
      <c r="GA72" s="42"/>
      <c r="GB72" s="42"/>
      <c r="GC72" s="42"/>
      <c r="GD72" s="42"/>
      <c r="GE72" s="42"/>
      <c r="GF72" s="42" t="s">
        <v>23</v>
      </c>
      <c r="GG72" s="42"/>
      <c r="GH72" s="42"/>
      <c r="GI72" s="42"/>
      <c r="GJ72" s="42"/>
      <c r="GK72" s="42"/>
      <c r="GL72" s="42"/>
      <c r="GM72" s="42"/>
      <c r="GN72" s="42"/>
      <c r="GO72" s="42"/>
      <c r="GP72" s="42"/>
      <c r="GQ72" s="42"/>
      <c r="GR72" s="42"/>
      <c r="GS72" s="42"/>
      <c r="GT72" s="42"/>
      <c r="GU72" s="42"/>
      <c r="GV72" s="42"/>
      <c r="GW72" s="42"/>
      <c r="GX72" s="42"/>
      <c r="GY72" s="42"/>
      <c r="GZ72" s="42"/>
      <c r="HA72" s="42"/>
      <c r="HB72" s="42"/>
      <c r="HC72" s="42"/>
      <c r="HD72" s="42"/>
      <c r="HE72" s="42"/>
      <c r="HF72" s="42"/>
      <c r="HG72" s="42"/>
      <c r="HH72" s="42"/>
      <c r="HI72" s="42"/>
      <c r="HJ72" s="42"/>
      <c r="HK72" s="42"/>
      <c r="HL72" s="42"/>
      <c r="HM72" s="42"/>
      <c r="HN72" s="42"/>
      <c r="HO72" s="42"/>
      <c r="HP72" s="42"/>
      <c r="HQ72" s="42"/>
      <c r="HR72" s="42"/>
      <c r="HS72" s="42"/>
      <c r="HT72" s="42"/>
      <c r="HU72" s="42"/>
      <c r="HV72" s="42"/>
      <c r="HW72" s="42"/>
      <c r="HX72" s="42"/>
      <c r="HY72" s="42"/>
      <c r="HZ72" s="42"/>
      <c r="IA72" s="42"/>
      <c r="IB72" s="42"/>
      <c r="IC72" s="42"/>
      <c r="ID72" s="42"/>
      <c r="IE72" s="42"/>
      <c r="IF72" s="42"/>
      <c r="IG72" s="42"/>
      <c r="IH72" s="42"/>
      <c r="II72" s="42"/>
      <c r="IJ72" s="42"/>
      <c r="IK72" s="42"/>
      <c r="IL72" s="42"/>
      <c r="IM72" s="42"/>
      <c r="IN72" s="42"/>
      <c r="IO72" s="42"/>
      <c r="IP72" s="42"/>
      <c r="IQ72" s="42"/>
      <c r="IR72" s="42"/>
      <c r="IS72" s="42"/>
      <c r="IT72" s="42"/>
      <c r="IU72" s="42"/>
      <c r="IV72" s="42"/>
      <c r="IW72" s="42"/>
      <c r="IX72" s="42"/>
      <c r="IY72" s="42"/>
      <c r="IZ72" s="42"/>
      <c r="JA72" s="42"/>
      <c r="JB72" s="42"/>
      <c r="JC72" s="42"/>
      <c r="JD72" s="42"/>
      <c r="JE72" s="42"/>
      <c r="JF72" s="42"/>
      <c r="JG72" s="42"/>
      <c r="JH72" s="42"/>
      <c r="JI72" s="42"/>
      <c r="JJ72" s="42"/>
      <c r="JK72" s="42"/>
      <c r="JL72" s="42"/>
      <c r="JM72" s="42"/>
      <c r="JN72" s="42"/>
      <c r="JO72" s="42"/>
      <c r="JP72" s="42"/>
      <c r="JQ72" s="42"/>
      <c r="JR72" s="42"/>
      <c r="JS72" s="42"/>
      <c r="JT72" s="42"/>
      <c r="JU72" s="42"/>
      <c r="JV72" s="42"/>
      <c r="JW72" s="42"/>
      <c r="JX72" s="42"/>
      <c r="JY72" s="42"/>
      <c r="JZ72" s="42"/>
      <c r="KA72" s="42"/>
      <c r="KB72" s="42"/>
      <c r="KC72" s="42"/>
      <c r="KD72" s="42"/>
      <c r="KE72" s="42"/>
      <c r="KF72" s="42"/>
      <c r="KG72" s="42"/>
      <c r="KH72" s="42"/>
      <c r="KI72" s="42"/>
      <c r="KJ72" s="42"/>
      <c r="KK72" s="42"/>
      <c r="KL72" s="42"/>
      <c r="KM72" s="42"/>
      <c r="KN72" s="42"/>
      <c r="KO72" s="42"/>
      <c r="KP72" s="42"/>
      <c r="KQ72" s="42"/>
      <c r="KR72" s="42"/>
      <c r="KS72" s="42"/>
      <c r="KT72" s="42"/>
      <c r="KU72" s="42"/>
      <c r="KV72" s="42"/>
      <c r="KW72" s="42"/>
      <c r="KX72" s="42"/>
      <c r="KY72" s="42"/>
      <c r="KZ72" s="42"/>
      <c r="LA72" s="42"/>
      <c r="LB72" s="42"/>
      <c r="LC72" s="42"/>
      <c r="LD72" s="42"/>
      <c r="LE72" s="42"/>
      <c r="LF72" s="42"/>
      <c r="LG72" s="42"/>
      <c r="LH72" s="42"/>
      <c r="LI72" s="42"/>
      <c r="LJ72" s="42"/>
      <c r="LK72" s="42"/>
      <c r="LL72" s="42"/>
      <c r="LM72" s="42"/>
      <c r="LN72" s="42"/>
      <c r="LO72" s="42"/>
      <c r="LP72" s="42"/>
      <c r="LQ72" s="42"/>
      <c r="LR72" s="42"/>
      <c r="LS72" s="42"/>
      <c r="LT72" s="42"/>
      <c r="LU72" s="42"/>
      <c r="LV72" s="42"/>
      <c r="LW72" s="42"/>
      <c r="LX72" s="42"/>
      <c r="LY72" s="42"/>
      <c r="LZ72" s="42"/>
      <c r="MA72" s="42"/>
      <c r="MB72" s="42"/>
      <c r="MC72" s="42"/>
      <c r="MD72" s="42"/>
      <c r="ME72" s="42"/>
      <c r="MF72" s="42"/>
      <c r="MG72" s="42"/>
      <c r="MH72" s="42"/>
      <c r="MI72" s="42"/>
      <c r="MJ72" s="42"/>
      <c r="MK72" s="42"/>
      <c r="ML72" s="42"/>
      <c r="MM72" s="42"/>
      <c r="MN72" s="42"/>
      <c r="MO72" s="42"/>
      <c r="MP72" s="42"/>
      <c r="MQ72" s="42"/>
      <c r="MR72" s="42"/>
      <c r="MS72" s="42"/>
      <c r="MT72" s="42"/>
      <c r="MU72" s="42"/>
      <c r="MV72" s="42"/>
      <c r="MW72" s="42"/>
      <c r="MX72" s="42"/>
      <c r="MY72" s="42"/>
      <c r="MZ72" s="42"/>
      <c r="NA72" s="42"/>
      <c r="NB72" s="42"/>
      <c r="NC72" s="42"/>
      <c r="ND72" s="42"/>
      <c r="NE72" s="42"/>
      <c r="NF72" s="42"/>
      <c r="NG72" s="42"/>
      <c r="NH72" s="42"/>
      <c r="NI72" s="42"/>
      <c r="NJ72" s="42"/>
      <c r="NK72" s="42"/>
      <c r="NL72" s="42"/>
      <c r="NM72" s="42"/>
      <c r="NN72" s="42"/>
      <c r="NO72" s="42"/>
      <c r="NP72" s="42"/>
      <c r="NQ72" s="42"/>
      <c r="NR72" s="42"/>
    </row>
    <row r="73" spans="1:382" s="8" customFormat="1" ht="18.75" hidden="1" customHeight="1" thickTop="1" thickBot="1" x14ac:dyDescent="0.35">
      <c r="A73" s="6"/>
      <c r="E73" s="52">
        <f>E55</f>
        <v>43458</v>
      </c>
      <c r="F73" s="52">
        <f t="shared" ref="F73:BQ73" si="51">F55</f>
        <v>43459</v>
      </c>
      <c r="G73" s="52">
        <f t="shared" si="51"/>
        <v>43460</v>
      </c>
      <c r="H73" s="52">
        <f t="shared" si="51"/>
        <v>43461</v>
      </c>
      <c r="I73" s="52">
        <f t="shared" si="51"/>
        <v>43462</v>
      </c>
      <c r="J73" s="53">
        <f t="shared" si="51"/>
        <v>43463</v>
      </c>
      <c r="K73" s="53">
        <f t="shared" si="51"/>
        <v>43464</v>
      </c>
      <c r="L73" s="52">
        <f t="shared" si="51"/>
        <v>43465</v>
      </c>
      <c r="M73" s="52">
        <f t="shared" si="51"/>
        <v>43466</v>
      </c>
      <c r="N73" s="52">
        <f t="shared" si="51"/>
        <v>43467</v>
      </c>
      <c r="O73" s="52">
        <f t="shared" si="51"/>
        <v>43468</v>
      </c>
      <c r="P73" s="52">
        <f t="shared" si="51"/>
        <v>43469</v>
      </c>
      <c r="Q73" s="53">
        <f t="shared" si="51"/>
        <v>43470</v>
      </c>
      <c r="R73" s="53">
        <f t="shared" si="51"/>
        <v>43471</v>
      </c>
      <c r="S73" s="52">
        <f t="shared" si="51"/>
        <v>43472</v>
      </c>
      <c r="T73" s="52">
        <f t="shared" si="51"/>
        <v>43473</v>
      </c>
      <c r="U73" s="52">
        <f t="shared" si="51"/>
        <v>43474</v>
      </c>
      <c r="V73" s="52">
        <f t="shared" si="51"/>
        <v>43475</v>
      </c>
      <c r="W73" s="52">
        <f t="shared" si="51"/>
        <v>43476</v>
      </c>
      <c r="X73" s="53">
        <f t="shared" si="51"/>
        <v>43477</v>
      </c>
      <c r="Y73" s="53">
        <f t="shared" si="51"/>
        <v>43478</v>
      </c>
      <c r="Z73" s="52">
        <f t="shared" si="51"/>
        <v>43479</v>
      </c>
      <c r="AA73" s="52">
        <f t="shared" si="51"/>
        <v>43480</v>
      </c>
      <c r="AB73" s="52">
        <f t="shared" si="51"/>
        <v>43481</v>
      </c>
      <c r="AC73" s="52">
        <f t="shared" si="51"/>
        <v>43482</v>
      </c>
      <c r="AD73" s="52">
        <f t="shared" si="51"/>
        <v>43483</v>
      </c>
      <c r="AE73" s="53">
        <f t="shared" si="51"/>
        <v>43484</v>
      </c>
      <c r="AF73" s="53">
        <f t="shared" si="51"/>
        <v>43485</v>
      </c>
      <c r="AG73" s="52">
        <f t="shared" si="51"/>
        <v>43486</v>
      </c>
      <c r="AH73" s="52">
        <f t="shared" si="51"/>
        <v>43487</v>
      </c>
      <c r="AI73" s="52">
        <f t="shared" si="51"/>
        <v>43488</v>
      </c>
      <c r="AJ73" s="52">
        <f t="shared" si="51"/>
        <v>43489</v>
      </c>
      <c r="AK73" s="52">
        <f t="shared" si="51"/>
        <v>43490</v>
      </c>
      <c r="AL73" s="53">
        <f t="shared" si="51"/>
        <v>43491</v>
      </c>
      <c r="AM73" s="53">
        <f t="shared" si="51"/>
        <v>43492</v>
      </c>
      <c r="AN73" s="52">
        <f t="shared" si="51"/>
        <v>43493</v>
      </c>
      <c r="AO73" s="52">
        <f t="shared" si="51"/>
        <v>43494</v>
      </c>
      <c r="AP73" s="52">
        <f t="shared" si="51"/>
        <v>43495</v>
      </c>
      <c r="AQ73" s="52">
        <f t="shared" si="51"/>
        <v>43496</v>
      </c>
      <c r="AR73" s="52">
        <f t="shared" si="51"/>
        <v>43497</v>
      </c>
      <c r="AS73" s="53">
        <f t="shared" si="51"/>
        <v>43498</v>
      </c>
      <c r="AT73" s="53">
        <f t="shared" si="51"/>
        <v>43499</v>
      </c>
      <c r="AU73" s="52">
        <f t="shared" si="51"/>
        <v>43500</v>
      </c>
      <c r="AV73" s="52">
        <f t="shared" si="51"/>
        <v>43501</v>
      </c>
      <c r="AW73" s="52">
        <f t="shared" si="51"/>
        <v>43502</v>
      </c>
      <c r="AX73" s="52">
        <f t="shared" si="51"/>
        <v>43503</v>
      </c>
      <c r="AY73" s="52">
        <f t="shared" si="51"/>
        <v>43504</v>
      </c>
      <c r="AZ73" s="53">
        <f t="shared" si="51"/>
        <v>43505</v>
      </c>
      <c r="BA73" s="53">
        <f t="shared" si="51"/>
        <v>43506</v>
      </c>
      <c r="BB73" s="52">
        <f t="shared" si="51"/>
        <v>43507</v>
      </c>
      <c r="BC73" s="52">
        <f t="shared" si="51"/>
        <v>43508</v>
      </c>
      <c r="BD73" s="52">
        <f t="shared" si="51"/>
        <v>43509</v>
      </c>
      <c r="BE73" s="52">
        <f t="shared" si="51"/>
        <v>43510</v>
      </c>
      <c r="BF73" s="52">
        <f t="shared" si="51"/>
        <v>43511</v>
      </c>
      <c r="BG73" s="53">
        <f t="shared" si="51"/>
        <v>43512</v>
      </c>
      <c r="BH73" s="53">
        <f t="shared" si="51"/>
        <v>43513</v>
      </c>
      <c r="BI73" s="52">
        <f t="shared" si="51"/>
        <v>43514</v>
      </c>
      <c r="BJ73" s="52">
        <f t="shared" si="51"/>
        <v>43515</v>
      </c>
      <c r="BK73" s="52">
        <f t="shared" si="51"/>
        <v>43516</v>
      </c>
      <c r="BL73" s="52">
        <f t="shared" si="51"/>
        <v>43517</v>
      </c>
      <c r="BM73" s="52">
        <f t="shared" si="51"/>
        <v>43518</v>
      </c>
      <c r="BN73" s="53">
        <f t="shared" si="51"/>
        <v>43519</v>
      </c>
      <c r="BO73" s="53">
        <f t="shared" si="51"/>
        <v>43520</v>
      </c>
      <c r="BP73" s="52">
        <f t="shared" si="51"/>
        <v>43521</v>
      </c>
      <c r="BQ73" s="52">
        <f t="shared" si="51"/>
        <v>43522</v>
      </c>
      <c r="BR73" s="52">
        <f t="shared" ref="BR73:EC73" si="52">BR55</f>
        <v>43523</v>
      </c>
      <c r="BS73" s="52">
        <f t="shared" si="52"/>
        <v>43524</v>
      </c>
      <c r="BT73" s="52">
        <f t="shared" si="52"/>
        <v>43525</v>
      </c>
      <c r="BU73" s="53">
        <f t="shared" si="52"/>
        <v>43526</v>
      </c>
      <c r="BV73" s="53">
        <f t="shared" si="52"/>
        <v>43527</v>
      </c>
      <c r="BW73" s="52">
        <f t="shared" si="52"/>
        <v>43528</v>
      </c>
      <c r="BX73" s="52">
        <f t="shared" si="52"/>
        <v>43529</v>
      </c>
      <c r="BY73" s="52">
        <f t="shared" si="52"/>
        <v>43530</v>
      </c>
      <c r="BZ73" s="52">
        <f t="shared" si="52"/>
        <v>43531</v>
      </c>
      <c r="CA73" s="52">
        <f t="shared" si="52"/>
        <v>43532</v>
      </c>
      <c r="CB73" s="53">
        <f t="shared" si="52"/>
        <v>43533</v>
      </c>
      <c r="CC73" s="53">
        <f t="shared" si="52"/>
        <v>43534</v>
      </c>
      <c r="CD73" s="52">
        <f t="shared" si="52"/>
        <v>43535</v>
      </c>
      <c r="CE73" s="52">
        <f t="shared" si="52"/>
        <v>43536</v>
      </c>
      <c r="CF73" s="52">
        <f t="shared" si="52"/>
        <v>43537</v>
      </c>
      <c r="CG73" s="52">
        <f t="shared" si="52"/>
        <v>43538</v>
      </c>
      <c r="CH73" s="52">
        <f t="shared" si="52"/>
        <v>43539</v>
      </c>
      <c r="CI73" s="53">
        <f t="shared" si="52"/>
        <v>43540</v>
      </c>
      <c r="CJ73" s="53">
        <f t="shared" si="52"/>
        <v>43541</v>
      </c>
      <c r="CK73" s="52">
        <f t="shared" si="52"/>
        <v>43542</v>
      </c>
      <c r="CL73" s="52">
        <f t="shared" si="52"/>
        <v>43543</v>
      </c>
      <c r="CM73" s="52">
        <f t="shared" si="52"/>
        <v>43544</v>
      </c>
      <c r="CN73" s="52">
        <f t="shared" si="52"/>
        <v>43545</v>
      </c>
      <c r="CO73" s="52">
        <f t="shared" si="52"/>
        <v>43546</v>
      </c>
      <c r="CP73" s="53">
        <f t="shared" si="52"/>
        <v>43547</v>
      </c>
      <c r="CQ73" s="53">
        <f t="shared" si="52"/>
        <v>43548</v>
      </c>
      <c r="CR73" s="52">
        <f t="shared" si="52"/>
        <v>43549</v>
      </c>
      <c r="CS73" s="52">
        <f t="shared" si="52"/>
        <v>43550</v>
      </c>
      <c r="CT73" s="52">
        <f t="shared" si="52"/>
        <v>43551</v>
      </c>
      <c r="CU73" s="52">
        <f t="shared" si="52"/>
        <v>43552</v>
      </c>
      <c r="CV73" s="52">
        <f t="shared" si="52"/>
        <v>43553</v>
      </c>
      <c r="CW73" s="53">
        <f t="shared" si="52"/>
        <v>43554</v>
      </c>
      <c r="CX73" s="53">
        <f t="shared" si="52"/>
        <v>43555</v>
      </c>
      <c r="CY73" s="52">
        <f t="shared" si="52"/>
        <v>43556</v>
      </c>
      <c r="CZ73" s="52">
        <f t="shared" si="52"/>
        <v>43557</v>
      </c>
      <c r="DA73" s="52">
        <f t="shared" si="52"/>
        <v>43558</v>
      </c>
      <c r="DB73" s="52">
        <f t="shared" si="52"/>
        <v>43559</v>
      </c>
      <c r="DC73" s="52">
        <f t="shared" si="52"/>
        <v>43560</v>
      </c>
      <c r="DD73" s="53">
        <f t="shared" si="52"/>
        <v>43561</v>
      </c>
      <c r="DE73" s="53">
        <f t="shared" si="52"/>
        <v>43562</v>
      </c>
      <c r="DF73" s="52">
        <f t="shared" si="52"/>
        <v>43563</v>
      </c>
      <c r="DG73" s="52">
        <f t="shared" si="52"/>
        <v>43564</v>
      </c>
      <c r="DH73" s="52">
        <f t="shared" si="52"/>
        <v>43565</v>
      </c>
      <c r="DI73" s="52">
        <f t="shared" si="52"/>
        <v>43566</v>
      </c>
      <c r="DJ73" s="52">
        <f t="shared" si="52"/>
        <v>43567</v>
      </c>
      <c r="DK73" s="53">
        <f t="shared" si="52"/>
        <v>43568</v>
      </c>
      <c r="DL73" s="53">
        <f t="shared" si="52"/>
        <v>43569</v>
      </c>
      <c r="DM73" s="52">
        <f t="shared" si="52"/>
        <v>43570</v>
      </c>
      <c r="DN73" s="52">
        <f t="shared" si="52"/>
        <v>43571</v>
      </c>
      <c r="DO73" s="52">
        <f t="shared" si="52"/>
        <v>43572</v>
      </c>
      <c r="DP73" s="52">
        <f t="shared" si="52"/>
        <v>43573</v>
      </c>
      <c r="DQ73" s="52">
        <f t="shared" si="52"/>
        <v>43574</v>
      </c>
      <c r="DR73" s="53">
        <f t="shared" si="52"/>
        <v>43575</v>
      </c>
      <c r="DS73" s="53">
        <f t="shared" si="52"/>
        <v>43576</v>
      </c>
      <c r="DT73" s="52">
        <f t="shared" si="52"/>
        <v>43577</v>
      </c>
      <c r="DU73" s="52">
        <f t="shared" si="52"/>
        <v>43578</v>
      </c>
      <c r="DV73" s="52">
        <f t="shared" si="52"/>
        <v>43579</v>
      </c>
      <c r="DW73" s="52">
        <f t="shared" si="52"/>
        <v>43580</v>
      </c>
      <c r="DX73" s="52">
        <f t="shared" si="52"/>
        <v>43581</v>
      </c>
      <c r="DY73" s="53">
        <f t="shared" si="52"/>
        <v>43582</v>
      </c>
      <c r="DZ73" s="53">
        <f t="shared" si="52"/>
        <v>43583</v>
      </c>
      <c r="EA73" s="52">
        <f t="shared" si="52"/>
        <v>43584</v>
      </c>
      <c r="EB73" s="52">
        <f t="shared" si="52"/>
        <v>43585</v>
      </c>
      <c r="EC73" s="52">
        <f t="shared" si="52"/>
        <v>43586</v>
      </c>
      <c r="ED73" s="52">
        <f t="shared" ref="ED73:GO73" si="53">ED55</f>
        <v>43587</v>
      </c>
      <c r="EE73" s="52">
        <f t="shared" si="53"/>
        <v>43588</v>
      </c>
      <c r="EF73" s="53">
        <f t="shared" si="53"/>
        <v>43589</v>
      </c>
      <c r="EG73" s="53">
        <f t="shared" si="53"/>
        <v>43590</v>
      </c>
      <c r="EH73" s="52">
        <f t="shared" si="53"/>
        <v>43591</v>
      </c>
      <c r="EI73" s="52">
        <f t="shared" si="53"/>
        <v>43592</v>
      </c>
      <c r="EJ73" s="52">
        <f t="shared" si="53"/>
        <v>43593</v>
      </c>
      <c r="EK73" s="52">
        <f t="shared" si="53"/>
        <v>43594</v>
      </c>
      <c r="EL73" s="52">
        <f t="shared" si="53"/>
        <v>43595</v>
      </c>
      <c r="EM73" s="53">
        <f t="shared" si="53"/>
        <v>43596</v>
      </c>
      <c r="EN73" s="53">
        <f t="shared" si="53"/>
        <v>43597</v>
      </c>
      <c r="EO73" s="52">
        <f t="shared" si="53"/>
        <v>43598</v>
      </c>
      <c r="EP73" s="52">
        <f t="shared" si="53"/>
        <v>43599</v>
      </c>
      <c r="EQ73" s="52">
        <f t="shared" si="53"/>
        <v>43600</v>
      </c>
      <c r="ER73" s="52">
        <f t="shared" si="53"/>
        <v>43601</v>
      </c>
      <c r="ES73" s="52">
        <f t="shared" si="53"/>
        <v>43602</v>
      </c>
      <c r="ET73" s="53">
        <f t="shared" si="53"/>
        <v>43603</v>
      </c>
      <c r="EU73" s="53">
        <f t="shared" si="53"/>
        <v>43604</v>
      </c>
      <c r="EV73" s="52">
        <f t="shared" si="53"/>
        <v>43605</v>
      </c>
      <c r="EW73" s="52">
        <f t="shared" si="53"/>
        <v>43606</v>
      </c>
      <c r="EX73" s="52">
        <f t="shared" si="53"/>
        <v>43607</v>
      </c>
      <c r="EY73" s="52">
        <f t="shared" si="53"/>
        <v>43608</v>
      </c>
      <c r="EZ73" s="52">
        <f t="shared" si="53"/>
        <v>43609</v>
      </c>
      <c r="FA73" s="53">
        <f t="shared" si="53"/>
        <v>43610</v>
      </c>
      <c r="FB73" s="53">
        <f t="shared" si="53"/>
        <v>43611</v>
      </c>
      <c r="FC73" s="52">
        <f t="shared" si="53"/>
        <v>43612</v>
      </c>
      <c r="FD73" s="52">
        <f t="shared" si="53"/>
        <v>43613</v>
      </c>
      <c r="FE73" s="52">
        <f t="shared" si="53"/>
        <v>43614</v>
      </c>
      <c r="FF73" s="52">
        <f t="shared" si="53"/>
        <v>43615</v>
      </c>
      <c r="FG73" s="52">
        <f t="shared" si="53"/>
        <v>43616</v>
      </c>
      <c r="FH73" s="53">
        <f t="shared" si="53"/>
        <v>43617</v>
      </c>
      <c r="FI73" s="53">
        <f t="shared" si="53"/>
        <v>43618</v>
      </c>
      <c r="FJ73" s="52">
        <f t="shared" si="53"/>
        <v>43619</v>
      </c>
      <c r="FK73" s="52">
        <f t="shared" si="53"/>
        <v>43620</v>
      </c>
      <c r="FL73" s="52">
        <f t="shared" si="53"/>
        <v>43621</v>
      </c>
      <c r="FM73" s="52">
        <f t="shared" si="53"/>
        <v>43622</v>
      </c>
      <c r="FN73" s="52">
        <f t="shared" si="53"/>
        <v>43623</v>
      </c>
      <c r="FO73" s="53">
        <f t="shared" si="53"/>
        <v>43624</v>
      </c>
      <c r="FP73" s="53">
        <f t="shared" si="53"/>
        <v>43625</v>
      </c>
      <c r="FQ73" s="52">
        <f t="shared" si="53"/>
        <v>43626</v>
      </c>
      <c r="FR73" s="52">
        <f t="shared" si="53"/>
        <v>43627</v>
      </c>
      <c r="FS73" s="52">
        <f t="shared" si="53"/>
        <v>43628</v>
      </c>
      <c r="FT73" s="52">
        <f t="shared" si="53"/>
        <v>43629</v>
      </c>
      <c r="FU73" s="52">
        <f t="shared" si="53"/>
        <v>43630</v>
      </c>
      <c r="FV73" s="53">
        <f t="shared" si="53"/>
        <v>43631</v>
      </c>
      <c r="FW73" s="53">
        <f t="shared" si="53"/>
        <v>43632</v>
      </c>
      <c r="FX73" s="52">
        <f t="shared" si="53"/>
        <v>43633</v>
      </c>
      <c r="FY73" s="52">
        <f t="shared" si="53"/>
        <v>43634</v>
      </c>
      <c r="FZ73" s="52">
        <f t="shared" si="53"/>
        <v>43635</v>
      </c>
      <c r="GA73" s="52">
        <f t="shared" si="53"/>
        <v>43636</v>
      </c>
      <c r="GB73" s="52">
        <f t="shared" si="53"/>
        <v>43637</v>
      </c>
      <c r="GC73" s="53">
        <f t="shared" si="53"/>
        <v>43638</v>
      </c>
      <c r="GD73" s="53">
        <f t="shared" si="53"/>
        <v>43639</v>
      </c>
      <c r="GE73" s="52">
        <f t="shared" si="53"/>
        <v>43640</v>
      </c>
      <c r="GF73" s="52">
        <f t="shared" si="53"/>
        <v>43641</v>
      </c>
      <c r="GG73" s="52">
        <f t="shared" si="53"/>
        <v>43642</v>
      </c>
      <c r="GH73" s="52">
        <f t="shared" si="53"/>
        <v>43643</v>
      </c>
      <c r="GI73" s="52">
        <f t="shared" si="53"/>
        <v>43644</v>
      </c>
      <c r="GJ73" s="53">
        <f t="shared" si="53"/>
        <v>43645</v>
      </c>
      <c r="GK73" s="53">
        <f t="shared" si="53"/>
        <v>43646</v>
      </c>
      <c r="GL73" s="52">
        <f t="shared" si="53"/>
        <v>43647</v>
      </c>
      <c r="GM73" s="52">
        <f t="shared" si="53"/>
        <v>43648</v>
      </c>
      <c r="GN73" s="52">
        <f t="shared" si="53"/>
        <v>43649</v>
      </c>
      <c r="GO73" s="52">
        <f t="shared" si="53"/>
        <v>43650</v>
      </c>
      <c r="GP73" s="52">
        <f t="shared" ref="GP73:JA73" si="54">GP55</f>
        <v>43651</v>
      </c>
      <c r="GQ73" s="53">
        <f t="shared" si="54"/>
        <v>43652</v>
      </c>
      <c r="GR73" s="53">
        <f t="shared" si="54"/>
        <v>43653</v>
      </c>
      <c r="GS73" s="52">
        <f t="shared" si="54"/>
        <v>43654</v>
      </c>
      <c r="GT73" s="52">
        <f t="shared" si="54"/>
        <v>43655</v>
      </c>
      <c r="GU73" s="52">
        <f t="shared" si="54"/>
        <v>43656</v>
      </c>
      <c r="GV73" s="52">
        <f t="shared" si="54"/>
        <v>43657</v>
      </c>
      <c r="GW73" s="52">
        <f t="shared" si="54"/>
        <v>43658</v>
      </c>
      <c r="GX73" s="53">
        <f t="shared" si="54"/>
        <v>43659</v>
      </c>
      <c r="GY73" s="53">
        <f t="shared" si="54"/>
        <v>43660</v>
      </c>
      <c r="GZ73" s="52">
        <f t="shared" si="54"/>
        <v>43661</v>
      </c>
      <c r="HA73" s="52">
        <f t="shared" si="54"/>
        <v>43662</v>
      </c>
      <c r="HB73" s="52">
        <f t="shared" si="54"/>
        <v>43663</v>
      </c>
      <c r="HC73" s="52">
        <f t="shared" si="54"/>
        <v>43664</v>
      </c>
      <c r="HD73" s="52">
        <f t="shared" si="54"/>
        <v>43665</v>
      </c>
      <c r="HE73" s="53">
        <f t="shared" si="54"/>
        <v>43666</v>
      </c>
      <c r="HF73" s="53">
        <f t="shared" si="54"/>
        <v>43667</v>
      </c>
      <c r="HG73" s="52">
        <f t="shared" si="54"/>
        <v>43668</v>
      </c>
      <c r="HH73" s="52">
        <f t="shared" si="54"/>
        <v>43669</v>
      </c>
      <c r="HI73" s="52">
        <f t="shared" si="54"/>
        <v>43670</v>
      </c>
      <c r="HJ73" s="52">
        <f t="shared" si="54"/>
        <v>43671</v>
      </c>
      <c r="HK73" s="52">
        <f t="shared" si="54"/>
        <v>43672</v>
      </c>
      <c r="HL73" s="53">
        <f t="shared" si="54"/>
        <v>43673</v>
      </c>
      <c r="HM73" s="53">
        <f t="shared" si="54"/>
        <v>43674</v>
      </c>
      <c r="HN73" s="52">
        <f t="shared" si="54"/>
        <v>43675</v>
      </c>
      <c r="HO73" s="52">
        <f t="shared" si="54"/>
        <v>43676</v>
      </c>
      <c r="HP73" s="52">
        <f t="shared" si="54"/>
        <v>43677</v>
      </c>
      <c r="HQ73" s="52">
        <f t="shared" si="54"/>
        <v>43678</v>
      </c>
      <c r="HR73" s="52">
        <f t="shared" si="54"/>
        <v>43679</v>
      </c>
      <c r="HS73" s="53">
        <f t="shared" si="54"/>
        <v>43680</v>
      </c>
      <c r="HT73" s="53">
        <f t="shared" si="54"/>
        <v>43681</v>
      </c>
      <c r="HU73" s="52">
        <f t="shared" si="54"/>
        <v>43682</v>
      </c>
      <c r="HV73" s="52">
        <f t="shared" si="54"/>
        <v>43683</v>
      </c>
      <c r="HW73" s="52">
        <f t="shared" si="54"/>
        <v>43684</v>
      </c>
      <c r="HX73" s="52">
        <f t="shared" si="54"/>
        <v>43685</v>
      </c>
      <c r="HY73" s="52">
        <f t="shared" si="54"/>
        <v>43686</v>
      </c>
      <c r="HZ73" s="53">
        <f t="shared" si="54"/>
        <v>43687</v>
      </c>
      <c r="IA73" s="53">
        <f t="shared" si="54"/>
        <v>43688</v>
      </c>
      <c r="IB73" s="52">
        <f t="shared" si="54"/>
        <v>43689</v>
      </c>
      <c r="IC73" s="52">
        <f t="shared" si="54"/>
        <v>43690</v>
      </c>
      <c r="ID73" s="52">
        <f t="shared" si="54"/>
        <v>43691</v>
      </c>
      <c r="IE73" s="52">
        <f t="shared" si="54"/>
        <v>43692</v>
      </c>
      <c r="IF73" s="52">
        <f t="shared" si="54"/>
        <v>43693</v>
      </c>
      <c r="IG73" s="53">
        <f t="shared" si="54"/>
        <v>43694</v>
      </c>
      <c r="IH73" s="53">
        <f t="shared" si="54"/>
        <v>43695</v>
      </c>
      <c r="II73" s="52">
        <f t="shared" si="54"/>
        <v>43696</v>
      </c>
      <c r="IJ73" s="52">
        <f t="shared" si="54"/>
        <v>43697</v>
      </c>
      <c r="IK73" s="52">
        <f t="shared" si="54"/>
        <v>43698</v>
      </c>
      <c r="IL73" s="52">
        <f t="shared" si="54"/>
        <v>43699</v>
      </c>
      <c r="IM73" s="52">
        <f t="shared" si="54"/>
        <v>43700</v>
      </c>
      <c r="IN73" s="53">
        <f t="shared" si="54"/>
        <v>43701</v>
      </c>
      <c r="IO73" s="53">
        <f t="shared" si="54"/>
        <v>43702</v>
      </c>
      <c r="IP73" s="52">
        <f t="shared" si="54"/>
        <v>43703</v>
      </c>
      <c r="IQ73" s="52">
        <f t="shared" si="54"/>
        <v>43704</v>
      </c>
      <c r="IR73" s="52">
        <f t="shared" si="54"/>
        <v>43705</v>
      </c>
      <c r="IS73" s="52">
        <f t="shared" si="54"/>
        <v>43706</v>
      </c>
      <c r="IT73" s="52">
        <f t="shared" si="54"/>
        <v>43707</v>
      </c>
      <c r="IU73" s="53">
        <f t="shared" si="54"/>
        <v>43708</v>
      </c>
      <c r="IV73" s="53">
        <f t="shared" si="54"/>
        <v>43709</v>
      </c>
      <c r="IW73" s="52">
        <f t="shared" si="54"/>
        <v>43710</v>
      </c>
      <c r="IX73" s="52">
        <f t="shared" si="54"/>
        <v>43711</v>
      </c>
      <c r="IY73" s="52">
        <f t="shared" si="54"/>
        <v>43712</v>
      </c>
      <c r="IZ73" s="52">
        <f t="shared" si="54"/>
        <v>43713</v>
      </c>
      <c r="JA73" s="52">
        <f t="shared" si="54"/>
        <v>43714</v>
      </c>
      <c r="JB73" s="53">
        <f t="shared" ref="JB73:LM73" si="55">JB55</f>
        <v>43715</v>
      </c>
      <c r="JC73" s="53">
        <f t="shared" si="55"/>
        <v>43716</v>
      </c>
      <c r="JD73" s="52">
        <f t="shared" si="55"/>
        <v>43717</v>
      </c>
      <c r="JE73" s="52">
        <f t="shared" si="55"/>
        <v>43718</v>
      </c>
      <c r="JF73" s="52">
        <f t="shared" si="55"/>
        <v>43719</v>
      </c>
      <c r="JG73" s="52">
        <f t="shared" si="55"/>
        <v>43720</v>
      </c>
      <c r="JH73" s="52">
        <f t="shared" si="55"/>
        <v>43721</v>
      </c>
      <c r="JI73" s="53">
        <f t="shared" si="55"/>
        <v>43722</v>
      </c>
      <c r="JJ73" s="53">
        <f t="shared" si="55"/>
        <v>43723</v>
      </c>
      <c r="JK73" s="52">
        <f t="shared" si="55"/>
        <v>43724</v>
      </c>
      <c r="JL73" s="52">
        <f t="shared" si="55"/>
        <v>43725</v>
      </c>
      <c r="JM73" s="52">
        <f t="shared" si="55"/>
        <v>43726</v>
      </c>
      <c r="JN73" s="52">
        <f t="shared" si="55"/>
        <v>43727</v>
      </c>
      <c r="JO73" s="52">
        <f t="shared" si="55"/>
        <v>43728</v>
      </c>
      <c r="JP73" s="53">
        <f t="shared" si="55"/>
        <v>43729</v>
      </c>
      <c r="JQ73" s="53">
        <f t="shared" si="55"/>
        <v>43730</v>
      </c>
      <c r="JR73" s="52">
        <f t="shared" si="55"/>
        <v>43731</v>
      </c>
      <c r="JS73" s="52">
        <f t="shared" si="55"/>
        <v>43732</v>
      </c>
      <c r="JT73" s="52">
        <f t="shared" si="55"/>
        <v>43733</v>
      </c>
      <c r="JU73" s="52">
        <f t="shared" si="55"/>
        <v>43734</v>
      </c>
      <c r="JV73" s="52">
        <f t="shared" si="55"/>
        <v>43735</v>
      </c>
      <c r="JW73" s="53">
        <f t="shared" si="55"/>
        <v>43736</v>
      </c>
      <c r="JX73" s="53">
        <f t="shared" si="55"/>
        <v>43737</v>
      </c>
      <c r="JY73" s="52">
        <f t="shared" si="55"/>
        <v>43738</v>
      </c>
      <c r="JZ73" s="52">
        <f t="shared" si="55"/>
        <v>43739</v>
      </c>
      <c r="KA73" s="52">
        <f t="shared" si="55"/>
        <v>43740</v>
      </c>
      <c r="KB73" s="52">
        <f t="shared" si="55"/>
        <v>43741</v>
      </c>
      <c r="KC73" s="52">
        <f t="shared" si="55"/>
        <v>43742</v>
      </c>
      <c r="KD73" s="53">
        <f t="shared" si="55"/>
        <v>43743</v>
      </c>
      <c r="KE73" s="53">
        <f t="shared" si="55"/>
        <v>43744</v>
      </c>
      <c r="KF73" s="52">
        <f t="shared" si="55"/>
        <v>43745</v>
      </c>
      <c r="KG73" s="52">
        <f t="shared" si="55"/>
        <v>43746</v>
      </c>
      <c r="KH73" s="52">
        <f t="shared" si="55"/>
        <v>43747</v>
      </c>
      <c r="KI73" s="52">
        <f t="shared" si="55"/>
        <v>43748</v>
      </c>
      <c r="KJ73" s="52">
        <f t="shared" si="55"/>
        <v>43749</v>
      </c>
      <c r="KK73" s="53">
        <f t="shared" si="55"/>
        <v>43750</v>
      </c>
      <c r="KL73" s="53">
        <f t="shared" si="55"/>
        <v>43751</v>
      </c>
      <c r="KM73" s="52">
        <f t="shared" si="55"/>
        <v>43752</v>
      </c>
      <c r="KN73" s="52">
        <f t="shared" si="55"/>
        <v>43753</v>
      </c>
      <c r="KO73" s="52">
        <f t="shared" si="55"/>
        <v>43754</v>
      </c>
      <c r="KP73" s="52">
        <f t="shared" si="55"/>
        <v>43755</v>
      </c>
      <c r="KQ73" s="52">
        <f t="shared" si="55"/>
        <v>43756</v>
      </c>
      <c r="KR73" s="53">
        <f t="shared" si="55"/>
        <v>43757</v>
      </c>
      <c r="KS73" s="53">
        <f t="shared" si="55"/>
        <v>43758</v>
      </c>
      <c r="KT73" s="52">
        <f t="shared" si="55"/>
        <v>43759</v>
      </c>
      <c r="KU73" s="52">
        <f t="shared" si="55"/>
        <v>43760</v>
      </c>
      <c r="KV73" s="52">
        <f t="shared" si="55"/>
        <v>43761</v>
      </c>
      <c r="KW73" s="52">
        <f t="shared" si="55"/>
        <v>43762</v>
      </c>
      <c r="KX73" s="52">
        <f t="shared" si="55"/>
        <v>43763</v>
      </c>
      <c r="KY73" s="53">
        <f t="shared" si="55"/>
        <v>43764</v>
      </c>
      <c r="KZ73" s="53">
        <f t="shared" si="55"/>
        <v>43765</v>
      </c>
      <c r="LA73" s="52">
        <f t="shared" si="55"/>
        <v>43766</v>
      </c>
      <c r="LB73" s="52">
        <f t="shared" si="55"/>
        <v>43767</v>
      </c>
      <c r="LC73" s="52">
        <f t="shared" si="55"/>
        <v>43768</v>
      </c>
      <c r="LD73" s="52">
        <f t="shared" si="55"/>
        <v>43769</v>
      </c>
      <c r="LE73" s="52">
        <f t="shared" si="55"/>
        <v>43770</v>
      </c>
      <c r="LF73" s="53">
        <f t="shared" si="55"/>
        <v>43771</v>
      </c>
      <c r="LG73" s="53">
        <f t="shared" si="55"/>
        <v>43772</v>
      </c>
      <c r="LH73" s="52">
        <f t="shared" si="55"/>
        <v>43773</v>
      </c>
      <c r="LI73" s="52">
        <f t="shared" si="55"/>
        <v>43774</v>
      </c>
      <c r="LJ73" s="52">
        <f t="shared" si="55"/>
        <v>43775</v>
      </c>
      <c r="LK73" s="52">
        <f t="shared" si="55"/>
        <v>43776</v>
      </c>
      <c r="LL73" s="52">
        <f t="shared" si="55"/>
        <v>43777</v>
      </c>
      <c r="LM73" s="53">
        <f t="shared" si="55"/>
        <v>43778</v>
      </c>
      <c r="LN73" s="53">
        <f t="shared" ref="LN73:NR73" si="56">LN55</f>
        <v>43779</v>
      </c>
      <c r="LO73" s="52">
        <f t="shared" si="56"/>
        <v>43780</v>
      </c>
      <c r="LP73" s="52">
        <f t="shared" si="56"/>
        <v>43781</v>
      </c>
      <c r="LQ73" s="52">
        <f t="shared" si="56"/>
        <v>43782</v>
      </c>
      <c r="LR73" s="52">
        <f t="shared" si="56"/>
        <v>43783</v>
      </c>
      <c r="LS73" s="52">
        <f t="shared" si="56"/>
        <v>43784</v>
      </c>
      <c r="LT73" s="53">
        <f t="shared" si="56"/>
        <v>43785</v>
      </c>
      <c r="LU73" s="53">
        <f t="shared" si="56"/>
        <v>43786</v>
      </c>
      <c r="LV73" s="52">
        <f t="shared" si="56"/>
        <v>43787</v>
      </c>
      <c r="LW73" s="52">
        <f t="shared" si="56"/>
        <v>43788</v>
      </c>
      <c r="LX73" s="52">
        <f t="shared" si="56"/>
        <v>43789</v>
      </c>
      <c r="LY73" s="52">
        <f t="shared" si="56"/>
        <v>43790</v>
      </c>
      <c r="LZ73" s="52">
        <f t="shared" si="56"/>
        <v>43791</v>
      </c>
      <c r="MA73" s="53">
        <f t="shared" si="56"/>
        <v>43792</v>
      </c>
      <c r="MB73" s="53">
        <f t="shared" si="56"/>
        <v>43793</v>
      </c>
      <c r="MC73" s="52">
        <f t="shared" si="56"/>
        <v>43794</v>
      </c>
      <c r="MD73" s="52">
        <f t="shared" si="56"/>
        <v>43795</v>
      </c>
      <c r="ME73" s="52">
        <f t="shared" si="56"/>
        <v>43796</v>
      </c>
      <c r="MF73" s="52">
        <f t="shared" si="56"/>
        <v>43797</v>
      </c>
      <c r="MG73" s="52">
        <f t="shared" si="56"/>
        <v>43798</v>
      </c>
      <c r="MH73" s="53">
        <f t="shared" si="56"/>
        <v>43799</v>
      </c>
      <c r="MI73" s="53">
        <f t="shared" si="56"/>
        <v>43800</v>
      </c>
      <c r="MJ73" s="52">
        <f t="shared" si="56"/>
        <v>43801</v>
      </c>
      <c r="MK73" s="52">
        <f t="shared" si="56"/>
        <v>43802</v>
      </c>
      <c r="ML73" s="52">
        <f t="shared" si="56"/>
        <v>43803</v>
      </c>
      <c r="MM73" s="52">
        <f t="shared" si="56"/>
        <v>43804</v>
      </c>
      <c r="MN73" s="52">
        <f t="shared" si="56"/>
        <v>43805</v>
      </c>
      <c r="MO73" s="53">
        <f t="shared" si="56"/>
        <v>43806</v>
      </c>
      <c r="MP73" s="53">
        <f t="shared" si="56"/>
        <v>43807</v>
      </c>
      <c r="MQ73" s="52">
        <f t="shared" si="56"/>
        <v>43808</v>
      </c>
      <c r="MR73" s="52">
        <f t="shared" si="56"/>
        <v>43809</v>
      </c>
      <c r="MS73" s="52">
        <f t="shared" si="56"/>
        <v>43810</v>
      </c>
      <c r="MT73" s="52">
        <f t="shared" si="56"/>
        <v>43811</v>
      </c>
      <c r="MU73" s="52">
        <f t="shared" si="56"/>
        <v>43812</v>
      </c>
      <c r="MV73" s="53">
        <f t="shared" si="56"/>
        <v>43813</v>
      </c>
      <c r="MW73" s="53">
        <f t="shared" si="56"/>
        <v>43814</v>
      </c>
      <c r="MX73" s="52">
        <f t="shared" si="56"/>
        <v>43815</v>
      </c>
      <c r="MY73" s="52">
        <f t="shared" si="56"/>
        <v>43816</v>
      </c>
      <c r="MZ73" s="52">
        <f t="shared" si="56"/>
        <v>43817</v>
      </c>
      <c r="NA73" s="52">
        <f t="shared" si="56"/>
        <v>43818</v>
      </c>
      <c r="NB73" s="52">
        <f t="shared" si="56"/>
        <v>43819</v>
      </c>
      <c r="NC73" s="53">
        <f t="shared" si="56"/>
        <v>43820</v>
      </c>
      <c r="ND73" s="53">
        <f t="shared" si="56"/>
        <v>43821</v>
      </c>
      <c r="NE73" s="52">
        <f t="shared" si="56"/>
        <v>43822</v>
      </c>
      <c r="NF73" s="52">
        <f t="shared" si="56"/>
        <v>43823</v>
      </c>
      <c r="NG73" s="52">
        <f t="shared" si="56"/>
        <v>43824</v>
      </c>
      <c r="NH73" s="52">
        <f t="shared" si="56"/>
        <v>43825</v>
      </c>
      <c r="NI73" s="52">
        <f t="shared" si="56"/>
        <v>43826</v>
      </c>
      <c r="NJ73" s="53">
        <f t="shared" si="56"/>
        <v>43827</v>
      </c>
      <c r="NK73" s="53">
        <f t="shared" si="56"/>
        <v>43828</v>
      </c>
      <c r="NL73" s="52">
        <f t="shared" si="56"/>
        <v>43829</v>
      </c>
      <c r="NM73" s="52">
        <f t="shared" si="56"/>
        <v>43830</v>
      </c>
      <c r="NN73" s="52">
        <f t="shared" si="56"/>
        <v>43831</v>
      </c>
      <c r="NO73" s="52">
        <f t="shared" si="56"/>
        <v>43832</v>
      </c>
      <c r="NP73" s="52">
        <f t="shared" si="56"/>
        <v>43833</v>
      </c>
      <c r="NQ73" s="53">
        <f t="shared" si="56"/>
        <v>43834</v>
      </c>
      <c r="NR73" s="53">
        <f t="shared" si="56"/>
        <v>43835</v>
      </c>
    </row>
    <row r="74" spans="1:382" ht="9.9" customHeight="1" thickTop="1" x14ac:dyDescent="0.3">
      <c r="A74" s="46" t="s">
        <v>25</v>
      </c>
      <c r="B74" s="115" t="s">
        <v>25</v>
      </c>
      <c r="C74" s="47"/>
      <c r="D74" s="47"/>
      <c r="E74" s="54">
        <f>INDEX('[1]2019'!$M$7:$NZ$33,MATCH($B$74,'[1]2019'!$C$7:$C$33,0),MATCH(E55,'[1]2019'!$M$5:$NZ$5))</f>
        <v>2</v>
      </c>
      <c r="F74" s="54">
        <f>INDEX('[1]2019'!$M$7:$NZ$33,MATCH($B$74,'[1]2019'!$C$7:$C$33,0),MATCH(F55,'[1]2019'!$M$5:$NZ$5))</f>
        <v>2</v>
      </c>
      <c r="G74" s="54">
        <f>INDEX('[1]2019'!$M$7:$NZ$33,MATCH($B$74,'[1]2019'!$C$7:$C$33,0),MATCH(G55,'[1]2019'!$M$5:$NZ$5))</f>
        <v>2</v>
      </c>
      <c r="H74" s="54">
        <f>INDEX('[1]2019'!$M$7:$NZ$33,MATCH($B$74,'[1]2019'!$C$7:$C$33,0),MATCH(H55,'[1]2019'!$M$5:$NZ$5))</f>
        <v>2</v>
      </c>
      <c r="I74" s="54">
        <f>INDEX('[1]2019'!$M$7:$NZ$33,MATCH($B$74,'[1]2019'!$C$7:$C$33,0),MATCH(I55,'[1]2019'!$M$5:$NZ$5))</f>
        <v>2</v>
      </c>
      <c r="J74" s="54">
        <f>INDEX('[1]2019'!$M$7:$NZ$33,MATCH($B$74,'[1]2019'!$C$7:$C$33,0),MATCH(J55,'[1]2019'!$M$5:$NZ$5))</f>
        <v>0</v>
      </c>
      <c r="K74" s="54">
        <f>INDEX('[1]2019'!$M$7:$NZ$33,MATCH($B$74,'[1]2019'!$C$7:$C$33,0),MATCH(K55,'[1]2019'!$M$5:$NZ$5))</f>
        <v>0</v>
      </c>
      <c r="L74" s="54">
        <f>INDEX('[1]2019'!$M$7:$NZ$33,MATCH($B$74,'[1]2019'!$C$7:$C$33,0),MATCH(L55,'[1]2019'!$M$5:$NZ$5))</f>
        <v>0</v>
      </c>
      <c r="M74" s="54">
        <f>INDEX('[1]2019'!$M$7:$NZ$33,MATCH($B$74,'[1]2019'!$C$7:$C$33,0),MATCH(M55,'[1]2019'!$M$5:$NZ$5))</f>
        <v>5</v>
      </c>
      <c r="N74" s="54">
        <f>INDEX('[1]2019'!$M$7:$NZ$33,MATCH($B$74,'[1]2019'!$C$7:$C$33,0),MATCH(N55,'[1]2019'!$M$5:$NZ$5))</f>
        <v>0</v>
      </c>
      <c r="O74" s="54">
        <f>INDEX('[1]2019'!$M$7:$NZ$33,MATCH($B$74,'[1]2019'!$C$7:$C$33,0),MATCH(O55,'[1]2019'!$M$5:$NZ$5))</f>
        <v>2</v>
      </c>
      <c r="P74" s="54">
        <f>INDEX('[1]2019'!$M$7:$NZ$33,MATCH($B$74,'[1]2019'!$C$7:$C$33,0),MATCH(P55,'[1]2019'!$M$5:$NZ$5))</f>
        <v>2</v>
      </c>
      <c r="Q74" s="54">
        <f>INDEX('[1]2019'!$M$7:$NZ$33,MATCH($B$74,'[1]2019'!$C$7:$C$33,0),MATCH(Q55,'[1]2019'!$M$5:$NZ$5))</f>
        <v>2</v>
      </c>
      <c r="R74" s="54">
        <f>INDEX('[1]2019'!$M$7:$NZ$33,MATCH($B$74,'[1]2019'!$C$7:$C$33,0),MATCH(R55,'[1]2019'!$M$5:$NZ$5))</f>
        <v>2</v>
      </c>
      <c r="S74" s="54">
        <f>INDEX('[1]2019'!$M$7:$NZ$33,MATCH($B$74,'[1]2019'!$C$7:$C$33,0),MATCH(S55,'[1]2019'!$M$5:$NZ$5))</f>
        <v>0</v>
      </c>
      <c r="T74" s="54">
        <f>INDEX('[1]2019'!$M$7:$NZ$33,MATCH($B$74,'[1]2019'!$C$7:$C$33,0),MATCH(T55,'[1]2019'!$M$5:$NZ$5))</f>
        <v>1</v>
      </c>
      <c r="U74" s="54">
        <f>INDEX('[1]2019'!$M$7:$NZ$33,MATCH($B$74,'[1]2019'!$C$7:$C$33,0),MATCH(U55,'[1]2019'!$M$5:$NZ$5))</f>
        <v>1</v>
      </c>
      <c r="V74" s="54">
        <f>INDEX('[1]2019'!$M$7:$NZ$33,MATCH($B$74,'[1]2019'!$C$7:$C$33,0),MATCH(V55,'[1]2019'!$M$5:$NZ$5))</f>
        <v>1</v>
      </c>
      <c r="W74" s="54">
        <f>INDEX('[1]2019'!$M$7:$NZ$33,MATCH($B$74,'[1]2019'!$C$7:$C$33,0),MATCH(W55,'[1]2019'!$M$5:$NZ$5))</f>
        <v>1</v>
      </c>
      <c r="X74" s="54">
        <f>INDEX('[1]2019'!$M$7:$NZ$33,MATCH($B$74,'[1]2019'!$C$7:$C$33,0),MATCH(X55,'[1]2019'!$M$5:$NZ$5))</f>
        <v>0</v>
      </c>
      <c r="Y74" s="54">
        <f>INDEX('[1]2019'!$M$7:$NZ$33,MATCH($B$74,'[1]2019'!$C$7:$C$33,0),MATCH(Y55,'[1]2019'!$M$5:$NZ$5))</f>
        <v>0</v>
      </c>
      <c r="Z74" s="54">
        <f>INDEX('[1]2019'!$M$7:$NZ$33,MATCH($B$74,'[1]2019'!$C$7:$C$33,0),MATCH(Z55,'[1]2019'!$M$5:$NZ$5))</f>
        <v>2</v>
      </c>
      <c r="AA74" s="54">
        <f>INDEX('[1]2019'!$M$7:$NZ$33,MATCH($B$74,'[1]2019'!$C$7:$C$33,0),MATCH(AA55,'[1]2019'!$M$5:$NZ$5))</f>
        <v>2</v>
      </c>
      <c r="AB74" s="54">
        <f>INDEX('[1]2019'!$M$7:$NZ$33,MATCH($B$74,'[1]2019'!$C$7:$C$33,0),MATCH(AB55,'[1]2019'!$M$5:$NZ$5))</f>
        <v>2</v>
      </c>
      <c r="AC74" s="54">
        <f>INDEX('[1]2019'!$M$7:$NZ$33,MATCH($B$74,'[1]2019'!$C$7:$C$33,0),MATCH(AC55,'[1]2019'!$M$5:$NZ$5))</f>
        <v>2</v>
      </c>
      <c r="AD74" s="54">
        <f>INDEX('[1]2019'!$M$7:$NZ$33,MATCH($B$74,'[1]2019'!$C$7:$C$33,0),MATCH(AD55,'[1]2019'!$M$5:$NZ$5))</f>
        <v>2</v>
      </c>
      <c r="AE74" s="54">
        <f>INDEX('[1]2019'!$M$7:$NZ$33,MATCH($B$74,'[1]2019'!$C$7:$C$33,0),MATCH(AE55,'[1]2019'!$M$5:$NZ$5))</f>
        <v>0</v>
      </c>
      <c r="AF74" s="54">
        <f>INDEX('[1]2019'!$M$7:$NZ$33,MATCH($B$74,'[1]2019'!$C$7:$C$33,0),MATCH(AF55,'[1]2019'!$M$5:$NZ$5))</f>
        <v>0</v>
      </c>
      <c r="AG74" s="54">
        <f>INDEX('[1]2019'!$M$7:$NZ$33,MATCH($B$74,'[1]2019'!$C$7:$C$33,0),MATCH(AG55,'[1]2019'!$M$5:$NZ$5))</f>
        <v>2</v>
      </c>
      <c r="AH74" s="54">
        <f>INDEX('[1]2019'!$M$7:$NZ$33,MATCH($B$74,'[1]2019'!$C$7:$C$33,0),MATCH(AH55,'[1]2019'!$M$5:$NZ$5))</f>
        <v>0</v>
      </c>
      <c r="AI74" s="54">
        <f>INDEX('[1]2019'!$M$7:$NZ$33,MATCH($B$74,'[1]2019'!$C$7:$C$33,0),MATCH(AI55,'[1]2019'!$M$5:$NZ$5))</f>
        <v>0</v>
      </c>
      <c r="AJ74" s="54">
        <f>INDEX('[1]2019'!$M$7:$NZ$33,MATCH($B$74,'[1]2019'!$C$7:$C$33,0),MATCH(AJ55,'[1]2019'!$M$5:$NZ$5))</f>
        <v>2</v>
      </c>
      <c r="AK74" s="54">
        <f>INDEX('[1]2019'!$M$7:$NZ$33,MATCH($B$74,'[1]2019'!$C$7:$C$33,0),MATCH(AK55,'[1]2019'!$M$5:$NZ$5))</f>
        <v>2</v>
      </c>
      <c r="AL74" s="54">
        <f>INDEX('[1]2019'!$M$7:$NZ$33,MATCH($B$74,'[1]2019'!$C$7:$C$33,0),MATCH(AL55,'[1]2019'!$M$5:$NZ$5))</f>
        <v>2</v>
      </c>
      <c r="AM74" s="54">
        <f>INDEX('[1]2019'!$M$7:$NZ$33,MATCH($B$74,'[1]2019'!$C$7:$C$33,0),MATCH(AM55,'[1]2019'!$M$5:$NZ$5))</f>
        <v>2</v>
      </c>
      <c r="AN74" s="54">
        <f>INDEX('[1]2019'!$M$7:$NZ$33,MATCH($B$74,'[1]2019'!$C$7:$C$33,0),MATCH(AN55,'[1]2019'!$M$5:$NZ$5))</f>
        <v>0</v>
      </c>
      <c r="AO74" s="54">
        <f>INDEX('[1]2019'!$M$7:$NZ$33,MATCH($B$74,'[1]2019'!$C$7:$C$33,0),MATCH(AO55,'[1]2019'!$M$5:$NZ$5))</f>
        <v>1</v>
      </c>
      <c r="AP74" s="54">
        <f>INDEX('[1]2019'!$M$7:$NZ$33,MATCH($B$74,'[1]2019'!$C$7:$C$33,0),MATCH(AP55,'[1]2019'!$M$5:$NZ$5))</f>
        <v>1</v>
      </c>
      <c r="AQ74" s="54">
        <f>INDEX('[1]2019'!$M$7:$NZ$33,MATCH($B$74,'[1]2019'!$C$7:$C$33,0),MATCH(AQ55,'[1]2019'!$M$5:$NZ$5))</f>
        <v>1</v>
      </c>
      <c r="AR74" s="54">
        <f>INDEX('[1]2019'!$M$7:$NZ$33,MATCH($B$74,'[1]2019'!$C$7:$C$33,0),MATCH(AR55,'[1]2019'!$M$5:$NZ$5))</f>
        <v>1</v>
      </c>
      <c r="AS74" s="54">
        <f>INDEX('[1]2019'!$M$7:$NZ$33,MATCH($B$74,'[1]2019'!$C$7:$C$33,0),MATCH(AS55,'[1]2019'!$M$5:$NZ$5))</f>
        <v>0</v>
      </c>
      <c r="AT74" s="54">
        <f>INDEX('[1]2019'!$M$7:$NZ$33,MATCH($B$74,'[1]2019'!$C$7:$C$33,0),MATCH(AT55,'[1]2019'!$M$5:$NZ$5))</f>
        <v>0</v>
      </c>
      <c r="AU74" s="54">
        <f>INDEX('[1]2019'!$M$7:$NZ$33,MATCH($B$74,'[1]2019'!$C$7:$C$33,0),MATCH(AU55,'[1]2019'!$M$5:$NZ$5))</f>
        <v>2</v>
      </c>
      <c r="AV74" s="54">
        <f>INDEX('[1]2019'!$M$7:$NZ$33,MATCH($B$74,'[1]2019'!$C$7:$C$33,0),MATCH(AV55,'[1]2019'!$M$5:$NZ$5))</f>
        <v>2</v>
      </c>
      <c r="AW74" s="54">
        <f>INDEX('[1]2019'!$M$7:$NZ$33,MATCH($B$74,'[1]2019'!$C$7:$C$33,0),MATCH(AW55,'[1]2019'!$M$5:$NZ$5))</f>
        <v>0</v>
      </c>
      <c r="AX74" s="54">
        <f>INDEX('[1]2019'!$M$7:$NZ$33,MATCH($B$74,'[1]2019'!$C$7:$C$33,0),MATCH(AX55,'[1]2019'!$M$5:$NZ$5))</f>
        <v>0</v>
      </c>
      <c r="AY74" s="54">
        <f>INDEX('[1]2019'!$M$7:$NZ$33,MATCH($B$74,'[1]2019'!$C$7:$C$33,0),MATCH(AY55,'[1]2019'!$M$5:$NZ$5))</f>
        <v>2</v>
      </c>
      <c r="AZ74" s="54">
        <f>INDEX('[1]2019'!$M$7:$NZ$33,MATCH($B$74,'[1]2019'!$C$7:$C$33,0),MATCH(AZ55,'[1]2019'!$M$5:$NZ$5))</f>
        <v>2</v>
      </c>
      <c r="BA74" s="54">
        <f>INDEX('[1]2019'!$M$7:$NZ$33,MATCH($B$74,'[1]2019'!$C$7:$C$33,0),MATCH(BA55,'[1]2019'!$M$5:$NZ$5))</f>
        <v>2</v>
      </c>
      <c r="BB74" s="54">
        <f>INDEX('[1]2019'!$M$7:$NZ$33,MATCH($B$74,'[1]2019'!$C$7:$C$33,0),MATCH(BB55,'[1]2019'!$M$5:$NZ$5))</f>
        <v>3</v>
      </c>
      <c r="BC74" s="54">
        <f>INDEX('[1]2019'!$M$7:$NZ$33,MATCH($B$74,'[1]2019'!$C$7:$C$33,0),MATCH(BC55,'[1]2019'!$M$5:$NZ$5))</f>
        <v>3</v>
      </c>
      <c r="BD74" s="54">
        <f>INDEX('[1]2019'!$M$7:$NZ$33,MATCH($B$74,'[1]2019'!$C$7:$C$33,0),MATCH(BD55,'[1]2019'!$M$5:$NZ$5))</f>
        <v>3</v>
      </c>
      <c r="BE74" s="54">
        <f>INDEX('[1]2019'!$M$7:$NZ$33,MATCH($B$74,'[1]2019'!$C$7:$C$33,0),MATCH(BE55,'[1]2019'!$M$5:$NZ$5))</f>
        <v>3</v>
      </c>
      <c r="BF74" s="54">
        <f>INDEX('[1]2019'!$M$7:$NZ$33,MATCH($B$74,'[1]2019'!$C$7:$C$33,0),MATCH(BF55,'[1]2019'!$M$5:$NZ$5))</f>
        <v>3</v>
      </c>
      <c r="BG74" s="54">
        <f>INDEX('[1]2019'!$M$7:$NZ$33,MATCH($B$74,'[1]2019'!$C$7:$C$33,0),MATCH(BG55,'[1]2019'!$M$5:$NZ$5))</f>
        <v>3</v>
      </c>
      <c r="BH74" s="54">
        <f>INDEX('[1]2019'!$M$7:$NZ$33,MATCH($B$74,'[1]2019'!$C$7:$C$33,0),MATCH(BH55,'[1]2019'!$M$5:$NZ$5))</f>
        <v>0</v>
      </c>
      <c r="BI74" s="54">
        <f>INDEX('[1]2019'!$M$7:$NZ$33,MATCH($B$74,'[1]2019'!$C$7:$C$33,0),MATCH(BI55,'[1]2019'!$M$5:$NZ$5))</f>
        <v>2</v>
      </c>
      <c r="BJ74" s="54">
        <f>INDEX('[1]2019'!$M$7:$NZ$33,MATCH($B$74,'[1]2019'!$C$7:$C$33,0),MATCH(BJ55,'[1]2019'!$M$5:$NZ$5))</f>
        <v>0</v>
      </c>
      <c r="BK74" s="54">
        <f>INDEX('[1]2019'!$M$7:$NZ$33,MATCH($B$74,'[1]2019'!$C$7:$C$33,0),MATCH(BK55,'[1]2019'!$M$5:$NZ$5))</f>
        <v>0</v>
      </c>
      <c r="BL74" s="54">
        <f>INDEX('[1]2019'!$M$7:$NZ$33,MATCH($B$74,'[1]2019'!$C$7:$C$33,0),MATCH(BL55,'[1]2019'!$M$5:$NZ$5))</f>
        <v>2</v>
      </c>
      <c r="BM74" s="54">
        <f>INDEX('[1]2019'!$M$7:$NZ$33,MATCH($B$74,'[1]2019'!$C$7:$C$33,0),MATCH(BM55,'[1]2019'!$M$5:$NZ$5))</f>
        <v>2</v>
      </c>
      <c r="BN74" s="54">
        <f>INDEX('[1]2019'!$M$7:$NZ$33,MATCH($B$74,'[1]2019'!$C$7:$C$33,0),MATCH(BN55,'[1]2019'!$M$5:$NZ$5))</f>
        <v>2</v>
      </c>
      <c r="BO74" s="54">
        <f>INDEX('[1]2019'!$M$7:$NZ$33,MATCH($B$74,'[1]2019'!$C$7:$C$33,0),MATCH(BO55,'[1]2019'!$M$5:$NZ$5))</f>
        <v>2</v>
      </c>
      <c r="BP74" s="54">
        <f>INDEX('[1]2019'!$M$7:$NZ$33,MATCH($B$74,'[1]2019'!$C$7:$C$33,0),MATCH(BP55,'[1]2019'!$M$5:$NZ$5))</f>
        <v>4</v>
      </c>
      <c r="BQ74" s="54">
        <f>INDEX('[1]2019'!$M$7:$NZ$33,MATCH($B$74,'[1]2019'!$C$7:$C$33,0),MATCH(BQ55,'[1]2019'!$M$5:$NZ$5))</f>
        <v>4</v>
      </c>
      <c r="BR74" s="54">
        <f>INDEX('[1]2019'!$M$7:$NZ$33,MATCH($B$74,'[1]2019'!$C$7:$C$33,0),MATCH(BR55,'[1]2019'!$M$5:$NZ$5))</f>
        <v>4</v>
      </c>
      <c r="BS74" s="54">
        <f>INDEX('[1]2019'!$M$7:$NZ$33,MATCH($B$74,'[1]2019'!$C$7:$C$33,0),MATCH(BS55,'[1]2019'!$M$5:$NZ$5))</f>
        <v>4</v>
      </c>
      <c r="BT74" s="54">
        <f>INDEX('[1]2019'!$M$7:$NZ$33,MATCH($B$74,'[1]2019'!$C$7:$C$33,0),MATCH(BT55,'[1]2019'!$M$5:$NZ$5))</f>
        <v>4</v>
      </c>
      <c r="BU74" s="54">
        <f>INDEX('[1]2019'!$M$7:$NZ$33,MATCH($B$74,'[1]2019'!$C$7:$C$33,0),MATCH(BU55,'[1]2019'!$M$5:$NZ$5))</f>
        <v>0</v>
      </c>
      <c r="BV74" s="54">
        <f>INDEX('[1]2019'!$M$7:$NZ$33,MATCH($B$74,'[1]2019'!$C$7:$C$33,0),MATCH(BV55,'[1]2019'!$M$5:$NZ$5))</f>
        <v>0</v>
      </c>
      <c r="BW74" s="54">
        <f>INDEX('[1]2019'!$M$7:$NZ$33,MATCH($B$74,'[1]2019'!$C$7:$C$33,0),MATCH(BW55,'[1]2019'!$M$5:$NZ$5))</f>
        <v>2</v>
      </c>
      <c r="BX74" s="54">
        <f>INDEX('[1]2019'!$M$7:$NZ$33,MATCH($B$74,'[1]2019'!$C$7:$C$33,0),MATCH(BX55,'[1]2019'!$M$5:$NZ$5))</f>
        <v>2</v>
      </c>
      <c r="BY74" s="54">
        <f>INDEX('[1]2019'!$M$7:$NZ$33,MATCH($B$74,'[1]2019'!$C$7:$C$33,0),MATCH(BY55,'[1]2019'!$M$5:$NZ$5))</f>
        <v>2</v>
      </c>
      <c r="BZ74" s="54">
        <f>INDEX('[1]2019'!$M$7:$NZ$33,MATCH($B$74,'[1]2019'!$C$7:$C$33,0),MATCH(BZ55,'[1]2019'!$M$5:$NZ$5))</f>
        <v>2</v>
      </c>
      <c r="CA74" s="54">
        <f>INDEX('[1]2019'!$M$7:$NZ$33,MATCH($B$74,'[1]2019'!$C$7:$C$33,0),MATCH(CA55,'[1]2019'!$M$5:$NZ$5))</f>
        <v>0</v>
      </c>
      <c r="CB74" s="54">
        <f>INDEX('[1]2019'!$M$7:$NZ$33,MATCH($B$74,'[1]2019'!$C$7:$C$33,0),MATCH(CB55,'[1]2019'!$M$5:$NZ$5))</f>
        <v>0</v>
      </c>
      <c r="CC74" s="54">
        <f>INDEX('[1]2019'!$M$7:$NZ$33,MATCH($B$74,'[1]2019'!$C$7:$C$33,0),MATCH(CC55,'[1]2019'!$M$5:$NZ$5))</f>
        <v>2</v>
      </c>
      <c r="CD74" s="54">
        <f>INDEX('[1]2019'!$M$7:$NZ$33,MATCH($B$74,'[1]2019'!$C$7:$C$33,0),MATCH(CD55,'[1]2019'!$M$5:$NZ$5))</f>
        <v>2</v>
      </c>
      <c r="CE74" s="54">
        <f>INDEX('[1]2019'!$M$7:$NZ$33,MATCH($B$74,'[1]2019'!$C$7:$C$33,0),MATCH(CE55,'[1]2019'!$M$5:$NZ$5))</f>
        <v>2</v>
      </c>
      <c r="CF74" s="54">
        <f>INDEX('[1]2019'!$M$7:$NZ$33,MATCH($B$74,'[1]2019'!$C$7:$C$33,0),MATCH(CF55,'[1]2019'!$M$5:$NZ$5))</f>
        <v>2</v>
      </c>
      <c r="CG74" s="54">
        <f>INDEX('[1]2019'!$M$7:$NZ$33,MATCH($B$74,'[1]2019'!$C$7:$C$33,0),MATCH(CG55,'[1]2019'!$M$5:$NZ$5))</f>
        <v>2</v>
      </c>
      <c r="CH74" s="54">
        <f>INDEX('[1]2019'!$M$7:$NZ$33,MATCH($B$74,'[1]2019'!$C$7:$C$33,0),MATCH(CH55,'[1]2019'!$M$5:$NZ$5))</f>
        <v>2</v>
      </c>
      <c r="CI74" s="54">
        <f>INDEX('[1]2019'!$M$7:$NZ$33,MATCH($B$74,'[1]2019'!$C$7:$C$33,0),MATCH(CI55,'[1]2019'!$M$5:$NZ$5))</f>
        <v>0</v>
      </c>
      <c r="CJ74" s="54">
        <f>INDEX('[1]2019'!$M$7:$NZ$33,MATCH($B$74,'[1]2019'!$C$7:$C$33,0),MATCH(CJ55,'[1]2019'!$M$5:$NZ$5))</f>
        <v>0</v>
      </c>
      <c r="CK74" s="54">
        <f>INDEX('[1]2019'!$M$7:$NZ$33,MATCH($B$74,'[1]2019'!$C$7:$C$33,0),MATCH(CK55,'[1]2019'!$M$5:$NZ$5))</f>
        <v>2</v>
      </c>
      <c r="CL74" s="54">
        <f>INDEX('[1]2019'!$M$7:$NZ$33,MATCH($B$74,'[1]2019'!$C$7:$C$33,0),MATCH(CL55,'[1]2019'!$M$5:$NZ$5))</f>
        <v>2</v>
      </c>
      <c r="CM74" s="54">
        <f>INDEX('[1]2019'!$M$7:$NZ$33,MATCH($B$74,'[1]2019'!$C$7:$C$33,0),MATCH(CM55,'[1]2019'!$M$5:$NZ$5))</f>
        <v>2</v>
      </c>
      <c r="CN74" s="54">
        <f>INDEX('[1]2019'!$M$7:$NZ$33,MATCH($B$74,'[1]2019'!$C$7:$C$33,0),MATCH(CN55,'[1]2019'!$M$5:$NZ$5))</f>
        <v>2</v>
      </c>
      <c r="CO74" s="54">
        <f>INDEX('[1]2019'!$M$7:$NZ$33,MATCH($B$74,'[1]2019'!$C$7:$C$33,0),MATCH(CO55,'[1]2019'!$M$5:$NZ$5))</f>
        <v>2</v>
      </c>
      <c r="CP74" s="54">
        <f>INDEX('[1]2019'!$M$7:$NZ$33,MATCH($B$74,'[1]2019'!$C$7:$C$33,0),MATCH(CP55,'[1]2019'!$M$5:$NZ$5))</f>
        <v>0</v>
      </c>
      <c r="CQ74" s="54">
        <f>INDEX('[1]2019'!$M$7:$NZ$33,MATCH($B$74,'[1]2019'!$C$7:$C$33,0),MATCH(CQ55,'[1]2019'!$M$5:$NZ$5))</f>
        <v>0</v>
      </c>
      <c r="CR74" s="54">
        <f>INDEX('[1]2019'!$M$7:$NZ$33,MATCH($B$74,'[1]2019'!$C$7:$C$33,0),MATCH(CR55,'[1]2019'!$M$5:$NZ$5))</f>
        <v>1</v>
      </c>
      <c r="CS74" s="54">
        <f>INDEX('[1]2019'!$M$7:$NZ$33,MATCH($B$74,'[1]2019'!$C$7:$C$33,0),MATCH(CS55,'[1]2019'!$M$5:$NZ$5))</f>
        <v>1</v>
      </c>
      <c r="CT74" s="54">
        <f>INDEX('[1]2019'!$M$7:$NZ$33,MATCH($B$74,'[1]2019'!$C$7:$C$33,0),MATCH(CT55,'[1]2019'!$M$5:$NZ$5))</f>
        <v>1</v>
      </c>
      <c r="CU74" s="54">
        <f>INDEX('[1]2019'!$M$7:$NZ$33,MATCH($B$74,'[1]2019'!$C$7:$C$33,0),MATCH(CU55,'[1]2019'!$M$5:$NZ$5))</f>
        <v>1</v>
      </c>
      <c r="CV74" s="54">
        <f>INDEX('[1]2019'!$M$7:$NZ$33,MATCH($B$74,'[1]2019'!$C$7:$C$33,0),MATCH(CV55,'[1]2019'!$M$5:$NZ$5))</f>
        <v>1</v>
      </c>
      <c r="CW74" s="54">
        <f>INDEX('[1]2019'!$M$7:$NZ$33,MATCH($B$74,'[1]2019'!$C$7:$C$33,0),MATCH(CW55,'[1]2019'!$M$5:$NZ$5))</f>
        <v>0</v>
      </c>
      <c r="CX74" s="54">
        <f>INDEX('[1]2019'!$M$7:$NZ$33,MATCH($B$74,'[1]2019'!$C$7:$C$33,0),MATCH(CX55,'[1]2019'!$M$5:$NZ$5))</f>
        <v>0</v>
      </c>
      <c r="CY74" s="54">
        <f>INDEX('[1]2019'!$M$7:$NZ$33,MATCH($B$74,'[1]2019'!$C$7:$C$33,0),MATCH(CY55,'[1]2019'!$M$5:$NZ$5))</f>
        <v>1</v>
      </c>
      <c r="CZ74" s="54">
        <f>INDEX('[1]2019'!$M$7:$NZ$33,MATCH($B$74,'[1]2019'!$C$7:$C$33,0),MATCH(CZ55,'[1]2019'!$M$5:$NZ$5))</f>
        <v>1</v>
      </c>
      <c r="DA74" s="54">
        <f>INDEX('[1]2019'!$M$7:$NZ$33,MATCH($B$74,'[1]2019'!$C$7:$C$33,0),MATCH(DA55,'[1]2019'!$M$5:$NZ$5))</f>
        <v>1</v>
      </c>
      <c r="DB74" s="54">
        <f>INDEX('[1]2019'!$M$7:$NZ$33,MATCH($B$74,'[1]2019'!$C$7:$C$33,0),MATCH(DB55,'[1]2019'!$M$5:$NZ$5))</f>
        <v>1</v>
      </c>
      <c r="DC74" s="54">
        <f>INDEX('[1]2019'!$M$7:$NZ$33,MATCH($B$74,'[1]2019'!$C$7:$C$33,0),MATCH(DC55,'[1]2019'!$M$5:$NZ$5))</f>
        <v>1</v>
      </c>
      <c r="DD74" s="54">
        <f>INDEX('[1]2019'!$M$7:$NZ$33,MATCH($B$74,'[1]2019'!$C$7:$C$33,0),MATCH(DD55,'[1]2019'!$M$5:$NZ$5))</f>
        <v>0</v>
      </c>
      <c r="DE74" s="54">
        <f>INDEX('[1]2019'!$M$7:$NZ$33,MATCH($B$74,'[1]2019'!$C$7:$C$33,0),MATCH(DE55,'[1]2019'!$M$5:$NZ$5))</f>
        <v>0</v>
      </c>
      <c r="DF74" s="54">
        <f>INDEX('[1]2019'!$M$7:$NZ$33,MATCH($B$74,'[1]2019'!$C$7:$C$33,0),MATCH(DF55,'[1]2019'!$M$5:$NZ$5))</f>
        <v>2</v>
      </c>
      <c r="DG74" s="54">
        <f>INDEX('[1]2019'!$M$7:$NZ$33,MATCH($B$74,'[1]2019'!$C$7:$C$33,0),MATCH(DG55,'[1]2019'!$M$5:$NZ$5))</f>
        <v>2</v>
      </c>
      <c r="DH74" s="54">
        <f>INDEX('[1]2019'!$M$7:$NZ$33,MATCH($B$74,'[1]2019'!$C$7:$C$33,0),MATCH(DH55,'[1]2019'!$M$5:$NZ$5))</f>
        <v>2</v>
      </c>
      <c r="DI74" s="54">
        <f>INDEX('[1]2019'!$M$7:$NZ$33,MATCH($B$74,'[1]2019'!$C$7:$C$33,0),MATCH(DI55,'[1]2019'!$M$5:$NZ$5))</f>
        <v>0</v>
      </c>
      <c r="DJ74" s="54">
        <f>INDEX('[1]2019'!$M$7:$NZ$33,MATCH($B$74,'[1]2019'!$C$7:$C$33,0),MATCH(DJ55,'[1]2019'!$M$5:$NZ$5))</f>
        <v>0</v>
      </c>
      <c r="DK74" s="54">
        <f>INDEX('[1]2019'!$M$7:$NZ$33,MATCH($B$74,'[1]2019'!$C$7:$C$33,0),MATCH(DK55,'[1]2019'!$M$5:$NZ$5))</f>
        <v>2</v>
      </c>
      <c r="DL74" s="54">
        <f>INDEX('[1]2019'!$M$7:$NZ$33,MATCH($B$74,'[1]2019'!$C$7:$C$33,0),MATCH(DL55,'[1]2019'!$M$5:$NZ$5))</f>
        <v>2</v>
      </c>
      <c r="DM74" s="54">
        <f>INDEX('[1]2019'!$M$7:$NZ$33,MATCH($B$74,'[1]2019'!$C$7:$C$33,0),MATCH(DM55,'[1]2019'!$M$5:$NZ$5))</f>
        <v>2</v>
      </c>
      <c r="DN74" s="54">
        <f>INDEX('[1]2019'!$M$7:$NZ$33,MATCH($B$74,'[1]2019'!$C$7:$C$33,0),MATCH(DN55,'[1]2019'!$M$5:$NZ$5))</f>
        <v>0</v>
      </c>
      <c r="DO74" s="54">
        <f>INDEX('[1]2019'!$M$7:$NZ$33,MATCH($B$74,'[1]2019'!$C$7:$C$33,0),MATCH(DO55,'[1]2019'!$M$5:$NZ$5))</f>
        <v>2</v>
      </c>
      <c r="DP74" s="54">
        <f>INDEX('[1]2019'!$M$7:$NZ$33,MATCH($B$74,'[1]2019'!$C$7:$C$33,0),MATCH(DP55,'[1]2019'!$M$5:$NZ$5))</f>
        <v>2</v>
      </c>
      <c r="DQ74" s="54">
        <f>INDEX('[1]2019'!$M$7:$NZ$33,MATCH($B$74,'[1]2019'!$C$7:$C$33,0),MATCH(DQ55,'[1]2019'!$M$5:$NZ$5))</f>
        <v>2</v>
      </c>
      <c r="DR74" s="54">
        <f>INDEX('[1]2019'!$M$7:$NZ$33,MATCH($B$74,'[1]2019'!$C$7:$C$33,0),MATCH(DR55,'[1]2019'!$M$5:$NZ$5))</f>
        <v>0</v>
      </c>
      <c r="DS74" s="54">
        <f>INDEX('[1]2019'!$M$7:$NZ$33,MATCH($B$74,'[1]2019'!$C$7:$C$33,0),MATCH(DS55,'[1]2019'!$M$5:$NZ$5))</f>
        <v>0</v>
      </c>
      <c r="DT74" s="54">
        <f>INDEX('[1]2019'!$M$7:$NZ$33,MATCH($B$74,'[1]2019'!$C$7:$C$33,0),MATCH(DT55,'[1]2019'!$M$5:$NZ$5))</f>
        <v>5</v>
      </c>
      <c r="DU74" s="54">
        <f>INDEX('[1]2019'!$M$7:$NZ$33,MATCH($B$74,'[1]2019'!$C$7:$C$33,0),MATCH(DU55,'[1]2019'!$M$5:$NZ$5))</f>
        <v>2</v>
      </c>
      <c r="DV74" s="54">
        <f>INDEX('[1]2019'!$M$7:$NZ$33,MATCH($B$74,'[1]2019'!$C$7:$C$33,0),MATCH(DV55,'[1]2019'!$M$5:$NZ$5))</f>
        <v>2</v>
      </c>
      <c r="DW74" s="54">
        <f>INDEX('[1]2019'!$M$7:$NZ$33,MATCH($B$74,'[1]2019'!$C$7:$C$33,0),MATCH(DW55,'[1]2019'!$M$5:$NZ$5))</f>
        <v>2</v>
      </c>
      <c r="DX74" s="54">
        <f>INDEX('[1]2019'!$M$7:$NZ$33,MATCH($B$74,'[1]2019'!$C$7:$C$33,0),MATCH(DX55,'[1]2019'!$M$5:$NZ$5))</f>
        <v>2</v>
      </c>
      <c r="DY74" s="54">
        <f>INDEX('[1]2019'!$M$7:$NZ$33,MATCH($B$74,'[1]2019'!$C$7:$C$33,0),MATCH(DY55,'[1]2019'!$M$5:$NZ$5))</f>
        <v>0</v>
      </c>
      <c r="DZ74" s="54">
        <f>INDEX('[1]2019'!$M$7:$NZ$33,MATCH($B$74,'[1]2019'!$C$7:$C$33,0),MATCH(DZ55,'[1]2019'!$M$5:$NZ$5))</f>
        <v>0</v>
      </c>
      <c r="EA74" s="54">
        <f>INDEX('[1]2019'!$M$7:$NZ$33,MATCH($B$74,'[1]2019'!$C$7:$C$33,0),MATCH(EA55,'[1]2019'!$M$5:$NZ$5))</f>
        <v>0</v>
      </c>
      <c r="EB74" s="54">
        <f>INDEX('[1]2019'!$M$7:$NZ$33,MATCH($B$74,'[1]2019'!$C$7:$C$33,0),MATCH(EB55,'[1]2019'!$M$5:$NZ$5))</f>
        <v>1</v>
      </c>
      <c r="EC74" s="54">
        <f>INDEX('[1]2019'!$M$7:$NZ$33,MATCH($B$74,'[1]2019'!$C$7:$C$33,0),MATCH(EC55,'[1]2019'!$M$5:$NZ$5))</f>
        <v>5</v>
      </c>
      <c r="ED74" s="54">
        <f>INDEX('[1]2019'!$M$7:$NZ$33,MATCH($B$74,'[1]2019'!$C$7:$C$33,0),MATCH(ED55,'[1]2019'!$M$5:$NZ$5))</f>
        <v>1</v>
      </c>
      <c r="EE74" s="54">
        <f>INDEX('[1]2019'!$M$7:$NZ$33,MATCH($B$74,'[1]2019'!$C$7:$C$33,0),MATCH(EE55,'[1]2019'!$M$5:$NZ$5))</f>
        <v>1</v>
      </c>
      <c r="EF74" s="54">
        <f>INDEX('[1]2019'!$M$7:$NZ$33,MATCH($B$74,'[1]2019'!$C$7:$C$33,0),MATCH(EF55,'[1]2019'!$M$5:$NZ$5))</f>
        <v>0</v>
      </c>
      <c r="EG74" s="54">
        <f>INDEX('[1]2019'!$M$7:$NZ$33,MATCH($B$74,'[1]2019'!$C$7:$C$33,0),MATCH(EG55,'[1]2019'!$M$5:$NZ$5))</f>
        <v>0</v>
      </c>
      <c r="EH74" s="54">
        <f>INDEX('[1]2019'!$M$7:$NZ$33,MATCH($B$74,'[1]2019'!$C$7:$C$33,0),MATCH(EH55,'[1]2019'!$M$5:$NZ$5))</f>
        <v>3</v>
      </c>
      <c r="EI74" s="54">
        <f>INDEX('[1]2019'!$M$7:$NZ$33,MATCH($B$74,'[1]2019'!$C$7:$C$33,0),MATCH(EI55,'[1]2019'!$M$5:$NZ$5))</f>
        <v>3</v>
      </c>
      <c r="EJ74" s="54">
        <f>INDEX('[1]2019'!$M$7:$NZ$33,MATCH($B$74,'[1]2019'!$C$7:$C$33,0),MATCH(EJ55,'[1]2019'!$M$5:$NZ$5))</f>
        <v>5</v>
      </c>
      <c r="EK74" s="54">
        <f>INDEX('[1]2019'!$M$7:$NZ$33,MATCH($B$74,'[1]2019'!$C$7:$C$33,0),MATCH(EK55,'[1]2019'!$M$5:$NZ$5))</f>
        <v>3</v>
      </c>
      <c r="EL74" s="54">
        <f>INDEX('[1]2019'!$M$7:$NZ$33,MATCH($B$74,'[1]2019'!$C$7:$C$33,0),MATCH(EL55,'[1]2019'!$M$5:$NZ$5))</f>
        <v>3</v>
      </c>
      <c r="EM74" s="54">
        <f>INDEX('[1]2019'!$M$7:$NZ$33,MATCH($B$74,'[1]2019'!$C$7:$C$33,0),MATCH(EM55,'[1]2019'!$M$5:$NZ$5))</f>
        <v>0</v>
      </c>
      <c r="EN74" s="54">
        <f>INDEX('[1]2019'!$M$7:$NZ$33,MATCH($B$74,'[1]2019'!$C$7:$C$33,0),MATCH(EN55,'[1]2019'!$M$5:$NZ$5))</f>
        <v>0</v>
      </c>
      <c r="EO74" s="54">
        <f>INDEX('[1]2019'!$M$7:$NZ$33,MATCH($B$74,'[1]2019'!$C$7:$C$33,0),MATCH(EO55,'[1]2019'!$M$5:$NZ$5))</f>
        <v>2</v>
      </c>
      <c r="EP74" s="54">
        <f>INDEX('[1]2019'!$M$7:$NZ$33,MATCH($B$74,'[1]2019'!$C$7:$C$33,0),MATCH(EP55,'[1]2019'!$M$5:$NZ$5))</f>
        <v>2</v>
      </c>
      <c r="EQ74" s="54">
        <f>INDEX('[1]2019'!$M$7:$NZ$33,MATCH($B$74,'[1]2019'!$C$7:$C$33,0),MATCH(EQ55,'[1]2019'!$M$5:$NZ$5))</f>
        <v>2</v>
      </c>
      <c r="ER74" s="54">
        <f>INDEX('[1]2019'!$M$7:$NZ$33,MATCH($B$74,'[1]2019'!$C$7:$C$33,0),MATCH(ER55,'[1]2019'!$M$5:$NZ$5))</f>
        <v>2</v>
      </c>
      <c r="ES74" s="54">
        <f>INDEX('[1]2019'!$M$7:$NZ$33,MATCH($B$74,'[1]2019'!$C$7:$C$33,0),MATCH(ES55,'[1]2019'!$M$5:$NZ$5))</f>
        <v>2</v>
      </c>
      <c r="ET74" s="54">
        <f>INDEX('[1]2019'!$M$7:$NZ$33,MATCH($B$74,'[1]2019'!$C$7:$C$33,0),MATCH(ET55,'[1]2019'!$M$5:$NZ$5))</f>
        <v>0</v>
      </c>
      <c r="EU74" s="54">
        <f>INDEX('[1]2019'!$M$7:$NZ$33,MATCH($B$74,'[1]2019'!$C$7:$C$33,0),MATCH(EU55,'[1]2019'!$M$5:$NZ$5))</f>
        <v>0</v>
      </c>
      <c r="EV74" s="54">
        <f>INDEX('[1]2019'!$M$7:$NZ$33,MATCH($B$74,'[1]2019'!$C$7:$C$33,0),MATCH(EV55,'[1]2019'!$M$5:$NZ$5))</f>
        <v>2</v>
      </c>
      <c r="EW74" s="54">
        <f>INDEX('[1]2019'!$M$7:$NZ$33,MATCH($B$74,'[1]2019'!$C$7:$C$33,0),MATCH(EW55,'[1]2019'!$M$5:$NZ$5))</f>
        <v>2</v>
      </c>
      <c r="EX74" s="54">
        <f>INDEX('[1]2019'!$M$7:$NZ$33,MATCH($B$74,'[1]2019'!$C$7:$C$33,0),MATCH(EX55,'[1]2019'!$M$5:$NZ$5))</f>
        <v>2</v>
      </c>
      <c r="EY74" s="54">
        <f>INDEX('[1]2019'!$M$7:$NZ$33,MATCH($B$74,'[1]2019'!$C$7:$C$33,0),MATCH(EY55,'[1]2019'!$M$5:$NZ$5))</f>
        <v>2</v>
      </c>
      <c r="EZ74" s="54">
        <f>INDEX('[1]2019'!$M$7:$NZ$33,MATCH($B$74,'[1]2019'!$C$7:$C$33,0),MATCH(EZ55,'[1]2019'!$M$5:$NZ$5))</f>
        <v>2</v>
      </c>
      <c r="FA74" s="54">
        <f>INDEX('[1]2019'!$M$7:$NZ$33,MATCH($B$74,'[1]2019'!$C$7:$C$33,0),MATCH(FA55,'[1]2019'!$M$5:$NZ$5))</f>
        <v>0</v>
      </c>
      <c r="FB74" s="54">
        <f>INDEX('[1]2019'!$M$7:$NZ$33,MATCH($B$74,'[1]2019'!$C$7:$C$33,0),MATCH(FB55,'[1]2019'!$M$5:$NZ$5))</f>
        <v>0</v>
      </c>
      <c r="FC74" s="54">
        <f>INDEX('[1]2019'!$M$7:$NZ$33,MATCH($B$74,'[1]2019'!$C$7:$C$33,0),MATCH(FC55,'[1]2019'!$M$5:$NZ$5))</f>
        <v>2</v>
      </c>
      <c r="FD74" s="54">
        <f>INDEX('[1]2019'!$M$7:$NZ$33,MATCH($B$74,'[1]2019'!$C$7:$C$33,0),MATCH(FD55,'[1]2019'!$M$5:$NZ$5))</f>
        <v>2</v>
      </c>
      <c r="FE74" s="54">
        <f>INDEX('[1]2019'!$M$7:$NZ$33,MATCH($B$74,'[1]2019'!$C$7:$C$33,0),MATCH(FE55,'[1]2019'!$M$5:$NZ$5))</f>
        <v>0</v>
      </c>
      <c r="FF74" s="54">
        <f>INDEX('[1]2019'!$M$7:$NZ$33,MATCH($B$74,'[1]2019'!$C$7:$C$33,0),MATCH(FF55,'[1]2019'!$M$5:$NZ$5))</f>
        <v>5</v>
      </c>
      <c r="FG74" s="54">
        <f>INDEX('[1]2019'!$M$7:$NZ$33,MATCH($B$74,'[1]2019'!$C$7:$C$33,0),MATCH(FG55,'[1]2019'!$M$5:$NZ$5))</f>
        <v>2</v>
      </c>
      <c r="FH74" s="54">
        <f>INDEX('[1]2019'!$M$7:$NZ$33,MATCH($B$74,'[1]2019'!$C$7:$C$33,0),MATCH(FH55,'[1]2019'!$M$5:$NZ$5))</f>
        <v>2</v>
      </c>
      <c r="FI74" s="54">
        <f>INDEX('[1]2019'!$M$7:$NZ$33,MATCH($B$74,'[1]2019'!$C$7:$C$33,0),MATCH(FI55,'[1]2019'!$M$5:$NZ$5))</f>
        <v>2</v>
      </c>
      <c r="FJ74" s="54">
        <f>INDEX('[1]2019'!$M$7:$NZ$33,MATCH($B$74,'[1]2019'!$C$7:$C$33,0),MATCH(FJ55,'[1]2019'!$M$5:$NZ$5))</f>
        <v>0</v>
      </c>
      <c r="FK74" s="54">
        <f>INDEX('[1]2019'!$M$7:$NZ$33,MATCH($B$74,'[1]2019'!$C$7:$C$33,0),MATCH(FK55,'[1]2019'!$M$5:$NZ$5))</f>
        <v>3</v>
      </c>
      <c r="FL74" s="54">
        <f>INDEX('[1]2019'!$M$7:$NZ$33,MATCH($B$74,'[1]2019'!$C$7:$C$33,0),MATCH(FL55,'[1]2019'!$M$5:$NZ$5))</f>
        <v>3</v>
      </c>
      <c r="FM74" s="54">
        <f>INDEX('[1]2019'!$M$7:$NZ$33,MATCH($B$74,'[1]2019'!$C$7:$C$33,0),MATCH(FM55,'[1]2019'!$M$5:$NZ$5))</f>
        <v>2</v>
      </c>
      <c r="FN74" s="54">
        <f>INDEX('[1]2019'!$M$7:$NZ$33,MATCH($B$74,'[1]2019'!$C$7:$C$33,0),MATCH(FN55,'[1]2019'!$M$5:$NZ$5))</f>
        <v>2</v>
      </c>
      <c r="FO74" s="54">
        <f>INDEX('[1]2019'!$M$7:$NZ$33,MATCH($B$74,'[1]2019'!$C$7:$C$33,0),MATCH(FO55,'[1]2019'!$M$5:$NZ$5))</f>
        <v>0</v>
      </c>
      <c r="FP74" s="54">
        <f>INDEX('[1]2019'!$M$7:$NZ$33,MATCH($B$74,'[1]2019'!$C$7:$C$33,0),MATCH(FP55,'[1]2019'!$M$5:$NZ$5))</f>
        <v>0</v>
      </c>
      <c r="FQ74" s="54">
        <f>INDEX('[1]2019'!$M$7:$NZ$33,MATCH($B$74,'[1]2019'!$C$7:$C$33,0),MATCH(FQ55,'[1]2019'!$M$5:$NZ$5))</f>
        <v>5</v>
      </c>
      <c r="FR74" s="54">
        <f>INDEX('[1]2019'!$M$7:$NZ$33,MATCH($B$74,'[1]2019'!$C$7:$C$33,0),MATCH(FR55,'[1]2019'!$M$5:$NZ$5))</f>
        <v>2</v>
      </c>
      <c r="FS74" s="54">
        <f>INDEX('[1]2019'!$M$7:$NZ$33,MATCH($B$74,'[1]2019'!$C$7:$C$33,0),MATCH(FS55,'[1]2019'!$M$5:$NZ$5))</f>
        <v>1</v>
      </c>
      <c r="FT74" s="54">
        <f>INDEX('[1]2019'!$M$7:$NZ$33,MATCH($B$74,'[1]2019'!$C$7:$C$33,0),MATCH(FT55,'[1]2019'!$M$5:$NZ$5))</f>
        <v>1</v>
      </c>
      <c r="FU74" s="54">
        <f>INDEX('[1]2019'!$M$7:$NZ$33,MATCH($B$74,'[1]2019'!$C$7:$C$33,0),MATCH(FU55,'[1]2019'!$M$5:$NZ$5))</f>
        <v>1</v>
      </c>
      <c r="FV74" s="54">
        <f>INDEX('[1]2019'!$M$7:$NZ$33,MATCH($B$74,'[1]2019'!$C$7:$C$33,0),MATCH(FV55,'[1]2019'!$M$5:$NZ$5))</f>
        <v>0</v>
      </c>
      <c r="FW74" s="54">
        <f>INDEX('[1]2019'!$M$7:$NZ$33,MATCH($B$74,'[1]2019'!$C$7:$C$33,0),MATCH(FW55,'[1]2019'!$M$5:$NZ$5))</f>
        <v>0</v>
      </c>
      <c r="FX74" s="54">
        <f>INDEX('[1]2019'!$M$7:$NZ$33,MATCH($B$74,'[1]2019'!$C$7:$C$33,0),MATCH(FX55,'[1]2019'!$M$5:$NZ$5))</f>
        <v>2</v>
      </c>
      <c r="FY74" s="54">
        <f>INDEX('[1]2019'!$M$7:$NZ$33,MATCH($B$74,'[1]2019'!$C$7:$C$33,0),MATCH(FY55,'[1]2019'!$M$5:$NZ$5))</f>
        <v>2</v>
      </c>
      <c r="FZ74" s="54">
        <f>INDEX('[1]2019'!$M$7:$NZ$33,MATCH($B$74,'[1]2019'!$C$7:$C$33,0),MATCH(FZ55,'[1]2019'!$M$5:$NZ$5))</f>
        <v>0</v>
      </c>
      <c r="GA74" s="54">
        <f>INDEX('[1]2019'!$M$7:$NZ$33,MATCH($B$74,'[1]2019'!$C$7:$C$33,0),MATCH(GA55,'[1]2019'!$M$5:$NZ$5))</f>
        <v>0</v>
      </c>
      <c r="GB74" s="54">
        <f>INDEX('[1]2019'!$M$7:$NZ$33,MATCH($B$74,'[1]2019'!$C$7:$C$33,0),MATCH(GB55,'[1]2019'!$M$5:$NZ$5))</f>
        <v>2</v>
      </c>
      <c r="GC74" s="54">
        <f>INDEX('[1]2019'!$M$7:$NZ$33,MATCH($B$74,'[1]2019'!$C$7:$C$33,0),MATCH(GC55,'[1]2019'!$M$5:$NZ$5))</f>
        <v>2</v>
      </c>
      <c r="GD74" s="54">
        <f>INDEX('[1]2019'!$M$7:$NZ$33,MATCH($B$74,'[1]2019'!$C$7:$C$33,0),MATCH(GD55,'[1]2019'!$M$5:$NZ$5))</f>
        <v>2</v>
      </c>
      <c r="GE74" s="54">
        <f>INDEX('[1]2019'!$M$7:$NZ$33,MATCH($B$74,'[1]2019'!$C$7:$C$33,0),MATCH(GE55,'[1]2019'!$M$5:$NZ$5))</f>
        <v>1</v>
      </c>
      <c r="GF74" s="54">
        <f>INDEX('[1]2019'!$M$7:$NZ$33,MATCH($B$74,'[1]2019'!$C$7:$C$33,0),MATCH(GF55,'[1]2019'!$M$5:$NZ$5))</f>
        <v>0</v>
      </c>
      <c r="GG74" s="54">
        <f>INDEX('[1]2019'!$M$7:$NZ$33,MATCH($B$74,'[1]2019'!$C$7:$C$33,0),MATCH(GG55,'[1]2019'!$M$5:$NZ$5))</f>
        <v>1</v>
      </c>
      <c r="GH74" s="54">
        <f>INDEX('[1]2019'!$M$7:$NZ$33,MATCH($B$74,'[1]2019'!$C$7:$C$33,0),MATCH(GH55,'[1]2019'!$M$5:$NZ$5))</f>
        <v>1</v>
      </c>
      <c r="GI74" s="54">
        <f>INDEX('[1]2019'!$M$7:$NZ$33,MATCH($B$74,'[1]2019'!$C$7:$C$33,0),MATCH(GI55,'[1]2019'!$M$5:$NZ$5))</f>
        <v>1</v>
      </c>
      <c r="GJ74" s="54">
        <f>INDEX('[1]2019'!$M$7:$NZ$33,MATCH($B$74,'[1]2019'!$C$7:$C$33,0),MATCH(GJ55,'[1]2019'!$M$5:$NZ$5))</f>
        <v>0</v>
      </c>
      <c r="GK74" s="54">
        <f>INDEX('[1]2019'!$M$7:$NZ$33,MATCH($B$74,'[1]2019'!$C$7:$C$33,0),MATCH(GK55,'[1]2019'!$M$5:$NZ$5))</f>
        <v>0</v>
      </c>
      <c r="GL74" s="54">
        <f>INDEX('[1]2019'!$M$7:$NZ$33,MATCH($B$74,'[1]2019'!$C$7:$C$33,0),MATCH(GL55,'[1]2019'!$M$5:$NZ$5))</f>
        <v>2</v>
      </c>
      <c r="GM74" s="54">
        <f>INDEX('[1]2019'!$M$7:$NZ$33,MATCH($B$74,'[1]2019'!$C$7:$C$33,0),MATCH(GM55,'[1]2019'!$M$5:$NZ$5))</f>
        <v>2</v>
      </c>
      <c r="GN74" s="54">
        <f>INDEX('[1]2019'!$M$7:$NZ$33,MATCH($B$74,'[1]2019'!$C$7:$C$33,0),MATCH(GN55,'[1]2019'!$M$5:$NZ$5))</f>
        <v>2</v>
      </c>
      <c r="GO74" s="54">
        <f>INDEX('[1]2019'!$M$7:$NZ$33,MATCH($B$74,'[1]2019'!$C$7:$C$33,0),MATCH(GO55,'[1]2019'!$M$5:$NZ$5))</f>
        <v>2</v>
      </c>
      <c r="GP74" s="54">
        <f>INDEX('[1]2019'!$M$7:$NZ$33,MATCH($B$74,'[1]2019'!$C$7:$C$33,0),MATCH(GP55,'[1]2019'!$M$5:$NZ$5))</f>
        <v>2</v>
      </c>
      <c r="GQ74" s="54">
        <f>INDEX('[1]2019'!$M$7:$NZ$33,MATCH($B$74,'[1]2019'!$C$7:$C$33,0),MATCH(GQ55,'[1]2019'!$M$5:$NZ$5))</f>
        <v>0</v>
      </c>
      <c r="GR74" s="54">
        <f>INDEX('[1]2019'!$M$7:$NZ$33,MATCH($B$74,'[1]2019'!$C$7:$C$33,0),MATCH(GR55,'[1]2019'!$M$5:$NZ$5))</f>
        <v>0</v>
      </c>
      <c r="GS74" s="54">
        <f>INDEX('[1]2019'!$M$7:$NZ$33,MATCH($B$74,'[1]2019'!$C$7:$C$33,0),MATCH(GS55,'[1]2019'!$M$5:$NZ$5))</f>
        <v>2</v>
      </c>
      <c r="GT74" s="54">
        <f>INDEX('[1]2019'!$M$7:$NZ$33,MATCH($B$74,'[1]2019'!$C$7:$C$33,0),MATCH(GT55,'[1]2019'!$M$5:$NZ$5))</f>
        <v>2</v>
      </c>
      <c r="GU74" s="54">
        <f>INDEX('[1]2019'!$M$7:$NZ$33,MATCH($B$74,'[1]2019'!$C$7:$C$33,0),MATCH(GU55,'[1]2019'!$M$5:$NZ$5))</f>
        <v>2</v>
      </c>
      <c r="GV74" s="54">
        <f>INDEX('[1]2019'!$M$7:$NZ$33,MATCH($B$74,'[1]2019'!$C$7:$C$33,0),MATCH(GV55,'[1]2019'!$M$5:$NZ$5))</f>
        <v>2</v>
      </c>
      <c r="GW74" s="54">
        <f>INDEX('[1]2019'!$M$7:$NZ$33,MATCH($B$74,'[1]2019'!$C$7:$C$33,0),MATCH(GW55,'[1]2019'!$M$5:$NZ$5))</f>
        <v>2</v>
      </c>
      <c r="GX74" s="54">
        <f>INDEX('[1]2019'!$M$7:$NZ$33,MATCH($B$74,'[1]2019'!$C$7:$C$33,0),MATCH(GX55,'[1]2019'!$M$5:$NZ$5))</f>
        <v>0</v>
      </c>
      <c r="GY74" s="54">
        <f>INDEX('[1]2019'!$M$7:$NZ$33,MATCH($B$74,'[1]2019'!$C$7:$C$33,0),MATCH(GY55,'[1]2019'!$M$5:$NZ$5))</f>
        <v>5</v>
      </c>
      <c r="GZ74" s="54">
        <f>INDEX('[1]2019'!$M$7:$NZ$33,MATCH($B$74,'[1]2019'!$C$7:$C$33,0),MATCH(GZ55,'[1]2019'!$M$5:$NZ$5))</f>
        <v>2</v>
      </c>
      <c r="HA74" s="54">
        <f>INDEX('[1]2019'!$M$7:$NZ$33,MATCH($B$74,'[1]2019'!$C$7:$C$33,0),MATCH(HA55,'[1]2019'!$M$5:$NZ$5))</f>
        <v>2</v>
      </c>
      <c r="HB74" s="54">
        <f>INDEX('[1]2019'!$M$7:$NZ$33,MATCH($B$74,'[1]2019'!$C$7:$C$33,0),MATCH(HB55,'[1]2019'!$M$5:$NZ$5))</f>
        <v>0</v>
      </c>
      <c r="HC74" s="54">
        <f>INDEX('[1]2019'!$M$7:$NZ$33,MATCH($B$74,'[1]2019'!$C$7:$C$33,0),MATCH(HC55,'[1]2019'!$M$5:$NZ$5))</f>
        <v>0</v>
      </c>
      <c r="HD74" s="54">
        <f>INDEX('[1]2019'!$M$7:$NZ$33,MATCH($B$74,'[1]2019'!$C$7:$C$33,0),MATCH(HD55,'[1]2019'!$M$5:$NZ$5))</f>
        <v>2</v>
      </c>
      <c r="HE74" s="54">
        <f>INDEX('[1]2019'!$M$7:$NZ$33,MATCH($B$74,'[1]2019'!$C$7:$C$33,0),MATCH(HE55,'[1]2019'!$M$5:$NZ$5))</f>
        <v>2</v>
      </c>
      <c r="HF74" s="54">
        <f>INDEX('[1]2019'!$M$7:$NZ$33,MATCH($B$74,'[1]2019'!$C$7:$C$33,0),MATCH(HF55,'[1]2019'!$M$5:$NZ$5))</f>
        <v>2</v>
      </c>
      <c r="HG74" s="54">
        <f>INDEX('[1]2019'!$M$7:$NZ$33,MATCH($B$74,'[1]2019'!$C$7:$C$33,0),MATCH(HG55,'[1]2019'!$M$5:$NZ$5))</f>
        <v>2</v>
      </c>
      <c r="HH74" s="54">
        <f>INDEX('[1]2019'!$M$7:$NZ$33,MATCH($B$74,'[1]2019'!$C$7:$C$33,0),MATCH(HH55,'[1]2019'!$M$5:$NZ$5))</f>
        <v>0</v>
      </c>
      <c r="HI74" s="54">
        <f>INDEX('[1]2019'!$M$7:$NZ$33,MATCH($B$74,'[1]2019'!$C$7:$C$33,0),MATCH(HI55,'[1]2019'!$M$5:$NZ$5))</f>
        <v>1</v>
      </c>
      <c r="HJ74" s="54">
        <f>INDEX('[1]2019'!$M$7:$NZ$33,MATCH($B$74,'[1]2019'!$C$7:$C$33,0),MATCH(HJ55,'[1]2019'!$M$5:$NZ$5))</f>
        <v>1</v>
      </c>
      <c r="HK74" s="54">
        <f>INDEX('[1]2019'!$M$7:$NZ$33,MATCH($B$74,'[1]2019'!$C$7:$C$33,0),MATCH(HK55,'[1]2019'!$M$5:$NZ$5))</f>
        <v>1</v>
      </c>
      <c r="HL74" s="54">
        <f>INDEX('[1]2019'!$M$7:$NZ$33,MATCH($B$74,'[1]2019'!$C$7:$C$33,0),MATCH(HL55,'[1]2019'!$M$5:$NZ$5))</f>
        <v>0</v>
      </c>
      <c r="HM74" s="54">
        <f>INDEX('[1]2019'!$M$7:$NZ$33,MATCH($B$74,'[1]2019'!$C$7:$C$33,0),MATCH(HM55,'[1]2019'!$M$5:$NZ$5))</f>
        <v>0</v>
      </c>
      <c r="HN74" s="54">
        <f>INDEX('[1]2019'!$M$7:$NZ$33,MATCH($B$74,'[1]2019'!$C$7:$C$33,0),MATCH(HN55,'[1]2019'!$M$5:$NZ$5))</f>
        <v>2</v>
      </c>
      <c r="HO74" s="54">
        <f>INDEX('[1]2019'!$M$7:$NZ$33,MATCH($B$74,'[1]2019'!$C$7:$C$33,0),MATCH(HO55,'[1]2019'!$M$5:$NZ$5))</f>
        <v>2</v>
      </c>
      <c r="HP74" s="54">
        <f>INDEX('[1]2019'!$M$7:$NZ$33,MATCH($B$74,'[1]2019'!$C$7:$C$33,0),MATCH(HP55,'[1]2019'!$M$5:$NZ$5))</f>
        <v>0</v>
      </c>
      <c r="HQ74" s="54">
        <f>INDEX('[1]2019'!$M$7:$NZ$33,MATCH($B$74,'[1]2019'!$C$7:$C$33,0),MATCH(HQ55,'[1]2019'!$M$5:$NZ$5))</f>
        <v>0</v>
      </c>
      <c r="HR74" s="54">
        <f>INDEX('[1]2019'!$M$7:$NZ$33,MATCH($B$74,'[1]2019'!$C$7:$C$33,0),MATCH(HR55,'[1]2019'!$M$5:$NZ$5))</f>
        <v>2</v>
      </c>
      <c r="HS74" s="54">
        <f>INDEX('[1]2019'!$M$7:$NZ$33,MATCH($B$74,'[1]2019'!$C$7:$C$33,0),MATCH(HS55,'[1]2019'!$M$5:$NZ$5))</f>
        <v>2</v>
      </c>
      <c r="HT74" s="54">
        <f>INDEX('[1]2019'!$M$7:$NZ$33,MATCH($B$74,'[1]2019'!$C$7:$C$33,0),MATCH(HT55,'[1]2019'!$M$5:$NZ$5))</f>
        <v>2</v>
      </c>
      <c r="HU74" s="54">
        <f>INDEX('[1]2019'!$M$7:$NZ$33,MATCH($B$74,'[1]2019'!$C$7:$C$33,0),MATCH(HU55,'[1]2019'!$M$5:$NZ$5))</f>
        <v>4</v>
      </c>
      <c r="HV74" s="54">
        <f>INDEX('[1]2019'!$M$7:$NZ$33,MATCH($B$74,'[1]2019'!$C$7:$C$33,0),MATCH(HV55,'[1]2019'!$M$5:$NZ$5))</f>
        <v>4</v>
      </c>
      <c r="HW74" s="54">
        <f>INDEX('[1]2019'!$M$7:$NZ$33,MATCH($B$74,'[1]2019'!$C$7:$C$33,0),MATCH(HW55,'[1]2019'!$M$5:$NZ$5))</f>
        <v>4</v>
      </c>
      <c r="HX74" s="54">
        <f>INDEX('[1]2019'!$M$7:$NZ$33,MATCH($B$74,'[1]2019'!$C$7:$C$33,0),MATCH(HX55,'[1]2019'!$M$5:$NZ$5))</f>
        <v>4</v>
      </c>
      <c r="HY74" s="54">
        <f>INDEX('[1]2019'!$M$7:$NZ$33,MATCH($B$74,'[1]2019'!$C$7:$C$33,0),MATCH(HY55,'[1]2019'!$M$5:$NZ$5))</f>
        <v>4</v>
      </c>
      <c r="HZ74" s="54">
        <f>INDEX('[1]2019'!$M$7:$NZ$33,MATCH($B$74,'[1]2019'!$C$7:$C$33,0),MATCH(HZ55,'[1]2019'!$M$5:$NZ$5))</f>
        <v>0</v>
      </c>
      <c r="IA74" s="54">
        <f>INDEX('[1]2019'!$M$7:$NZ$33,MATCH($B$74,'[1]2019'!$C$7:$C$33,0),MATCH(IA55,'[1]2019'!$M$5:$NZ$5))</f>
        <v>0</v>
      </c>
      <c r="IB74" s="54">
        <f>INDEX('[1]2019'!$M$7:$NZ$33,MATCH($B$74,'[1]2019'!$C$7:$C$33,0),MATCH(IB55,'[1]2019'!$M$5:$NZ$5))</f>
        <v>4</v>
      </c>
      <c r="IC74" s="54">
        <f>INDEX('[1]2019'!$M$7:$NZ$33,MATCH($B$74,'[1]2019'!$C$7:$C$33,0),MATCH(IC55,'[1]2019'!$M$5:$NZ$5))</f>
        <v>4</v>
      </c>
      <c r="ID74" s="54">
        <f>INDEX('[1]2019'!$M$7:$NZ$33,MATCH($B$74,'[1]2019'!$C$7:$C$33,0),MATCH(ID55,'[1]2019'!$M$5:$NZ$5))</f>
        <v>4</v>
      </c>
      <c r="IE74" s="54">
        <f>INDEX('[1]2019'!$M$7:$NZ$33,MATCH($B$74,'[1]2019'!$C$7:$C$33,0),MATCH(IE55,'[1]2019'!$M$5:$NZ$5))</f>
        <v>5</v>
      </c>
      <c r="IF74" s="54">
        <f>INDEX('[1]2019'!$M$7:$NZ$33,MATCH($B$74,'[1]2019'!$C$7:$C$33,0),MATCH(IF55,'[1]2019'!$M$5:$NZ$5))</f>
        <v>4</v>
      </c>
      <c r="IG74" s="54">
        <f>INDEX('[1]2019'!$M$7:$NZ$33,MATCH($B$74,'[1]2019'!$C$7:$C$33,0),MATCH(IG55,'[1]2019'!$M$5:$NZ$5))</f>
        <v>0</v>
      </c>
      <c r="IH74" s="54">
        <f>INDEX('[1]2019'!$M$7:$NZ$33,MATCH($B$74,'[1]2019'!$C$7:$C$33,0),MATCH(IH55,'[1]2019'!$M$5:$NZ$5))</f>
        <v>0</v>
      </c>
      <c r="II74" s="54">
        <f>INDEX('[1]2019'!$M$7:$NZ$33,MATCH($B$74,'[1]2019'!$C$7:$C$33,0),MATCH(II55,'[1]2019'!$M$5:$NZ$5))</f>
        <v>4</v>
      </c>
      <c r="IJ74" s="54">
        <f>INDEX('[1]2019'!$M$7:$NZ$33,MATCH($B$74,'[1]2019'!$C$7:$C$33,0),MATCH(IJ55,'[1]2019'!$M$5:$NZ$5))</f>
        <v>2</v>
      </c>
      <c r="IK74" s="54">
        <f>INDEX('[1]2019'!$M$7:$NZ$33,MATCH($B$74,'[1]2019'!$C$7:$C$33,0),MATCH(IK55,'[1]2019'!$M$5:$NZ$5))</f>
        <v>2</v>
      </c>
      <c r="IL74" s="54">
        <f>INDEX('[1]2019'!$M$7:$NZ$33,MATCH($B$74,'[1]2019'!$C$7:$C$33,0),MATCH(IL55,'[1]2019'!$M$5:$NZ$5))</f>
        <v>2</v>
      </c>
      <c r="IM74" s="54">
        <f>INDEX('[1]2019'!$M$7:$NZ$33,MATCH($B$74,'[1]2019'!$C$7:$C$33,0),MATCH(IM55,'[1]2019'!$M$5:$NZ$5))</f>
        <v>2</v>
      </c>
      <c r="IN74" s="54">
        <f>INDEX('[1]2019'!$M$7:$NZ$33,MATCH($B$74,'[1]2019'!$C$7:$C$33,0),MATCH(IN55,'[1]2019'!$M$5:$NZ$5))</f>
        <v>0</v>
      </c>
      <c r="IO74" s="54">
        <f>INDEX('[1]2019'!$M$7:$NZ$33,MATCH($B$74,'[1]2019'!$C$7:$C$33,0),MATCH(IO55,'[1]2019'!$M$5:$NZ$5))</f>
        <v>0</v>
      </c>
      <c r="IP74" s="54">
        <f>INDEX('[1]2019'!$M$7:$NZ$33,MATCH($B$74,'[1]2019'!$C$7:$C$33,0),MATCH(IP55,'[1]2019'!$M$5:$NZ$5))</f>
        <v>1</v>
      </c>
      <c r="IQ74" s="54">
        <f>INDEX('[1]2019'!$M$7:$NZ$33,MATCH($B$74,'[1]2019'!$C$7:$C$33,0),MATCH(IQ55,'[1]2019'!$M$5:$NZ$5))</f>
        <v>1</v>
      </c>
      <c r="IR74" s="54">
        <f>INDEX('[1]2019'!$M$7:$NZ$33,MATCH($B$74,'[1]2019'!$C$7:$C$33,0),MATCH(IR55,'[1]2019'!$M$5:$NZ$5))</f>
        <v>1</v>
      </c>
      <c r="IS74" s="54">
        <f>INDEX('[1]2019'!$M$7:$NZ$33,MATCH($B$74,'[1]2019'!$C$7:$C$33,0),MATCH(IS55,'[1]2019'!$M$5:$NZ$5))</f>
        <v>1</v>
      </c>
      <c r="IT74" s="54">
        <f>INDEX('[1]2019'!$M$7:$NZ$33,MATCH($B$74,'[1]2019'!$C$7:$C$33,0),MATCH(IT55,'[1]2019'!$M$5:$NZ$5))</f>
        <v>1</v>
      </c>
      <c r="IU74" s="54">
        <f>INDEX('[1]2019'!$M$7:$NZ$33,MATCH($B$74,'[1]2019'!$C$7:$C$33,0),MATCH(IU55,'[1]2019'!$M$5:$NZ$5))</f>
        <v>0</v>
      </c>
      <c r="IV74" s="54">
        <f>INDEX('[1]2019'!$M$7:$NZ$33,MATCH($B$74,'[1]2019'!$C$7:$C$33,0),MATCH(IV55,'[1]2019'!$M$5:$NZ$5))</f>
        <v>0</v>
      </c>
      <c r="IW74" s="54">
        <f>INDEX('[1]2019'!$M$7:$NZ$33,MATCH($B$74,'[1]2019'!$C$7:$C$33,0),MATCH(IW55,'[1]2019'!$M$5:$NZ$5))</f>
        <v>2</v>
      </c>
      <c r="IX74" s="54">
        <f>INDEX('[1]2019'!$M$7:$NZ$33,MATCH($B$74,'[1]2019'!$C$7:$C$33,0),MATCH(IX55,'[1]2019'!$M$5:$NZ$5))</f>
        <v>2</v>
      </c>
      <c r="IY74" s="54">
        <f>INDEX('[1]2019'!$M$7:$NZ$33,MATCH($B$74,'[1]2019'!$C$7:$C$33,0),MATCH(IY55,'[1]2019'!$M$5:$NZ$5))</f>
        <v>2</v>
      </c>
      <c r="IZ74" s="54">
        <f>INDEX('[1]2019'!$M$7:$NZ$33,MATCH($B$74,'[1]2019'!$C$7:$C$33,0),MATCH(IZ55,'[1]2019'!$M$5:$NZ$5))</f>
        <v>2</v>
      </c>
      <c r="JA74" s="54">
        <f>INDEX('[1]2019'!$M$7:$NZ$33,MATCH($B$74,'[1]2019'!$C$7:$C$33,0),MATCH(JA55,'[1]2019'!$M$5:$NZ$5))</f>
        <v>2</v>
      </c>
      <c r="JB74" s="54">
        <f>INDEX('[1]2019'!$M$7:$NZ$33,MATCH($B$74,'[1]2019'!$C$7:$C$33,0),MATCH(JB55,'[1]2019'!$M$5:$NZ$5))</f>
        <v>0</v>
      </c>
      <c r="JC74" s="54">
        <f>INDEX('[1]2019'!$M$7:$NZ$33,MATCH($B$74,'[1]2019'!$C$7:$C$33,0),MATCH(JC55,'[1]2019'!$M$5:$NZ$5))</f>
        <v>0</v>
      </c>
      <c r="JD74" s="54">
        <f>INDEX('[1]2019'!$M$7:$NZ$33,MATCH($B$74,'[1]2019'!$C$7:$C$33,0),MATCH(JD55,'[1]2019'!$M$5:$NZ$5))</f>
        <v>1</v>
      </c>
      <c r="JE74" s="54">
        <f>INDEX('[1]2019'!$M$7:$NZ$33,MATCH($B$74,'[1]2019'!$C$7:$C$33,0),MATCH(JE55,'[1]2019'!$M$5:$NZ$5))</f>
        <v>1</v>
      </c>
      <c r="JF74" s="54">
        <f>INDEX('[1]2019'!$M$7:$NZ$33,MATCH($B$74,'[1]2019'!$C$7:$C$33,0),MATCH(JF55,'[1]2019'!$M$5:$NZ$5))</f>
        <v>0</v>
      </c>
      <c r="JG74" s="54">
        <f>INDEX('[1]2019'!$M$7:$NZ$33,MATCH($B$74,'[1]2019'!$C$7:$C$33,0),MATCH(JG55,'[1]2019'!$M$5:$NZ$5))</f>
        <v>0</v>
      </c>
      <c r="JH74" s="54">
        <f>INDEX('[1]2019'!$M$7:$NZ$33,MATCH($B$74,'[1]2019'!$C$7:$C$33,0),MATCH(JH55,'[1]2019'!$M$5:$NZ$5))</f>
        <v>2</v>
      </c>
      <c r="JI74" s="54">
        <f>INDEX('[1]2019'!$M$7:$NZ$33,MATCH($B$74,'[1]2019'!$C$7:$C$33,0),MATCH(JI55,'[1]2019'!$M$5:$NZ$5))</f>
        <v>2</v>
      </c>
      <c r="JJ74" s="54">
        <f>INDEX('[1]2019'!$M$7:$NZ$33,MATCH($B$74,'[1]2019'!$C$7:$C$33,0),MATCH(JJ55,'[1]2019'!$M$5:$NZ$5))</f>
        <v>2</v>
      </c>
      <c r="JK74" s="54">
        <f>INDEX('[1]2019'!$M$7:$NZ$33,MATCH($B$74,'[1]2019'!$C$7:$C$33,0),MATCH(JK55,'[1]2019'!$M$5:$NZ$5))</f>
        <v>2</v>
      </c>
      <c r="JL74" s="54">
        <f>INDEX('[1]2019'!$M$7:$NZ$33,MATCH($B$74,'[1]2019'!$C$7:$C$33,0),MATCH(JL55,'[1]2019'!$M$5:$NZ$5))</f>
        <v>0</v>
      </c>
      <c r="JM74" s="54">
        <f>INDEX('[1]2019'!$M$7:$NZ$33,MATCH($B$74,'[1]2019'!$C$7:$C$33,0),MATCH(JM55,'[1]2019'!$M$5:$NZ$5))</f>
        <v>2</v>
      </c>
      <c r="JN74" s="54">
        <f>INDEX('[1]2019'!$M$7:$NZ$33,MATCH($B$74,'[1]2019'!$C$7:$C$33,0),MATCH(JN55,'[1]2019'!$M$5:$NZ$5))</f>
        <v>2</v>
      </c>
      <c r="JO74" s="54">
        <f>INDEX('[1]2019'!$M$7:$NZ$33,MATCH($B$74,'[1]2019'!$C$7:$C$33,0),MATCH(JO55,'[1]2019'!$M$5:$NZ$5))</f>
        <v>2</v>
      </c>
      <c r="JP74" s="54">
        <f>INDEX('[1]2019'!$M$7:$NZ$33,MATCH($B$74,'[1]2019'!$C$7:$C$33,0),MATCH(JP55,'[1]2019'!$M$5:$NZ$5))</f>
        <v>0</v>
      </c>
      <c r="JQ74" s="54">
        <f>INDEX('[1]2019'!$M$7:$NZ$33,MATCH($B$74,'[1]2019'!$C$7:$C$33,0),MATCH(JQ55,'[1]2019'!$M$5:$NZ$5))</f>
        <v>0</v>
      </c>
      <c r="JR74" s="54">
        <f>INDEX('[1]2019'!$M$7:$NZ$33,MATCH($B$74,'[1]2019'!$C$7:$C$33,0),MATCH(JR55,'[1]2019'!$M$5:$NZ$5))</f>
        <v>2</v>
      </c>
      <c r="JS74" s="54">
        <f>INDEX('[1]2019'!$M$7:$NZ$33,MATCH($B$74,'[1]2019'!$C$7:$C$33,0),MATCH(JS55,'[1]2019'!$M$5:$NZ$5))</f>
        <v>0</v>
      </c>
      <c r="JT74" s="54">
        <f>INDEX('[1]2019'!$M$7:$NZ$33,MATCH($B$74,'[1]2019'!$C$7:$C$33,0),MATCH(JT55,'[1]2019'!$M$5:$NZ$5))</f>
        <v>0</v>
      </c>
      <c r="JU74" s="54">
        <f>INDEX('[1]2019'!$M$7:$NZ$33,MATCH($B$74,'[1]2019'!$C$7:$C$33,0),MATCH(JU55,'[1]2019'!$M$5:$NZ$5))</f>
        <v>2</v>
      </c>
      <c r="JV74" s="54">
        <f>INDEX('[1]2019'!$M$7:$NZ$33,MATCH($B$74,'[1]2019'!$C$7:$C$33,0),MATCH(JV55,'[1]2019'!$M$5:$NZ$5))</f>
        <v>2</v>
      </c>
      <c r="JW74" s="54">
        <f>INDEX('[1]2019'!$M$7:$NZ$33,MATCH($B$74,'[1]2019'!$C$7:$C$33,0),MATCH(JW55,'[1]2019'!$M$5:$NZ$5))</f>
        <v>2</v>
      </c>
      <c r="JX74" s="54">
        <f>INDEX('[1]2019'!$M$7:$NZ$33,MATCH($B$74,'[1]2019'!$C$7:$C$33,0),MATCH(JX55,'[1]2019'!$M$5:$NZ$5))</f>
        <v>2</v>
      </c>
      <c r="JY74" s="54">
        <f>INDEX('[1]2019'!$M$7:$NZ$33,MATCH($B$74,'[1]2019'!$C$7:$C$33,0),MATCH(JY55,'[1]2019'!$M$5:$NZ$5))</f>
        <v>4</v>
      </c>
      <c r="JZ74" s="54">
        <f>INDEX('[1]2019'!$M$7:$NZ$33,MATCH($B$74,'[1]2019'!$C$7:$C$33,0),MATCH(JZ55,'[1]2019'!$M$5:$NZ$5))</f>
        <v>4</v>
      </c>
      <c r="KA74" s="54">
        <f>INDEX('[1]2019'!$M$7:$NZ$33,MATCH($B$74,'[1]2019'!$C$7:$C$33,0),MATCH(KA55,'[1]2019'!$M$5:$NZ$5))</f>
        <v>4</v>
      </c>
      <c r="KB74" s="54">
        <f>INDEX('[1]2019'!$M$7:$NZ$33,MATCH($B$74,'[1]2019'!$C$7:$C$33,0),MATCH(KB55,'[1]2019'!$M$5:$NZ$5))</f>
        <v>4</v>
      </c>
      <c r="KC74" s="54">
        <f>INDEX('[1]2019'!$M$7:$NZ$33,MATCH($B$74,'[1]2019'!$C$7:$C$33,0),MATCH(KC55,'[1]2019'!$M$5:$NZ$5))</f>
        <v>4</v>
      </c>
      <c r="KD74" s="54">
        <f>INDEX('[1]2019'!$M$7:$NZ$33,MATCH($B$74,'[1]2019'!$C$7:$C$33,0),MATCH(KD55,'[1]2019'!$M$5:$NZ$5))</f>
        <v>0</v>
      </c>
      <c r="KE74" s="54">
        <f>INDEX('[1]2019'!$M$7:$NZ$33,MATCH($B$74,'[1]2019'!$C$7:$C$33,0),MATCH(KE55,'[1]2019'!$M$5:$NZ$5))</f>
        <v>0</v>
      </c>
      <c r="KF74" s="54">
        <f>INDEX('[1]2019'!$M$7:$NZ$33,MATCH($B$74,'[1]2019'!$C$7:$C$33,0),MATCH(KF55,'[1]2019'!$M$5:$NZ$5))</f>
        <v>1</v>
      </c>
      <c r="KG74" s="54">
        <f>INDEX('[1]2019'!$M$7:$NZ$33,MATCH($B$74,'[1]2019'!$C$7:$C$33,0),MATCH(KG55,'[1]2019'!$M$5:$NZ$5))</f>
        <v>1</v>
      </c>
      <c r="KH74" s="54">
        <f>INDEX('[1]2019'!$M$7:$NZ$33,MATCH($B$74,'[1]2019'!$C$7:$C$33,0),MATCH(KH55,'[1]2019'!$M$5:$NZ$5))</f>
        <v>1</v>
      </c>
      <c r="KI74" s="54">
        <f>INDEX('[1]2019'!$M$7:$NZ$33,MATCH($B$74,'[1]2019'!$C$7:$C$33,0),MATCH(KI55,'[1]2019'!$M$5:$NZ$5))</f>
        <v>1</v>
      </c>
      <c r="KJ74" s="54">
        <f>INDEX('[1]2019'!$M$7:$NZ$33,MATCH($B$74,'[1]2019'!$C$7:$C$33,0),MATCH(KJ55,'[1]2019'!$M$5:$NZ$5))</f>
        <v>1</v>
      </c>
      <c r="KK74" s="54">
        <f>INDEX('[1]2019'!$M$7:$NZ$33,MATCH($B$74,'[1]2019'!$C$7:$C$33,0),MATCH(KK55,'[1]2019'!$M$5:$NZ$5))</f>
        <v>0</v>
      </c>
      <c r="KL74" s="54">
        <f>INDEX('[1]2019'!$M$7:$NZ$33,MATCH($B$74,'[1]2019'!$C$7:$C$33,0),MATCH(KL55,'[1]2019'!$M$5:$NZ$5))</f>
        <v>0</v>
      </c>
      <c r="KM74" s="54">
        <f>INDEX('[1]2019'!$M$7:$NZ$33,MATCH($B$74,'[1]2019'!$C$7:$C$33,0),MATCH(KM55,'[1]2019'!$M$5:$NZ$5))</f>
        <v>2</v>
      </c>
      <c r="KN74" s="54">
        <f>INDEX('[1]2019'!$M$7:$NZ$33,MATCH($B$74,'[1]2019'!$C$7:$C$33,0),MATCH(KN55,'[1]2019'!$M$5:$NZ$5))</f>
        <v>2</v>
      </c>
      <c r="KO74" s="54">
        <f>INDEX('[1]2019'!$M$7:$NZ$33,MATCH($B$74,'[1]2019'!$C$7:$C$33,0),MATCH(KO55,'[1]2019'!$M$5:$NZ$5))</f>
        <v>2</v>
      </c>
      <c r="KP74" s="54">
        <f>INDEX('[1]2019'!$M$7:$NZ$33,MATCH($B$74,'[1]2019'!$C$7:$C$33,0),MATCH(KP55,'[1]2019'!$M$5:$NZ$5))</f>
        <v>1</v>
      </c>
      <c r="KQ74" s="54">
        <f>INDEX('[1]2019'!$M$7:$NZ$33,MATCH($B$74,'[1]2019'!$C$7:$C$33,0),MATCH(KQ55,'[1]2019'!$M$5:$NZ$5))</f>
        <v>1</v>
      </c>
      <c r="KR74" s="54">
        <f>INDEX('[1]2019'!$M$7:$NZ$33,MATCH($B$74,'[1]2019'!$C$7:$C$33,0),MATCH(KR55,'[1]2019'!$M$5:$NZ$5))</f>
        <v>0</v>
      </c>
      <c r="KS74" s="54">
        <f>INDEX('[1]2019'!$M$7:$NZ$33,MATCH($B$74,'[1]2019'!$C$7:$C$33,0),MATCH(KS55,'[1]2019'!$M$5:$NZ$5))</f>
        <v>0</v>
      </c>
      <c r="KT74" s="54">
        <f>INDEX('[1]2019'!$M$7:$NZ$33,MATCH($B$74,'[1]2019'!$C$7:$C$33,0),MATCH(KT55,'[1]2019'!$M$5:$NZ$5))</f>
        <v>2</v>
      </c>
      <c r="KU74" s="54">
        <f>INDEX('[1]2019'!$M$7:$NZ$33,MATCH($B$74,'[1]2019'!$C$7:$C$33,0),MATCH(KU55,'[1]2019'!$M$5:$NZ$5))</f>
        <v>2</v>
      </c>
      <c r="KV74" s="54">
        <f>INDEX('[1]2019'!$M$7:$NZ$33,MATCH($B$74,'[1]2019'!$C$7:$C$33,0),MATCH(KV55,'[1]2019'!$M$5:$NZ$5))</f>
        <v>0</v>
      </c>
      <c r="KW74" s="54">
        <f>INDEX('[1]2019'!$M$7:$NZ$33,MATCH($B$74,'[1]2019'!$C$7:$C$33,0),MATCH(KW55,'[1]2019'!$M$5:$NZ$5))</f>
        <v>0</v>
      </c>
      <c r="KX74" s="54">
        <f>INDEX('[1]2019'!$M$7:$NZ$33,MATCH($B$74,'[1]2019'!$C$7:$C$33,0),MATCH(KX55,'[1]2019'!$M$5:$NZ$5))</f>
        <v>2</v>
      </c>
      <c r="KY74" s="54">
        <f>INDEX('[1]2019'!$M$7:$NZ$33,MATCH($B$74,'[1]2019'!$C$7:$C$33,0),MATCH(KY55,'[1]2019'!$M$5:$NZ$5))</f>
        <v>2</v>
      </c>
      <c r="KZ74" s="54">
        <f>INDEX('[1]2019'!$M$7:$NZ$33,MATCH($B$74,'[1]2019'!$C$7:$C$33,0),MATCH(KZ55,'[1]2019'!$M$5:$NZ$5))</f>
        <v>2</v>
      </c>
      <c r="LA74" s="54">
        <f>INDEX('[1]2019'!$M$7:$NZ$33,MATCH($B$74,'[1]2019'!$C$7:$C$33,0),MATCH(LA55,'[1]2019'!$M$5:$NZ$5))</f>
        <v>2</v>
      </c>
      <c r="LB74" s="54">
        <f>INDEX('[1]2019'!$M$7:$NZ$33,MATCH($B$74,'[1]2019'!$C$7:$C$33,0),MATCH(LB55,'[1]2019'!$M$5:$NZ$5))</f>
        <v>0</v>
      </c>
      <c r="LC74" s="54">
        <f>INDEX('[1]2019'!$M$7:$NZ$33,MATCH($B$74,'[1]2019'!$C$7:$C$33,0),MATCH(LC55,'[1]2019'!$M$5:$NZ$5))</f>
        <v>2</v>
      </c>
      <c r="LD74" s="54">
        <f>INDEX('[1]2019'!$M$7:$NZ$33,MATCH($B$74,'[1]2019'!$C$7:$C$33,0),MATCH(LD55,'[1]2019'!$M$5:$NZ$5))</f>
        <v>2</v>
      </c>
      <c r="LE74" s="54">
        <f>INDEX('[1]2019'!$M$7:$NZ$33,MATCH($B$74,'[1]2019'!$C$7:$C$33,0),MATCH(LE55,'[1]2019'!$M$5:$NZ$5))</f>
        <v>2</v>
      </c>
      <c r="LF74" s="54">
        <f>INDEX('[1]2019'!$M$7:$NZ$33,MATCH($B$74,'[1]2019'!$C$7:$C$33,0),MATCH(LF55,'[1]2019'!$M$5:$NZ$5))</f>
        <v>0</v>
      </c>
      <c r="LG74" s="54">
        <f>INDEX('[1]2019'!$M$7:$NZ$33,MATCH($B$74,'[1]2019'!$C$7:$C$33,0),MATCH(LG55,'[1]2019'!$M$5:$NZ$5))</f>
        <v>0</v>
      </c>
      <c r="LH74" s="54">
        <f>INDEX('[1]2019'!$M$7:$NZ$33,MATCH($B$74,'[1]2019'!$C$7:$C$33,0),MATCH(LH55,'[1]2019'!$M$5:$NZ$5))</f>
        <v>2</v>
      </c>
      <c r="LI74" s="54">
        <f>INDEX('[1]2019'!$M$7:$NZ$33,MATCH($B$74,'[1]2019'!$C$7:$C$33,0),MATCH(LI55,'[1]2019'!$M$5:$NZ$5))</f>
        <v>2</v>
      </c>
      <c r="LJ74" s="54">
        <f>INDEX('[1]2019'!$M$7:$NZ$33,MATCH($B$74,'[1]2019'!$C$7:$C$33,0),MATCH(LJ55,'[1]2019'!$M$5:$NZ$5))</f>
        <v>0</v>
      </c>
      <c r="LK74" s="54">
        <f>INDEX('[1]2019'!$M$7:$NZ$33,MATCH($B$74,'[1]2019'!$C$7:$C$33,0),MATCH(LK55,'[1]2019'!$M$5:$NZ$5))</f>
        <v>0</v>
      </c>
      <c r="LL74" s="54">
        <f>INDEX('[1]2019'!$M$7:$NZ$33,MATCH($B$74,'[1]2019'!$C$7:$C$33,0),MATCH(LL55,'[1]2019'!$M$5:$NZ$5))</f>
        <v>2</v>
      </c>
      <c r="LM74" s="54">
        <f>INDEX('[1]2019'!$M$7:$NZ$33,MATCH($B$74,'[1]2019'!$C$7:$C$33,0),MATCH(LM55,'[1]2019'!$M$5:$NZ$5))</f>
        <v>2</v>
      </c>
      <c r="LN74" s="54">
        <f>INDEX('[1]2019'!$M$7:$NZ$33,MATCH($B$74,'[1]2019'!$C$7:$C$33,0),MATCH(LN55,'[1]2019'!$M$5:$NZ$5))</f>
        <v>2</v>
      </c>
      <c r="LO74" s="54">
        <f>INDEX('[1]2019'!$M$7:$NZ$33,MATCH($B$74,'[1]2019'!$C$7:$C$33,0),MATCH(LO55,'[1]2019'!$M$5:$NZ$5))</f>
        <v>5</v>
      </c>
      <c r="LP74" s="54">
        <f>INDEX('[1]2019'!$M$7:$NZ$33,MATCH($B$74,'[1]2019'!$C$7:$C$33,0),MATCH(LP55,'[1]2019'!$M$5:$NZ$5))</f>
        <v>3</v>
      </c>
      <c r="LQ74" s="54">
        <f>INDEX('[1]2019'!$M$7:$NZ$33,MATCH($B$74,'[1]2019'!$C$7:$C$33,0),MATCH(LQ55,'[1]2019'!$M$5:$NZ$5))</f>
        <v>3</v>
      </c>
      <c r="LR74" s="54">
        <f>INDEX('[1]2019'!$M$7:$NZ$33,MATCH($B$74,'[1]2019'!$C$7:$C$33,0),MATCH(LR55,'[1]2019'!$M$5:$NZ$5))</f>
        <v>3</v>
      </c>
      <c r="LS74" s="54">
        <f>INDEX('[1]2019'!$M$7:$NZ$33,MATCH($B$74,'[1]2019'!$C$7:$C$33,0),MATCH(LS55,'[1]2019'!$M$5:$NZ$5))</f>
        <v>3</v>
      </c>
      <c r="LT74" s="54">
        <f>INDEX('[1]2019'!$M$7:$NZ$33,MATCH($B$74,'[1]2019'!$C$7:$C$33,0),MATCH(LT55,'[1]2019'!$M$5:$NZ$5))</f>
        <v>0</v>
      </c>
      <c r="LU74" s="54">
        <f>INDEX('[1]2019'!$M$7:$NZ$33,MATCH($B$74,'[1]2019'!$C$7:$C$33,0),MATCH(LU55,'[1]2019'!$M$5:$NZ$5))</f>
        <v>0</v>
      </c>
      <c r="LV74" s="54">
        <f>INDEX('[1]2019'!$M$7:$NZ$33,MATCH($B$74,'[1]2019'!$C$7:$C$33,0),MATCH(LV55,'[1]2019'!$M$5:$NZ$5))</f>
        <v>3</v>
      </c>
      <c r="LW74" s="54">
        <f>INDEX('[1]2019'!$M$7:$NZ$33,MATCH($B$74,'[1]2019'!$C$7:$C$33,0),MATCH(LW55,'[1]2019'!$M$5:$NZ$5))</f>
        <v>3</v>
      </c>
      <c r="LX74" s="54">
        <f>INDEX('[1]2019'!$M$7:$NZ$33,MATCH($B$74,'[1]2019'!$C$7:$C$33,0),MATCH(LX55,'[1]2019'!$M$5:$NZ$5))</f>
        <v>1</v>
      </c>
      <c r="LY74" s="54">
        <f>INDEX('[1]2019'!$M$7:$NZ$33,MATCH($B$74,'[1]2019'!$C$7:$C$33,0),MATCH(LY55,'[1]2019'!$M$5:$NZ$5))</f>
        <v>1</v>
      </c>
      <c r="LZ74" s="54">
        <f>INDEX('[1]2019'!$M$7:$NZ$33,MATCH($B$74,'[1]2019'!$C$7:$C$33,0),MATCH(LZ55,'[1]2019'!$M$5:$NZ$5))</f>
        <v>1</v>
      </c>
      <c r="MA74" s="54">
        <f>INDEX('[1]2019'!$M$7:$NZ$33,MATCH($B$74,'[1]2019'!$C$7:$C$33,0),MATCH(MA55,'[1]2019'!$M$5:$NZ$5))</f>
        <v>0</v>
      </c>
      <c r="MB74" s="54">
        <f>INDEX('[1]2019'!$M$7:$NZ$33,MATCH($B$74,'[1]2019'!$C$7:$C$33,0),MATCH(MB55,'[1]2019'!$M$5:$NZ$5))</f>
        <v>0</v>
      </c>
      <c r="MC74" s="54">
        <f>INDEX('[1]2019'!$M$7:$NZ$33,MATCH($B$74,'[1]2019'!$C$7:$C$33,0),MATCH(MC55,'[1]2019'!$M$5:$NZ$5))</f>
        <v>1</v>
      </c>
      <c r="MD74" s="54">
        <f>INDEX('[1]2019'!$M$7:$NZ$33,MATCH($B$74,'[1]2019'!$C$7:$C$33,0),MATCH(MD55,'[1]2019'!$M$5:$NZ$5))</f>
        <v>1</v>
      </c>
      <c r="ME74" s="54">
        <f>INDEX('[1]2019'!$M$7:$NZ$33,MATCH($B$74,'[1]2019'!$C$7:$C$33,0),MATCH(ME55,'[1]2019'!$M$5:$NZ$5))</f>
        <v>1</v>
      </c>
      <c r="MF74" s="54">
        <f>INDEX('[1]2019'!$M$7:$NZ$33,MATCH($B$74,'[1]2019'!$C$7:$C$33,0),MATCH(MF55,'[1]2019'!$M$5:$NZ$5))</f>
        <v>1</v>
      </c>
      <c r="MG74" s="54">
        <f>INDEX('[1]2019'!$M$7:$NZ$33,MATCH($B$74,'[1]2019'!$C$7:$C$33,0),MATCH(MG55,'[1]2019'!$M$5:$NZ$5))</f>
        <v>1</v>
      </c>
      <c r="MH74" s="54">
        <f>INDEX('[1]2019'!$M$7:$NZ$33,MATCH($B$74,'[1]2019'!$C$7:$C$33,0),MATCH(MH55,'[1]2019'!$M$5:$NZ$5))</f>
        <v>0</v>
      </c>
      <c r="MI74" s="54">
        <f>INDEX('[1]2019'!$M$7:$NZ$33,MATCH($B$74,'[1]2019'!$C$7:$C$33,0),MATCH(MI55,'[1]2019'!$M$5:$NZ$5))</f>
        <v>0</v>
      </c>
      <c r="MJ74" s="54">
        <f>INDEX('[1]2019'!$M$7:$NZ$33,MATCH($B$74,'[1]2019'!$C$7:$C$33,0),MATCH(MJ55,'[1]2019'!$M$5:$NZ$5))</f>
        <v>2</v>
      </c>
      <c r="MK74" s="54">
        <f>INDEX('[1]2019'!$M$7:$NZ$33,MATCH($B$74,'[1]2019'!$C$7:$C$33,0),MATCH(MK55,'[1]2019'!$M$5:$NZ$5))</f>
        <v>2</v>
      </c>
      <c r="ML74" s="54">
        <f>INDEX('[1]2019'!$M$7:$NZ$33,MATCH($B$74,'[1]2019'!$C$7:$C$33,0),MATCH(ML55,'[1]2019'!$M$5:$NZ$5))</f>
        <v>0</v>
      </c>
      <c r="MM74" s="54">
        <f>INDEX('[1]2019'!$M$7:$NZ$33,MATCH($B$74,'[1]2019'!$C$7:$C$33,0),MATCH(MM55,'[1]2019'!$M$5:$NZ$5))</f>
        <v>0</v>
      </c>
      <c r="MN74" s="54">
        <f>INDEX('[1]2019'!$M$7:$NZ$33,MATCH($B$74,'[1]2019'!$C$7:$C$33,0),MATCH(MN55,'[1]2019'!$M$5:$NZ$5))</f>
        <v>2</v>
      </c>
      <c r="MO74" s="54">
        <f>INDEX('[1]2019'!$M$7:$NZ$33,MATCH($B$74,'[1]2019'!$C$7:$C$33,0),MATCH(MO55,'[1]2019'!$M$5:$NZ$5))</f>
        <v>2</v>
      </c>
      <c r="MP74" s="54">
        <f>INDEX('[1]2019'!$M$7:$NZ$33,MATCH($B$74,'[1]2019'!$C$7:$C$33,0),MATCH(MP55,'[1]2019'!$M$5:$NZ$5))</f>
        <v>2</v>
      </c>
      <c r="MQ74" s="54">
        <f>INDEX('[1]2019'!$M$7:$NZ$33,MATCH($B$74,'[1]2019'!$C$7:$C$33,0),MATCH(MQ55,'[1]2019'!$M$5:$NZ$5))</f>
        <v>4</v>
      </c>
      <c r="MR74" s="54">
        <f>INDEX('[1]2019'!$M$7:$NZ$33,MATCH($B$74,'[1]2019'!$C$7:$C$33,0),MATCH(MR55,'[1]2019'!$M$5:$NZ$5))</f>
        <v>4</v>
      </c>
      <c r="MS74" s="54">
        <f>INDEX('[1]2019'!$M$7:$NZ$33,MATCH($B$74,'[1]2019'!$C$7:$C$33,0),MATCH(MS55,'[1]2019'!$M$5:$NZ$5))</f>
        <v>4</v>
      </c>
      <c r="MT74" s="54">
        <f>INDEX('[1]2019'!$M$7:$NZ$33,MATCH($B$74,'[1]2019'!$C$7:$C$33,0),MATCH(MT55,'[1]2019'!$M$5:$NZ$5))</f>
        <v>4</v>
      </c>
      <c r="MU74" s="54">
        <f>INDEX('[1]2019'!$M$7:$NZ$33,MATCH($B$74,'[1]2019'!$C$7:$C$33,0),MATCH(MU55,'[1]2019'!$M$5:$NZ$5))</f>
        <v>4</v>
      </c>
      <c r="MV74" s="54">
        <f>INDEX('[1]2019'!$M$7:$NZ$33,MATCH($B$74,'[1]2019'!$C$7:$C$33,0),MATCH(MV55,'[1]2019'!$M$5:$NZ$5))</f>
        <v>0</v>
      </c>
      <c r="MW74" s="54">
        <f>INDEX('[1]2019'!$M$7:$NZ$33,MATCH($B$74,'[1]2019'!$C$7:$C$33,0),MATCH(MW55,'[1]2019'!$M$5:$NZ$5))</f>
        <v>0</v>
      </c>
      <c r="MX74" s="54">
        <f>INDEX('[1]2019'!$M$7:$NZ$33,MATCH($B$74,'[1]2019'!$C$7:$C$33,0),MATCH(MX55,'[1]2019'!$M$5:$NZ$5))</f>
        <v>2</v>
      </c>
      <c r="MY74" s="54">
        <f>INDEX('[1]2019'!$M$7:$NZ$33,MATCH($B$74,'[1]2019'!$C$7:$C$33,0),MATCH(MY55,'[1]2019'!$M$5:$NZ$5))</f>
        <v>2</v>
      </c>
      <c r="MZ74" s="54">
        <f>INDEX('[1]2019'!$M$7:$NZ$33,MATCH($B$74,'[1]2019'!$C$7:$C$33,0),MATCH(MZ55,'[1]2019'!$M$5:$NZ$5))</f>
        <v>2</v>
      </c>
      <c r="NA74" s="54">
        <f>INDEX('[1]2019'!$M$7:$NZ$33,MATCH($B$74,'[1]2019'!$C$7:$C$33,0),MATCH(NA55,'[1]2019'!$M$5:$NZ$5))</f>
        <v>2</v>
      </c>
      <c r="NB74" s="54">
        <f>INDEX('[1]2019'!$M$7:$NZ$33,MATCH($B$74,'[1]2019'!$C$7:$C$33,0),MATCH(NB55,'[1]2019'!$M$5:$NZ$5))</f>
        <v>2</v>
      </c>
      <c r="NC74" s="54">
        <f>INDEX('[1]2019'!$M$7:$NZ$33,MATCH($B$74,'[1]2019'!$C$7:$C$33,0),MATCH(NC55,'[1]2019'!$M$5:$NZ$5))</f>
        <v>0</v>
      </c>
      <c r="ND74" s="54">
        <f>INDEX('[1]2019'!$M$7:$NZ$33,MATCH($B$74,'[1]2019'!$C$7:$C$33,0),MATCH(ND55,'[1]2019'!$M$5:$NZ$5))</f>
        <v>0</v>
      </c>
      <c r="NE74" s="54">
        <f>INDEX('[1]2019'!$M$7:$NZ$33,MATCH($B$74,'[1]2019'!$C$7:$C$33,0),MATCH(NE55,'[1]2019'!$M$5:$NZ$5))</f>
        <v>2</v>
      </c>
      <c r="NF74" s="54">
        <f>INDEX('[1]2019'!$M$7:$NZ$33,MATCH($B$74,'[1]2019'!$C$7:$C$33,0),MATCH(NF55,'[1]2019'!$M$5:$NZ$5))</f>
        <v>0</v>
      </c>
      <c r="NG74" s="54">
        <f>INDEX('[1]2019'!$M$7:$NZ$33,MATCH($B$74,'[1]2019'!$C$7:$C$33,0),MATCH(NG55,'[1]2019'!$M$5:$NZ$5))</f>
        <v>5</v>
      </c>
      <c r="NH74" s="54">
        <f>INDEX('[1]2019'!$M$7:$NZ$33,MATCH($B$74,'[1]2019'!$C$7:$C$33,0),MATCH(NH55,'[1]2019'!$M$5:$NZ$5))</f>
        <v>0</v>
      </c>
      <c r="NI74" s="54">
        <f>INDEX('[1]2019'!$M$7:$NZ$33,MATCH($B$74,'[1]2019'!$C$7:$C$33,0),MATCH(NI55,'[1]2019'!$M$5:$NZ$5))</f>
        <v>2</v>
      </c>
      <c r="NJ74" s="54">
        <f>INDEX('[1]2019'!$M$7:$NZ$33,MATCH($B$74,'[1]2019'!$C$7:$C$33,0),MATCH(NJ55,'[1]2019'!$M$5:$NZ$5))</f>
        <v>2</v>
      </c>
      <c r="NK74" s="54">
        <f>INDEX('[1]2019'!$M$7:$NZ$33,MATCH($B$74,'[1]2019'!$C$7:$C$33,0),MATCH(NK55,'[1]2019'!$M$5:$NZ$5))</f>
        <v>2</v>
      </c>
      <c r="NL74" s="54">
        <f>INDEX('[1]2019'!$M$7:$NZ$33,MATCH($B$74,'[1]2019'!$C$7:$C$33,0),MATCH(NL55,'[1]2019'!$M$5:$NZ$5))</f>
        <v>0</v>
      </c>
      <c r="NM74" s="54">
        <f>INDEX('[1]2019'!$M$7:$NZ$33,MATCH($B$74,'[1]2019'!$C$7:$C$33,0),MATCH(NM55,'[1]2019'!$M$5:$NZ$5))</f>
        <v>2</v>
      </c>
      <c r="NN74" s="54">
        <f>INDEX('[1]2019'!$M$7:$NZ$33,MATCH($B$74,'[1]2019'!$C$7:$C$33,0),MATCH(NN55,'[1]2019'!$M$5:$NZ$5))</f>
        <v>2</v>
      </c>
      <c r="NO74" s="54">
        <f>INDEX('[1]2019'!$M$7:$NZ$33,MATCH($B$74,'[1]2019'!$C$7:$C$33,0),MATCH(NO55,'[1]2019'!$M$5:$NZ$5))</f>
        <v>0</v>
      </c>
      <c r="NP74" s="54">
        <f>INDEX('[1]2019'!$M$7:$NZ$33,MATCH($B$74,'[1]2019'!$C$7:$C$33,0),MATCH(NP55,'[1]2019'!$M$5:$NZ$5))</f>
        <v>0</v>
      </c>
      <c r="NQ74" s="54">
        <f>INDEX('[1]2019'!$M$7:$NZ$33,MATCH($B$74,'[1]2019'!$C$7:$C$33,0),MATCH(NQ55,'[1]2019'!$M$5:$NZ$5))</f>
        <v>0</v>
      </c>
      <c r="NR74" s="54">
        <f>INDEX('[1]2019'!$M$7:$NZ$33,MATCH($B$74,'[1]2019'!$C$7:$C$33,0),MATCH(NR55,'[1]2019'!$M$5:$NZ$5))</f>
        <v>0</v>
      </c>
    </row>
    <row r="75" spans="1:382" ht="20.100000000000001" customHeight="1" thickBot="1" x14ac:dyDescent="0.35">
      <c r="A75" s="46" t="s">
        <v>25</v>
      </c>
      <c r="B75" s="116"/>
      <c r="C75" s="32"/>
      <c r="D75" s="32" t="s">
        <v>26</v>
      </c>
      <c r="E75" s="48">
        <f>IF(AND(INDEX('[1]2019'!$M$7:$NZ$33,MATCH($B$74,'[1]2019'!$C$7:$C$33,0),MATCH(E55,'[1]2019'!$M$5:$NZ$5))=0,OR(E76="x",E76="p")),"FH",IF(AND(INDEX('[1]2019'!$M$7:$NZ$33,MATCH($B$74,'[1]2019'!$C$7:$C$33,0),MATCH(E55,'[1]2019'!$M$5:$NZ$5))&gt;2,OR(E76="x",E76="p")),"FH",INDEX('[1]2019'!$M$7:$NZ$33,MATCH($B$74,'[1]2019'!$C$7:$C$33,0),MATCH(E55,'[1]2019'!$M$5:$NZ$5))))</f>
        <v>2</v>
      </c>
      <c r="F75" s="48">
        <f>IF(AND(INDEX('[1]2019'!$M$7:$NZ$33,MATCH($B$74,'[1]2019'!$C$7:$C$33,0),MATCH(F55,'[1]2019'!$M$5:$NZ$5))=0,OR(F76="x",F76="p")),"FH",IF(AND(INDEX('[1]2019'!$M$7:$NZ$33,MATCH($B$74,'[1]2019'!$C$7:$C$33,0),MATCH(F55,'[1]2019'!$M$5:$NZ$5))&gt;2,OR(F76="x",F76="p")),"FH",INDEX('[1]2019'!$M$7:$NZ$33,MATCH($B$74,'[1]2019'!$C$7:$C$33,0),MATCH(F55,'[1]2019'!$M$5:$NZ$5))))</f>
        <v>2</v>
      </c>
      <c r="G75" s="48">
        <f>IF(AND(INDEX('[1]2019'!$M$7:$NZ$33,MATCH($B$74,'[1]2019'!$C$7:$C$33,0),MATCH(G55,'[1]2019'!$M$5:$NZ$5))=0,OR(G76="x",G76="p")),"FH",IF(AND(INDEX('[1]2019'!$M$7:$NZ$33,MATCH($B$74,'[1]2019'!$C$7:$C$33,0),MATCH(G55,'[1]2019'!$M$5:$NZ$5))&gt;2,OR(G76="x",G76="p")),"FH",INDEX('[1]2019'!$M$7:$NZ$33,MATCH($B$74,'[1]2019'!$C$7:$C$33,0),MATCH(G55,'[1]2019'!$M$5:$NZ$5))))</f>
        <v>2</v>
      </c>
      <c r="H75" s="48">
        <f>IF(AND(INDEX('[1]2019'!$M$7:$NZ$33,MATCH($B$74,'[1]2019'!$C$7:$C$33,0),MATCH(H55,'[1]2019'!$M$5:$NZ$5))=0,OR(H76="x",H76="p")),"FH",IF(AND(INDEX('[1]2019'!$M$7:$NZ$33,MATCH($B$74,'[1]2019'!$C$7:$C$33,0),MATCH(H55,'[1]2019'!$M$5:$NZ$5))&gt;2,OR(H76="x",H76="p")),"FH",INDEX('[1]2019'!$M$7:$NZ$33,MATCH($B$74,'[1]2019'!$C$7:$C$33,0),MATCH(H55,'[1]2019'!$M$5:$NZ$5))))</f>
        <v>2</v>
      </c>
      <c r="I75" s="48">
        <f>IF(AND(INDEX('[1]2019'!$M$7:$NZ$33,MATCH($B$74,'[1]2019'!$C$7:$C$33,0),MATCH(I55,'[1]2019'!$M$5:$NZ$5))=0,OR(I76="x",I76="p")),"FH",IF(AND(INDEX('[1]2019'!$M$7:$NZ$33,MATCH($B$74,'[1]2019'!$C$7:$C$33,0),MATCH(I55,'[1]2019'!$M$5:$NZ$5))&gt;2,OR(I76="x",I76="p")),"FH",INDEX('[1]2019'!$M$7:$NZ$33,MATCH($B$74,'[1]2019'!$C$7:$C$33,0),MATCH(I55,'[1]2019'!$M$5:$NZ$5))))</f>
        <v>2</v>
      </c>
      <c r="J75" s="48">
        <f>IF(AND(INDEX('[1]2019'!$M$7:$NZ$33,MATCH($B$74,'[1]2019'!$C$7:$C$33,0),MATCH(J55,'[1]2019'!$M$5:$NZ$5))=0,OR(J76="x",J76="p")),"FH",IF(AND(INDEX('[1]2019'!$M$7:$NZ$33,MATCH($B$74,'[1]2019'!$C$7:$C$33,0),MATCH(J55,'[1]2019'!$M$5:$NZ$5))&gt;2,OR(J76="x",J76="p")),"FH",INDEX('[1]2019'!$M$7:$NZ$33,MATCH($B$74,'[1]2019'!$C$7:$C$33,0),MATCH(J55,'[1]2019'!$M$5:$NZ$5))))</f>
        <v>0</v>
      </c>
      <c r="K75" s="48">
        <f>IF(AND(INDEX('[1]2019'!$M$7:$NZ$33,MATCH($B$74,'[1]2019'!$C$7:$C$33,0),MATCH(K55,'[1]2019'!$M$5:$NZ$5))=0,OR(K76="x",K76="p")),"FH",IF(AND(INDEX('[1]2019'!$M$7:$NZ$33,MATCH($B$74,'[1]2019'!$C$7:$C$33,0),MATCH(K55,'[1]2019'!$M$5:$NZ$5))&gt;2,OR(K76="x",K76="p")),"FH",INDEX('[1]2019'!$M$7:$NZ$33,MATCH($B$74,'[1]2019'!$C$7:$C$33,0),MATCH(K55,'[1]2019'!$M$5:$NZ$5))))</f>
        <v>0</v>
      </c>
      <c r="L75" s="48">
        <f>IF(AND(INDEX('[1]2019'!$M$7:$NZ$33,MATCH($B$74,'[1]2019'!$C$7:$C$33,0),MATCH(L55,'[1]2019'!$M$5:$NZ$5))=0,OR(L76="x",L76="p")),"FH",IF(AND(INDEX('[1]2019'!$M$7:$NZ$33,MATCH($B$74,'[1]2019'!$C$7:$C$33,0),MATCH(L55,'[1]2019'!$M$5:$NZ$5))&gt;2,OR(L76="x",L76="p")),"FH",INDEX('[1]2019'!$M$7:$NZ$33,MATCH($B$74,'[1]2019'!$C$7:$C$33,0),MATCH(L55,'[1]2019'!$M$5:$NZ$5))))</f>
        <v>0</v>
      </c>
      <c r="M75" s="48">
        <f>IF(AND(INDEX('[1]2019'!$M$7:$NZ$33,MATCH($B$74,'[1]2019'!$C$7:$C$33,0),MATCH(M55,'[1]2019'!$M$5:$NZ$5))=0,OR(M76="x",M76="p")),"FH",IF(AND(INDEX('[1]2019'!$M$7:$NZ$33,MATCH($B$74,'[1]2019'!$C$7:$C$33,0),MATCH(M55,'[1]2019'!$M$5:$NZ$5))&gt;2,OR(M76="x",M76="p")),"FH",INDEX('[1]2019'!$M$7:$NZ$33,MATCH($B$74,'[1]2019'!$C$7:$C$33,0),MATCH(M55,'[1]2019'!$M$5:$NZ$5))))</f>
        <v>5</v>
      </c>
      <c r="N75" s="48">
        <f>IF(AND(INDEX('[1]2019'!$M$7:$NZ$33,MATCH($B$74,'[1]2019'!$C$7:$C$33,0),MATCH(N55,'[1]2019'!$M$5:$NZ$5))=0,OR(N76="x",N76="p")),"FH",IF(AND(INDEX('[1]2019'!$M$7:$NZ$33,MATCH($B$74,'[1]2019'!$C$7:$C$33,0),MATCH(N55,'[1]2019'!$M$5:$NZ$5))&gt;2,OR(N76="x",N76="p")),"FH",INDEX('[1]2019'!$M$7:$NZ$33,MATCH($B$74,'[1]2019'!$C$7:$C$33,0),MATCH(N55,'[1]2019'!$M$5:$NZ$5))))</f>
        <v>0</v>
      </c>
      <c r="O75" s="48">
        <f>IF(AND(INDEX('[1]2019'!$M$7:$NZ$33,MATCH($B$74,'[1]2019'!$C$7:$C$33,0),MATCH(O55,'[1]2019'!$M$5:$NZ$5))=0,OR(O76="x",O76="p")),"FH",IF(AND(INDEX('[1]2019'!$M$7:$NZ$33,MATCH($B$74,'[1]2019'!$C$7:$C$33,0),MATCH(O55,'[1]2019'!$M$5:$NZ$5))&gt;2,OR(O76="x",O76="p")),"FH",INDEX('[1]2019'!$M$7:$NZ$33,MATCH($B$74,'[1]2019'!$C$7:$C$33,0),MATCH(O55,'[1]2019'!$M$5:$NZ$5))))</f>
        <v>2</v>
      </c>
      <c r="P75" s="48">
        <f>IF(AND(INDEX('[1]2019'!$M$7:$NZ$33,MATCH($B$74,'[1]2019'!$C$7:$C$33,0),MATCH(P55,'[1]2019'!$M$5:$NZ$5))=0,OR(P76="x",P76="p")),"FH",IF(AND(INDEX('[1]2019'!$M$7:$NZ$33,MATCH($B$74,'[1]2019'!$C$7:$C$33,0),MATCH(P55,'[1]2019'!$M$5:$NZ$5))&gt;2,OR(P76="x",P76="p")),"FH",INDEX('[1]2019'!$M$7:$NZ$33,MATCH($B$74,'[1]2019'!$C$7:$C$33,0),MATCH(P55,'[1]2019'!$M$5:$NZ$5))))</f>
        <v>2</v>
      </c>
      <c r="Q75" s="48">
        <f>IF(AND(INDEX('[1]2019'!$M$7:$NZ$33,MATCH($B$74,'[1]2019'!$C$7:$C$33,0),MATCH(Q55,'[1]2019'!$M$5:$NZ$5))=0,OR(Q76="x",Q76="p")),"FH",IF(AND(INDEX('[1]2019'!$M$7:$NZ$33,MATCH($B$74,'[1]2019'!$C$7:$C$33,0),MATCH(Q55,'[1]2019'!$M$5:$NZ$5))&gt;2,OR(Q76="x",Q76="p")),"FH",INDEX('[1]2019'!$M$7:$NZ$33,MATCH($B$74,'[1]2019'!$C$7:$C$33,0),MATCH(Q55,'[1]2019'!$M$5:$NZ$5))))</f>
        <v>2</v>
      </c>
      <c r="R75" s="48">
        <f>IF(AND(INDEX('[1]2019'!$M$7:$NZ$33,MATCH($B$74,'[1]2019'!$C$7:$C$33,0),MATCH(R55,'[1]2019'!$M$5:$NZ$5))=0,OR(R76="x",R76="p")),"FH",IF(AND(INDEX('[1]2019'!$M$7:$NZ$33,MATCH($B$74,'[1]2019'!$C$7:$C$33,0),MATCH(R55,'[1]2019'!$M$5:$NZ$5))&gt;2,OR(R76="x",R76="p")),"FH",INDEX('[1]2019'!$M$7:$NZ$33,MATCH($B$74,'[1]2019'!$C$7:$C$33,0),MATCH(R55,'[1]2019'!$M$5:$NZ$5))))</f>
        <v>2</v>
      </c>
      <c r="S75" s="48" t="str">
        <f>IF(AND(INDEX('[1]2019'!$M$7:$NZ$33,MATCH($B$74,'[1]2019'!$C$7:$C$33,0),MATCH(S55,'[1]2019'!$M$5:$NZ$5))=0,OR(S76="x",S76="p")),"FH",IF(AND(INDEX('[1]2019'!$M$7:$NZ$33,MATCH($B$74,'[1]2019'!$C$7:$C$33,0),MATCH(S55,'[1]2019'!$M$5:$NZ$5))&gt;2,OR(S76="x",S76="p")),"FH",INDEX('[1]2019'!$M$7:$NZ$33,MATCH($B$74,'[1]2019'!$C$7:$C$33,0),MATCH(S55,'[1]2019'!$M$5:$NZ$5))))</f>
        <v>FH</v>
      </c>
      <c r="T75" s="48">
        <f>IF(AND(INDEX('[1]2019'!$M$7:$NZ$33,MATCH($B$74,'[1]2019'!$C$7:$C$33,0),MATCH(T55,'[1]2019'!$M$5:$NZ$5))=0,OR(T76="x",T76="p")),"FH",IF(AND(INDEX('[1]2019'!$M$7:$NZ$33,MATCH($B$74,'[1]2019'!$C$7:$C$33,0),MATCH(T55,'[1]2019'!$M$5:$NZ$5))&gt;2,OR(T76="x",T76="p")),"FH",INDEX('[1]2019'!$M$7:$NZ$33,MATCH($B$74,'[1]2019'!$C$7:$C$33,0),MATCH(T55,'[1]2019'!$M$5:$NZ$5))))</f>
        <v>1</v>
      </c>
      <c r="U75" s="48">
        <f>IF(AND(INDEX('[1]2019'!$M$7:$NZ$33,MATCH($B$74,'[1]2019'!$C$7:$C$33,0),MATCH(U55,'[1]2019'!$M$5:$NZ$5))=0,OR(U76="x",U76="p")),"FH",IF(AND(INDEX('[1]2019'!$M$7:$NZ$33,MATCH($B$74,'[1]2019'!$C$7:$C$33,0),MATCH(U55,'[1]2019'!$M$5:$NZ$5))&gt;2,OR(U76="x",U76="p")),"FH",INDEX('[1]2019'!$M$7:$NZ$33,MATCH($B$74,'[1]2019'!$C$7:$C$33,0),MATCH(U55,'[1]2019'!$M$5:$NZ$5))))</f>
        <v>1</v>
      </c>
      <c r="V75" s="48">
        <f>IF(AND(INDEX('[1]2019'!$M$7:$NZ$33,MATCH($B$74,'[1]2019'!$C$7:$C$33,0),MATCH(V55,'[1]2019'!$M$5:$NZ$5))=0,OR(V76="x",V76="p")),"FH",IF(AND(INDEX('[1]2019'!$M$7:$NZ$33,MATCH($B$74,'[1]2019'!$C$7:$C$33,0),MATCH(V55,'[1]2019'!$M$5:$NZ$5))&gt;2,OR(V76="x",V76="p")),"FH",INDEX('[1]2019'!$M$7:$NZ$33,MATCH($B$74,'[1]2019'!$C$7:$C$33,0),MATCH(V55,'[1]2019'!$M$5:$NZ$5))))</f>
        <v>1</v>
      </c>
      <c r="W75" s="48">
        <f>IF(AND(INDEX('[1]2019'!$M$7:$NZ$33,MATCH($B$74,'[1]2019'!$C$7:$C$33,0),MATCH(W55,'[1]2019'!$M$5:$NZ$5))=0,OR(W76="x",W76="p")),"FH",IF(AND(INDEX('[1]2019'!$M$7:$NZ$33,MATCH($B$74,'[1]2019'!$C$7:$C$33,0),MATCH(W55,'[1]2019'!$M$5:$NZ$5))&gt;2,OR(W76="x",W76="p")),"FH",INDEX('[1]2019'!$M$7:$NZ$33,MATCH($B$74,'[1]2019'!$C$7:$C$33,0),MATCH(W55,'[1]2019'!$M$5:$NZ$5))))</f>
        <v>1</v>
      </c>
      <c r="X75" s="48">
        <f>IF(AND(INDEX('[1]2019'!$M$7:$NZ$33,MATCH($B$74,'[1]2019'!$C$7:$C$33,0),MATCH(X55,'[1]2019'!$M$5:$NZ$5))=0,OR(X76="x",X76="p")),"FH",IF(AND(INDEX('[1]2019'!$M$7:$NZ$33,MATCH($B$74,'[1]2019'!$C$7:$C$33,0),MATCH(X55,'[1]2019'!$M$5:$NZ$5))&gt;2,OR(X76="x",X76="p")),"FH",INDEX('[1]2019'!$M$7:$NZ$33,MATCH($B$74,'[1]2019'!$C$7:$C$33,0),MATCH(X55,'[1]2019'!$M$5:$NZ$5))))</f>
        <v>0</v>
      </c>
      <c r="Y75" s="48">
        <f>IF(AND(INDEX('[1]2019'!$M$7:$NZ$33,MATCH($B$74,'[1]2019'!$C$7:$C$33,0),MATCH(Y55,'[1]2019'!$M$5:$NZ$5))=0,OR(Y76="x",Y76="p")),"FH",IF(AND(INDEX('[1]2019'!$M$7:$NZ$33,MATCH($B$74,'[1]2019'!$C$7:$C$33,0),MATCH(Y55,'[1]2019'!$M$5:$NZ$5))&gt;2,OR(Y76="x",Y76="p")),"FH",INDEX('[1]2019'!$M$7:$NZ$33,MATCH($B$74,'[1]2019'!$C$7:$C$33,0),MATCH(Y55,'[1]2019'!$M$5:$NZ$5))))</f>
        <v>0</v>
      </c>
      <c r="Z75" s="48">
        <f>IF(AND(INDEX('[1]2019'!$M$7:$NZ$33,MATCH($B$74,'[1]2019'!$C$7:$C$33,0),MATCH(Z55,'[1]2019'!$M$5:$NZ$5))=0,OR(Z76="x",Z76="p")),"FH",IF(AND(INDEX('[1]2019'!$M$7:$NZ$33,MATCH($B$74,'[1]2019'!$C$7:$C$33,0),MATCH(Z55,'[1]2019'!$M$5:$NZ$5))&gt;2,OR(Z76="x",Z76="p")),"FH",INDEX('[1]2019'!$M$7:$NZ$33,MATCH($B$74,'[1]2019'!$C$7:$C$33,0),MATCH(Z55,'[1]2019'!$M$5:$NZ$5))))</f>
        <v>2</v>
      </c>
      <c r="AA75" s="48">
        <f>IF(AND(INDEX('[1]2019'!$M$7:$NZ$33,MATCH($B$74,'[1]2019'!$C$7:$C$33,0),MATCH(AA55,'[1]2019'!$M$5:$NZ$5))=0,OR(AA76="x",AA76="p")),"FH",IF(AND(INDEX('[1]2019'!$M$7:$NZ$33,MATCH($B$74,'[1]2019'!$C$7:$C$33,0),MATCH(AA55,'[1]2019'!$M$5:$NZ$5))&gt;2,OR(AA76="x",AA76="p")),"FH",INDEX('[1]2019'!$M$7:$NZ$33,MATCH($B$74,'[1]2019'!$C$7:$C$33,0),MATCH(AA55,'[1]2019'!$M$5:$NZ$5))))</f>
        <v>2</v>
      </c>
      <c r="AB75" s="48">
        <f>IF(AND(INDEX('[1]2019'!$M$7:$NZ$33,MATCH($B$74,'[1]2019'!$C$7:$C$33,0),MATCH(AB55,'[1]2019'!$M$5:$NZ$5))=0,OR(AB76="x",AB76="p")),"FH",IF(AND(INDEX('[1]2019'!$M$7:$NZ$33,MATCH($B$74,'[1]2019'!$C$7:$C$33,0),MATCH(AB55,'[1]2019'!$M$5:$NZ$5))&gt;2,OR(AB76="x",AB76="p")),"FH",INDEX('[1]2019'!$M$7:$NZ$33,MATCH($B$74,'[1]2019'!$C$7:$C$33,0),MATCH(AB55,'[1]2019'!$M$5:$NZ$5))))</f>
        <v>2</v>
      </c>
      <c r="AC75" s="48">
        <f>IF(AND(INDEX('[1]2019'!$M$7:$NZ$33,MATCH($B$74,'[1]2019'!$C$7:$C$33,0),MATCH(AC55,'[1]2019'!$M$5:$NZ$5))=0,OR(AC76="x",AC76="p")),"FH",IF(AND(INDEX('[1]2019'!$M$7:$NZ$33,MATCH($B$74,'[1]2019'!$C$7:$C$33,0),MATCH(AC55,'[1]2019'!$M$5:$NZ$5))&gt;2,OR(AC76="x",AC76="p")),"FH",INDEX('[1]2019'!$M$7:$NZ$33,MATCH($B$74,'[1]2019'!$C$7:$C$33,0),MATCH(AC55,'[1]2019'!$M$5:$NZ$5))))</f>
        <v>2</v>
      </c>
      <c r="AD75" s="48">
        <f>IF(AND(INDEX('[1]2019'!$M$7:$NZ$33,MATCH($B$74,'[1]2019'!$C$7:$C$33,0),MATCH(AD55,'[1]2019'!$M$5:$NZ$5))=0,OR(AD76="x",AD76="p")),"FH",IF(AND(INDEX('[1]2019'!$M$7:$NZ$33,MATCH($B$74,'[1]2019'!$C$7:$C$33,0),MATCH(AD55,'[1]2019'!$M$5:$NZ$5))&gt;2,OR(AD76="x",AD76="p")),"FH",INDEX('[1]2019'!$M$7:$NZ$33,MATCH($B$74,'[1]2019'!$C$7:$C$33,0),MATCH(AD55,'[1]2019'!$M$5:$NZ$5))))</f>
        <v>2</v>
      </c>
      <c r="AE75" s="48">
        <f>IF(AND(INDEX('[1]2019'!$M$7:$NZ$33,MATCH($B$74,'[1]2019'!$C$7:$C$33,0),MATCH(AE55,'[1]2019'!$M$5:$NZ$5))=0,OR(AE76="x",AE76="p")),"FH",IF(AND(INDEX('[1]2019'!$M$7:$NZ$33,MATCH($B$74,'[1]2019'!$C$7:$C$33,0),MATCH(AE55,'[1]2019'!$M$5:$NZ$5))&gt;2,OR(AE76="x",AE76="p")),"FH",INDEX('[1]2019'!$M$7:$NZ$33,MATCH($B$74,'[1]2019'!$C$7:$C$33,0),MATCH(AE55,'[1]2019'!$M$5:$NZ$5))))</f>
        <v>0</v>
      </c>
      <c r="AF75" s="48">
        <f>IF(AND(INDEX('[1]2019'!$M$7:$NZ$33,MATCH($B$74,'[1]2019'!$C$7:$C$33,0),MATCH(AF55,'[1]2019'!$M$5:$NZ$5))=0,OR(AF76="x",AF76="p")),"FH",IF(AND(INDEX('[1]2019'!$M$7:$NZ$33,MATCH($B$74,'[1]2019'!$C$7:$C$33,0),MATCH(AF55,'[1]2019'!$M$5:$NZ$5))&gt;2,OR(AF76="x",AF76="p")),"FH",INDEX('[1]2019'!$M$7:$NZ$33,MATCH($B$74,'[1]2019'!$C$7:$C$33,0),MATCH(AF55,'[1]2019'!$M$5:$NZ$5))))</f>
        <v>0</v>
      </c>
      <c r="AG75" s="48">
        <f>IF(AND(INDEX('[1]2019'!$M$7:$NZ$33,MATCH($B$74,'[1]2019'!$C$7:$C$33,0),MATCH(AG55,'[1]2019'!$M$5:$NZ$5))=0,OR(AG76="x",AG76="p")),"FH",IF(AND(INDEX('[1]2019'!$M$7:$NZ$33,MATCH($B$74,'[1]2019'!$C$7:$C$33,0),MATCH(AG55,'[1]2019'!$M$5:$NZ$5))&gt;2,OR(AG76="x",AG76="p")),"FH",INDEX('[1]2019'!$M$7:$NZ$33,MATCH($B$74,'[1]2019'!$C$7:$C$33,0),MATCH(AG55,'[1]2019'!$M$5:$NZ$5))))</f>
        <v>2</v>
      </c>
      <c r="AH75" s="48" t="str">
        <f>IF(AND(INDEX('[1]2019'!$M$7:$NZ$33,MATCH($B$74,'[1]2019'!$C$7:$C$33,0),MATCH(AH55,'[1]2019'!$M$5:$NZ$5))=0,OR(AH76="x",AH76="p")),"FH",IF(AND(INDEX('[1]2019'!$M$7:$NZ$33,MATCH($B$74,'[1]2019'!$C$7:$C$33,0),MATCH(AH55,'[1]2019'!$M$5:$NZ$5))&gt;2,OR(AH76="x",AH76="p")),"FH",INDEX('[1]2019'!$M$7:$NZ$33,MATCH($B$74,'[1]2019'!$C$7:$C$33,0),MATCH(AH55,'[1]2019'!$M$5:$NZ$5))))</f>
        <v>FH</v>
      </c>
      <c r="AI75" s="48" t="str">
        <f>IF(AND(INDEX('[1]2019'!$M$7:$NZ$33,MATCH($B$74,'[1]2019'!$C$7:$C$33,0),MATCH(AI55,'[1]2019'!$M$5:$NZ$5))=0,OR(AI76="x",AI76="p")),"FH",IF(AND(INDEX('[1]2019'!$M$7:$NZ$33,MATCH($B$74,'[1]2019'!$C$7:$C$33,0),MATCH(AI55,'[1]2019'!$M$5:$NZ$5))&gt;2,OR(AI76="x",AI76="p")),"FH",INDEX('[1]2019'!$M$7:$NZ$33,MATCH($B$74,'[1]2019'!$C$7:$C$33,0),MATCH(AI55,'[1]2019'!$M$5:$NZ$5))))</f>
        <v>FH</v>
      </c>
      <c r="AJ75" s="48">
        <f>IF(AND(INDEX('[1]2019'!$M$7:$NZ$33,MATCH($B$74,'[1]2019'!$C$7:$C$33,0),MATCH(AJ55,'[1]2019'!$M$5:$NZ$5))=0,OR(AJ76="x",AJ76="p")),"FH",IF(AND(INDEX('[1]2019'!$M$7:$NZ$33,MATCH($B$74,'[1]2019'!$C$7:$C$33,0),MATCH(AJ55,'[1]2019'!$M$5:$NZ$5))&gt;2,OR(AJ76="x",AJ76="p")),"FH",INDEX('[1]2019'!$M$7:$NZ$33,MATCH($B$74,'[1]2019'!$C$7:$C$33,0),MATCH(AJ55,'[1]2019'!$M$5:$NZ$5))))</f>
        <v>2</v>
      </c>
      <c r="AK75" s="48">
        <f>IF(AND(INDEX('[1]2019'!$M$7:$NZ$33,MATCH($B$74,'[1]2019'!$C$7:$C$33,0),MATCH(AK55,'[1]2019'!$M$5:$NZ$5))=0,OR(AK76="x",AK76="p")),"FH",IF(AND(INDEX('[1]2019'!$M$7:$NZ$33,MATCH($B$74,'[1]2019'!$C$7:$C$33,0),MATCH(AK55,'[1]2019'!$M$5:$NZ$5))&gt;2,OR(AK76="x",AK76="p")),"FH",INDEX('[1]2019'!$M$7:$NZ$33,MATCH($B$74,'[1]2019'!$C$7:$C$33,0),MATCH(AK55,'[1]2019'!$M$5:$NZ$5))))</f>
        <v>2</v>
      </c>
      <c r="AL75" s="48">
        <f>IF(AND(INDEX('[1]2019'!$M$7:$NZ$33,MATCH($B$74,'[1]2019'!$C$7:$C$33,0),MATCH(AL55,'[1]2019'!$M$5:$NZ$5))=0,OR(AL76="x",AL76="p")),"FH",IF(AND(INDEX('[1]2019'!$M$7:$NZ$33,MATCH($B$74,'[1]2019'!$C$7:$C$33,0),MATCH(AL55,'[1]2019'!$M$5:$NZ$5))&gt;2,OR(AL76="x",AL76="p")),"FH",INDEX('[1]2019'!$M$7:$NZ$33,MATCH($B$74,'[1]2019'!$C$7:$C$33,0),MATCH(AL55,'[1]2019'!$M$5:$NZ$5))))</f>
        <v>2</v>
      </c>
      <c r="AM75" s="48">
        <f>IF(AND(INDEX('[1]2019'!$M$7:$NZ$33,MATCH($B$74,'[1]2019'!$C$7:$C$33,0),MATCH(AM55,'[1]2019'!$M$5:$NZ$5))=0,OR(AM76="x",AM76="p")),"FH",IF(AND(INDEX('[1]2019'!$M$7:$NZ$33,MATCH($B$74,'[1]2019'!$C$7:$C$33,0),MATCH(AM55,'[1]2019'!$M$5:$NZ$5))&gt;2,OR(AM76="x",AM76="p")),"FH",INDEX('[1]2019'!$M$7:$NZ$33,MATCH($B$74,'[1]2019'!$C$7:$C$33,0),MATCH(AM55,'[1]2019'!$M$5:$NZ$5))))</f>
        <v>2</v>
      </c>
      <c r="AN75" s="48" t="str">
        <f>IF(AND(INDEX('[1]2019'!$M$7:$NZ$33,MATCH($B$74,'[1]2019'!$C$7:$C$33,0),MATCH(AN55,'[1]2019'!$M$5:$NZ$5))=0,OR(AN76="x",AN76="p")),"FH",IF(AND(INDEX('[1]2019'!$M$7:$NZ$33,MATCH($B$74,'[1]2019'!$C$7:$C$33,0),MATCH(AN55,'[1]2019'!$M$5:$NZ$5))&gt;2,OR(AN76="x",AN76="p")),"FH",INDEX('[1]2019'!$M$7:$NZ$33,MATCH($B$74,'[1]2019'!$C$7:$C$33,0),MATCH(AN55,'[1]2019'!$M$5:$NZ$5))))</f>
        <v>FH</v>
      </c>
      <c r="AO75" s="48">
        <f>IF(AND(INDEX('[1]2019'!$M$7:$NZ$33,MATCH($B$74,'[1]2019'!$C$7:$C$33,0),MATCH(AO55,'[1]2019'!$M$5:$NZ$5))=0,OR(AO76="x",AO76="p")),"FH",IF(AND(INDEX('[1]2019'!$M$7:$NZ$33,MATCH($B$74,'[1]2019'!$C$7:$C$33,0),MATCH(AO55,'[1]2019'!$M$5:$NZ$5))&gt;2,OR(AO76="x",AO76="p")),"FH",INDEX('[1]2019'!$M$7:$NZ$33,MATCH($B$74,'[1]2019'!$C$7:$C$33,0),MATCH(AO55,'[1]2019'!$M$5:$NZ$5))))</f>
        <v>1</v>
      </c>
      <c r="AP75" s="48">
        <f>IF(AND(INDEX('[1]2019'!$M$7:$NZ$33,MATCH($B$74,'[1]2019'!$C$7:$C$33,0),MATCH(AP55,'[1]2019'!$M$5:$NZ$5))=0,OR(AP76="x",AP76="p")),"FH",IF(AND(INDEX('[1]2019'!$M$7:$NZ$33,MATCH($B$74,'[1]2019'!$C$7:$C$33,0),MATCH(AP55,'[1]2019'!$M$5:$NZ$5))&gt;2,OR(AP76="x",AP76="p")),"FH",INDEX('[1]2019'!$M$7:$NZ$33,MATCH($B$74,'[1]2019'!$C$7:$C$33,0),MATCH(AP55,'[1]2019'!$M$5:$NZ$5))))</f>
        <v>1</v>
      </c>
      <c r="AQ75" s="48">
        <f>IF(AND(INDEX('[1]2019'!$M$7:$NZ$33,MATCH($B$74,'[1]2019'!$C$7:$C$33,0),MATCH(AQ55,'[1]2019'!$M$5:$NZ$5))=0,OR(AQ76="x",AQ76="p")),"FH",IF(AND(INDEX('[1]2019'!$M$7:$NZ$33,MATCH($B$74,'[1]2019'!$C$7:$C$33,0),MATCH(AQ55,'[1]2019'!$M$5:$NZ$5))&gt;2,OR(AQ76="x",AQ76="p")),"FH",INDEX('[1]2019'!$M$7:$NZ$33,MATCH($B$74,'[1]2019'!$C$7:$C$33,0),MATCH(AQ55,'[1]2019'!$M$5:$NZ$5))))</f>
        <v>1</v>
      </c>
      <c r="AR75" s="48">
        <f>IF(AND(INDEX('[1]2019'!$M$7:$NZ$33,MATCH($B$74,'[1]2019'!$C$7:$C$33,0),MATCH(AR55,'[1]2019'!$M$5:$NZ$5))=0,OR(AR76="x",AR76="p")),"FH",IF(AND(INDEX('[1]2019'!$M$7:$NZ$33,MATCH($B$74,'[1]2019'!$C$7:$C$33,0),MATCH(AR55,'[1]2019'!$M$5:$NZ$5))&gt;2,OR(AR76="x",AR76="p")),"FH",INDEX('[1]2019'!$M$7:$NZ$33,MATCH($B$74,'[1]2019'!$C$7:$C$33,0),MATCH(AR55,'[1]2019'!$M$5:$NZ$5))))</f>
        <v>1</v>
      </c>
      <c r="AS75" s="48">
        <f>IF(AND(INDEX('[1]2019'!$M$7:$NZ$33,MATCH($B$74,'[1]2019'!$C$7:$C$33,0),MATCH(AS55,'[1]2019'!$M$5:$NZ$5))=0,OR(AS76="x",AS76="p")),"FH",IF(AND(INDEX('[1]2019'!$M$7:$NZ$33,MATCH($B$74,'[1]2019'!$C$7:$C$33,0),MATCH(AS55,'[1]2019'!$M$5:$NZ$5))&gt;2,OR(AS76="x",AS76="p")),"FH",INDEX('[1]2019'!$M$7:$NZ$33,MATCH($B$74,'[1]2019'!$C$7:$C$33,0),MATCH(AS55,'[1]2019'!$M$5:$NZ$5))))</f>
        <v>0</v>
      </c>
      <c r="AT75" s="48">
        <f>IF(AND(INDEX('[1]2019'!$M$7:$NZ$33,MATCH($B$74,'[1]2019'!$C$7:$C$33,0),MATCH(AT55,'[1]2019'!$M$5:$NZ$5))=0,OR(AT76="x",AT76="p")),"FH",IF(AND(INDEX('[1]2019'!$M$7:$NZ$33,MATCH($B$74,'[1]2019'!$C$7:$C$33,0),MATCH(AT55,'[1]2019'!$M$5:$NZ$5))&gt;2,OR(AT76="x",AT76="p")),"FH",INDEX('[1]2019'!$M$7:$NZ$33,MATCH($B$74,'[1]2019'!$C$7:$C$33,0),MATCH(AT55,'[1]2019'!$M$5:$NZ$5))))</f>
        <v>0</v>
      </c>
      <c r="AU75" s="48">
        <f>IF(AND(INDEX('[1]2019'!$M$7:$NZ$33,MATCH($B$74,'[1]2019'!$C$7:$C$33,0),MATCH(AU55,'[1]2019'!$M$5:$NZ$5))=0,OR(AU76="x",AU76="p")),"FH",IF(AND(INDEX('[1]2019'!$M$7:$NZ$33,MATCH($B$74,'[1]2019'!$C$7:$C$33,0),MATCH(AU55,'[1]2019'!$M$5:$NZ$5))&gt;2,OR(AU76="x",AU76="p")),"FH",INDEX('[1]2019'!$M$7:$NZ$33,MATCH($B$74,'[1]2019'!$C$7:$C$33,0),MATCH(AU55,'[1]2019'!$M$5:$NZ$5))))</f>
        <v>2</v>
      </c>
      <c r="AV75" s="48">
        <f>IF(AND(INDEX('[1]2019'!$M$7:$NZ$33,MATCH($B$74,'[1]2019'!$C$7:$C$33,0),MATCH(AV55,'[1]2019'!$M$5:$NZ$5))=0,OR(AV76="x",AV76="p")),"FH",IF(AND(INDEX('[1]2019'!$M$7:$NZ$33,MATCH($B$74,'[1]2019'!$C$7:$C$33,0),MATCH(AV55,'[1]2019'!$M$5:$NZ$5))&gt;2,OR(AV76="x",AV76="p")),"FH",INDEX('[1]2019'!$M$7:$NZ$33,MATCH($B$74,'[1]2019'!$C$7:$C$33,0),MATCH(AV55,'[1]2019'!$M$5:$NZ$5))))</f>
        <v>2</v>
      </c>
      <c r="AW75" s="48">
        <f>IF(AND(INDEX('[1]2019'!$M$7:$NZ$33,MATCH($B$74,'[1]2019'!$C$7:$C$33,0),MATCH(AW55,'[1]2019'!$M$5:$NZ$5))=0,OR(AW76="x",AW76="p")),"FH",IF(AND(INDEX('[1]2019'!$M$7:$NZ$33,MATCH($B$74,'[1]2019'!$C$7:$C$33,0),MATCH(AW55,'[1]2019'!$M$5:$NZ$5))&gt;2,OR(AW76="x",AW76="p")),"FH",INDEX('[1]2019'!$M$7:$NZ$33,MATCH($B$74,'[1]2019'!$C$7:$C$33,0),MATCH(AW55,'[1]2019'!$M$5:$NZ$5))))</f>
        <v>0</v>
      </c>
      <c r="AX75" s="48">
        <f>IF(AND(INDEX('[1]2019'!$M$7:$NZ$33,MATCH($B$74,'[1]2019'!$C$7:$C$33,0),MATCH(AX55,'[1]2019'!$M$5:$NZ$5))=0,OR(AX76="x",AX76="p")),"FH",IF(AND(INDEX('[1]2019'!$M$7:$NZ$33,MATCH($B$74,'[1]2019'!$C$7:$C$33,0),MATCH(AX55,'[1]2019'!$M$5:$NZ$5))&gt;2,OR(AX76="x",AX76="p")),"FH",INDEX('[1]2019'!$M$7:$NZ$33,MATCH($B$74,'[1]2019'!$C$7:$C$33,0),MATCH(AX55,'[1]2019'!$M$5:$NZ$5))))</f>
        <v>0</v>
      </c>
      <c r="AY75" s="48">
        <f>IF(AND(INDEX('[1]2019'!$M$7:$NZ$33,MATCH($B$74,'[1]2019'!$C$7:$C$33,0),MATCH(AY55,'[1]2019'!$M$5:$NZ$5))=0,OR(AY76="x",AY76="p")),"FH",IF(AND(INDEX('[1]2019'!$M$7:$NZ$33,MATCH($B$74,'[1]2019'!$C$7:$C$33,0),MATCH(AY55,'[1]2019'!$M$5:$NZ$5))&gt;2,OR(AY76="x",AY76="p")),"FH",INDEX('[1]2019'!$M$7:$NZ$33,MATCH($B$74,'[1]2019'!$C$7:$C$33,0),MATCH(AY55,'[1]2019'!$M$5:$NZ$5))))</f>
        <v>2</v>
      </c>
      <c r="AZ75" s="48">
        <f>IF(AND(INDEX('[1]2019'!$M$7:$NZ$33,MATCH($B$74,'[1]2019'!$C$7:$C$33,0),MATCH(AZ55,'[1]2019'!$M$5:$NZ$5))=0,OR(AZ76="x",AZ76="p")),"FH",IF(AND(INDEX('[1]2019'!$M$7:$NZ$33,MATCH($B$74,'[1]2019'!$C$7:$C$33,0),MATCH(AZ55,'[1]2019'!$M$5:$NZ$5))&gt;2,OR(AZ76="x",AZ76="p")),"FH",INDEX('[1]2019'!$M$7:$NZ$33,MATCH($B$74,'[1]2019'!$C$7:$C$33,0),MATCH(AZ55,'[1]2019'!$M$5:$NZ$5))))</f>
        <v>2</v>
      </c>
      <c r="BA75" s="48">
        <f>IF(AND(INDEX('[1]2019'!$M$7:$NZ$33,MATCH($B$74,'[1]2019'!$C$7:$C$33,0),MATCH(BA55,'[1]2019'!$M$5:$NZ$5))=0,OR(BA76="x",BA76="p")),"FH",IF(AND(INDEX('[1]2019'!$M$7:$NZ$33,MATCH($B$74,'[1]2019'!$C$7:$C$33,0),MATCH(BA55,'[1]2019'!$M$5:$NZ$5))&gt;2,OR(BA76="x",BA76="p")),"FH",INDEX('[1]2019'!$M$7:$NZ$33,MATCH($B$74,'[1]2019'!$C$7:$C$33,0),MATCH(BA55,'[1]2019'!$M$5:$NZ$5))))</f>
        <v>2</v>
      </c>
      <c r="BB75" s="48" t="str">
        <f>IF(AND(INDEX('[1]2019'!$M$7:$NZ$33,MATCH($B$74,'[1]2019'!$C$7:$C$33,0),MATCH(BB55,'[1]2019'!$M$5:$NZ$5))=0,OR(BB76="x",BB76="p")),"FH",IF(AND(INDEX('[1]2019'!$M$7:$NZ$33,MATCH($B$74,'[1]2019'!$C$7:$C$33,0),MATCH(BB55,'[1]2019'!$M$5:$NZ$5))&gt;2,OR(BB76="x",BB76="p")),"FH",INDEX('[1]2019'!$M$7:$NZ$33,MATCH($B$74,'[1]2019'!$C$7:$C$33,0),MATCH(BB55,'[1]2019'!$M$5:$NZ$5))))</f>
        <v>FH</v>
      </c>
      <c r="BC75" s="48">
        <f>IF(AND(INDEX('[1]2019'!$M$7:$NZ$33,MATCH($B$74,'[1]2019'!$C$7:$C$33,0),MATCH(BC55,'[1]2019'!$M$5:$NZ$5))=0,OR(BC76="x",BC76="p")),"FH",IF(AND(INDEX('[1]2019'!$M$7:$NZ$33,MATCH($B$74,'[1]2019'!$C$7:$C$33,0),MATCH(BC55,'[1]2019'!$M$5:$NZ$5))&gt;2,OR(BC76="x",BC76="p")),"FH",INDEX('[1]2019'!$M$7:$NZ$33,MATCH($B$74,'[1]2019'!$C$7:$C$33,0),MATCH(BC55,'[1]2019'!$M$5:$NZ$5))))</f>
        <v>3</v>
      </c>
      <c r="BD75" s="48">
        <f>IF(AND(INDEX('[1]2019'!$M$7:$NZ$33,MATCH($B$74,'[1]2019'!$C$7:$C$33,0),MATCH(BD55,'[1]2019'!$M$5:$NZ$5))=0,OR(BD76="x",BD76="p")),"FH",IF(AND(INDEX('[1]2019'!$M$7:$NZ$33,MATCH($B$74,'[1]2019'!$C$7:$C$33,0),MATCH(BD55,'[1]2019'!$M$5:$NZ$5))&gt;2,OR(BD76="x",BD76="p")),"FH",INDEX('[1]2019'!$M$7:$NZ$33,MATCH($B$74,'[1]2019'!$C$7:$C$33,0),MATCH(BD55,'[1]2019'!$M$5:$NZ$5))))</f>
        <v>3</v>
      </c>
      <c r="BE75" s="48">
        <f>IF(AND(INDEX('[1]2019'!$M$7:$NZ$33,MATCH($B$74,'[1]2019'!$C$7:$C$33,0),MATCH(BE55,'[1]2019'!$M$5:$NZ$5))=0,OR(BE76="x",BE76="p")),"FH",IF(AND(INDEX('[1]2019'!$M$7:$NZ$33,MATCH($B$74,'[1]2019'!$C$7:$C$33,0),MATCH(BE55,'[1]2019'!$M$5:$NZ$5))&gt;2,OR(BE76="x",BE76="p")),"FH",INDEX('[1]2019'!$M$7:$NZ$33,MATCH($B$74,'[1]2019'!$C$7:$C$33,0),MATCH(BE55,'[1]2019'!$M$5:$NZ$5))))</f>
        <v>3</v>
      </c>
      <c r="BF75" s="48">
        <f>IF(AND(INDEX('[1]2019'!$M$7:$NZ$33,MATCH($B$74,'[1]2019'!$C$7:$C$33,0),MATCH(BF55,'[1]2019'!$M$5:$NZ$5))=0,OR(BF76="x",BF76="p")),"FH",IF(AND(INDEX('[1]2019'!$M$7:$NZ$33,MATCH($B$74,'[1]2019'!$C$7:$C$33,0),MATCH(BF55,'[1]2019'!$M$5:$NZ$5))&gt;2,OR(BF76="x",BF76="p")),"FH",INDEX('[1]2019'!$M$7:$NZ$33,MATCH($B$74,'[1]2019'!$C$7:$C$33,0),MATCH(BF55,'[1]2019'!$M$5:$NZ$5))))</f>
        <v>3</v>
      </c>
      <c r="BG75" s="48">
        <f>IF(AND(INDEX('[1]2019'!$M$7:$NZ$33,MATCH($B$74,'[1]2019'!$C$7:$C$33,0),MATCH(BG55,'[1]2019'!$M$5:$NZ$5))=0,OR(BG76="x",BG76="p")),"FH",IF(AND(INDEX('[1]2019'!$M$7:$NZ$33,MATCH($B$74,'[1]2019'!$C$7:$C$33,0),MATCH(BG55,'[1]2019'!$M$5:$NZ$5))&gt;2,OR(BG76="x",BG76="p")),"FH",INDEX('[1]2019'!$M$7:$NZ$33,MATCH($B$74,'[1]2019'!$C$7:$C$33,0),MATCH(BG55,'[1]2019'!$M$5:$NZ$5))))</f>
        <v>3</v>
      </c>
      <c r="BH75" s="48">
        <f>IF(AND(INDEX('[1]2019'!$M$7:$NZ$33,MATCH($B$74,'[1]2019'!$C$7:$C$33,0),MATCH(BH55,'[1]2019'!$M$5:$NZ$5))=0,OR(BH76="x",BH76="p")),"FH",IF(AND(INDEX('[1]2019'!$M$7:$NZ$33,MATCH($B$74,'[1]2019'!$C$7:$C$33,0),MATCH(BH55,'[1]2019'!$M$5:$NZ$5))&gt;2,OR(BH76="x",BH76="p")),"FH",INDEX('[1]2019'!$M$7:$NZ$33,MATCH($B$74,'[1]2019'!$C$7:$C$33,0),MATCH(BH55,'[1]2019'!$M$5:$NZ$5))))</f>
        <v>0</v>
      </c>
      <c r="BI75" s="48">
        <f>IF(AND(INDEX('[1]2019'!$M$7:$NZ$33,MATCH($B$74,'[1]2019'!$C$7:$C$33,0),MATCH(BI55,'[1]2019'!$M$5:$NZ$5))=0,OR(BI76="x",BI76="p")),"FH",IF(AND(INDEX('[1]2019'!$M$7:$NZ$33,MATCH($B$74,'[1]2019'!$C$7:$C$33,0),MATCH(BI55,'[1]2019'!$M$5:$NZ$5))&gt;2,OR(BI76="x",BI76="p")),"FH",INDEX('[1]2019'!$M$7:$NZ$33,MATCH($B$74,'[1]2019'!$C$7:$C$33,0),MATCH(BI55,'[1]2019'!$M$5:$NZ$5))))</f>
        <v>2</v>
      </c>
      <c r="BJ75" s="48">
        <f>IF(AND(INDEX('[1]2019'!$M$7:$NZ$33,MATCH($B$74,'[1]2019'!$C$7:$C$33,0),MATCH(BJ55,'[1]2019'!$M$5:$NZ$5))=0,OR(BJ76="x",BJ76="p")),"FH",IF(AND(INDEX('[1]2019'!$M$7:$NZ$33,MATCH($B$74,'[1]2019'!$C$7:$C$33,0),MATCH(BJ55,'[1]2019'!$M$5:$NZ$5))&gt;2,OR(BJ76="x",BJ76="p")),"FH",INDEX('[1]2019'!$M$7:$NZ$33,MATCH($B$74,'[1]2019'!$C$7:$C$33,0),MATCH(BJ55,'[1]2019'!$M$5:$NZ$5))))</f>
        <v>0</v>
      </c>
      <c r="BK75" s="48">
        <f>IF(AND(INDEX('[1]2019'!$M$7:$NZ$33,MATCH($B$74,'[1]2019'!$C$7:$C$33,0),MATCH(BK55,'[1]2019'!$M$5:$NZ$5))=0,OR(BK76="x",BK76="p")),"FH",IF(AND(INDEX('[1]2019'!$M$7:$NZ$33,MATCH($B$74,'[1]2019'!$C$7:$C$33,0),MATCH(BK55,'[1]2019'!$M$5:$NZ$5))&gt;2,OR(BK76="x",BK76="p")),"FH",INDEX('[1]2019'!$M$7:$NZ$33,MATCH($B$74,'[1]2019'!$C$7:$C$33,0),MATCH(BK55,'[1]2019'!$M$5:$NZ$5))))</f>
        <v>0</v>
      </c>
      <c r="BL75" s="48">
        <f>IF(AND(INDEX('[1]2019'!$M$7:$NZ$33,MATCH($B$74,'[1]2019'!$C$7:$C$33,0),MATCH(BL55,'[1]2019'!$M$5:$NZ$5))=0,OR(BL76="x",BL76="p")),"FH",IF(AND(INDEX('[1]2019'!$M$7:$NZ$33,MATCH($B$74,'[1]2019'!$C$7:$C$33,0),MATCH(BL55,'[1]2019'!$M$5:$NZ$5))&gt;2,OR(BL76="x",BL76="p")),"FH",INDEX('[1]2019'!$M$7:$NZ$33,MATCH($B$74,'[1]2019'!$C$7:$C$33,0),MATCH(BL55,'[1]2019'!$M$5:$NZ$5))))</f>
        <v>2</v>
      </c>
      <c r="BM75" s="48">
        <f>IF(AND(INDEX('[1]2019'!$M$7:$NZ$33,MATCH($B$74,'[1]2019'!$C$7:$C$33,0),MATCH(BM55,'[1]2019'!$M$5:$NZ$5))=0,OR(BM76="x",BM76="p")),"FH",IF(AND(INDEX('[1]2019'!$M$7:$NZ$33,MATCH($B$74,'[1]2019'!$C$7:$C$33,0),MATCH(BM55,'[1]2019'!$M$5:$NZ$5))&gt;2,OR(BM76="x",BM76="p")),"FH",INDEX('[1]2019'!$M$7:$NZ$33,MATCH($B$74,'[1]2019'!$C$7:$C$33,0),MATCH(BM55,'[1]2019'!$M$5:$NZ$5))))</f>
        <v>2</v>
      </c>
      <c r="BN75" s="48">
        <f>IF(AND(INDEX('[1]2019'!$M$7:$NZ$33,MATCH($B$74,'[1]2019'!$C$7:$C$33,0),MATCH(BN55,'[1]2019'!$M$5:$NZ$5))=0,OR(BN76="x",BN76="p")),"FH",IF(AND(INDEX('[1]2019'!$M$7:$NZ$33,MATCH($B$74,'[1]2019'!$C$7:$C$33,0),MATCH(BN55,'[1]2019'!$M$5:$NZ$5))&gt;2,OR(BN76="x",BN76="p")),"FH",INDEX('[1]2019'!$M$7:$NZ$33,MATCH($B$74,'[1]2019'!$C$7:$C$33,0),MATCH(BN55,'[1]2019'!$M$5:$NZ$5))))</f>
        <v>2</v>
      </c>
      <c r="BO75" s="48">
        <f>IF(AND(INDEX('[1]2019'!$M$7:$NZ$33,MATCH($B$74,'[1]2019'!$C$7:$C$33,0),MATCH(BO55,'[1]2019'!$M$5:$NZ$5))=0,OR(BO76="x",BO76="p")),"FH",IF(AND(INDEX('[1]2019'!$M$7:$NZ$33,MATCH($B$74,'[1]2019'!$C$7:$C$33,0),MATCH(BO55,'[1]2019'!$M$5:$NZ$5))&gt;2,OR(BO76="x",BO76="p")),"FH",INDEX('[1]2019'!$M$7:$NZ$33,MATCH($B$74,'[1]2019'!$C$7:$C$33,0),MATCH(BO55,'[1]2019'!$M$5:$NZ$5))))</f>
        <v>2</v>
      </c>
      <c r="BP75" s="48" t="str">
        <f>IF(AND(INDEX('[1]2019'!$M$7:$NZ$33,MATCH($B$74,'[1]2019'!$C$7:$C$33,0),MATCH(BP55,'[1]2019'!$M$5:$NZ$5))=0,OR(BP76="x",BP76="p")),"FH",IF(AND(INDEX('[1]2019'!$M$7:$NZ$33,MATCH($B$74,'[1]2019'!$C$7:$C$33,0),MATCH(BP55,'[1]2019'!$M$5:$NZ$5))&gt;2,OR(BP76="x",BP76="p")),"FH",INDEX('[1]2019'!$M$7:$NZ$33,MATCH($B$74,'[1]2019'!$C$7:$C$33,0),MATCH(BP55,'[1]2019'!$M$5:$NZ$5))))</f>
        <v>FH</v>
      </c>
      <c r="BQ75" s="48">
        <f>IF(AND(INDEX('[1]2019'!$M$7:$NZ$33,MATCH($B$74,'[1]2019'!$C$7:$C$33,0),MATCH(BQ55,'[1]2019'!$M$5:$NZ$5))=0,OR(BQ76="x",BQ76="p")),"FH",IF(AND(INDEX('[1]2019'!$M$7:$NZ$33,MATCH($B$74,'[1]2019'!$C$7:$C$33,0),MATCH(BQ55,'[1]2019'!$M$5:$NZ$5))&gt;2,OR(BQ76="x",BQ76="p")),"FH",INDEX('[1]2019'!$M$7:$NZ$33,MATCH($B$74,'[1]2019'!$C$7:$C$33,0),MATCH(BQ55,'[1]2019'!$M$5:$NZ$5))))</f>
        <v>4</v>
      </c>
      <c r="BR75" s="48">
        <f>IF(AND(INDEX('[1]2019'!$M$7:$NZ$33,MATCH($B$74,'[1]2019'!$C$7:$C$33,0),MATCH(BR55,'[1]2019'!$M$5:$NZ$5))=0,OR(BR76="x",BR76="p")),"FH",IF(AND(INDEX('[1]2019'!$M$7:$NZ$33,MATCH($B$74,'[1]2019'!$C$7:$C$33,0),MATCH(BR55,'[1]2019'!$M$5:$NZ$5))&gt;2,OR(BR76="x",BR76="p")),"FH",INDEX('[1]2019'!$M$7:$NZ$33,MATCH($B$74,'[1]2019'!$C$7:$C$33,0),MATCH(BR55,'[1]2019'!$M$5:$NZ$5))))</f>
        <v>4</v>
      </c>
      <c r="BS75" s="48">
        <f>IF(AND(INDEX('[1]2019'!$M$7:$NZ$33,MATCH($B$74,'[1]2019'!$C$7:$C$33,0),MATCH(BS55,'[1]2019'!$M$5:$NZ$5))=0,OR(BS76="x",BS76="p")),"FH",IF(AND(INDEX('[1]2019'!$M$7:$NZ$33,MATCH($B$74,'[1]2019'!$C$7:$C$33,0),MATCH(BS55,'[1]2019'!$M$5:$NZ$5))&gt;2,OR(BS76="x",BS76="p")),"FH",INDEX('[1]2019'!$M$7:$NZ$33,MATCH($B$74,'[1]2019'!$C$7:$C$33,0),MATCH(BS55,'[1]2019'!$M$5:$NZ$5))))</f>
        <v>4</v>
      </c>
      <c r="BT75" s="48">
        <f>IF(AND(INDEX('[1]2019'!$M$7:$NZ$33,MATCH($B$74,'[1]2019'!$C$7:$C$33,0),MATCH(BT55,'[1]2019'!$M$5:$NZ$5))=0,OR(BT76="x",BT76="p")),"FH",IF(AND(INDEX('[1]2019'!$M$7:$NZ$33,MATCH($B$74,'[1]2019'!$C$7:$C$33,0),MATCH(BT55,'[1]2019'!$M$5:$NZ$5))&gt;2,OR(BT76="x",BT76="p")),"FH",INDEX('[1]2019'!$M$7:$NZ$33,MATCH($B$74,'[1]2019'!$C$7:$C$33,0),MATCH(BT55,'[1]2019'!$M$5:$NZ$5))))</f>
        <v>4</v>
      </c>
      <c r="BU75" s="48">
        <f>IF(AND(INDEX('[1]2019'!$M$7:$NZ$33,MATCH($B$74,'[1]2019'!$C$7:$C$33,0),MATCH(BU55,'[1]2019'!$M$5:$NZ$5))=0,OR(BU76="x",BU76="p")),"FH",IF(AND(INDEX('[1]2019'!$M$7:$NZ$33,MATCH($B$74,'[1]2019'!$C$7:$C$33,0),MATCH(BU55,'[1]2019'!$M$5:$NZ$5))&gt;2,OR(BU76="x",BU76="p")),"FH",INDEX('[1]2019'!$M$7:$NZ$33,MATCH($B$74,'[1]2019'!$C$7:$C$33,0),MATCH(BU55,'[1]2019'!$M$5:$NZ$5))))</f>
        <v>0</v>
      </c>
      <c r="BV75" s="48">
        <f>IF(AND(INDEX('[1]2019'!$M$7:$NZ$33,MATCH($B$74,'[1]2019'!$C$7:$C$33,0),MATCH(BV55,'[1]2019'!$M$5:$NZ$5))=0,OR(BV76="x",BV76="p")),"FH",IF(AND(INDEX('[1]2019'!$M$7:$NZ$33,MATCH($B$74,'[1]2019'!$C$7:$C$33,0),MATCH(BV55,'[1]2019'!$M$5:$NZ$5))&gt;2,OR(BV76="x",BV76="p")),"FH",INDEX('[1]2019'!$M$7:$NZ$33,MATCH($B$74,'[1]2019'!$C$7:$C$33,0),MATCH(BV55,'[1]2019'!$M$5:$NZ$5))))</f>
        <v>0</v>
      </c>
      <c r="BW75" s="48">
        <f>IF(AND(INDEX('[1]2019'!$M$7:$NZ$33,MATCH($B$74,'[1]2019'!$C$7:$C$33,0),MATCH(BW55,'[1]2019'!$M$5:$NZ$5))=0,OR(BW76="x",BW76="p")),"FH",IF(AND(INDEX('[1]2019'!$M$7:$NZ$33,MATCH($B$74,'[1]2019'!$C$7:$C$33,0),MATCH(BW55,'[1]2019'!$M$5:$NZ$5))&gt;2,OR(BW76="x",BW76="p")),"FH",INDEX('[1]2019'!$M$7:$NZ$33,MATCH($B$74,'[1]2019'!$C$7:$C$33,0),MATCH(BW55,'[1]2019'!$M$5:$NZ$5))))</f>
        <v>2</v>
      </c>
      <c r="BX75" s="48">
        <f>IF(AND(INDEX('[1]2019'!$M$7:$NZ$33,MATCH($B$74,'[1]2019'!$C$7:$C$33,0),MATCH(BX55,'[1]2019'!$M$5:$NZ$5))=0,OR(BX76="x",BX76="p")),"FH",IF(AND(INDEX('[1]2019'!$M$7:$NZ$33,MATCH($B$74,'[1]2019'!$C$7:$C$33,0),MATCH(BX55,'[1]2019'!$M$5:$NZ$5))&gt;2,OR(BX76="x",BX76="p")),"FH",INDEX('[1]2019'!$M$7:$NZ$33,MATCH($B$74,'[1]2019'!$C$7:$C$33,0),MATCH(BX55,'[1]2019'!$M$5:$NZ$5))))</f>
        <v>2</v>
      </c>
      <c r="BY75" s="48">
        <f>IF(AND(INDEX('[1]2019'!$M$7:$NZ$33,MATCH($B$74,'[1]2019'!$C$7:$C$33,0),MATCH(BY55,'[1]2019'!$M$5:$NZ$5))=0,OR(BY76="x",BY76="p")),"FH",IF(AND(INDEX('[1]2019'!$M$7:$NZ$33,MATCH($B$74,'[1]2019'!$C$7:$C$33,0),MATCH(BY55,'[1]2019'!$M$5:$NZ$5))&gt;2,OR(BY76="x",BY76="p")),"FH",INDEX('[1]2019'!$M$7:$NZ$33,MATCH($B$74,'[1]2019'!$C$7:$C$33,0),MATCH(BY55,'[1]2019'!$M$5:$NZ$5))))</f>
        <v>2</v>
      </c>
      <c r="BZ75" s="48">
        <f>IF(AND(INDEX('[1]2019'!$M$7:$NZ$33,MATCH($B$74,'[1]2019'!$C$7:$C$33,0),MATCH(BZ55,'[1]2019'!$M$5:$NZ$5))=0,OR(BZ76="x",BZ76="p")),"FH",IF(AND(INDEX('[1]2019'!$M$7:$NZ$33,MATCH($B$74,'[1]2019'!$C$7:$C$33,0),MATCH(BZ55,'[1]2019'!$M$5:$NZ$5))&gt;2,OR(BZ76="x",BZ76="p")),"FH",INDEX('[1]2019'!$M$7:$NZ$33,MATCH($B$74,'[1]2019'!$C$7:$C$33,0),MATCH(BZ55,'[1]2019'!$M$5:$NZ$5))))</f>
        <v>2</v>
      </c>
      <c r="CA75" s="48">
        <f>IF(AND(INDEX('[1]2019'!$M$7:$NZ$33,MATCH($B$74,'[1]2019'!$C$7:$C$33,0),MATCH(CA55,'[1]2019'!$M$5:$NZ$5))=0,OR(CA76="x",CA76="p")),"FH",IF(AND(INDEX('[1]2019'!$M$7:$NZ$33,MATCH($B$74,'[1]2019'!$C$7:$C$33,0),MATCH(CA55,'[1]2019'!$M$5:$NZ$5))&gt;2,OR(CA76="x",CA76="p")),"FH",INDEX('[1]2019'!$M$7:$NZ$33,MATCH($B$74,'[1]2019'!$C$7:$C$33,0),MATCH(CA55,'[1]2019'!$M$5:$NZ$5))))</f>
        <v>0</v>
      </c>
      <c r="CB75" s="48" t="str">
        <f>IF(AND(INDEX('[1]2019'!$M$7:$NZ$33,MATCH($B$74,'[1]2019'!$C$7:$C$33,0),MATCH(CB55,'[1]2019'!$M$5:$NZ$5))=0,OR(CB76="x",CB76="p")),"FH",IF(AND(INDEX('[1]2019'!$M$7:$NZ$33,MATCH($B$74,'[1]2019'!$C$7:$C$33,0),MATCH(CB55,'[1]2019'!$M$5:$NZ$5))&gt;2,OR(CB76="x",CB76="p")),"FH",INDEX('[1]2019'!$M$7:$NZ$33,MATCH($B$74,'[1]2019'!$C$7:$C$33,0),MATCH(CB55,'[1]2019'!$M$5:$NZ$5))))</f>
        <v>FH</v>
      </c>
      <c r="CC75" s="48">
        <f>IF(AND(INDEX('[1]2019'!$M$7:$NZ$33,MATCH($B$74,'[1]2019'!$C$7:$C$33,0),MATCH(CC55,'[1]2019'!$M$5:$NZ$5))=0,OR(CC76="x",CC76="p")),"FH",IF(AND(INDEX('[1]2019'!$M$7:$NZ$33,MATCH($B$74,'[1]2019'!$C$7:$C$33,0),MATCH(CC55,'[1]2019'!$M$5:$NZ$5))&gt;2,OR(CC76="x",CC76="p")),"FH",INDEX('[1]2019'!$M$7:$NZ$33,MATCH($B$74,'[1]2019'!$C$7:$C$33,0),MATCH(CC55,'[1]2019'!$M$5:$NZ$5))))</f>
        <v>2</v>
      </c>
      <c r="CD75" s="48">
        <f>IF(AND(INDEX('[1]2019'!$M$7:$NZ$33,MATCH($B$74,'[1]2019'!$C$7:$C$33,0),MATCH(CD55,'[1]2019'!$M$5:$NZ$5))=0,OR(CD76="x",CD76="p")),"FH",IF(AND(INDEX('[1]2019'!$M$7:$NZ$33,MATCH($B$74,'[1]2019'!$C$7:$C$33,0),MATCH(CD55,'[1]2019'!$M$5:$NZ$5))&gt;2,OR(CD76="x",CD76="p")),"FH",INDEX('[1]2019'!$M$7:$NZ$33,MATCH($B$74,'[1]2019'!$C$7:$C$33,0),MATCH(CD55,'[1]2019'!$M$5:$NZ$5))))</f>
        <v>2</v>
      </c>
      <c r="CE75" s="48">
        <f>IF(AND(INDEX('[1]2019'!$M$7:$NZ$33,MATCH($B$74,'[1]2019'!$C$7:$C$33,0),MATCH(CE55,'[1]2019'!$M$5:$NZ$5))=0,OR(CE76="x",CE76="p")),"FH",IF(AND(INDEX('[1]2019'!$M$7:$NZ$33,MATCH($B$74,'[1]2019'!$C$7:$C$33,0),MATCH(CE55,'[1]2019'!$M$5:$NZ$5))&gt;2,OR(CE76="x",CE76="p")),"FH",INDEX('[1]2019'!$M$7:$NZ$33,MATCH($B$74,'[1]2019'!$C$7:$C$33,0),MATCH(CE55,'[1]2019'!$M$5:$NZ$5))))</f>
        <v>2</v>
      </c>
      <c r="CF75" s="48">
        <f>IF(AND(INDEX('[1]2019'!$M$7:$NZ$33,MATCH($B$74,'[1]2019'!$C$7:$C$33,0),MATCH(CF55,'[1]2019'!$M$5:$NZ$5))=0,OR(CF76="x",CF76="p")),"FH",IF(AND(INDEX('[1]2019'!$M$7:$NZ$33,MATCH($B$74,'[1]2019'!$C$7:$C$33,0),MATCH(CF55,'[1]2019'!$M$5:$NZ$5))&gt;2,OR(CF76="x",CF76="p")),"FH",INDEX('[1]2019'!$M$7:$NZ$33,MATCH($B$74,'[1]2019'!$C$7:$C$33,0),MATCH(CF55,'[1]2019'!$M$5:$NZ$5))))</f>
        <v>2</v>
      </c>
      <c r="CG75" s="48">
        <f>IF(AND(INDEX('[1]2019'!$M$7:$NZ$33,MATCH($B$74,'[1]2019'!$C$7:$C$33,0),MATCH(CG55,'[1]2019'!$M$5:$NZ$5))=0,OR(CG76="x",CG76="p")),"FH",IF(AND(INDEX('[1]2019'!$M$7:$NZ$33,MATCH($B$74,'[1]2019'!$C$7:$C$33,0),MATCH(CG55,'[1]2019'!$M$5:$NZ$5))&gt;2,OR(CG76="x",CG76="p")),"FH",INDEX('[1]2019'!$M$7:$NZ$33,MATCH($B$74,'[1]2019'!$C$7:$C$33,0),MATCH(CG55,'[1]2019'!$M$5:$NZ$5))))</f>
        <v>2</v>
      </c>
      <c r="CH75" s="48">
        <f>IF(AND(INDEX('[1]2019'!$M$7:$NZ$33,MATCH($B$74,'[1]2019'!$C$7:$C$33,0),MATCH(CH55,'[1]2019'!$M$5:$NZ$5))=0,OR(CH76="x",CH76="p")),"FH",IF(AND(INDEX('[1]2019'!$M$7:$NZ$33,MATCH($B$74,'[1]2019'!$C$7:$C$33,0),MATCH(CH55,'[1]2019'!$M$5:$NZ$5))&gt;2,OR(CH76="x",CH76="p")),"FH",INDEX('[1]2019'!$M$7:$NZ$33,MATCH($B$74,'[1]2019'!$C$7:$C$33,0),MATCH(CH55,'[1]2019'!$M$5:$NZ$5))))</f>
        <v>2</v>
      </c>
      <c r="CI75" s="48">
        <f>IF(AND(INDEX('[1]2019'!$M$7:$NZ$33,MATCH($B$74,'[1]2019'!$C$7:$C$33,0),MATCH(CI55,'[1]2019'!$M$5:$NZ$5))=0,OR(CI76="x",CI76="p")),"FH",IF(AND(INDEX('[1]2019'!$M$7:$NZ$33,MATCH($B$74,'[1]2019'!$C$7:$C$33,0),MATCH(CI55,'[1]2019'!$M$5:$NZ$5))&gt;2,OR(CI76="x",CI76="p")),"FH",INDEX('[1]2019'!$M$7:$NZ$33,MATCH($B$74,'[1]2019'!$C$7:$C$33,0),MATCH(CI55,'[1]2019'!$M$5:$NZ$5))))</f>
        <v>0</v>
      </c>
      <c r="CJ75" s="48">
        <f>IF(AND(INDEX('[1]2019'!$M$7:$NZ$33,MATCH($B$74,'[1]2019'!$C$7:$C$33,0),MATCH(CJ55,'[1]2019'!$M$5:$NZ$5))=0,OR(CJ76="x",CJ76="p")),"FH",IF(AND(INDEX('[1]2019'!$M$7:$NZ$33,MATCH($B$74,'[1]2019'!$C$7:$C$33,0),MATCH(CJ55,'[1]2019'!$M$5:$NZ$5))&gt;2,OR(CJ76="x",CJ76="p")),"FH",INDEX('[1]2019'!$M$7:$NZ$33,MATCH($B$74,'[1]2019'!$C$7:$C$33,0),MATCH(CJ55,'[1]2019'!$M$5:$NZ$5))))</f>
        <v>0</v>
      </c>
      <c r="CK75" s="48">
        <f>IF(AND(INDEX('[1]2019'!$M$7:$NZ$33,MATCH($B$74,'[1]2019'!$C$7:$C$33,0),MATCH(CK55,'[1]2019'!$M$5:$NZ$5))=0,OR(CK76="x",CK76="p")),"FH",IF(AND(INDEX('[1]2019'!$M$7:$NZ$33,MATCH($B$74,'[1]2019'!$C$7:$C$33,0),MATCH(CK55,'[1]2019'!$M$5:$NZ$5))&gt;2,OR(CK76="x",CK76="p")),"FH",INDEX('[1]2019'!$M$7:$NZ$33,MATCH($B$74,'[1]2019'!$C$7:$C$33,0),MATCH(CK55,'[1]2019'!$M$5:$NZ$5))))</f>
        <v>2</v>
      </c>
      <c r="CL75" s="48">
        <f>IF(AND(INDEX('[1]2019'!$M$7:$NZ$33,MATCH($B$74,'[1]2019'!$C$7:$C$33,0),MATCH(CL55,'[1]2019'!$M$5:$NZ$5))=0,OR(CL76="x",CL76="p")),"FH",IF(AND(INDEX('[1]2019'!$M$7:$NZ$33,MATCH($B$74,'[1]2019'!$C$7:$C$33,0),MATCH(CL55,'[1]2019'!$M$5:$NZ$5))&gt;2,OR(CL76="x",CL76="p")),"FH",INDEX('[1]2019'!$M$7:$NZ$33,MATCH($B$74,'[1]2019'!$C$7:$C$33,0),MATCH(CL55,'[1]2019'!$M$5:$NZ$5))))</f>
        <v>2</v>
      </c>
      <c r="CM75" s="48">
        <f>IF(AND(INDEX('[1]2019'!$M$7:$NZ$33,MATCH($B$74,'[1]2019'!$C$7:$C$33,0),MATCH(CM55,'[1]2019'!$M$5:$NZ$5))=0,OR(CM76="x",CM76="p")),"FH",IF(AND(INDEX('[1]2019'!$M$7:$NZ$33,MATCH($B$74,'[1]2019'!$C$7:$C$33,0),MATCH(CM55,'[1]2019'!$M$5:$NZ$5))&gt;2,OR(CM76="x",CM76="p")),"FH",INDEX('[1]2019'!$M$7:$NZ$33,MATCH($B$74,'[1]2019'!$C$7:$C$33,0),MATCH(CM55,'[1]2019'!$M$5:$NZ$5))))</f>
        <v>2</v>
      </c>
      <c r="CN75" s="48">
        <f>IF(AND(INDEX('[1]2019'!$M$7:$NZ$33,MATCH($B$74,'[1]2019'!$C$7:$C$33,0),MATCH(CN55,'[1]2019'!$M$5:$NZ$5))=0,OR(CN76="x",CN76="p")),"FH",IF(AND(INDEX('[1]2019'!$M$7:$NZ$33,MATCH($B$74,'[1]2019'!$C$7:$C$33,0),MATCH(CN55,'[1]2019'!$M$5:$NZ$5))&gt;2,OR(CN76="x",CN76="p")),"FH",INDEX('[1]2019'!$M$7:$NZ$33,MATCH($B$74,'[1]2019'!$C$7:$C$33,0),MATCH(CN55,'[1]2019'!$M$5:$NZ$5))))</f>
        <v>2</v>
      </c>
      <c r="CO75" s="48">
        <f>IF(AND(INDEX('[1]2019'!$M$7:$NZ$33,MATCH($B$74,'[1]2019'!$C$7:$C$33,0),MATCH(CO55,'[1]2019'!$M$5:$NZ$5))=0,OR(CO76="x",CO76="p")),"FH",IF(AND(INDEX('[1]2019'!$M$7:$NZ$33,MATCH($B$74,'[1]2019'!$C$7:$C$33,0),MATCH(CO55,'[1]2019'!$M$5:$NZ$5))&gt;2,OR(CO76="x",CO76="p")),"FH",INDEX('[1]2019'!$M$7:$NZ$33,MATCH($B$74,'[1]2019'!$C$7:$C$33,0),MATCH(CO55,'[1]2019'!$M$5:$NZ$5))))</f>
        <v>2</v>
      </c>
      <c r="CP75" s="48" t="str">
        <f>IF(AND(INDEX('[1]2019'!$M$7:$NZ$33,MATCH($B$74,'[1]2019'!$C$7:$C$33,0),MATCH(CP55,'[1]2019'!$M$5:$NZ$5))=0,OR(CP76="x",CP76="p")),"FH",IF(AND(INDEX('[1]2019'!$M$7:$NZ$33,MATCH($B$74,'[1]2019'!$C$7:$C$33,0),MATCH(CP55,'[1]2019'!$M$5:$NZ$5))&gt;2,OR(CP76="x",CP76="p")),"FH",INDEX('[1]2019'!$M$7:$NZ$33,MATCH($B$74,'[1]2019'!$C$7:$C$33,0),MATCH(CP55,'[1]2019'!$M$5:$NZ$5))))</f>
        <v>FH</v>
      </c>
      <c r="CQ75" s="48" t="str">
        <f>IF(AND(INDEX('[1]2019'!$M$7:$NZ$33,MATCH($B$74,'[1]2019'!$C$7:$C$33,0),MATCH(CQ55,'[1]2019'!$M$5:$NZ$5))=0,OR(CQ76="x",CQ76="p")),"FH",IF(AND(INDEX('[1]2019'!$M$7:$NZ$33,MATCH($B$74,'[1]2019'!$C$7:$C$33,0),MATCH(CQ55,'[1]2019'!$M$5:$NZ$5))&gt;2,OR(CQ76="x",CQ76="p")),"FH",INDEX('[1]2019'!$M$7:$NZ$33,MATCH($B$74,'[1]2019'!$C$7:$C$33,0),MATCH(CQ55,'[1]2019'!$M$5:$NZ$5))))</f>
        <v>FH</v>
      </c>
      <c r="CR75" s="48">
        <f>IF(AND(INDEX('[1]2019'!$M$7:$NZ$33,MATCH($B$74,'[1]2019'!$C$7:$C$33,0),MATCH(CR55,'[1]2019'!$M$5:$NZ$5))=0,OR(CR76="x",CR76="p")),"FH",IF(AND(INDEX('[1]2019'!$M$7:$NZ$33,MATCH($B$74,'[1]2019'!$C$7:$C$33,0),MATCH(CR55,'[1]2019'!$M$5:$NZ$5))&gt;2,OR(CR76="x",CR76="p")),"FH",INDEX('[1]2019'!$M$7:$NZ$33,MATCH($B$74,'[1]2019'!$C$7:$C$33,0),MATCH(CR55,'[1]2019'!$M$5:$NZ$5))))</f>
        <v>1</v>
      </c>
      <c r="CS75" s="48">
        <f>IF(AND(INDEX('[1]2019'!$M$7:$NZ$33,MATCH($B$74,'[1]2019'!$C$7:$C$33,0),MATCH(CS55,'[1]2019'!$M$5:$NZ$5))=0,OR(CS76="x",CS76="p")),"FH",IF(AND(INDEX('[1]2019'!$M$7:$NZ$33,MATCH($B$74,'[1]2019'!$C$7:$C$33,0),MATCH(CS55,'[1]2019'!$M$5:$NZ$5))&gt;2,OR(CS76="x",CS76="p")),"FH",INDEX('[1]2019'!$M$7:$NZ$33,MATCH($B$74,'[1]2019'!$C$7:$C$33,0),MATCH(CS55,'[1]2019'!$M$5:$NZ$5))))</f>
        <v>1</v>
      </c>
      <c r="CT75" s="48">
        <f>IF(AND(INDEX('[1]2019'!$M$7:$NZ$33,MATCH($B$74,'[1]2019'!$C$7:$C$33,0),MATCH(CT55,'[1]2019'!$M$5:$NZ$5))=0,OR(CT76="x",CT76="p")),"FH",IF(AND(INDEX('[1]2019'!$M$7:$NZ$33,MATCH($B$74,'[1]2019'!$C$7:$C$33,0),MATCH(CT55,'[1]2019'!$M$5:$NZ$5))&gt;2,OR(CT76="x",CT76="p")),"FH",INDEX('[1]2019'!$M$7:$NZ$33,MATCH($B$74,'[1]2019'!$C$7:$C$33,0),MATCH(CT55,'[1]2019'!$M$5:$NZ$5))))</f>
        <v>1</v>
      </c>
      <c r="CU75" s="48">
        <f>IF(AND(INDEX('[1]2019'!$M$7:$NZ$33,MATCH($B$74,'[1]2019'!$C$7:$C$33,0),MATCH(CU55,'[1]2019'!$M$5:$NZ$5))=0,OR(CU76="x",CU76="p")),"FH",IF(AND(INDEX('[1]2019'!$M$7:$NZ$33,MATCH($B$74,'[1]2019'!$C$7:$C$33,0),MATCH(CU55,'[1]2019'!$M$5:$NZ$5))&gt;2,OR(CU76="x",CU76="p")),"FH",INDEX('[1]2019'!$M$7:$NZ$33,MATCH($B$74,'[1]2019'!$C$7:$C$33,0),MATCH(CU55,'[1]2019'!$M$5:$NZ$5))))</f>
        <v>1</v>
      </c>
      <c r="CV75" s="48">
        <f>IF(AND(INDEX('[1]2019'!$M$7:$NZ$33,MATCH($B$74,'[1]2019'!$C$7:$C$33,0),MATCH(CV55,'[1]2019'!$M$5:$NZ$5))=0,OR(CV76="x",CV76="p")),"FH",IF(AND(INDEX('[1]2019'!$M$7:$NZ$33,MATCH($B$74,'[1]2019'!$C$7:$C$33,0),MATCH(CV55,'[1]2019'!$M$5:$NZ$5))&gt;2,OR(CV76="x",CV76="p")),"FH",INDEX('[1]2019'!$M$7:$NZ$33,MATCH($B$74,'[1]2019'!$C$7:$C$33,0),MATCH(CV55,'[1]2019'!$M$5:$NZ$5))))</f>
        <v>1</v>
      </c>
      <c r="CW75" s="48">
        <f>IF(AND(INDEX('[1]2019'!$M$7:$NZ$33,MATCH($B$74,'[1]2019'!$C$7:$C$33,0),MATCH(CW55,'[1]2019'!$M$5:$NZ$5))=0,OR(CW76="x",CW76="p")),"FH",IF(AND(INDEX('[1]2019'!$M$7:$NZ$33,MATCH($B$74,'[1]2019'!$C$7:$C$33,0),MATCH(CW55,'[1]2019'!$M$5:$NZ$5))&gt;2,OR(CW76="x",CW76="p")),"FH",INDEX('[1]2019'!$M$7:$NZ$33,MATCH($B$74,'[1]2019'!$C$7:$C$33,0),MATCH(CW55,'[1]2019'!$M$5:$NZ$5))))</f>
        <v>0</v>
      </c>
      <c r="CX75" s="48" t="str">
        <f>IF(AND(INDEX('[1]2019'!$M$7:$NZ$33,MATCH($B$74,'[1]2019'!$C$7:$C$33,0),MATCH(CX55,'[1]2019'!$M$5:$NZ$5))=0,OR(CX76="x",CX76="p")),"FH",IF(AND(INDEX('[1]2019'!$M$7:$NZ$33,MATCH($B$74,'[1]2019'!$C$7:$C$33,0),MATCH(CX55,'[1]2019'!$M$5:$NZ$5))&gt;2,OR(CX76="x",CX76="p")),"FH",INDEX('[1]2019'!$M$7:$NZ$33,MATCH($B$74,'[1]2019'!$C$7:$C$33,0),MATCH(CX55,'[1]2019'!$M$5:$NZ$5))))</f>
        <v>FH</v>
      </c>
      <c r="CY75" s="48">
        <f>IF(AND(INDEX('[1]2019'!$M$7:$NZ$33,MATCH($B$74,'[1]2019'!$C$7:$C$33,0),MATCH(CY55,'[1]2019'!$M$5:$NZ$5))=0,OR(CY76="x",CY76="p")),"FH",IF(AND(INDEX('[1]2019'!$M$7:$NZ$33,MATCH($B$74,'[1]2019'!$C$7:$C$33,0),MATCH(CY55,'[1]2019'!$M$5:$NZ$5))&gt;2,OR(CY76="x",CY76="p")),"FH",INDEX('[1]2019'!$M$7:$NZ$33,MATCH($B$74,'[1]2019'!$C$7:$C$33,0),MATCH(CY55,'[1]2019'!$M$5:$NZ$5))))</f>
        <v>1</v>
      </c>
      <c r="CZ75" s="48">
        <f>IF(AND(INDEX('[1]2019'!$M$7:$NZ$33,MATCH($B$74,'[1]2019'!$C$7:$C$33,0),MATCH(CZ55,'[1]2019'!$M$5:$NZ$5))=0,OR(CZ76="x",CZ76="p")),"FH",IF(AND(INDEX('[1]2019'!$M$7:$NZ$33,MATCH($B$74,'[1]2019'!$C$7:$C$33,0),MATCH(CZ55,'[1]2019'!$M$5:$NZ$5))&gt;2,OR(CZ76="x",CZ76="p")),"FH",INDEX('[1]2019'!$M$7:$NZ$33,MATCH($B$74,'[1]2019'!$C$7:$C$33,0),MATCH(CZ55,'[1]2019'!$M$5:$NZ$5))))</f>
        <v>1</v>
      </c>
      <c r="DA75" s="48">
        <f>IF(AND(INDEX('[1]2019'!$M$7:$NZ$33,MATCH($B$74,'[1]2019'!$C$7:$C$33,0),MATCH(DA55,'[1]2019'!$M$5:$NZ$5))=0,OR(DA76="x",DA76="p")),"FH",IF(AND(INDEX('[1]2019'!$M$7:$NZ$33,MATCH($B$74,'[1]2019'!$C$7:$C$33,0),MATCH(DA55,'[1]2019'!$M$5:$NZ$5))&gt;2,OR(DA76="x",DA76="p")),"FH",INDEX('[1]2019'!$M$7:$NZ$33,MATCH($B$74,'[1]2019'!$C$7:$C$33,0),MATCH(DA55,'[1]2019'!$M$5:$NZ$5))))</f>
        <v>1</v>
      </c>
      <c r="DB75" s="48">
        <f>IF(AND(INDEX('[1]2019'!$M$7:$NZ$33,MATCH($B$74,'[1]2019'!$C$7:$C$33,0),MATCH(DB55,'[1]2019'!$M$5:$NZ$5))=0,OR(DB76="x",DB76="p")),"FH",IF(AND(INDEX('[1]2019'!$M$7:$NZ$33,MATCH($B$74,'[1]2019'!$C$7:$C$33,0),MATCH(DB55,'[1]2019'!$M$5:$NZ$5))&gt;2,OR(DB76="x",DB76="p")),"FH",INDEX('[1]2019'!$M$7:$NZ$33,MATCH($B$74,'[1]2019'!$C$7:$C$33,0),MATCH(DB55,'[1]2019'!$M$5:$NZ$5))))</f>
        <v>1</v>
      </c>
      <c r="DC75" s="48">
        <f>IF(AND(INDEX('[1]2019'!$M$7:$NZ$33,MATCH($B$74,'[1]2019'!$C$7:$C$33,0),MATCH(DC55,'[1]2019'!$M$5:$NZ$5))=0,OR(DC76="x",DC76="p")),"FH",IF(AND(INDEX('[1]2019'!$M$7:$NZ$33,MATCH($B$74,'[1]2019'!$C$7:$C$33,0),MATCH(DC55,'[1]2019'!$M$5:$NZ$5))&gt;2,OR(DC76="x",DC76="p")),"FH",INDEX('[1]2019'!$M$7:$NZ$33,MATCH($B$74,'[1]2019'!$C$7:$C$33,0),MATCH(DC55,'[1]2019'!$M$5:$NZ$5))))</f>
        <v>1</v>
      </c>
      <c r="DD75" s="48">
        <f>IF(AND(INDEX('[1]2019'!$M$7:$NZ$33,MATCH($B$74,'[1]2019'!$C$7:$C$33,0),MATCH(DD55,'[1]2019'!$M$5:$NZ$5))=0,OR(DD76="x",DD76="p")),"FH",IF(AND(INDEX('[1]2019'!$M$7:$NZ$33,MATCH($B$74,'[1]2019'!$C$7:$C$33,0),MATCH(DD55,'[1]2019'!$M$5:$NZ$5))&gt;2,OR(DD76="x",DD76="p")),"FH",INDEX('[1]2019'!$M$7:$NZ$33,MATCH($B$74,'[1]2019'!$C$7:$C$33,0),MATCH(DD55,'[1]2019'!$M$5:$NZ$5))))</f>
        <v>0</v>
      </c>
      <c r="DE75" s="48">
        <f>IF(AND(INDEX('[1]2019'!$M$7:$NZ$33,MATCH($B$74,'[1]2019'!$C$7:$C$33,0),MATCH(DE55,'[1]2019'!$M$5:$NZ$5))=0,OR(DE76="x",DE76="p")),"FH",IF(AND(INDEX('[1]2019'!$M$7:$NZ$33,MATCH($B$74,'[1]2019'!$C$7:$C$33,0),MATCH(DE55,'[1]2019'!$M$5:$NZ$5))&gt;2,OR(DE76="x",DE76="p")),"FH",INDEX('[1]2019'!$M$7:$NZ$33,MATCH($B$74,'[1]2019'!$C$7:$C$33,0),MATCH(DE55,'[1]2019'!$M$5:$NZ$5))))</f>
        <v>0</v>
      </c>
      <c r="DF75" s="48">
        <f>IF(AND(INDEX('[1]2019'!$M$7:$NZ$33,MATCH($B$74,'[1]2019'!$C$7:$C$33,0),MATCH(DF55,'[1]2019'!$M$5:$NZ$5))=0,OR(DF76="x",DF76="p")),"FH",IF(AND(INDEX('[1]2019'!$M$7:$NZ$33,MATCH($B$74,'[1]2019'!$C$7:$C$33,0),MATCH(DF55,'[1]2019'!$M$5:$NZ$5))&gt;2,OR(DF76="x",DF76="p")),"FH",INDEX('[1]2019'!$M$7:$NZ$33,MATCH($B$74,'[1]2019'!$C$7:$C$33,0),MATCH(DF55,'[1]2019'!$M$5:$NZ$5))))</f>
        <v>2</v>
      </c>
      <c r="DG75" s="48">
        <f>IF(AND(INDEX('[1]2019'!$M$7:$NZ$33,MATCH($B$74,'[1]2019'!$C$7:$C$33,0),MATCH(DG55,'[1]2019'!$M$5:$NZ$5))=0,OR(DG76="x",DG76="p")),"FH",IF(AND(INDEX('[1]2019'!$M$7:$NZ$33,MATCH($B$74,'[1]2019'!$C$7:$C$33,0),MATCH(DG55,'[1]2019'!$M$5:$NZ$5))&gt;2,OR(DG76="x",DG76="p")),"FH",INDEX('[1]2019'!$M$7:$NZ$33,MATCH($B$74,'[1]2019'!$C$7:$C$33,0),MATCH(DG55,'[1]2019'!$M$5:$NZ$5))))</f>
        <v>2</v>
      </c>
      <c r="DH75" s="48">
        <f>IF(AND(INDEX('[1]2019'!$M$7:$NZ$33,MATCH($B$74,'[1]2019'!$C$7:$C$33,0),MATCH(DH55,'[1]2019'!$M$5:$NZ$5))=0,OR(DH76="x",DH76="p")),"FH",IF(AND(INDEX('[1]2019'!$M$7:$NZ$33,MATCH($B$74,'[1]2019'!$C$7:$C$33,0),MATCH(DH55,'[1]2019'!$M$5:$NZ$5))&gt;2,OR(DH76="x",DH76="p")),"FH",INDEX('[1]2019'!$M$7:$NZ$33,MATCH($B$74,'[1]2019'!$C$7:$C$33,0),MATCH(DH55,'[1]2019'!$M$5:$NZ$5))))</f>
        <v>2</v>
      </c>
      <c r="DI75" s="48">
        <f>IF(AND(INDEX('[1]2019'!$M$7:$NZ$33,MATCH($B$74,'[1]2019'!$C$7:$C$33,0),MATCH(DI55,'[1]2019'!$M$5:$NZ$5))=0,OR(DI76="x",DI76="p")),"FH",IF(AND(INDEX('[1]2019'!$M$7:$NZ$33,MATCH($B$74,'[1]2019'!$C$7:$C$33,0),MATCH(DI55,'[1]2019'!$M$5:$NZ$5))&gt;2,OR(DI76="x",DI76="p")),"FH",INDEX('[1]2019'!$M$7:$NZ$33,MATCH($B$74,'[1]2019'!$C$7:$C$33,0),MATCH(DI55,'[1]2019'!$M$5:$NZ$5))))</f>
        <v>0</v>
      </c>
      <c r="DJ75" s="48">
        <f>IF(AND(INDEX('[1]2019'!$M$7:$NZ$33,MATCH($B$74,'[1]2019'!$C$7:$C$33,0),MATCH(DJ55,'[1]2019'!$M$5:$NZ$5))=0,OR(DJ76="x",DJ76="p")),"FH",IF(AND(INDEX('[1]2019'!$M$7:$NZ$33,MATCH($B$74,'[1]2019'!$C$7:$C$33,0),MATCH(DJ55,'[1]2019'!$M$5:$NZ$5))&gt;2,OR(DJ76="x",DJ76="p")),"FH",INDEX('[1]2019'!$M$7:$NZ$33,MATCH($B$74,'[1]2019'!$C$7:$C$33,0),MATCH(DJ55,'[1]2019'!$M$5:$NZ$5))))</f>
        <v>0</v>
      </c>
      <c r="DK75" s="48">
        <f>IF(AND(INDEX('[1]2019'!$M$7:$NZ$33,MATCH($B$74,'[1]2019'!$C$7:$C$33,0),MATCH(DK55,'[1]2019'!$M$5:$NZ$5))=0,OR(DK76="x",DK76="p")),"FH",IF(AND(INDEX('[1]2019'!$M$7:$NZ$33,MATCH($B$74,'[1]2019'!$C$7:$C$33,0),MATCH(DK55,'[1]2019'!$M$5:$NZ$5))&gt;2,OR(DK76="x",DK76="p")),"FH",INDEX('[1]2019'!$M$7:$NZ$33,MATCH($B$74,'[1]2019'!$C$7:$C$33,0),MATCH(DK55,'[1]2019'!$M$5:$NZ$5))))</f>
        <v>2</v>
      </c>
      <c r="DL75" s="48">
        <f>IF(AND(INDEX('[1]2019'!$M$7:$NZ$33,MATCH($B$74,'[1]2019'!$C$7:$C$33,0),MATCH(DL55,'[1]2019'!$M$5:$NZ$5))=0,OR(DL76="x",DL76="p")),"FH",IF(AND(INDEX('[1]2019'!$M$7:$NZ$33,MATCH($B$74,'[1]2019'!$C$7:$C$33,0),MATCH(DL55,'[1]2019'!$M$5:$NZ$5))&gt;2,OR(DL76="x",DL76="p")),"FH",INDEX('[1]2019'!$M$7:$NZ$33,MATCH($B$74,'[1]2019'!$C$7:$C$33,0),MATCH(DL55,'[1]2019'!$M$5:$NZ$5))))</f>
        <v>2</v>
      </c>
      <c r="DM75" s="48">
        <f>IF(AND(INDEX('[1]2019'!$M$7:$NZ$33,MATCH($B$74,'[1]2019'!$C$7:$C$33,0),MATCH(DM55,'[1]2019'!$M$5:$NZ$5))=0,OR(DM76="x",DM76="p")),"FH",IF(AND(INDEX('[1]2019'!$M$7:$NZ$33,MATCH($B$74,'[1]2019'!$C$7:$C$33,0),MATCH(DM55,'[1]2019'!$M$5:$NZ$5))&gt;2,OR(DM76="x",DM76="p")),"FH",INDEX('[1]2019'!$M$7:$NZ$33,MATCH($B$74,'[1]2019'!$C$7:$C$33,0),MATCH(DM55,'[1]2019'!$M$5:$NZ$5))))</f>
        <v>2</v>
      </c>
      <c r="DN75" s="48" t="str">
        <f>IF(AND(INDEX('[1]2019'!$M$7:$NZ$33,MATCH($B$74,'[1]2019'!$C$7:$C$33,0),MATCH(DN55,'[1]2019'!$M$5:$NZ$5))=0,OR(DN76="x",DN76="p")),"FH",IF(AND(INDEX('[1]2019'!$M$7:$NZ$33,MATCH($B$74,'[1]2019'!$C$7:$C$33,0),MATCH(DN55,'[1]2019'!$M$5:$NZ$5))&gt;2,OR(DN76="x",DN76="p")),"FH",INDEX('[1]2019'!$M$7:$NZ$33,MATCH($B$74,'[1]2019'!$C$7:$C$33,0),MATCH(DN55,'[1]2019'!$M$5:$NZ$5))))</f>
        <v>FH</v>
      </c>
      <c r="DO75" s="48">
        <f>IF(AND(INDEX('[1]2019'!$M$7:$NZ$33,MATCH($B$74,'[1]2019'!$C$7:$C$33,0),MATCH(DO55,'[1]2019'!$M$5:$NZ$5))=0,OR(DO76="x",DO76="p")),"FH",IF(AND(INDEX('[1]2019'!$M$7:$NZ$33,MATCH($B$74,'[1]2019'!$C$7:$C$33,0),MATCH(DO55,'[1]2019'!$M$5:$NZ$5))&gt;2,OR(DO76="x",DO76="p")),"FH",INDEX('[1]2019'!$M$7:$NZ$33,MATCH($B$74,'[1]2019'!$C$7:$C$33,0),MATCH(DO55,'[1]2019'!$M$5:$NZ$5))))</f>
        <v>2</v>
      </c>
      <c r="DP75" s="48">
        <f>IF(AND(INDEX('[1]2019'!$M$7:$NZ$33,MATCH($B$74,'[1]2019'!$C$7:$C$33,0),MATCH(DP55,'[1]2019'!$M$5:$NZ$5))=0,OR(DP76="x",DP76="p")),"FH",IF(AND(INDEX('[1]2019'!$M$7:$NZ$33,MATCH($B$74,'[1]2019'!$C$7:$C$33,0),MATCH(DP55,'[1]2019'!$M$5:$NZ$5))&gt;2,OR(DP76="x",DP76="p")),"FH",INDEX('[1]2019'!$M$7:$NZ$33,MATCH($B$74,'[1]2019'!$C$7:$C$33,0),MATCH(DP55,'[1]2019'!$M$5:$NZ$5))))</f>
        <v>2</v>
      </c>
      <c r="DQ75" s="48">
        <f>IF(AND(INDEX('[1]2019'!$M$7:$NZ$33,MATCH($B$74,'[1]2019'!$C$7:$C$33,0),MATCH(DQ55,'[1]2019'!$M$5:$NZ$5))=0,OR(DQ76="x",DQ76="p")),"FH",IF(AND(INDEX('[1]2019'!$M$7:$NZ$33,MATCH($B$74,'[1]2019'!$C$7:$C$33,0),MATCH(DQ55,'[1]2019'!$M$5:$NZ$5))&gt;2,OR(DQ76="x",DQ76="p")),"FH",INDEX('[1]2019'!$M$7:$NZ$33,MATCH($B$74,'[1]2019'!$C$7:$C$33,0),MATCH(DQ55,'[1]2019'!$M$5:$NZ$5))))</f>
        <v>2</v>
      </c>
      <c r="DR75" s="48">
        <f>IF(AND(INDEX('[1]2019'!$M$7:$NZ$33,MATCH($B$74,'[1]2019'!$C$7:$C$33,0),MATCH(DR55,'[1]2019'!$M$5:$NZ$5))=0,OR(DR76="x",DR76="p")),"FH",IF(AND(INDEX('[1]2019'!$M$7:$NZ$33,MATCH($B$74,'[1]2019'!$C$7:$C$33,0),MATCH(DR55,'[1]2019'!$M$5:$NZ$5))&gt;2,OR(DR76="x",DR76="p")),"FH",INDEX('[1]2019'!$M$7:$NZ$33,MATCH($B$74,'[1]2019'!$C$7:$C$33,0),MATCH(DR55,'[1]2019'!$M$5:$NZ$5))))</f>
        <v>0</v>
      </c>
      <c r="DS75" s="48">
        <f>IF(AND(INDEX('[1]2019'!$M$7:$NZ$33,MATCH($B$74,'[1]2019'!$C$7:$C$33,0),MATCH(DS55,'[1]2019'!$M$5:$NZ$5))=0,OR(DS76="x",DS76="p")),"FH",IF(AND(INDEX('[1]2019'!$M$7:$NZ$33,MATCH($B$74,'[1]2019'!$C$7:$C$33,0),MATCH(DS55,'[1]2019'!$M$5:$NZ$5))&gt;2,OR(DS76="x",DS76="p")),"FH",INDEX('[1]2019'!$M$7:$NZ$33,MATCH($B$74,'[1]2019'!$C$7:$C$33,0),MATCH(DS55,'[1]2019'!$M$5:$NZ$5))))</f>
        <v>0</v>
      </c>
      <c r="DT75" s="48">
        <f>IF(AND(INDEX('[1]2019'!$M$7:$NZ$33,MATCH($B$74,'[1]2019'!$C$7:$C$33,0),MATCH(DT55,'[1]2019'!$M$5:$NZ$5))=0,OR(DT76="x",DT76="p")),"FH",IF(AND(INDEX('[1]2019'!$M$7:$NZ$33,MATCH($B$74,'[1]2019'!$C$7:$C$33,0),MATCH(DT55,'[1]2019'!$M$5:$NZ$5))&gt;2,OR(DT76="x",DT76="p")),"FH",INDEX('[1]2019'!$M$7:$NZ$33,MATCH($B$74,'[1]2019'!$C$7:$C$33,0),MATCH(DT55,'[1]2019'!$M$5:$NZ$5))))</f>
        <v>5</v>
      </c>
      <c r="DU75" s="48">
        <f>IF(AND(INDEX('[1]2019'!$M$7:$NZ$33,MATCH($B$74,'[1]2019'!$C$7:$C$33,0),MATCH(DU55,'[1]2019'!$M$5:$NZ$5))=0,OR(DU76="x",DU76="p")),"FH",IF(AND(INDEX('[1]2019'!$M$7:$NZ$33,MATCH($B$74,'[1]2019'!$C$7:$C$33,0),MATCH(DU55,'[1]2019'!$M$5:$NZ$5))&gt;2,OR(DU76="x",DU76="p")),"FH",INDEX('[1]2019'!$M$7:$NZ$33,MATCH($B$74,'[1]2019'!$C$7:$C$33,0),MATCH(DU55,'[1]2019'!$M$5:$NZ$5))))</f>
        <v>2</v>
      </c>
      <c r="DV75" s="48">
        <f>IF(AND(INDEX('[1]2019'!$M$7:$NZ$33,MATCH($B$74,'[1]2019'!$C$7:$C$33,0),MATCH(DV55,'[1]2019'!$M$5:$NZ$5))=0,OR(DV76="x",DV76="p")),"FH",IF(AND(INDEX('[1]2019'!$M$7:$NZ$33,MATCH($B$74,'[1]2019'!$C$7:$C$33,0),MATCH(DV55,'[1]2019'!$M$5:$NZ$5))&gt;2,OR(DV76="x",DV76="p")),"FH",INDEX('[1]2019'!$M$7:$NZ$33,MATCH($B$74,'[1]2019'!$C$7:$C$33,0),MATCH(DV55,'[1]2019'!$M$5:$NZ$5))))</f>
        <v>2</v>
      </c>
      <c r="DW75" s="48">
        <f>IF(AND(INDEX('[1]2019'!$M$7:$NZ$33,MATCH($B$74,'[1]2019'!$C$7:$C$33,0),MATCH(DW55,'[1]2019'!$M$5:$NZ$5))=0,OR(DW76="x",DW76="p")),"FH",IF(AND(INDEX('[1]2019'!$M$7:$NZ$33,MATCH($B$74,'[1]2019'!$C$7:$C$33,0),MATCH(DW55,'[1]2019'!$M$5:$NZ$5))&gt;2,OR(DW76="x",DW76="p")),"FH",INDEX('[1]2019'!$M$7:$NZ$33,MATCH($B$74,'[1]2019'!$C$7:$C$33,0),MATCH(DW55,'[1]2019'!$M$5:$NZ$5))))</f>
        <v>2</v>
      </c>
      <c r="DX75" s="48">
        <f>IF(AND(INDEX('[1]2019'!$M$7:$NZ$33,MATCH($B$74,'[1]2019'!$C$7:$C$33,0),MATCH(DX55,'[1]2019'!$M$5:$NZ$5))=0,OR(DX76="x",DX76="p")),"FH",IF(AND(INDEX('[1]2019'!$M$7:$NZ$33,MATCH($B$74,'[1]2019'!$C$7:$C$33,0),MATCH(DX55,'[1]2019'!$M$5:$NZ$5))&gt;2,OR(DX76="x",DX76="p")),"FH",INDEX('[1]2019'!$M$7:$NZ$33,MATCH($B$74,'[1]2019'!$C$7:$C$33,0),MATCH(DX55,'[1]2019'!$M$5:$NZ$5))))</f>
        <v>2</v>
      </c>
      <c r="DY75" s="48">
        <f>IF(AND(INDEX('[1]2019'!$M$7:$NZ$33,MATCH($B$74,'[1]2019'!$C$7:$C$33,0),MATCH(DY55,'[1]2019'!$M$5:$NZ$5))=0,OR(DY76="x",DY76="p")),"FH",IF(AND(INDEX('[1]2019'!$M$7:$NZ$33,MATCH($B$74,'[1]2019'!$C$7:$C$33,0),MATCH(DY55,'[1]2019'!$M$5:$NZ$5))&gt;2,OR(DY76="x",DY76="p")),"FH",INDEX('[1]2019'!$M$7:$NZ$33,MATCH($B$74,'[1]2019'!$C$7:$C$33,0),MATCH(DY55,'[1]2019'!$M$5:$NZ$5))))</f>
        <v>0</v>
      </c>
      <c r="DZ75" s="48">
        <f>IF(AND(INDEX('[1]2019'!$M$7:$NZ$33,MATCH($B$74,'[1]2019'!$C$7:$C$33,0),MATCH(DZ55,'[1]2019'!$M$5:$NZ$5))=0,OR(DZ76="x",DZ76="p")),"FH",IF(AND(INDEX('[1]2019'!$M$7:$NZ$33,MATCH($B$74,'[1]2019'!$C$7:$C$33,0),MATCH(DZ55,'[1]2019'!$M$5:$NZ$5))&gt;2,OR(DZ76="x",DZ76="p")),"FH",INDEX('[1]2019'!$M$7:$NZ$33,MATCH($B$74,'[1]2019'!$C$7:$C$33,0),MATCH(DZ55,'[1]2019'!$M$5:$NZ$5))))</f>
        <v>0</v>
      </c>
      <c r="EA75" s="48">
        <f>IF(AND(INDEX('[1]2019'!$M$7:$NZ$33,MATCH($B$74,'[1]2019'!$C$7:$C$33,0),MATCH(EA55,'[1]2019'!$M$5:$NZ$5))=0,OR(EA76="x",EA76="p")),"FH",IF(AND(INDEX('[1]2019'!$M$7:$NZ$33,MATCH($B$74,'[1]2019'!$C$7:$C$33,0),MATCH(EA55,'[1]2019'!$M$5:$NZ$5))&gt;2,OR(EA76="x",EA76="p")),"FH",INDEX('[1]2019'!$M$7:$NZ$33,MATCH($B$74,'[1]2019'!$C$7:$C$33,0),MATCH(EA55,'[1]2019'!$M$5:$NZ$5))))</f>
        <v>0</v>
      </c>
      <c r="EB75" s="48">
        <f>IF(AND(INDEX('[1]2019'!$M$7:$NZ$33,MATCH($B$74,'[1]2019'!$C$7:$C$33,0),MATCH(EB55,'[1]2019'!$M$5:$NZ$5))=0,OR(EB76="x",EB76="p")),"FH",IF(AND(INDEX('[1]2019'!$M$7:$NZ$33,MATCH($B$74,'[1]2019'!$C$7:$C$33,0),MATCH(EB55,'[1]2019'!$M$5:$NZ$5))&gt;2,OR(EB76="x",EB76="p")),"FH",INDEX('[1]2019'!$M$7:$NZ$33,MATCH($B$74,'[1]2019'!$C$7:$C$33,0),MATCH(EB55,'[1]2019'!$M$5:$NZ$5))))</f>
        <v>1</v>
      </c>
      <c r="EC75" s="48">
        <f>IF(AND(INDEX('[1]2019'!$M$7:$NZ$33,MATCH($B$74,'[1]2019'!$C$7:$C$33,0),MATCH(EC55,'[1]2019'!$M$5:$NZ$5))=0,OR(EC76="x",EC76="p")),"FH",IF(AND(INDEX('[1]2019'!$M$7:$NZ$33,MATCH($B$74,'[1]2019'!$C$7:$C$33,0),MATCH(EC55,'[1]2019'!$M$5:$NZ$5))&gt;2,OR(EC76="x",EC76="p")),"FH",INDEX('[1]2019'!$M$7:$NZ$33,MATCH($B$74,'[1]2019'!$C$7:$C$33,0),MATCH(EC55,'[1]2019'!$M$5:$NZ$5))))</f>
        <v>5</v>
      </c>
      <c r="ED75" s="48">
        <f>IF(AND(INDEX('[1]2019'!$M$7:$NZ$33,MATCH($B$74,'[1]2019'!$C$7:$C$33,0),MATCH(ED55,'[1]2019'!$M$5:$NZ$5))=0,OR(ED76="x",ED76="p")),"FH",IF(AND(INDEX('[1]2019'!$M$7:$NZ$33,MATCH($B$74,'[1]2019'!$C$7:$C$33,0),MATCH(ED55,'[1]2019'!$M$5:$NZ$5))&gt;2,OR(ED76="x",ED76="p")),"FH",INDEX('[1]2019'!$M$7:$NZ$33,MATCH($B$74,'[1]2019'!$C$7:$C$33,0),MATCH(ED55,'[1]2019'!$M$5:$NZ$5))))</f>
        <v>1</v>
      </c>
      <c r="EE75" s="48">
        <f>IF(AND(INDEX('[1]2019'!$M$7:$NZ$33,MATCH($B$74,'[1]2019'!$C$7:$C$33,0),MATCH(EE55,'[1]2019'!$M$5:$NZ$5))=0,OR(EE76="x",EE76="p")),"FH",IF(AND(INDEX('[1]2019'!$M$7:$NZ$33,MATCH($B$74,'[1]2019'!$C$7:$C$33,0),MATCH(EE55,'[1]2019'!$M$5:$NZ$5))&gt;2,OR(EE76="x",EE76="p")),"FH",INDEX('[1]2019'!$M$7:$NZ$33,MATCH($B$74,'[1]2019'!$C$7:$C$33,0),MATCH(EE55,'[1]2019'!$M$5:$NZ$5))))</f>
        <v>1</v>
      </c>
      <c r="EF75" s="48">
        <f>IF(AND(INDEX('[1]2019'!$M$7:$NZ$33,MATCH($B$74,'[1]2019'!$C$7:$C$33,0),MATCH(EF55,'[1]2019'!$M$5:$NZ$5))=0,OR(EF76="x",EF76="p")),"FH",IF(AND(INDEX('[1]2019'!$M$7:$NZ$33,MATCH($B$74,'[1]2019'!$C$7:$C$33,0),MATCH(EF55,'[1]2019'!$M$5:$NZ$5))&gt;2,OR(EF76="x",EF76="p")),"FH",INDEX('[1]2019'!$M$7:$NZ$33,MATCH($B$74,'[1]2019'!$C$7:$C$33,0),MATCH(EF55,'[1]2019'!$M$5:$NZ$5))))</f>
        <v>0</v>
      </c>
      <c r="EG75" s="48">
        <f>IF(AND(INDEX('[1]2019'!$M$7:$NZ$33,MATCH($B$74,'[1]2019'!$C$7:$C$33,0),MATCH(EG55,'[1]2019'!$M$5:$NZ$5))=0,OR(EG76="x",EG76="p")),"FH",IF(AND(INDEX('[1]2019'!$M$7:$NZ$33,MATCH($B$74,'[1]2019'!$C$7:$C$33,0),MATCH(EG55,'[1]2019'!$M$5:$NZ$5))&gt;2,OR(EG76="x",EG76="p")),"FH",INDEX('[1]2019'!$M$7:$NZ$33,MATCH($B$74,'[1]2019'!$C$7:$C$33,0),MATCH(EG55,'[1]2019'!$M$5:$NZ$5))))</f>
        <v>0</v>
      </c>
      <c r="EH75" s="48">
        <f>IF(AND(INDEX('[1]2019'!$M$7:$NZ$33,MATCH($B$74,'[1]2019'!$C$7:$C$33,0),MATCH(EH55,'[1]2019'!$M$5:$NZ$5))=0,OR(EH76="x",EH76="p")),"FH",IF(AND(INDEX('[1]2019'!$M$7:$NZ$33,MATCH($B$74,'[1]2019'!$C$7:$C$33,0),MATCH(EH55,'[1]2019'!$M$5:$NZ$5))&gt;2,OR(EH76="x",EH76="p")),"FH",INDEX('[1]2019'!$M$7:$NZ$33,MATCH($B$74,'[1]2019'!$C$7:$C$33,0),MATCH(EH55,'[1]2019'!$M$5:$NZ$5))))</f>
        <v>3</v>
      </c>
      <c r="EI75" s="48">
        <f>IF(AND(INDEX('[1]2019'!$M$7:$NZ$33,MATCH($B$74,'[1]2019'!$C$7:$C$33,0),MATCH(EI55,'[1]2019'!$M$5:$NZ$5))=0,OR(EI76="x",EI76="p")),"FH",IF(AND(INDEX('[1]2019'!$M$7:$NZ$33,MATCH($B$74,'[1]2019'!$C$7:$C$33,0),MATCH(EI55,'[1]2019'!$M$5:$NZ$5))&gt;2,OR(EI76="x",EI76="p")),"FH",INDEX('[1]2019'!$M$7:$NZ$33,MATCH($B$74,'[1]2019'!$C$7:$C$33,0),MATCH(EI55,'[1]2019'!$M$5:$NZ$5))))</f>
        <v>3</v>
      </c>
      <c r="EJ75" s="48">
        <f>IF(AND(INDEX('[1]2019'!$M$7:$NZ$33,MATCH($B$74,'[1]2019'!$C$7:$C$33,0),MATCH(EJ55,'[1]2019'!$M$5:$NZ$5))=0,OR(EJ76="x",EJ76="p")),"FH",IF(AND(INDEX('[1]2019'!$M$7:$NZ$33,MATCH($B$74,'[1]2019'!$C$7:$C$33,0),MATCH(EJ55,'[1]2019'!$M$5:$NZ$5))&gt;2,OR(EJ76="x",EJ76="p")),"FH",INDEX('[1]2019'!$M$7:$NZ$33,MATCH($B$74,'[1]2019'!$C$7:$C$33,0),MATCH(EJ55,'[1]2019'!$M$5:$NZ$5))))</f>
        <v>5</v>
      </c>
      <c r="EK75" s="48">
        <f>IF(AND(INDEX('[1]2019'!$M$7:$NZ$33,MATCH($B$74,'[1]2019'!$C$7:$C$33,0),MATCH(EK55,'[1]2019'!$M$5:$NZ$5))=0,OR(EK76="x",EK76="p")),"FH",IF(AND(INDEX('[1]2019'!$M$7:$NZ$33,MATCH($B$74,'[1]2019'!$C$7:$C$33,0),MATCH(EK55,'[1]2019'!$M$5:$NZ$5))&gt;2,OR(EK76="x",EK76="p")),"FH",INDEX('[1]2019'!$M$7:$NZ$33,MATCH($B$74,'[1]2019'!$C$7:$C$33,0),MATCH(EK55,'[1]2019'!$M$5:$NZ$5))))</f>
        <v>3</v>
      </c>
      <c r="EL75" s="48">
        <f>IF(AND(INDEX('[1]2019'!$M$7:$NZ$33,MATCH($B$74,'[1]2019'!$C$7:$C$33,0),MATCH(EL55,'[1]2019'!$M$5:$NZ$5))=0,OR(EL76="x",EL76="p")),"FH",IF(AND(INDEX('[1]2019'!$M$7:$NZ$33,MATCH($B$74,'[1]2019'!$C$7:$C$33,0),MATCH(EL55,'[1]2019'!$M$5:$NZ$5))&gt;2,OR(EL76="x",EL76="p")),"FH",INDEX('[1]2019'!$M$7:$NZ$33,MATCH($B$74,'[1]2019'!$C$7:$C$33,0),MATCH(EL55,'[1]2019'!$M$5:$NZ$5))))</f>
        <v>3</v>
      </c>
      <c r="EM75" s="48">
        <f>IF(AND(INDEX('[1]2019'!$M$7:$NZ$33,MATCH($B$74,'[1]2019'!$C$7:$C$33,0),MATCH(EM55,'[1]2019'!$M$5:$NZ$5))=0,OR(EM76="x",EM76="p")),"FH",IF(AND(INDEX('[1]2019'!$M$7:$NZ$33,MATCH($B$74,'[1]2019'!$C$7:$C$33,0),MATCH(EM55,'[1]2019'!$M$5:$NZ$5))&gt;2,OR(EM76="x",EM76="p")),"FH",INDEX('[1]2019'!$M$7:$NZ$33,MATCH($B$74,'[1]2019'!$C$7:$C$33,0),MATCH(EM55,'[1]2019'!$M$5:$NZ$5))))</f>
        <v>0</v>
      </c>
      <c r="EN75" s="48">
        <f>IF(AND(INDEX('[1]2019'!$M$7:$NZ$33,MATCH($B$74,'[1]2019'!$C$7:$C$33,0),MATCH(EN55,'[1]2019'!$M$5:$NZ$5))=0,OR(EN76="x",EN76="p")),"FH",IF(AND(INDEX('[1]2019'!$M$7:$NZ$33,MATCH($B$74,'[1]2019'!$C$7:$C$33,0),MATCH(EN55,'[1]2019'!$M$5:$NZ$5))&gt;2,OR(EN76="x",EN76="p")),"FH",INDEX('[1]2019'!$M$7:$NZ$33,MATCH($B$74,'[1]2019'!$C$7:$C$33,0),MATCH(EN55,'[1]2019'!$M$5:$NZ$5))))</f>
        <v>0</v>
      </c>
      <c r="EO75" s="48">
        <f>IF(AND(INDEX('[1]2019'!$M$7:$NZ$33,MATCH($B$74,'[1]2019'!$C$7:$C$33,0),MATCH(EO55,'[1]2019'!$M$5:$NZ$5))=0,OR(EO76="x",EO76="p")),"FH",IF(AND(INDEX('[1]2019'!$M$7:$NZ$33,MATCH($B$74,'[1]2019'!$C$7:$C$33,0),MATCH(EO55,'[1]2019'!$M$5:$NZ$5))&gt;2,OR(EO76="x",EO76="p")),"FH",INDEX('[1]2019'!$M$7:$NZ$33,MATCH($B$74,'[1]2019'!$C$7:$C$33,0),MATCH(EO55,'[1]2019'!$M$5:$NZ$5))))</f>
        <v>2</v>
      </c>
      <c r="EP75" s="48">
        <f>IF(AND(INDEX('[1]2019'!$M$7:$NZ$33,MATCH($B$74,'[1]2019'!$C$7:$C$33,0),MATCH(EP55,'[1]2019'!$M$5:$NZ$5))=0,OR(EP76="x",EP76="p")),"FH",IF(AND(INDEX('[1]2019'!$M$7:$NZ$33,MATCH($B$74,'[1]2019'!$C$7:$C$33,0),MATCH(EP55,'[1]2019'!$M$5:$NZ$5))&gt;2,OR(EP76="x",EP76="p")),"FH",INDEX('[1]2019'!$M$7:$NZ$33,MATCH($B$74,'[1]2019'!$C$7:$C$33,0),MATCH(EP55,'[1]2019'!$M$5:$NZ$5))))</f>
        <v>2</v>
      </c>
      <c r="EQ75" s="48">
        <f>IF(AND(INDEX('[1]2019'!$M$7:$NZ$33,MATCH($B$74,'[1]2019'!$C$7:$C$33,0),MATCH(EQ55,'[1]2019'!$M$5:$NZ$5))=0,OR(EQ76="x",EQ76="p")),"FH",IF(AND(INDEX('[1]2019'!$M$7:$NZ$33,MATCH($B$74,'[1]2019'!$C$7:$C$33,0),MATCH(EQ55,'[1]2019'!$M$5:$NZ$5))&gt;2,OR(EQ76="x",EQ76="p")),"FH",INDEX('[1]2019'!$M$7:$NZ$33,MATCH($B$74,'[1]2019'!$C$7:$C$33,0),MATCH(EQ55,'[1]2019'!$M$5:$NZ$5))))</f>
        <v>2</v>
      </c>
      <c r="ER75" s="48">
        <f>IF(AND(INDEX('[1]2019'!$M$7:$NZ$33,MATCH($B$74,'[1]2019'!$C$7:$C$33,0),MATCH(ER55,'[1]2019'!$M$5:$NZ$5))=0,OR(ER76="x",ER76="p")),"FH",IF(AND(INDEX('[1]2019'!$M$7:$NZ$33,MATCH($B$74,'[1]2019'!$C$7:$C$33,0),MATCH(ER55,'[1]2019'!$M$5:$NZ$5))&gt;2,OR(ER76="x",ER76="p")),"FH",INDEX('[1]2019'!$M$7:$NZ$33,MATCH($B$74,'[1]2019'!$C$7:$C$33,0),MATCH(ER55,'[1]2019'!$M$5:$NZ$5))))</f>
        <v>2</v>
      </c>
      <c r="ES75" s="48">
        <f>IF(AND(INDEX('[1]2019'!$M$7:$NZ$33,MATCH($B$74,'[1]2019'!$C$7:$C$33,0),MATCH(ES55,'[1]2019'!$M$5:$NZ$5))=0,OR(ES76="x",ES76="p")),"FH",IF(AND(INDEX('[1]2019'!$M$7:$NZ$33,MATCH($B$74,'[1]2019'!$C$7:$C$33,0),MATCH(ES55,'[1]2019'!$M$5:$NZ$5))&gt;2,OR(ES76="x",ES76="p")),"FH",INDEX('[1]2019'!$M$7:$NZ$33,MATCH($B$74,'[1]2019'!$C$7:$C$33,0),MATCH(ES55,'[1]2019'!$M$5:$NZ$5))))</f>
        <v>2</v>
      </c>
      <c r="ET75" s="48">
        <f>IF(AND(INDEX('[1]2019'!$M$7:$NZ$33,MATCH($B$74,'[1]2019'!$C$7:$C$33,0),MATCH(ET55,'[1]2019'!$M$5:$NZ$5))=0,OR(ET76="x",ET76="p")),"FH",IF(AND(INDEX('[1]2019'!$M$7:$NZ$33,MATCH($B$74,'[1]2019'!$C$7:$C$33,0),MATCH(ET55,'[1]2019'!$M$5:$NZ$5))&gt;2,OR(ET76="x",ET76="p")),"FH",INDEX('[1]2019'!$M$7:$NZ$33,MATCH($B$74,'[1]2019'!$C$7:$C$33,0),MATCH(ET55,'[1]2019'!$M$5:$NZ$5))))</f>
        <v>0</v>
      </c>
      <c r="EU75" s="48">
        <f>IF(AND(INDEX('[1]2019'!$M$7:$NZ$33,MATCH($B$74,'[1]2019'!$C$7:$C$33,0),MATCH(EU55,'[1]2019'!$M$5:$NZ$5))=0,OR(EU76="x",EU76="p")),"FH",IF(AND(INDEX('[1]2019'!$M$7:$NZ$33,MATCH($B$74,'[1]2019'!$C$7:$C$33,0),MATCH(EU55,'[1]2019'!$M$5:$NZ$5))&gt;2,OR(EU76="x",EU76="p")),"FH",INDEX('[1]2019'!$M$7:$NZ$33,MATCH($B$74,'[1]2019'!$C$7:$C$33,0),MATCH(EU55,'[1]2019'!$M$5:$NZ$5))))</f>
        <v>0</v>
      </c>
      <c r="EV75" s="48">
        <f>IF(AND(INDEX('[1]2019'!$M$7:$NZ$33,MATCH($B$74,'[1]2019'!$C$7:$C$33,0),MATCH(EV55,'[1]2019'!$M$5:$NZ$5))=0,OR(EV76="x",EV76="p")),"FH",IF(AND(INDEX('[1]2019'!$M$7:$NZ$33,MATCH($B$74,'[1]2019'!$C$7:$C$33,0),MATCH(EV55,'[1]2019'!$M$5:$NZ$5))&gt;2,OR(EV76="x",EV76="p")),"FH",INDEX('[1]2019'!$M$7:$NZ$33,MATCH($B$74,'[1]2019'!$C$7:$C$33,0),MATCH(EV55,'[1]2019'!$M$5:$NZ$5))))</f>
        <v>2</v>
      </c>
      <c r="EW75" s="48">
        <f>IF(AND(INDEX('[1]2019'!$M$7:$NZ$33,MATCH($B$74,'[1]2019'!$C$7:$C$33,0),MATCH(EW55,'[1]2019'!$M$5:$NZ$5))=0,OR(EW76="x",EW76="p")),"FH",IF(AND(INDEX('[1]2019'!$M$7:$NZ$33,MATCH($B$74,'[1]2019'!$C$7:$C$33,0),MATCH(EW55,'[1]2019'!$M$5:$NZ$5))&gt;2,OR(EW76="x",EW76="p")),"FH",INDEX('[1]2019'!$M$7:$NZ$33,MATCH($B$74,'[1]2019'!$C$7:$C$33,0),MATCH(EW55,'[1]2019'!$M$5:$NZ$5))))</f>
        <v>2</v>
      </c>
      <c r="EX75" s="48">
        <f>IF(AND(INDEX('[1]2019'!$M$7:$NZ$33,MATCH($B$74,'[1]2019'!$C$7:$C$33,0),MATCH(EX55,'[1]2019'!$M$5:$NZ$5))=0,OR(EX76="x",EX76="p")),"FH",IF(AND(INDEX('[1]2019'!$M$7:$NZ$33,MATCH($B$74,'[1]2019'!$C$7:$C$33,0),MATCH(EX55,'[1]2019'!$M$5:$NZ$5))&gt;2,OR(EX76="x",EX76="p")),"FH",INDEX('[1]2019'!$M$7:$NZ$33,MATCH($B$74,'[1]2019'!$C$7:$C$33,0),MATCH(EX55,'[1]2019'!$M$5:$NZ$5))))</f>
        <v>2</v>
      </c>
      <c r="EY75" s="48">
        <f>IF(AND(INDEX('[1]2019'!$M$7:$NZ$33,MATCH($B$74,'[1]2019'!$C$7:$C$33,0),MATCH(EY55,'[1]2019'!$M$5:$NZ$5))=0,OR(EY76="x",EY76="p")),"FH",IF(AND(INDEX('[1]2019'!$M$7:$NZ$33,MATCH($B$74,'[1]2019'!$C$7:$C$33,0),MATCH(EY55,'[1]2019'!$M$5:$NZ$5))&gt;2,OR(EY76="x",EY76="p")),"FH",INDEX('[1]2019'!$M$7:$NZ$33,MATCH($B$74,'[1]2019'!$C$7:$C$33,0),MATCH(EY55,'[1]2019'!$M$5:$NZ$5))))</f>
        <v>2</v>
      </c>
      <c r="EZ75" s="48">
        <f>IF(AND(INDEX('[1]2019'!$M$7:$NZ$33,MATCH($B$74,'[1]2019'!$C$7:$C$33,0),MATCH(EZ55,'[1]2019'!$M$5:$NZ$5))=0,OR(EZ76="x",EZ76="p")),"FH",IF(AND(INDEX('[1]2019'!$M$7:$NZ$33,MATCH($B$74,'[1]2019'!$C$7:$C$33,0),MATCH(EZ55,'[1]2019'!$M$5:$NZ$5))&gt;2,OR(EZ76="x",EZ76="p")),"FH",INDEX('[1]2019'!$M$7:$NZ$33,MATCH($B$74,'[1]2019'!$C$7:$C$33,0),MATCH(EZ55,'[1]2019'!$M$5:$NZ$5))))</f>
        <v>2</v>
      </c>
      <c r="FA75" s="48">
        <f>IF(AND(INDEX('[1]2019'!$M$7:$NZ$33,MATCH($B$74,'[1]2019'!$C$7:$C$33,0),MATCH(FA55,'[1]2019'!$M$5:$NZ$5))=0,OR(FA76="x",FA76="p")),"FH",IF(AND(INDEX('[1]2019'!$M$7:$NZ$33,MATCH($B$74,'[1]2019'!$C$7:$C$33,0),MATCH(FA55,'[1]2019'!$M$5:$NZ$5))&gt;2,OR(FA76="x",FA76="p")),"FH",INDEX('[1]2019'!$M$7:$NZ$33,MATCH($B$74,'[1]2019'!$C$7:$C$33,0),MATCH(FA55,'[1]2019'!$M$5:$NZ$5))))</f>
        <v>0</v>
      </c>
      <c r="FB75" s="48">
        <f>IF(AND(INDEX('[1]2019'!$M$7:$NZ$33,MATCH($B$74,'[1]2019'!$C$7:$C$33,0),MATCH(FB55,'[1]2019'!$M$5:$NZ$5))=0,OR(FB76="x",FB76="p")),"FH",IF(AND(INDEX('[1]2019'!$M$7:$NZ$33,MATCH($B$74,'[1]2019'!$C$7:$C$33,0),MATCH(FB55,'[1]2019'!$M$5:$NZ$5))&gt;2,OR(FB76="x",FB76="p")),"FH",INDEX('[1]2019'!$M$7:$NZ$33,MATCH($B$74,'[1]2019'!$C$7:$C$33,0),MATCH(FB55,'[1]2019'!$M$5:$NZ$5))))</f>
        <v>0</v>
      </c>
      <c r="FC75" s="48">
        <f>IF(AND(INDEX('[1]2019'!$M$7:$NZ$33,MATCH($B$74,'[1]2019'!$C$7:$C$33,0),MATCH(FC55,'[1]2019'!$M$5:$NZ$5))=0,OR(FC76="x",FC76="p")),"FH",IF(AND(INDEX('[1]2019'!$M$7:$NZ$33,MATCH($B$74,'[1]2019'!$C$7:$C$33,0),MATCH(FC55,'[1]2019'!$M$5:$NZ$5))&gt;2,OR(FC76="x",FC76="p")),"FH",INDEX('[1]2019'!$M$7:$NZ$33,MATCH($B$74,'[1]2019'!$C$7:$C$33,0),MATCH(FC55,'[1]2019'!$M$5:$NZ$5))))</f>
        <v>2</v>
      </c>
      <c r="FD75" s="48">
        <f>IF(AND(INDEX('[1]2019'!$M$7:$NZ$33,MATCH($B$74,'[1]2019'!$C$7:$C$33,0),MATCH(FD55,'[1]2019'!$M$5:$NZ$5))=0,OR(FD76="x",FD76="p")),"FH",IF(AND(INDEX('[1]2019'!$M$7:$NZ$33,MATCH($B$74,'[1]2019'!$C$7:$C$33,0),MATCH(FD55,'[1]2019'!$M$5:$NZ$5))&gt;2,OR(FD76="x",FD76="p")),"FH",INDEX('[1]2019'!$M$7:$NZ$33,MATCH($B$74,'[1]2019'!$C$7:$C$33,0),MATCH(FD55,'[1]2019'!$M$5:$NZ$5))))</f>
        <v>2</v>
      </c>
      <c r="FE75" s="48">
        <f>IF(AND(INDEX('[1]2019'!$M$7:$NZ$33,MATCH($B$74,'[1]2019'!$C$7:$C$33,0),MATCH(FE55,'[1]2019'!$M$5:$NZ$5))=0,OR(FE76="x",FE76="p")),"FH",IF(AND(INDEX('[1]2019'!$M$7:$NZ$33,MATCH($B$74,'[1]2019'!$C$7:$C$33,0),MATCH(FE55,'[1]2019'!$M$5:$NZ$5))&gt;2,OR(FE76="x",FE76="p")),"FH",INDEX('[1]2019'!$M$7:$NZ$33,MATCH($B$74,'[1]2019'!$C$7:$C$33,0),MATCH(FE55,'[1]2019'!$M$5:$NZ$5))))</f>
        <v>0</v>
      </c>
      <c r="FF75" s="48">
        <f>IF(AND(INDEX('[1]2019'!$M$7:$NZ$33,MATCH($B$74,'[1]2019'!$C$7:$C$33,0),MATCH(FF55,'[1]2019'!$M$5:$NZ$5))=0,OR(FF76="x",FF76="p")),"FH",IF(AND(INDEX('[1]2019'!$M$7:$NZ$33,MATCH($B$74,'[1]2019'!$C$7:$C$33,0),MATCH(FF55,'[1]2019'!$M$5:$NZ$5))&gt;2,OR(FF76="x",FF76="p")),"FH",INDEX('[1]2019'!$M$7:$NZ$33,MATCH($B$74,'[1]2019'!$C$7:$C$33,0),MATCH(FF55,'[1]2019'!$M$5:$NZ$5))))</f>
        <v>5</v>
      </c>
      <c r="FG75" s="48">
        <f>IF(AND(INDEX('[1]2019'!$M$7:$NZ$33,MATCH($B$74,'[1]2019'!$C$7:$C$33,0),MATCH(FG55,'[1]2019'!$M$5:$NZ$5))=0,OR(FG76="x",FG76="p")),"FH",IF(AND(INDEX('[1]2019'!$M$7:$NZ$33,MATCH($B$74,'[1]2019'!$C$7:$C$33,0),MATCH(FG55,'[1]2019'!$M$5:$NZ$5))&gt;2,OR(FG76="x",FG76="p")),"FH",INDEX('[1]2019'!$M$7:$NZ$33,MATCH($B$74,'[1]2019'!$C$7:$C$33,0),MATCH(FG55,'[1]2019'!$M$5:$NZ$5))))</f>
        <v>2</v>
      </c>
      <c r="FH75" s="48">
        <f>IF(AND(INDEX('[1]2019'!$M$7:$NZ$33,MATCH($B$74,'[1]2019'!$C$7:$C$33,0),MATCH(FH55,'[1]2019'!$M$5:$NZ$5))=0,OR(FH76="x",FH76="p")),"FH",IF(AND(INDEX('[1]2019'!$M$7:$NZ$33,MATCH($B$74,'[1]2019'!$C$7:$C$33,0),MATCH(FH55,'[1]2019'!$M$5:$NZ$5))&gt;2,OR(FH76="x",FH76="p")),"FH",INDEX('[1]2019'!$M$7:$NZ$33,MATCH($B$74,'[1]2019'!$C$7:$C$33,0),MATCH(FH55,'[1]2019'!$M$5:$NZ$5))))</f>
        <v>2</v>
      </c>
      <c r="FI75" s="48">
        <f>IF(AND(INDEX('[1]2019'!$M$7:$NZ$33,MATCH($B$74,'[1]2019'!$C$7:$C$33,0),MATCH(FI55,'[1]2019'!$M$5:$NZ$5))=0,OR(FI76="x",FI76="p")),"FH",IF(AND(INDEX('[1]2019'!$M$7:$NZ$33,MATCH($B$74,'[1]2019'!$C$7:$C$33,0),MATCH(FI55,'[1]2019'!$M$5:$NZ$5))&gt;2,OR(FI76="x",FI76="p")),"FH",INDEX('[1]2019'!$M$7:$NZ$33,MATCH($B$74,'[1]2019'!$C$7:$C$33,0),MATCH(FI55,'[1]2019'!$M$5:$NZ$5))))</f>
        <v>2</v>
      </c>
      <c r="FJ75" s="48" t="str">
        <f>IF(AND(INDEX('[1]2019'!$M$7:$NZ$33,MATCH($B$74,'[1]2019'!$C$7:$C$33,0),MATCH(FJ55,'[1]2019'!$M$5:$NZ$5))=0,OR(FJ76="x",FJ76="p")),"FH",IF(AND(INDEX('[1]2019'!$M$7:$NZ$33,MATCH($B$74,'[1]2019'!$C$7:$C$33,0),MATCH(FJ55,'[1]2019'!$M$5:$NZ$5))&gt;2,OR(FJ76="x",FJ76="p")),"FH",INDEX('[1]2019'!$M$7:$NZ$33,MATCH($B$74,'[1]2019'!$C$7:$C$33,0),MATCH(FJ55,'[1]2019'!$M$5:$NZ$5))))</f>
        <v>FH</v>
      </c>
      <c r="FK75" s="48">
        <f>IF(AND(INDEX('[1]2019'!$M$7:$NZ$33,MATCH($B$74,'[1]2019'!$C$7:$C$33,0),MATCH(FK55,'[1]2019'!$M$5:$NZ$5))=0,OR(FK76="x",FK76="p")),"FH",IF(AND(INDEX('[1]2019'!$M$7:$NZ$33,MATCH($B$74,'[1]2019'!$C$7:$C$33,0),MATCH(FK55,'[1]2019'!$M$5:$NZ$5))&gt;2,OR(FK76="x",FK76="p")),"FH",INDEX('[1]2019'!$M$7:$NZ$33,MATCH($B$74,'[1]2019'!$C$7:$C$33,0),MATCH(FK55,'[1]2019'!$M$5:$NZ$5))))</f>
        <v>3</v>
      </c>
      <c r="FL75" s="48">
        <f>IF(AND(INDEX('[1]2019'!$M$7:$NZ$33,MATCH($B$74,'[1]2019'!$C$7:$C$33,0),MATCH(FL55,'[1]2019'!$M$5:$NZ$5))=0,OR(FL76="x",FL76="p")),"FH",IF(AND(INDEX('[1]2019'!$M$7:$NZ$33,MATCH($B$74,'[1]2019'!$C$7:$C$33,0),MATCH(FL55,'[1]2019'!$M$5:$NZ$5))&gt;2,OR(FL76="x",FL76="p")),"FH",INDEX('[1]2019'!$M$7:$NZ$33,MATCH($B$74,'[1]2019'!$C$7:$C$33,0),MATCH(FL55,'[1]2019'!$M$5:$NZ$5))))</f>
        <v>3</v>
      </c>
      <c r="FM75" s="48">
        <f>IF(AND(INDEX('[1]2019'!$M$7:$NZ$33,MATCH($B$74,'[1]2019'!$C$7:$C$33,0),MATCH(FM55,'[1]2019'!$M$5:$NZ$5))=0,OR(FM76="x",FM76="p")),"FH",IF(AND(INDEX('[1]2019'!$M$7:$NZ$33,MATCH($B$74,'[1]2019'!$C$7:$C$33,0),MATCH(FM55,'[1]2019'!$M$5:$NZ$5))&gt;2,OR(FM76="x",FM76="p")),"FH",INDEX('[1]2019'!$M$7:$NZ$33,MATCH($B$74,'[1]2019'!$C$7:$C$33,0),MATCH(FM55,'[1]2019'!$M$5:$NZ$5))))</f>
        <v>2</v>
      </c>
      <c r="FN75" s="48">
        <f>IF(AND(INDEX('[1]2019'!$M$7:$NZ$33,MATCH($B$74,'[1]2019'!$C$7:$C$33,0),MATCH(FN55,'[1]2019'!$M$5:$NZ$5))=0,OR(FN76="x",FN76="p")),"FH",IF(AND(INDEX('[1]2019'!$M$7:$NZ$33,MATCH($B$74,'[1]2019'!$C$7:$C$33,0),MATCH(FN55,'[1]2019'!$M$5:$NZ$5))&gt;2,OR(FN76="x",FN76="p")),"FH",INDEX('[1]2019'!$M$7:$NZ$33,MATCH($B$74,'[1]2019'!$C$7:$C$33,0),MATCH(FN55,'[1]2019'!$M$5:$NZ$5))))</f>
        <v>2</v>
      </c>
      <c r="FO75" s="48">
        <f>IF(AND(INDEX('[1]2019'!$M$7:$NZ$33,MATCH($B$74,'[1]2019'!$C$7:$C$33,0),MATCH(FO55,'[1]2019'!$M$5:$NZ$5))=0,OR(FO76="x",FO76="p")),"FH",IF(AND(INDEX('[1]2019'!$M$7:$NZ$33,MATCH($B$74,'[1]2019'!$C$7:$C$33,0),MATCH(FO55,'[1]2019'!$M$5:$NZ$5))&gt;2,OR(FO76="x",FO76="p")),"FH",INDEX('[1]2019'!$M$7:$NZ$33,MATCH($B$74,'[1]2019'!$C$7:$C$33,0),MATCH(FO55,'[1]2019'!$M$5:$NZ$5))))</f>
        <v>0</v>
      </c>
      <c r="FP75" s="48">
        <f>IF(AND(INDEX('[1]2019'!$M$7:$NZ$33,MATCH($B$74,'[1]2019'!$C$7:$C$33,0),MATCH(FP55,'[1]2019'!$M$5:$NZ$5))=0,OR(FP76="x",FP76="p")),"FH",IF(AND(INDEX('[1]2019'!$M$7:$NZ$33,MATCH($B$74,'[1]2019'!$C$7:$C$33,0),MATCH(FP55,'[1]2019'!$M$5:$NZ$5))&gt;2,OR(FP76="x",FP76="p")),"FH",INDEX('[1]2019'!$M$7:$NZ$33,MATCH($B$74,'[1]2019'!$C$7:$C$33,0),MATCH(FP55,'[1]2019'!$M$5:$NZ$5))))</f>
        <v>0</v>
      </c>
      <c r="FQ75" s="48">
        <f>IF(AND(INDEX('[1]2019'!$M$7:$NZ$33,MATCH($B$74,'[1]2019'!$C$7:$C$33,0),MATCH(FQ55,'[1]2019'!$M$5:$NZ$5))=0,OR(FQ76="x",FQ76="p")),"FH",IF(AND(INDEX('[1]2019'!$M$7:$NZ$33,MATCH($B$74,'[1]2019'!$C$7:$C$33,0),MATCH(FQ55,'[1]2019'!$M$5:$NZ$5))&gt;2,OR(FQ76="x",FQ76="p")),"FH",INDEX('[1]2019'!$M$7:$NZ$33,MATCH($B$74,'[1]2019'!$C$7:$C$33,0),MATCH(FQ55,'[1]2019'!$M$5:$NZ$5))))</f>
        <v>5</v>
      </c>
      <c r="FR75" s="48">
        <f>IF(AND(INDEX('[1]2019'!$M$7:$NZ$33,MATCH($B$74,'[1]2019'!$C$7:$C$33,0),MATCH(FR55,'[1]2019'!$M$5:$NZ$5))=0,OR(FR76="x",FR76="p")),"FH",IF(AND(INDEX('[1]2019'!$M$7:$NZ$33,MATCH($B$74,'[1]2019'!$C$7:$C$33,0),MATCH(FR55,'[1]2019'!$M$5:$NZ$5))&gt;2,OR(FR76="x",FR76="p")),"FH",INDEX('[1]2019'!$M$7:$NZ$33,MATCH($B$74,'[1]2019'!$C$7:$C$33,0),MATCH(FR55,'[1]2019'!$M$5:$NZ$5))))</f>
        <v>2</v>
      </c>
      <c r="FS75" s="48">
        <f>IF(AND(INDEX('[1]2019'!$M$7:$NZ$33,MATCH($B$74,'[1]2019'!$C$7:$C$33,0),MATCH(FS55,'[1]2019'!$M$5:$NZ$5))=0,OR(FS76="x",FS76="p")),"FH",IF(AND(INDEX('[1]2019'!$M$7:$NZ$33,MATCH($B$74,'[1]2019'!$C$7:$C$33,0),MATCH(FS55,'[1]2019'!$M$5:$NZ$5))&gt;2,OR(FS76="x",FS76="p")),"FH",INDEX('[1]2019'!$M$7:$NZ$33,MATCH($B$74,'[1]2019'!$C$7:$C$33,0),MATCH(FS55,'[1]2019'!$M$5:$NZ$5))))</f>
        <v>1</v>
      </c>
      <c r="FT75" s="48">
        <f>IF(AND(INDEX('[1]2019'!$M$7:$NZ$33,MATCH($B$74,'[1]2019'!$C$7:$C$33,0),MATCH(FT55,'[1]2019'!$M$5:$NZ$5))=0,OR(FT76="x",FT76="p")),"FH",IF(AND(INDEX('[1]2019'!$M$7:$NZ$33,MATCH($B$74,'[1]2019'!$C$7:$C$33,0),MATCH(FT55,'[1]2019'!$M$5:$NZ$5))&gt;2,OR(FT76="x",FT76="p")),"FH",INDEX('[1]2019'!$M$7:$NZ$33,MATCH($B$74,'[1]2019'!$C$7:$C$33,0),MATCH(FT55,'[1]2019'!$M$5:$NZ$5))))</f>
        <v>1</v>
      </c>
      <c r="FU75" s="48">
        <f>IF(AND(INDEX('[1]2019'!$M$7:$NZ$33,MATCH($B$74,'[1]2019'!$C$7:$C$33,0),MATCH(FU55,'[1]2019'!$M$5:$NZ$5))=0,OR(FU76="x",FU76="p")),"FH",IF(AND(INDEX('[1]2019'!$M$7:$NZ$33,MATCH($B$74,'[1]2019'!$C$7:$C$33,0),MATCH(FU55,'[1]2019'!$M$5:$NZ$5))&gt;2,OR(FU76="x",FU76="p")),"FH",INDEX('[1]2019'!$M$7:$NZ$33,MATCH($B$74,'[1]2019'!$C$7:$C$33,0),MATCH(FU55,'[1]2019'!$M$5:$NZ$5))))</f>
        <v>1</v>
      </c>
      <c r="FV75" s="48">
        <f>IF(AND(INDEX('[1]2019'!$M$7:$NZ$33,MATCH($B$74,'[1]2019'!$C$7:$C$33,0),MATCH(FV55,'[1]2019'!$M$5:$NZ$5))=0,OR(FV76="x",FV76="p")),"FH",IF(AND(INDEX('[1]2019'!$M$7:$NZ$33,MATCH($B$74,'[1]2019'!$C$7:$C$33,0),MATCH(FV55,'[1]2019'!$M$5:$NZ$5))&gt;2,OR(FV76="x",FV76="p")),"FH",INDEX('[1]2019'!$M$7:$NZ$33,MATCH($B$74,'[1]2019'!$C$7:$C$33,0),MATCH(FV55,'[1]2019'!$M$5:$NZ$5))))</f>
        <v>0</v>
      </c>
      <c r="FW75" s="48">
        <f>IF(AND(INDEX('[1]2019'!$M$7:$NZ$33,MATCH($B$74,'[1]2019'!$C$7:$C$33,0),MATCH(FW55,'[1]2019'!$M$5:$NZ$5))=0,OR(FW76="x",FW76="p")),"FH",IF(AND(INDEX('[1]2019'!$M$7:$NZ$33,MATCH($B$74,'[1]2019'!$C$7:$C$33,0),MATCH(FW55,'[1]2019'!$M$5:$NZ$5))&gt;2,OR(FW76="x",FW76="p")),"FH",INDEX('[1]2019'!$M$7:$NZ$33,MATCH($B$74,'[1]2019'!$C$7:$C$33,0),MATCH(FW55,'[1]2019'!$M$5:$NZ$5))))</f>
        <v>0</v>
      </c>
      <c r="FX75" s="48">
        <f>IF(AND(INDEX('[1]2019'!$M$7:$NZ$33,MATCH($B$74,'[1]2019'!$C$7:$C$33,0),MATCH(FX55,'[1]2019'!$M$5:$NZ$5))=0,OR(FX76="x",FX76="p")),"FH",IF(AND(INDEX('[1]2019'!$M$7:$NZ$33,MATCH($B$74,'[1]2019'!$C$7:$C$33,0),MATCH(FX55,'[1]2019'!$M$5:$NZ$5))&gt;2,OR(FX76="x",FX76="p")),"FH",INDEX('[1]2019'!$M$7:$NZ$33,MATCH($B$74,'[1]2019'!$C$7:$C$33,0),MATCH(FX55,'[1]2019'!$M$5:$NZ$5))))</f>
        <v>2</v>
      </c>
      <c r="FY75" s="48">
        <f>IF(AND(INDEX('[1]2019'!$M$7:$NZ$33,MATCH($B$74,'[1]2019'!$C$7:$C$33,0),MATCH(FY55,'[1]2019'!$M$5:$NZ$5))=0,OR(FY76="x",FY76="p")),"FH",IF(AND(INDEX('[1]2019'!$M$7:$NZ$33,MATCH($B$74,'[1]2019'!$C$7:$C$33,0),MATCH(FY55,'[1]2019'!$M$5:$NZ$5))&gt;2,OR(FY76="x",FY76="p")),"FH",INDEX('[1]2019'!$M$7:$NZ$33,MATCH($B$74,'[1]2019'!$C$7:$C$33,0),MATCH(FY55,'[1]2019'!$M$5:$NZ$5))))</f>
        <v>2</v>
      </c>
      <c r="FZ75" s="48">
        <f>IF(AND(INDEX('[1]2019'!$M$7:$NZ$33,MATCH($B$74,'[1]2019'!$C$7:$C$33,0),MATCH(FZ55,'[1]2019'!$M$5:$NZ$5))=0,OR(FZ76="x",FZ76="p")),"FH",IF(AND(INDEX('[1]2019'!$M$7:$NZ$33,MATCH($B$74,'[1]2019'!$C$7:$C$33,0),MATCH(FZ55,'[1]2019'!$M$5:$NZ$5))&gt;2,OR(FZ76="x",FZ76="p")),"FH",INDEX('[1]2019'!$M$7:$NZ$33,MATCH($B$74,'[1]2019'!$C$7:$C$33,0),MATCH(FZ55,'[1]2019'!$M$5:$NZ$5))))</f>
        <v>0</v>
      </c>
      <c r="GA75" s="48">
        <f>IF(AND(INDEX('[1]2019'!$M$7:$NZ$33,MATCH($B$74,'[1]2019'!$C$7:$C$33,0),MATCH(GA55,'[1]2019'!$M$5:$NZ$5))=0,OR(GA76="x",GA76="p")),"FH",IF(AND(INDEX('[1]2019'!$M$7:$NZ$33,MATCH($B$74,'[1]2019'!$C$7:$C$33,0),MATCH(GA55,'[1]2019'!$M$5:$NZ$5))&gt;2,OR(GA76="x",GA76="p")),"FH",INDEX('[1]2019'!$M$7:$NZ$33,MATCH($B$74,'[1]2019'!$C$7:$C$33,0),MATCH(GA55,'[1]2019'!$M$5:$NZ$5))))</f>
        <v>0</v>
      </c>
      <c r="GB75" s="48">
        <f>IF(AND(INDEX('[1]2019'!$M$7:$NZ$33,MATCH($B$74,'[1]2019'!$C$7:$C$33,0),MATCH(GB55,'[1]2019'!$M$5:$NZ$5))=0,OR(GB76="x",GB76="p")),"FH",IF(AND(INDEX('[1]2019'!$M$7:$NZ$33,MATCH($B$74,'[1]2019'!$C$7:$C$33,0),MATCH(GB55,'[1]2019'!$M$5:$NZ$5))&gt;2,OR(GB76="x",GB76="p")),"FH",INDEX('[1]2019'!$M$7:$NZ$33,MATCH($B$74,'[1]2019'!$C$7:$C$33,0),MATCH(GB55,'[1]2019'!$M$5:$NZ$5))))</f>
        <v>2</v>
      </c>
      <c r="GC75" s="48">
        <f>IF(AND(INDEX('[1]2019'!$M$7:$NZ$33,MATCH($B$74,'[1]2019'!$C$7:$C$33,0),MATCH(GC55,'[1]2019'!$M$5:$NZ$5))=0,OR(GC76="x",GC76="p")),"FH",IF(AND(INDEX('[1]2019'!$M$7:$NZ$33,MATCH($B$74,'[1]2019'!$C$7:$C$33,0),MATCH(GC55,'[1]2019'!$M$5:$NZ$5))&gt;2,OR(GC76="x",GC76="p")),"FH",INDEX('[1]2019'!$M$7:$NZ$33,MATCH($B$74,'[1]2019'!$C$7:$C$33,0),MATCH(GC55,'[1]2019'!$M$5:$NZ$5))))</f>
        <v>2</v>
      </c>
      <c r="GD75" s="48">
        <f>IF(AND(INDEX('[1]2019'!$M$7:$NZ$33,MATCH($B$74,'[1]2019'!$C$7:$C$33,0),MATCH(GD55,'[1]2019'!$M$5:$NZ$5))=0,OR(GD76="x",GD76="p")),"FH",IF(AND(INDEX('[1]2019'!$M$7:$NZ$33,MATCH($B$74,'[1]2019'!$C$7:$C$33,0),MATCH(GD55,'[1]2019'!$M$5:$NZ$5))&gt;2,OR(GD76="x",GD76="p")),"FH",INDEX('[1]2019'!$M$7:$NZ$33,MATCH($B$74,'[1]2019'!$C$7:$C$33,0),MATCH(GD55,'[1]2019'!$M$5:$NZ$5))))</f>
        <v>2</v>
      </c>
      <c r="GE75" s="48">
        <f>IF(AND(INDEX('[1]2019'!$M$7:$NZ$33,MATCH($B$74,'[1]2019'!$C$7:$C$33,0),MATCH(GE55,'[1]2019'!$M$5:$NZ$5))=0,OR(GE76="x",GE76="p")),"FH",IF(AND(INDEX('[1]2019'!$M$7:$NZ$33,MATCH($B$74,'[1]2019'!$C$7:$C$33,0),MATCH(GE55,'[1]2019'!$M$5:$NZ$5))&gt;2,OR(GE76="x",GE76="p")),"FH",INDEX('[1]2019'!$M$7:$NZ$33,MATCH($B$74,'[1]2019'!$C$7:$C$33,0),MATCH(GE55,'[1]2019'!$M$5:$NZ$5))))</f>
        <v>1</v>
      </c>
      <c r="GF75" s="48" t="str">
        <f>IF(AND(INDEX('[1]2019'!$M$7:$NZ$33,MATCH($B$74,'[1]2019'!$C$7:$C$33,0),MATCH(GF55,'[1]2019'!$M$5:$NZ$5))=0,OR(GF76="x",GF76="p")),"FH",IF(AND(INDEX('[1]2019'!$M$7:$NZ$33,MATCH($B$74,'[1]2019'!$C$7:$C$33,0),MATCH(GF55,'[1]2019'!$M$5:$NZ$5))&gt;2,OR(GF76="x",GF76="p")),"FH",INDEX('[1]2019'!$M$7:$NZ$33,MATCH($B$74,'[1]2019'!$C$7:$C$33,0),MATCH(GF55,'[1]2019'!$M$5:$NZ$5))))</f>
        <v>FH</v>
      </c>
      <c r="GG75" s="48">
        <f>IF(AND(INDEX('[1]2019'!$M$7:$NZ$33,MATCH($B$74,'[1]2019'!$C$7:$C$33,0),MATCH(GG55,'[1]2019'!$M$5:$NZ$5))=0,OR(GG76="x",GG76="p")),"FH",IF(AND(INDEX('[1]2019'!$M$7:$NZ$33,MATCH($B$74,'[1]2019'!$C$7:$C$33,0),MATCH(GG55,'[1]2019'!$M$5:$NZ$5))&gt;2,OR(GG76="x",GG76="p")),"FH",INDEX('[1]2019'!$M$7:$NZ$33,MATCH($B$74,'[1]2019'!$C$7:$C$33,0),MATCH(GG55,'[1]2019'!$M$5:$NZ$5))))</f>
        <v>1</v>
      </c>
      <c r="GH75" s="48">
        <f>IF(AND(INDEX('[1]2019'!$M$7:$NZ$33,MATCH($B$74,'[1]2019'!$C$7:$C$33,0),MATCH(GH55,'[1]2019'!$M$5:$NZ$5))=0,OR(GH76="x",GH76="p")),"FH",IF(AND(INDEX('[1]2019'!$M$7:$NZ$33,MATCH($B$74,'[1]2019'!$C$7:$C$33,0),MATCH(GH55,'[1]2019'!$M$5:$NZ$5))&gt;2,OR(GH76="x",GH76="p")),"FH",INDEX('[1]2019'!$M$7:$NZ$33,MATCH($B$74,'[1]2019'!$C$7:$C$33,0),MATCH(GH55,'[1]2019'!$M$5:$NZ$5))))</f>
        <v>1</v>
      </c>
      <c r="GI75" s="48">
        <f>IF(AND(INDEX('[1]2019'!$M$7:$NZ$33,MATCH($B$74,'[1]2019'!$C$7:$C$33,0),MATCH(GI55,'[1]2019'!$M$5:$NZ$5))=0,OR(GI76="x",GI76="p")),"FH",IF(AND(INDEX('[1]2019'!$M$7:$NZ$33,MATCH($B$74,'[1]2019'!$C$7:$C$33,0),MATCH(GI55,'[1]2019'!$M$5:$NZ$5))&gt;2,OR(GI76="x",GI76="p")),"FH",INDEX('[1]2019'!$M$7:$NZ$33,MATCH($B$74,'[1]2019'!$C$7:$C$33,0),MATCH(GI55,'[1]2019'!$M$5:$NZ$5))))</f>
        <v>1</v>
      </c>
      <c r="GJ75" s="48">
        <f>IF(AND(INDEX('[1]2019'!$M$7:$NZ$33,MATCH($B$74,'[1]2019'!$C$7:$C$33,0),MATCH(GJ55,'[1]2019'!$M$5:$NZ$5))=0,OR(GJ76="x",GJ76="p")),"FH",IF(AND(INDEX('[1]2019'!$M$7:$NZ$33,MATCH($B$74,'[1]2019'!$C$7:$C$33,0),MATCH(GJ55,'[1]2019'!$M$5:$NZ$5))&gt;2,OR(GJ76="x",GJ76="p")),"FH",INDEX('[1]2019'!$M$7:$NZ$33,MATCH($B$74,'[1]2019'!$C$7:$C$33,0),MATCH(GJ55,'[1]2019'!$M$5:$NZ$5))))</f>
        <v>0</v>
      </c>
      <c r="GK75" s="48">
        <f>IF(AND(INDEX('[1]2019'!$M$7:$NZ$33,MATCH($B$74,'[1]2019'!$C$7:$C$33,0),MATCH(GK55,'[1]2019'!$M$5:$NZ$5))=0,OR(GK76="x",GK76="p")),"FH",IF(AND(INDEX('[1]2019'!$M$7:$NZ$33,MATCH($B$74,'[1]2019'!$C$7:$C$33,0),MATCH(GK55,'[1]2019'!$M$5:$NZ$5))&gt;2,OR(GK76="x",GK76="p")),"FH",INDEX('[1]2019'!$M$7:$NZ$33,MATCH($B$74,'[1]2019'!$C$7:$C$33,0),MATCH(GK55,'[1]2019'!$M$5:$NZ$5))))</f>
        <v>0</v>
      </c>
      <c r="GL75" s="48">
        <f>IF(AND(INDEX('[1]2019'!$M$7:$NZ$33,MATCH($B$74,'[1]2019'!$C$7:$C$33,0),MATCH(GL55,'[1]2019'!$M$5:$NZ$5))=0,OR(GL76="x",GL76="p")),"FH",IF(AND(INDEX('[1]2019'!$M$7:$NZ$33,MATCH($B$74,'[1]2019'!$C$7:$C$33,0),MATCH(GL55,'[1]2019'!$M$5:$NZ$5))&gt;2,OR(GL76="x",GL76="p")),"FH",INDEX('[1]2019'!$M$7:$NZ$33,MATCH($B$74,'[1]2019'!$C$7:$C$33,0),MATCH(GL55,'[1]2019'!$M$5:$NZ$5))))</f>
        <v>2</v>
      </c>
      <c r="GM75" s="48">
        <f>IF(AND(INDEX('[1]2019'!$M$7:$NZ$33,MATCH($B$74,'[1]2019'!$C$7:$C$33,0),MATCH(GM55,'[1]2019'!$M$5:$NZ$5))=0,OR(GM76="x",GM76="p")),"FH",IF(AND(INDEX('[1]2019'!$M$7:$NZ$33,MATCH($B$74,'[1]2019'!$C$7:$C$33,0),MATCH(GM55,'[1]2019'!$M$5:$NZ$5))&gt;2,OR(GM76="x",GM76="p")),"FH",INDEX('[1]2019'!$M$7:$NZ$33,MATCH($B$74,'[1]2019'!$C$7:$C$33,0),MATCH(GM55,'[1]2019'!$M$5:$NZ$5))))</f>
        <v>2</v>
      </c>
      <c r="GN75" s="48">
        <f>IF(AND(INDEX('[1]2019'!$M$7:$NZ$33,MATCH($B$74,'[1]2019'!$C$7:$C$33,0),MATCH(GN55,'[1]2019'!$M$5:$NZ$5))=0,OR(GN76="x",GN76="p")),"FH",IF(AND(INDEX('[1]2019'!$M$7:$NZ$33,MATCH($B$74,'[1]2019'!$C$7:$C$33,0),MATCH(GN55,'[1]2019'!$M$5:$NZ$5))&gt;2,OR(GN76="x",GN76="p")),"FH",INDEX('[1]2019'!$M$7:$NZ$33,MATCH($B$74,'[1]2019'!$C$7:$C$33,0),MATCH(GN55,'[1]2019'!$M$5:$NZ$5))))</f>
        <v>2</v>
      </c>
      <c r="GO75" s="48">
        <f>IF(AND(INDEX('[1]2019'!$M$7:$NZ$33,MATCH($B$74,'[1]2019'!$C$7:$C$33,0),MATCH(GO55,'[1]2019'!$M$5:$NZ$5))=0,OR(GO76="x",GO76="p")),"FH",IF(AND(INDEX('[1]2019'!$M$7:$NZ$33,MATCH($B$74,'[1]2019'!$C$7:$C$33,0),MATCH(GO55,'[1]2019'!$M$5:$NZ$5))&gt;2,OR(GO76="x",GO76="p")),"FH",INDEX('[1]2019'!$M$7:$NZ$33,MATCH($B$74,'[1]2019'!$C$7:$C$33,0),MATCH(GO55,'[1]2019'!$M$5:$NZ$5))))</f>
        <v>2</v>
      </c>
      <c r="GP75" s="48">
        <f>IF(AND(INDEX('[1]2019'!$M$7:$NZ$33,MATCH($B$74,'[1]2019'!$C$7:$C$33,0),MATCH(GP55,'[1]2019'!$M$5:$NZ$5))=0,OR(GP76="x",GP76="p")),"FH",IF(AND(INDEX('[1]2019'!$M$7:$NZ$33,MATCH($B$74,'[1]2019'!$C$7:$C$33,0),MATCH(GP55,'[1]2019'!$M$5:$NZ$5))&gt;2,OR(GP76="x",GP76="p")),"FH",INDEX('[1]2019'!$M$7:$NZ$33,MATCH($B$74,'[1]2019'!$C$7:$C$33,0),MATCH(GP55,'[1]2019'!$M$5:$NZ$5))))</f>
        <v>2</v>
      </c>
      <c r="GQ75" s="48">
        <f>IF(AND(INDEX('[1]2019'!$M$7:$NZ$33,MATCH($B$74,'[1]2019'!$C$7:$C$33,0),MATCH(GQ55,'[1]2019'!$M$5:$NZ$5))=0,OR(GQ76="x",GQ76="p")),"FH",IF(AND(INDEX('[1]2019'!$M$7:$NZ$33,MATCH($B$74,'[1]2019'!$C$7:$C$33,0),MATCH(GQ55,'[1]2019'!$M$5:$NZ$5))&gt;2,OR(GQ76="x",GQ76="p")),"FH",INDEX('[1]2019'!$M$7:$NZ$33,MATCH($B$74,'[1]2019'!$C$7:$C$33,0),MATCH(GQ55,'[1]2019'!$M$5:$NZ$5))))</f>
        <v>0</v>
      </c>
      <c r="GR75" s="48">
        <f>IF(AND(INDEX('[1]2019'!$M$7:$NZ$33,MATCH($B$74,'[1]2019'!$C$7:$C$33,0),MATCH(GR55,'[1]2019'!$M$5:$NZ$5))=0,OR(GR76="x",GR76="p")),"FH",IF(AND(INDEX('[1]2019'!$M$7:$NZ$33,MATCH($B$74,'[1]2019'!$C$7:$C$33,0),MATCH(GR55,'[1]2019'!$M$5:$NZ$5))&gt;2,OR(GR76="x",GR76="p")),"FH",INDEX('[1]2019'!$M$7:$NZ$33,MATCH($B$74,'[1]2019'!$C$7:$C$33,0),MATCH(GR55,'[1]2019'!$M$5:$NZ$5))))</f>
        <v>0</v>
      </c>
      <c r="GS75" s="48">
        <f>IF(AND(INDEX('[1]2019'!$M$7:$NZ$33,MATCH($B$74,'[1]2019'!$C$7:$C$33,0),MATCH(GS55,'[1]2019'!$M$5:$NZ$5))=0,OR(GS76="x",GS76="p")),"FH",IF(AND(INDEX('[1]2019'!$M$7:$NZ$33,MATCH($B$74,'[1]2019'!$C$7:$C$33,0),MATCH(GS55,'[1]2019'!$M$5:$NZ$5))&gt;2,OR(GS76="x",GS76="p")),"FH",INDEX('[1]2019'!$M$7:$NZ$33,MATCH($B$74,'[1]2019'!$C$7:$C$33,0),MATCH(GS55,'[1]2019'!$M$5:$NZ$5))))</f>
        <v>2</v>
      </c>
      <c r="GT75" s="48">
        <f>IF(AND(INDEX('[1]2019'!$M$7:$NZ$33,MATCH($B$74,'[1]2019'!$C$7:$C$33,0),MATCH(GT55,'[1]2019'!$M$5:$NZ$5))=0,OR(GT76="x",GT76="p")),"FH",IF(AND(INDEX('[1]2019'!$M$7:$NZ$33,MATCH($B$74,'[1]2019'!$C$7:$C$33,0),MATCH(GT55,'[1]2019'!$M$5:$NZ$5))&gt;2,OR(GT76="x",GT76="p")),"FH",INDEX('[1]2019'!$M$7:$NZ$33,MATCH($B$74,'[1]2019'!$C$7:$C$33,0),MATCH(GT55,'[1]2019'!$M$5:$NZ$5))))</f>
        <v>2</v>
      </c>
      <c r="GU75" s="48">
        <f>IF(AND(INDEX('[1]2019'!$M$7:$NZ$33,MATCH($B$74,'[1]2019'!$C$7:$C$33,0),MATCH(GU55,'[1]2019'!$M$5:$NZ$5))=0,OR(GU76="x",GU76="p")),"FH",IF(AND(INDEX('[1]2019'!$M$7:$NZ$33,MATCH($B$74,'[1]2019'!$C$7:$C$33,0),MATCH(GU55,'[1]2019'!$M$5:$NZ$5))&gt;2,OR(GU76="x",GU76="p")),"FH",INDEX('[1]2019'!$M$7:$NZ$33,MATCH($B$74,'[1]2019'!$C$7:$C$33,0),MATCH(GU55,'[1]2019'!$M$5:$NZ$5))))</f>
        <v>2</v>
      </c>
      <c r="GV75" s="48">
        <f>IF(AND(INDEX('[1]2019'!$M$7:$NZ$33,MATCH($B$74,'[1]2019'!$C$7:$C$33,0),MATCH(GV55,'[1]2019'!$M$5:$NZ$5))=0,OR(GV76="x",GV76="p")),"FH",IF(AND(INDEX('[1]2019'!$M$7:$NZ$33,MATCH($B$74,'[1]2019'!$C$7:$C$33,0),MATCH(GV55,'[1]2019'!$M$5:$NZ$5))&gt;2,OR(GV76="x",GV76="p")),"FH",INDEX('[1]2019'!$M$7:$NZ$33,MATCH($B$74,'[1]2019'!$C$7:$C$33,0),MATCH(GV55,'[1]2019'!$M$5:$NZ$5))))</f>
        <v>2</v>
      </c>
      <c r="GW75" s="48">
        <f>IF(AND(INDEX('[1]2019'!$M$7:$NZ$33,MATCH($B$74,'[1]2019'!$C$7:$C$33,0),MATCH(GW55,'[1]2019'!$M$5:$NZ$5))=0,OR(GW76="x",GW76="p")),"FH",IF(AND(INDEX('[1]2019'!$M$7:$NZ$33,MATCH($B$74,'[1]2019'!$C$7:$C$33,0),MATCH(GW55,'[1]2019'!$M$5:$NZ$5))&gt;2,OR(GW76="x",GW76="p")),"FH",INDEX('[1]2019'!$M$7:$NZ$33,MATCH($B$74,'[1]2019'!$C$7:$C$33,0),MATCH(GW55,'[1]2019'!$M$5:$NZ$5))))</f>
        <v>2</v>
      </c>
      <c r="GX75" s="48">
        <f>IF(AND(INDEX('[1]2019'!$M$7:$NZ$33,MATCH($B$74,'[1]2019'!$C$7:$C$33,0),MATCH(GX55,'[1]2019'!$M$5:$NZ$5))=0,OR(GX76="x",GX76="p")),"FH",IF(AND(INDEX('[1]2019'!$M$7:$NZ$33,MATCH($B$74,'[1]2019'!$C$7:$C$33,0),MATCH(GX55,'[1]2019'!$M$5:$NZ$5))&gt;2,OR(GX76="x",GX76="p")),"FH",INDEX('[1]2019'!$M$7:$NZ$33,MATCH($B$74,'[1]2019'!$C$7:$C$33,0),MATCH(GX55,'[1]2019'!$M$5:$NZ$5))))</f>
        <v>0</v>
      </c>
      <c r="GY75" s="48">
        <f>IF(AND(INDEX('[1]2019'!$M$7:$NZ$33,MATCH($B$74,'[1]2019'!$C$7:$C$33,0),MATCH(GY55,'[1]2019'!$M$5:$NZ$5))=0,OR(GY76="x",GY76="p")),"FH",IF(AND(INDEX('[1]2019'!$M$7:$NZ$33,MATCH($B$74,'[1]2019'!$C$7:$C$33,0),MATCH(GY55,'[1]2019'!$M$5:$NZ$5))&gt;2,OR(GY76="x",GY76="p")),"FH",INDEX('[1]2019'!$M$7:$NZ$33,MATCH($B$74,'[1]2019'!$C$7:$C$33,0),MATCH(GY55,'[1]2019'!$M$5:$NZ$5))))</f>
        <v>5</v>
      </c>
      <c r="GZ75" s="48">
        <f>IF(AND(INDEX('[1]2019'!$M$7:$NZ$33,MATCH($B$74,'[1]2019'!$C$7:$C$33,0),MATCH(GZ55,'[1]2019'!$M$5:$NZ$5))=0,OR(GZ76="x",GZ76="p")),"FH",IF(AND(INDEX('[1]2019'!$M$7:$NZ$33,MATCH($B$74,'[1]2019'!$C$7:$C$33,0),MATCH(GZ55,'[1]2019'!$M$5:$NZ$5))&gt;2,OR(GZ76="x",GZ76="p")),"FH",INDEX('[1]2019'!$M$7:$NZ$33,MATCH($B$74,'[1]2019'!$C$7:$C$33,0),MATCH(GZ55,'[1]2019'!$M$5:$NZ$5))))</f>
        <v>2</v>
      </c>
      <c r="HA75" s="48">
        <f>IF(AND(INDEX('[1]2019'!$M$7:$NZ$33,MATCH($B$74,'[1]2019'!$C$7:$C$33,0),MATCH(HA55,'[1]2019'!$M$5:$NZ$5))=0,OR(HA76="x",HA76="p")),"FH",IF(AND(INDEX('[1]2019'!$M$7:$NZ$33,MATCH($B$74,'[1]2019'!$C$7:$C$33,0),MATCH(HA55,'[1]2019'!$M$5:$NZ$5))&gt;2,OR(HA76="x",HA76="p")),"FH",INDEX('[1]2019'!$M$7:$NZ$33,MATCH($B$74,'[1]2019'!$C$7:$C$33,0),MATCH(HA55,'[1]2019'!$M$5:$NZ$5))))</f>
        <v>2</v>
      </c>
      <c r="HB75" s="48">
        <f>IF(AND(INDEX('[1]2019'!$M$7:$NZ$33,MATCH($B$74,'[1]2019'!$C$7:$C$33,0),MATCH(HB55,'[1]2019'!$M$5:$NZ$5))=0,OR(HB76="x",HB76="p")),"FH",IF(AND(INDEX('[1]2019'!$M$7:$NZ$33,MATCH($B$74,'[1]2019'!$C$7:$C$33,0),MATCH(HB55,'[1]2019'!$M$5:$NZ$5))&gt;2,OR(HB76="x",HB76="p")),"FH",INDEX('[1]2019'!$M$7:$NZ$33,MATCH($B$74,'[1]2019'!$C$7:$C$33,0),MATCH(HB55,'[1]2019'!$M$5:$NZ$5))))</f>
        <v>0</v>
      </c>
      <c r="HC75" s="48">
        <f>IF(AND(INDEX('[1]2019'!$M$7:$NZ$33,MATCH($B$74,'[1]2019'!$C$7:$C$33,0),MATCH(HC55,'[1]2019'!$M$5:$NZ$5))=0,OR(HC76="x",HC76="p")),"FH",IF(AND(INDEX('[1]2019'!$M$7:$NZ$33,MATCH($B$74,'[1]2019'!$C$7:$C$33,0),MATCH(HC55,'[1]2019'!$M$5:$NZ$5))&gt;2,OR(HC76="x",HC76="p")),"FH",INDEX('[1]2019'!$M$7:$NZ$33,MATCH($B$74,'[1]2019'!$C$7:$C$33,0),MATCH(HC55,'[1]2019'!$M$5:$NZ$5))))</f>
        <v>0</v>
      </c>
      <c r="HD75" s="48">
        <f>IF(AND(INDEX('[1]2019'!$M$7:$NZ$33,MATCH($B$74,'[1]2019'!$C$7:$C$33,0),MATCH(HD55,'[1]2019'!$M$5:$NZ$5))=0,OR(HD76="x",HD76="p")),"FH",IF(AND(INDEX('[1]2019'!$M$7:$NZ$33,MATCH($B$74,'[1]2019'!$C$7:$C$33,0),MATCH(HD55,'[1]2019'!$M$5:$NZ$5))&gt;2,OR(HD76="x",HD76="p")),"FH",INDEX('[1]2019'!$M$7:$NZ$33,MATCH($B$74,'[1]2019'!$C$7:$C$33,0),MATCH(HD55,'[1]2019'!$M$5:$NZ$5))))</f>
        <v>2</v>
      </c>
      <c r="HE75" s="48">
        <f>IF(AND(INDEX('[1]2019'!$M$7:$NZ$33,MATCH($B$74,'[1]2019'!$C$7:$C$33,0),MATCH(HE55,'[1]2019'!$M$5:$NZ$5))=0,OR(HE76="x",HE76="p")),"FH",IF(AND(INDEX('[1]2019'!$M$7:$NZ$33,MATCH($B$74,'[1]2019'!$C$7:$C$33,0),MATCH(HE55,'[1]2019'!$M$5:$NZ$5))&gt;2,OR(HE76="x",HE76="p")),"FH",INDEX('[1]2019'!$M$7:$NZ$33,MATCH($B$74,'[1]2019'!$C$7:$C$33,0),MATCH(HE55,'[1]2019'!$M$5:$NZ$5))))</f>
        <v>2</v>
      </c>
      <c r="HF75" s="48">
        <f>IF(AND(INDEX('[1]2019'!$M$7:$NZ$33,MATCH($B$74,'[1]2019'!$C$7:$C$33,0),MATCH(HF55,'[1]2019'!$M$5:$NZ$5))=0,OR(HF76="x",HF76="p")),"FH",IF(AND(INDEX('[1]2019'!$M$7:$NZ$33,MATCH($B$74,'[1]2019'!$C$7:$C$33,0),MATCH(HF55,'[1]2019'!$M$5:$NZ$5))&gt;2,OR(HF76="x",HF76="p")),"FH",INDEX('[1]2019'!$M$7:$NZ$33,MATCH($B$74,'[1]2019'!$C$7:$C$33,0),MATCH(HF55,'[1]2019'!$M$5:$NZ$5))))</f>
        <v>2</v>
      </c>
      <c r="HG75" s="48">
        <f>IF(AND(INDEX('[1]2019'!$M$7:$NZ$33,MATCH($B$74,'[1]2019'!$C$7:$C$33,0),MATCH(HG55,'[1]2019'!$M$5:$NZ$5))=0,OR(HG76="x",HG76="p")),"FH",IF(AND(INDEX('[1]2019'!$M$7:$NZ$33,MATCH($B$74,'[1]2019'!$C$7:$C$33,0),MATCH(HG55,'[1]2019'!$M$5:$NZ$5))&gt;2,OR(HG76="x",HG76="p")),"FH",INDEX('[1]2019'!$M$7:$NZ$33,MATCH($B$74,'[1]2019'!$C$7:$C$33,0),MATCH(HG55,'[1]2019'!$M$5:$NZ$5))))</f>
        <v>2</v>
      </c>
      <c r="HH75" s="48" t="str">
        <f>IF(AND(INDEX('[1]2019'!$M$7:$NZ$33,MATCH($B$74,'[1]2019'!$C$7:$C$33,0),MATCH(HH55,'[1]2019'!$M$5:$NZ$5))=0,OR(HH76="x",HH76="p")),"FH",IF(AND(INDEX('[1]2019'!$M$7:$NZ$33,MATCH($B$74,'[1]2019'!$C$7:$C$33,0),MATCH(HH55,'[1]2019'!$M$5:$NZ$5))&gt;2,OR(HH76="x",HH76="p")),"FH",INDEX('[1]2019'!$M$7:$NZ$33,MATCH($B$74,'[1]2019'!$C$7:$C$33,0),MATCH(HH55,'[1]2019'!$M$5:$NZ$5))))</f>
        <v>FH</v>
      </c>
      <c r="HI75" s="48">
        <f>IF(AND(INDEX('[1]2019'!$M$7:$NZ$33,MATCH($B$74,'[1]2019'!$C$7:$C$33,0),MATCH(HI55,'[1]2019'!$M$5:$NZ$5))=0,OR(HI76="x",HI76="p")),"FH",IF(AND(INDEX('[1]2019'!$M$7:$NZ$33,MATCH($B$74,'[1]2019'!$C$7:$C$33,0),MATCH(HI55,'[1]2019'!$M$5:$NZ$5))&gt;2,OR(HI76="x",HI76="p")),"FH",INDEX('[1]2019'!$M$7:$NZ$33,MATCH($B$74,'[1]2019'!$C$7:$C$33,0),MATCH(HI55,'[1]2019'!$M$5:$NZ$5))))</f>
        <v>1</v>
      </c>
      <c r="HJ75" s="48">
        <f>IF(AND(INDEX('[1]2019'!$M$7:$NZ$33,MATCH($B$74,'[1]2019'!$C$7:$C$33,0),MATCH(HJ55,'[1]2019'!$M$5:$NZ$5))=0,OR(HJ76="x",HJ76="p")),"FH",IF(AND(INDEX('[1]2019'!$M$7:$NZ$33,MATCH($B$74,'[1]2019'!$C$7:$C$33,0),MATCH(HJ55,'[1]2019'!$M$5:$NZ$5))&gt;2,OR(HJ76="x",HJ76="p")),"FH",INDEX('[1]2019'!$M$7:$NZ$33,MATCH($B$74,'[1]2019'!$C$7:$C$33,0),MATCH(HJ55,'[1]2019'!$M$5:$NZ$5))))</f>
        <v>1</v>
      </c>
      <c r="HK75" s="48">
        <f>IF(AND(INDEX('[1]2019'!$M$7:$NZ$33,MATCH($B$74,'[1]2019'!$C$7:$C$33,0),MATCH(HK55,'[1]2019'!$M$5:$NZ$5))=0,OR(HK76="x",HK76="p")),"FH",IF(AND(INDEX('[1]2019'!$M$7:$NZ$33,MATCH($B$74,'[1]2019'!$C$7:$C$33,0),MATCH(HK55,'[1]2019'!$M$5:$NZ$5))&gt;2,OR(HK76="x",HK76="p")),"FH",INDEX('[1]2019'!$M$7:$NZ$33,MATCH($B$74,'[1]2019'!$C$7:$C$33,0),MATCH(HK55,'[1]2019'!$M$5:$NZ$5))))</f>
        <v>1</v>
      </c>
      <c r="HL75" s="48">
        <f>IF(AND(INDEX('[1]2019'!$M$7:$NZ$33,MATCH($B$74,'[1]2019'!$C$7:$C$33,0),MATCH(HL55,'[1]2019'!$M$5:$NZ$5))=0,OR(HL76="x",HL76="p")),"FH",IF(AND(INDEX('[1]2019'!$M$7:$NZ$33,MATCH($B$74,'[1]2019'!$C$7:$C$33,0),MATCH(HL55,'[1]2019'!$M$5:$NZ$5))&gt;2,OR(HL76="x",HL76="p")),"FH",INDEX('[1]2019'!$M$7:$NZ$33,MATCH($B$74,'[1]2019'!$C$7:$C$33,0),MATCH(HL55,'[1]2019'!$M$5:$NZ$5))))</f>
        <v>0</v>
      </c>
      <c r="HM75" s="48">
        <f>IF(AND(INDEX('[1]2019'!$M$7:$NZ$33,MATCH($B$74,'[1]2019'!$C$7:$C$33,0),MATCH(HM55,'[1]2019'!$M$5:$NZ$5))=0,OR(HM76="x",HM76="p")),"FH",IF(AND(INDEX('[1]2019'!$M$7:$NZ$33,MATCH($B$74,'[1]2019'!$C$7:$C$33,0),MATCH(HM55,'[1]2019'!$M$5:$NZ$5))&gt;2,OR(HM76="x",HM76="p")),"FH",INDEX('[1]2019'!$M$7:$NZ$33,MATCH($B$74,'[1]2019'!$C$7:$C$33,0),MATCH(HM55,'[1]2019'!$M$5:$NZ$5))))</f>
        <v>0</v>
      </c>
      <c r="HN75" s="48">
        <f>IF(AND(INDEX('[1]2019'!$M$7:$NZ$33,MATCH($B$74,'[1]2019'!$C$7:$C$33,0),MATCH(HN55,'[1]2019'!$M$5:$NZ$5))=0,OR(HN76="x",HN76="p")),"FH",IF(AND(INDEX('[1]2019'!$M$7:$NZ$33,MATCH($B$74,'[1]2019'!$C$7:$C$33,0),MATCH(HN55,'[1]2019'!$M$5:$NZ$5))&gt;2,OR(HN76="x",HN76="p")),"FH",INDEX('[1]2019'!$M$7:$NZ$33,MATCH($B$74,'[1]2019'!$C$7:$C$33,0),MATCH(HN55,'[1]2019'!$M$5:$NZ$5))))</f>
        <v>2</v>
      </c>
      <c r="HO75" s="48">
        <f>IF(AND(INDEX('[1]2019'!$M$7:$NZ$33,MATCH($B$74,'[1]2019'!$C$7:$C$33,0),MATCH(HO55,'[1]2019'!$M$5:$NZ$5))=0,OR(HO76="x",HO76="p")),"FH",IF(AND(INDEX('[1]2019'!$M$7:$NZ$33,MATCH($B$74,'[1]2019'!$C$7:$C$33,0),MATCH(HO55,'[1]2019'!$M$5:$NZ$5))&gt;2,OR(HO76="x",HO76="p")),"FH",INDEX('[1]2019'!$M$7:$NZ$33,MATCH($B$74,'[1]2019'!$C$7:$C$33,0),MATCH(HO55,'[1]2019'!$M$5:$NZ$5))))</f>
        <v>2</v>
      </c>
      <c r="HP75" s="48">
        <f>IF(AND(INDEX('[1]2019'!$M$7:$NZ$33,MATCH($B$74,'[1]2019'!$C$7:$C$33,0),MATCH(HP55,'[1]2019'!$M$5:$NZ$5))=0,OR(HP76="x",HP76="p")),"FH",IF(AND(INDEX('[1]2019'!$M$7:$NZ$33,MATCH($B$74,'[1]2019'!$C$7:$C$33,0),MATCH(HP55,'[1]2019'!$M$5:$NZ$5))&gt;2,OR(HP76="x",HP76="p")),"FH",INDEX('[1]2019'!$M$7:$NZ$33,MATCH($B$74,'[1]2019'!$C$7:$C$33,0),MATCH(HP55,'[1]2019'!$M$5:$NZ$5))))</f>
        <v>0</v>
      </c>
      <c r="HQ75" s="48">
        <f>IF(AND(INDEX('[1]2019'!$M$7:$NZ$33,MATCH($B$74,'[1]2019'!$C$7:$C$33,0),MATCH(HQ55,'[1]2019'!$M$5:$NZ$5))=0,OR(HQ76="x",HQ76="p")),"FH",IF(AND(INDEX('[1]2019'!$M$7:$NZ$33,MATCH($B$74,'[1]2019'!$C$7:$C$33,0),MATCH(HQ55,'[1]2019'!$M$5:$NZ$5))&gt;2,OR(HQ76="x",HQ76="p")),"FH",INDEX('[1]2019'!$M$7:$NZ$33,MATCH($B$74,'[1]2019'!$C$7:$C$33,0),MATCH(HQ55,'[1]2019'!$M$5:$NZ$5))))</f>
        <v>0</v>
      </c>
      <c r="HR75" s="48">
        <f>IF(AND(INDEX('[1]2019'!$M$7:$NZ$33,MATCH($B$74,'[1]2019'!$C$7:$C$33,0),MATCH(HR55,'[1]2019'!$M$5:$NZ$5))=0,OR(HR76="x",HR76="p")),"FH",IF(AND(INDEX('[1]2019'!$M$7:$NZ$33,MATCH($B$74,'[1]2019'!$C$7:$C$33,0),MATCH(HR55,'[1]2019'!$M$5:$NZ$5))&gt;2,OR(HR76="x",HR76="p")),"FH",INDEX('[1]2019'!$M$7:$NZ$33,MATCH($B$74,'[1]2019'!$C$7:$C$33,0),MATCH(HR55,'[1]2019'!$M$5:$NZ$5))))</f>
        <v>2</v>
      </c>
      <c r="HS75" s="48">
        <f>IF(AND(INDEX('[1]2019'!$M$7:$NZ$33,MATCH($B$74,'[1]2019'!$C$7:$C$33,0),MATCH(HS55,'[1]2019'!$M$5:$NZ$5))=0,OR(HS76="x",HS76="p")),"FH",IF(AND(INDEX('[1]2019'!$M$7:$NZ$33,MATCH($B$74,'[1]2019'!$C$7:$C$33,0),MATCH(HS55,'[1]2019'!$M$5:$NZ$5))&gt;2,OR(HS76="x",HS76="p")),"FH",INDEX('[1]2019'!$M$7:$NZ$33,MATCH($B$74,'[1]2019'!$C$7:$C$33,0),MATCH(HS55,'[1]2019'!$M$5:$NZ$5))))</f>
        <v>2</v>
      </c>
      <c r="HT75" s="48">
        <f>IF(AND(INDEX('[1]2019'!$M$7:$NZ$33,MATCH($B$74,'[1]2019'!$C$7:$C$33,0),MATCH(HT55,'[1]2019'!$M$5:$NZ$5))=0,OR(HT76="x",HT76="p")),"FH",IF(AND(INDEX('[1]2019'!$M$7:$NZ$33,MATCH($B$74,'[1]2019'!$C$7:$C$33,0),MATCH(HT55,'[1]2019'!$M$5:$NZ$5))&gt;2,OR(HT76="x",HT76="p")),"FH",INDEX('[1]2019'!$M$7:$NZ$33,MATCH($B$74,'[1]2019'!$C$7:$C$33,0),MATCH(HT55,'[1]2019'!$M$5:$NZ$5))))</f>
        <v>2</v>
      </c>
      <c r="HU75" s="48">
        <f>IF(AND(INDEX('[1]2019'!$M$7:$NZ$33,MATCH($B$74,'[1]2019'!$C$7:$C$33,0),MATCH(HU55,'[1]2019'!$M$5:$NZ$5))=0,OR(HU76="x",HU76="p")),"FH",IF(AND(INDEX('[1]2019'!$M$7:$NZ$33,MATCH($B$74,'[1]2019'!$C$7:$C$33,0),MATCH(HU55,'[1]2019'!$M$5:$NZ$5))&gt;2,OR(HU76="x",HU76="p")),"FH",INDEX('[1]2019'!$M$7:$NZ$33,MATCH($B$74,'[1]2019'!$C$7:$C$33,0),MATCH(HU55,'[1]2019'!$M$5:$NZ$5))))</f>
        <v>4</v>
      </c>
      <c r="HV75" s="48">
        <f>IF(AND(INDEX('[1]2019'!$M$7:$NZ$33,MATCH($B$74,'[1]2019'!$C$7:$C$33,0),MATCH(HV55,'[1]2019'!$M$5:$NZ$5))=0,OR(HV76="x",HV76="p")),"FH",IF(AND(INDEX('[1]2019'!$M$7:$NZ$33,MATCH($B$74,'[1]2019'!$C$7:$C$33,0),MATCH(HV55,'[1]2019'!$M$5:$NZ$5))&gt;2,OR(HV76="x",HV76="p")),"FH",INDEX('[1]2019'!$M$7:$NZ$33,MATCH($B$74,'[1]2019'!$C$7:$C$33,0),MATCH(HV55,'[1]2019'!$M$5:$NZ$5))))</f>
        <v>4</v>
      </c>
      <c r="HW75" s="48">
        <f>IF(AND(INDEX('[1]2019'!$M$7:$NZ$33,MATCH($B$74,'[1]2019'!$C$7:$C$33,0),MATCH(HW55,'[1]2019'!$M$5:$NZ$5))=0,OR(HW76="x",HW76="p")),"FH",IF(AND(INDEX('[1]2019'!$M$7:$NZ$33,MATCH($B$74,'[1]2019'!$C$7:$C$33,0),MATCH(HW55,'[1]2019'!$M$5:$NZ$5))&gt;2,OR(HW76="x",HW76="p")),"FH",INDEX('[1]2019'!$M$7:$NZ$33,MATCH($B$74,'[1]2019'!$C$7:$C$33,0),MATCH(HW55,'[1]2019'!$M$5:$NZ$5))))</f>
        <v>4</v>
      </c>
      <c r="HX75" s="48">
        <f>IF(AND(INDEX('[1]2019'!$M$7:$NZ$33,MATCH($B$74,'[1]2019'!$C$7:$C$33,0),MATCH(HX55,'[1]2019'!$M$5:$NZ$5))=0,OR(HX76="x",HX76="p")),"FH",IF(AND(INDEX('[1]2019'!$M$7:$NZ$33,MATCH($B$74,'[1]2019'!$C$7:$C$33,0),MATCH(HX55,'[1]2019'!$M$5:$NZ$5))&gt;2,OR(HX76="x",HX76="p")),"FH",INDEX('[1]2019'!$M$7:$NZ$33,MATCH($B$74,'[1]2019'!$C$7:$C$33,0),MATCH(HX55,'[1]2019'!$M$5:$NZ$5))))</f>
        <v>4</v>
      </c>
      <c r="HY75" s="48">
        <f>IF(AND(INDEX('[1]2019'!$M$7:$NZ$33,MATCH($B$74,'[1]2019'!$C$7:$C$33,0),MATCH(HY55,'[1]2019'!$M$5:$NZ$5))=0,OR(HY76="x",HY76="p")),"FH",IF(AND(INDEX('[1]2019'!$M$7:$NZ$33,MATCH($B$74,'[1]2019'!$C$7:$C$33,0),MATCH(HY55,'[1]2019'!$M$5:$NZ$5))&gt;2,OR(HY76="x",HY76="p")),"FH",INDEX('[1]2019'!$M$7:$NZ$33,MATCH($B$74,'[1]2019'!$C$7:$C$33,0),MATCH(HY55,'[1]2019'!$M$5:$NZ$5))))</f>
        <v>4</v>
      </c>
      <c r="HZ75" s="48">
        <f>IF(AND(INDEX('[1]2019'!$M$7:$NZ$33,MATCH($B$74,'[1]2019'!$C$7:$C$33,0),MATCH(HZ55,'[1]2019'!$M$5:$NZ$5))=0,OR(HZ76="x",HZ76="p")),"FH",IF(AND(INDEX('[1]2019'!$M$7:$NZ$33,MATCH($B$74,'[1]2019'!$C$7:$C$33,0),MATCH(HZ55,'[1]2019'!$M$5:$NZ$5))&gt;2,OR(HZ76="x",HZ76="p")),"FH",INDEX('[1]2019'!$M$7:$NZ$33,MATCH($B$74,'[1]2019'!$C$7:$C$33,0),MATCH(HZ55,'[1]2019'!$M$5:$NZ$5))))</f>
        <v>0</v>
      </c>
      <c r="IA75" s="48">
        <f>IF(AND(INDEX('[1]2019'!$M$7:$NZ$33,MATCH($B$74,'[1]2019'!$C$7:$C$33,0),MATCH(IA55,'[1]2019'!$M$5:$NZ$5))=0,OR(IA76="x",IA76="p")),"FH",IF(AND(INDEX('[1]2019'!$M$7:$NZ$33,MATCH($B$74,'[1]2019'!$C$7:$C$33,0),MATCH(IA55,'[1]2019'!$M$5:$NZ$5))&gt;2,OR(IA76="x",IA76="p")),"FH",INDEX('[1]2019'!$M$7:$NZ$33,MATCH($B$74,'[1]2019'!$C$7:$C$33,0),MATCH(IA55,'[1]2019'!$M$5:$NZ$5))))</f>
        <v>0</v>
      </c>
      <c r="IB75" s="48">
        <f>IF(AND(INDEX('[1]2019'!$M$7:$NZ$33,MATCH($B$74,'[1]2019'!$C$7:$C$33,0),MATCH(IB55,'[1]2019'!$M$5:$NZ$5))=0,OR(IB76="x",IB76="p")),"FH",IF(AND(INDEX('[1]2019'!$M$7:$NZ$33,MATCH($B$74,'[1]2019'!$C$7:$C$33,0),MATCH(IB55,'[1]2019'!$M$5:$NZ$5))&gt;2,OR(IB76="x",IB76="p")),"FH",INDEX('[1]2019'!$M$7:$NZ$33,MATCH($B$74,'[1]2019'!$C$7:$C$33,0),MATCH(IB55,'[1]2019'!$M$5:$NZ$5))))</f>
        <v>4</v>
      </c>
      <c r="IC75" s="48">
        <f>IF(AND(INDEX('[1]2019'!$M$7:$NZ$33,MATCH($B$74,'[1]2019'!$C$7:$C$33,0),MATCH(IC55,'[1]2019'!$M$5:$NZ$5))=0,OR(IC76="x",IC76="p")),"FH",IF(AND(INDEX('[1]2019'!$M$7:$NZ$33,MATCH($B$74,'[1]2019'!$C$7:$C$33,0),MATCH(IC55,'[1]2019'!$M$5:$NZ$5))&gt;2,OR(IC76="x",IC76="p")),"FH",INDEX('[1]2019'!$M$7:$NZ$33,MATCH($B$74,'[1]2019'!$C$7:$C$33,0),MATCH(IC55,'[1]2019'!$M$5:$NZ$5))))</f>
        <v>4</v>
      </c>
      <c r="ID75" s="48">
        <f>IF(AND(INDEX('[1]2019'!$M$7:$NZ$33,MATCH($B$74,'[1]2019'!$C$7:$C$33,0),MATCH(ID55,'[1]2019'!$M$5:$NZ$5))=0,OR(ID76="x",ID76="p")),"FH",IF(AND(INDEX('[1]2019'!$M$7:$NZ$33,MATCH($B$74,'[1]2019'!$C$7:$C$33,0),MATCH(ID55,'[1]2019'!$M$5:$NZ$5))&gt;2,OR(ID76="x",ID76="p")),"FH",INDEX('[1]2019'!$M$7:$NZ$33,MATCH($B$74,'[1]2019'!$C$7:$C$33,0),MATCH(ID55,'[1]2019'!$M$5:$NZ$5))))</f>
        <v>4</v>
      </c>
      <c r="IE75" s="48">
        <f>IF(AND(INDEX('[1]2019'!$M$7:$NZ$33,MATCH($B$74,'[1]2019'!$C$7:$C$33,0),MATCH(IE55,'[1]2019'!$M$5:$NZ$5))=0,OR(IE76="x",IE76="p")),"FH",IF(AND(INDEX('[1]2019'!$M$7:$NZ$33,MATCH($B$74,'[1]2019'!$C$7:$C$33,0),MATCH(IE55,'[1]2019'!$M$5:$NZ$5))&gt;2,OR(IE76="x",IE76="p")),"FH",INDEX('[1]2019'!$M$7:$NZ$33,MATCH($B$74,'[1]2019'!$C$7:$C$33,0),MATCH(IE55,'[1]2019'!$M$5:$NZ$5))))</f>
        <v>5</v>
      </c>
      <c r="IF75" s="48">
        <f>IF(AND(INDEX('[1]2019'!$M$7:$NZ$33,MATCH($B$74,'[1]2019'!$C$7:$C$33,0),MATCH(IF55,'[1]2019'!$M$5:$NZ$5))=0,OR(IF76="x",IF76="p")),"FH",IF(AND(INDEX('[1]2019'!$M$7:$NZ$33,MATCH($B$74,'[1]2019'!$C$7:$C$33,0),MATCH(IF55,'[1]2019'!$M$5:$NZ$5))&gt;2,OR(IF76="x",IF76="p")),"FH",INDEX('[1]2019'!$M$7:$NZ$33,MATCH($B$74,'[1]2019'!$C$7:$C$33,0),MATCH(IF55,'[1]2019'!$M$5:$NZ$5))))</f>
        <v>4</v>
      </c>
      <c r="IG75" s="48">
        <f>IF(AND(INDEX('[1]2019'!$M$7:$NZ$33,MATCH($B$74,'[1]2019'!$C$7:$C$33,0),MATCH(IG55,'[1]2019'!$M$5:$NZ$5))=0,OR(IG76="x",IG76="p")),"FH",IF(AND(INDEX('[1]2019'!$M$7:$NZ$33,MATCH($B$74,'[1]2019'!$C$7:$C$33,0),MATCH(IG55,'[1]2019'!$M$5:$NZ$5))&gt;2,OR(IG76="x",IG76="p")),"FH",INDEX('[1]2019'!$M$7:$NZ$33,MATCH($B$74,'[1]2019'!$C$7:$C$33,0),MATCH(IG55,'[1]2019'!$M$5:$NZ$5))))</f>
        <v>0</v>
      </c>
      <c r="IH75" s="48">
        <f>IF(AND(INDEX('[1]2019'!$M$7:$NZ$33,MATCH($B$74,'[1]2019'!$C$7:$C$33,0),MATCH(IH55,'[1]2019'!$M$5:$NZ$5))=0,OR(IH76="x",IH76="p")),"FH",IF(AND(INDEX('[1]2019'!$M$7:$NZ$33,MATCH($B$74,'[1]2019'!$C$7:$C$33,0),MATCH(IH55,'[1]2019'!$M$5:$NZ$5))&gt;2,OR(IH76="x",IH76="p")),"FH",INDEX('[1]2019'!$M$7:$NZ$33,MATCH($B$74,'[1]2019'!$C$7:$C$33,0),MATCH(IH55,'[1]2019'!$M$5:$NZ$5))))</f>
        <v>0</v>
      </c>
      <c r="II75" s="48">
        <f>IF(AND(INDEX('[1]2019'!$M$7:$NZ$33,MATCH($B$74,'[1]2019'!$C$7:$C$33,0),MATCH(II55,'[1]2019'!$M$5:$NZ$5))=0,OR(II76="x",II76="p")),"FH",IF(AND(INDEX('[1]2019'!$M$7:$NZ$33,MATCH($B$74,'[1]2019'!$C$7:$C$33,0),MATCH(II55,'[1]2019'!$M$5:$NZ$5))&gt;2,OR(II76="x",II76="p")),"FH",INDEX('[1]2019'!$M$7:$NZ$33,MATCH($B$74,'[1]2019'!$C$7:$C$33,0),MATCH(II55,'[1]2019'!$M$5:$NZ$5))))</f>
        <v>4</v>
      </c>
      <c r="IJ75" s="48">
        <f>IF(AND(INDEX('[1]2019'!$M$7:$NZ$33,MATCH($B$74,'[1]2019'!$C$7:$C$33,0),MATCH(IJ55,'[1]2019'!$M$5:$NZ$5))=0,OR(IJ76="x",IJ76="p")),"FH",IF(AND(INDEX('[1]2019'!$M$7:$NZ$33,MATCH($B$74,'[1]2019'!$C$7:$C$33,0),MATCH(IJ55,'[1]2019'!$M$5:$NZ$5))&gt;2,OR(IJ76="x",IJ76="p")),"FH",INDEX('[1]2019'!$M$7:$NZ$33,MATCH($B$74,'[1]2019'!$C$7:$C$33,0),MATCH(IJ55,'[1]2019'!$M$5:$NZ$5))))</f>
        <v>2</v>
      </c>
      <c r="IK75" s="48">
        <f>IF(AND(INDEX('[1]2019'!$M$7:$NZ$33,MATCH($B$74,'[1]2019'!$C$7:$C$33,0),MATCH(IK55,'[1]2019'!$M$5:$NZ$5))=0,OR(IK76="x",IK76="p")),"FH",IF(AND(INDEX('[1]2019'!$M$7:$NZ$33,MATCH($B$74,'[1]2019'!$C$7:$C$33,0),MATCH(IK55,'[1]2019'!$M$5:$NZ$5))&gt;2,OR(IK76="x",IK76="p")),"FH",INDEX('[1]2019'!$M$7:$NZ$33,MATCH($B$74,'[1]2019'!$C$7:$C$33,0),MATCH(IK55,'[1]2019'!$M$5:$NZ$5))))</f>
        <v>2</v>
      </c>
      <c r="IL75" s="48">
        <f>IF(AND(INDEX('[1]2019'!$M$7:$NZ$33,MATCH($B$74,'[1]2019'!$C$7:$C$33,0),MATCH(IL55,'[1]2019'!$M$5:$NZ$5))=0,OR(IL76="x",IL76="p")),"FH",IF(AND(INDEX('[1]2019'!$M$7:$NZ$33,MATCH($B$74,'[1]2019'!$C$7:$C$33,0),MATCH(IL55,'[1]2019'!$M$5:$NZ$5))&gt;2,OR(IL76="x",IL76="p")),"FH",INDEX('[1]2019'!$M$7:$NZ$33,MATCH($B$74,'[1]2019'!$C$7:$C$33,0),MATCH(IL55,'[1]2019'!$M$5:$NZ$5))))</f>
        <v>2</v>
      </c>
      <c r="IM75" s="48">
        <f>IF(AND(INDEX('[1]2019'!$M$7:$NZ$33,MATCH($B$74,'[1]2019'!$C$7:$C$33,0),MATCH(IM55,'[1]2019'!$M$5:$NZ$5))=0,OR(IM76="x",IM76="p")),"FH",IF(AND(INDEX('[1]2019'!$M$7:$NZ$33,MATCH($B$74,'[1]2019'!$C$7:$C$33,0),MATCH(IM55,'[1]2019'!$M$5:$NZ$5))&gt;2,OR(IM76="x",IM76="p")),"FH",INDEX('[1]2019'!$M$7:$NZ$33,MATCH($B$74,'[1]2019'!$C$7:$C$33,0),MATCH(IM55,'[1]2019'!$M$5:$NZ$5))))</f>
        <v>2</v>
      </c>
      <c r="IN75" s="48">
        <f>IF(AND(INDEX('[1]2019'!$M$7:$NZ$33,MATCH($B$74,'[1]2019'!$C$7:$C$33,0),MATCH(IN55,'[1]2019'!$M$5:$NZ$5))=0,OR(IN76="x",IN76="p")),"FH",IF(AND(INDEX('[1]2019'!$M$7:$NZ$33,MATCH($B$74,'[1]2019'!$C$7:$C$33,0),MATCH(IN55,'[1]2019'!$M$5:$NZ$5))&gt;2,OR(IN76="x",IN76="p")),"FH",INDEX('[1]2019'!$M$7:$NZ$33,MATCH($B$74,'[1]2019'!$C$7:$C$33,0),MATCH(IN55,'[1]2019'!$M$5:$NZ$5))))</f>
        <v>0</v>
      </c>
      <c r="IO75" s="48">
        <f>IF(AND(INDEX('[1]2019'!$M$7:$NZ$33,MATCH($B$74,'[1]2019'!$C$7:$C$33,0),MATCH(IO55,'[1]2019'!$M$5:$NZ$5))=0,OR(IO76="x",IO76="p")),"FH",IF(AND(INDEX('[1]2019'!$M$7:$NZ$33,MATCH($B$74,'[1]2019'!$C$7:$C$33,0),MATCH(IO55,'[1]2019'!$M$5:$NZ$5))&gt;2,OR(IO76="x",IO76="p")),"FH",INDEX('[1]2019'!$M$7:$NZ$33,MATCH($B$74,'[1]2019'!$C$7:$C$33,0),MATCH(IO55,'[1]2019'!$M$5:$NZ$5))))</f>
        <v>0</v>
      </c>
      <c r="IP75" s="48">
        <f>IF(AND(INDEX('[1]2019'!$M$7:$NZ$33,MATCH($B$74,'[1]2019'!$C$7:$C$33,0),MATCH(IP55,'[1]2019'!$M$5:$NZ$5))=0,OR(IP76="x",IP76="p")),"FH",IF(AND(INDEX('[1]2019'!$M$7:$NZ$33,MATCH($B$74,'[1]2019'!$C$7:$C$33,0),MATCH(IP55,'[1]2019'!$M$5:$NZ$5))&gt;2,OR(IP76="x",IP76="p")),"FH",INDEX('[1]2019'!$M$7:$NZ$33,MATCH($B$74,'[1]2019'!$C$7:$C$33,0),MATCH(IP55,'[1]2019'!$M$5:$NZ$5))))</f>
        <v>1</v>
      </c>
      <c r="IQ75" s="48">
        <f>IF(AND(INDEX('[1]2019'!$M$7:$NZ$33,MATCH($B$74,'[1]2019'!$C$7:$C$33,0),MATCH(IQ55,'[1]2019'!$M$5:$NZ$5))=0,OR(IQ76="x",IQ76="p")),"FH",IF(AND(INDEX('[1]2019'!$M$7:$NZ$33,MATCH($B$74,'[1]2019'!$C$7:$C$33,0),MATCH(IQ55,'[1]2019'!$M$5:$NZ$5))&gt;2,OR(IQ76="x",IQ76="p")),"FH",INDEX('[1]2019'!$M$7:$NZ$33,MATCH($B$74,'[1]2019'!$C$7:$C$33,0),MATCH(IQ55,'[1]2019'!$M$5:$NZ$5))))</f>
        <v>1</v>
      </c>
      <c r="IR75" s="48">
        <f>IF(AND(INDEX('[1]2019'!$M$7:$NZ$33,MATCH($B$74,'[1]2019'!$C$7:$C$33,0),MATCH(IR55,'[1]2019'!$M$5:$NZ$5))=0,OR(IR76="x",IR76="p")),"FH",IF(AND(INDEX('[1]2019'!$M$7:$NZ$33,MATCH($B$74,'[1]2019'!$C$7:$C$33,0),MATCH(IR55,'[1]2019'!$M$5:$NZ$5))&gt;2,OR(IR76="x",IR76="p")),"FH",INDEX('[1]2019'!$M$7:$NZ$33,MATCH($B$74,'[1]2019'!$C$7:$C$33,0),MATCH(IR55,'[1]2019'!$M$5:$NZ$5))))</f>
        <v>1</v>
      </c>
      <c r="IS75" s="48">
        <f>IF(AND(INDEX('[1]2019'!$M$7:$NZ$33,MATCH($B$74,'[1]2019'!$C$7:$C$33,0),MATCH(IS55,'[1]2019'!$M$5:$NZ$5))=0,OR(IS76="x",IS76="p")),"FH",IF(AND(INDEX('[1]2019'!$M$7:$NZ$33,MATCH($B$74,'[1]2019'!$C$7:$C$33,0),MATCH(IS55,'[1]2019'!$M$5:$NZ$5))&gt;2,OR(IS76="x",IS76="p")),"FH",INDEX('[1]2019'!$M$7:$NZ$33,MATCH($B$74,'[1]2019'!$C$7:$C$33,0),MATCH(IS55,'[1]2019'!$M$5:$NZ$5))))</f>
        <v>1</v>
      </c>
      <c r="IT75" s="48">
        <f>IF(AND(INDEX('[1]2019'!$M$7:$NZ$33,MATCH($B$74,'[1]2019'!$C$7:$C$33,0),MATCH(IT55,'[1]2019'!$M$5:$NZ$5))=0,OR(IT76="x",IT76="p")),"FH",IF(AND(INDEX('[1]2019'!$M$7:$NZ$33,MATCH($B$74,'[1]2019'!$C$7:$C$33,0),MATCH(IT55,'[1]2019'!$M$5:$NZ$5))&gt;2,OR(IT76="x",IT76="p")),"FH",INDEX('[1]2019'!$M$7:$NZ$33,MATCH($B$74,'[1]2019'!$C$7:$C$33,0),MATCH(IT55,'[1]2019'!$M$5:$NZ$5))))</f>
        <v>1</v>
      </c>
      <c r="IU75" s="48">
        <f>IF(AND(INDEX('[1]2019'!$M$7:$NZ$33,MATCH($B$74,'[1]2019'!$C$7:$C$33,0),MATCH(IU55,'[1]2019'!$M$5:$NZ$5))=0,OR(IU76="x",IU76="p")),"FH",IF(AND(INDEX('[1]2019'!$M$7:$NZ$33,MATCH($B$74,'[1]2019'!$C$7:$C$33,0),MATCH(IU55,'[1]2019'!$M$5:$NZ$5))&gt;2,OR(IU76="x",IU76="p")),"FH",INDEX('[1]2019'!$M$7:$NZ$33,MATCH($B$74,'[1]2019'!$C$7:$C$33,0),MATCH(IU55,'[1]2019'!$M$5:$NZ$5))))</f>
        <v>0</v>
      </c>
      <c r="IV75" s="48">
        <f>IF(AND(INDEX('[1]2019'!$M$7:$NZ$33,MATCH($B$74,'[1]2019'!$C$7:$C$33,0),MATCH(IV55,'[1]2019'!$M$5:$NZ$5))=0,OR(IV76="x",IV76="p")),"FH",IF(AND(INDEX('[1]2019'!$M$7:$NZ$33,MATCH($B$74,'[1]2019'!$C$7:$C$33,0),MATCH(IV55,'[1]2019'!$M$5:$NZ$5))&gt;2,OR(IV76="x",IV76="p")),"FH",INDEX('[1]2019'!$M$7:$NZ$33,MATCH($B$74,'[1]2019'!$C$7:$C$33,0),MATCH(IV55,'[1]2019'!$M$5:$NZ$5))))</f>
        <v>0</v>
      </c>
      <c r="IW75" s="48">
        <f>IF(AND(INDEX('[1]2019'!$M$7:$NZ$33,MATCH($B$74,'[1]2019'!$C$7:$C$33,0),MATCH(IW55,'[1]2019'!$M$5:$NZ$5))=0,OR(IW76="x",IW76="p")),"FH",IF(AND(INDEX('[1]2019'!$M$7:$NZ$33,MATCH($B$74,'[1]2019'!$C$7:$C$33,0),MATCH(IW55,'[1]2019'!$M$5:$NZ$5))&gt;2,OR(IW76="x",IW76="p")),"FH",INDEX('[1]2019'!$M$7:$NZ$33,MATCH($B$74,'[1]2019'!$C$7:$C$33,0),MATCH(IW55,'[1]2019'!$M$5:$NZ$5))))</f>
        <v>2</v>
      </c>
      <c r="IX75" s="48">
        <f>IF(AND(INDEX('[1]2019'!$M$7:$NZ$33,MATCH($B$74,'[1]2019'!$C$7:$C$33,0),MATCH(IX55,'[1]2019'!$M$5:$NZ$5))=0,OR(IX76="x",IX76="p")),"FH",IF(AND(INDEX('[1]2019'!$M$7:$NZ$33,MATCH($B$74,'[1]2019'!$C$7:$C$33,0),MATCH(IX55,'[1]2019'!$M$5:$NZ$5))&gt;2,OR(IX76="x",IX76="p")),"FH",INDEX('[1]2019'!$M$7:$NZ$33,MATCH($B$74,'[1]2019'!$C$7:$C$33,0),MATCH(IX55,'[1]2019'!$M$5:$NZ$5))))</f>
        <v>2</v>
      </c>
      <c r="IY75" s="48">
        <f>IF(AND(INDEX('[1]2019'!$M$7:$NZ$33,MATCH($B$74,'[1]2019'!$C$7:$C$33,0),MATCH(IY55,'[1]2019'!$M$5:$NZ$5))=0,OR(IY76="x",IY76="p")),"FH",IF(AND(INDEX('[1]2019'!$M$7:$NZ$33,MATCH($B$74,'[1]2019'!$C$7:$C$33,0),MATCH(IY55,'[1]2019'!$M$5:$NZ$5))&gt;2,OR(IY76="x",IY76="p")),"FH",INDEX('[1]2019'!$M$7:$NZ$33,MATCH($B$74,'[1]2019'!$C$7:$C$33,0),MATCH(IY55,'[1]2019'!$M$5:$NZ$5))))</f>
        <v>2</v>
      </c>
      <c r="IZ75" s="48">
        <f>IF(AND(INDEX('[1]2019'!$M$7:$NZ$33,MATCH($B$74,'[1]2019'!$C$7:$C$33,0),MATCH(IZ55,'[1]2019'!$M$5:$NZ$5))=0,OR(IZ76="x",IZ76="p")),"FH",IF(AND(INDEX('[1]2019'!$M$7:$NZ$33,MATCH($B$74,'[1]2019'!$C$7:$C$33,0),MATCH(IZ55,'[1]2019'!$M$5:$NZ$5))&gt;2,OR(IZ76="x",IZ76="p")),"FH",INDEX('[1]2019'!$M$7:$NZ$33,MATCH($B$74,'[1]2019'!$C$7:$C$33,0),MATCH(IZ55,'[1]2019'!$M$5:$NZ$5))))</f>
        <v>2</v>
      </c>
      <c r="JA75" s="48">
        <f>IF(AND(INDEX('[1]2019'!$M$7:$NZ$33,MATCH($B$74,'[1]2019'!$C$7:$C$33,0),MATCH(JA55,'[1]2019'!$M$5:$NZ$5))=0,OR(JA76="x",JA76="p")),"FH",IF(AND(INDEX('[1]2019'!$M$7:$NZ$33,MATCH($B$74,'[1]2019'!$C$7:$C$33,0),MATCH(JA55,'[1]2019'!$M$5:$NZ$5))&gt;2,OR(JA76="x",JA76="p")),"FH",INDEX('[1]2019'!$M$7:$NZ$33,MATCH($B$74,'[1]2019'!$C$7:$C$33,0),MATCH(JA55,'[1]2019'!$M$5:$NZ$5))))</f>
        <v>2</v>
      </c>
      <c r="JB75" s="48">
        <f>IF(AND(INDEX('[1]2019'!$M$7:$NZ$33,MATCH($B$74,'[1]2019'!$C$7:$C$33,0),MATCH(JB55,'[1]2019'!$M$5:$NZ$5))=0,OR(JB76="x",JB76="p")),"FH",IF(AND(INDEX('[1]2019'!$M$7:$NZ$33,MATCH($B$74,'[1]2019'!$C$7:$C$33,0),MATCH(JB55,'[1]2019'!$M$5:$NZ$5))&gt;2,OR(JB76="x",JB76="p")),"FH",INDEX('[1]2019'!$M$7:$NZ$33,MATCH($B$74,'[1]2019'!$C$7:$C$33,0),MATCH(JB55,'[1]2019'!$M$5:$NZ$5))))</f>
        <v>0</v>
      </c>
      <c r="JC75" s="48">
        <f>IF(AND(INDEX('[1]2019'!$M$7:$NZ$33,MATCH($B$74,'[1]2019'!$C$7:$C$33,0),MATCH(JC55,'[1]2019'!$M$5:$NZ$5))=0,OR(JC76="x",JC76="p")),"FH",IF(AND(INDEX('[1]2019'!$M$7:$NZ$33,MATCH($B$74,'[1]2019'!$C$7:$C$33,0),MATCH(JC55,'[1]2019'!$M$5:$NZ$5))&gt;2,OR(JC76="x",JC76="p")),"FH",INDEX('[1]2019'!$M$7:$NZ$33,MATCH($B$74,'[1]2019'!$C$7:$C$33,0),MATCH(JC55,'[1]2019'!$M$5:$NZ$5))))</f>
        <v>0</v>
      </c>
      <c r="JD75" s="48">
        <f>IF(AND(INDEX('[1]2019'!$M$7:$NZ$33,MATCH($B$74,'[1]2019'!$C$7:$C$33,0),MATCH(JD55,'[1]2019'!$M$5:$NZ$5))=0,OR(JD76="x",JD76="p")),"FH",IF(AND(INDEX('[1]2019'!$M$7:$NZ$33,MATCH($B$74,'[1]2019'!$C$7:$C$33,0),MATCH(JD55,'[1]2019'!$M$5:$NZ$5))&gt;2,OR(JD76="x",JD76="p")),"FH",INDEX('[1]2019'!$M$7:$NZ$33,MATCH($B$74,'[1]2019'!$C$7:$C$33,0),MATCH(JD55,'[1]2019'!$M$5:$NZ$5))))</f>
        <v>1</v>
      </c>
      <c r="JE75" s="48">
        <f>IF(AND(INDEX('[1]2019'!$M$7:$NZ$33,MATCH($B$74,'[1]2019'!$C$7:$C$33,0),MATCH(JE55,'[1]2019'!$M$5:$NZ$5))=0,OR(JE76="x",JE76="p")),"FH",IF(AND(INDEX('[1]2019'!$M$7:$NZ$33,MATCH($B$74,'[1]2019'!$C$7:$C$33,0),MATCH(JE55,'[1]2019'!$M$5:$NZ$5))&gt;2,OR(JE76="x",JE76="p")),"FH",INDEX('[1]2019'!$M$7:$NZ$33,MATCH($B$74,'[1]2019'!$C$7:$C$33,0),MATCH(JE55,'[1]2019'!$M$5:$NZ$5))))</f>
        <v>1</v>
      </c>
      <c r="JF75" s="48">
        <f>IF(AND(INDEX('[1]2019'!$M$7:$NZ$33,MATCH($B$74,'[1]2019'!$C$7:$C$33,0),MATCH(JF55,'[1]2019'!$M$5:$NZ$5))=0,OR(JF76="x",JF76="p")),"FH",IF(AND(INDEX('[1]2019'!$M$7:$NZ$33,MATCH($B$74,'[1]2019'!$C$7:$C$33,0),MATCH(JF55,'[1]2019'!$M$5:$NZ$5))&gt;2,OR(JF76="x",JF76="p")),"FH",INDEX('[1]2019'!$M$7:$NZ$33,MATCH($B$74,'[1]2019'!$C$7:$C$33,0),MATCH(JF55,'[1]2019'!$M$5:$NZ$5))))</f>
        <v>0</v>
      </c>
      <c r="JG75" s="48">
        <f>IF(AND(INDEX('[1]2019'!$M$7:$NZ$33,MATCH($B$74,'[1]2019'!$C$7:$C$33,0),MATCH(JG55,'[1]2019'!$M$5:$NZ$5))=0,OR(JG76="x",JG76="p")),"FH",IF(AND(INDEX('[1]2019'!$M$7:$NZ$33,MATCH($B$74,'[1]2019'!$C$7:$C$33,0),MATCH(JG55,'[1]2019'!$M$5:$NZ$5))&gt;2,OR(JG76="x",JG76="p")),"FH",INDEX('[1]2019'!$M$7:$NZ$33,MATCH($B$74,'[1]2019'!$C$7:$C$33,0),MATCH(JG55,'[1]2019'!$M$5:$NZ$5))))</f>
        <v>0</v>
      </c>
      <c r="JH75" s="48">
        <f>IF(AND(INDEX('[1]2019'!$M$7:$NZ$33,MATCH($B$74,'[1]2019'!$C$7:$C$33,0),MATCH(JH55,'[1]2019'!$M$5:$NZ$5))=0,OR(JH76="x",JH76="p")),"FH",IF(AND(INDEX('[1]2019'!$M$7:$NZ$33,MATCH($B$74,'[1]2019'!$C$7:$C$33,0),MATCH(JH55,'[1]2019'!$M$5:$NZ$5))&gt;2,OR(JH76="x",JH76="p")),"FH",INDEX('[1]2019'!$M$7:$NZ$33,MATCH($B$74,'[1]2019'!$C$7:$C$33,0),MATCH(JH55,'[1]2019'!$M$5:$NZ$5))))</f>
        <v>2</v>
      </c>
      <c r="JI75" s="48">
        <f>IF(AND(INDEX('[1]2019'!$M$7:$NZ$33,MATCH($B$74,'[1]2019'!$C$7:$C$33,0),MATCH(JI55,'[1]2019'!$M$5:$NZ$5))=0,OR(JI76="x",JI76="p")),"FH",IF(AND(INDEX('[1]2019'!$M$7:$NZ$33,MATCH($B$74,'[1]2019'!$C$7:$C$33,0),MATCH(JI55,'[1]2019'!$M$5:$NZ$5))&gt;2,OR(JI76="x",JI76="p")),"FH",INDEX('[1]2019'!$M$7:$NZ$33,MATCH($B$74,'[1]2019'!$C$7:$C$33,0),MATCH(JI55,'[1]2019'!$M$5:$NZ$5))))</f>
        <v>2</v>
      </c>
      <c r="JJ75" s="48">
        <f>IF(AND(INDEX('[1]2019'!$M$7:$NZ$33,MATCH($B$74,'[1]2019'!$C$7:$C$33,0),MATCH(JJ55,'[1]2019'!$M$5:$NZ$5))=0,OR(JJ76="x",JJ76="p")),"FH",IF(AND(INDEX('[1]2019'!$M$7:$NZ$33,MATCH($B$74,'[1]2019'!$C$7:$C$33,0),MATCH(JJ55,'[1]2019'!$M$5:$NZ$5))&gt;2,OR(JJ76="x",JJ76="p")),"FH",INDEX('[1]2019'!$M$7:$NZ$33,MATCH($B$74,'[1]2019'!$C$7:$C$33,0),MATCH(JJ55,'[1]2019'!$M$5:$NZ$5))))</f>
        <v>2</v>
      </c>
      <c r="JK75" s="48">
        <f>IF(AND(INDEX('[1]2019'!$M$7:$NZ$33,MATCH($B$74,'[1]2019'!$C$7:$C$33,0),MATCH(JK55,'[1]2019'!$M$5:$NZ$5))=0,OR(JK76="x",JK76="p")),"FH",IF(AND(INDEX('[1]2019'!$M$7:$NZ$33,MATCH($B$74,'[1]2019'!$C$7:$C$33,0),MATCH(JK55,'[1]2019'!$M$5:$NZ$5))&gt;2,OR(JK76="x",JK76="p")),"FH",INDEX('[1]2019'!$M$7:$NZ$33,MATCH($B$74,'[1]2019'!$C$7:$C$33,0),MATCH(JK55,'[1]2019'!$M$5:$NZ$5))))</f>
        <v>2</v>
      </c>
      <c r="JL75" s="48" t="str">
        <f>IF(AND(INDEX('[1]2019'!$M$7:$NZ$33,MATCH($B$74,'[1]2019'!$C$7:$C$33,0),MATCH(JL55,'[1]2019'!$M$5:$NZ$5))=0,OR(JL76="x",JL76="p")),"FH",IF(AND(INDEX('[1]2019'!$M$7:$NZ$33,MATCH($B$74,'[1]2019'!$C$7:$C$33,0),MATCH(JL55,'[1]2019'!$M$5:$NZ$5))&gt;2,OR(JL76="x",JL76="p")),"FH",INDEX('[1]2019'!$M$7:$NZ$33,MATCH($B$74,'[1]2019'!$C$7:$C$33,0),MATCH(JL55,'[1]2019'!$M$5:$NZ$5))))</f>
        <v>FH</v>
      </c>
      <c r="JM75" s="48">
        <f>IF(AND(INDEX('[1]2019'!$M$7:$NZ$33,MATCH($B$74,'[1]2019'!$C$7:$C$33,0),MATCH(JM55,'[1]2019'!$M$5:$NZ$5))=0,OR(JM76="x",JM76="p")),"FH",IF(AND(INDEX('[1]2019'!$M$7:$NZ$33,MATCH($B$74,'[1]2019'!$C$7:$C$33,0),MATCH(JM55,'[1]2019'!$M$5:$NZ$5))&gt;2,OR(JM76="x",JM76="p")),"FH",INDEX('[1]2019'!$M$7:$NZ$33,MATCH($B$74,'[1]2019'!$C$7:$C$33,0),MATCH(JM55,'[1]2019'!$M$5:$NZ$5))))</f>
        <v>2</v>
      </c>
      <c r="JN75" s="48">
        <f>IF(AND(INDEX('[1]2019'!$M$7:$NZ$33,MATCH($B$74,'[1]2019'!$C$7:$C$33,0),MATCH(JN55,'[1]2019'!$M$5:$NZ$5))=0,OR(JN76="x",JN76="p")),"FH",IF(AND(INDEX('[1]2019'!$M$7:$NZ$33,MATCH($B$74,'[1]2019'!$C$7:$C$33,0),MATCH(JN55,'[1]2019'!$M$5:$NZ$5))&gt;2,OR(JN76="x",JN76="p")),"FH",INDEX('[1]2019'!$M$7:$NZ$33,MATCH($B$74,'[1]2019'!$C$7:$C$33,0),MATCH(JN55,'[1]2019'!$M$5:$NZ$5))))</f>
        <v>2</v>
      </c>
      <c r="JO75" s="48">
        <f>IF(AND(INDEX('[1]2019'!$M$7:$NZ$33,MATCH($B$74,'[1]2019'!$C$7:$C$33,0),MATCH(JO55,'[1]2019'!$M$5:$NZ$5))=0,OR(JO76="x",JO76="p")),"FH",IF(AND(INDEX('[1]2019'!$M$7:$NZ$33,MATCH($B$74,'[1]2019'!$C$7:$C$33,0),MATCH(JO55,'[1]2019'!$M$5:$NZ$5))&gt;2,OR(JO76="x",JO76="p")),"FH",INDEX('[1]2019'!$M$7:$NZ$33,MATCH($B$74,'[1]2019'!$C$7:$C$33,0),MATCH(JO55,'[1]2019'!$M$5:$NZ$5))))</f>
        <v>2</v>
      </c>
      <c r="JP75" s="48">
        <f>IF(AND(INDEX('[1]2019'!$M$7:$NZ$33,MATCH($B$74,'[1]2019'!$C$7:$C$33,0),MATCH(JP55,'[1]2019'!$M$5:$NZ$5))=0,OR(JP76="x",JP76="p")),"FH",IF(AND(INDEX('[1]2019'!$M$7:$NZ$33,MATCH($B$74,'[1]2019'!$C$7:$C$33,0),MATCH(JP55,'[1]2019'!$M$5:$NZ$5))&gt;2,OR(JP76="x",JP76="p")),"FH",INDEX('[1]2019'!$M$7:$NZ$33,MATCH($B$74,'[1]2019'!$C$7:$C$33,0),MATCH(JP55,'[1]2019'!$M$5:$NZ$5))))</f>
        <v>0</v>
      </c>
      <c r="JQ75" s="48">
        <f>IF(AND(INDEX('[1]2019'!$M$7:$NZ$33,MATCH($B$74,'[1]2019'!$C$7:$C$33,0),MATCH(JQ55,'[1]2019'!$M$5:$NZ$5))=0,OR(JQ76="x",JQ76="p")),"FH",IF(AND(INDEX('[1]2019'!$M$7:$NZ$33,MATCH($B$74,'[1]2019'!$C$7:$C$33,0),MATCH(JQ55,'[1]2019'!$M$5:$NZ$5))&gt;2,OR(JQ76="x",JQ76="p")),"FH",INDEX('[1]2019'!$M$7:$NZ$33,MATCH($B$74,'[1]2019'!$C$7:$C$33,0),MATCH(JQ55,'[1]2019'!$M$5:$NZ$5))))</f>
        <v>0</v>
      </c>
      <c r="JR75" s="48">
        <f>IF(AND(INDEX('[1]2019'!$M$7:$NZ$33,MATCH($B$74,'[1]2019'!$C$7:$C$33,0),MATCH(JR55,'[1]2019'!$M$5:$NZ$5))=0,OR(JR76="x",JR76="p")),"FH",IF(AND(INDEX('[1]2019'!$M$7:$NZ$33,MATCH($B$74,'[1]2019'!$C$7:$C$33,0),MATCH(JR55,'[1]2019'!$M$5:$NZ$5))&gt;2,OR(JR76="x",JR76="p")),"FH",INDEX('[1]2019'!$M$7:$NZ$33,MATCH($B$74,'[1]2019'!$C$7:$C$33,0),MATCH(JR55,'[1]2019'!$M$5:$NZ$5))))</f>
        <v>2</v>
      </c>
      <c r="JS75" s="48">
        <f>IF(AND(INDEX('[1]2019'!$M$7:$NZ$33,MATCH($B$74,'[1]2019'!$C$7:$C$33,0),MATCH(JS55,'[1]2019'!$M$5:$NZ$5))=0,OR(JS76="x",JS76="p")),"FH",IF(AND(INDEX('[1]2019'!$M$7:$NZ$33,MATCH($B$74,'[1]2019'!$C$7:$C$33,0),MATCH(JS55,'[1]2019'!$M$5:$NZ$5))&gt;2,OR(JS76="x",JS76="p")),"FH",INDEX('[1]2019'!$M$7:$NZ$33,MATCH($B$74,'[1]2019'!$C$7:$C$33,0),MATCH(JS55,'[1]2019'!$M$5:$NZ$5))))</f>
        <v>0</v>
      </c>
      <c r="JT75" s="48">
        <f>IF(AND(INDEX('[1]2019'!$M$7:$NZ$33,MATCH($B$74,'[1]2019'!$C$7:$C$33,0),MATCH(JT55,'[1]2019'!$M$5:$NZ$5))=0,OR(JT76="x",JT76="p")),"FH",IF(AND(INDEX('[1]2019'!$M$7:$NZ$33,MATCH($B$74,'[1]2019'!$C$7:$C$33,0),MATCH(JT55,'[1]2019'!$M$5:$NZ$5))&gt;2,OR(JT76="x",JT76="p")),"FH",INDEX('[1]2019'!$M$7:$NZ$33,MATCH($B$74,'[1]2019'!$C$7:$C$33,0),MATCH(JT55,'[1]2019'!$M$5:$NZ$5))))</f>
        <v>0</v>
      </c>
      <c r="JU75" s="48">
        <f>IF(AND(INDEX('[1]2019'!$M$7:$NZ$33,MATCH($B$74,'[1]2019'!$C$7:$C$33,0),MATCH(JU55,'[1]2019'!$M$5:$NZ$5))=0,OR(JU76="x",JU76="p")),"FH",IF(AND(INDEX('[1]2019'!$M$7:$NZ$33,MATCH($B$74,'[1]2019'!$C$7:$C$33,0),MATCH(JU55,'[1]2019'!$M$5:$NZ$5))&gt;2,OR(JU76="x",JU76="p")),"FH",INDEX('[1]2019'!$M$7:$NZ$33,MATCH($B$74,'[1]2019'!$C$7:$C$33,0),MATCH(JU55,'[1]2019'!$M$5:$NZ$5))))</f>
        <v>2</v>
      </c>
      <c r="JV75" s="48">
        <f>IF(AND(INDEX('[1]2019'!$M$7:$NZ$33,MATCH($B$74,'[1]2019'!$C$7:$C$33,0),MATCH(JV55,'[1]2019'!$M$5:$NZ$5))=0,OR(JV76="x",JV76="p")),"FH",IF(AND(INDEX('[1]2019'!$M$7:$NZ$33,MATCH($B$74,'[1]2019'!$C$7:$C$33,0),MATCH(JV55,'[1]2019'!$M$5:$NZ$5))&gt;2,OR(JV76="x",JV76="p")),"FH",INDEX('[1]2019'!$M$7:$NZ$33,MATCH($B$74,'[1]2019'!$C$7:$C$33,0),MATCH(JV55,'[1]2019'!$M$5:$NZ$5))))</f>
        <v>2</v>
      </c>
      <c r="JW75" s="48">
        <f>IF(AND(INDEX('[1]2019'!$M$7:$NZ$33,MATCH($B$74,'[1]2019'!$C$7:$C$33,0),MATCH(JW55,'[1]2019'!$M$5:$NZ$5))=0,OR(JW76="x",JW76="p")),"FH",IF(AND(INDEX('[1]2019'!$M$7:$NZ$33,MATCH($B$74,'[1]2019'!$C$7:$C$33,0),MATCH(JW55,'[1]2019'!$M$5:$NZ$5))&gt;2,OR(JW76="x",JW76="p")),"FH",INDEX('[1]2019'!$M$7:$NZ$33,MATCH($B$74,'[1]2019'!$C$7:$C$33,0),MATCH(JW55,'[1]2019'!$M$5:$NZ$5))))</f>
        <v>2</v>
      </c>
      <c r="JX75" s="48">
        <f>IF(AND(INDEX('[1]2019'!$M$7:$NZ$33,MATCH($B$74,'[1]2019'!$C$7:$C$33,0),MATCH(JX55,'[1]2019'!$M$5:$NZ$5))=0,OR(JX76="x",JX76="p")),"FH",IF(AND(INDEX('[1]2019'!$M$7:$NZ$33,MATCH($B$74,'[1]2019'!$C$7:$C$33,0),MATCH(JX55,'[1]2019'!$M$5:$NZ$5))&gt;2,OR(JX76="x",JX76="p")),"FH",INDEX('[1]2019'!$M$7:$NZ$33,MATCH($B$74,'[1]2019'!$C$7:$C$33,0),MATCH(JX55,'[1]2019'!$M$5:$NZ$5))))</f>
        <v>2</v>
      </c>
      <c r="JY75" s="48">
        <f>IF(AND(INDEX('[1]2019'!$M$7:$NZ$33,MATCH($B$74,'[1]2019'!$C$7:$C$33,0),MATCH(JY55,'[1]2019'!$M$5:$NZ$5))=0,OR(JY76="x",JY76="p")),"FH",IF(AND(INDEX('[1]2019'!$M$7:$NZ$33,MATCH($B$74,'[1]2019'!$C$7:$C$33,0),MATCH(JY55,'[1]2019'!$M$5:$NZ$5))&gt;2,OR(JY76="x",JY76="p")),"FH",INDEX('[1]2019'!$M$7:$NZ$33,MATCH($B$74,'[1]2019'!$C$7:$C$33,0),MATCH(JY55,'[1]2019'!$M$5:$NZ$5))))</f>
        <v>4</v>
      </c>
      <c r="JZ75" s="48">
        <f>IF(AND(INDEX('[1]2019'!$M$7:$NZ$33,MATCH($B$74,'[1]2019'!$C$7:$C$33,0),MATCH(JZ55,'[1]2019'!$M$5:$NZ$5))=0,OR(JZ76="x",JZ76="p")),"FH",IF(AND(INDEX('[1]2019'!$M$7:$NZ$33,MATCH($B$74,'[1]2019'!$C$7:$C$33,0),MATCH(JZ55,'[1]2019'!$M$5:$NZ$5))&gt;2,OR(JZ76="x",JZ76="p")),"FH",INDEX('[1]2019'!$M$7:$NZ$33,MATCH($B$74,'[1]2019'!$C$7:$C$33,0),MATCH(JZ55,'[1]2019'!$M$5:$NZ$5))))</f>
        <v>4</v>
      </c>
      <c r="KA75" s="48">
        <f>IF(AND(INDEX('[1]2019'!$M$7:$NZ$33,MATCH($B$74,'[1]2019'!$C$7:$C$33,0),MATCH(KA55,'[1]2019'!$M$5:$NZ$5))=0,OR(KA76="x",KA76="p")),"FH",IF(AND(INDEX('[1]2019'!$M$7:$NZ$33,MATCH($B$74,'[1]2019'!$C$7:$C$33,0),MATCH(KA55,'[1]2019'!$M$5:$NZ$5))&gt;2,OR(KA76="x",KA76="p")),"FH",INDEX('[1]2019'!$M$7:$NZ$33,MATCH($B$74,'[1]2019'!$C$7:$C$33,0),MATCH(KA55,'[1]2019'!$M$5:$NZ$5))))</f>
        <v>4</v>
      </c>
      <c r="KB75" s="48">
        <f>IF(AND(INDEX('[1]2019'!$M$7:$NZ$33,MATCH($B$74,'[1]2019'!$C$7:$C$33,0),MATCH(KB55,'[1]2019'!$M$5:$NZ$5))=0,OR(KB76="x",KB76="p")),"FH",IF(AND(INDEX('[1]2019'!$M$7:$NZ$33,MATCH($B$74,'[1]2019'!$C$7:$C$33,0),MATCH(KB55,'[1]2019'!$M$5:$NZ$5))&gt;2,OR(KB76="x",KB76="p")),"FH",INDEX('[1]2019'!$M$7:$NZ$33,MATCH($B$74,'[1]2019'!$C$7:$C$33,0),MATCH(KB55,'[1]2019'!$M$5:$NZ$5))))</f>
        <v>4</v>
      </c>
      <c r="KC75" s="48">
        <f>IF(AND(INDEX('[1]2019'!$M$7:$NZ$33,MATCH($B$74,'[1]2019'!$C$7:$C$33,0),MATCH(KC55,'[1]2019'!$M$5:$NZ$5))=0,OR(KC76="x",KC76="p")),"FH",IF(AND(INDEX('[1]2019'!$M$7:$NZ$33,MATCH($B$74,'[1]2019'!$C$7:$C$33,0),MATCH(KC55,'[1]2019'!$M$5:$NZ$5))&gt;2,OR(KC76="x",KC76="p")),"FH",INDEX('[1]2019'!$M$7:$NZ$33,MATCH($B$74,'[1]2019'!$C$7:$C$33,0),MATCH(KC55,'[1]2019'!$M$5:$NZ$5))))</f>
        <v>4</v>
      </c>
      <c r="KD75" s="48">
        <f>IF(AND(INDEX('[1]2019'!$M$7:$NZ$33,MATCH($B$74,'[1]2019'!$C$7:$C$33,0),MATCH(KD55,'[1]2019'!$M$5:$NZ$5))=0,OR(KD76="x",KD76="p")),"FH",IF(AND(INDEX('[1]2019'!$M$7:$NZ$33,MATCH($B$74,'[1]2019'!$C$7:$C$33,0),MATCH(KD55,'[1]2019'!$M$5:$NZ$5))&gt;2,OR(KD76="x",KD76="p")),"FH",INDEX('[1]2019'!$M$7:$NZ$33,MATCH($B$74,'[1]2019'!$C$7:$C$33,0),MATCH(KD55,'[1]2019'!$M$5:$NZ$5))))</f>
        <v>0</v>
      </c>
      <c r="KE75" s="48">
        <f>IF(AND(INDEX('[1]2019'!$M$7:$NZ$33,MATCH($B$74,'[1]2019'!$C$7:$C$33,0),MATCH(KE55,'[1]2019'!$M$5:$NZ$5))=0,OR(KE76="x",KE76="p")),"FH",IF(AND(INDEX('[1]2019'!$M$7:$NZ$33,MATCH($B$74,'[1]2019'!$C$7:$C$33,0),MATCH(KE55,'[1]2019'!$M$5:$NZ$5))&gt;2,OR(KE76="x",KE76="p")),"FH",INDEX('[1]2019'!$M$7:$NZ$33,MATCH($B$74,'[1]2019'!$C$7:$C$33,0),MATCH(KE55,'[1]2019'!$M$5:$NZ$5))))</f>
        <v>0</v>
      </c>
      <c r="KF75" s="48">
        <f>IF(AND(INDEX('[1]2019'!$M$7:$NZ$33,MATCH($B$74,'[1]2019'!$C$7:$C$33,0),MATCH(KF55,'[1]2019'!$M$5:$NZ$5))=0,OR(KF76="x",KF76="p")),"FH",IF(AND(INDEX('[1]2019'!$M$7:$NZ$33,MATCH($B$74,'[1]2019'!$C$7:$C$33,0),MATCH(KF55,'[1]2019'!$M$5:$NZ$5))&gt;2,OR(KF76="x",KF76="p")),"FH",INDEX('[1]2019'!$M$7:$NZ$33,MATCH($B$74,'[1]2019'!$C$7:$C$33,0),MATCH(KF55,'[1]2019'!$M$5:$NZ$5))))</f>
        <v>1</v>
      </c>
      <c r="KG75" s="48">
        <f>IF(AND(INDEX('[1]2019'!$M$7:$NZ$33,MATCH($B$74,'[1]2019'!$C$7:$C$33,0),MATCH(KG55,'[1]2019'!$M$5:$NZ$5))=0,OR(KG76="x",KG76="p")),"FH",IF(AND(INDEX('[1]2019'!$M$7:$NZ$33,MATCH($B$74,'[1]2019'!$C$7:$C$33,0),MATCH(KG55,'[1]2019'!$M$5:$NZ$5))&gt;2,OR(KG76="x",KG76="p")),"FH",INDEX('[1]2019'!$M$7:$NZ$33,MATCH($B$74,'[1]2019'!$C$7:$C$33,0),MATCH(KG55,'[1]2019'!$M$5:$NZ$5))))</f>
        <v>1</v>
      </c>
      <c r="KH75" s="48">
        <f>IF(AND(INDEX('[1]2019'!$M$7:$NZ$33,MATCH($B$74,'[1]2019'!$C$7:$C$33,0),MATCH(KH55,'[1]2019'!$M$5:$NZ$5))=0,OR(KH76="x",KH76="p")),"FH",IF(AND(INDEX('[1]2019'!$M$7:$NZ$33,MATCH($B$74,'[1]2019'!$C$7:$C$33,0),MATCH(KH55,'[1]2019'!$M$5:$NZ$5))&gt;2,OR(KH76="x",KH76="p")),"FH",INDEX('[1]2019'!$M$7:$NZ$33,MATCH($B$74,'[1]2019'!$C$7:$C$33,0),MATCH(KH55,'[1]2019'!$M$5:$NZ$5))))</f>
        <v>1</v>
      </c>
      <c r="KI75" s="48">
        <f>IF(AND(INDEX('[1]2019'!$M$7:$NZ$33,MATCH($B$74,'[1]2019'!$C$7:$C$33,0),MATCH(KI55,'[1]2019'!$M$5:$NZ$5))=0,OR(KI76="x",KI76="p")),"FH",IF(AND(INDEX('[1]2019'!$M$7:$NZ$33,MATCH($B$74,'[1]2019'!$C$7:$C$33,0),MATCH(KI55,'[1]2019'!$M$5:$NZ$5))&gt;2,OR(KI76="x",KI76="p")),"FH",INDEX('[1]2019'!$M$7:$NZ$33,MATCH($B$74,'[1]2019'!$C$7:$C$33,0),MATCH(KI55,'[1]2019'!$M$5:$NZ$5))))</f>
        <v>1</v>
      </c>
      <c r="KJ75" s="48">
        <f>IF(AND(INDEX('[1]2019'!$M$7:$NZ$33,MATCH($B$74,'[1]2019'!$C$7:$C$33,0),MATCH(KJ55,'[1]2019'!$M$5:$NZ$5))=0,OR(KJ76="x",KJ76="p")),"FH",IF(AND(INDEX('[1]2019'!$M$7:$NZ$33,MATCH($B$74,'[1]2019'!$C$7:$C$33,0),MATCH(KJ55,'[1]2019'!$M$5:$NZ$5))&gt;2,OR(KJ76="x",KJ76="p")),"FH",INDEX('[1]2019'!$M$7:$NZ$33,MATCH($B$74,'[1]2019'!$C$7:$C$33,0),MATCH(KJ55,'[1]2019'!$M$5:$NZ$5))))</f>
        <v>1</v>
      </c>
      <c r="KK75" s="48">
        <f>IF(AND(INDEX('[1]2019'!$M$7:$NZ$33,MATCH($B$74,'[1]2019'!$C$7:$C$33,0),MATCH(KK55,'[1]2019'!$M$5:$NZ$5))=0,OR(KK76="x",KK76="p")),"FH",IF(AND(INDEX('[1]2019'!$M$7:$NZ$33,MATCH($B$74,'[1]2019'!$C$7:$C$33,0),MATCH(KK55,'[1]2019'!$M$5:$NZ$5))&gt;2,OR(KK76="x",KK76="p")),"FH",INDEX('[1]2019'!$M$7:$NZ$33,MATCH($B$74,'[1]2019'!$C$7:$C$33,0),MATCH(KK55,'[1]2019'!$M$5:$NZ$5))))</f>
        <v>0</v>
      </c>
      <c r="KL75" s="48">
        <f>IF(AND(INDEX('[1]2019'!$M$7:$NZ$33,MATCH($B$74,'[1]2019'!$C$7:$C$33,0),MATCH(KL55,'[1]2019'!$M$5:$NZ$5))=0,OR(KL76="x",KL76="p")),"FH",IF(AND(INDEX('[1]2019'!$M$7:$NZ$33,MATCH($B$74,'[1]2019'!$C$7:$C$33,0),MATCH(KL55,'[1]2019'!$M$5:$NZ$5))&gt;2,OR(KL76="x",KL76="p")),"FH",INDEX('[1]2019'!$M$7:$NZ$33,MATCH($B$74,'[1]2019'!$C$7:$C$33,0),MATCH(KL55,'[1]2019'!$M$5:$NZ$5))))</f>
        <v>0</v>
      </c>
      <c r="KM75" s="48">
        <f>IF(AND(INDEX('[1]2019'!$M$7:$NZ$33,MATCH($B$74,'[1]2019'!$C$7:$C$33,0),MATCH(KM55,'[1]2019'!$M$5:$NZ$5))=0,OR(KM76="x",KM76="p")),"FH",IF(AND(INDEX('[1]2019'!$M$7:$NZ$33,MATCH($B$74,'[1]2019'!$C$7:$C$33,0),MATCH(KM55,'[1]2019'!$M$5:$NZ$5))&gt;2,OR(KM76="x",KM76="p")),"FH",INDEX('[1]2019'!$M$7:$NZ$33,MATCH($B$74,'[1]2019'!$C$7:$C$33,0),MATCH(KM55,'[1]2019'!$M$5:$NZ$5))))</f>
        <v>2</v>
      </c>
      <c r="KN75" s="48">
        <f>IF(AND(INDEX('[1]2019'!$M$7:$NZ$33,MATCH($B$74,'[1]2019'!$C$7:$C$33,0),MATCH(KN55,'[1]2019'!$M$5:$NZ$5))=0,OR(KN76="x",KN76="p")),"FH",IF(AND(INDEX('[1]2019'!$M$7:$NZ$33,MATCH($B$74,'[1]2019'!$C$7:$C$33,0),MATCH(KN55,'[1]2019'!$M$5:$NZ$5))&gt;2,OR(KN76="x",KN76="p")),"FH",INDEX('[1]2019'!$M$7:$NZ$33,MATCH($B$74,'[1]2019'!$C$7:$C$33,0),MATCH(KN55,'[1]2019'!$M$5:$NZ$5))))</f>
        <v>2</v>
      </c>
      <c r="KO75" s="48">
        <f>IF(AND(INDEX('[1]2019'!$M$7:$NZ$33,MATCH($B$74,'[1]2019'!$C$7:$C$33,0),MATCH(KO55,'[1]2019'!$M$5:$NZ$5))=0,OR(KO76="x",KO76="p")),"FH",IF(AND(INDEX('[1]2019'!$M$7:$NZ$33,MATCH($B$74,'[1]2019'!$C$7:$C$33,0),MATCH(KO55,'[1]2019'!$M$5:$NZ$5))&gt;2,OR(KO76="x",KO76="p")),"FH",INDEX('[1]2019'!$M$7:$NZ$33,MATCH($B$74,'[1]2019'!$C$7:$C$33,0),MATCH(KO55,'[1]2019'!$M$5:$NZ$5))))</f>
        <v>2</v>
      </c>
      <c r="KP75" s="48">
        <f>IF(AND(INDEX('[1]2019'!$M$7:$NZ$33,MATCH($B$74,'[1]2019'!$C$7:$C$33,0),MATCH(KP55,'[1]2019'!$M$5:$NZ$5))=0,OR(KP76="x",KP76="p")),"FH",IF(AND(INDEX('[1]2019'!$M$7:$NZ$33,MATCH($B$74,'[1]2019'!$C$7:$C$33,0),MATCH(KP55,'[1]2019'!$M$5:$NZ$5))&gt;2,OR(KP76="x",KP76="p")),"FH",INDEX('[1]2019'!$M$7:$NZ$33,MATCH($B$74,'[1]2019'!$C$7:$C$33,0),MATCH(KP55,'[1]2019'!$M$5:$NZ$5))))</f>
        <v>1</v>
      </c>
      <c r="KQ75" s="48">
        <f>IF(AND(INDEX('[1]2019'!$M$7:$NZ$33,MATCH($B$74,'[1]2019'!$C$7:$C$33,0),MATCH(KQ55,'[1]2019'!$M$5:$NZ$5))=0,OR(KQ76="x",KQ76="p")),"FH",IF(AND(INDEX('[1]2019'!$M$7:$NZ$33,MATCH($B$74,'[1]2019'!$C$7:$C$33,0),MATCH(KQ55,'[1]2019'!$M$5:$NZ$5))&gt;2,OR(KQ76="x",KQ76="p")),"FH",INDEX('[1]2019'!$M$7:$NZ$33,MATCH($B$74,'[1]2019'!$C$7:$C$33,0),MATCH(KQ55,'[1]2019'!$M$5:$NZ$5))))</f>
        <v>1</v>
      </c>
      <c r="KR75" s="48">
        <f>IF(AND(INDEX('[1]2019'!$M$7:$NZ$33,MATCH($B$74,'[1]2019'!$C$7:$C$33,0),MATCH(KR55,'[1]2019'!$M$5:$NZ$5))=0,OR(KR76="x",KR76="p")),"FH",IF(AND(INDEX('[1]2019'!$M$7:$NZ$33,MATCH($B$74,'[1]2019'!$C$7:$C$33,0),MATCH(KR55,'[1]2019'!$M$5:$NZ$5))&gt;2,OR(KR76="x",KR76="p")),"FH",INDEX('[1]2019'!$M$7:$NZ$33,MATCH($B$74,'[1]2019'!$C$7:$C$33,0),MATCH(KR55,'[1]2019'!$M$5:$NZ$5))))</f>
        <v>0</v>
      </c>
      <c r="KS75" s="48">
        <f>IF(AND(INDEX('[1]2019'!$M$7:$NZ$33,MATCH($B$74,'[1]2019'!$C$7:$C$33,0),MATCH(KS55,'[1]2019'!$M$5:$NZ$5))=0,OR(KS76="x",KS76="p")),"FH",IF(AND(INDEX('[1]2019'!$M$7:$NZ$33,MATCH($B$74,'[1]2019'!$C$7:$C$33,0),MATCH(KS55,'[1]2019'!$M$5:$NZ$5))&gt;2,OR(KS76="x",KS76="p")),"FH",INDEX('[1]2019'!$M$7:$NZ$33,MATCH($B$74,'[1]2019'!$C$7:$C$33,0),MATCH(KS55,'[1]2019'!$M$5:$NZ$5))))</f>
        <v>0</v>
      </c>
      <c r="KT75" s="48">
        <f>IF(AND(INDEX('[1]2019'!$M$7:$NZ$33,MATCH($B$74,'[1]2019'!$C$7:$C$33,0),MATCH(KT55,'[1]2019'!$M$5:$NZ$5))=0,OR(KT76="x",KT76="p")),"FH",IF(AND(INDEX('[1]2019'!$M$7:$NZ$33,MATCH($B$74,'[1]2019'!$C$7:$C$33,0),MATCH(KT55,'[1]2019'!$M$5:$NZ$5))&gt;2,OR(KT76="x",KT76="p")),"FH",INDEX('[1]2019'!$M$7:$NZ$33,MATCH($B$74,'[1]2019'!$C$7:$C$33,0),MATCH(KT55,'[1]2019'!$M$5:$NZ$5))))</f>
        <v>2</v>
      </c>
      <c r="KU75" s="48">
        <f>IF(AND(INDEX('[1]2019'!$M$7:$NZ$33,MATCH($B$74,'[1]2019'!$C$7:$C$33,0),MATCH(KU55,'[1]2019'!$M$5:$NZ$5))=0,OR(KU76="x",KU76="p")),"FH",IF(AND(INDEX('[1]2019'!$M$7:$NZ$33,MATCH($B$74,'[1]2019'!$C$7:$C$33,0),MATCH(KU55,'[1]2019'!$M$5:$NZ$5))&gt;2,OR(KU76="x",KU76="p")),"FH",INDEX('[1]2019'!$M$7:$NZ$33,MATCH($B$74,'[1]2019'!$C$7:$C$33,0),MATCH(KU55,'[1]2019'!$M$5:$NZ$5))))</f>
        <v>2</v>
      </c>
      <c r="KV75" s="48">
        <f>IF(AND(INDEX('[1]2019'!$M$7:$NZ$33,MATCH($B$74,'[1]2019'!$C$7:$C$33,0),MATCH(KV55,'[1]2019'!$M$5:$NZ$5))=0,OR(KV76="x",KV76="p")),"FH",IF(AND(INDEX('[1]2019'!$M$7:$NZ$33,MATCH($B$74,'[1]2019'!$C$7:$C$33,0),MATCH(KV55,'[1]2019'!$M$5:$NZ$5))&gt;2,OR(KV76="x",KV76="p")),"FH",INDEX('[1]2019'!$M$7:$NZ$33,MATCH($B$74,'[1]2019'!$C$7:$C$33,0),MATCH(KV55,'[1]2019'!$M$5:$NZ$5))))</f>
        <v>0</v>
      </c>
      <c r="KW75" s="48">
        <f>IF(AND(INDEX('[1]2019'!$M$7:$NZ$33,MATCH($B$74,'[1]2019'!$C$7:$C$33,0),MATCH(KW55,'[1]2019'!$M$5:$NZ$5))=0,OR(KW76="x",KW76="p")),"FH",IF(AND(INDEX('[1]2019'!$M$7:$NZ$33,MATCH($B$74,'[1]2019'!$C$7:$C$33,0),MATCH(KW55,'[1]2019'!$M$5:$NZ$5))&gt;2,OR(KW76="x",KW76="p")),"FH",INDEX('[1]2019'!$M$7:$NZ$33,MATCH($B$74,'[1]2019'!$C$7:$C$33,0),MATCH(KW55,'[1]2019'!$M$5:$NZ$5))))</f>
        <v>0</v>
      </c>
      <c r="KX75" s="48">
        <f>IF(AND(INDEX('[1]2019'!$M$7:$NZ$33,MATCH($B$74,'[1]2019'!$C$7:$C$33,0),MATCH(KX55,'[1]2019'!$M$5:$NZ$5))=0,OR(KX76="x",KX76="p")),"FH",IF(AND(INDEX('[1]2019'!$M$7:$NZ$33,MATCH($B$74,'[1]2019'!$C$7:$C$33,0),MATCH(KX55,'[1]2019'!$M$5:$NZ$5))&gt;2,OR(KX76="x",KX76="p")),"FH",INDEX('[1]2019'!$M$7:$NZ$33,MATCH($B$74,'[1]2019'!$C$7:$C$33,0),MATCH(KX55,'[1]2019'!$M$5:$NZ$5))))</f>
        <v>2</v>
      </c>
      <c r="KY75" s="48">
        <f>IF(AND(INDEX('[1]2019'!$M$7:$NZ$33,MATCH($B$74,'[1]2019'!$C$7:$C$33,0),MATCH(KY55,'[1]2019'!$M$5:$NZ$5))=0,OR(KY76="x",KY76="p")),"FH",IF(AND(INDEX('[1]2019'!$M$7:$NZ$33,MATCH($B$74,'[1]2019'!$C$7:$C$33,0),MATCH(KY55,'[1]2019'!$M$5:$NZ$5))&gt;2,OR(KY76="x",KY76="p")),"FH",INDEX('[1]2019'!$M$7:$NZ$33,MATCH($B$74,'[1]2019'!$C$7:$C$33,0),MATCH(KY55,'[1]2019'!$M$5:$NZ$5))))</f>
        <v>2</v>
      </c>
      <c r="KZ75" s="48">
        <f>IF(AND(INDEX('[1]2019'!$M$7:$NZ$33,MATCH($B$74,'[1]2019'!$C$7:$C$33,0),MATCH(KZ55,'[1]2019'!$M$5:$NZ$5))=0,OR(KZ76="x",KZ76="p")),"FH",IF(AND(INDEX('[1]2019'!$M$7:$NZ$33,MATCH($B$74,'[1]2019'!$C$7:$C$33,0),MATCH(KZ55,'[1]2019'!$M$5:$NZ$5))&gt;2,OR(KZ76="x",KZ76="p")),"FH",INDEX('[1]2019'!$M$7:$NZ$33,MATCH($B$74,'[1]2019'!$C$7:$C$33,0),MATCH(KZ55,'[1]2019'!$M$5:$NZ$5))))</f>
        <v>2</v>
      </c>
      <c r="LA75" s="48">
        <f>IF(AND(INDEX('[1]2019'!$M$7:$NZ$33,MATCH($B$74,'[1]2019'!$C$7:$C$33,0),MATCH(LA55,'[1]2019'!$M$5:$NZ$5))=0,OR(LA76="x",LA76="p")),"FH",IF(AND(INDEX('[1]2019'!$M$7:$NZ$33,MATCH($B$74,'[1]2019'!$C$7:$C$33,0),MATCH(LA55,'[1]2019'!$M$5:$NZ$5))&gt;2,OR(LA76="x",LA76="p")),"FH",INDEX('[1]2019'!$M$7:$NZ$33,MATCH($B$74,'[1]2019'!$C$7:$C$33,0),MATCH(LA55,'[1]2019'!$M$5:$NZ$5))))</f>
        <v>2</v>
      </c>
      <c r="LB75" s="48" t="str">
        <f>IF(AND(INDEX('[1]2019'!$M$7:$NZ$33,MATCH($B$74,'[1]2019'!$C$7:$C$33,0),MATCH(LB55,'[1]2019'!$M$5:$NZ$5))=0,OR(LB76="x",LB76="p")),"FH",IF(AND(INDEX('[1]2019'!$M$7:$NZ$33,MATCH($B$74,'[1]2019'!$C$7:$C$33,0),MATCH(LB55,'[1]2019'!$M$5:$NZ$5))&gt;2,OR(LB76="x",LB76="p")),"FH",INDEX('[1]2019'!$M$7:$NZ$33,MATCH($B$74,'[1]2019'!$C$7:$C$33,0),MATCH(LB55,'[1]2019'!$M$5:$NZ$5))))</f>
        <v>FH</v>
      </c>
      <c r="LC75" s="48">
        <f>IF(AND(INDEX('[1]2019'!$M$7:$NZ$33,MATCH($B$74,'[1]2019'!$C$7:$C$33,0),MATCH(LC55,'[1]2019'!$M$5:$NZ$5))=0,OR(LC76="x",LC76="p")),"FH",IF(AND(INDEX('[1]2019'!$M$7:$NZ$33,MATCH($B$74,'[1]2019'!$C$7:$C$33,0),MATCH(LC55,'[1]2019'!$M$5:$NZ$5))&gt;2,OR(LC76="x",LC76="p")),"FH",INDEX('[1]2019'!$M$7:$NZ$33,MATCH($B$74,'[1]2019'!$C$7:$C$33,0),MATCH(LC55,'[1]2019'!$M$5:$NZ$5))))</f>
        <v>2</v>
      </c>
      <c r="LD75" s="48">
        <f>IF(AND(INDEX('[1]2019'!$M$7:$NZ$33,MATCH($B$74,'[1]2019'!$C$7:$C$33,0),MATCH(LD55,'[1]2019'!$M$5:$NZ$5))=0,OR(LD76="x",LD76="p")),"FH",IF(AND(INDEX('[1]2019'!$M$7:$NZ$33,MATCH($B$74,'[1]2019'!$C$7:$C$33,0),MATCH(LD55,'[1]2019'!$M$5:$NZ$5))&gt;2,OR(LD76="x",LD76="p")),"FH",INDEX('[1]2019'!$M$7:$NZ$33,MATCH($B$74,'[1]2019'!$C$7:$C$33,0),MATCH(LD55,'[1]2019'!$M$5:$NZ$5))))</f>
        <v>2</v>
      </c>
      <c r="LE75" s="48">
        <f>IF(AND(INDEX('[1]2019'!$M$7:$NZ$33,MATCH($B$74,'[1]2019'!$C$7:$C$33,0),MATCH(LE55,'[1]2019'!$M$5:$NZ$5))=0,OR(LE76="x",LE76="p")),"FH",IF(AND(INDEX('[1]2019'!$M$7:$NZ$33,MATCH($B$74,'[1]2019'!$C$7:$C$33,0),MATCH(LE55,'[1]2019'!$M$5:$NZ$5))&gt;2,OR(LE76="x",LE76="p")),"FH",INDEX('[1]2019'!$M$7:$NZ$33,MATCH($B$74,'[1]2019'!$C$7:$C$33,0),MATCH(LE55,'[1]2019'!$M$5:$NZ$5))))</f>
        <v>2</v>
      </c>
      <c r="LF75" s="48">
        <f>IF(AND(INDEX('[1]2019'!$M$7:$NZ$33,MATCH($B$74,'[1]2019'!$C$7:$C$33,0),MATCH(LF55,'[1]2019'!$M$5:$NZ$5))=0,OR(LF76="x",LF76="p")),"FH",IF(AND(INDEX('[1]2019'!$M$7:$NZ$33,MATCH($B$74,'[1]2019'!$C$7:$C$33,0),MATCH(LF55,'[1]2019'!$M$5:$NZ$5))&gt;2,OR(LF76="x",LF76="p")),"FH",INDEX('[1]2019'!$M$7:$NZ$33,MATCH($B$74,'[1]2019'!$C$7:$C$33,0),MATCH(LF55,'[1]2019'!$M$5:$NZ$5))))</f>
        <v>0</v>
      </c>
      <c r="LG75" s="48">
        <f>IF(AND(INDEX('[1]2019'!$M$7:$NZ$33,MATCH($B$74,'[1]2019'!$C$7:$C$33,0),MATCH(LG55,'[1]2019'!$M$5:$NZ$5))=0,OR(LG76="x",LG76="p")),"FH",IF(AND(INDEX('[1]2019'!$M$7:$NZ$33,MATCH($B$74,'[1]2019'!$C$7:$C$33,0),MATCH(LG55,'[1]2019'!$M$5:$NZ$5))&gt;2,OR(LG76="x",LG76="p")),"FH",INDEX('[1]2019'!$M$7:$NZ$33,MATCH($B$74,'[1]2019'!$C$7:$C$33,0),MATCH(LG55,'[1]2019'!$M$5:$NZ$5))))</f>
        <v>0</v>
      </c>
      <c r="LH75" s="48">
        <f>IF(AND(INDEX('[1]2019'!$M$7:$NZ$33,MATCH($B$74,'[1]2019'!$C$7:$C$33,0),MATCH(LH55,'[1]2019'!$M$5:$NZ$5))=0,OR(LH76="x",LH76="p")),"FH",IF(AND(INDEX('[1]2019'!$M$7:$NZ$33,MATCH($B$74,'[1]2019'!$C$7:$C$33,0),MATCH(LH55,'[1]2019'!$M$5:$NZ$5))&gt;2,OR(LH76="x",LH76="p")),"FH",INDEX('[1]2019'!$M$7:$NZ$33,MATCH($B$74,'[1]2019'!$C$7:$C$33,0),MATCH(LH55,'[1]2019'!$M$5:$NZ$5))))</f>
        <v>2</v>
      </c>
      <c r="LI75" s="48">
        <f>IF(AND(INDEX('[1]2019'!$M$7:$NZ$33,MATCH($B$74,'[1]2019'!$C$7:$C$33,0),MATCH(LI55,'[1]2019'!$M$5:$NZ$5))=0,OR(LI76="x",LI76="p")),"FH",IF(AND(INDEX('[1]2019'!$M$7:$NZ$33,MATCH($B$74,'[1]2019'!$C$7:$C$33,0),MATCH(LI55,'[1]2019'!$M$5:$NZ$5))&gt;2,OR(LI76="x",LI76="p")),"FH",INDEX('[1]2019'!$M$7:$NZ$33,MATCH($B$74,'[1]2019'!$C$7:$C$33,0),MATCH(LI55,'[1]2019'!$M$5:$NZ$5))))</f>
        <v>2</v>
      </c>
      <c r="LJ75" s="48">
        <f>IF(AND(INDEX('[1]2019'!$M$7:$NZ$33,MATCH($B$74,'[1]2019'!$C$7:$C$33,0),MATCH(LJ55,'[1]2019'!$M$5:$NZ$5))=0,OR(LJ76="x",LJ76="p")),"FH",IF(AND(INDEX('[1]2019'!$M$7:$NZ$33,MATCH($B$74,'[1]2019'!$C$7:$C$33,0),MATCH(LJ55,'[1]2019'!$M$5:$NZ$5))&gt;2,OR(LJ76="x",LJ76="p")),"FH",INDEX('[1]2019'!$M$7:$NZ$33,MATCH($B$74,'[1]2019'!$C$7:$C$33,0),MATCH(LJ55,'[1]2019'!$M$5:$NZ$5))))</f>
        <v>0</v>
      </c>
      <c r="LK75" s="48">
        <f>IF(AND(INDEX('[1]2019'!$M$7:$NZ$33,MATCH($B$74,'[1]2019'!$C$7:$C$33,0),MATCH(LK55,'[1]2019'!$M$5:$NZ$5))=0,OR(LK76="x",LK76="p")),"FH",IF(AND(INDEX('[1]2019'!$M$7:$NZ$33,MATCH($B$74,'[1]2019'!$C$7:$C$33,0),MATCH(LK55,'[1]2019'!$M$5:$NZ$5))&gt;2,OR(LK76="x",LK76="p")),"FH",INDEX('[1]2019'!$M$7:$NZ$33,MATCH($B$74,'[1]2019'!$C$7:$C$33,0),MATCH(LK55,'[1]2019'!$M$5:$NZ$5))))</f>
        <v>0</v>
      </c>
      <c r="LL75" s="48">
        <f>IF(AND(INDEX('[1]2019'!$M$7:$NZ$33,MATCH($B$74,'[1]2019'!$C$7:$C$33,0),MATCH(LL55,'[1]2019'!$M$5:$NZ$5))=0,OR(LL76="x",LL76="p")),"FH",IF(AND(INDEX('[1]2019'!$M$7:$NZ$33,MATCH($B$74,'[1]2019'!$C$7:$C$33,0),MATCH(LL55,'[1]2019'!$M$5:$NZ$5))&gt;2,OR(LL76="x",LL76="p")),"FH",INDEX('[1]2019'!$M$7:$NZ$33,MATCH($B$74,'[1]2019'!$C$7:$C$33,0),MATCH(LL55,'[1]2019'!$M$5:$NZ$5))))</f>
        <v>2</v>
      </c>
      <c r="LM75" s="48">
        <f>IF(AND(INDEX('[1]2019'!$M$7:$NZ$33,MATCH($B$74,'[1]2019'!$C$7:$C$33,0),MATCH(LM55,'[1]2019'!$M$5:$NZ$5))=0,OR(LM76="x",LM76="p")),"FH",IF(AND(INDEX('[1]2019'!$M$7:$NZ$33,MATCH($B$74,'[1]2019'!$C$7:$C$33,0),MATCH(LM55,'[1]2019'!$M$5:$NZ$5))&gt;2,OR(LM76="x",LM76="p")),"FH",INDEX('[1]2019'!$M$7:$NZ$33,MATCH($B$74,'[1]2019'!$C$7:$C$33,0),MATCH(LM55,'[1]2019'!$M$5:$NZ$5))))</f>
        <v>2</v>
      </c>
      <c r="LN75" s="48">
        <f>IF(AND(INDEX('[1]2019'!$M$7:$NZ$33,MATCH($B$74,'[1]2019'!$C$7:$C$33,0),MATCH(LN55,'[1]2019'!$M$5:$NZ$5))=0,OR(LN76="x",LN76="p")),"FH",IF(AND(INDEX('[1]2019'!$M$7:$NZ$33,MATCH($B$74,'[1]2019'!$C$7:$C$33,0),MATCH(LN55,'[1]2019'!$M$5:$NZ$5))&gt;2,OR(LN76="x",LN76="p")),"FH",INDEX('[1]2019'!$M$7:$NZ$33,MATCH($B$74,'[1]2019'!$C$7:$C$33,0),MATCH(LN55,'[1]2019'!$M$5:$NZ$5))))</f>
        <v>2</v>
      </c>
      <c r="LO75" s="48">
        <f>IF(AND(INDEX('[1]2019'!$M$7:$NZ$33,MATCH($B$74,'[1]2019'!$C$7:$C$33,0),MATCH(LO55,'[1]2019'!$M$5:$NZ$5))=0,OR(LO76="x",LO76="p")),"FH",IF(AND(INDEX('[1]2019'!$M$7:$NZ$33,MATCH($B$74,'[1]2019'!$C$7:$C$33,0),MATCH(LO55,'[1]2019'!$M$5:$NZ$5))&gt;2,OR(LO76="x",LO76="p")),"FH",INDEX('[1]2019'!$M$7:$NZ$33,MATCH($B$74,'[1]2019'!$C$7:$C$33,0),MATCH(LO55,'[1]2019'!$M$5:$NZ$5))))</f>
        <v>5</v>
      </c>
      <c r="LP75" s="48">
        <f>IF(AND(INDEX('[1]2019'!$M$7:$NZ$33,MATCH($B$74,'[1]2019'!$C$7:$C$33,0),MATCH(LP55,'[1]2019'!$M$5:$NZ$5))=0,OR(LP76="x",LP76="p")),"FH",IF(AND(INDEX('[1]2019'!$M$7:$NZ$33,MATCH($B$74,'[1]2019'!$C$7:$C$33,0),MATCH(LP55,'[1]2019'!$M$5:$NZ$5))&gt;2,OR(LP76="x",LP76="p")),"FH",INDEX('[1]2019'!$M$7:$NZ$33,MATCH($B$74,'[1]2019'!$C$7:$C$33,0),MATCH(LP55,'[1]2019'!$M$5:$NZ$5))))</f>
        <v>3</v>
      </c>
      <c r="LQ75" s="48">
        <f>IF(AND(INDEX('[1]2019'!$M$7:$NZ$33,MATCH($B$74,'[1]2019'!$C$7:$C$33,0),MATCH(LQ55,'[1]2019'!$M$5:$NZ$5))=0,OR(LQ76="x",LQ76="p")),"FH",IF(AND(INDEX('[1]2019'!$M$7:$NZ$33,MATCH($B$74,'[1]2019'!$C$7:$C$33,0),MATCH(LQ55,'[1]2019'!$M$5:$NZ$5))&gt;2,OR(LQ76="x",LQ76="p")),"FH",INDEX('[1]2019'!$M$7:$NZ$33,MATCH($B$74,'[1]2019'!$C$7:$C$33,0),MATCH(LQ55,'[1]2019'!$M$5:$NZ$5))))</f>
        <v>3</v>
      </c>
      <c r="LR75" s="48">
        <f>IF(AND(INDEX('[1]2019'!$M$7:$NZ$33,MATCH($B$74,'[1]2019'!$C$7:$C$33,0),MATCH(LR55,'[1]2019'!$M$5:$NZ$5))=0,OR(LR76="x",LR76="p")),"FH",IF(AND(INDEX('[1]2019'!$M$7:$NZ$33,MATCH($B$74,'[1]2019'!$C$7:$C$33,0),MATCH(LR55,'[1]2019'!$M$5:$NZ$5))&gt;2,OR(LR76="x",LR76="p")),"FH",INDEX('[1]2019'!$M$7:$NZ$33,MATCH($B$74,'[1]2019'!$C$7:$C$33,0),MATCH(LR55,'[1]2019'!$M$5:$NZ$5))))</f>
        <v>3</v>
      </c>
      <c r="LS75" s="48">
        <f>IF(AND(INDEX('[1]2019'!$M$7:$NZ$33,MATCH($B$74,'[1]2019'!$C$7:$C$33,0),MATCH(LS55,'[1]2019'!$M$5:$NZ$5))=0,OR(LS76="x",LS76="p")),"FH",IF(AND(INDEX('[1]2019'!$M$7:$NZ$33,MATCH($B$74,'[1]2019'!$C$7:$C$33,0),MATCH(LS55,'[1]2019'!$M$5:$NZ$5))&gt;2,OR(LS76="x",LS76="p")),"FH",INDEX('[1]2019'!$M$7:$NZ$33,MATCH($B$74,'[1]2019'!$C$7:$C$33,0),MATCH(LS55,'[1]2019'!$M$5:$NZ$5))))</f>
        <v>3</v>
      </c>
      <c r="LT75" s="48">
        <f>IF(AND(INDEX('[1]2019'!$M$7:$NZ$33,MATCH($B$74,'[1]2019'!$C$7:$C$33,0),MATCH(LT55,'[1]2019'!$M$5:$NZ$5))=0,OR(LT76="x",LT76="p")),"FH",IF(AND(INDEX('[1]2019'!$M$7:$NZ$33,MATCH($B$74,'[1]2019'!$C$7:$C$33,0),MATCH(LT55,'[1]2019'!$M$5:$NZ$5))&gt;2,OR(LT76="x",LT76="p")),"FH",INDEX('[1]2019'!$M$7:$NZ$33,MATCH($B$74,'[1]2019'!$C$7:$C$33,0),MATCH(LT55,'[1]2019'!$M$5:$NZ$5))))</f>
        <v>0</v>
      </c>
      <c r="LU75" s="48">
        <f>IF(AND(INDEX('[1]2019'!$M$7:$NZ$33,MATCH($B$74,'[1]2019'!$C$7:$C$33,0),MATCH(LU55,'[1]2019'!$M$5:$NZ$5))=0,OR(LU76="x",LU76="p")),"FH",IF(AND(INDEX('[1]2019'!$M$7:$NZ$33,MATCH($B$74,'[1]2019'!$C$7:$C$33,0),MATCH(LU55,'[1]2019'!$M$5:$NZ$5))&gt;2,OR(LU76="x",LU76="p")),"FH",INDEX('[1]2019'!$M$7:$NZ$33,MATCH($B$74,'[1]2019'!$C$7:$C$33,0),MATCH(LU55,'[1]2019'!$M$5:$NZ$5))))</f>
        <v>0</v>
      </c>
      <c r="LV75" s="48">
        <f>IF(AND(INDEX('[1]2019'!$M$7:$NZ$33,MATCH($B$74,'[1]2019'!$C$7:$C$33,0),MATCH(LV55,'[1]2019'!$M$5:$NZ$5))=0,OR(LV76="x",LV76="p")),"FH",IF(AND(INDEX('[1]2019'!$M$7:$NZ$33,MATCH($B$74,'[1]2019'!$C$7:$C$33,0),MATCH(LV55,'[1]2019'!$M$5:$NZ$5))&gt;2,OR(LV76="x",LV76="p")),"FH",INDEX('[1]2019'!$M$7:$NZ$33,MATCH($B$74,'[1]2019'!$C$7:$C$33,0),MATCH(LV55,'[1]2019'!$M$5:$NZ$5))))</f>
        <v>3</v>
      </c>
      <c r="LW75" s="48">
        <f>IF(AND(INDEX('[1]2019'!$M$7:$NZ$33,MATCH($B$74,'[1]2019'!$C$7:$C$33,0),MATCH(LW55,'[1]2019'!$M$5:$NZ$5))=0,OR(LW76="x",LW76="p")),"FH",IF(AND(INDEX('[1]2019'!$M$7:$NZ$33,MATCH($B$74,'[1]2019'!$C$7:$C$33,0),MATCH(LW55,'[1]2019'!$M$5:$NZ$5))&gt;2,OR(LW76="x",LW76="p")),"FH",INDEX('[1]2019'!$M$7:$NZ$33,MATCH($B$74,'[1]2019'!$C$7:$C$33,0),MATCH(LW55,'[1]2019'!$M$5:$NZ$5))))</f>
        <v>3</v>
      </c>
      <c r="LX75" s="48">
        <f>IF(AND(INDEX('[1]2019'!$M$7:$NZ$33,MATCH($B$74,'[1]2019'!$C$7:$C$33,0),MATCH(LX55,'[1]2019'!$M$5:$NZ$5))=0,OR(LX76="x",LX76="p")),"FH",IF(AND(INDEX('[1]2019'!$M$7:$NZ$33,MATCH($B$74,'[1]2019'!$C$7:$C$33,0),MATCH(LX55,'[1]2019'!$M$5:$NZ$5))&gt;2,OR(LX76="x",LX76="p")),"FH",INDEX('[1]2019'!$M$7:$NZ$33,MATCH($B$74,'[1]2019'!$C$7:$C$33,0),MATCH(LX55,'[1]2019'!$M$5:$NZ$5))))</f>
        <v>1</v>
      </c>
      <c r="LY75" s="48">
        <f>IF(AND(INDEX('[1]2019'!$M$7:$NZ$33,MATCH($B$74,'[1]2019'!$C$7:$C$33,0),MATCH(LY55,'[1]2019'!$M$5:$NZ$5))=0,OR(LY76="x",LY76="p")),"FH",IF(AND(INDEX('[1]2019'!$M$7:$NZ$33,MATCH($B$74,'[1]2019'!$C$7:$C$33,0),MATCH(LY55,'[1]2019'!$M$5:$NZ$5))&gt;2,OR(LY76="x",LY76="p")),"FH",INDEX('[1]2019'!$M$7:$NZ$33,MATCH($B$74,'[1]2019'!$C$7:$C$33,0),MATCH(LY55,'[1]2019'!$M$5:$NZ$5))))</f>
        <v>1</v>
      </c>
      <c r="LZ75" s="48">
        <f>IF(AND(INDEX('[1]2019'!$M$7:$NZ$33,MATCH($B$74,'[1]2019'!$C$7:$C$33,0),MATCH(LZ55,'[1]2019'!$M$5:$NZ$5))=0,OR(LZ76="x",LZ76="p")),"FH",IF(AND(INDEX('[1]2019'!$M$7:$NZ$33,MATCH($B$74,'[1]2019'!$C$7:$C$33,0),MATCH(LZ55,'[1]2019'!$M$5:$NZ$5))&gt;2,OR(LZ76="x",LZ76="p")),"FH",INDEX('[1]2019'!$M$7:$NZ$33,MATCH($B$74,'[1]2019'!$C$7:$C$33,0),MATCH(LZ55,'[1]2019'!$M$5:$NZ$5))))</f>
        <v>1</v>
      </c>
      <c r="MA75" s="48">
        <f>IF(AND(INDEX('[1]2019'!$M$7:$NZ$33,MATCH($B$74,'[1]2019'!$C$7:$C$33,0),MATCH(MA55,'[1]2019'!$M$5:$NZ$5))=0,OR(MA76="x",MA76="p")),"FH",IF(AND(INDEX('[1]2019'!$M$7:$NZ$33,MATCH($B$74,'[1]2019'!$C$7:$C$33,0),MATCH(MA55,'[1]2019'!$M$5:$NZ$5))&gt;2,OR(MA76="x",MA76="p")),"FH",INDEX('[1]2019'!$M$7:$NZ$33,MATCH($B$74,'[1]2019'!$C$7:$C$33,0),MATCH(MA55,'[1]2019'!$M$5:$NZ$5))))</f>
        <v>0</v>
      </c>
      <c r="MB75" s="48">
        <f>IF(AND(INDEX('[1]2019'!$M$7:$NZ$33,MATCH($B$74,'[1]2019'!$C$7:$C$33,0),MATCH(MB55,'[1]2019'!$M$5:$NZ$5))=0,OR(MB76="x",MB76="p")),"FH",IF(AND(INDEX('[1]2019'!$M$7:$NZ$33,MATCH($B$74,'[1]2019'!$C$7:$C$33,0),MATCH(MB55,'[1]2019'!$M$5:$NZ$5))&gt;2,OR(MB76="x",MB76="p")),"FH",INDEX('[1]2019'!$M$7:$NZ$33,MATCH($B$74,'[1]2019'!$C$7:$C$33,0),MATCH(MB55,'[1]2019'!$M$5:$NZ$5))))</f>
        <v>0</v>
      </c>
      <c r="MC75" s="48">
        <f>IF(AND(INDEX('[1]2019'!$M$7:$NZ$33,MATCH($B$74,'[1]2019'!$C$7:$C$33,0),MATCH(MC55,'[1]2019'!$M$5:$NZ$5))=0,OR(MC76="x",MC76="p")),"FH",IF(AND(INDEX('[1]2019'!$M$7:$NZ$33,MATCH($B$74,'[1]2019'!$C$7:$C$33,0),MATCH(MC55,'[1]2019'!$M$5:$NZ$5))&gt;2,OR(MC76="x",MC76="p")),"FH",INDEX('[1]2019'!$M$7:$NZ$33,MATCH($B$74,'[1]2019'!$C$7:$C$33,0),MATCH(MC55,'[1]2019'!$M$5:$NZ$5))))</f>
        <v>1</v>
      </c>
      <c r="MD75" s="48">
        <f>IF(AND(INDEX('[1]2019'!$M$7:$NZ$33,MATCH($B$74,'[1]2019'!$C$7:$C$33,0),MATCH(MD55,'[1]2019'!$M$5:$NZ$5))=0,OR(MD76="x",MD76="p")),"FH",IF(AND(INDEX('[1]2019'!$M$7:$NZ$33,MATCH($B$74,'[1]2019'!$C$7:$C$33,0),MATCH(MD55,'[1]2019'!$M$5:$NZ$5))&gt;2,OR(MD76="x",MD76="p")),"FH",INDEX('[1]2019'!$M$7:$NZ$33,MATCH($B$74,'[1]2019'!$C$7:$C$33,0),MATCH(MD55,'[1]2019'!$M$5:$NZ$5))))</f>
        <v>1</v>
      </c>
      <c r="ME75" s="48">
        <f>IF(AND(INDEX('[1]2019'!$M$7:$NZ$33,MATCH($B$74,'[1]2019'!$C$7:$C$33,0),MATCH(ME55,'[1]2019'!$M$5:$NZ$5))=0,OR(ME76="x",ME76="p")),"FH",IF(AND(INDEX('[1]2019'!$M$7:$NZ$33,MATCH($B$74,'[1]2019'!$C$7:$C$33,0),MATCH(ME55,'[1]2019'!$M$5:$NZ$5))&gt;2,OR(ME76="x",ME76="p")),"FH",INDEX('[1]2019'!$M$7:$NZ$33,MATCH($B$74,'[1]2019'!$C$7:$C$33,0),MATCH(ME55,'[1]2019'!$M$5:$NZ$5))))</f>
        <v>1</v>
      </c>
      <c r="MF75" s="48">
        <f>IF(AND(INDEX('[1]2019'!$M$7:$NZ$33,MATCH($B$74,'[1]2019'!$C$7:$C$33,0),MATCH(MF55,'[1]2019'!$M$5:$NZ$5))=0,OR(MF76="x",MF76="p")),"FH",IF(AND(INDEX('[1]2019'!$M$7:$NZ$33,MATCH($B$74,'[1]2019'!$C$7:$C$33,0),MATCH(MF55,'[1]2019'!$M$5:$NZ$5))&gt;2,OR(MF76="x",MF76="p")),"FH",INDEX('[1]2019'!$M$7:$NZ$33,MATCH($B$74,'[1]2019'!$C$7:$C$33,0),MATCH(MF55,'[1]2019'!$M$5:$NZ$5))))</f>
        <v>1</v>
      </c>
      <c r="MG75" s="48">
        <f>IF(AND(INDEX('[1]2019'!$M$7:$NZ$33,MATCH($B$74,'[1]2019'!$C$7:$C$33,0),MATCH(MG55,'[1]2019'!$M$5:$NZ$5))=0,OR(MG76="x",MG76="p")),"FH",IF(AND(INDEX('[1]2019'!$M$7:$NZ$33,MATCH($B$74,'[1]2019'!$C$7:$C$33,0),MATCH(MG55,'[1]2019'!$M$5:$NZ$5))&gt;2,OR(MG76="x",MG76="p")),"FH",INDEX('[1]2019'!$M$7:$NZ$33,MATCH($B$74,'[1]2019'!$C$7:$C$33,0),MATCH(MG55,'[1]2019'!$M$5:$NZ$5))))</f>
        <v>1</v>
      </c>
      <c r="MH75" s="48">
        <f>IF(AND(INDEX('[1]2019'!$M$7:$NZ$33,MATCH($B$74,'[1]2019'!$C$7:$C$33,0),MATCH(MH55,'[1]2019'!$M$5:$NZ$5))=0,OR(MH76="x",MH76="p")),"FH",IF(AND(INDEX('[1]2019'!$M$7:$NZ$33,MATCH($B$74,'[1]2019'!$C$7:$C$33,0),MATCH(MH55,'[1]2019'!$M$5:$NZ$5))&gt;2,OR(MH76="x",MH76="p")),"FH",INDEX('[1]2019'!$M$7:$NZ$33,MATCH($B$74,'[1]2019'!$C$7:$C$33,0),MATCH(MH55,'[1]2019'!$M$5:$NZ$5))))</f>
        <v>0</v>
      </c>
      <c r="MI75" s="48">
        <f>IF(AND(INDEX('[1]2019'!$M$7:$NZ$33,MATCH($B$74,'[1]2019'!$C$7:$C$33,0),MATCH(MI55,'[1]2019'!$M$5:$NZ$5))=0,OR(MI76="x",MI76="p")),"FH",IF(AND(INDEX('[1]2019'!$M$7:$NZ$33,MATCH($B$74,'[1]2019'!$C$7:$C$33,0),MATCH(MI55,'[1]2019'!$M$5:$NZ$5))&gt;2,OR(MI76="x",MI76="p")),"FH",INDEX('[1]2019'!$M$7:$NZ$33,MATCH($B$74,'[1]2019'!$C$7:$C$33,0),MATCH(MI55,'[1]2019'!$M$5:$NZ$5))))</f>
        <v>0</v>
      </c>
      <c r="MJ75" s="48">
        <f>IF(AND(INDEX('[1]2019'!$M$7:$NZ$33,MATCH($B$74,'[1]2019'!$C$7:$C$33,0),MATCH(MJ55,'[1]2019'!$M$5:$NZ$5))=0,OR(MJ76="x",MJ76="p")),"FH",IF(AND(INDEX('[1]2019'!$M$7:$NZ$33,MATCH($B$74,'[1]2019'!$C$7:$C$33,0),MATCH(MJ55,'[1]2019'!$M$5:$NZ$5))&gt;2,OR(MJ76="x",MJ76="p")),"FH",INDEX('[1]2019'!$M$7:$NZ$33,MATCH($B$74,'[1]2019'!$C$7:$C$33,0),MATCH(MJ55,'[1]2019'!$M$5:$NZ$5))))</f>
        <v>2</v>
      </c>
      <c r="MK75" s="48">
        <f>IF(AND(INDEX('[1]2019'!$M$7:$NZ$33,MATCH($B$74,'[1]2019'!$C$7:$C$33,0),MATCH(MK55,'[1]2019'!$M$5:$NZ$5))=0,OR(MK76="x",MK76="p")),"FH",IF(AND(INDEX('[1]2019'!$M$7:$NZ$33,MATCH($B$74,'[1]2019'!$C$7:$C$33,0),MATCH(MK55,'[1]2019'!$M$5:$NZ$5))&gt;2,OR(MK76="x",MK76="p")),"FH",INDEX('[1]2019'!$M$7:$NZ$33,MATCH($B$74,'[1]2019'!$C$7:$C$33,0),MATCH(MK55,'[1]2019'!$M$5:$NZ$5))))</f>
        <v>2</v>
      </c>
      <c r="ML75" s="48">
        <f>IF(AND(INDEX('[1]2019'!$M$7:$NZ$33,MATCH($B$74,'[1]2019'!$C$7:$C$33,0),MATCH(ML55,'[1]2019'!$M$5:$NZ$5))=0,OR(ML76="x",ML76="p")),"FH",IF(AND(INDEX('[1]2019'!$M$7:$NZ$33,MATCH($B$74,'[1]2019'!$C$7:$C$33,0),MATCH(ML55,'[1]2019'!$M$5:$NZ$5))&gt;2,OR(ML76="x",ML76="p")),"FH",INDEX('[1]2019'!$M$7:$NZ$33,MATCH($B$74,'[1]2019'!$C$7:$C$33,0),MATCH(ML55,'[1]2019'!$M$5:$NZ$5))))</f>
        <v>0</v>
      </c>
      <c r="MM75" s="48">
        <f>IF(AND(INDEX('[1]2019'!$M$7:$NZ$33,MATCH($B$74,'[1]2019'!$C$7:$C$33,0),MATCH(MM55,'[1]2019'!$M$5:$NZ$5))=0,OR(MM76="x",MM76="p")),"FH",IF(AND(INDEX('[1]2019'!$M$7:$NZ$33,MATCH($B$74,'[1]2019'!$C$7:$C$33,0),MATCH(MM55,'[1]2019'!$M$5:$NZ$5))&gt;2,OR(MM76="x",MM76="p")),"FH",INDEX('[1]2019'!$M$7:$NZ$33,MATCH($B$74,'[1]2019'!$C$7:$C$33,0),MATCH(MM55,'[1]2019'!$M$5:$NZ$5))))</f>
        <v>0</v>
      </c>
      <c r="MN75" s="48">
        <f>IF(AND(INDEX('[1]2019'!$M$7:$NZ$33,MATCH($B$74,'[1]2019'!$C$7:$C$33,0),MATCH(MN55,'[1]2019'!$M$5:$NZ$5))=0,OR(MN76="x",MN76="p")),"FH",IF(AND(INDEX('[1]2019'!$M$7:$NZ$33,MATCH($B$74,'[1]2019'!$C$7:$C$33,0),MATCH(MN55,'[1]2019'!$M$5:$NZ$5))&gt;2,OR(MN76="x",MN76="p")),"FH",INDEX('[1]2019'!$M$7:$NZ$33,MATCH($B$74,'[1]2019'!$C$7:$C$33,0),MATCH(MN55,'[1]2019'!$M$5:$NZ$5))))</f>
        <v>2</v>
      </c>
      <c r="MO75" s="48">
        <f>IF(AND(INDEX('[1]2019'!$M$7:$NZ$33,MATCH($B$74,'[1]2019'!$C$7:$C$33,0),MATCH(MO55,'[1]2019'!$M$5:$NZ$5))=0,OR(MO76="x",MO76="p")),"FH",IF(AND(INDEX('[1]2019'!$M$7:$NZ$33,MATCH($B$74,'[1]2019'!$C$7:$C$33,0),MATCH(MO55,'[1]2019'!$M$5:$NZ$5))&gt;2,OR(MO76="x",MO76="p")),"FH",INDEX('[1]2019'!$M$7:$NZ$33,MATCH($B$74,'[1]2019'!$C$7:$C$33,0),MATCH(MO55,'[1]2019'!$M$5:$NZ$5))))</f>
        <v>2</v>
      </c>
      <c r="MP75" s="48">
        <f>IF(AND(INDEX('[1]2019'!$M$7:$NZ$33,MATCH($B$74,'[1]2019'!$C$7:$C$33,0),MATCH(MP55,'[1]2019'!$M$5:$NZ$5))=0,OR(MP76="x",MP76="p")),"FH",IF(AND(INDEX('[1]2019'!$M$7:$NZ$33,MATCH($B$74,'[1]2019'!$C$7:$C$33,0),MATCH(MP55,'[1]2019'!$M$5:$NZ$5))&gt;2,OR(MP76="x",MP76="p")),"FH",INDEX('[1]2019'!$M$7:$NZ$33,MATCH($B$74,'[1]2019'!$C$7:$C$33,0),MATCH(MP55,'[1]2019'!$M$5:$NZ$5))))</f>
        <v>2</v>
      </c>
      <c r="MQ75" s="48">
        <f>IF(AND(INDEX('[1]2019'!$M$7:$NZ$33,MATCH($B$74,'[1]2019'!$C$7:$C$33,0),MATCH(MQ55,'[1]2019'!$M$5:$NZ$5))=0,OR(MQ76="x",MQ76="p")),"FH",IF(AND(INDEX('[1]2019'!$M$7:$NZ$33,MATCH($B$74,'[1]2019'!$C$7:$C$33,0),MATCH(MQ55,'[1]2019'!$M$5:$NZ$5))&gt;2,OR(MQ76="x",MQ76="p")),"FH",INDEX('[1]2019'!$M$7:$NZ$33,MATCH($B$74,'[1]2019'!$C$7:$C$33,0),MATCH(MQ55,'[1]2019'!$M$5:$NZ$5))))</f>
        <v>4</v>
      </c>
      <c r="MR75" s="48">
        <f>IF(AND(INDEX('[1]2019'!$M$7:$NZ$33,MATCH($B$74,'[1]2019'!$C$7:$C$33,0),MATCH(MR55,'[1]2019'!$M$5:$NZ$5))=0,OR(MR76="x",MR76="p")),"FH",IF(AND(INDEX('[1]2019'!$M$7:$NZ$33,MATCH($B$74,'[1]2019'!$C$7:$C$33,0),MATCH(MR55,'[1]2019'!$M$5:$NZ$5))&gt;2,OR(MR76="x",MR76="p")),"FH",INDEX('[1]2019'!$M$7:$NZ$33,MATCH($B$74,'[1]2019'!$C$7:$C$33,0),MATCH(MR55,'[1]2019'!$M$5:$NZ$5))))</f>
        <v>4</v>
      </c>
      <c r="MS75" s="48">
        <f>IF(AND(INDEX('[1]2019'!$M$7:$NZ$33,MATCH($B$74,'[1]2019'!$C$7:$C$33,0),MATCH(MS55,'[1]2019'!$M$5:$NZ$5))=0,OR(MS76="x",MS76="p")),"FH",IF(AND(INDEX('[1]2019'!$M$7:$NZ$33,MATCH($B$74,'[1]2019'!$C$7:$C$33,0),MATCH(MS55,'[1]2019'!$M$5:$NZ$5))&gt;2,OR(MS76="x",MS76="p")),"FH",INDEX('[1]2019'!$M$7:$NZ$33,MATCH($B$74,'[1]2019'!$C$7:$C$33,0),MATCH(MS55,'[1]2019'!$M$5:$NZ$5))))</f>
        <v>4</v>
      </c>
      <c r="MT75" s="48">
        <f>IF(AND(INDEX('[1]2019'!$M$7:$NZ$33,MATCH($B$74,'[1]2019'!$C$7:$C$33,0),MATCH(MT55,'[1]2019'!$M$5:$NZ$5))=0,OR(MT76="x",MT76="p")),"FH",IF(AND(INDEX('[1]2019'!$M$7:$NZ$33,MATCH($B$74,'[1]2019'!$C$7:$C$33,0),MATCH(MT55,'[1]2019'!$M$5:$NZ$5))&gt;2,OR(MT76="x",MT76="p")),"FH",INDEX('[1]2019'!$M$7:$NZ$33,MATCH($B$74,'[1]2019'!$C$7:$C$33,0),MATCH(MT55,'[1]2019'!$M$5:$NZ$5))))</f>
        <v>4</v>
      </c>
      <c r="MU75" s="48">
        <f>IF(AND(INDEX('[1]2019'!$M$7:$NZ$33,MATCH($B$74,'[1]2019'!$C$7:$C$33,0),MATCH(MU55,'[1]2019'!$M$5:$NZ$5))=0,OR(MU76="x",MU76="p")),"FH",IF(AND(INDEX('[1]2019'!$M$7:$NZ$33,MATCH($B$74,'[1]2019'!$C$7:$C$33,0),MATCH(MU55,'[1]2019'!$M$5:$NZ$5))&gt;2,OR(MU76="x",MU76="p")),"FH",INDEX('[1]2019'!$M$7:$NZ$33,MATCH($B$74,'[1]2019'!$C$7:$C$33,0),MATCH(MU55,'[1]2019'!$M$5:$NZ$5))))</f>
        <v>4</v>
      </c>
      <c r="MV75" s="48">
        <f>IF(AND(INDEX('[1]2019'!$M$7:$NZ$33,MATCH($B$74,'[1]2019'!$C$7:$C$33,0),MATCH(MV55,'[1]2019'!$M$5:$NZ$5))=0,OR(MV76="x",MV76="p")),"FH",IF(AND(INDEX('[1]2019'!$M$7:$NZ$33,MATCH($B$74,'[1]2019'!$C$7:$C$33,0),MATCH(MV55,'[1]2019'!$M$5:$NZ$5))&gt;2,OR(MV76="x",MV76="p")),"FH",INDEX('[1]2019'!$M$7:$NZ$33,MATCH($B$74,'[1]2019'!$C$7:$C$33,0),MATCH(MV55,'[1]2019'!$M$5:$NZ$5))))</f>
        <v>0</v>
      </c>
      <c r="MW75" s="48">
        <f>IF(AND(INDEX('[1]2019'!$M$7:$NZ$33,MATCH($B$74,'[1]2019'!$C$7:$C$33,0),MATCH(MW55,'[1]2019'!$M$5:$NZ$5))=0,OR(MW76="x",MW76="p")),"FH",IF(AND(INDEX('[1]2019'!$M$7:$NZ$33,MATCH($B$74,'[1]2019'!$C$7:$C$33,0),MATCH(MW55,'[1]2019'!$M$5:$NZ$5))&gt;2,OR(MW76="x",MW76="p")),"FH",INDEX('[1]2019'!$M$7:$NZ$33,MATCH($B$74,'[1]2019'!$C$7:$C$33,0),MATCH(MW55,'[1]2019'!$M$5:$NZ$5))))</f>
        <v>0</v>
      </c>
      <c r="MX75" s="48">
        <f>IF(AND(INDEX('[1]2019'!$M$7:$NZ$33,MATCH($B$74,'[1]2019'!$C$7:$C$33,0),MATCH(MX55,'[1]2019'!$M$5:$NZ$5))=0,OR(MX76="x",MX76="p")),"FH",IF(AND(INDEX('[1]2019'!$M$7:$NZ$33,MATCH($B$74,'[1]2019'!$C$7:$C$33,0),MATCH(MX55,'[1]2019'!$M$5:$NZ$5))&gt;2,OR(MX76="x",MX76="p")),"FH",INDEX('[1]2019'!$M$7:$NZ$33,MATCH($B$74,'[1]2019'!$C$7:$C$33,0),MATCH(MX55,'[1]2019'!$M$5:$NZ$5))))</f>
        <v>2</v>
      </c>
      <c r="MY75" s="48">
        <f>IF(AND(INDEX('[1]2019'!$M$7:$NZ$33,MATCH($B$74,'[1]2019'!$C$7:$C$33,0),MATCH(MY55,'[1]2019'!$M$5:$NZ$5))=0,OR(MY76="x",MY76="p")),"FH",IF(AND(INDEX('[1]2019'!$M$7:$NZ$33,MATCH($B$74,'[1]2019'!$C$7:$C$33,0),MATCH(MY55,'[1]2019'!$M$5:$NZ$5))&gt;2,OR(MY76="x",MY76="p")),"FH",INDEX('[1]2019'!$M$7:$NZ$33,MATCH($B$74,'[1]2019'!$C$7:$C$33,0),MATCH(MY55,'[1]2019'!$M$5:$NZ$5))))</f>
        <v>2</v>
      </c>
      <c r="MZ75" s="48">
        <f>IF(AND(INDEX('[1]2019'!$M$7:$NZ$33,MATCH($B$74,'[1]2019'!$C$7:$C$33,0),MATCH(MZ55,'[1]2019'!$M$5:$NZ$5))=0,OR(MZ76="x",MZ76="p")),"FH",IF(AND(INDEX('[1]2019'!$M$7:$NZ$33,MATCH($B$74,'[1]2019'!$C$7:$C$33,0),MATCH(MZ55,'[1]2019'!$M$5:$NZ$5))&gt;2,OR(MZ76="x",MZ76="p")),"FH",INDEX('[1]2019'!$M$7:$NZ$33,MATCH($B$74,'[1]2019'!$C$7:$C$33,0),MATCH(MZ55,'[1]2019'!$M$5:$NZ$5))))</f>
        <v>2</v>
      </c>
      <c r="NA75" s="48">
        <f>IF(AND(INDEX('[1]2019'!$M$7:$NZ$33,MATCH($B$74,'[1]2019'!$C$7:$C$33,0),MATCH(NA55,'[1]2019'!$M$5:$NZ$5))=0,OR(NA76="x",NA76="p")),"FH",IF(AND(INDEX('[1]2019'!$M$7:$NZ$33,MATCH($B$74,'[1]2019'!$C$7:$C$33,0),MATCH(NA55,'[1]2019'!$M$5:$NZ$5))&gt;2,OR(NA76="x",NA76="p")),"FH",INDEX('[1]2019'!$M$7:$NZ$33,MATCH($B$74,'[1]2019'!$C$7:$C$33,0),MATCH(NA55,'[1]2019'!$M$5:$NZ$5))))</f>
        <v>2</v>
      </c>
      <c r="NB75" s="48">
        <f>IF(AND(INDEX('[1]2019'!$M$7:$NZ$33,MATCH($B$74,'[1]2019'!$C$7:$C$33,0),MATCH(NB55,'[1]2019'!$M$5:$NZ$5))=0,OR(NB76="x",NB76="p")),"FH",IF(AND(INDEX('[1]2019'!$M$7:$NZ$33,MATCH($B$74,'[1]2019'!$C$7:$C$33,0),MATCH(NB55,'[1]2019'!$M$5:$NZ$5))&gt;2,OR(NB76="x",NB76="p")),"FH",INDEX('[1]2019'!$M$7:$NZ$33,MATCH($B$74,'[1]2019'!$C$7:$C$33,0),MATCH(NB55,'[1]2019'!$M$5:$NZ$5))))</f>
        <v>2</v>
      </c>
      <c r="NC75" s="48">
        <f>IF(AND(INDEX('[1]2019'!$M$7:$NZ$33,MATCH($B$74,'[1]2019'!$C$7:$C$33,0),MATCH(NC55,'[1]2019'!$M$5:$NZ$5))=0,OR(NC76="x",NC76="p")),"FH",IF(AND(INDEX('[1]2019'!$M$7:$NZ$33,MATCH($B$74,'[1]2019'!$C$7:$C$33,0),MATCH(NC55,'[1]2019'!$M$5:$NZ$5))&gt;2,OR(NC76="x",NC76="p")),"FH",INDEX('[1]2019'!$M$7:$NZ$33,MATCH($B$74,'[1]2019'!$C$7:$C$33,0),MATCH(NC55,'[1]2019'!$M$5:$NZ$5))))</f>
        <v>0</v>
      </c>
      <c r="ND75" s="48">
        <f>IF(AND(INDEX('[1]2019'!$M$7:$NZ$33,MATCH($B$74,'[1]2019'!$C$7:$C$33,0),MATCH(ND55,'[1]2019'!$M$5:$NZ$5))=0,OR(ND76="x",ND76="p")),"FH",IF(AND(INDEX('[1]2019'!$M$7:$NZ$33,MATCH($B$74,'[1]2019'!$C$7:$C$33,0),MATCH(ND55,'[1]2019'!$M$5:$NZ$5))&gt;2,OR(ND76="x",ND76="p")),"FH",INDEX('[1]2019'!$M$7:$NZ$33,MATCH($B$74,'[1]2019'!$C$7:$C$33,0),MATCH(ND55,'[1]2019'!$M$5:$NZ$5))))</f>
        <v>0</v>
      </c>
      <c r="NE75" s="48">
        <f>IF(AND(INDEX('[1]2019'!$M$7:$NZ$33,MATCH($B$74,'[1]2019'!$C$7:$C$33,0),MATCH(NE55,'[1]2019'!$M$5:$NZ$5))=0,OR(NE76="x",NE76="p")),"FH",IF(AND(INDEX('[1]2019'!$M$7:$NZ$33,MATCH($B$74,'[1]2019'!$C$7:$C$33,0),MATCH(NE55,'[1]2019'!$M$5:$NZ$5))&gt;2,OR(NE76="x",NE76="p")),"FH",INDEX('[1]2019'!$M$7:$NZ$33,MATCH($B$74,'[1]2019'!$C$7:$C$33,0),MATCH(NE55,'[1]2019'!$M$5:$NZ$5))))</f>
        <v>2</v>
      </c>
      <c r="NF75" s="48">
        <f>IF(AND(INDEX('[1]2019'!$M$7:$NZ$33,MATCH($B$74,'[1]2019'!$C$7:$C$33,0),MATCH(NF55,'[1]2019'!$M$5:$NZ$5))=0,OR(NF76="x",NF76="p")),"FH",IF(AND(INDEX('[1]2019'!$M$7:$NZ$33,MATCH($B$74,'[1]2019'!$C$7:$C$33,0),MATCH(NF55,'[1]2019'!$M$5:$NZ$5))&gt;2,OR(NF76="x",NF76="p")),"FH",INDEX('[1]2019'!$M$7:$NZ$33,MATCH($B$74,'[1]2019'!$C$7:$C$33,0),MATCH(NF55,'[1]2019'!$M$5:$NZ$5))))</f>
        <v>0</v>
      </c>
      <c r="NG75" s="48">
        <f>IF(AND(INDEX('[1]2019'!$M$7:$NZ$33,MATCH($B$74,'[1]2019'!$C$7:$C$33,0),MATCH(NG55,'[1]2019'!$M$5:$NZ$5))=0,OR(NG76="x",NG76="p")),"FH",IF(AND(INDEX('[1]2019'!$M$7:$NZ$33,MATCH($B$74,'[1]2019'!$C$7:$C$33,0),MATCH(NG55,'[1]2019'!$M$5:$NZ$5))&gt;2,OR(NG76="x",NG76="p")),"FH",INDEX('[1]2019'!$M$7:$NZ$33,MATCH($B$74,'[1]2019'!$C$7:$C$33,0),MATCH(NG55,'[1]2019'!$M$5:$NZ$5))))</f>
        <v>5</v>
      </c>
      <c r="NH75" s="48">
        <f>IF(AND(INDEX('[1]2019'!$M$7:$NZ$33,MATCH($B$74,'[1]2019'!$C$7:$C$33,0),MATCH(NH55,'[1]2019'!$M$5:$NZ$5))=0,OR(NH76="x",NH76="p")),"FH",IF(AND(INDEX('[1]2019'!$M$7:$NZ$33,MATCH($B$74,'[1]2019'!$C$7:$C$33,0),MATCH(NH55,'[1]2019'!$M$5:$NZ$5))&gt;2,OR(NH76="x",NH76="p")),"FH",INDEX('[1]2019'!$M$7:$NZ$33,MATCH($B$74,'[1]2019'!$C$7:$C$33,0),MATCH(NH55,'[1]2019'!$M$5:$NZ$5))))</f>
        <v>0</v>
      </c>
      <c r="NI75" s="48">
        <f>IF(AND(INDEX('[1]2019'!$M$7:$NZ$33,MATCH($B$74,'[1]2019'!$C$7:$C$33,0),MATCH(NI55,'[1]2019'!$M$5:$NZ$5))=0,OR(NI76="x",NI76="p")),"FH",IF(AND(INDEX('[1]2019'!$M$7:$NZ$33,MATCH($B$74,'[1]2019'!$C$7:$C$33,0),MATCH(NI55,'[1]2019'!$M$5:$NZ$5))&gt;2,OR(NI76="x",NI76="p")),"FH",INDEX('[1]2019'!$M$7:$NZ$33,MATCH($B$74,'[1]2019'!$C$7:$C$33,0),MATCH(NI55,'[1]2019'!$M$5:$NZ$5))))</f>
        <v>2</v>
      </c>
      <c r="NJ75" s="48">
        <f>IF(AND(INDEX('[1]2019'!$M$7:$NZ$33,MATCH($B$74,'[1]2019'!$C$7:$C$33,0),MATCH(NJ55,'[1]2019'!$M$5:$NZ$5))=0,OR(NJ76="x",NJ76="p")),"FH",IF(AND(INDEX('[1]2019'!$M$7:$NZ$33,MATCH($B$74,'[1]2019'!$C$7:$C$33,0),MATCH(NJ55,'[1]2019'!$M$5:$NZ$5))&gt;2,OR(NJ76="x",NJ76="p")),"FH",INDEX('[1]2019'!$M$7:$NZ$33,MATCH($B$74,'[1]2019'!$C$7:$C$33,0),MATCH(NJ55,'[1]2019'!$M$5:$NZ$5))))</f>
        <v>2</v>
      </c>
      <c r="NK75" s="48">
        <f>IF(AND(INDEX('[1]2019'!$M$7:$NZ$33,MATCH($B$74,'[1]2019'!$C$7:$C$33,0),MATCH(NK55,'[1]2019'!$M$5:$NZ$5))=0,OR(NK76="x",NK76="p")),"FH",IF(AND(INDEX('[1]2019'!$M$7:$NZ$33,MATCH($B$74,'[1]2019'!$C$7:$C$33,0),MATCH(NK55,'[1]2019'!$M$5:$NZ$5))&gt;2,OR(NK76="x",NK76="p")),"FH",INDEX('[1]2019'!$M$7:$NZ$33,MATCH($B$74,'[1]2019'!$C$7:$C$33,0),MATCH(NK55,'[1]2019'!$M$5:$NZ$5))))</f>
        <v>2</v>
      </c>
      <c r="NL75" s="48" t="str">
        <f>IF(AND(INDEX('[1]2019'!$M$7:$NZ$33,MATCH($B$74,'[1]2019'!$C$7:$C$33,0),MATCH(NL55,'[1]2019'!$M$5:$NZ$5))=0,OR(NL76="x",NL76="p")),"FH",IF(AND(INDEX('[1]2019'!$M$7:$NZ$33,MATCH($B$74,'[1]2019'!$C$7:$C$33,0),MATCH(NL55,'[1]2019'!$M$5:$NZ$5))&gt;2,OR(NL76="x",NL76="p")),"FH",INDEX('[1]2019'!$M$7:$NZ$33,MATCH($B$74,'[1]2019'!$C$7:$C$33,0),MATCH(NL55,'[1]2019'!$M$5:$NZ$5))))</f>
        <v>FH</v>
      </c>
      <c r="NM75" s="48">
        <f>IF(AND(INDEX('[1]2019'!$M$7:$NZ$33,MATCH($B$74,'[1]2019'!$C$7:$C$33,0),MATCH(NM55,'[1]2019'!$M$5:$NZ$5))=0,OR(NM76="x",NM76="p")),"FH",IF(AND(INDEX('[1]2019'!$M$7:$NZ$33,MATCH($B$74,'[1]2019'!$C$7:$C$33,0),MATCH(NM55,'[1]2019'!$M$5:$NZ$5))&gt;2,OR(NM76="x",NM76="p")),"FH",INDEX('[1]2019'!$M$7:$NZ$33,MATCH($B$74,'[1]2019'!$C$7:$C$33,0),MATCH(NM55,'[1]2019'!$M$5:$NZ$5))))</f>
        <v>2</v>
      </c>
      <c r="NN75" s="48">
        <f>IF(AND(INDEX('[1]2019'!$M$7:$NZ$33,MATCH($B$74,'[1]2019'!$C$7:$C$33,0),MATCH(NN55,'[1]2019'!$M$5:$NZ$5))=0,OR(NN76="x",NN76="p")),"FH",IF(AND(INDEX('[1]2019'!$M$7:$NZ$33,MATCH($B$74,'[1]2019'!$C$7:$C$33,0),MATCH(NN55,'[1]2019'!$M$5:$NZ$5))&gt;2,OR(NN76="x",NN76="p")),"FH",INDEX('[1]2019'!$M$7:$NZ$33,MATCH($B$74,'[1]2019'!$C$7:$C$33,0),MATCH(NN55,'[1]2019'!$M$5:$NZ$5))))</f>
        <v>2</v>
      </c>
      <c r="NO75" s="48">
        <f>IF(AND(INDEX('[1]2019'!$M$7:$NZ$33,MATCH($B$74,'[1]2019'!$C$7:$C$33,0),MATCH(NO55,'[1]2019'!$M$5:$NZ$5))=0,OR(NO76="x",NO76="p")),"FH",IF(AND(INDEX('[1]2019'!$M$7:$NZ$33,MATCH($B$74,'[1]2019'!$C$7:$C$33,0),MATCH(NO55,'[1]2019'!$M$5:$NZ$5))&gt;2,OR(NO76="x",NO76="p")),"FH",INDEX('[1]2019'!$M$7:$NZ$33,MATCH($B$74,'[1]2019'!$C$7:$C$33,0),MATCH(NO55,'[1]2019'!$M$5:$NZ$5))))</f>
        <v>0</v>
      </c>
      <c r="NP75" s="48">
        <f>IF(AND(INDEX('[1]2019'!$M$7:$NZ$33,MATCH($B$74,'[1]2019'!$C$7:$C$33,0),MATCH(NP55,'[1]2019'!$M$5:$NZ$5))=0,OR(NP76="x",NP76="p")),"FH",IF(AND(INDEX('[1]2019'!$M$7:$NZ$33,MATCH($B$74,'[1]2019'!$C$7:$C$33,0),MATCH(NP55,'[1]2019'!$M$5:$NZ$5))&gt;2,OR(NP76="x",NP76="p")),"FH",INDEX('[1]2019'!$M$7:$NZ$33,MATCH($B$74,'[1]2019'!$C$7:$C$33,0),MATCH(NP55,'[1]2019'!$M$5:$NZ$5))))</f>
        <v>0</v>
      </c>
      <c r="NQ75" s="48">
        <f>IF(AND(INDEX('[1]2019'!$M$7:$NZ$33,MATCH($B$74,'[1]2019'!$C$7:$C$33,0),MATCH(NQ55,'[1]2019'!$M$5:$NZ$5))=0,OR(NQ76="x",NQ76="p")),"FH",IF(AND(INDEX('[1]2019'!$M$7:$NZ$33,MATCH($B$74,'[1]2019'!$C$7:$C$33,0),MATCH(NQ55,'[1]2019'!$M$5:$NZ$5))&gt;2,OR(NQ76="x",NQ76="p")),"FH",INDEX('[1]2019'!$M$7:$NZ$33,MATCH($B$74,'[1]2019'!$C$7:$C$33,0),MATCH(NQ55,'[1]2019'!$M$5:$NZ$5))))</f>
        <v>0</v>
      </c>
      <c r="NR75" s="48">
        <f>IF(AND(INDEX('[1]2019'!$M$7:$NZ$33,MATCH($B$74,'[1]2019'!$C$7:$C$33,0),MATCH(NR55,'[1]2019'!$M$5:$NZ$5))=0,OR(NR76="x",NR76="p")),"FH",IF(AND(INDEX('[1]2019'!$M$7:$NZ$33,MATCH($B$74,'[1]2019'!$C$7:$C$33,0),MATCH(NR55,'[1]2019'!$M$5:$NZ$5))&gt;2,OR(NR76="x",NR76="p")),"FH",INDEX('[1]2019'!$M$7:$NZ$33,MATCH($B$74,'[1]2019'!$C$7:$C$33,0),MATCH(NR55,'[1]2019'!$M$5:$NZ$5))))</f>
        <v>0</v>
      </c>
    </row>
    <row r="76" spans="1:382" s="30" customFormat="1" ht="12" hidden="1" customHeight="1" thickTop="1" thickBot="1" x14ac:dyDescent="0.35">
      <c r="A76" s="46" t="s">
        <v>25</v>
      </c>
      <c r="B76" s="24" t="s">
        <v>7</v>
      </c>
      <c r="C76" s="25"/>
      <c r="D76" s="25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 t="s">
        <v>9</v>
      </c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 t="s">
        <v>9</v>
      </c>
      <c r="AI76" s="26" t="s">
        <v>9</v>
      </c>
      <c r="AJ76" s="26"/>
      <c r="AK76" s="26"/>
      <c r="AL76" s="26"/>
      <c r="AM76" s="26"/>
      <c r="AN76" s="26" t="s">
        <v>9</v>
      </c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 t="s">
        <v>9</v>
      </c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 t="s">
        <v>9</v>
      </c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 t="s">
        <v>9</v>
      </c>
      <c r="CC76" s="26" t="s">
        <v>9</v>
      </c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 t="s">
        <v>9</v>
      </c>
      <c r="CQ76" s="26" t="s">
        <v>9</v>
      </c>
      <c r="CR76" s="26"/>
      <c r="CS76" s="26"/>
      <c r="CT76" s="26"/>
      <c r="CU76" s="26"/>
      <c r="CV76" s="26"/>
      <c r="CW76" s="27"/>
      <c r="CX76" s="26" t="s">
        <v>9</v>
      </c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 t="s">
        <v>9</v>
      </c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 t="s">
        <v>9</v>
      </c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 t="s">
        <v>9</v>
      </c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 t="s">
        <v>9</v>
      </c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 t="s">
        <v>9</v>
      </c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 t="s">
        <v>9</v>
      </c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  <c r="MG76" s="26"/>
      <c r="MH76" s="26"/>
      <c r="MI76" s="26"/>
      <c r="MJ76" s="26"/>
      <c r="MK76" s="26"/>
      <c r="ML76" s="26"/>
      <c r="MM76" s="26"/>
      <c r="MN76" s="26"/>
      <c r="MO76" s="26"/>
      <c r="MP76" s="26"/>
      <c r="MQ76" s="26"/>
      <c r="MR76" s="26"/>
      <c r="MS76" s="26"/>
      <c r="MT76" s="26"/>
      <c r="MU76" s="26"/>
      <c r="MV76" s="26"/>
      <c r="MW76" s="26"/>
      <c r="MX76" s="26"/>
      <c r="MY76" s="26"/>
      <c r="MZ76" s="26"/>
      <c r="NA76" s="26"/>
      <c r="NB76" s="26"/>
      <c r="NC76" s="26"/>
      <c r="ND76" s="26"/>
      <c r="NE76" s="26"/>
      <c r="NF76" s="29"/>
      <c r="NG76" s="26"/>
      <c r="NH76" s="26"/>
      <c r="NI76" s="26"/>
      <c r="NJ76" s="26"/>
      <c r="NK76" s="26"/>
      <c r="NL76" s="26" t="s">
        <v>9</v>
      </c>
      <c r="NM76" s="26"/>
      <c r="NN76" s="26"/>
      <c r="NO76" s="26"/>
      <c r="NP76" s="26"/>
      <c r="NQ76" s="26"/>
      <c r="NR76" s="26"/>
    </row>
    <row r="77" spans="1:382" ht="12" hidden="1" customHeight="1" thickTop="1" x14ac:dyDescent="0.3">
      <c r="A77" s="46" t="s">
        <v>25</v>
      </c>
      <c r="B77" s="31" t="s">
        <v>10</v>
      </c>
      <c r="C77" s="32"/>
      <c r="D77" s="32"/>
      <c r="E77" s="32">
        <f t="shared" ref="E77:BP77" si="57">IF(E80&lt;&gt;"",E80,IF(OR(E74=1,E76="x",E74=2),1,E76))</f>
        <v>1</v>
      </c>
      <c r="F77" s="32">
        <f t="shared" si="57"/>
        <v>1</v>
      </c>
      <c r="G77" s="32">
        <f t="shared" si="57"/>
        <v>1</v>
      </c>
      <c r="H77" s="32">
        <f t="shared" si="57"/>
        <v>1</v>
      </c>
      <c r="I77" s="32">
        <f t="shared" si="57"/>
        <v>1</v>
      </c>
      <c r="J77" s="32">
        <f t="shared" si="57"/>
        <v>0</v>
      </c>
      <c r="K77" s="32">
        <f t="shared" si="57"/>
        <v>0</v>
      </c>
      <c r="L77" s="32">
        <f t="shared" si="57"/>
        <v>0</v>
      </c>
      <c r="M77" s="32">
        <f t="shared" si="57"/>
        <v>0</v>
      </c>
      <c r="N77" s="32">
        <f t="shared" si="57"/>
        <v>0</v>
      </c>
      <c r="O77" s="32">
        <f t="shared" si="57"/>
        <v>1</v>
      </c>
      <c r="P77" s="32">
        <f t="shared" si="57"/>
        <v>1</v>
      </c>
      <c r="Q77" s="32">
        <f t="shared" si="57"/>
        <v>1</v>
      </c>
      <c r="R77" s="32">
        <f t="shared" si="57"/>
        <v>1</v>
      </c>
      <c r="S77" s="32">
        <f t="shared" si="57"/>
        <v>1</v>
      </c>
      <c r="T77" s="32">
        <f t="shared" si="57"/>
        <v>1</v>
      </c>
      <c r="U77" s="32">
        <f t="shared" si="57"/>
        <v>1</v>
      </c>
      <c r="V77" s="32">
        <f t="shared" si="57"/>
        <v>1</v>
      </c>
      <c r="W77" s="32">
        <f t="shared" si="57"/>
        <v>1</v>
      </c>
      <c r="X77" s="32">
        <f t="shared" si="57"/>
        <v>0</v>
      </c>
      <c r="Y77" s="32">
        <f t="shared" si="57"/>
        <v>0</v>
      </c>
      <c r="Z77" s="32">
        <f t="shared" si="57"/>
        <v>1</v>
      </c>
      <c r="AA77" s="32">
        <f t="shared" si="57"/>
        <v>1</v>
      </c>
      <c r="AB77" s="32">
        <f t="shared" si="57"/>
        <v>1</v>
      </c>
      <c r="AC77" s="32">
        <f t="shared" si="57"/>
        <v>1</v>
      </c>
      <c r="AD77" s="32">
        <f t="shared" si="57"/>
        <v>1</v>
      </c>
      <c r="AE77" s="32">
        <f t="shared" si="57"/>
        <v>0</v>
      </c>
      <c r="AF77" s="32">
        <f t="shared" si="57"/>
        <v>0</v>
      </c>
      <c r="AG77" s="32">
        <f t="shared" si="57"/>
        <v>1</v>
      </c>
      <c r="AH77" s="32" t="str">
        <f t="shared" si="57"/>
        <v>ski</v>
      </c>
      <c r="AI77" s="32">
        <f t="shared" si="57"/>
        <v>1</v>
      </c>
      <c r="AJ77" s="32">
        <f t="shared" si="57"/>
        <v>1</v>
      </c>
      <c r="AK77" s="32">
        <f t="shared" si="57"/>
        <v>1</v>
      </c>
      <c r="AL77" s="32">
        <f t="shared" si="57"/>
        <v>1</v>
      </c>
      <c r="AM77" s="32">
        <f t="shared" si="57"/>
        <v>1</v>
      </c>
      <c r="AN77" s="32">
        <f t="shared" si="57"/>
        <v>1</v>
      </c>
      <c r="AO77" s="32">
        <f t="shared" si="57"/>
        <v>1</v>
      </c>
      <c r="AP77" s="32">
        <f t="shared" si="57"/>
        <v>1</v>
      </c>
      <c r="AQ77" s="32">
        <f t="shared" si="57"/>
        <v>1</v>
      </c>
      <c r="AR77" s="32">
        <f t="shared" si="57"/>
        <v>1</v>
      </c>
      <c r="AS77" s="32">
        <f t="shared" si="57"/>
        <v>0</v>
      </c>
      <c r="AT77" s="32">
        <f t="shared" si="57"/>
        <v>0</v>
      </c>
      <c r="AU77" s="32">
        <f t="shared" si="57"/>
        <v>1</v>
      </c>
      <c r="AV77" s="32">
        <f t="shared" si="57"/>
        <v>1</v>
      </c>
      <c r="AW77" s="32">
        <f t="shared" si="57"/>
        <v>0</v>
      </c>
      <c r="AX77" s="32">
        <f t="shared" si="57"/>
        <v>0</v>
      </c>
      <c r="AY77" s="32">
        <f t="shared" si="57"/>
        <v>1</v>
      </c>
      <c r="AZ77" s="32">
        <f t="shared" si="57"/>
        <v>1</v>
      </c>
      <c r="BA77" s="32">
        <f t="shared" si="57"/>
        <v>1</v>
      </c>
      <c r="BB77" s="32">
        <f t="shared" si="57"/>
        <v>1</v>
      </c>
      <c r="BC77" s="32">
        <f t="shared" si="57"/>
        <v>0</v>
      </c>
      <c r="BD77" s="32">
        <f t="shared" si="57"/>
        <v>0</v>
      </c>
      <c r="BE77" s="32">
        <f t="shared" si="57"/>
        <v>0</v>
      </c>
      <c r="BF77" s="32">
        <f t="shared" si="57"/>
        <v>0</v>
      </c>
      <c r="BG77" s="32">
        <f t="shared" si="57"/>
        <v>0</v>
      </c>
      <c r="BH77" s="32">
        <f t="shared" si="57"/>
        <v>0</v>
      </c>
      <c r="BI77" s="32">
        <f t="shared" si="57"/>
        <v>1</v>
      </c>
      <c r="BJ77" s="32">
        <f t="shared" si="57"/>
        <v>0</v>
      </c>
      <c r="BK77" s="32">
        <f t="shared" si="57"/>
        <v>0</v>
      </c>
      <c r="BL77" s="32">
        <f t="shared" si="57"/>
        <v>1</v>
      </c>
      <c r="BM77" s="32">
        <f t="shared" si="57"/>
        <v>1</v>
      </c>
      <c r="BN77" s="32">
        <f t="shared" si="57"/>
        <v>1</v>
      </c>
      <c r="BO77" s="32">
        <f t="shared" si="57"/>
        <v>1</v>
      </c>
      <c r="BP77" s="32">
        <f t="shared" si="57"/>
        <v>1</v>
      </c>
      <c r="BQ77" s="32">
        <f t="shared" ref="BQ77:CQ77" si="58">IF(BQ80&lt;&gt;"",BQ80,IF(OR(BQ74=1,BQ76="x",BQ74=2),1,BQ76))</f>
        <v>0</v>
      </c>
      <c r="BR77" s="32">
        <f t="shared" si="58"/>
        <v>0</v>
      </c>
      <c r="BS77" s="32">
        <f t="shared" si="58"/>
        <v>0</v>
      </c>
      <c r="BT77" s="32">
        <f t="shared" si="58"/>
        <v>0</v>
      </c>
      <c r="BU77" s="32">
        <f t="shared" si="58"/>
        <v>0</v>
      </c>
      <c r="BV77" s="32">
        <f t="shared" si="58"/>
        <v>0</v>
      </c>
      <c r="BW77" s="32">
        <f t="shared" si="58"/>
        <v>1</v>
      </c>
      <c r="BX77" s="32">
        <f t="shared" si="58"/>
        <v>1</v>
      </c>
      <c r="BY77" s="32">
        <f t="shared" si="58"/>
        <v>1</v>
      </c>
      <c r="BZ77" s="32">
        <f t="shared" si="58"/>
        <v>1</v>
      </c>
      <c r="CA77" s="32">
        <f t="shared" si="58"/>
        <v>0</v>
      </c>
      <c r="CB77" s="32" t="str">
        <f t="shared" si="58"/>
        <v>ski</v>
      </c>
      <c r="CC77" s="32">
        <f t="shared" si="58"/>
        <v>1</v>
      </c>
      <c r="CD77" s="32">
        <f t="shared" si="58"/>
        <v>1</v>
      </c>
      <c r="CE77" s="32">
        <f t="shared" si="58"/>
        <v>1</v>
      </c>
      <c r="CF77" s="32">
        <f t="shared" si="58"/>
        <v>1</v>
      </c>
      <c r="CG77" s="32">
        <f t="shared" si="58"/>
        <v>1</v>
      </c>
      <c r="CH77" s="32">
        <f t="shared" si="58"/>
        <v>1</v>
      </c>
      <c r="CI77" s="32">
        <f t="shared" si="58"/>
        <v>0</v>
      </c>
      <c r="CJ77" s="32">
        <f t="shared" si="58"/>
        <v>0</v>
      </c>
      <c r="CK77" s="32">
        <f t="shared" si="58"/>
        <v>1</v>
      </c>
      <c r="CL77" s="32">
        <f t="shared" si="58"/>
        <v>1</v>
      </c>
      <c r="CM77" s="32">
        <f t="shared" si="58"/>
        <v>1</v>
      </c>
      <c r="CN77" s="32">
        <f t="shared" si="58"/>
        <v>1</v>
      </c>
      <c r="CO77" s="32">
        <f t="shared" si="58"/>
        <v>1</v>
      </c>
      <c r="CP77" s="32" t="str">
        <f t="shared" si="58"/>
        <v>c</v>
      </c>
      <c r="CQ77" s="32">
        <f t="shared" si="58"/>
        <v>1</v>
      </c>
      <c r="CR77" s="32">
        <f>IF(CR80&lt;&gt;"",CR80,IF(OR(CR74=1,CR76="x",CR74=2),1,0))</f>
        <v>1</v>
      </c>
      <c r="CS77" s="32">
        <f t="shared" ref="CS77:FD77" si="59">IF(CS80&lt;&gt;"",CS80,IF(OR(CS74=1,CS76="x",CS74=2),1,0))</f>
        <v>1</v>
      </c>
      <c r="CT77" s="32">
        <f t="shared" si="59"/>
        <v>1</v>
      </c>
      <c r="CU77" s="32">
        <f t="shared" si="59"/>
        <v>1</v>
      </c>
      <c r="CV77" s="32">
        <f t="shared" si="59"/>
        <v>1</v>
      </c>
      <c r="CW77" s="32">
        <f t="shared" si="59"/>
        <v>0</v>
      </c>
      <c r="CX77" s="32" t="str">
        <f t="shared" si="59"/>
        <v>c</v>
      </c>
      <c r="CY77" s="32">
        <f t="shared" si="59"/>
        <v>1</v>
      </c>
      <c r="CZ77" s="32">
        <f t="shared" si="59"/>
        <v>1</v>
      </c>
      <c r="DA77" s="32">
        <f t="shared" si="59"/>
        <v>1</v>
      </c>
      <c r="DB77" s="32">
        <f t="shared" si="59"/>
        <v>1</v>
      </c>
      <c r="DC77" s="32">
        <f t="shared" si="59"/>
        <v>1</v>
      </c>
      <c r="DD77" s="32">
        <f t="shared" si="59"/>
        <v>0</v>
      </c>
      <c r="DE77" s="32">
        <f t="shared" si="59"/>
        <v>0</v>
      </c>
      <c r="DF77" s="32">
        <f t="shared" si="59"/>
        <v>1</v>
      </c>
      <c r="DG77" s="32">
        <f t="shared" si="59"/>
        <v>1</v>
      </c>
      <c r="DH77" s="32">
        <f t="shared" si="59"/>
        <v>1</v>
      </c>
      <c r="DI77" s="32">
        <f t="shared" si="59"/>
        <v>0</v>
      </c>
      <c r="DJ77" s="32">
        <f t="shared" si="59"/>
        <v>0</v>
      </c>
      <c r="DK77" s="32">
        <f t="shared" si="59"/>
        <v>1</v>
      </c>
      <c r="DL77" s="32">
        <f t="shared" si="59"/>
        <v>1</v>
      </c>
      <c r="DM77" s="32">
        <f t="shared" si="59"/>
        <v>1</v>
      </c>
      <c r="DN77" s="32">
        <f t="shared" si="59"/>
        <v>1</v>
      </c>
      <c r="DO77" s="32">
        <f t="shared" si="59"/>
        <v>1</v>
      </c>
      <c r="DP77" s="32">
        <f t="shared" si="59"/>
        <v>1</v>
      </c>
      <c r="DQ77" s="32">
        <f t="shared" si="59"/>
        <v>1</v>
      </c>
      <c r="DR77" s="32">
        <f t="shared" si="59"/>
        <v>0</v>
      </c>
      <c r="DS77" s="32">
        <f t="shared" si="59"/>
        <v>0</v>
      </c>
      <c r="DT77" s="32">
        <f t="shared" si="59"/>
        <v>0</v>
      </c>
      <c r="DU77" s="32">
        <f t="shared" si="59"/>
        <v>1</v>
      </c>
      <c r="DV77" s="32">
        <f t="shared" si="59"/>
        <v>1</v>
      </c>
      <c r="DW77" s="32">
        <f t="shared" si="59"/>
        <v>1</v>
      </c>
      <c r="DX77" s="32">
        <f t="shared" si="59"/>
        <v>1</v>
      </c>
      <c r="DY77" s="32">
        <f t="shared" si="59"/>
        <v>0</v>
      </c>
      <c r="DZ77" s="32">
        <f t="shared" si="59"/>
        <v>0</v>
      </c>
      <c r="EA77" s="32">
        <f t="shared" si="59"/>
        <v>0</v>
      </c>
      <c r="EB77" s="32">
        <f t="shared" si="59"/>
        <v>1</v>
      </c>
      <c r="EC77" s="32">
        <f t="shared" si="59"/>
        <v>1</v>
      </c>
      <c r="ED77" s="32">
        <f t="shared" si="59"/>
        <v>1</v>
      </c>
      <c r="EE77" s="32">
        <f t="shared" si="59"/>
        <v>1</v>
      </c>
      <c r="EF77" s="32">
        <f t="shared" si="59"/>
        <v>0</v>
      </c>
      <c r="EG77" s="32">
        <f t="shared" si="59"/>
        <v>0</v>
      </c>
      <c r="EH77" s="32">
        <f t="shared" si="59"/>
        <v>0</v>
      </c>
      <c r="EI77" s="32">
        <f t="shared" si="59"/>
        <v>0</v>
      </c>
      <c r="EJ77" s="32">
        <f t="shared" si="59"/>
        <v>0</v>
      </c>
      <c r="EK77" s="32">
        <f t="shared" si="59"/>
        <v>0</v>
      </c>
      <c r="EL77" s="32">
        <f t="shared" si="59"/>
        <v>0</v>
      </c>
      <c r="EM77" s="32">
        <f t="shared" si="59"/>
        <v>0</v>
      </c>
      <c r="EN77" s="32">
        <f t="shared" si="59"/>
        <v>0</v>
      </c>
      <c r="EO77" s="32">
        <f t="shared" si="59"/>
        <v>1</v>
      </c>
      <c r="EP77" s="32">
        <f t="shared" si="59"/>
        <v>1</v>
      </c>
      <c r="EQ77" s="32">
        <f t="shared" si="59"/>
        <v>1</v>
      </c>
      <c r="ER77" s="32">
        <f t="shared" si="59"/>
        <v>1</v>
      </c>
      <c r="ES77" s="32">
        <f t="shared" si="59"/>
        <v>1</v>
      </c>
      <c r="ET77" s="32">
        <f t="shared" si="59"/>
        <v>0</v>
      </c>
      <c r="EU77" s="32">
        <f t="shared" si="59"/>
        <v>0</v>
      </c>
      <c r="EV77" s="32">
        <f t="shared" si="59"/>
        <v>1</v>
      </c>
      <c r="EW77" s="32">
        <f t="shared" si="59"/>
        <v>1</v>
      </c>
      <c r="EX77" s="32">
        <f t="shared" si="59"/>
        <v>1</v>
      </c>
      <c r="EY77" s="32">
        <f t="shared" si="59"/>
        <v>1</v>
      </c>
      <c r="EZ77" s="32">
        <f t="shared" si="59"/>
        <v>1</v>
      </c>
      <c r="FA77" s="32">
        <f t="shared" si="59"/>
        <v>0</v>
      </c>
      <c r="FB77" s="32">
        <f t="shared" si="59"/>
        <v>0</v>
      </c>
      <c r="FC77" s="32">
        <f t="shared" si="59"/>
        <v>1</v>
      </c>
      <c r="FD77" s="32">
        <f t="shared" si="59"/>
        <v>1</v>
      </c>
      <c r="FE77" s="32">
        <f t="shared" ref="FE77:HP77" si="60">IF(FE80&lt;&gt;"",FE80,IF(OR(FE74=1,FE76="x",FE74=2),1,0))</f>
        <v>0</v>
      </c>
      <c r="FF77" s="32">
        <f t="shared" si="60"/>
        <v>0</v>
      </c>
      <c r="FG77" s="32">
        <f t="shared" si="60"/>
        <v>1</v>
      </c>
      <c r="FH77" s="32">
        <f t="shared" si="60"/>
        <v>1</v>
      </c>
      <c r="FI77" s="32">
        <f t="shared" si="60"/>
        <v>1</v>
      </c>
      <c r="FJ77" s="32">
        <f t="shared" si="60"/>
        <v>1</v>
      </c>
      <c r="FK77" s="32">
        <f t="shared" si="60"/>
        <v>0</v>
      </c>
      <c r="FL77" s="32">
        <f t="shared" si="60"/>
        <v>0</v>
      </c>
      <c r="FM77" s="32">
        <f t="shared" si="60"/>
        <v>1</v>
      </c>
      <c r="FN77" s="32">
        <f t="shared" si="60"/>
        <v>1</v>
      </c>
      <c r="FO77" s="32">
        <f t="shared" si="60"/>
        <v>0</v>
      </c>
      <c r="FP77" s="32">
        <f t="shared" si="60"/>
        <v>0</v>
      </c>
      <c r="FQ77" s="32">
        <f t="shared" si="60"/>
        <v>0</v>
      </c>
      <c r="FR77" s="32">
        <f t="shared" si="60"/>
        <v>1</v>
      </c>
      <c r="FS77" s="32">
        <f t="shared" si="60"/>
        <v>1</v>
      </c>
      <c r="FT77" s="32">
        <f t="shared" si="60"/>
        <v>1</v>
      </c>
      <c r="FU77" s="32">
        <f t="shared" si="60"/>
        <v>1</v>
      </c>
      <c r="FV77" s="32">
        <f t="shared" si="60"/>
        <v>0</v>
      </c>
      <c r="FW77" s="32">
        <f t="shared" si="60"/>
        <v>0</v>
      </c>
      <c r="FX77" s="32">
        <f t="shared" si="60"/>
        <v>1</v>
      </c>
      <c r="FY77" s="32">
        <f t="shared" si="60"/>
        <v>1</v>
      </c>
      <c r="FZ77" s="32">
        <f t="shared" si="60"/>
        <v>0</v>
      </c>
      <c r="GA77" s="32">
        <f t="shared" si="60"/>
        <v>0</v>
      </c>
      <c r="GB77" s="32">
        <f t="shared" si="60"/>
        <v>1</v>
      </c>
      <c r="GC77" s="32">
        <f t="shared" si="60"/>
        <v>1</v>
      </c>
      <c r="GD77" s="32">
        <f t="shared" si="60"/>
        <v>1</v>
      </c>
      <c r="GE77" s="32">
        <f t="shared" si="60"/>
        <v>1</v>
      </c>
      <c r="GF77" s="32">
        <f t="shared" si="60"/>
        <v>1</v>
      </c>
      <c r="GG77" s="32">
        <f t="shared" si="60"/>
        <v>1</v>
      </c>
      <c r="GH77" s="32">
        <f t="shared" si="60"/>
        <v>1</v>
      </c>
      <c r="GI77" s="32">
        <f t="shared" si="60"/>
        <v>1</v>
      </c>
      <c r="GJ77" s="32">
        <f t="shared" si="60"/>
        <v>0</v>
      </c>
      <c r="GK77" s="32">
        <f t="shared" si="60"/>
        <v>0</v>
      </c>
      <c r="GL77" s="32">
        <f t="shared" si="60"/>
        <v>1</v>
      </c>
      <c r="GM77" s="32">
        <f t="shared" si="60"/>
        <v>1</v>
      </c>
      <c r="GN77" s="32">
        <f t="shared" si="60"/>
        <v>1</v>
      </c>
      <c r="GO77" s="32">
        <f t="shared" si="60"/>
        <v>1</v>
      </c>
      <c r="GP77" s="32">
        <f t="shared" si="60"/>
        <v>1</v>
      </c>
      <c r="GQ77" s="32">
        <f t="shared" si="60"/>
        <v>0</v>
      </c>
      <c r="GR77" s="32">
        <f t="shared" si="60"/>
        <v>0</v>
      </c>
      <c r="GS77" s="32">
        <f t="shared" si="60"/>
        <v>1</v>
      </c>
      <c r="GT77" s="32">
        <f t="shared" si="60"/>
        <v>1</v>
      </c>
      <c r="GU77" s="32">
        <f t="shared" si="60"/>
        <v>1</v>
      </c>
      <c r="GV77" s="32">
        <f t="shared" si="60"/>
        <v>1</v>
      </c>
      <c r="GW77" s="32">
        <f t="shared" si="60"/>
        <v>1</v>
      </c>
      <c r="GX77" s="32">
        <f t="shared" si="60"/>
        <v>0</v>
      </c>
      <c r="GY77" s="32">
        <f t="shared" si="60"/>
        <v>0</v>
      </c>
      <c r="GZ77" s="32">
        <f t="shared" si="60"/>
        <v>1</v>
      </c>
      <c r="HA77" s="32">
        <f t="shared" si="60"/>
        <v>1</v>
      </c>
      <c r="HB77" s="32">
        <f t="shared" si="60"/>
        <v>0</v>
      </c>
      <c r="HC77" s="32">
        <f t="shared" si="60"/>
        <v>0</v>
      </c>
      <c r="HD77" s="32">
        <f t="shared" si="60"/>
        <v>1</v>
      </c>
      <c r="HE77" s="32">
        <f t="shared" si="60"/>
        <v>1</v>
      </c>
      <c r="HF77" s="32">
        <f t="shared" si="60"/>
        <v>1</v>
      </c>
      <c r="HG77" s="32">
        <f t="shared" si="60"/>
        <v>1</v>
      </c>
      <c r="HH77" s="32">
        <f t="shared" si="60"/>
        <v>1</v>
      </c>
      <c r="HI77" s="32">
        <f t="shared" si="60"/>
        <v>1</v>
      </c>
      <c r="HJ77" s="32">
        <f t="shared" si="60"/>
        <v>1</v>
      </c>
      <c r="HK77" s="32">
        <f t="shared" si="60"/>
        <v>1</v>
      </c>
      <c r="HL77" s="32">
        <f t="shared" si="60"/>
        <v>0</v>
      </c>
      <c r="HM77" s="32">
        <f t="shared" si="60"/>
        <v>0</v>
      </c>
      <c r="HN77" s="32">
        <f t="shared" si="60"/>
        <v>1</v>
      </c>
      <c r="HO77" s="32">
        <f t="shared" si="60"/>
        <v>1</v>
      </c>
      <c r="HP77" s="32">
        <f t="shared" si="60"/>
        <v>0</v>
      </c>
      <c r="HQ77" s="32">
        <f t="shared" ref="HQ77:KB77" si="61">IF(HQ80&lt;&gt;"",HQ80,IF(OR(HQ74=1,HQ76="x",HQ74=2),1,0))</f>
        <v>0</v>
      </c>
      <c r="HR77" s="32">
        <f t="shared" si="61"/>
        <v>1</v>
      </c>
      <c r="HS77" s="32">
        <f t="shared" si="61"/>
        <v>1</v>
      </c>
      <c r="HT77" s="32">
        <f t="shared" si="61"/>
        <v>1</v>
      </c>
      <c r="HU77" s="32">
        <f t="shared" si="61"/>
        <v>0</v>
      </c>
      <c r="HV77" s="32">
        <f t="shared" si="61"/>
        <v>0</v>
      </c>
      <c r="HW77" s="32">
        <f t="shared" si="61"/>
        <v>0</v>
      </c>
      <c r="HX77" s="32">
        <f t="shared" si="61"/>
        <v>0</v>
      </c>
      <c r="HY77" s="32">
        <f t="shared" si="61"/>
        <v>0</v>
      </c>
      <c r="HZ77" s="32">
        <f t="shared" si="61"/>
        <v>0</v>
      </c>
      <c r="IA77" s="32">
        <f t="shared" si="61"/>
        <v>0</v>
      </c>
      <c r="IB77" s="32">
        <f t="shared" si="61"/>
        <v>0</v>
      </c>
      <c r="IC77" s="32">
        <f t="shared" si="61"/>
        <v>0</v>
      </c>
      <c r="ID77" s="32">
        <f t="shared" si="61"/>
        <v>0</v>
      </c>
      <c r="IE77" s="32">
        <f t="shared" si="61"/>
        <v>0</v>
      </c>
      <c r="IF77" s="32">
        <f t="shared" si="61"/>
        <v>0</v>
      </c>
      <c r="IG77" s="32">
        <f t="shared" si="61"/>
        <v>0</v>
      </c>
      <c r="IH77" s="32">
        <f t="shared" si="61"/>
        <v>0</v>
      </c>
      <c r="II77" s="32">
        <f t="shared" si="61"/>
        <v>0</v>
      </c>
      <c r="IJ77" s="32">
        <f t="shared" si="61"/>
        <v>1</v>
      </c>
      <c r="IK77" s="32">
        <f t="shared" si="61"/>
        <v>1</v>
      </c>
      <c r="IL77" s="32">
        <f t="shared" si="61"/>
        <v>1</v>
      </c>
      <c r="IM77" s="32">
        <f t="shared" si="61"/>
        <v>1</v>
      </c>
      <c r="IN77" s="32">
        <f t="shared" si="61"/>
        <v>0</v>
      </c>
      <c r="IO77" s="32">
        <f t="shared" si="61"/>
        <v>0</v>
      </c>
      <c r="IP77" s="32">
        <f t="shared" si="61"/>
        <v>1</v>
      </c>
      <c r="IQ77" s="32">
        <f t="shared" si="61"/>
        <v>1</v>
      </c>
      <c r="IR77" s="32">
        <f t="shared" si="61"/>
        <v>1</v>
      </c>
      <c r="IS77" s="32">
        <f t="shared" si="61"/>
        <v>1</v>
      </c>
      <c r="IT77" s="32">
        <f t="shared" si="61"/>
        <v>1</v>
      </c>
      <c r="IU77" s="32">
        <f t="shared" si="61"/>
        <v>0</v>
      </c>
      <c r="IV77" s="32">
        <f t="shared" si="61"/>
        <v>0</v>
      </c>
      <c r="IW77" s="32">
        <f t="shared" si="61"/>
        <v>1</v>
      </c>
      <c r="IX77" s="32">
        <f t="shared" si="61"/>
        <v>1</v>
      </c>
      <c r="IY77" s="32">
        <f t="shared" si="61"/>
        <v>1</v>
      </c>
      <c r="IZ77" s="32">
        <f t="shared" si="61"/>
        <v>1</v>
      </c>
      <c r="JA77" s="32">
        <f t="shared" si="61"/>
        <v>1</v>
      </c>
      <c r="JB77" s="32">
        <f t="shared" si="61"/>
        <v>0</v>
      </c>
      <c r="JC77" s="32">
        <f t="shared" si="61"/>
        <v>0</v>
      </c>
      <c r="JD77" s="32">
        <f t="shared" si="61"/>
        <v>1</v>
      </c>
      <c r="JE77" s="32">
        <f t="shared" si="61"/>
        <v>1</v>
      </c>
      <c r="JF77" s="32">
        <f t="shared" si="61"/>
        <v>0</v>
      </c>
      <c r="JG77" s="32">
        <f t="shared" si="61"/>
        <v>0</v>
      </c>
      <c r="JH77" s="32">
        <f t="shared" si="61"/>
        <v>1</v>
      </c>
      <c r="JI77" s="32">
        <f t="shared" si="61"/>
        <v>1</v>
      </c>
      <c r="JJ77" s="32">
        <f t="shared" si="61"/>
        <v>1</v>
      </c>
      <c r="JK77" s="32">
        <f t="shared" si="61"/>
        <v>1</v>
      </c>
      <c r="JL77" s="32">
        <f t="shared" si="61"/>
        <v>1</v>
      </c>
      <c r="JM77" s="32">
        <f t="shared" si="61"/>
        <v>1</v>
      </c>
      <c r="JN77" s="32">
        <f t="shared" si="61"/>
        <v>1</v>
      </c>
      <c r="JO77" s="32">
        <f t="shared" si="61"/>
        <v>1</v>
      </c>
      <c r="JP77" s="32">
        <f t="shared" si="61"/>
        <v>0</v>
      </c>
      <c r="JQ77" s="32">
        <f t="shared" si="61"/>
        <v>0</v>
      </c>
      <c r="JR77" s="32">
        <f t="shared" si="61"/>
        <v>1</v>
      </c>
      <c r="JS77" s="32">
        <f t="shared" si="61"/>
        <v>0</v>
      </c>
      <c r="JT77" s="32">
        <f t="shared" si="61"/>
        <v>0</v>
      </c>
      <c r="JU77" s="32">
        <f t="shared" si="61"/>
        <v>1</v>
      </c>
      <c r="JV77" s="32">
        <f t="shared" si="61"/>
        <v>1</v>
      </c>
      <c r="JW77" s="32">
        <f t="shared" si="61"/>
        <v>1</v>
      </c>
      <c r="JX77" s="32">
        <f t="shared" si="61"/>
        <v>1</v>
      </c>
      <c r="JY77" s="32">
        <f t="shared" si="61"/>
        <v>0</v>
      </c>
      <c r="JZ77" s="32">
        <f t="shared" si="61"/>
        <v>0</v>
      </c>
      <c r="KA77" s="32">
        <f t="shared" si="61"/>
        <v>0</v>
      </c>
      <c r="KB77" s="32">
        <f t="shared" si="61"/>
        <v>0</v>
      </c>
      <c r="KC77" s="32">
        <f t="shared" ref="KC77:MN77" si="62">IF(KC80&lt;&gt;"",KC80,IF(OR(KC74=1,KC76="x",KC74=2),1,0))</f>
        <v>0</v>
      </c>
      <c r="KD77" s="32">
        <f t="shared" si="62"/>
        <v>0</v>
      </c>
      <c r="KE77" s="32">
        <f t="shared" si="62"/>
        <v>0</v>
      </c>
      <c r="KF77" s="32">
        <f t="shared" si="62"/>
        <v>1</v>
      </c>
      <c r="KG77" s="32">
        <f t="shared" si="62"/>
        <v>1</v>
      </c>
      <c r="KH77" s="32">
        <f t="shared" si="62"/>
        <v>1</v>
      </c>
      <c r="KI77" s="32">
        <f t="shared" si="62"/>
        <v>1</v>
      </c>
      <c r="KJ77" s="32">
        <f t="shared" si="62"/>
        <v>1</v>
      </c>
      <c r="KK77" s="32">
        <f t="shared" si="62"/>
        <v>0</v>
      </c>
      <c r="KL77" s="32">
        <f t="shared" si="62"/>
        <v>0</v>
      </c>
      <c r="KM77" s="32">
        <f t="shared" si="62"/>
        <v>1</v>
      </c>
      <c r="KN77" s="32">
        <f t="shared" si="62"/>
        <v>1</v>
      </c>
      <c r="KO77" s="32">
        <f t="shared" si="62"/>
        <v>1</v>
      </c>
      <c r="KP77" s="32">
        <f t="shared" si="62"/>
        <v>1</v>
      </c>
      <c r="KQ77" s="32">
        <f t="shared" si="62"/>
        <v>1</v>
      </c>
      <c r="KR77" s="32">
        <f t="shared" si="62"/>
        <v>0</v>
      </c>
      <c r="KS77" s="32">
        <f t="shared" si="62"/>
        <v>0</v>
      </c>
      <c r="KT77" s="32">
        <f t="shared" si="62"/>
        <v>1</v>
      </c>
      <c r="KU77" s="32">
        <f t="shared" si="62"/>
        <v>1</v>
      </c>
      <c r="KV77" s="32">
        <f t="shared" si="62"/>
        <v>0</v>
      </c>
      <c r="KW77" s="32">
        <f t="shared" si="62"/>
        <v>0</v>
      </c>
      <c r="KX77" s="32">
        <f t="shared" si="62"/>
        <v>1</v>
      </c>
      <c r="KY77" s="32">
        <f t="shared" si="62"/>
        <v>1</v>
      </c>
      <c r="KZ77" s="32">
        <f t="shared" si="62"/>
        <v>1</v>
      </c>
      <c r="LA77" s="32">
        <f t="shared" si="62"/>
        <v>1</v>
      </c>
      <c r="LB77" s="32">
        <f t="shared" si="62"/>
        <v>1</v>
      </c>
      <c r="LC77" s="32">
        <f t="shared" si="62"/>
        <v>1</v>
      </c>
      <c r="LD77" s="32">
        <f t="shared" si="62"/>
        <v>1</v>
      </c>
      <c r="LE77" s="32">
        <f t="shared" si="62"/>
        <v>1</v>
      </c>
      <c r="LF77" s="32">
        <f t="shared" si="62"/>
        <v>0</v>
      </c>
      <c r="LG77" s="32">
        <f t="shared" si="62"/>
        <v>0</v>
      </c>
      <c r="LH77" s="32">
        <f t="shared" si="62"/>
        <v>1</v>
      </c>
      <c r="LI77" s="32">
        <f t="shared" si="62"/>
        <v>1</v>
      </c>
      <c r="LJ77" s="32">
        <f t="shared" si="62"/>
        <v>0</v>
      </c>
      <c r="LK77" s="32">
        <f t="shared" si="62"/>
        <v>0</v>
      </c>
      <c r="LL77" s="32">
        <f t="shared" si="62"/>
        <v>1</v>
      </c>
      <c r="LM77" s="32">
        <f t="shared" si="62"/>
        <v>1</v>
      </c>
      <c r="LN77" s="32">
        <f t="shared" si="62"/>
        <v>1</v>
      </c>
      <c r="LO77" s="32">
        <f t="shared" si="62"/>
        <v>0</v>
      </c>
      <c r="LP77" s="32">
        <f t="shared" si="62"/>
        <v>0</v>
      </c>
      <c r="LQ77" s="32">
        <f t="shared" si="62"/>
        <v>0</v>
      </c>
      <c r="LR77" s="32">
        <f t="shared" si="62"/>
        <v>0</v>
      </c>
      <c r="LS77" s="32">
        <f t="shared" si="62"/>
        <v>0</v>
      </c>
      <c r="LT77" s="32">
        <f t="shared" si="62"/>
        <v>0</v>
      </c>
      <c r="LU77" s="32">
        <f t="shared" si="62"/>
        <v>0</v>
      </c>
      <c r="LV77" s="32">
        <f t="shared" si="62"/>
        <v>0</v>
      </c>
      <c r="LW77" s="32">
        <f t="shared" si="62"/>
        <v>0</v>
      </c>
      <c r="LX77" s="32">
        <f t="shared" si="62"/>
        <v>1</v>
      </c>
      <c r="LY77" s="32">
        <f t="shared" si="62"/>
        <v>1</v>
      </c>
      <c r="LZ77" s="32">
        <f t="shared" si="62"/>
        <v>1</v>
      </c>
      <c r="MA77" s="32">
        <f t="shared" si="62"/>
        <v>0</v>
      </c>
      <c r="MB77" s="32">
        <f t="shared" si="62"/>
        <v>0</v>
      </c>
      <c r="MC77" s="32">
        <f t="shared" si="62"/>
        <v>1</v>
      </c>
      <c r="MD77" s="32">
        <f t="shared" si="62"/>
        <v>1</v>
      </c>
      <c r="ME77" s="32">
        <f t="shared" si="62"/>
        <v>1</v>
      </c>
      <c r="MF77" s="32">
        <f t="shared" si="62"/>
        <v>1</v>
      </c>
      <c r="MG77" s="32">
        <f t="shared" si="62"/>
        <v>1</v>
      </c>
      <c r="MH77" s="32">
        <f t="shared" si="62"/>
        <v>0</v>
      </c>
      <c r="MI77" s="32">
        <f t="shared" si="62"/>
        <v>0</v>
      </c>
      <c r="MJ77" s="32">
        <f t="shared" si="62"/>
        <v>1</v>
      </c>
      <c r="MK77" s="32">
        <f t="shared" si="62"/>
        <v>1</v>
      </c>
      <c r="ML77" s="32">
        <f t="shared" si="62"/>
        <v>0</v>
      </c>
      <c r="MM77" s="32">
        <f t="shared" si="62"/>
        <v>0</v>
      </c>
      <c r="MN77" s="32">
        <f t="shared" si="62"/>
        <v>1</v>
      </c>
      <c r="MO77" s="32">
        <f t="shared" ref="MO77:NR77" si="63">IF(MO80&lt;&gt;"",MO80,IF(OR(MO74=1,MO76="x",MO74=2),1,0))</f>
        <v>1</v>
      </c>
      <c r="MP77" s="32">
        <f t="shared" si="63"/>
        <v>1</v>
      </c>
      <c r="MQ77" s="32">
        <f t="shared" si="63"/>
        <v>0</v>
      </c>
      <c r="MR77" s="32">
        <f t="shared" si="63"/>
        <v>0</v>
      </c>
      <c r="MS77" s="32">
        <f t="shared" si="63"/>
        <v>0</v>
      </c>
      <c r="MT77" s="32">
        <f t="shared" si="63"/>
        <v>0</v>
      </c>
      <c r="MU77" s="32">
        <f t="shared" si="63"/>
        <v>0</v>
      </c>
      <c r="MV77" s="32">
        <f t="shared" si="63"/>
        <v>0</v>
      </c>
      <c r="MW77" s="32">
        <f t="shared" si="63"/>
        <v>0</v>
      </c>
      <c r="MX77" s="32">
        <f t="shared" si="63"/>
        <v>1</v>
      </c>
      <c r="MY77" s="32">
        <f t="shared" si="63"/>
        <v>1</v>
      </c>
      <c r="MZ77" s="32">
        <f t="shared" si="63"/>
        <v>1</v>
      </c>
      <c r="NA77" s="32">
        <f t="shared" si="63"/>
        <v>1</v>
      </c>
      <c r="NB77" s="32">
        <f t="shared" si="63"/>
        <v>1</v>
      </c>
      <c r="NC77" s="32">
        <f t="shared" si="63"/>
        <v>0</v>
      </c>
      <c r="ND77" s="32">
        <f t="shared" si="63"/>
        <v>0</v>
      </c>
      <c r="NE77" s="32">
        <f t="shared" si="63"/>
        <v>1</v>
      </c>
      <c r="NF77" s="50">
        <f t="shared" si="63"/>
        <v>0</v>
      </c>
      <c r="NG77" s="32">
        <f t="shared" si="63"/>
        <v>0</v>
      </c>
      <c r="NH77" s="32">
        <f t="shared" si="63"/>
        <v>0</v>
      </c>
      <c r="NI77" s="32">
        <f t="shared" si="63"/>
        <v>1</v>
      </c>
      <c r="NJ77" s="32">
        <f t="shared" si="63"/>
        <v>1</v>
      </c>
      <c r="NK77" s="32">
        <f t="shared" si="63"/>
        <v>1</v>
      </c>
      <c r="NL77" s="32">
        <f t="shared" si="63"/>
        <v>1</v>
      </c>
      <c r="NM77" s="32">
        <f t="shared" si="63"/>
        <v>1</v>
      </c>
      <c r="NN77" s="32">
        <f t="shared" si="63"/>
        <v>1</v>
      </c>
      <c r="NO77" s="32">
        <f t="shared" si="63"/>
        <v>0</v>
      </c>
      <c r="NP77" s="32">
        <f t="shared" si="63"/>
        <v>0</v>
      </c>
      <c r="NQ77" s="32">
        <f t="shared" si="63"/>
        <v>0</v>
      </c>
      <c r="NR77" s="32">
        <f t="shared" si="63"/>
        <v>0</v>
      </c>
    </row>
    <row r="78" spans="1:382" ht="12" hidden="1" customHeight="1" x14ac:dyDescent="0.3">
      <c r="A78" s="46" t="s">
        <v>25</v>
      </c>
      <c r="B78" s="31" t="s">
        <v>11</v>
      </c>
      <c r="C78" s="32"/>
      <c r="D78" s="32"/>
      <c r="E78" s="32">
        <f t="shared" ref="E78:BP78" si="64">IF(E81&lt;&gt;"",E81,IF(OR(F74=1,F76="x",F74=2),1,F76))</f>
        <v>1</v>
      </c>
      <c r="F78" s="32">
        <f t="shared" si="64"/>
        <v>1</v>
      </c>
      <c r="G78" s="32">
        <f t="shared" si="64"/>
        <v>1</v>
      </c>
      <c r="H78" s="32">
        <f t="shared" si="64"/>
        <v>1</v>
      </c>
      <c r="I78" s="32">
        <f t="shared" si="64"/>
        <v>0</v>
      </c>
      <c r="J78" s="32">
        <f t="shared" si="64"/>
        <v>0</v>
      </c>
      <c r="K78" s="32">
        <f t="shared" si="64"/>
        <v>0</v>
      </c>
      <c r="L78" s="32">
        <f t="shared" si="64"/>
        <v>0</v>
      </c>
      <c r="M78" s="32">
        <f t="shared" si="64"/>
        <v>0</v>
      </c>
      <c r="N78" s="32">
        <f t="shared" si="64"/>
        <v>1</v>
      </c>
      <c r="O78" s="32">
        <f t="shared" si="64"/>
        <v>1</v>
      </c>
      <c r="P78" s="32">
        <f t="shared" si="64"/>
        <v>1</v>
      </c>
      <c r="Q78" s="32">
        <f t="shared" si="64"/>
        <v>1</v>
      </c>
      <c r="R78" s="32">
        <f t="shared" si="64"/>
        <v>1</v>
      </c>
      <c r="S78" s="32">
        <f t="shared" si="64"/>
        <v>1</v>
      </c>
      <c r="T78" s="32">
        <f t="shared" si="64"/>
        <v>1</v>
      </c>
      <c r="U78" s="32">
        <f t="shared" si="64"/>
        <v>1</v>
      </c>
      <c r="V78" s="32">
        <f t="shared" si="64"/>
        <v>1</v>
      </c>
      <c r="W78" s="32">
        <f t="shared" si="64"/>
        <v>0</v>
      </c>
      <c r="X78" s="32">
        <f t="shared" si="64"/>
        <v>0</v>
      </c>
      <c r="Y78" s="32">
        <f t="shared" si="64"/>
        <v>1</v>
      </c>
      <c r="Z78" s="32">
        <f t="shared" si="64"/>
        <v>1</v>
      </c>
      <c r="AA78" s="32">
        <f t="shared" si="64"/>
        <v>1</v>
      </c>
      <c r="AB78" s="32">
        <f t="shared" si="64"/>
        <v>1</v>
      </c>
      <c r="AC78" s="32">
        <f t="shared" si="64"/>
        <v>1</v>
      </c>
      <c r="AD78" s="32">
        <f t="shared" si="64"/>
        <v>0</v>
      </c>
      <c r="AE78" s="32">
        <f t="shared" si="64"/>
        <v>0</v>
      </c>
      <c r="AF78" s="32">
        <f t="shared" si="64"/>
        <v>1</v>
      </c>
      <c r="AG78" s="32">
        <f t="shared" si="64"/>
        <v>1</v>
      </c>
      <c r="AH78" s="32" t="str">
        <f t="shared" si="64"/>
        <v>C</v>
      </c>
      <c r="AI78" s="32">
        <f t="shared" si="64"/>
        <v>1</v>
      </c>
      <c r="AJ78" s="32">
        <f t="shared" si="64"/>
        <v>1</v>
      </c>
      <c r="AK78" s="32">
        <f t="shared" si="64"/>
        <v>1</v>
      </c>
      <c r="AL78" s="32">
        <f t="shared" si="64"/>
        <v>1</v>
      </c>
      <c r="AM78" s="32">
        <f t="shared" si="64"/>
        <v>1</v>
      </c>
      <c r="AN78" s="32">
        <f t="shared" si="64"/>
        <v>1</v>
      </c>
      <c r="AO78" s="32">
        <f t="shared" si="64"/>
        <v>1</v>
      </c>
      <c r="AP78" s="32">
        <f t="shared" si="64"/>
        <v>1</v>
      </c>
      <c r="AQ78" s="32">
        <f t="shared" si="64"/>
        <v>1</v>
      </c>
      <c r="AR78" s="32">
        <f t="shared" si="64"/>
        <v>0</v>
      </c>
      <c r="AS78" s="32">
        <f t="shared" si="64"/>
        <v>0</v>
      </c>
      <c r="AT78" s="32">
        <f t="shared" si="64"/>
        <v>1</v>
      </c>
      <c r="AU78" s="32">
        <f t="shared" si="64"/>
        <v>1</v>
      </c>
      <c r="AV78" s="32">
        <f t="shared" si="64"/>
        <v>0</v>
      </c>
      <c r="AW78" s="32">
        <f t="shared" si="64"/>
        <v>0</v>
      </c>
      <c r="AX78" s="32">
        <f t="shared" si="64"/>
        <v>1</v>
      </c>
      <c r="AY78" s="32">
        <f t="shared" si="64"/>
        <v>1</v>
      </c>
      <c r="AZ78" s="32">
        <f t="shared" si="64"/>
        <v>1</v>
      </c>
      <c r="BA78" s="32">
        <f t="shared" si="64"/>
        <v>1</v>
      </c>
      <c r="BB78" s="32">
        <f t="shared" si="64"/>
        <v>0</v>
      </c>
      <c r="BC78" s="32">
        <f t="shared" si="64"/>
        <v>0</v>
      </c>
      <c r="BD78" s="32">
        <f t="shared" si="64"/>
        <v>0</v>
      </c>
      <c r="BE78" s="32">
        <f t="shared" si="64"/>
        <v>0</v>
      </c>
      <c r="BF78" s="32">
        <f t="shared" si="64"/>
        <v>0</v>
      </c>
      <c r="BG78" s="32">
        <f t="shared" si="64"/>
        <v>0</v>
      </c>
      <c r="BH78" s="32">
        <f t="shared" si="64"/>
        <v>1</v>
      </c>
      <c r="BI78" s="32">
        <f t="shared" si="64"/>
        <v>0</v>
      </c>
      <c r="BJ78" s="32">
        <f t="shared" si="64"/>
        <v>0</v>
      </c>
      <c r="BK78" s="32">
        <f t="shared" si="64"/>
        <v>1</v>
      </c>
      <c r="BL78" s="32">
        <f t="shared" si="64"/>
        <v>1</v>
      </c>
      <c r="BM78" s="32">
        <f t="shared" si="64"/>
        <v>1</v>
      </c>
      <c r="BN78" s="32">
        <f t="shared" si="64"/>
        <v>1</v>
      </c>
      <c r="BO78" s="32">
        <f t="shared" si="64"/>
        <v>1</v>
      </c>
      <c r="BP78" s="32">
        <f t="shared" si="64"/>
        <v>0</v>
      </c>
      <c r="BQ78" s="32">
        <f t="shared" ref="BQ78:EB78" si="65">IF(BQ81&lt;&gt;"",BQ81,IF(OR(BR74=1,BR76="x",BR74=2),1,BR76))</f>
        <v>0</v>
      </c>
      <c r="BR78" s="32">
        <f t="shared" si="65"/>
        <v>0</v>
      </c>
      <c r="BS78" s="32">
        <f t="shared" si="65"/>
        <v>0</v>
      </c>
      <c r="BT78" s="32">
        <f t="shared" si="65"/>
        <v>0</v>
      </c>
      <c r="BU78" s="32">
        <f t="shared" si="65"/>
        <v>0</v>
      </c>
      <c r="BV78" s="32">
        <f t="shared" si="65"/>
        <v>1</v>
      </c>
      <c r="BW78" s="32">
        <f t="shared" si="65"/>
        <v>1</v>
      </c>
      <c r="BX78" s="32">
        <f t="shared" si="65"/>
        <v>1</v>
      </c>
      <c r="BY78" s="32">
        <f t="shared" si="65"/>
        <v>1</v>
      </c>
      <c r="BZ78" s="32">
        <f t="shared" si="65"/>
        <v>0</v>
      </c>
      <c r="CA78" s="32">
        <f t="shared" si="65"/>
        <v>1</v>
      </c>
      <c r="CB78" s="32">
        <f t="shared" si="65"/>
        <v>1</v>
      </c>
      <c r="CC78" s="32">
        <f t="shared" si="65"/>
        <v>1</v>
      </c>
      <c r="CD78" s="32">
        <f t="shared" si="65"/>
        <v>1</v>
      </c>
      <c r="CE78" s="32">
        <f t="shared" si="65"/>
        <v>1</v>
      </c>
      <c r="CF78" s="32">
        <f t="shared" si="65"/>
        <v>1</v>
      </c>
      <c r="CG78" s="32">
        <f t="shared" si="65"/>
        <v>1</v>
      </c>
      <c r="CH78" s="32">
        <f t="shared" si="65"/>
        <v>0</v>
      </c>
      <c r="CI78" s="32">
        <f t="shared" si="65"/>
        <v>0</v>
      </c>
      <c r="CJ78" s="32">
        <f t="shared" si="65"/>
        <v>1</v>
      </c>
      <c r="CK78" s="32">
        <f t="shared" si="65"/>
        <v>1</v>
      </c>
      <c r="CL78" s="32">
        <f t="shared" si="65"/>
        <v>1</v>
      </c>
      <c r="CM78" s="32">
        <f t="shared" si="65"/>
        <v>1</v>
      </c>
      <c r="CN78" s="32">
        <f t="shared" si="65"/>
        <v>1</v>
      </c>
      <c r="CO78" s="32">
        <f t="shared" si="65"/>
        <v>1</v>
      </c>
      <c r="CP78" s="32">
        <f t="shared" si="65"/>
        <v>1</v>
      </c>
      <c r="CQ78" s="32">
        <f t="shared" si="65"/>
        <v>1</v>
      </c>
      <c r="CR78" s="32">
        <f t="shared" si="65"/>
        <v>1</v>
      </c>
      <c r="CS78" s="32">
        <f t="shared" si="65"/>
        <v>1</v>
      </c>
      <c r="CT78" s="32">
        <f t="shared" si="65"/>
        <v>1</v>
      </c>
      <c r="CU78" s="32">
        <f t="shared" si="65"/>
        <v>1</v>
      </c>
      <c r="CV78" s="32">
        <f t="shared" si="65"/>
        <v>0</v>
      </c>
      <c r="CW78" s="32">
        <f t="shared" si="65"/>
        <v>1</v>
      </c>
      <c r="CX78" s="32">
        <f t="shared" si="65"/>
        <v>1</v>
      </c>
      <c r="CY78" s="32">
        <f t="shared" si="65"/>
        <v>1</v>
      </c>
      <c r="CZ78" s="32">
        <f t="shared" si="65"/>
        <v>1</v>
      </c>
      <c r="DA78" s="32">
        <f t="shared" si="65"/>
        <v>1</v>
      </c>
      <c r="DB78" s="32">
        <f t="shared" si="65"/>
        <v>1</v>
      </c>
      <c r="DC78" s="32">
        <f t="shared" si="65"/>
        <v>0</v>
      </c>
      <c r="DD78" s="32">
        <f t="shared" si="65"/>
        <v>0</v>
      </c>
      <c r="DE78" s="32">
        <f t="shared" si="65"/>
        <v>1</v>
      </c>
      <c r="DF78" s="32">
        <f t="shared" si="65"/>
        <v>1</v>
      </c>
      <c r="DG78" s="32">
        <f t="shared" si="65"/>
        <v>1</v>
      </c>
      <c r="DH78" s="32">
        <f t="shared" si="65"/>
        <v>0</v>
      </c>
      <c r="DI78" s="32">
        <f t="shared" si="65"/>
        <v>0</v>
      </c>
      <c r="DJ78" s="32">
        <f t="shared" si="65"/>
        <v>1</v>
      </c>
      <c r="DK78" s="32">
        <f t="shared" si="65"/>
        <v>1</v>
      </c>
      <c r="DL78" s="32">
        <f t="shared" si="65"/>
        <v>1</v>
      </c>
      <c r="DM78" s="32">
        <f t="shared" si="65"/>
        <v>1</v>
      </c>
      <c r="DN78" s="32">
        <f t="shared" si="65"/>
        <v>1</v>
      </c>
      <c r="DO78" s="32">
        <f t="shared" si="65"/>
        <v>1</v>
      </c>
      <c r="DP78" s="32">
        <f t="shared" si="65"/>
        <v>1</v>
      </c>
      <c r="DQ78" s="32">
        <f t="shared" si="65"/>
        <v>0</v>
      </c>
      <c r="DR78" s="32">
        <f t="shared" si="65"/>
        <v>0</v>
      </c>
      <c r="DS78" s="32">
        <f t="shared" si="65"/>
        <v>0</v>
      </c>
      <c r="DT78" s="32">
        <f t="shared" si="65"/>
        <v>1</v>
      </c>
      <c r="DU78" s="32">
        <f t="shared" si="65"/>
        <v>1</v>
      </c>
      <c r="DV78" s="32">
        <f t="shared" si="65"/>
        <v>1</v>
      </c>
      <c r="DW78" s="32">
        <f t="shared" si="65"/>
        <v>1</v>
      </c>
      <c r="DX78" s="32">
        <f t="shared" si="65"/>
        <v>0</v>
      </c>
      <c r="DY78" s="32">
        <f t="shared" si="65"/>
        <v>0</v>
      </c>
      <c r="DZ78" s="32">
        <f t="shared" si="65"/>
        <v>0</v>
      </c>
      <c r="EA78" s="32">
        <f t="shared" si="65"/>
        <v>1</v>
      </c>
      <c r="EB78" s="32">
        <f t="shared" si="65"/>
        <v>1</v>
      </c>
      <c r="EC78" s="32">
        <f t="shared" ref="EC78:GN78" si="66">IF(EC81&lt;&gt;"",EC81,IF(OR(ED74=1,ED76="x",ED74=2),1,ED76))</f>
        <v>1</v>
      </c>
      <c r="ED78" s="32">
        <f t="shared" si="66"/>
        <v>1</v>
      </c>
      <c r="EE78" s="32">
        <f t="shared" si="66"/>
        <v>0</v>
      </c>
      <c r="EF78" s="32">
        <f t="shared" si="66"/>
        <v>0</v>
      </c>
      <c r="EG78" s="32">
        <f t="shared" si="66"/>
        <v>0</v>
      </c>
      <c r="EH78" s="32">
        <f t="shared" si="66"/>
        <v>0</v>
      </c>
      <c r="EI78" s="32">
        <f t="shared" si="66"/>
        <v>0</v>
      </c>
      <c r="EJ78" s="32">
        <f t="shared" si="66"/>
        <v>0</v>
      </c>
      <c r="EK78" s="32">
        <f t="shared" si="66"/>
        <v>0</v>
      </c>
      <c r="EL78" s="32">
        <f t="shared" si="66"/>
        <v>0</v>
      </c>
      <c r="EM78" s="32">
        <f t="shared" si="66"/>
        <v>0</v>
      </c>
      <c r="EN78" s="32">
        <f t="shared" si="66"/>
        <v>1</v>
      </c>
      <c r="EO78" s="32">
        <f t="shared" si="66"/>
        <v>1</v>
      </c>
      <c r="EP78" s="32">
        <f t="shared" si="66"/>
        <v>1</v>
      </c>
      <c r="EQ78" s="32">
        <f t="shared" si="66"/>
        <v>1</v>
      </c>
      <c r="ER78" s="32">
        <f t="shared" si="66"/>
        <v>1</v>
      </c>
      <c r="ES78" s="32">
        <f t="shared" si="66"/>
        <v>0</v>
      </c>
      <c r="ET78" s="32">
        <f t="shared" si="66"/>
        <v>0</v>
      </c>
      <c r="EU78" s="32">
        <f t="shared" si="66"/>
        <v>1</v>
      </c>
      <c r="EV78" s="32">
        <f t="shared" si="66"/>
        <v>1</v>
      </c>
      <c r="EW78" s="32">
        <f t="shared" si="66"/>
        <v>1</v>
      </c>
      <c r="EX78" s="32">
        <f t="shared" si="66"/>
        <v>1</v>
      </c>
      <c r="EY78" s="32">
        <f t="shared" si="66"/>
        <v>1</v>
      </c>
      <c r="EZ78" s="32">
        <f t="shared" si="66"/>
        <v>0</v>
      </c>
      <c r="FA78" s="32">
        <f t="shared" si="66"/>
        <v>0</v>
      </c>
      <c r="FB78" s="32">
        <f t="shared" si="66"/>
        <v>1</v>
      </c>
      <c r="FC78" s="32">
        <f t="shared" si="66"/>
        <v>1</v>
      </c>
      <c r="FD78" s="32">
        <f t="shared" si="66"/>
        <v>0</v>
      </c>
      <c r="FE78" s="32">
        <f t="shared" si="66"/>
        <v>0</v>
      </c>
      <c r="FF78" s="32">
        <f t="shared" si="66"/>
        <v>1</v>
      </c>
      <c r="FG78" s="32">
        <f t="shared" si="66"/>
        <v>1</v>
      </c>
      <c r="FH78" s="32">
        <f t="shared" si="66"/>
        <v>1</v>
      </c>
      <c r="FI78" s="32">
        <f t="shared" si="66"/>
        <v>1</v>
      </c>
      <c r="FJ78" s="32">
        <f t="shared" si="66"/>
        <v>0</v>
      </c>
      <c r="FK78" s="32">
        <f t="shared" si="66"/>
        <v>0</v>
      </c>
      <c r="FL78" s="32">
        <f t="shared" si="66"/>
        <v>1</v>
      </c>
      <c r="FM78" s="32">
        <f t="shared" si="66"/>
        <v>1</v>
      </c>
      <c r="FN78" s="32">
        <f t="shared" si="66"/>
        <v>0</v>
      </c>
      <c r="FO78" s="32">
        <f t="shared" si="66"/>
        <v>0</v>
      </c>
      <c r="FP78" s="32">
        <f t="shared" si="66"/>
        <v>0</v>
      </c>
      <c r="FQ78" s="32">
        <f t="shared" si="66"/>
        <v>1</v>
      </c>
      <c r="FR78" s="32">
        <f t="shared" si="66"/>
        <v>1</v>
      </c>
      <c r="FS78" s="32">
        <f t="shared" si="66"/>
        <v>1</v>
      </c>
      <c r="FT78" s="32">
        <f t="shared" si="66"/>
        <v>1</v>
      </c>
      <c r="FU78" s="32">
        <f t="shared" si="66"/>
        <v>0</v>
      </c>
      <c r="FV78" s="32">
        <f t="shared" si="66"/>
        <v>0</v>
      </c>
      <c r="FW78" s="32">
        <f t="shared" si="66"/>
        <v>1</v>
      </c>
      <c r="FX78" s="32">
        <f t="shared" si="66"/>
        <v>1</v>
      </c>
      <c r="FY78" s="32">
        <f t="shared" si="66"/>
        <v>0</v>
      </c>
      <c r="FZ78" s="32">
        <f t="shared" si="66"/>
        <v>0</v>
      </c>
      <c r="GA78" s="32">
        <f t="shared" si="66"/>
        <v>1</v>
      </c>
      <c r="GB78" s="32">
        <f t="shared" si="66"/>
        <v>1</v>
      </c>
      <c r="GC78" s="32">
        <f t="shared" si="66"/>
        <v>1</v>
      </c>
      <c r="GD78" s="32">
        <f t="shared" si="66"/>
        <v>1</v>
      </c>
      <c r="GE78" s="32">
        <f t="shared" si="66"/>
        <v>1</v>
      </c>
      <c r="GF78" s="32">
        <f t="shared" si="66"/>
        <v>1</v>
      </c>
      <c r="GG78" s="32">
        <f t="shared" si="66"/>
        <v>1</v>
      </c>
      <c r="GH78" s="32">
        <f t="shared" si="66"/>
        <v>1</v>
      </c>
      <c r="GI78" s="32">
        <f t="shared" si="66"/>
        <v>0</v>
      </c>
      <c r="GJ78" s="32">
        <f t="shared" si="66"/>
        <v>0</v>
      </c>
      <c r="GK78" s="32">
        <f t="shared" si="66"/>
        <v>1</v>
      </c>
      <c r="GL78" s="32">
        <f t="shared" si="66"/>
        <v>1</v>
      </c>
      <c r="GM78" s="32">
        <f t="shared" si="66"/>
        <v>1</v>
      </c>
      <c r="GN78" s="32">
        <f t="shared" si="66"/>
        <v>1</v>
      </c>
      <c r="GO78" s="32">
        <f t="shared" ref="GO78:IZ78" si="67">IF(GO81&lt;&gt;"",GO81,IF(OR(GP74=1,GP76="x",GP74=2),1,GP76))</f>
        <v>1</v>
      </c>
      <c r="GP78" s="32">
        <f t="shared" si="67"/>
        <v>0</v>
      </c>
      <c r="GQ78" s="32">
        <f t="shared" si="67"/>
        <v>0</v>
      </c>
      <c r="GR78" s="32">
        <f t="shared" si="67"/>
        <v>1</v>
      </c>
      <c r="GS78" s="32">
        <f t="shared" si="67"/>
        <v>1</v>
      </c>
      <c r="GT78" s="32">
        <f t="shared" si="67"/>
        <v>1</v>
      </c>
      <c r="GU78" s="32">
        <f t="shared" si="67"/>
        <v>1</v>
      </c>
      <c r="GV78" s="32">
        <f t="shared" si="67"/>
        <v>1</v>
      </c>
      <c r="GW78" s="32">
        <f t="shared" si="67"/>
        <v>0</v>
      </c>
      <c r="GX78" s="32">
        <f t="shared" si="67"/>
        <v>0</v>
      </c>
      <c r="GY78" s="32">
        <f t="shared" si="67"/>
        <v>1</v>
      </c>
      <c r="GZ78" s="32">
        <f t="shared" si="67"/>
        <v>1</v>
      </c>
      <c r="HA78" s="32">
        <f t="shared" si="67"/>
        <v>0</v>
      </c>
      <c r="HB78" s="32">
        <f t="shared" si="67"/>
        <v>0</v>
      </c>
      <c r="HC78" s="32">
        <f t="shared" si="67"/>
        <v>1</v>
      </c>
      <c r="HD78" s="32">
        <f t="shared" si="67"/>
        <v>1</v>
      </c>
      <c r="HE78" s="32">
        <f t="shared" si="67"/>
        <v>1</v>
      </c>
      <c r="HF78" s="32">
        <f t="shared" si="67"/>
        <v>1</v>
      </c>
      <c r="HG78" s="32">
        <f t="shared" si="67"/>
        <v>1</v>
      </c>
      <c r="HH78" s="32">
        <f t="shared" si="67"/>
        <v>1</v>
      </c>
      <c r="HI78" s="32">
        <f t="shared" si="67"/>
        <v>1</v>
      </c>
      <c r="HJ78" s="32">
        <f t="shared" si="67"/>
        <v>1</v>
      </c>
      <c r="HK78" s="32">
        <f t="shared" si="67"/>
        <v>0</v>
      </c>
      <c r="HL78" s="32">
        <f t="shared" si="67"/>
        <v>0</v>
      </c>
      <c r="HM78" s="32">
        <f t="shared" si="67"/>
        <v>1</v>
      </c>
      <c r="HN78" s="32">
        <f t="shared" si="67"/>
        <v>1</v>
      </c>
      <c r="HO78" s="32">
        <f t="shared" si="67"/>
        <v>0</v>
      </c>
      <c r="HP78" s="32">
        <f t="shared" si="67"/>
        <v>0</v>
      </c>
      <c r="HQ78" s="32">
        <f t="shared" si="67"/>
        <v>1</v>
      </c>
      <c r="HR78" s="32">
        <f t="shared" si="67"/>
        <v>1</v>
      </c>
      <c r="HS78" s="32">
        <f t="shared" si="67"/>
        <v>1</v>
      </c>
      <c r="HT78" s="32">
        <f t="shared" si="67"/>
        <v>0</v>
      </c>
      <c r="HU78" s="32">
        <f t="shared" si="67"/>
        <v>0</v>
      </c>
      <c r="HV78" s="32">
        <f t="shared" si="67"/>
        <v>0</v>
      </c>
      <c r="HW78" s="32">
        <f t="shared" si="67"/>
        <v>0</v>
      </c>
      <c r="HX78" s="32">
        <f t="shared" si="67"/>
        <v>0</v>
      </c>
      <c r="HY78" s="32">
        <f t="shared" si="67"/>
        <v>0</v>
      </c>
      <c r="HZ78" s="32">
        <f t="shared" si="67"/>
        <v>0</v>
      </c>
      <c r="IA78" s="32">
        <f t="shared" si="67"/>
        <v>0</v>
      </c>
      <c r="IB78" s="32">
        <f t="shared" si="67"/>
        <v>0</v>
      </c>
      <c r="IC78" s="32">
        <f t="shared" si="67"/>
        <v>0</v>
      </c>
      <c r="ID78" s="32">
        <f t="shared" si="67"/>
        <v>0</v>
      </c>
      <c r="IE78" s="32">
        <f t="shared" si="67"/>
        <v>0</v>
      </c>
      <c r="IF78" s="32">
        <f t="shared" si="67"/>
        <v>0</v>
      </c>
      <c r="IG78" s="32">
        <f t="shared" si="67"/>
        <v>0</v>
      </c>
      <c r="IH78" s="32">
        <f t="shared" si="67"/>
        <v>0</v>
      </c>
      <c r="II78" s="32">
        <f t="shared" si="67"/>
        <v>1</v>
      </c>
      <c r="IJ78" s="32">
        <f t="shared" si="67"/>
        <v>1</v>
      </c>
      <c r="IK78" s="32">
        <f t="shared" si="67"/>
        <v>1</v>
      </c>
      <c r="IL78" s="32">
        <f t="shared" si="67"/>
        <v>1</v>
      </c>
      <c r="IM78" s="32">
        <f t="shared" si="67"/>
        <v>0</v>
      </c>
      <c r="IN78" s="32">
        <f t="shared" si="67"/>
        <v>0</v>
      </c>
      <c r="IO78" s="32">
        <f t="shared" si="67"/>
        <v>1</v>
      </c>
      <c r="IP78" s="32">
        <f t="shared" si="67"/>
        <v>1</v>
      </c>
      <c r="IQ78" s="32">
        <f t="shared" si="67"/>
        <v>1</v>
      </c>
      <c r="IR78" s="32">
        <f t="shared" si="67"/>
        <v>1</v>
      </c>
      <c r="IS78" s="32">
        <f t="shared" si="67"/>
        <v>1</v>
      </c>
      <c r="IT78" s="32">
        <f t="shared" si="67"/>
        <v>0</v>
      </c>
      <c r="IU78" s="32">
        <f t="shared" si="67"/>
        <v>0</v>
      </c>
      <c r="IV78" s="32">
        <f t="shared" si="67"/>
        <v>1</v>
      </c>
      <c r="IW78" s="32">
        <f t="shared" si="67"/>
        <v>1</v>
      </c>
      <c r="IX78" s="32">
        <f t="shared" si="67"/>
        <v>1</v>
      </c>
      <c r="IY78" s="32">
        <f t="shared" si="67"/>
        <v>1</v>
      </c>
      <c r="IZ78" s="32">
        <f t="shared" si="67"/>
        <v>1</v>
      </c>
      <c r="JA78" s="32">
        <f t="shared" ref="JA78:LL78" si="68">IF(JA81&lt;&gt;"",JA81,IF(OR(JB74=1,JB76="x",JB74=2),1,JB76))</f>
        <v>0</v>
      </c>
      <c r="JB78" s="32">
        <f t="shared" si="68"/>
        <v>0</v>
      </c>
      <c r="JC78" s="32">
        <f t="shared" si="68"/>
        <v>1</v>
      </c>
      <c r="JD78" s="32">
        <f t="shared" si="68"/>
        <v>1</v>
      </c>
      <c r="JE78" s="32">
        <f t="shared" si="68"/>
        <v>0</v>
      </c>
      <c r="JF78" s="32">
        <f t="shared" si="68"/>
        <v>0</v>
      </c>
      <c r="JG78" s="32">
        <f t="shared" si="68"/>
        <v>1</v>
      </c>
      <c r="JH78" s="32">
        <f t="shared" si="68"/>
        <v>1</v>
      </c>
      <c r="JI78" s="32">
        <f t="shared" si="68"/>
        <v>1</v>
      </c>
      <c r="JJ78" s="32">
        <f t="shared" si="68"/>
        <v>1</v>
      </c>
      <c r="JK78" s="32">
        <f t="shared" si="68"/>
        <v>1</v>
      </c>
      <c r="JL78" s="32">
        <f t="shared" si="68"/>
        <v>1</v>
      </c>
      <c r="JM78" s="32">
        <f t="shared" si="68"/>
        <v>1</v>
      </c>
      <c r="JN78" s="32">
        <f t="shared" si="68"/>
        <v>1</v>
      </c>
      <c r="JO78" s="32">
        <f t="shared" si="68"/>
        <v>0</v>
      </c>
      <c r="JP78" s="32">
        <f t="shared" si="68"/>
        <v>0</v>
      </c>
      <c r="JQ78" s="32">
        <f t="shared" si="68"/>
        <v>1</v>
      </c>
      <c r="JR78" s="32">
        <f t="shared" si="68"/>
        <v>0</v>
      </c>
      <c r="JS78" s="32">
        <f t="shared" si="68"/>
        <v>0</v>
      </c>
      <c r="JT78" s="32">
        <f t="shared" si="68"/>
        <v>1</v>
      </c>
      <c r="JU78" s="32">
        <f t="shared" si="68"/>
        <v>1</v>
      </c>
      <c r="JV78" s="32">
        <f t="shared" si="68"/>
        <v>1</v>
      </c>
      <c r="JW78" s="32">
        <f t="shared" si="68"/>
        <v>1</v>
      </c>
      <c r="JX78" s="32">
        <f t="shared" si="68"/>
        <v>0</v>
      </c>
      <c r="JY78" s="32">
        <f t="shared" si="68"/>
        <v>0</v>
      </c>
      <c r="JZ78" s="32">
        <f t="shared" si="68"/>
        <v>0</v>
      </c>
      <c r="KA78" s="32">
        <f t="shared" si="68"/>
        <v>0</v>
      </c>
      <c r="KB78" s="32">
        <f t="shared" si="68"/>
        <v>0</v>
      </c>
      <c r="KC78" s="32">
        <f t="shared" si="68"/>
        <v>0</v>
      </c>
      <c r="KD78" s="32">
        <f t="shared" si="68"/>
        <v>0</v>
      </c>
      <c r="KE78" s="32">
        <f t="shared" si="68"/>
        <v>1</v>
      </c>
      <c r="KF78" s="32">
        <f t="shared" si="68"/>
        <v>1</v>
      </c>
      <c r="KG78" s="32">
        <f t="shared" si="68"/>
        <v>1</v>
      </c>
      <c r="KH78" s="32">
        <f t="shared" si="68"/>
        <v>1</v>
      </c>
      <c r="KI78" s="32">
        <f t="shared" si="68"/>
        <v>1</v>
      </c>
      <c r="KJ78" s="32">
        <f t="shared" si="68"/>
        <v>0</v>
      </c>
      <c r="KK78" s="32">
        <f t="shared" si="68"/>
        <v>0</v>
      </c>
      <c r="KL78" s="32">
        <f t="shared" si="68"/>
        <v>1</v>
      </c>
      <c r="KM78" s="32">
        <f t="shared" si="68"/>
        <v>1</v>
      </c>
      <c r="KN78" s="32">
        <f t="shared" si="68"/>
        <v>1</v>
      </c>
      <c r="KO78" s="32">
        <f t="shared" si="68"/>
        <v>1</v>
      </c>
      <c r="KP78" s="32">
        <f t="shared" si="68"/>
        <v>1</v>
      </c>
      <c r="KQ78" s="32">
        <f t="shared" si="68"/>
        <v>0</v>
      </c>
      <c r="KR78" s="32">
        <f t="shared" si="68"/>
        <v>0</v>
      </c>
      <c r="KS78" s="32">
        <f t="shared" si="68"/>
        <v>1</v>
      </c>
      <c r="KT78" s="32">
        <f t="shared" si="68"/>
        <v>1</v>
      </c>
      <c r="KU78" s="32">
        <f t="shared" si="68"/>
        <v>0</v>
      </c>
      <c r="KV78" s="32">
        <f t="shared" si="68"/>
        <v>0</v>
      </c>
      <c r="KW78" s="32">
        <f t="shared" si="68"/>
        <v>1</v>
      </c>
      <c r="KX78" s="32">
        <f t="shared" si="68"/>
        <v>1</v>
      </c>
      <c r="KY78" s="32">
        <f t="shared" si="68"/>
        <v>1</v>
      </c>
      <c r="KZ78" s="32">
        <f t="shared" si="68"/>
        <v>1</v>
      </c>
      <c r="LA78" s="32">
        <f t="shared" si="68"/>
        <v>1</v>
      </c>
      <c r="LB78" s="32">
        <f t="shared" si="68"/>
        <v>1</v>
      </c>
      <c r="LC78" s="32">
        <f t="shared" si="68"/>
        <v>1</v>
      </c>
      <c r="LD78" s="32">
        <f t="shared" si="68"/>
        <v>1</v>
      </c>
      <c r="LE78" s="32">
        <f t="shared" si="68"/>
        <v>0</v>
      </c>
      <c r="LF78" s="32">
        <f t="shared" si="68"/>
        <v>0</v>
      </c>
      <c r="LG78" s="32">
        <f t="shared" si="68"/>
        <v>1</v>
      </c>
      <c r="LH78" s="32">
        <f t="shared" si="68"/>
        <v>1</v>
      </c>
      <c r="LI78" s="32">
        <f t="shared" si="68"/>
        <v>0</v>
      </c>
      <c r="LJ78" s="32">
        <f t="shared" si="68"/>
        <v>0</v>
      </c>
      <c r="LK78" s="32">
        <f t="shared" si="68"/>
        <v>1</v>
      </c>
      <c r="LL78" s="32">
        <f t="shared" si="68"/>
        <v>1</v>
      </c>
      <c r="LM78" s="32">
        <f t="shared" ref="LM78:NR78" si="69">IF(LM81&lt;&gt;"",LM81,IF(OR(LN74=1,LN76="x",LN74=2),1,LN76))</f>
        <v>1</v>
      </c>
      <c r="LN78" s="32">
        <f t="shared" si="69"/>
        <v>0</v>
      </c>
      <c r="LO78" s="32">
        <f t="shared" si="69"/>
        <v>0</v>
      </c>
      <c r="LP78" s="32">
        <f t="shared" si="69"/>
        <v>0</v>
      </c>
      <c r="LQ78" s="32">
        <f t="shared" si="69"/>
        <v>0</v>
      </c>
      <c r="LR78" s="32">
        <f t="shared" si="69"/>
        <v>0</v>
      </c>
      <c r="LS78" s="32">
        <f t="shared" si="69"/>
        <v>0</v>
      </c>
      <c r="LT78" s="32">
        <f t="shared" si="69"/>
        <v>0</v>
      </c>
      <c r="LU78" s="32">
        <f t="shared" si="69"/>
        <v>0</v>
      </c>
      <c r="LV78" s="32">
        <f t="shared" si="69"/>
        <v>0</v>
      </c>
      <c r="LW78" s="32">
        <f t="shared" si="69"/>
        <v>1</v>
      </c>
      <c r="LX78" s="32">
        <f t="shared" si="69"/>
        <v>1</v>
      </c>
      <c r="LY78" s="32">
        <f t="shared" si="69"/>
        <v>1</v>
      </c>
      <c r="LZ78" s="32">
        <f t="shared" si="69"/>
        <v>0</v>
      </c>
      <c r="MA78" s="32">
        <f t="shared" si="69"/>
        <v>0</v>
      </c>
      <c r="MB78" s="32">
        <f t="shared" si="69"/>
        <v>1</v>
      </c>
      <c r="MC78" s="32">
        <f t="shared" si="69"/>
        <v>1</v>
      </c>
      <c r="MD78" s="32">
        <f t="shared" si="69"/>
        <v>1</v>
      </c>
      <c r="ME78" s="32">
        <f t="shared" si="69"/>
        <v>1</v>
      </c>
      <c r="MF78" s="32">
        <f t="shared" si="69"/>
        <v>1</v>
      </c>
      <c r="MG78" s="32">
        <f t="shared" si="69"/>
        <v>0</v>
      </c>
      <c r="MH78" s="32">
        <f t="shared" si="69"/>
        <v>0</v>
      </c>
      <c r="MI78" s="32">
        <f t="shared" si="69"/>
        <v>1</v>
      </c>
      <c r="MJ78" s="32">
        <f t="shared" si="69"/>
        <v>1</v>
      </c>
      <c r="MK78" s="32">
        <f t="shared" si="69"/>
        <v>0</v>
      </c>
      <c r="ML78" s="32">
        <f t="shared" si="69"/>
        <v>0</v>
      </c>
      <c r="MM78" s="32">
        <f t="shared" si="69"/>
        <v>1</v>
      </c>
      <c r="MN78" s="32">
        <f t="shared" si="69"/>
        <v>1</v>
      </c>
      <c r="MO78" s="32">
        <f t="shared" si="69"/>
        <v>1</v>
      </c>
      <c r="MP78" s="32">
        <f t="shared" si="69"/>
        <v>0</v>
      </c>
      <c r="MQ78" s="32">
        <f t="shared" si="69"/>
        <v>0</v>
      </c>
      <c r="MR78" s="32">
        <f t="shared" si="69"/>
        <v>0</v>
      </c>
      <c r="MS78" s="32">
        <f t="shared" si="69"/>
        <v>0</v>
      </c>
      <c r="MT78" s="32">
        <f t="shared" si="69"/>
        <v>0</v>
      </c>
      <c r="MU78" s="32">
        <f t="shared" si="69"/>
        <v>0</v>
      </c>
      <c r="MV78" s="32">
        <f t="shared" si="69"/>
        <v>0</v>
      </c>
      <c r="MW78" s="32">
        <f t="shared" si="69"/>
        <v>1</v>
      </c>
      <c r="MX78" s="32">
        <f t="shared" si="69"/>
        <v>1</v>
      </c>
      <c r="MY78" s="32">
        <f t="shared" si="69"/>
        <v>1</v>
      </c>
      <c r="MZ78" s="32">
        <f t="shared" si="69"/>
        <v>1</v>
      </c>
      <c r="NA78" s="32">
        <f t="shared" si="69"/>
        <v>1</v>
      </c>
      <c r="NB78" s="32">
        <f t="shared" si="69"/>
        <v>0</v>
      </c>
      <c r="NC78" s="32">
        <f t="shared" si="69"/>
        <v>0</v>
      </c>
      <c r="ND78" s="32">
        <f t="shared" si="69"/>
        <v>1</v>
      </c>
      <c r="NE78" s="32">
        <f t="shared" si="69"/>
        <v>0</v>
      </c>
      <c r="NF78" s="32">
        <f t="shared" si="69"/>
        <v>0</v>
      </c>
      <c r="NG78" s="32">
        <f t="shared" si="69"/>
        <v>0</v>
      </c>
      <c r="NH78" s="32">
        <f t="shared" si="69"/>
        <v>1</v>
      </c>
      <c r="NI78" s="32">
        <f t="shared" si="69"/>
        <v>1</v>
      </c>
      <c r="NJ78" s="32">
        <f t="shared" si="69"/>
        <v>1</v>
      </c>
      <c r="NK78" s="32">
        <f t="shared" si="69"/>
        <v>1</v>
      </c>
      <c r="NL78" s="32">
        <f t="shared" si="69"/>
        <v>1</v>
      </c>
      <c r="NM78" s="32">
        <f t="shared" si="69"/>
        <v>1</v>
      </c>
      <c r="NN78" s="32">
        <f t="shared" si="69"/>
        <v>0</v>
      </c>
      <c r="NO78" s="32">
        <f t="shared" si="69"/>
        <v>0</v>
      </c>
      <c r="NP78" s="32">
        <f t="shared" si="69"/>
        <v>0</v>
      </c>
      <c r="NQ78" s="32">
        <f t="shared" si="69"/>
        <v>0</v>
      </c>
      <c r="NR78" s="32">
        <f t="shared" si="69"/>
        <v>0</v>
      </c>
    </row>
    <row r="79" spans="1:382" ht="12" hidden="1" customHeight="1" x14ac:dyDescent="0.3">
      <c r="A79" s="46" t="s">
        <v>25</v>
      </c>
      <c r="B79" s="31" t="s">
        <v>12</v>
      </c>
      <c r="C79" s="32"/>
      <c r="D79" s="32"/>
      <c r="E79" s="32">
        <f t="shared" ref="E79:BP79" si="70">IF(OR(F74=1,F76="x",F74=2),1,F76)</f>
        <v>1</v>
      </c>
      <c r="F79" s="32">
        <f t="shared" si="70"/>
        <v>1</v>
      </c>
      <c r="G79" s="32">
        <f t="shared" si="70"/>
        <v>1</v>
      </c>
      <c r="H79" s="32">
        <f t="shared" si="70"/>
        <v>1</v>
      </c>
      <c r="I79" s="32">
        <f t="shared" si="70"/>
        <v>0</v>
      </c>
      <c r="J79" s="32">
        <f t="shared" si="70"/>
        <v>0</v>
      </c>
      <c r="K79" s="32">
        <f t="shared" si="70"/>
        <v>0</v>
      </c>
      <c r="L79" s="32">
        <f t="shared" si="70"/>
        <v>0</v>
      </c>
      <c r="M79" s="32">
        <f t="shared" si="70"/>
        <v>0</v>
      </c>
      <c r="N79" s="32">
        <f t="shared" si="70"/>
        <v>1</v>
      </c>
      <c r="O79" s="32">
        <f t="shared" si="70"/>
        <v>1</v>
      </c>
      <c r="P79" s="32">
        <f t="shared" si="70"/>
        <v>1</v>
      </c>
      <c r="Q79" s="32">
        <f t="shared" si="70"/>
        <v>1</v>
      </c>
      <c r="R79" s="32">
        <f t="shared" si="70"/>
        <v>1</v>
      </c>
      <c r="S79" s="32">
        <f t="shared" si="70"/>
        <v>1</v>
      </c>
      <c r="T79" s="32">
        <f t="shared" si="70"/>
        <v>1</v>
      </c>
      <c r="U79" s="32">
        <f t="shared" si="70"/>
        <v>1</v>
      </c>
      <c r="V79" s="32">
        <f t="shared" si="70"/>
        <v>1</v>
      </c>
      <c r="W79" s="32">
        <f t="shared" si="70"/>
        <v>0</v>
      </c>
      <c r="X79" s="32">
        <f t="shared" si="70"/>
        <v>0</v>
      </c>
      <c r="Y79" s="32">
        <f t="shared" si="70"/>
        <v>1</v>
      </c>
      <c r="Z79" s="32">
        <f t="shared" si="70"/>
        <v>1</v>
      </c>
      <c r="AA79" s="32">
        <f t="shared" si="70"/>
        <v>1</v>
      </c>
      <c r="AB79" s="32">
        <f t="shared" si="70"/>
        <v>1</v>
      </c>
      <c r="AC79" s="32">
        <f t="shared" si="70"/>
        <v>1</v>
      </c>
      <c r="AD79" s="32">
        <f t="shared" si="70"/>
        <v>0</v>
      </c>
      <c r="AE79" s="32">
        <f t="shared" si="70"/>
        <v>0</v>
      </c>
      <c r="AF79" s="32">
        <f t="shared" si="70"/>
        <v>1</v>
      </c>
      <c r="AG79" s="32">
        <f t="shared" si="70"/>
        <v>1</v>
      </c>
      <c r="AH79" s="32">
        <f t="shared" si="70"/>
        <v>1</v>
      </c>
      <c r="AI79" s="32">
        <f t="shared" si="70"/>
        <v>1</v>
      </c>
      <c r="AJ79" s="32">
        <f t="shared" si="70"/>
        <v>1</v>
      </c>
      <c r="AK79" s="32">
        <f t="shared" si="70"/>
        <v>1</v>
      </c>
      <c r="AL79" s="32">
        <f t="shared" si="70"/>
        <v>1</v>
      </c>
      <c r="AM79" s="32">
        <f t="shared" si="70"/>
        <v>1</v>
      </c>
      <c r="AN79" s="32">
        <f t="shared" si="70"/>
        <v>1</v>
      </c>
      <c r="AO79" s="32">
        <f t="shared" si="70"/>
        <v>1</v>
      </c>
      <c r="AP79" s="32">
        <f t="shared" si="70"/>
        <v>1</v>
      </c>
      <c r="AQ79" s="32">
        <f t="shared" si="70"/>
        <v>1</v>
      </c>
      <c r="AR79" s="32">
        <f t="shared" si="70"/>
        <v>0</v>
      </c>
      <c r="AS79" s="32">
        <f t="shared" si="70"/>
        <v>0</v>
      </c>
      <c r="AT79" s="32">
        <f t="shared" si="70"/>
        <v>1</v>
      </c>
      <c r="AU79" s="32">
        <f t="shared" si="70"/>
        <v>1</v>
      </c>
      <c r="AV79" s="32">
        <f t="shared" si="70"/>
        <v>0</v>
      </c>
      <c r="AW79" s="32">
        <f t="shared" si="70"/>
        <v>0</v>
      </c>
      <c r="AX79" s="32">
        <f t="shared" si="70"/>
        <v>1</v>
      </c>
      <c r="AY79" s="32">
        <f t="shared" si="70"/>
        <v>1</v>
      </c>
      <c r="AZ79" s="32">
        <f t="shared" si="70"/>
        <v>1</v>
      </c>
      <c r="BA79" s="32">
        <f t="shared" si="70"/>
        <v>1</v>
      </c>
      <c r="BB79" s="32">
        <f t="shared" si="70"/>
        <v>0</v>
      </c>
      <c r="BC79" s="32">
        <f t="shared" si="70"/>
        <v>0</v>
      </c>
      <c r="BD79" s="32">
        <f t="shared" si="70"/>
        <v>0</v>
      </c>
      <c r="BE79" s="32">
        <f t="shared" si="70"/>
        <v>0</v>
      </c>
      <c r="BF79" s="32">
        <f t="shared" si="70"/>
        <v>0</v>
      </c>
      <c r="BG79" s="32">
        <f t="shared" si="70"/>
        <v>0</v>
      </c>
      <c r="BH79" s="32">
        <f t="shared" si="70"/>
        <v>1</v>
      </c>
      <c r="BI79" s="32">
        <f t="shared" si="70"/>
        <v>0</v>
      </c>
      <c r="BJ79" s="32">
        <f t="shared" si="70"/>
        <v>0</v>
      </c>
      <c r="BK79" s="32">
        <f t="shared" si="70"/>
        <v>1</v>
      </c>
      <c r="BL79" s="32">
        <f t="shared" si="70"/>
        <v>1</v>
      </c>
      <c r="BM79" s="32">
        <f t="shared" si="70"/>
        <v>1</v>
      </c>
      <c r="BN79" s="32">
        <f t="shared" si="70"/>
        <v>1</v>
      </c>
      <c r="BO79" s="32">
        <f t="shared" si="70"/>
        <v>1</v>
      </c>
      <c r="BP79" s="32">
        <f t="shared" si="70"/>
        <v>0</v>
      </c>
      <c r="BQ79" s="32">
        <f t="shared" ref="BQ79:CQ79" si="71">IF(OR(BR74=1,BR76="x",BR74=2),1,BR76)</f>
        <v>0</v>
      </c>
      <c r="BR79" s="32">
        <f t="shared" si="71"/>
        <v>0</v>
      </c>
      <c r="BS79" s="32">
        <f t="shared" si="71"/>
        <v>0</v>
      </c>
      <c r="BT79" s="32">
        <f t="shared" si="71"/>
        <v>0</v>
      </c>
      <c r="BU79" s="32">
        <f t="shared" si="71"/>
        <v>0</v>
      </c>
      <c r="BV79" s="32">
        <f t="shared" si="71"/>
        <v>1</v>
      </c>
      <c r="BW79" s="32">
        <f t="shared" si="71"/>
        <v>1</v>
      </c>
      <c r="BX79" s="32">
        <f t="shared" si="71"/>
        <v>1</v>
      </c>
      <c r="BY79" s="32">
        <f t="shared" si="71"/>
        <v>1</v>
      </c>
      <c r="BZ79" s="32">
        <f t="shared" si="71"/>
        <v>0</v>
      </c>
      <c r="CA79" s="32">
        <f t="shared" si="71"/>
        <v>1</v>
      </c>
      <c r="CB79" s="32">
        <f t="shared" si="71"/>
        <v>1</v>
      </c>
      <c r="CC79" s="32">
        <f t="shared" si="71"/>
        <v>1</v>
      </c>
      <c r="CD79" s="32">
        <f t="shared" si="71"/>
        <v>1</v>
      </c>
      <c r="CE79" s="32">
        <f t="shared" si="71"/>
        <v>1</v>
      </c>
      <c r="CF79" s="32">
        <f t="shared" si="71"/>
        <v>1</v>
      </c>
      <c r="CG79" s="32">
        <f t="shared" si="71"/>
        <v>1</v>
      </c>
      <c r="CH79" s="32">
        <f t="shared" si="71"/>
        <v>0</v>
      </c>
      <c r="CI79" s="32">
        <f t="shared" si="71"/>
        <v>0</v>
      </c>
      <c r="CJ79" s="32">
        <f t="shared" si="71"/>
        <v>1</v>
      </c>
      <c r="CK79" s="32">
        <f t="shared" si="71"/>
        <v>1</v>
      </c>
      <c r="CL79" s="32">
        <f t="shared" si="71"/>
        <v>1</v>
      </c>
      <c r="CM79" s="32">
        <f t="shared" si="71"/>
        <v>1</v>
      </c>
      <c r="CN79" s="32">
        <f t="shared" si="71"/>
        <v>1</v>
      </c>
      <c r="CO79" s="32">
        <f t="shared" si="71"/>
        <v>1</v>
      </c>
      <c r="CP79" s="32">
        <f t="shared" si="71"/>
        <v>1</v>
      </c>
      <c r="CQ79" s="32">
        <f t="shared" si="71"/>
        <v>1</v>
      </c>
      <c r="CR79" s="32">
        <f>IF(OR(CS74=1,CS76="x",CS74=2),1,0)</f>
        <v>1</v>
      </c>
      <c r="CS79" s="32">
        <f t="shared" ref="CS79:FD79" si="72">IF(OR(CT74=1,CT76="x",CT74=2),1,0)</f>
        <v>1</v>
      </c>
      <c r="CT79" s="32">
        <f t="shared" si="72"/>
        <v>1</v>
      </c>
      <c r="CU79" s="32">
        <f t="shared" si="72"/>
        <v>1</v>
      </c>
      <c r="CV79" s="32">
        <f t="shared" si="72"/>
        <v>0</v>
      </c>
      <c r="CW79" s="32">
        <f t="shared" si="72"/>
        <v>1</v>
      </c>
      <c r="CX79" s="32">
        <f t="shared" si="72"/>
        <v>1</v>
      </c>
      <c r="CY79" s="32">
        <f t="shared" si="72"/>
        <v>1</v>
      </c>
      <c r="CZ79" s="32">
        <f t="shared" si="72"/>
        <v>1</v>
      </c>
      <c r="DA79" s="32">
        <f t="shared" si="72"/>
        <v>1</v>
      </c>
      <c r="DB79" s="32">
        <f t="shared" si="72"/>
        <v>1</v>
      </c>
      <c r="DC79" s="32">
        <f t="shared" si="72"/>
        <v>0</v>
      </c>
      <c r="DD79" s="32">
        <f t="shared" si="72"/>
        <v>0</v>
      </c>
      <c r="DE79" s="32">
        <f t="shared" si="72"/>
        <v>1</v>
      </c>
      <c r="DF79" s="32">
        <f t="shared" si="72"/>
        <v>1</v>
      </c>
      <c r="DG79" s="32">
        <f t="shared" si="72"/>
        <v>1</v>
      </c>
      <c r="DH79" s="32">
        <f t="shared" si="72"/>
        <v>0</v>
      </c>
      <c r="DI79" s="32">
        <f t="shared" si="72"/>
        <v>0</v>
      </c>
      <c r="DJ79" s="32">
        <f t="shared" si="72"/>
        <v>1</v>
      </c>
      <c r="DK79" s="32">
        <f t="shared" si="72"/>
        <v>1</v>
      </c>
      <c r="DL79" s="32">
        <f t="shared" si="72"/>
        <v>1</v>
      </c>
      <c r="DM79" s="32">
        <f t="shared" si="72"/>
        <v>1</v>
      </c>
      <c r="DN79" s="32">
        <f t="shared" si="72"/>
        <v>1</v>
      </c>
      <c r="DO79" s="32">
        <f t="shared" si="72"/>
        <v>1</v>
      </c>
      <c r="DP79" s="32">
        <f t="shared" si="72"/>
        <v>1</v>
      </c>
      <c r="DQ79" s="32">
        <f t="shared" si="72"/>
        <v>0</v>
      </c>
      <c r="DR79" s="32">
        <f t="shared" si="72"/>
        <v>0</v>
      </c>
      <c r="DS79" s="32">
        <f t="shared" si="72"/>
        <v>0</v>
      </c>
      <c r="DT79" s="32">
        <f t="shared" si="72"/>
        <v>1</v>
      </c>
      <c r="DU79" s="32">
        <f t="shared" si="72"/>
        <v>1</v>
      </c>
      <c r="DV79" s="32">
        <f t="shared" si="72"/>
        <v>1</v>
      </c>
      <c r="DW79" s="32">
        <f t="shared" si="72"/>
        <v>1</v>
      </c>
      <c r="DX79" s="32">
        <f t="shared" si="72"/>
        <v>0</v>
      </c>
      <c r="DY79" s="32">
        <f t="shared" si="72"/>
        <v>0</v>
      </c>
      <c r="DZ79" s="32">
        <f t="shared" si="72"/>
        <v>0</v>
      </c>
      <c r="EA79" s="32">
        <f t="shared" si="72"/>
        <v>1</v>
      </c>
      <c r="EB79" s="32">
        <f t="shared" si="72"/>
        <v>0</v>
      </c>
      <c r="EC79" s="32">
        <f t="shared" si="72"/>
        <v>1</v>
      </c>
      <c r="ED79" s="32">
        <f t="shared" si="72"/>
        <v>1</v>
      </c>
      <c r="EE79" s="32">
        <f t="shared" si="72"/>
        <v>0</v>
      </c>
      <c r="EF79" s="32">
        <f t="shared" si="72"/>
        <v>0</v>
      </c>
      <c r="EG79" s="32">
        <f t="shared" si="72"/>
        <v>0</v>
      </c>
      <c r="EH79" s="32">
        <f t="shared" si="72"/>
        <v>0</v>
      </c>
      <c r="EI79" s="32">
        <f t="shared" si="72"/>
        <v>0</v>
      </c>
      <c r="EJ79" s="32">
        <f t="shared" si="72"/>
        <v>0</v>
      </c>
      <c r="EK79" s="32">
        <f t="shared" si="72"/>
        <v>0</v>
      </c>
      <c r="EL79" s="32">
        <f t="shared" si="72"/>
        <v>0</v>
      </c>
      <c r="EM79" s="32">
        <f t="shared" si="72"/>
        <v>0</v>
      </c>
      <c r="EN79" s="32">
        <f t="shared" si="72"/>
        <v>1</v>
      </c>
      <c r="EO79" s="32">
        <f t="shared" si="72"/>
        <v>1</v>
      </c>
      <c r="EP79" s="32">
        <f t="shared" si="72"/>
        <v>1</v>
      </c>
      <c r="EQ79" s="32">
        <f t="shared" si="72"/>
        <v>1</v>
      </c>
      <c r="ER79" s="32">
        <f t="shared" si="72"/>
        <v>1</v>
      </c>
      <c r="ES79" s="32">
        <f t="shared" si="72"/>
        <v>0</v>
      </c>
      <c r="ET79" s="32">
        <f t="shared" si="72"/>
        <v>0</v>
      </c>
      <c r="EU79" s="32">
        <f t="shared" si="72"/>
        <v>1</v>
      </c>
      <c r="EV79" s="32">
        <f t="shared" si="72"/>
        <v>1</v>
      </c>
      <c r="EW79" s="32">
        <f t="shared" si="72"/>
        <v>1</v>
      </c>
      <c r="EX79" s="32">
        <f t="shared" si="72"/>
        <v>1</v>
      </c>
      <c r="EY79" s="32">
        <f t="shared" si="72"/>
        <v>1</v>
      </c>
      <c r="EZ79" s="32">
        <f t="shared" si="72"/>
        <v>0</v>
      </c>
      <c r="FA79" s="32">
        <f t="shared" si="72"/>
        <v>0</v>
      </c>
      <c r="FB79" s="32">
        <f t="shared" si="72"/>
        <v>1</v>
      </c>
      <c r="FC79" s="32">
        <f t="shared" si="72"/>
        <v>1</v>
      </c>
      <c r="FD79" s="32">
        <f t="shared" si="72"/>
        <v>0</v>
      </c>
      <c r="FE79" s="32">
        <f t="shared" ref="FE79:HP79" si="73">IF(OR(FF74=1,FF76="x",FF74=2),1,0)</f>
        <v>0</v>
      </c>
      <c r="FF79" s="32">
        <f t="shared" si="73"/>
        <v>1</v>
      </c>
      <c r="FG79" s="32">
        <f t="shared" si="73"/>
        <v>1</v>
      </c>
      <c r="FH79" s="32">
        <f t="shared" si="73"/>
        <v>1</v>
      </c>
      <c r="FI79" s="32">
        <f t="shared" si="73"/>
        <v>1</v>
      </c>
      <c r="FJ79" s="32">
        <f t="shared" si="73"/>
        <v>0</v>
      </c>
      <c r="FK79" s="32">
        <f t="shared" si="73"/>
        <v>0</v>
      </c>
      <c r="FL79" s="32">
        <f t="shared" si="73"/>
        <v>1</v>
      </c>
      <c r="FM79" s="32">
        <f t="shared" si="73"/>
        <v>1</v>
      </c>
      <c r="FN79" s="32">
        <f t="shared" si="73"/>
        <v>0</v>
      </c>
      <c r="FO79" s="32">
        <f t="shared" si="73"/>
        <v>0</v>
      </c>
      <c r="FP79" s="32">
        <f t="shared" si="73"/>
        <v>0</v>
      </c>
      <c r="FQ79" s="32">
        <f t="shared" si="73"/>
        <v>1</v>
      </c>
      <c r="FR79" s="32">
        <f t="shared" si="73"/>
        <v>1</v>
      </c>
      <c r="FS79" s="32">
        <f t="shared" si="73"/>
        <v>1</v>
      </c>
      <c r="FT79" s="32">
        <f t="shared" si="73"/>
        <v>1</v>
      </c>
      <c r="FU79" s="32">
        <f t="shared" si="73"/>
        <v>0</v>
      </c>
      <c r="FV79" s="32">
        <f t="shared" si="73"/>
        <v>0</v>
      </c>
      <c r="FW79" s="32">
        <f t="shared" si="73"/>
        <v>1</v>
      </c>
      <c r="FX79" s="32">
        <f t="shared" si="73"/>
        <v>1</v>
      </c>
      <c r="FY79" s="32">
        <f t="shared" si="73"/>
        <v>0</v>
      </c>
      <c r="FZ79" s="32">
        <f t="shared" si="73"/>
        <v>0</v>
      </c>
      <c r="GA79" s="32">
        <f t="shared" si="73"/>
        <v>1</v>
      </c>
      <c r="GB79" s="32">
        <f t="shared" si="73"/>
        <v>1</v>
      </c>
      <c r="GC79" s="32">
        <f t="shared" si="73"/>
        <v>1</v>
      </c>
      <c r="GD79" s="32">
        <f t="shared" si="73"/>
        <v>1</v>
      </c>
      <c r="GE79" s="32">
        <f t="shared" si="73"/>
        <v>1</v>
      </c>
      <c r="GF79" s="32">
        <f t="shared" si="73"/>
        <v>1</v>
      </c>
      <c r="GG79" s="32">
        <f t="shared" si="73"/>
        <v>1</v>
      </c>
      <c r="GH79" s="32">
        <f t="shared" si="73"/>
        <v>1</v>
      </c>
      <c r="GI79" s="32">
        <f t="shared" si="73"/>
        <v>0</v>
      </c>
      <c r="GJ79" s="32">
        <f t="shared" si="73"/>
        <v>0</v>
      </c>
      <c r="GK79" s="32">
        <f t="shared" si="73"/>
        <v>1</v>
      </c>
      <c r="GL79" s="32">
        <f t="shared" si="73"/>
        <v>1</v>
      </c>
      <c r="GM79" s="32">
        <f t="shared" si="73"/>
        <v>1</v>
      </c>
      <c r="GN79" s="32">
        <f t="shared" si="73"/>
        <v>1</v>
      </c>
      <c r="GO79" s="32">
        <f t="shared" si="73"/>
        <v>1</v>
      </c>
      <c r="GP79" s="32">
        <f t="shared" si="73"/>
        <v>0</v>
      </c>
      <c r="GQ79" s="32">
        <f t="shared" si="73"/>
        <v>0</v>
      </c>
      <c r="GR79" s="32">
        <f t="shared" si="73"/>
        <v>1</v>
      </c>
      <c r="GS79" s="32">
        <f t="shared" si="73"/>
        <v>1</v>
      </c>
      <c r="GT79" s="32">
        <f t="shared" si="73"/>
        <v>1</v>
      </c>
      <c r="GU79" s="32">
        <f t="shared" si="73"/>
        <v>1</v>
      </c>
      <c r="GV79" s="32">
        <f t="shared" si="73"/>
        <v>1</v>
      </c>
      <c r="GW79" s="32">
        <f t="shared" si="73"/>
        <v>0</v>
      </c>
      <c r="GX79" s="32">
        <f t="shared" si="73"/>
        <v>0</v>
      </c>
      <c r="GY79" s="32">
        <f t="shared" si="73"/>
        <v>1</v>
      </c>
      <c r="GZ79" s="32">
        <f t="shared" si="73"/>
        <v>1</v>
      </c>
      <c r="HA79" s="32">
        <f t="shared" si="73"/>
        <v>0</v>
      </c>
      <c r="HB79" s="32">
        <f t="shared" si="73"/>
        <v>0</v>
      </c>
      <c r="HC79" s="32">
        <f t="shared" si="73"/>
        <v>1</v>
      </c>
      <c r="HD79" s="32">
        <f t="shared" si="73"/>
        <v>1</v>
      </c>
      <c r="HE79" s="32">
        <f t="shared" si="73"/>
        <v>1</v>
      </c>
      <c r="HF79" s="32">
        <f t="shared" si="73"/>
        <v>1</v>
      </c>
      <c r="HG79" s="32">
        <f t="shared" si="73"/>
        <v>1</v>
      </c>
      <c r="HH79" s="32">
        <f t="shared" si="73"/>
        <v>1</v>
      </c>
      <c r="HI79" s="32">
        <f t="shared" si="73"/>
        <v>1</v>
      </c>
      <c r="HJ79" s="32">
        <f t="shared" si="73"/>
        <v>1</v>
      </c>
      <c r="HK79" s="32">
        <f t="shared" si="73"/>
        <v>0</v>
      </c>
      <c r="HL79" s="32">
        <f t="shared" si="73"/>
        <v>0</v>
      </c>
      <c r="HM79" s="32">
        <f t="shared" si="73"/>
        <v>1</v>
      </c>
      <c r="HN79" s="32">
        <f t="shared" si="73"/>
        <v>1</v>
      </c>
      <c r="HO79" s="32">
        <f t="shared" si="73"/>
        <v>0</v>
      </c>
      <c r="HP79" s="32">
        <f t="shared" si="73"/>
        <v>0</v>
      </c>
      <c r="HQ79" s="32">
        <f t="shared" ref="HQ79:KB79" si="74">IF(OR(HR74=1,HR76="x",HR74=2),1,0)</f>
        <v>1</v>
      </c>
      <c r="HR79" s="32">
        <f t="shared" si="74"/>
        <v>1</v>
      </c>
      <c r="HS79" s="32">
        <f t="shared" si="74"/>
        <v>1</v>
      </c>
      <c r="HT79" s="32">
        <f t="shared" si="74"/>
        <v>0</v>
      </c>
      <c r="HU79" s="32">
        <f t="shared" si="74"/>
        <v>0</v>
      </c>
      <c r="HV79" s="32">
        <f t="shared" si="74"/>
        <v>0</v>
      </c>
      <c r="HW79" s="32">
        <f t="shared" si="74"/>
        <v>0</v>
      </c>
      <c r="HX79" s="32">
        <f t="shared" si="74"/>
        <v>0</v>
      </c>
      <c r="HY79" s="32">
        <f t="shared" si="74"/>
        <v>0</v>
      </c>
      <c r="HZ79" s="32">
        <f t="shared" si="74"/>
        <v>0</v>
      </c>
      <c r="IA79" s="32">
        <f t="shared" si="74"/>
        <v>0</v>
      </c>
      <c r="IB79" s="32">
        <f t="shared" si="74"/>
        <v>0</v>
      </c>
      <c r="IC79" s="32">
        <f t="shared" si="74"/>
        <v>0</v>
      </c>
      <c r="ID79" s="32">
        <f t="shared" si="74"/>
        <v>0</v>
      </c>
      <c r="IE79" s="32">
        <f t="shared" si="74"/>
        <v>0</v>
      </c>
      <c r="IF79" s="32">
        <f t="shared" si="74"/>
        <v>0</v>
      </c>
      <c r="IG79" s="32">
        <f t="shared" si="74"/>
        <v>0</v>
      </c>
      <c r="IH79" s="32">
        <f t="shared" si="74"/>
        <v>0</v>
      </c>
      <c r="II79" s="32">
        <f t="shared" si="74"/>
        <v>1</v>
      </c>
      <c r="IJ79" s="32">
        <f t="shared" si="74"/>
        <v>1</v>
      </c>
      <c r="IK79" s="32">
        <f t="shared" si="74"/>
        <v>1</v>
      </c>
      <c r="IL79" s="32">
        <f t="shared" si="74"/>
        <v>1</v>
      </c>
      <c r="IM79" s="32">
        <f t="shared" si="74"/>
        <v>0</v>
      </c>
      <c r="IN79" s="32">
        <f t="shared" si="74"/>
        <v>0</v>
      </c>
      <c r="IO79" s="32">
        <f t="shared" si="74"/>
        <v>1</v>
      </c>
      <c r="IP79" s="32">
        <f t="shared" si="74"/>
        <v>1</v>
      </c>
      <c r="IQ79" s="32">
        <f t="shared" si="74"/>
        <v>1</v>
      </c>
      <c r="IR79" s="32">
        <f t="shared" si="74"/>
        <v>1</v>
      </c>
      <c r="IS79" s="32">
        <f t="shared" si="74"/>
        <v>1</v>
      </c>
      <c r="IT79" s="32">
        <f t="shared" si="74"/>
        <v>0</v>
      </c>
      <c r="IU79" s="32">
        <f t="shared" si="74"/>
        <v>0</v>
      </c>
      <c r="IV79" s="32">
        <f t="shared" si="74"/>
        <v>1</v>
      </c>
      <c r="IW79" s="32">
        <f t="shared" si="74"/>
        <v>1</v>
      </c>
      <c r="IX79" s="32">
        <f t="shared" si="74"/>
        <v>1</v>
      </c>
      <c r="IY79" s="32">
        <f t="shared" si="74"/>
        <v>1</v>
      </c>
      <c r="IZ79" s="32">
        <f t="shared" si="74"/>
        <v>1</v>
      </c>
      <c r="JA79" s="32">
        <f t="shared" si="74"/>
        <v>0</v>
      </c>
      <c r="JB79" s="32">
        <f t="shared" si="74"/>
        <v>0</v>
      </c>
      <c r="JC79" s="32">
        <f t="shared" si="74"/>
        <v>1</v>
      </c>
      <c r="JD79" s="32">
        <f t="shared" si="74"/>
        <v>1</v>
      </c>
      <c r="JE79" s="32">
        <f t="shared" si="74"/>
        <v>0</v>
      </c>
      <c r="JF79" s="32">
        <f t="shared" si="74"/>
        <v>0</v>
      </c>
      <c r="JG79" s="32">
        <f t="shared" si="74"/>
        <v>1</v>
      </c>
      <c r="JH79" s="32">
        <f t="shared" si="74"/>
        <v>1</v>
      </c>
      <c r="JI79" s="32">
        <f t="shared" si="74"/>
        <v>1</v>
      </c>
      <c r="JJ79" s="32">
        <f t="shared" si="74"/>
        <v>1</v>
      </c>
      <c r="JK79" s="32">
        <f t="shared" si="74"/>
        <v>1</v>
      </c>
      <c r="JL79" s="32">
        <f t="shared" si="74"/>
        <v>1</v>
      </c>
      <c r="JM79" s="32">
        <f t="shared" si="74"/>
        <v>1</v>
      </c>
      <c r="JN79" s="32">
        <f t="shared" si="74"/>
        <v>1</v>
      </c>
      <c r="JO79" s="32">
        <f t="shared" si="74"/>
        <v>0</v>
      </c>
      <c r="JP79" s="32">
        <f t="shared" si="74"/>
        <v>0</v>
      </c>
      <c r="JQ79" s="32">
        <f t="shared" si="74"/>
        <v>1</v>
      </c>
      <c r="JR79" s="32">
        <f t="shared" si="74"/>
        <v>0</v>
      </c>
      <c r="JS79" s="32">
        <f t="shared" si="74"/>
        <v>0</v>
      </c>
      <c r="JT79" s="32">
        <f t="shared" si="74"/>
        <v>1</v>
      </c>
      <c r="JU79" s="32">
        <f t="shared" si="74"/>
        <v>1</v>
      </c>
      <c r="JV79" s="32">
        <f t="shared" si="74"/>
        <v>1</v>
      </c>
      <c r="JW79" s="32">
        <f t="shared" si="74"/>
        <v>1</v>
      </c>
      <c r="JX79" s="32">
        <f t="shared" si="74"/>
        <v>0</v>
      </c>
      <c r="JY79" s="32">
        <f t="shared" si="74"/>
        <v>0</v>
      </c>
      <c r="JZ79" s="32">
        <f t="shared" si="74"/>
        <v>0</v>
      </c>
      <c r="KA79" s="32">
        <f t="shared" si="74"/>
        <v>0</v>
      </c>
      <c r="KB79" s="32">
        <f t="shared" si="74"/>
        <v>0</v>
      </c>
      <c r="KC79" s="32">
        <f t="shared" ref="KC79:MN79" si="75">IF(OR(KD74=1,KD76="x",KD74=2),1,0)</f>
        <v>0</v>
      </c>
      <c r="KD79" s="32">
        <f t="shared" si="75"/>
        <v>0</v>
      </c>
      <c r="KE79" s="32">
        <f t="shared" si="75"/>
        <v>1</v>
      </c>
      <c r="KF79" s="32">
        <f t="shared" si="75"/>
        <v>1</v>
      </c>
      <c r="KG79" s="32">
        <f t="shared" si="75"/>
        <v>1</v>
      </c>
      <c r="KH79" s="32">
        <f t="shared" si="75"/>
        <v>1</v>
      </c>
      <c r="KI79" s="32">
        <f t="shared" si="75"/>
        <v>1</v>
      </c>
      <c r="KJ79" s="32">
        <f t="shared" si="75"/>
        <v>0</v>
      </c>
      <c r="KK79" s="32">
        <f t="shared" si="75"/>
        <v>0</v>
      </c>
      <c r="KL79" s="32">
        <f t="shared" si="75"/>
        <v>1</v>
      </c>
      <c r="KM79" s="32">
        <f t="shared" si="75"/>
        <v>1</v>
      </c>
      <c r="KN79" s="32">
        <f t="shared" si="75"/>
        <v>1</v>
      </c>
      <c r="KO79" s="32">
        <f t="shared" si="75"/>
        <v>1</v>
      </c>
      <c r="KP79" s="32">
        <f t="shared" si="75"/>
        <v>1</v>
      </c>
      <c r="KQ79" s="32">
        <f t="shared" si="75"/>
        <v>0</v>
      </c>
      <c r="KR79" s="32">
        <f t="shared" si="75"/>
        <v>0</v>
      </c>
      <c r="KS79" s="32">
        <f t="shared" si="75"/>
        <v>1</v>
      </c>
      <c r="KT79" s="32">
        <f t="shared" si="75"/>
        <v>1</v>
      </c>
      <c r="KU79" s="32">
        <f t="shared" si="75"/>
        <v>0</v>
      </c>
      <c r="KV79" s="32">
        <f t="shared" si="75"/>
        <v>0</v>
      </c>
      <c r="KW79" s="32">
        <f t="shared" si="75"/>
        <v>1</v>
      </c>
      <c r="KX79" s="32">
        <f t="shared" si="75"/>
        <v>1</v>
      </c>
      <c r="KY79" s="32">
        <f t="shared" si="75"/>
        <v>1</v>
      </c>
      <c r="KZ79" s="32">
        <f t="shared" si="75"/>
        <v>1</v>
      </c>
      <c r="LA79" s="32">
        <f t="shared" si="75"/>
        <v>1</v>
      </c>
      <c r="LB79" s="32">
        <f t="shared" si="75"/>
        <v>1</v>
      </c>
      <c r="LC79" s="32">
        <f t="shared" si="75"/>
        <v>1</v>
      </c>
      <c r="LD79" s="32">
        <f t="shared" si="75"/>
        <v>1</v>
      </c>
      <c r="LE79" s="32">
        <f t="shared" si="75"/>
        <v>0</v>
      </c>
      <c r="LF79" s="32">
        <f t="shared" si="75"/>
        <v>0</v>
      </c>
      <c r="LG79" s="32">
        <f t="shared" si="75"/>
        <v>1</v>
      </c>
      <c r="LH79" s="32">
        <f t="shared" si="75"/>
        <v>1</v>
      </c>
      <c r="LI79" s="32">
        <f t="shared" si="75"/>
        <v>0</v>
      </c>
      <c r="LJ79" s="32">
        <f t="shared" si="75"/>
        <v>0</v>
      </c>
      <c r="LK79" s="32">
        <f t="shared" si="75"/>
        <v>1</v>
      </c>
      <c r="LL79" s="32">
        <f t="shared" si="75"/>
        <v>1</v>
      </c>
      <c r="LM79" s="32">
        <f t="shared" si="75"/>
        <v>1</v>
      </c>
      <c r="LN79" s="32">
        <f t="shared" si="75"/>
        <v>0</v>
      </c>
      <c r="LO79" s="32">
        <f t="shared" si="75"/>
        <v>0</v>
      </c>
      <c r="LP79" s="32">
        <f t="shared" si="75"/>
        <v>0</v>
      </c>
      <c r="LQ79" s="32">
        <f t="shared" si="75"/>
        <v>0</v>
      </c>
      <c r="LR79" s="32">
        <f t="shared" si="75"/>
        <v>0</v>
      </c>
      <c r="LS79" s="32">
        <f t="shared" si="75"/>
        <v>0</v>
      </c>
      <c r="LT79" s="32">
        <f t="shared" si="75"/>
        <v>0</v>
      </c>
      <c r="LU79" s="32">
        <f t="shared" si="75"/>
        <v>0</v>
      </c>
      <c r="LV79" s="32">
        <f t="shared" si="75"/>
        <v>0</v>
      </c>
      <c r="LW79" s="32">
        <f t="shared" si="75"/>
        <v>1</v>
      </c>
      <c r="LX79" s="32">
        <f t="shared" si="75"/>
        <v>1</v>
      </c>
      <c r="LY79" s="32">
        <f t="shared" si="75"/>
        <v>1</v>
      </c>
      <c r="LZ79" s="32">
        <f t="shared" si="75"/>
        <v>0</v>
      </c>
      <c r="MA79" s="32">
        <f t="shared" si="75"/>
        <v>0</v>
      </c>
      <c r="MB79" s="32">
        <f t="shared" si="75"/>
        <v>1</v>
      </c>
      <c r="MC79" s="32">
        <f t="shared" si="75"/>
        <v>1</v>
      </c>
      <c r="MD79" s="32">
        <f t="shared" si="75"/>
        <v>1</v>
      </c>
      <c r="ME79" s="32">
        <f t="shared" si="75"/>
        <v>1</v>
      </c>
      <c r="MF79" s="32">
        <f t="shared" si="75"/>
        <v>1</v>
      </c>
      <c r="MG79" s="32">
        <f t="shared" si="75"/>
        <v>0</v>
      </c>
      <c r="MH79" s="32">
        <f t="shared" si="75"/>
        <v>0</v>
      </c>
      <c r="MI79" s="32">
        <f t="shared" si="75"/>
        <v>1</v>
      </c>
      <c r="MJ79" s="32">
        <f t="shared" si="75"/>
        <v>1</v>
      </c>
      <c r="MK79" s="32">
        <f t="shared" si="75"/>
        <v>0</v>
      </c>
      <c r="ML79" s="32">
        <f t="shared" si="75"/>
        <v>0</v>
      </c>
      <c r="MM79" s="32">
        <f t="shared" si="75"/>
        <v>1</v>
      </c>
      <c r="MN79" s="32">
        <f t="shared" si="75"/>
        <v>1</v>
      </c>
      <c r="MO79" s="32">
        <f t="shared" ref="MO79:NR79" si="76">IF(OR(MP74=1,MP76="x",MP74=2),1,0)</f>
        <v>1</v>
      </c>
      <c r="MP79" s="32">
        <f t="shared" si="76"/>
        <v>0</v>
      </c>
      <c r="MQ79" s="32">
        <f t="shared" si="76"/>
        <v>0</v>
      </c>
      <c r="MR79" s="32">
        <f t="shared" si="76"/>
        <v>0</v>
      </c>
      <c r="MS79" s="32">
        <f t="shared" si="76"/>
        <v>0</v>
      </c>
      <c r="MT79" s="32">
        <f t="shared" si="76"/>
        <v>0</v>
      </c>
      <c r="MU79" s="32">
        <f t="shared" si="76"/>
        <v>0</v>
      </c>
      <c r="MV79" s="32">
        <f t="shared" si="76"/>
        <v>0</v>
      </c>
      <c r="MW79" s="32">
        <f t="shared" si="76"/>
        <v>1</v>
      </c>
      <c r="MX79" s="32">
        <f t="shared" si="76"/>
        <v>1</v>
      </c>
      <c r="MY79" s="32">
        <f t="shared" si="76"/>
        <v>1</v>
      </c>
      <c r="MZ79" s="32">
        <f t="shared" si="76"/>
        <v>1</v>
      </c>
      <c r="NA79" s="32">
        <f t="shared" si="76"/>
        <v>1</v>
      </c>
      <c r="NB79" s="32">
        <f t="shared" si="76"/>
        <v>0</v>
      </c>
      <c r="NC79" s="32">
        <f t="shared" si="76"/>
        <v>0</v>
      </c>
      <c r="ND79" s="32">
        <f t="shared" si="76"/>
        <v>1</v>
      </c>
      <c r="NE79" s="32">
        <f t="shared" si="76"/>
        <v>0</v>
      </c>
      <c r="NF79" s="50">
        <f t="shared" si="76"/>
        <v>0</v>
      </c>
      <c r="NG79" s="32">
        <f t="shared" si="76"/>
        <v>0</v>
      </c>
      <c r="NH79" s="32">
        <f t="shared" si="76"/>
        <v>1</v>
      </c>
      <c r="NI79" s="32">
        <f t="shared" si="76"/>
        <v>1</v>
      </c>
      <c r="NJ79" s="32">
        <f t="shared" si="76"/>
        <v>1</v>
      </c>
      <c r="NK79" s="32">
        <f t="shared" si="76"/>
        <v>1</v>
      </c>
      <c r="NL79" s="32">
        <f t="shared" si="76"/>
        <v>1</v>
      </c>
      <c r="NM79" s="32">
        <f t="shared" si="76"/>
        <v>1</v>
      </c>
      <c r="NN79" s="32">
        <f t="shared" si="76"/>
        <v>0</v>
      </c>
      <c r="NO79" s="32">
        <f t="shared" si="76"/>
        <v>0</v>
      </c>
      <c r="NP79" s="32">
        <f t="shared" si="76"/>
        <v>0</v>
      </c>
      <c r="NQ79" s="32">
        <f t="shared" si="76"/>
        <v>0</v>
      </c>
      <c r="NR79" s="32">
        <f t="shared" si="76"/>
        <v>0</v>
      </c>
    </row>
    <row r="80" spans="1:382" s="39" customFormat="1" ht="12" hidden="1" customHeight="1" x14ac:dyDescent="0.3">
      <c r="A80" s="46" t="s">
        <v>25</v>
      </c>
      <c r="B80" s="35" t="s">
        <v>13</v>
      </c>
      <c r="C80" s="36"/>
      <c r="D80" s="36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55" t="s">
        <v>27</v>
      </c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  <c r="BM80" s="37"/>
      <c r="BN80" s="37"/>
      <c r="BO80" s="37"/>
      <c r="BP80" s="37"/>
      <c r="BQ80" s="37"/>
      <c r="BR80" s="37"/>
      <c r="BS80" s="37"/>
      <c r="BT80" s="37"/>
      <c r="BU80" s="37"/>
      <c r="BV80" s="37"/>
      <c r="BW80" s="37"/>
      <c r="BX80" s="37"/>
      <c r="BY80" s="37"/>
      <c r="BZ80" s="37"/>
      <c r="CA80" s="37"/>
      <c r="CB80" s="37" t="s">
        <v>27</v>
      </c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 t="s">
        <v>24</v>
      </c>
      <c r="CQ80" s="37"/>
      <c r="CR80" s="37"/>
      <c r="CS80" s="37"/>
      <c r="CT80" s="37"/>
      <c r="CU80" s="37"/>
      <c r="CV80" s="37"/>
      <c r="CW80" s="37"/>
      <c r="CX80" s="37" t="s">
        <v>24</v>
      </c>
      <c r="CY80" s="37"/>
      <c r="CZ80" s="37"/>
      <c r="DA80" s="37"/>
      <c r="DB80" s="37"/>
      <c r="DC80" s="37"/>
      <c r="DD80" s="37"/>
      <c r="DE80" s="37"/>
      <c r="DF80" s="37"/>
      <c r="DG80" s="37"/>
      <c r="DH80" s="37"/>
      <c r="DI80" s="37"/>
      <c r="DJ80" s="37"/>
      <c r="DK80" s="37"/>
      <c r="DL80" s="37"/>
      <c r="DM80" s="37"/>
      <c r="DN80" s="37"/>
      <c r="DO80" s="37"/>
      <c r="DP80" s="37"/>
      <c r="DQ80" s="37"/>
      <c r="DR80" s="37"/>
      <c r="DS80" s="37"/>
      <c r="DT80" s="37"/>
      <c r="DU80" s="37"/>
      <c r="DV80" s="37"/>
      <c r="DW80" s="37"/>
      <c r="DX80" s="37"/>
      <c r="DY80" s="37"/>
      <c r="DZ80" s="37"/>
      <c r="EA80" s="37"/>
      <c r="EB80" s="37"/>
      <c r="EC80" s="37">
        <v>1</v>
      </c>
      <c r="ED80" s="37"/>
      <c r="EE80" s="37"/>
      <c r="EF80" s="37"/>
      <c r="EG80" s="37"/>
      <c r="EH80" s="37"/>
      <c r="EI80" s="37"/>
      <c r="EJ80" s="37"/>
      <c r="EK80" s="37"/>
      <c r="EL80" s="37"/>
      <c r="EM80" s="37"/>
      <c r="EN80" s="37"/>
      <c r="EO80" s="37"/>
      <c r="EP80" s="37"/>
      <c r="EQ80" s="37"/>
      <c r="ER80" s="37"/>
      <c r="ES80" s="37"/>
      <c r="ET80" s="37"/>
      <c r="EU80" s="37"/>
      <c r="EV80" s="37"/>
      <c r="EW80" s="37"/>
      <c r="EX80" s="37"/>
      <c r="EY80" s="37"/>
      <c r="EZ80" s="37"/>
      <c r="FA80" s="37"/>
      <c r="FB80" s="37"/>
      <c r="FC80" s="37"/>
      <c r="FD80" s="37"/>
      <c r="FE80" s="37"/>
      <c r="FF80" s="37"/>
      <c r="FG80" s="37"/>
      <c r="FH80" s="37"/>
      <c r="FI80" s="37"/>
      <c r="FJ80" s="37"/>
      <c r="FK80" s="37"/>
      <c r="FL80" s="37"/>
      <c r="FM80" s="37"/>
      <c r="FN80" s="37"/>
      <c r="FO80" s="37"/>
      <c r="FP80" s="37"/>
      <c r="FQ80" s="37"/>
      <c r="FR80" s="37"/>
      <c r="FS80" s="37"/>
      <c r="FT80" s="37"/>
      <c r="FU80" s="37"/>
      <c r="FV80" s="37"/>
      <c r="FW80" s="37"/>
      <c r="FX80" s="37"/>
      <c r="FY80" s="37"/>
      <c r="FZ80" s="37"/>
      <c r="GA80" s="37"/>
      <c r="GB80" s="37"/>
      <c r="GC80" s="37"/>
      <c r="GD80" s="37"/>
      <c r="GE80" s="37"/>
      <c r="GF80" s="37"/>
      <c r="GG80" s="37"/>
      <c r="GH80" s="37"/>
      <c r="GI80" s="37"/>
      <c r="GJ80" s="37"/>
      <c r="GK80" s="37"/>
      <c r="GL80" s="37"/>
      <c r="GM80" s="37"/>
      <c r="GN80" s="37"/>
      <c r="GO80" s="37"/>
      <c r="GP80" s="37"/>
      <c r="GQ80" s="37"/>
      <c r="GR80" s="37"/>
      <c r="GS80" s="37"/>
      <c r="GT80" s="37"/>
      <c r="GU80" s="37"/>
      <c r="GV80" s="37"/>
      <c r="GW80" s="37"/>
      <c r="GX80" s="37"/>
      <c r="GY80" s="37"/>
      <c r="GZ80" s="37"/>
      <c r="HA80" s="37"/>
      <c r="HB80" s="37"/>
      <c r="HC80" s="37"/>
      <c r="HD80" s="37"/>
      <c r="HE80" s="37"/>
      <c r="HF80" s="37"/>
      <c r="HG80" s="37"/>
      <c r="HH80" s="37"/>
      <c r="HI80" s="37"/>
      <c r="HJ80" s="37"/>
      <c r="HK80" s="37"/>
      <c r="HL80" s="37"/>
      <c r="HM80" s="37"/>
      <c r="HN80" s="37"/>
      <c r="HO80" s="37"/>
      <c r="HP80" s="37"/>
      <c r="HQ80" s="37"/>
      <c r="HR80" s="37"/>
      <c r="HS80" s="37"/>
      <c r="HT80" s="37"/>
      <c r="HU80" s="37"/>
      <c r="HV80" s="37"/>
      <c r="HW80" s="37"/>
      <c r="HX80" s="37"/>
      <c r="HY80" s="37"/>
      <c r="HZ80" s="37"/>
      <c r="IA80" s="37"/>
      <c r="IB80" s="37"/>
      <c r="IC80" s="37"/>
      <c r="ID80" s="37"/>
      <c r="IE80" s="37"/>
      <c r="IF80" s="37"/>
      <c r="IG80" s="37"/>
      <c r="IH80" s="37"/>
      <c r="II80" s="37"/>
      <c r="IJ80" s="37"/>
      <c r="IK80" s="37"/>
      <c r="IL80" s="37"/>
      <c r="IM80" s="37"/>
      <c r="IN80" s="37"/>
      <c r="IO80" s="37"/>
      <c r="IP80" s="37"/>
      <c r="IQ80" s="37"/>
      <c r="IR80" s="37"/>
      <c r="IS80" s="37"/>
      <c r="IT80" s="37"/>
      <c r="IU80" s="37"/>
      <c r="IV80" s="37"/>
      <c r="IW80" s="37"/>
      <c r="IX80" s="37"/>
      <c r="IY80" s="37"/>
      <c r="IZ80" s="37"/>
      <c r="JA80" s="37"/>
      <c r="JB80" s="37"/>
      <c r="JC80" s="37"/>
      <c r="JD80" s="37"/>
      <c r="JE80" s="37"/>
      <c r="JF80" s="37"/>
      <c r="JG80" s="37"/>
      <c r="JH80" s="37"/>
      <c r="JI80" s="37"/>
      <c r="JJ80" s="37"/>
      <c r="JK80" s="37"/>
      <c r="JL80" s="37"/>
      <c r="JM80" s="37"/>
      <c r="JN80" s="37"/>
      <c r="JO80" s="37"/>
      <c r="JP80" s="37"/>
      <c r="JQ80" s="37"/>
      <c r="JR80" s="37"/>
      <c r="JS80" s="37"/>
      <c r="JT80" s="37"/>
      <c r="JU80" s="37"/>
      <c r="JV80" s="37"/>
      <c r="JW80" s="37"/>
      <c r="JX80" s="37"/>
      <c r="JY80" s="37"/>
      <c r="JZ80" s="37"/>
      <c r="KA80" s="37"/>
      <c r="KB80" s="37"/>
      <c r="KC80" s="37"/>
      <c r="KD80" s="37"/>
      <c r="KE80" s="37"/>
      <c r="KF80" s="37"/>
      <c r="KG80" s="37"/>
      <c r="KH80" s="37"/>
      <c r="KI80" s="37"/>
      <c r="KJ80" s="37"/>
      <c r="KK80" s="37"/>
      <c r="KL80" s="37"/>
      <c r="KM80" s="37"/>
      <c r="KN80" s="37"/>
      <c r="KO80" s="37"/>
      <c r="KP80" s="37"/>
      <c r="KQ80" s="37"/>
      <c r="KR80" s="37"/>
      <c r="KS80" s="37"/>
      <c r="KT80" s="37"/>
      <c r="KU80" s="37"/>
      <c r="KV80" s="37"/>
      <c r="KW80" s="37"/>
      <c r="KX80" s="37"/>
      <c r="KY80" s="37"/>
      <c r="KZ80" s="37"/>
      <c r="LA80" s="37"/>
      <c r="LB80" s="37"/>
      <c r="LC80" s="37"/>
      <c r="LD80" s="37"/>
      <c r="LE80" s="37"/>
      <c r="LF80" s="37"/>
      <c r="LG80" s="37"/>
      <c r="LH80" s="37"/>
      <c r="LI80" s="37"/>
      <c r="LJ80" s="37"/>
      <c r="LK80" s="37"/>
      <c r="LL80" s="37"/>
      <c r="LM80" s="37"/>
      <c r="LN80" s="37"/>
      <c r="LO80" s="37"/>
      <c r="LP80" s="37"/>
      <c r="LQ80" s="37"/>
      <c r="LR80" s="37"/>
      <c r="LS80" s="37"/>
      <c r="LT80" s="37"/>
      <c r="LU80" s="37"/>
      <c r="LV80" s="37"/>
      <c r="LW80" s="37"/>
      <c r="LX80" s="37"/>
      <c r="LY80" s="37"/>
      <c r="LZ80" s="37"/>
      <c r="MA80" s="37"/>
      <c r="MB80" s="37"/>
      <c r="MC80" s="37"/>
      <c r="MD80" s="37"/>
      <c r="ME80" s="37"/>
      <c r="MF80" s="37"/>
      <c r="MG80" s="37"/>
      <c r="MH80" s="37"/>
      <c r="MI80" s="37"/>
      <c r="MJ80" s="37"/>
      <c r="MK80" s="37"/>
      <c r="ML80" s="37"/>
      <c r="MM80" s="37"/>
      <c r="MN80" s="37"/>
      <c r="MO80" s="37"/>
      <c r="MP80" s="37"/>
      <c r="MQ80" s="37"/>
      <c r="MR80" s="37"/>
      <c r="MS80" s="37"/>
      <c r="MT80" s="37"/>
      <c r="MU80" s="37"/>
      <c r="MV80" s="37"/>
      <c r="MW80" s="37"/>
      <c r="MX80" s="37"/>
      <c r="MY80" s="37"/>
      <c r="MZ80" s="37"/>
      <c r="NA80" s="37"/>
      <c r="NB80" s="37"/>
      <c r="NC80" s="37"/>
      <c r="ND80" s="37"/>
      <c r="NE80" s="37"/>
      <c r="NF80" s="37"/>
      <c r="NG80" s="37"/>
      <c r="NH80" s="37"/>
      <c r="NI80" s="37"/>
      <c r="NJ80" s="37"/>
      <c r="NK80" s="37"/>
      <c r="NL80" s="37"/>
      <c r="NM80" s="37"/>
      <c r="NN80" s="37"/>
      <c r="NO80" s="37"/>
      <c r="NP80" s="37"/>
      <c r="NQ80" s="37"/>
      <c r="NR80" s="37"/>
    </row>
    <row r="81" spans="1:382" s="39" customFormat="1" ht="12" hidden="1" customHeight="1" thickBot="1" x14ac:dyDescent="0.35">
      <c r="A81" s="46" t="s">
        <v>25</v>
      </c>
      <c r="B81" s="40" t="s">
        <v>14</v>
      </c>
      <c r="C81" s="41"/>
      <c r="D81" s="41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 t="s">
        <v>22</v>
      </c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  <c r="BN81" s="42"/>
      <c r="BO81" s="42"/>
      <c r="BP81" s="42"/>
      <c r="BQ81" s="42"/>
      <c r="BR81" s="42"/>
      <c r="BS81" s="42"/>
      <c r="BT81" s="42"/>
      <c r="BU81" s="42"/>
      <c r="BV81" s="42"/>
      <c r="BW81" s="42"/>
      <c r="BX81" s="42"/>
      <c r="BY81" s="42"/>
      <c r="BZ81" s="42"/>
      <c r="CA81" s="42"/>
      <c r="CB81" s="42"/>
      <c r="CC81" s="42"/>
      <c r="CD81" s="42"/>
      <c r="CE81" s="42"/>
      <c r="CF81" s="42"/>
      <c r="CG81" s="42"/>
      <c r="CH81" s="42"/>
      <c r="CI81" s="42"/>
      <c r="CJ81" s="42"/>
      <c r="CK81" s="42"/>
      <c r="CL81" s="42"/>
      <c r="CM81" s="42"/>
      <c r="CN81" s="42"/>
      <c r="CO81" s="42"/>
      <c r="CP81" s="42"/>
      <c r="CQ81" s="42"/>
      <c r="CR81" s="42"/>
      <c r="CS81" s="42"/>
      <c r="CT81" s="42"/>
      <c r="CU81" s="42"/>
      <c r="CV81" s="42"/>
      <c r="CW81" s="42"/>
      <c r="CX81" s="42"/>
      <c r="CY81" s="42"/>
      <c r="CZ81" s="42"/>
      <c r="DA81" s="42"/>
      <c r="DB81" s="42"/>
      <c r="DC81" s="42"/>
      <c r="DD81" s="42"/>
      <c r="DE81" s="42"/>
      <c r="DF81" s="42"/>
      <c r="DG81" s="42"/>
      <c r="DH81" s="42"/>
      <c r="DI81" s="42"/>
      <c r="DJ81" s="42"/>
      <c r="DK81" s="42"/>
      <c r="DL81" s="42"/>
      <c r="DM81" s="42"/>
      <c r="DN81" s="42"/>
      <c r="DO81" s="42"/>
      <c r="DP81" s="42"/>
      <c r="DQ81" s="42"/>
      <c r="DR81" s="42"/>
      <c r="DS81" s="42"/>
      <c r="DT81" s="42"/>
      <c r="DU81" s="42"/>
      <c r="DV81" s="42"/>
      <c r="DW81" s="42"/>
      <c r="DX81" s="42"/>
      <c r="DY81" s="42"/>
      <c r="DZ81" s="42"/>
      <c r="EA81" s="42"/>
      <c r="EB81" s="42">
        <v>1</v>
      </c>
      <c r="EC81" s="42"/>
      <c r="ED81" s="42"/>
      <c r="EE81" s="42"/>
      <c r="EF81" s="42"/>
      <c r="EG81" s="42"/>
      <c r="EH81" s="42"/>
      <c r="EI81" s="42"/>
      <c r="EJ81" s="42"/>
      <c r="EK81" s="42"/>
      <c r="EL81" s="42"/>
      <c r="EM81" s="42"/>
      <c r="EN81" s="42"/>
      <c r="EO81" s="42"/>
      <c r="EP81" s="42"/>
      <c r="EQ81" s="42"/>
      <c r="ER81" s="42"/>
      <c r="ES81" s="42"/>
      <c r="ET81" s="42"/>
      <c r="EU81" s="42"/>
      <c r="EV81" s="42"/>
      <c r="EW81" s="42"/>
      <c r="EX81" s="42"/>
      <c r="EY81" s="42"/>
      <c r="EZ81" s="42"/>
      <c r="FA81" s="42"/>
      <c r="FB81" s="42"/>
      <c r="FC81" s="42"/>
      <c r="FD81" s="42"/>
      <c r="FE81" s="42"/>
      <c r="FF81" s="42"/>
      <c r="FG81" s="42"/>
      <c r="FH81" s="42"/>
      <c r="FI81" s="42"/>
      <c r="FJ81" s="42"/>
      <c r="FK81" s="42"/>
      <c r="FL81" s="42"/>
      <c r="FM81" s="42"/>
      <c r="FN81" s="42"/>
      <c r="FO81" s="42"/>
      <c r="FP81" s="42"/>
      <c r="FQ81" s="42"/>
      <c r="FR81" s="42"/>
      <c r="FS81" s="42"/>
      <c r="FT81" s="42"/>
      <c r="FU81" s="42"/>
      <c r="FV81" s="42"/>
      <c r="FW81" s="42"/>
      <c r="FX81" s="42"/>
      <c r="FY81" s="42"/>
      <c r="FZ81" s="42"/>
      <c r="GA81" s="42"/>
      <c r="GB81" s="42"/>
      <c r="GC81" s="42"/>
      <c r="GD81" s="42"/>
      <c r="GE81" s="42"/>
      <c r="GF81" s="42"/>
      <c r="GG81" s="42"/>
      <c r="GH81" s="42"/>
      <c r="GI81" s="42"/>
      <c r="GJ81" s="42"/>
      <c r="GK81" s="42"/>
      <c r="GL81" s="42"/>
      <c r="GM81" s="42"/>
      <c r="GN81" s="42"/>
      <c r="GO81" s="42"/>
      <c r="GP81" s="42"/>
      <c r="GQ81" s="42"/>
      <c r="GR81" s="42"/>
      <c r="GS81" s="42"/>
      <c r="GT81" s="42"/>
      <c r="GU81" s="42"/>
      <c r="GV81" s="42"/>
      <c r="GW81" s="42"/>
      <c r="GX81" s="42"/>
      <c r="GY81" s="42"/>
      <c r="GZ81" s="42"/>
      <c r="HA81" s="42"/>
      <c r="HB81" s="42"/>
      <c r="HC81" s="42"/>
      <c r="HD81" s="42"/>
      <c r="HE81" s="42"/>
      <c r="HF81" s="42"/>
      <c r="HG81" s="42"/>
      <c r="HH81" s="42"/>
      <c r="HI81" s="42"/>
      <c r="HJ81" s="42"/>
      <c r="HK81" s="42"/>
      <c r="HL81" s="42"/>
      <c r="HM81" s="42"/>
      <c r="HN81" s="42"/>
      <c r="HO81" s="42"/>
      <c r="HP81" s="42"/>
      <c r="HQ81" s="42"/>
      <c r="HR81" s="42"/>
      <c r="HS81" s="42"/>
      <c r="HT81" s="42"/>
      <c r="HU81" s="42"/>
      <c r="HV81" s="42"/>
      <c r="HW81" s="42"/>
      <c r="HX81" s="42"/>
      <c r="HY81" s="42"/>
      <c r="HZ81" s="42"/>
      <c r="IA81" s="42"/>
      <c r="IB81" s="42"/>
      <c r="IC81" s="42"/>
      <c r="ID81" s="42"/>
      <c r="IE81" s="42"/>
      <c r="IF81" s="42"/>
      <c r="IG81" s="42"/>
      <c r="IH81" s="42"/>
      <c r="II81" s="42"/>
      <c r="IJ81" s="42"/>
      <c r="IK81" s="42"/>
      <c r="IL81" s="42"/>
      <c r="IM81" s="42"/>
      <c r="IN81" s="42"/>
      <c r="IO81" s="42"/>
      <c r="IP81" s="42"/>
      <c r="IQ81" s="42"/>
      <c r="IR81" s="42"/>
      <c r="IS81" s="42"/>
      <c r="IT81" s="42"/>
      <c r="IU81" s="42"/>
      <c r="IV81" s="42"/>
      <c r="IW81" s="42"/>
      <c r="IX81" s="42"/>
      <c r="IY81" s="42"/>
      <c r="IZ81" s="42"/>
      <c r="JA81" s="42"/>
      <c r="JB81" s="42"/>
      <c r="JC81" s="42"/>
      <c r="JD81" s="42"/>
      <c r="JE81" s="42"/>
      <c r="JF81" s="42"/>
      <c r="JG81" s="42"/>
      <c r="JH81" s="42"/>
      <c r="JI81" s="42"/>
      <c r="JJ81" s="42"/>
      <c r="JK81" s="42"/>
      <c r="JL81" s="42"/>
      <c r="JM81" s="42"/>
      <c r="JN81" s="42"/>
      <c r="JO81" s="42"/>
      <c r="JP81" s="42"/>
      <c r="JQ81" s="42"/>
      <c r="JR81" s="42"/>
      <c r="JS81" s="42"/>
      <c r="JT81" s="42"/>
      <c r="JU81" s="42"/>
      <c r="JV81" s="42"/>
      <c r="JW81" s="42"/>
      <c r="JX81" s="42"/>
      <c r="JY81" s="42"/>
      <c r="JZ81" s="42"/>
      <c r="KA81" s="42"/>
      <c r="KB81" s="42"/>
      <c r="KC81" s="42"/>
      <c r="KD81" s="42"/>
      <c r="KE81" s="42"/>
      <c r="KF81" s="42"/>
      <c r="KG81" s="42"/>
      <c r="KH81" s="42"/>
      <c r="KI81" s="42"/>
      <c r="KJ81" s="42"/>
      <c r="KK81" s="42"/>
      <c r="KL81" s="42"/>
      <c r="KM81" s="42"/>
      <c r="KN81" s="42"/>
      <c r="KO81" s="42"/>
      <c r="KP81" s="42"/>
      <c r="KQ81" s="42"/>
      <c r="KR81" s="42"/>
      <c r="KS81" s="42"/>
      <c r="KT81" s="42"/>
      <c r="KU81" s="42"/>
      <c r="KV81" s="42"/>
      <c r="KW81" s="42"/>
      <c r="KX81" s="42"/>
      <c r="KY81" s="42"/>
      <c r="KZ81" s="42"/>
      <c r="LA81" s="42"/>
      <c r="LB81" s="42"/>
      <c r="LC81" s="42"/>
      <c r="LD81" s="42"/>
      <c r="LE81" s="42"/>
      <c r="LF81" s="42"/>
      <c r="LG81" s="42"/>
      <c r="LH81" s="42"/>
      <c r="LI81" s="42"/>
      <c r="LJ81" s="42"/>
      <c r="LK81" s="42"/>
      <c r="LL81" s="42"/>
      <c r="LM81" s="42"/>
      <c r="LN81" s="42"/>
      <c r="LO81" s="42"/>
      <c r="LP81" s="42"/>
      <c r="LQ81" s="42"/>
      <c r="LR81" s="42"/>
      <c r="LS81" s="42"/>
      <c r="LT81" s="42"/>
      <c r="LU81" s="42"/>
      <c r="LV81" s="42"/>
      <c r="LW81" s="42"/>
      <c r="LX81" s="42"/>
      <c r="LY81" s="42"/>
      <c r="LZ81" s="42"/>
      <c r="MA81" s="42"/>
      <c r="MB81" s="42"/>
      <c r="MC81" s="42"/>
      <c r="MD81" s="42"/>
      <c r="ME81" s="42"/>
      <c r="MF81" s="42"/>
      <c r="MG81" s="42"/>
      <c r="MH81" s="42"/>
      <c r="MI81" s="42"/>
      <c r="MJ81" s="42"/>
      <c r="MK81" s="42"/>
      <c r="ML81" s="42"/>
      <c r="MM81" s="42"/>
      <c r="MN81" s="42"/>
      <c r="MO81" s="42"/>
      <c r="MP81" s="42"/>
      <c r="MQ81" s="42"/>
      <c r="MR81" s="42"/>
      <c r="MS81" s="42"/>
      <c r="MT81" s="42"/>
      <c r="MU81" s="42"/>
      <c r="MV81" s="42"/>
      <c r="MW81" s="42"/>
      <c r="MX81" s="42"/>
      <c r="MY81" s="42"/>
      <c r="MZ81" s="42"/>
      <c r="NA81" s="42"/>
      <c r="NB81" s="42"/>
      <c r="NC81" s="42"/>
      <c r="ND81" s="42"/>
      <c r="NE81" s="42"/>
      <c r="NF81" s="42"/>
      <c r="NG81" s="42"/>
      <c r="NH81" s="42"/>
      <c r="NI81" s="42"/>
      <c r="NJ81" s="42"/>
      <c r="NK81" s="42"/>
      <c r="NL81" s="42"/>
      <c r="NM81" s="42"/>
      <c r="NN81" s="42"/>
      <c r="NO81" s="42"/>
      <c r="NP81" s="42"/>
      <c r="NQ81" s="42"/>
      <c r="NR81" s="42"/>
    </row>
    <row r="82" spans="1:382" s="8" customFormat="1" ht="18.75" hidden="1" customHeight="1" thickTop="1" thickBot="1" x14ac:dyDescent="0.35">
      <c r="A82" s="6"/>
      <c r="E82" s="56">
        <f>E55</f>
        <v>43458</v>
      </c>
      <c r="F82" s="56">
        <f t="shared" ref="F82:BQ82" si="77">F55</f>
        <v>43459</v>
      </c>
      <c r="G82" s="56">
        <f t="shared" si="77"/>
        <v>43460</v>
      </c>
      <c r="H82" s="56">
        <f t="shared" si="77"/>
        <v>43461</v>
      </c>
      <c r="I82" s="56">
        <f t="shared" si="77"/>
        <v>43462</v>
      </c>
      <c r="J82" s="57">
        <f t="shared" si="77"/>
        <v>43463</v>
      </c>
      <c r="K82" s="57">
        <f t="shared" si="77"/>
        <v>43464</v>
      </c>
      <c r="L82" s="56">
        <f t="shared" si="77"/>
        <v>43465</v>
      </c>
      <c r="M82" s="56">
        <f t="shared" si="77"/>
        <v>43466</v>
      </c>
      <c r="N82" s="56">
        <f t="shared" si="77"/>
        <v>43467</v>
      </c>
      <c r="O82" s="56">
        <f t="shared" si="77"/>
        <v>43468</v>
      </c>
      <c r="P82" s="56">
        <f t="shared" si="77"/>
        <v>43469</v>
      </c>
      <c r="Q82" s="57">
        <f t="shared" si="77"/>
        <v>43470</v>
      </c>
      <c r="R82" s="57">
        <f t="shared" si="77"/>
        <v>43471</v>
      </c>
      <c r="S82" s="56">
        <f t="shared" si="77"/>
        <v>43472</v>
      </c>
      <c r="T82" s="56">
        <f t="shared" si="77"/>
        <v>43473</v>
      </c>
      <c r="U82" s="56">
        <f t="shared" si="77"/>
        <v>43474</v>
      </c>
      <c r="V82" s="56">
        <f t="shared" si="77"/>
        <v>43475</v>
      </c>
      <c r="W82" s="56">
        <f t="shared" si="77"/>
        <v>43476</v>
      </c>
      <c r="X82" s="57">
        <f t="shared" si="77"/>
        <v>43477</v>
      </c>
      <c r="Y82" s="57">
        <f t="shared" si="77"/>
        <v>43478</v>
      </c>
      <c r="Z82" s="56">
        <f t="shared" si="77"/>
        <v>43479</v>
      </c>
      <c r="AA82" s="56">
        <f t="shared" si="77"/>
        <v>43480</v>
      </c>
      <c r="AB82" s="56">
        <f t="shared" si="77"/>
        <v>43481</v>
      </c>
      <c r="AC82" s="56">
        <f t="shared" si="77"/>
        <v>43482</v>
      </c>
      <c r="AD82" s="56">
        <f t="shared" si="77"/>
        <v>43483</v>
      </c>
      <c r="AE82" s="57">
        <f t="shared" si="77"/>
        <v>43484</v>
      </c>
      <c r="AF82" s="57">
        <f t="shared" si="77"/>
        <v>43485</v>
      </c>
      <c r="AG82" s="56">
        <f t="shared" si="77"/>
        <v>43486</v>
      </c>
      <c r="AH82" s="56">
        <f t="shared" si="77"/>
        <v>43487</v>
      </c>
      <c r="AI82" s="56">
        <f t="shared" si="77"/>
        <v>43488</v>
      </c>
      <c r="AJ82" s="56">
        <f t="shared" si="77"/>
        <v>43489</v>
      </c>
      <c r="AK82" s="56">
        <f t="shared" si="77"/>
        <v>43490</v>
      </c>
      <c r="AL82" s="57">
        <f t="shared" si="77"/>
        <v>43491</v>
      </c>
      <c r="AM82" s="57">
        <f t="shared" si="77"/>
        <v>43492</v>
      </c>
      <c r="AN82" s="56">
        <f t="shared" si="77"/>
        <v>43493</v>
      </c>
      <c r="AO82" s="56">
        <f t="shared" si="77"/>
        <v>43494</v>
      </c>
      <c r="AP82" s="56">
        <f t="shared" si="77"/>
        <v>43495</v>
      </c>
      <c r="AQ82" s="56">
        <f t="shared" si="77"/>
        <v>43496</v>
      </c>
      <c r="AR82" s="56">
        <f t="shared" si="77"/>
        <v>43497</v>
      </c>
      <c r="AS82" s="57">
        <f t="shared" si="77"/>
        <v>43498</v>
      </c>
      <c r="AT82" s="57">
        <f t="shared" si="77"/>
        <v>43499</v>
      </c>
      <c r="AU82" s="56">
        <f t="shared" si="77"/>
        <v>43500</v>
      </c>
      <c r="AV82" s="56">
        <f t="shared" si="77"/>
        <v>43501</v>
      </c>
      <c r="AW82" s="56">
        <f t="shared" si="77"/>
        <v>43502</v>
      </c>
      <c r="AX82" s="56">
        <f t="shared" si="77"/>
        <v>43503</v>
      </c>
      <c r="AY82" s="56">
        <f t="shared" si="77"/>
        <v>43504</v>
      </c>
      <c r="AZ82" s="57">
        <f t="shared" si="77"/>
        <v>43505</v>
      </c>
      <c r="BA82" s="57">
        <f t="shared" si="77"/>
        <v>43506</v>
      </c>
      <c r="BB82" s="56">
        <f t="shared" si="77"/>
        <v>43507</v>
      </c>
      <c r="BC82" s="56">
        <f t="shared" si="77"/>
        <v>43508</v>
      </c>
      <c r="BD82" s="56">
        <f t="shared" si="77"/>
        <v>43509</v>
      </c>
      <c r="BE82" s="56">
        <f t="shared" si="77"/>
        <v>43510</v>
      </c>
      <c r="BF82" s="56">
        <f t="shared" si="77"/>
        <v>43511</v>
      </c>
      <c r="BG82" s="57">
        <f t="shared" si="77"/>
        <v>43512</v>
      </c>
      <c r="BH82" s="57">
        <f t="shared" si="77"/>
        <v>43513</v>
      </c>
      <c r="BI82" s="56">
        <f t="shared" si="77"/>
        <v>43514</v>
      </c>
      <c r="BJ82" s="56">
        <f t="shared" si="77"/>
        <v>43515</v>
      </c>
      <c r="BK82" s="56">
        <f t="shared" si="77"/>
        <v>43516</v>
      </c>
      <c r="BL82" s="56">
        <f t="shared" si="77"/>
        <v>43517</v>
      </c>
      <c r="BM82" s="56">
        <f t="shared" si="77"/>
        <v>43518</v>
      </c>
      <c r="BN82" s="57">
        <f t="shared" si="77"/>
        <v>43519</v>
      </c>
      <c r="BO82" s="57">
        <f t="shared" si="77"/>
        <v>43520</v>
      </c>
      <c r="BP82" s="56">
        <f t="shared" si="77"/>
        <v>43521</v>
      </c>
      <c r="BQ82" s="56">
        <f t="shared" si="77"/>
        <v>43522</v>
      </c>
      <c r="BR82" s="56">
        <f t="shared" ref="BR82:EC82" si="78">BR55</f>
        <v>43523</v>
      </c>
      <c r="BS82" s="56">
        <f t="shared" si="78"/>
        <v>43524</v>
      </c>
      <c r="BT82" s="56">
        <f t="shared" si="78"/>
        <v>43525</v>
      </c>
      <c r="BU82" s="57">
        <f t="shared" si="78"/>
        <v>43526</v>
      </c>
      <c r="BV82" s="57">
        <f t="shared" si="78"/>
        <v>43527</v>
      </c>
      <c r="BW82" s="56">
        <f t="shared" si="78"/>
        <v>43528</v>
      </c>
      <c r="BX82" s="56">
        <f t="shared" si="78"/>
        <v>43529</v>
      </c>
      <c r="BY82" s="56">
        <f t="shared" si="78"/>
        <v>43530</v>
      </c>
      <c r="BZ82" s="56">
        <f t="shared" si="78"/>
        <v>43531</v>
      </c>
      <c r="CA82" s="56">
        <f t="shared" si="78"/>
        <v>43532</v>
      </c>
      <c r="CB82" s="57">
        <f t="shared" si="78"/>
        <v>43533</v>
      </c>
      <c r="CC82" s="57">
        <f t="shared" si="78"/>
        <v>43534</v>
      </c>
      <c r="CD82" s="56">
        <f t="shared" si="78"/>
        <v>43535</v>
      </c>
      <c r="CE82" s="56">
        <f t="shared" si="78"/>
        <v>43536</v>
      </c>
      <c r="CF82" s="56">
        <f t="shared" si="78"/>
        <v>43537</v>
      </c>
      <c r="CG82" s="56">
        <f t="shared" si="78"/>
        <v>43538</v>
      </c>
      <c r="CH82" s="56">
        <f t="shared" si="78"/>
        <v>43539</v>
      </c>
      <c r="CI82" s="57">
        <f t="shared" si="78"/>
        <v>43540</v>
      </c>
      <c r="CJ82" s="57">
        <f t="shared" si="78"/>
        <v>43541</v>
      </c>
      <c r="CK82" s="56">
        <f t="shared" si="78"/>
        <v>43542</v>
      </c>
      <c r="CL82" s="56">
        <f t="shared" si="78"/>
        <v>43543</v>
      </c>
      <c r="CM82" s="56">
        <f t="shared" si="78"/>
        <v>43544</v>
      </c>
      <c r="CN82" s="56">
        <f t="shared" si="78"/>
        <v>43545</v>
      </c>
      <c r="CO82" s="56">
        <f t="shared" si="78"/>
        <v>43546</v>
      </c>
      <c r="CP82" s="57">
        <f t="shared" si="78"/>
        <v>43547</v>
      </c>
      <c r="CQ82" s="57">
        <f t="shared" si="78"/>
        <v>43548</v>
      </c>
      <c r="CR82" s="56">
        <f t="shared" si="78"/>
        <v>43549</v>
      </c>
      <c r="CS82" s="56">
        <f t="shared" si="78"/>
        <v>43550</v>
      </c>
      <c r="CT82" s="56">
        <f t="shared" si="78"/>
        <v>43551</v>
      </c>
      <c r="CU82" s="56">
        <f t="shared" si="78"/>
        <v>43552</v>
      </c>
      <c r="CV82" s="56">
        <f t="shared" si="78"/>
        <v>43553</v>
      </c>
      <c r="CW82" s="57">
        <f t="shared" si="78"/>
        <v>43554</v>
      </c>
      <c r="CX82" s="57">
        <f t="shared" si="78"/>
        <v>43555</v>
      </c>
      <c r="CY82" s="56">
        <f t="shared" si="78"/>
        <v>43556</v>
      </c>
      <c r="CZ82" s="56">
        <f t="shared" si="78"/>
        <v>43557</v>
      </c>
      <c r="DA82" s="56">
        <f t="shared" si="78"/>
        <v>43558</v>
      </c>
      <c r="DB82" s="56">
        <f t="shared" si="78"/>
        <v>43559</v>
      </c>
      <c r="DC82" s="56">
        <f t="shared" si="78"/>
        <v>43560</v>
      </c>
      <c r="DD82" s="57">
        <f t="shared" si="78"/>
        <v>43561</v>
      </c>
      <c r="DE82" s="57">
        <f t="shared" si="78"/>
        <v>43562</v>
      </c>
      <c r="DF82" s="56">
        <f t="shared" si="78"/>
        <v>43563</v>
      </c>
      <c r="DG82" s="56">
        <f t="shared" si="78"/>
        <v>43564</v>
      </c>
      <c r="DH82" s="56">
        <f t="shared" si="78"/>
        <v>43565</v>
      </c>
      <c r="DI82" s="56">
        <f t="shared" si="78"/>
        <v>43566</v>
      </c>
      <c r="DJ82" s="56">
        <f t="shared" si="78"/>
        <v>43567</v>
      </c>
      <c r="DK82" s="57">
        <f t="shared" si="78"/>
        <v>43568</v>
      </c>
      <c r="DL82" s="57">
        <f t="shared" si="78"/>
        <v>43569</v>
      </c>
      <c r="DM82" s="56">
        <f t="shared" si="78"/>
        <v>43570</v>
      </c>
      <c r="DN82" s="56">
        <f t="shared" si="78"/>
        <v>43571</v>
      </c>
      <c r="DO82" s="56">
        <f t="shared" si="78"/>
        <v>43572</v>
      </c>
      <c r="DP82" s="56">
        <f t="shared" si="78"/>
        <v>43573</v>
      </c>
      <c r="DQ82" s="56">
        <f t="shared" si="78"/>
        <v>43574</v>
      </c>
      <c r="DR82" s="57">
        <f t="shared" si="78"/>
        <v>43575</v>
      </c>
      <c r="DS82" s="57">
        <f t="shared" si="78"/>
        <v>43576</v>
      </c>
      <c r="DT82" s="56">
        <f t="shared" si="78"/>
        <v>43577</v>
      </c>
      <c r="DU82" s="56">
        <f t="shared" si="78"/>
        <v>43578</v>
      </c>
      <c r="DV82" s="56">
        <f t="shared" si="78"/>
        <v>43579</v>
      </c>
      <c r="DW82" s="56">
        <f t="shared" si="78"/>
        <v>43580</v>
      </c>
      <c r="DX82" s="56">
        <f t="shared" si="78"/>
        <v>43581</v>
      </c>
      <c r="DY82" s="57">
        <f t="shared" si="78"/>
        <v>43582</v>
      </c>
      <c r="DZ82" s="57">
        <f t="shared" si="78"/>
        <v>43583</v>
      </c>
      <c r="EA82" s="56">
        <f t="shared" si="78"/>
        <v>43584</v>
      </c>
      <c r="EB82" s="56">
        <f t="shared" si="78"/>
        <v>43585</v>
      </c>
      <c r="EC82" s="56">
        <f t="shared" si="78"/>
        <v>43586</v>
      </c>
      <c r="ED82" s="56">
        <f t="shared" ref="ED82:GO82" si="79">ED55</f>
        <v>43587</v>
      </c>
      <c r="EE82" s="56">
        <f t="shared" si="79"/>
        <v>43588</v>
      </c>
      <c r="EF82" s="57">
        <f t="shared" si="79"/>
        <v>43589</v>
      </c>
      <c r="EG82" s="57">
        <f t="shared" si="79"/>
        <v>43590</v>
      </c>
      <c r="EH82" s="56">
        <f t="shared" si="79"/>
        <v>43591</v>
      </c>
      <c r="EI82" s="56">
        <f t="shared" si="79"/>
        <v>43592</v>
      </c>
      <c r="EJ82" s="56">
        <f t="shared" si="79"/>
        <v>43593</v>
      </c>
      <c r="EK82" s="56">
        <f t="shared" si="79"/>
        <v>43594</v>
      </c>
      <c r="EL82" s="56">
        <f t="shared" si="79"/>
        <v>43595</v>
      </c>
      <c r="EM82" s="57">
        <f t="shared" si="79"/>
        <v>43596</v>
      </c>
      <c r="EN82" s="57">
        <f t="shared" si="79"/>
        <v>43597</v>
      </c>
      <c r="EO82" s="56">
        <f t="shared" si="79"/>
        <v>43598</v>
      </c>
      <c r="EP82" s="56">
        <f t="shared" si="79"/>
        <v>43599</v>
      </c>
      <c r="EQ82" s="56">
        <f t="shared" si="79"/>
        <v>43600</v>
      </c>
      <c r="ER82" s="56">
        <f t="shared" si="79"/>
        <v>43601</v>
      </c>
      <c r="ES82" s="56">
        <f t="shared" si="79"/>
        <v>43602</v>
      </c>
      <c r="ET82" s="57">
        <f t="shared" si="79"/>
        <v>43603</v>
      </c>
      <c r="EU82" s="57">
        <f t="shared" si="79"/>
        <v>43604</v>
      </c>
      <c r="EV82" s="56">
        <f t="shared" si="79"/>
        <v>43605</v>
      </c>
      <c r="EW82" s="56">
        <f t="shared" si="79"/>
        <v>43606</v>
      </c>
      <c r="EX82" s="56">
        <f t="shared" si="79"/>
        <v>43607</v>
      </c>
      <c r="EY82" s="56">
        <f t="shared" si="79"/>
        <v>43608</v>
      </c>
      <c r="EZ82" s="56">
        <f t="shared" si="79"/>
        <v>43609</v>
      </c>
      <c r="FA82" s="57">
        <f t="shared" si="79"/>
        <v>43610</v>
      </c>
      <c r="FB82" s="57">
        <f t="shared" si="79"/>
        <v>43611</v>
      </c>
      <c r="FC82" s="56">
        <f t="shared" si="79"/>
        <v>43612</v>
      </c>
      <c r="FD82" s="56">
        <f t="shared" si="79"/>
        <v>43613</v>
      </c>
      <c r="FE82" s="56">
        <f t="shared" si="79"/>
        <v>43614</v>
      </c>
      <c r="FF82" s="56">
        <f t="shared" si="79"/>
        <v>43615</v>
      </c>
      <c r="FG82" s="56">
        <f t="shared" si="79"/>
        <v>43616</v>
      </c>
      <c r="FH82" s="57">
        <f t="shared" si="79"/>
        <v>43617</v>
      </c>
      <c r="FI82" s="57">
        <f t="shared" si="79"/>
        <v>43618</v>
      </c>
      <c r="FJ82" s="56">
        <f t="shared" si="79"/>
        <v>43619</v>
      </c>
      <c r="FK82" s="56">
        <f t="shared" si="79"/>
        <v>43620</v>
      </c>
      <c r="FL82" s="56">
        <f t="shared" si="79"/>
        <v>43621</v>
      </c>
      <c r="FM82" s="56">
        <f t="shared" si="79"/>
        <v>43622</v>
      </c>
      <c r="FN82" s="56">
        <f t="shared" si="79"/>
        <v>43623</v>
      </c>
      <c r="FO82" s="57">
        <f t="shared" si="79"/>
        <v>43624</v>
      </c>
      <c r="FP82" s="57">
        <f t="shared" si="79"/>
        <v>43625</v>
      </c>
      <c r="FQ82" s="56">
        <f t="shared" si="79"/>
        <v>43626</v>
      </c>
      <c r="FR82" s="56">
        <f t="shared" si="79"/>
        <v>43627</v>
      </c>
      <c r="FS82" s="56">
        <f t="shared" si="79"/>
        <v>43628</v>
      </c>
      <c r="FT82" s="56">
        <f t="shared" si="79"/>
        <v>43629</v>
      </c>
      <c r="FU82" s="56">
        <f t="shared" si="79"/>
        <v>43630</v>
      </c>
      <c r="FV82" s="57">
        <f t="shared" si="79"/>
        <v>43631</v>
      </c>
      <c r="FW82" s="57">
        <f t="shared" si="79"/>
        <v>43632</v>
      </c>
      <c r="FX82" s="56">
        <f t="shared" si="79"/>
        <v>43633</v>
      </c>
      <c r="FY82" s="56">
        <f t="shared" si="79"/>
        <v>43634</v>
      </c>
      <c r="FZ82" s="56">
        <f t="shared" si="79"/>
        <v>43635</v>
      </c>
      <c r="GA82" s="56">
        <f t="shared" si="79"/>
        <v>43636</v>
      </c>
      <c r="GB82" s="56">
        <f t="shared" si="79"/>
        <v>43637</v>
      </c>
      <c r="GC82" s="57">
        <f t="shared" si="79"/>
        <v>43638</v>
      </c>
      <c r="GD82" s="57">
        <f t="shared" si="79"/>
        <v>43639</v>
      </c>
      <c r="GE82" s="56">
        <f t="shared" si="79"/>
        <v>43640</v>
      </c>
      <c r="GF82" s="56">
        <f t="shared" si="79"/>
        <v>43641</v>
      </c>
      <c r="GG82" s="56">
        <f t="shared" si="79"/>
        <v>43642</v>
      </c>
      <c r="GH82" s="56">
        <f t="shared" si="79"/>
        <v>43643</v>
      </c>
      <c r="GI82" s="56">
        <f t="shared" si="79"/>
        <v>43644</v>
      </c>
      <c r="GJ82" s="57">
        <f t="shared" si="79"/>
        <v>43645</v>
      </c>
      <c r="GK82" s="57">
        <f t="shared" si="79"/>
        <v>43646</v>
      </c>
      <c r="GL82" s="56">
        <f t="shared" si="79"/>
        <v>43647</v>
      </c>
      <c r="GM82" s="56">
        <f t="shared" si="79"/>
        <v>43648</v>
      </c>
      <c r="GN82" s="56">
        <f t="shared" si="79"/>
        <v>43649</v>
      </c>
      <c r="GO82" s="56">
        <f t="shared" si="79"/>
        <v>43650</v>
      </c>
      <c r="GP82" s="56">
        <f t="shared" ref="GP82:JA82" si="80">GP55</f>
        <v>43651</v>
      </c>
      <c r="GQ82" s="57">
        <f t="shared" si="80"/>
        <v>43652</v>
      </c>
      <c r="GR82" s="57">
        <f t="shared" si="80"/>
        <v>43653</v>
      </c>
      <c r="GS82" s="56">
        <f t="shared" si="80"/>
        <v>43654</v>
      </c>
      <c r="GT82" s="56">
        <f t="shared" si="80"/>
        <v>43655</v>
      </c>
      <c r="GU82" s="56">
        <f t="shared" si="80"/>
        <v>43656</v>
      </c>
      <c r="GV82" s="56">
        <f t="shared" si="80"/>
        <v>43657</v>
      </c>
      <c r="GW82" s="56">
        <f t="shared" si="80"/>
        <v>43658</v>
      </c>
      <c r="GX82" s="57">
        <f t="shared" si="80"/>
        <v>43659</v>
      </c>
      <c r="GY82" s="57">
        <f t="shared" si="80"/>
        <v>43660</v>
      </c>
      <c r="GZ82" s="56">
        <f t="shared" si="80"/>
        <v>43661</v>
      </c>
      <c r="HA82" s="56">
        <f t="shared" si="80"/>
        <v>43662</v>
      </c>
      <c r="HB82" s="56">
        <f t="shared" si="80"/>
        <v>43663</v>
      </c>
      <c r="HC82" s="56">
        <f t="shared" si="80"/>
        <v>43664</v>
      </c>
      <c r="HD82" s="56">
        <f t="shared" si="80"/>
        <v>43665</v>
      </c>
      <c r="HE82" s="57">
        <f t="shared" si="80"/>
        <v>43666</v>
      </c>
      <c r="HF82" s="57">
        <f t="shared" si="80"/>
        <v>43667</v>
      </c>
      <c r="HG82" s="56">
        <f t="shared" si="80"/>
        <v>43668</v>
      </c>
      <c r="HH82" s="56">
        <f t="shared" si="80"/>
        <v>43669</v>
      </c>
      <c r="HI82" s="56">
        <f t="shared" si="80"/>
        <v>43670</v>
      </c>
      <c r="HJ82" s="56">
        <f t="shared" si="80"/>
        <v>43671</v>
      </c>
      <c r="HK82" s="56">
        <f t="shared" si="80"/>
        <v>43672</v>
      </c>
      <c r="HL82" s="57">
        <f t="shared" si="80"/>
        <v>43673</v>
      </c>
      <c r="HM82" s="57">
        <f t="shared" si="80"/>
        <v>43674</v>
      </c>
      <c r="HN82" s="56">
        <f t="shared" si="80"/>
        <v>43675</v>
      </c>
      <c r="HO82" s="56">
        <f t="shared" si="80"/>
        <v>43676</v>
      </c>
      <c r="HP82" s="56">
        <f t="shared" si="80"/>
        <v>43677</v>
      </c>
      <c r="HQ82" s="56">
        <f t="shared" si="80"/>
        <v>43678</v>
      </c>
      <c r="HR82" s="56">
        <f t="shared" si="80"/>
        <v>43679</v>
      </c>
      <c r="HS82" s="57">
        <f t="shared" si="80"/>
        <v>43680</v>
      </c>
      <c r="HT82" s="57">
        <f t="shared" si="80"/>
        <v>43681</v>
      </c>
      <c r="HU82" s="56">
        <f t="shared" si="80"/>
        <v>43682</v>
      </c>
      <c r="HV82" s="56">
        <f t="shared" si="80"/>
        <v>43683</v>
      </c>
      <c r="HW82" s="56">
        <f t="shared" si="80"/>
        <v>43684</v>
      </c>
      <c r="HX82" s="56">
        <f t="shared" si="80"/>
        <v>43685</v>
      </c>
      <c r="HY82" s="56">
        <f t="shared" si="80"/>
        <v>43686</v>
      </c>
      <c r="HZ82" s="57">
        <f t="shared" si="80"/>
        <v>43687</v>
      </c>
      <c r="IA82" s="57">
        <f t="shared" si="80"/>
        <v>43688</v>
      </c>
      <c r="IB82" s="56">
        <f t="shared" si="80"/>
        <v>43689</v>
      </c>
      <c r="IC82" s="56">
        <f t="shared" si="80"/>
        <v>43690</v>
      </c>
      <c r="ID82" s="56">
        <f t="shared" si="80"/>
        <v>43691</v>
      </c>
      <c r="IE82" s="56">
        <f t="shared" si="80"/>
        <v>43692</v>
      </c>
      <c r="IF82" s="56">
        <f t="shared" si="80"/>
        <v>43693</v>
      </c>
      <c r="IG82" s="57">
        <f t="shared" si="80"/>
        <v>43694</v>
      </c>
      <c r="IH82" s="57">
        <f t="shared" si="80"/>
        <v>43695</v>
      </c>
      <c r="II82" s="56">
        <f t="shared" si="80"/>
        <v>43696</v>
      </c>
      <c r="IJ82" s="56">
        <f t="shared" si="80"/>
        <v>43697</v>
      </c>
      <c r="IK82" s="56">
        <f t="shared" si="80"/>
        <v>43698</v>
      </c>
      <c r="IL82" s="56">
        <f t="shared" si="80"/>
        <v>43699</v>
      </c>
      <c r="IM82" s="56">
        <f t="shared" si="80"/>
        <v>43700</v>
      </c>
      <c r="IN82" s="57">
        <f t="shared" si="80"/>
        <v>43701</v>
      </c>
      <c r="IO82" s="57">
        <f t="shared" si="80"/>
        <v>43702</v>
      </c>
      <c r="IP82" s="56">
        <f t="shared" si="80"/>
        <v>43703</v>
      </c>
      <c r="IQ82" s="56">
        <f t="shared" si="80"/>
        <v>43704</v>
      </c>
      <c r="IR82" s="56">
        <f t="shared" si="80"/>
        <v>43705</v>
      </c>
      <c r="IS82" s="56">
        <f t="shared" si="80"/>
        <v>43706</v>
      </c>
      <c r="IT82" s="56">
        <f t="shared" si="80"/>
        <v>43707</v>
      </c>
      <c r="IU82" s="57">
        <f t="shared" si="80"/>
        <v>43708</v>
      </c>
      <c r="IV82" s="57">
        <f t="shared" si="80"/>
        <v>43709</v>
      </c>
      <c r="IW82" s="56">
        <f t="shared" si="80"/>
        <v>43710</v>
      </c>
      <c r="IX82" s="56">
        <f t="shared" si="80"/>
        <v>43711</v>
      </c>
      <c r="IY82" s="56">
        <f t="shared" si="80"/>
        <v>43712</v>
      </c>
      <c r="IZ82" s="56">
        <f t="shared" si="80"/>
        <v>43713</v>
      </c>
      <c r="JA82" s="56">
        <f t="shared" si="80"/>
        <v>43714</v>
      </c>
      <c r="JB82" s="57">
        <f t="shared" ref="JB82:LM82" si="81">JB55</f>
        <v>43715</v>
      </c>
      <c r="JC82" s="57">
        <f t="shared" si="81"/>
        <v>43716</v>
      </c>
      <c r="JD82" s="56">
        <f t="shared" si="81"/>
        <v>43717</v>
      </c>
      <c r="JE82" s="56">
        <f t="shared" si="81"/>
        <v>43718</v>
      </c>
      <c r="JF82" s="56">
        <f t="shared" si="81"/>
        <v>43719</v>
      </c>
      <c r="JG82" s="56">
        <f t="shared" si="81"/>
        <v>43720</v>
      </c>
      <c r="JH82" s="56">
        <f t="shared" si="81"/>
        <v>43721</v>
      </c>
      <c r="JI82" s="57">
        <f t="shared" si="81"/>
        <v>43722</v>
      </c>
      <c r="JJ82" s="57">
        <f t="shared" si="81"/>
        <v>43723</v>
      </c>
      <c r="JK82" s="56">
        <f t="shared" si="81"/>
        <v>43724</v>
      </c>
      <c r="JL82" s="56">
        <f t="shared" si="81"/>
        <v>43725</v>
      </c>
      <c r="JM82" s="56">
        <f t="shared" si="81"/>
        <v>43726</v>
      </c>
      <c r="JN82" s="56">
        <f t="shared" si="81"/>
        <v>43727</v>
      </c>
      <c r="JO82" s="56">
        <f t="shared" si="81"/>
        <v>43728</v>
      </c>
      <c r="JP82" s="57">
        <f t="shared" si="81"/>
        <v>43729</v>
      </c>
      <c r="JQ82" s="57">
        <f t="shared" si="81"/>
        <v>43730</v>
      </c>
      <c r="JR82" s="56">
        <f t="shared" si="81"/>
        <v>43731</v>
      </c>
      <c r="JS82" s="56">
        <f t="shared" si="81"/>
        <v>43732</v>
      </c>
      <c r="JT82" s="56">
        <f t="shared" si="81"/>
        <v>43733</v>
      </c>
      <c r="JU82" s="56">
        <f t="shared" si="81"/>
        <v>43734</v>
      </c>
      <c r="JV82" s="56">
        <f t="shared" si="81"/>
        <v>43735</v>
      </c>
      <c r="JW82" s="57">
        <f t="shared" si="81"/>
        <v>43736</v>
      </c>
      <c r="JX82" s="57">
        <f t="shared" si="81"/>
        <v>43737</v>
      </c>
      <c r="JY82" s="56">
        <f t="shared" si="81"/>
        <v>43738</v>
      </c>
      <c r="JZ82" s="56">
        <f t="shared" si="81"/>
        <v>43739</v>
      </c>
      <c r="KA82" s="56">
        <f t="shared" si="81"/>
        <v>43740</v>
      </c>
      <c r="KB82" s="56">
        <f t="shared" si="81"/>
        <v>43741</v>
      </c>
      <c r="KC82" s="56">
        <f t="shared" si="81"/>
        <v>43742</v>
      </c>
      <c r="KD82" s="57">
        <f t="shared" si="81"/>
        <v>43743</v>
      </c>
      <c r="KE82" s="57">
        <f t="shared" si="81"/>
        <v>43744</v>
      </c>
      <c r="KF82" s="56">
        <f t="shared" si="81"/>
        <v>43745</v>
      </c>
      <c r="KG82" s="56">
        <f t="shared" si="81"/>
        <v>43746</v>
      </c>
      <c r="KH82" s="56">
        <f t="shared" si="81"/>
        <v>43747</v>
      </c>
      <c r="KI82" s="56">
        <f t="shared" si="81"/>
        <v>43748</v>
      </c>
      <c r="KJ82" s="56">
        <f t="shared" si="81"/>
        <v>43749</v>
      </c>
      <c r="KK82" s="57">
        <f t="shared" si="81"/>
        <v>43750</v>
      </c>
      <c r="KL82" s="57">
        <f t="shared" si="81"/>
        <v>43751</v>
      </c>
      <c r="KM82" s="56">
        <f t="shared" si="81"/>
        <v>43752</v>
      </c>
      <c r="KN82" s="56">
        <f t="shared" si="81"/>
        <v>43753</v>
      </c>
      <c r="KO82" s="56">
        <f t="shared" si="81"/>
        <v>43754</v>
      </c>
      <c r="KP82" s="56">
        <f t="shared" si="81"/>
        <v>43755</v>
      </c>
      <c r="KQ82" s="56">
        <f t="shared" si="81"/>
        <v>43756</v>
      </c>
      <c r="KR82" s="57">
        <f t="shared" si="81"/>
        <v>43757</v>
      </c>
      <c r="KS82" s="57">
        <f t="shared" si="81"/>
        <v>43758</v>
      </c>
      <c r="KT82" s="56">
        <f t="shared" si="81"/>
        <v>43759</v>
      </c>
      <c r="KU82" s="56">
        <f t="shared" si="81"/>
        <v>43760</v>
      </c>
      <c r="KV82" s="56">
        <f t="shared" si="81"/>
        <v>43761</v>
      </c>
      <c r="KW82" s="56">
        <f t="shared" si="81"/>
        <v>43762</v>
      </c>
      <c r="KX82" s="56">
        <f t="shared" si="81"/>
        <v>43763</v>
      </c>
      <c r="KY82" s="57">
        <f t="shared" si="81"/>
        <v>43764</v>
      </c>
      <c r="KZ82" s="57">
        <f t="shared" si="81"/>
        <v>43765</v>
      </c>
      <c r="LA82" s="56">
        <f t="shared" si="81"/>
        <v>43766</v>
      </c>
      <c r="LB82" s="56">
        <f t="shared" si="81"/>
        <v>43767</v>
      </c>
      <c r="LC82" s="56">
        <f t="shared" si="81"/>
        <v>43768</v>
      </c>
      <c r="LD82" s="56">
        <f t="shared" si="81"/>
        <v>43769</v>
      </c>
      <c r="LE82" s="56">
        <f t="shared" si="81"/>
        <v>43770</v>
      </c>
      <c r="LF82" s="57">
        <f t="shared" si="81"/>
        <v>43771</v>
      </c>
      <c r="LG82" s="57">
        <f t="shared" si="81"/>
        <v>43772</v>
      </c>
      <c r="LH82" s="56">
        <f t="shared" si="81"/>
        <v>43773</v>
      </c>
      <c r="LI82" s="56">
        <f t="shared" si="81"/>
        <v>43774</v>
      </c>
      <c r="LJ82" s="56">
        <f t="shared" si="81"/>
        <v>43775</v>
      </c>
      <c r="LK82" s="56">
        <f t="shared" si="81"/>
        <v>43776</v>
      </c>
      <c r="LL82" s="56">
        <f t="shared" si="81"/>
        <v>43777</v>
      </c>
      <c r="LM82" s="57">
        <f t="shared" si="81"/>
        <v>43778</v>
      </c>
      <c r="LN82" s="57">
        <f t="shared" ref="LN82:NR82" si="82">LN55</f>
        <v>43779</v>
      </c>
      <c r="LO82" s="56">
        <f t="shared" si="82"/>
        <v>43780</v>
      </c>
      <c r="LP82" s="56">
        <f t="shared" si="82"/>
        <v>43781</v>
      </c>
      <c r="LQ82" s="56">
        <f t="shared" si="82"/>
        <v>43782</v>
      </c>
      <c r="LR82" s="56">
        <f t="shared" si="82"/>
        <v>43783</v>
      </c>
      <c r="LS82" s="56">
        <f t="shared" si="82"/>
        <v>43784</v>
      </c>
      <c r="LT82" s="57">
        <f t="shared" si="82"/>
        <v>43785</v>
      </c>
      <c r="LU82" s="57">
        <f t="shared" si="82"/>
        <v>43786</v>
      </c>
      <c r="LV82" s="56">
        <f t="shared" si="82"/>
        <v>43787</v>
      </c>
      <c r="LW82" s="56">
        <f t="shared" si="82"/>
        <v>43788</v>
      </c>
      <c r="LX82" s="56">
        <f t="shared" si="82"/>
        <v>43789</v>
      </c>
      <c r="LY82" s="56">
        <f t="shared" si="82"/>
        <v>43790</v>
      </c>
      <c r="LZ82" s="56">
        <f t="shared" si="82"/>
        <v>43791</v>
      </c>
      <c r="MA82" s="57">
        <f t="shared" si="82"/>
        <v>43792</v>
      </c>
      <c r="MB82" s="57">
        <f t="shared" si="82"/>
        <v>43793</v>
      </c>
      <c r="MC82" s="56">
        <f t="shared" si="82"/>
        <v>43794</v>
      </c>
      <c r="MD82" s="56">
        <f t="shared" si="82"/>
        <v>43795</v>
      </c>
      <c r="ME82" s="56">
        <f t="shared" si="82"/>
        <v>43796</v>
      </c>
      <c r="MF82" s="56">
        <f t="shared" si="82"/>
        <v>43797</v>
      </c>
      <c r="MG82" s="56">
        <f t="shared" si="82"/>
        <v>43798</v>
      </c>
      <c r="MH82" s="57">
        <f t="shared" si="82"/>
        <v>43799</v>
      </c>
      <c r="MI82" s="57">
        <f t="shared" si="82"/>
        <v>43800</v>
      </c>
      <c r="MJ82" s="56">
        <f t="shared" si="82"/>
        <v>43801</v>
      </c>
      <c r="MK82" s="56">
        <f t="shared" si="82"/>
        <v>43802</v>
      </c>
      <c r="ML82" s="56">
        <f t="shared" si="82"/>
        <v>43803</v>
      </c>
      <c r="MM82" s="56">
        <f t="shared" si="82"/>
        <v>43804</v>
      </c>
      <c r="MN82" s="56">
        <f t="shared" si="82"/>
        <v>43805</v>
      </c>
      <c r="MO82" s="57">
        <f t="shared" si="82"/>
        <v>43806</v>
      </c>
      <c r="MP82" s="57">
        <f t="shared" si="82"/>
        <v>43807</v>
      </c>
      <c r="MQ82" s="56">
        <f t="shared" si="82"/>
        <v>43808</v>
      </c>
      <c r="MR82" s="56">
        <f t="shared" si="82"/>
        <v>43809</v>
      </c>
      <c r="MS82" s="56">
        <f t="shared" si="82"/>
        <v>43810</v>
      </c>
      <c r="MT82" s="56">
        <f t="shared" si="82"/>
        <v>43811</v>
      </c>
      <c r="MU82" s="56">
        <f t="shared" si="82"/>
        <v>43812</v>
      </c>
      <c r="MV82" s="57">
        <f t="shared" si="82"/>
        <v>43813</v>
      </c>
      <c r="MW82" s="57">
        <f t="shared" si="82"/>
        <v>43814</v>
      </c>
      <c r="MX82" s="56">
        <f t="shared" si="82"/>
        <v>43815</v>
      </c>
      <c r="MY82" s="56">
        <f t="shared" si="82"/>
        <v>43816</v>
      </c>
      <c r="MZ82" s="56">
        <f t="shared" si="82"/>
        <v>43817</v>
      </c>
      <c r="NA82" s="56">
        <f t="shared" si="82"/>
        <v>43818</v>
      </c>
      <c r="NB82" s="56">
        <f t="shared" si="82"/>
        <v>43819</v>
      </c>
      <c r="NC82" s="57">
        <f t="shared" si="82"/>
        <v>43820</v>
      </c>
      <c r="ND82" s="57">
        <f t="shared" si="82"/>
        <v>43821</v>
      </c>
      <c r="NE82" s="56">
        <f t="shared" si="82"/>
        <v>43822</v>
      </c>
      <c r="NF82" s="56">
        <f t="shared" si="82"/>
        <v>43823</v>
      </c>
      <c r="NG82" s="56">
        <f t="shared" si="82"/>
        <v>43824</v>
      </c>
      <c r="NH82" s="56">
        <f t="shared" si="82"/>
        <v>43825</v>
      </c>
      <c r="NI82" s="56">
        <f t="shared" si="82"/>
        <v>43826</v>
      </c>
      <c r="NJ82" s="57">
        <f t="shared" si="82"/>
        <v>43827</v>
      </c>
      <c r="NK82" s="57">
        <f t="shared" si="82"/>
        <v>43828</v>
      </c>
      <c r="NL82" s="56">
        <f t="shared" si="82"/>
        <v>43829</v>
      </c>
      <c r="NM82" s="56">
        <f t="shared" si="82"/>
        <v>43830</v>
      </c>
      <c r="NN82" s="56">
        <f t="shared" si="82"/>
        <v>43831</v>
      </c>
      <c r="NO82" s="56">
        <f t="shared" si="82"/>
        <v>43832</v>
      </c>
      <c r="NP82" s="56">
        <f t="shared" si="82"/>
        <v>43833</v>
      </c>
      <c r="NQ82" s="57">
        <f t="shared" si="82"/>
        <v>43834</v>
      </c>
      <c r="NR82" s="57">
        <f t="shared" si="82"/>
        <v>43835</v>
      </c>
    </row>
    <row r="83" spans="1:382" ht="9.9" customHeight="1" thickTop="1" x14ac:dyDescent="0.3">
      <c r="A83" s="46" t="s">
        <v>28</v>
      </c>
      <c r="B83" s="115" t="s">
        <v>28</v>
      </c>
      <c r="C83" s="47"/>
      <c r="D83" s="47"/>
      <c r="E83" s="54">
        <f>INDEX('[1]2019'!$M$7:$NZ$33,MATCH($B$83,'[1]2019'!$C$7:$C$33,0),MATCH(E55,'[1]2019'!$M$5:$NZ$5))</f>
        <v>4</v>
      </c>
      <c r="F83" s="54">
        <f>INDEX('[1]2019'!$M$7:$NZ$33,MATCH($B$83,'[1]2019'!$C$7:$C$33,0),MATCH(F55,'[1]2019'!$M$5:$NZ$5))</f>
        <v>5</v>
      </c>
      <c r="G83" s="54">
        <f>INDEX('[1]2019'!$M$7:$NZ$33,MATCH($B$83,'[1]2019'!$C$7:$C$33,0),MATCH(G55,'[1]2019'!$M$5:$NZ$5))</f>
        <v>4</v>
      </c>
      <c r="H83" s="54">
        <f>INDEX('[1]2019'!$M$7:$NZ$33,MATCH($B$83,'[1]2019'!$C$7:$C$33,0),MATCH(H55,'[1]2019'!$M$5:$NZ$5))</f>
        <v>4</v>
      </c>
      <c r="I83" s="54">
        <f>INDEX('[1]2019'!$M$7:$NZ$33,MATCH($B$83,'[1]2019'!$C$7:$C$33,0),MATCH(I55,'[1]2019'!$M$5:$NZ$5))</f>
        <v>4</v>
      </c>
      <c r="J83" s="54">
        <f>INDEX('[1]2019'!$M$7:$NZ$33,MATCH($B$83,'[1]2019'!$C$7:$C$33,0),MATCH(J55,'[1]2019'!$M$5:$NZ$5))</f>
        <v>0</v>
      </c>
      <c r="K83" s="54">
        <f>INDEX('[1]2019'!$M$7:$NZ$33,MATCH($B$83,'[1]2019'!$C$7:$C$33,0),MATCH(K55,'[1]2019'!$M$5:$NZ$5))</f>
        <v>0</v>
      </c>
      <c r="L83" s="54">
        <f>INDEX('[1]2019'!$M$7:$NZ$33,MATCH($B$83,'[1]2019'!$C$7:$C$33,0),MATCH(L55,'[1]2019'!$M$5:$NZ$5))</f>
        <v>0</v>
      </c>
      <c r="M83" s="54">
        <f>INDEX('[1]2019'!$M$7:$NZ$33,MATCH($B$83,'[1]2019'!$C$7:$C$33,0),MATCH(M55,'[1]2019'!$M$5:$NZ$5))</f>
        <v>5</v>
      </c>
      <c r="N83" s="54">
        <f>INDEX('[1]2019'!$M$7:$NZ$33,MATCH($B$83,'[1]2019'!$C$7:$C$33,0),MATCH(N55,'[1]2019'!$M$5:$NZ$5))</f>
        <v>3</v>
      </c>
      <c r="O83" s="54">
        <f>INDEX('[1]2019'!$M$7:$NZ$33,MATCH($B$83,'[1]2019'!$C$7:$C$33,0),MATCH(O55,'[1]2019'!$M$5:$NZ$5))</f>
        <v>1</v>
      </c>
      <c r="P83" s="54">
        <f>INDEX('[1]2019'!$M$7:$NZ$33,MATCH($B$83,'[1]2019'!$C$7:$C$33,0),MATCH(P55,'[1]2019'!$M$5:$NZ$5))</f>
        <v>1</v>
      </c>
      <c r="Q83" s="54">
        <f>INDEX('[1]2019'!$M$7:$NZ$33,MATCH($B$83,'[1]2019'!$C$7:$C$33,0),MATCH(Q55,'[1]2019'!$M$5:$NZ$5))</f>
        <v>0</v>
      </c>
      <c r="R83" s="54">
        <f>INDEX('[1]2019'!$M$7:$NZ$33,MATCH($B$83,'[1]2019'!$C$7:$C$33,0),MATCH(R55,'[1]2019'!$M$5:$NZ$5))</f>
        <v>0</v>
      </c>
      <c r="S83" s="54">
        <f>INDEX('[1]2019'!$M$7:$NZ$33,MATCH($B$83,'[1]2019'!$C$7:$C$33,0),MATCH(S55,'[1]2019'!$M$5:$NZ$5))</f>
        <v>1</v>
      </c>
      <c r="T83" s="54">
        <f>INDEX('[1]2019'!$M$7:$NZ$33,MATCH($B$83,'[1]2019'!$C$7:$C$33,0),MATCH(T55,'[1]2019'!$M$5:$NZ$5))</f>
        <v>1</v>
      </c>
      <c r="U83" s="54">
        <f>INDEX('[1]2019'!$M$7:$NZ$33,MATCH($B$83,'[1]2019'!$C$7:$C$33,0),MATCH(U55,'[1]2019'!$M$5:$NZ$5))</f>
        <v>1</v>
      </c>
      <c r="V83" s="54">
        <f>INDEX('[1]2019'!$M$7:$NZ$33,MATCH($B$83,'[1]2019'!$C$7:$C$33,0),MATCH(V55,'[1]2019'!$M$5:$NZ$5))</f>
        <v>1</v>
      </c>
      <c r="W83" s="54">
        <f>INDEX('[1]2019'!$M$7:$NZ$33,MATCH($B$83,'[1]2019'!$C$7:$C$33,0),MATCH(W55,'[1]2019'!$M$5:$NZ$5))</f>
        <v>1</v>
      </c>
      <c r="X83" s="54">
        <f>INDEX('[1]2019'!$M$7:$NZ$33,MATCH($B$83,'[1]2019'!$C$7:$C$33,0),MATCH(X55,'[1]2019'!$M$5:$NZ$5))</f>
        <v>0</v>
      </c>
      <c r="Y83" s="54">
        <f>INDEX('[1]2019'!$M$7:$NZ$33,MATCH($B$83,'[1]2019'!$C$7:$C$33,0),MATCH(Y55,'[1]2019'!$M$5:$NZ$5))</f>
        <v>0</v>
      </c>
      <c r="Z83" s="54">
        <f>INDEX('[1]2019'!$M$7:$NZ$33,MATCH($B$83,'[1]2019'!$C$7:$C$33,0),MATCH(Z55,'[1]2019'!$M$5:$NZ$5))</f>
        <v>1</v>
      </c>
      <c r="AA83" s="54">
        <f>INDEX('[1]2019'!$M$7:$NZ$33,MATCH($B$83,'[1]2019'!$C$7:$C$33,0),MATCH(AA55,'[1]2019'!$M$5:$NZ$5))</f>
        <v>1</v>
      </c>
      <c r="AB83" s="54">
        <f>INDEX('[1]2019'!$M$7:$NZ$33,MATCH($B$83,'[1]2019'!$C$7:$C$33,0),MATCH(AB55,'[1]2019'!$M$5:$NZ$5))</f>
        <v>1</v>
      </c>
      <c r="AC83" s="54">
        <f>INDEX('[1]2019'!$M$7:$NZ$33,MATCH($B$83,'[1]2019'!$C$7:$C$33,0),MATCH(AC55,'[1]2019'!$M$5:$NZ$5))</f>
        <v>1</v>
      </c>
      <c r="AD83" s="54">
        <f>INDEX('[1]2019'!$M$7:$NZ$33,MATCH($B$83,'[1]2019'!$C$7:$C$33,0),MATCH(AD55,'[1]2019'!$M$5:$NZ$5))</f>
        <v>1</v>
      </c>
      <c r="AE83" s="54">
        <f>INDEX('[1]2019'!$M$7:$NZ$33,MATCH($B$83,'[1]2019'!$C$7:$C$33,0),MATCH(AE55,'[1]2019'!$M$5:$NZ$5))</f>
        <v>0</v>
      </c>
      <c r="AF83" s="54">
        <f>INDEX('[1]2019'!$M$7:$NZ$33,MATCH($B$83,'[1]2019'!$C$7:$C$33,0),MATCH(AF55,'[1]2019'!$M$5:$NZ$5))</f>
        <v>0</v>
      </c>
      <c r="AG83" s="54">
        <f>INDEX('[1]2019'!$M$7:$NZ$33,MATCH($B$83,'[1]2019'!$C$7:$C$33,0),MATCH(AG55,'[1]2019'!$M$5:$NZ$5))</f>
        <v>1</v>
      </c>
      <c r="AH83" s="54">
        <f>INDEX('[1]2019'!$M$7:$NZ$33,MATCH($B$83,'[1]2019'!$C$7:$C$33,0),MATCH(AH55,'[1]2019'!$M$5:$NZ$5))</f>
        <v>1</v>
      </c>
      <c r="AI83" s="54">
        <f>INDEX('[1]2019'!$M$7:$NZ$33,MATCH($B$83,'[1]2019'!$C$7:$C$33,0),MATCH(AI55,'[1]2019'!$M$5:$NZ$5))</f>
        <v>1</v>
      </c>
      <c r="AJ83" s="54">
        <f>INDEX('[1]2019'!$M$7:$NZ$33,MATCH($B$83,'[1]2019'!$C$7:$C$33,0),MATCH(AJ55,'[1]2019'!$M$5:$NZ$5))</f>
        <v>1</v>
      </c>
      <c r="AK83" s="54">
        <f>INDEX('[1]2019'!$M$7:$NZ$33,MATCH($B$83,'[1]2019'!$C$7:$C$33,0),MATCH(AK55,'[1]2019'!$M$5:$NZ$5))</f>
        <v>1</v>
      </c>
      <c r="AL83" s="54">
        <f>INDEX('[1]2019'!$M$7:$NZ$33,MATCH($B$83,'[1]2019'!$C$7:$C$33,0),MATCH(AL55,'[1]2019'!$M$5:$NZ$5))</f>
        <v>0</v>
      </c>
      <c r="AM83" s="54">
        <f>INDEX('[1]2019'!$M$7:$NZ$33,MATCH($B$83,'[1]2019'!$C$7:$C$33,0),MATCH(AM55,'[1]2019'!$M$5:$NZ$5))</f>
        <v>0</v>
      </c>
      <c r="AN83" s="54">
        <f>INDEX('[1]2019'!$M$7:$NZ$33,MATCH($B$83,'[1]2019'!$C$7:$C$33,0),MATCH(AN55,'[1]2019'!$M$5:$NZ$5))</f>
        <v>1</v>
      </c>
      <c r="AO83" s="54">
        <f>INDEX('[1]2019'!$M$7:$NZ$33,MATCH($B$83,'[1]2019'!$C$7:$C$33,0),MATCH(AO55,'[1]2019'!$M$5:$NZ$5))</f>
        <v>1</v>
      </c>
      <c r="AP83" s="54">
        <f>INDEX('[1]2019'!$M$7:$NZ$33,MATCH($B$83,'[1]2019'!$C$7:$C$33,0),MATCH(AP55,'[1]2019'!$M$5:$NZ$5))</f>
        <v>1</v>
      </c>
      <c r="AQ83" s="54">
        <f>INDEX('[1]2019'!$M$7:$NZ$33,MATCH($B$83,'[1]2019'!$C$7:$C$33,0),MATCH(AQ55,'[1]2019'!$M$5:$NZ$5))</f>
        <v>1</v>
      </c>
      <c r="AR83" s="54">
        <f>INDEX('[1]2019'!$M$7:$NZ$33,MATCH($B$83,'[1]2019'!$C$7:$C$33,0),MATCH(AR55,'[1]2019'!$M$5:$NZ$5))</f>
        <v>1</v>
      </c>
      <c r="AS83" s="54">
        <f>INDEX('[1]2019'!$M$7:$NZ$33,MATCH($B$83,'[1]2019'!$C$7:$C$33,0),MATCH(AS55,'[1]2019'!$M$5:$NZ$5))</f>
        <v>0</v>
      </c>
      <c r="AT83" s="54">
        <f>INDEX('[1]2019'!$M$7:$NZ$33,MATCH($B$83,'[1]2019'!$C$7:$C$33,0),MATCH(AT55,'[1]2019'!$M$5:$NZ$5))</f>
        <v>0</v>
      </c>
      <c r="AU83" s="54">
        <f>INDEX('[1]2019'!$M$7:$NZ$33,MATCH($B$83,'[1]2019'!$C$7:$C$33,0),MATCH(AU55,'[1]2019'!$M$5:$NZ$5))</f>
        <v>1</v>
      </c>
      <c r="AV83" s="54">
        <f>INDEX('[1]2019'!$M$7:$NZ$33,MATCH($B$83,'[1]2019'!$C$7:$C$33,0),MATCH(AV55,'[1]2019'!$M$5:$NZ$5))</f>
        <v>1</v>
      </c>
      <c r="AW83" s="54">
        <f>INDEX('[1]2019'!$M$7:$NZ$33,MATCH($B$83,'[1]2019'!$C$7:$C$33,0),MATCH(AW55,'[1]2019'!$M$5:$NZ$5))</f>
        <v>1</v>
      </c>
      <c r="AX83" s="54">
        <f>INDEX('[1]2019'!$M$7:$NZ$33,MATCH($B$83,'[1]2019'!$C$7:$C$33,0),MATCH(AX55,'[1]2019'!$M$5:$NZ$5))</f>
        <v>1</v>
      </c>
      <c r="AY83" s="54">
        <f>INDEX('[1]2019'!$M$7:$NZ$33,MATCH($B$83,'[1]2019'!$C$7:$C$33,0),MATCH(AY55,'[1]2019'!$M$5:$NZ$5))</f>
        <v>1</v>
      </c>
      <c r="AZ83" s="54">
        <f>INDEX('[1]2019'!$M$7:$NZ$33,MATCH($B$83,'[1]2019'!$C$7:$C$33,0),MATCH(AZ55,'[1]2019'!$M$5:$NZ$5))</f>
        <v>0</v>
      </c>
      <c r="BA83" s="54">
        <f>INDEX('[1]2019'!$M$7:$NZ$33,MATCH($B$83,'[1]2019'!$C$7:$C$33,0),MATCH(BA55,'[1]2019'!$M$5:$NZ$5))</f>
        <v>0</v>
      </c>
      <c r="BB83" s="54">
        <f>INDEX('[1]2019'!$M$7:$NZ$33,MATCH($B$83,'[1]2019'!$C$7:$C$33,0),MATCH(BB55,'[1]2019'!$M$5:$NZ$5))</f>
        <v>1</v>
      </c>
      <c r="BC83" s="54">
        <f>INDEX('[1]2019'!$M$7:$NZ$33,MATCH($B$83,'[1]2019'!$C$7:$C$33,0),MATCH(BC55,'[1]2019'!$M$5:$NZ$5))</f>
        <v>1</v>
      </c>
      <c r="BD83" s="54">
        <f>INDEX('[1]2019'!$M$7:$NZ$33,MATCH($B$83,'[1]2019'!$C$7:$C$33,0),MATCH(BD55,'[1]2019'!$M$5:$NZ$5))</f>
        <v>1</v>
      </c>
      <c r="BE83" s="54">
        <f>INDEX('[1]2019'!$M$7:$NZ$33,MATCH($B$83,'[1]2019'!$C$7:$C$33,0),MATCH(BE55,'[1]2019'!$M$5:$NZ$5))</f>
        <v>1</v>
      </c>
      <c r="BF83" s="54">
        <f>INDEX('[1]2019'!$M$7:$NZ$33,MATCH($B$83,'[1]2019'!$C$7:$C$33,0),MATCH(BF55,'[1]2019'!$M$5:$NZ$5))</f>
        <v>1</v>
      </c>
      <c r="BG83" s="54">
        <f>INDEX('[1]2019'!$M$7:$NZ$33,MATCH($B$83,'[1]2019'!$C$7:$C$33,0),MATCH(BG55,'[1]2019'!$M$5:$NZ$5))</f>
        <v>0</v>
      </c>
      <c r="BH83" s="54">
        <f>INDEX('[1]2019'!$M$7:$NZ$33,MATCH($B$83,'[1]2019'!$C$7:$C$33,0),MATCH(BH55,'[1]2019'!$M$5:$NZ$5))</f>
        <v>0</v>
      </c>
      <c r="BI83" s="54">
        <f>INDEX('[1]2019'!$M$7:$NZ$33,MATCH($B$83,'[1]2019'!$C$7:$C$33,0),MATCH(BI55,'[1]2019'!$M$5:$NZ$5))</f>
        <v>3</v>
      </c>
      <c r="BJ83" s="54">
        <f>INDEX('[1]2019'!$M$7:$NZ$33,MATCH($B$83,'[1]2019'!$C$7:$C$33,0),MATCH(BJ55,'[1]2019'!$M$5:$NZ$5))</f>
        <v>3</v>
      </c>
      <c r="BK83" s="54">
        <f>INDEX('[1]2019'!$M$7:$NZ$33,MATCH($B$83,'[1]2019'!$C$7:$C$33,0),MATCH(BK55,'[1]2019'!$M$5:$NZ$5))</f>
        <v>3</v>
      </c>
      <c r="BL83" s="54">
        <f>INDEX('[1]2019'!$M$7:$NZ$33,MATCH($B$83,'[1]2019'!$C$7:$C$33,0),MATCH(BL55,'[1]2019'!$M$5:$NZ$5))</f>
        <v>3</v>
      </c>
      <c r="BM83" s="54">
        <f>INDEX('[1]2019'!$M$7:$NZ$33,MATCH($B$83,'[1]2019'!$C$7:$C$33,0),MATCH(BM55,'[1]2019'!$M$5:$NZ$5))</f>
        <v>3</v>
      </c>
      <c r="BN83" s="54">
        <f>INDEX('[1]2019'!$M$7:$NZ$33,MATCH($B$83,'[1]2019'!$C$7:$C$33,0),MATCH(BN55,'[1]2019'!$M$5:$NZ$5))</f>
        <v>0</v>
      </c>
      <c r="BO83" s="54">
        <f>INDEX('[1]2019'!$M$7:$NZ$33,MATCH($B$83,'[1]2019'!$C$7:$C$33,0),MATCH(BO55,'[1]2019'!$M$5:$NZ$5))</f>
        <v>0</v>
      </c>
      <c r="BP83" s="54">
        <f>INDEX('[1]2019'!$M$7:$NZ$33,MATCH($B$83,'[1]2019'!$C$7:$C$33,0),MATCH(BP55,'[1]2019'!$M$5:$NZ$5))</f>
        <v>1</v>
      </c>
      <c r="BQ83" s="54">
        <f>INDEX('[1]2019'!$M$7:$NZ$33,MATCH($B$83,'[1]2019'!$C$7:$C$33,0),MATCH(BQ55,'[1]2019'!$M$5:$NZ$5))</f>
        <v>1</v>
      </c>
      <c r="BR83" s="54">
        <f>INDEX('[1]2019'!$M$7:$NZ$33,MATCH($B$83,'[1]2019'!$C$7:$C$33,0),MATCH(BR55,'[1]2019'!$M$5:$NZ$5))</f>
        <v>1</v>
      </c>
      <c r="BS83" s="54">
        <f>INDEX('[1]2019'!$M$7:$NZ$33,MATCH($B$83,'[1]2019'!$C$7:$C$33,0),MATCH(BS55,'[1]2019'!$M$5:$NZ$5))</f>
        <v>1</v>
      </c>
      <c r="BT83" s="54">
        <f>INDEX('[1]2019'!$M$7:$NZ$33,MATCH($B$83,'[1]2019'!$C$7:$C$33,0),MATCH(BT55,'[1]2019'!$M$5:$NZ$5))</f>
        <v>1</v>
      </c>
      <c r="BU83" s="54">
        <f>INDEX('[1]2019'!$M$7:$NZ$33,MATCH($B$83,'[1]2019'!$C$7:$C$33,0),MATCH(BU55,'[1]2019'!$M$5:$NZ$5))</f>
        <v>0</v>
      </c>
      <c r="BV83" s="54">
        <f>INDEX('[1]2019'!$M$7:$NZ$33,MATCH($B$83,'[1]2019'!$C$7:$C$33,0),MATCH(BV55,'[1]2019'!$M$5:$NZ$5))</f>
        <v>0</v>
      </c>
      <c r="BW83" s="54">
        <f>INDEX('[1]2019'!$M$7:$NZ$33,MATCH($B$83,'[1]2019'!$C$7:$C$33,0),MATCH(BW55,'[1]2019'!$M$5:$NZ$5))</f>
        <v>1</v>
      </c>
      <c r="BX83" s="54">
        <f>INDEX('[1]2019'!$M$7:$NZ$33,MATCH($B$83,'[1]2019'!$C$7:$C$33,0),MATCH(BX55,'[1]2019'!$M$5:$NZ$5))</f>
        <v>1</v>
      </c>
      <c r="BY83" s="54">
        <f>INDEX('[1]2019'!$M$7:$NZ$33,MATCH($B$83,'[1]2019'!$C$7:$C$33,0),MATCH(BY55,'[1]2019'!$M$5:$NZ$5))</f>
        <v>1</v>
      </c>
      <c r="BZ83" s="54">
        <f>INDEX('[1]2019'!$M$7:$NZ$33,MATCH($B$83,'[1]2019'!$C$7:$C$33,0),MATCH(BZ55,'[1]2019'!$M$5:$NZ$5))</f>
        <v>1</v>
      </c>
      <c r="CA83" s="54">
        <f>INDEX('[1]2019'!$M$7:$NZ$33,MATCH($B$83,'[1]2019'!$C$7:$C$33,0),MATCH(CA55,'[1]2019'!$M$5:$NZ$5))</f>
        <v>1</v>
      </c>
      <c r="CB83" s="54">
        <f>INDEX('[1]2019'!$M$7:$NZ$33,MATCH($B$83,'[1]2019'!$C$7:$C$33,0),MATCH(CB55,'[1]2019'!$M$5:$NZ$5))</f>
        <v>0</v>
      </c>
      <c r="CC83" s="54">
        <f>INDEX('[1]2019'!$M$7:$NZ$33,MATCH($B$83,'[1]2019'!$C$7:$C$33,0),MATCH(CC55,'[1]2019'!$M$5:$NZ$5))</f>
        <v>0</v>
      </c>
      <c r="CD83" s="54">
        <f>INDEX('[1]2019'!$M$7:$NZ$33,MATCH($B$83,'[1]2019'!$C$7:$C$33,0),MATCH(CD55,'[1]2019'!$M$5:$NZ$5))</f>
        <v>1</v>
      </c>
      <c r="CE83" s="54">
        <f>INDEX('[1]2019'!$M$7:$NZ$33,MATCH($B$83,'[1]2019'!$C$7:$C$33,0),MATCH(CE55,'[1]2019'!$M$5:$NZ$5))</f>
        <v>1</v>
      </c>
      <c r="CF83" s="54">
        <f>INDEX('[1]2019'!$M$7:$NZ$33,MATCH($B$83,'[1]2019'!$C$7:$C$33,0),MATCH(CF55,'[1]2019'!$M$5:$NZ$5))</f>
        <v>1</v>
      </c>
      <c r="CG83" s="54">
        <f>INDEX('[1]2019'!$M$7:$NZ$33,MATCH($B$83,'[1]2019'!$C$7:$C$33,0),MATCH(CG55,'[1]2019'!$M$5:$NZ$5))</f>
        <v>1</v>
      </c>
      <c r="CH83" s="54">
        <f>INDEX('[1]2019'!$M$7:$NZ$33,MATCH($B$83,'[1]2019'!$C$7:$C$33,0),MATCH(CH55,'[1]2019'!$M$5:$NZ$5))</f>
        <v>1</v>
      </c>
      <c r="CI83" s="54">
        <f>INDEX('[1]2019'!$M$7:$NZ$33,MATCH($B$83,'[1]2019'!$C$7:$C$33,0),MATCH(CI55,'[1]2019'!$M$5:$NZ$5))</f>
        <v>0</v>
      </c>
      <c r="CJ83" s="54">
        <f>INDEX('[1]2019'!$M$7:$NZ$33,MATCH($B$83,'[1]2019'!$C$7:$C$33,0),MATCH(CJ55,'[1]2019'!$M$5:$NZ$5))</f>
        <v>0</v>
      </c>
      <c r="CK83" s="54">
        <f>INDEX('[1]2019'!$M$7:$NZ$33,MATCH($B$83,'[1]2019'!$C$7:$C$33,0),MATCH(CK55,'[1]2019'!$M$5:$NZ$5))</f>
        <v>1</v>
      </c>
      <c r="CL83" s="54">
        <f>INDEX('[1]2019'!$M$7:$NZ$33,MATCH($B$83,'[1]2019'!$C$7:$C$33,0),MATCH(CL55,'[1]2019'!$M$5:$NZ$5))</f>
        <v>1</v>
      </c>
      <c r="CM83" s="54">
        <f>INDEX('[1]2019'!$M$7:$NZ$33,MATCH($B$83,'[1]2019'!$C$7:$C$33,0),MATCH(CM55,'[1]2019'!$M$5:$NZ$5))</f>
        <v>1</v>
      </c>
      <c r="CN83" s="54">
        <f>INDEX('[1]2019'!$M$7:$NZ$33,MATCH($B$83,'[1]2019'!$C$7:$C$33,0),MATCH(CN55,'[1]2019'!$M$5:$NZ$5))</f>
        <v>1</v>
      </c>
      <c r="CO83" s="54">
        <f>INDEX('[1]2019'!$M$7:$NZ$33,MATCH($B$83,'[1]2019'!$C$7:$C$33,0),MATCH(CO55,'[1]2019'!$M$5:$NZ$5))</f>
        <v>1</v>
      </c>
      <c r="CP83" s="54">
        <f>INDEX('[1]2019'!$M$7:$NZ$33,MATCH($B$83,'[1]2019'!$C$7:$C$33,0),MATCH(CP55,'[1]2019'!$M$5:$NZ$5))</f>
        <v>0</v>
      </c>
      <c r="CQ83" s="54">
        <f>INDEX('[1]2019'!$M$7:$NZ$33,MATCH($B$83,'[1]2019'!$C$7:$C$33,0),MATCH(CQ55,'[1]2019'!$M$5:$NZ$5))</f>
        <v>0</v>
      </c>
      <c r="CR83" s="54">
        <f>INDEX('[1]2019'!$M$7:$NZ$33,MATCH($B$83,'[1]2019'!$C$7:$C$33,0),MATCH(CR55,'[1]2019'!$M$5:$NZ$5))</f>
        <v>1</v>
      </c>
      <c r="CS83" s="54">
        <f>INDEX('[1]2019'!$M$7:$NZ$33,MATCH($B$83,'[1]2019'!$C$7:$C$33,0),MATCH(CS55,'[1]2019'!$M$5:$NZ$5))</f>
        <v>1</v>
      </c>
      <c r="CT83" s="54">
        <f>INDEX('[1]2019'!$M$7:$NZ$33,MATCH($B$83,'[1]2019'!$C$7:$C$33,0),MATCH(CT55,'[1]2019'!$M$5:$NZ$5))</f>
        <v>1</v>
      </c>
      <c r="CU83" s="54">
        <f>INDEX('[1]2019'!$M$7:$NZ$33,MATCH($B$83,'[1]2019'!$C$7:$C$33,0),MATCH(CU55,'[1]2019'!$M$5:$NZ$5))</f>
        <v>1</v>
      </c>
      <c r="CV83" s="54">
        <f>INDEX('[1]2019'!$M$7:$NZ$33,MATCH($B$83,'[1]2019'!$C$7:$C$33,0),MATCH(CV55,'[1]2019'!$M$5:$NZ$5))</f>
        <v>1</v>
      </c>
      <c r="CW83" s="54">
        <f>INDEX('[1]2019'!$M$7:$NZ$33,MATCH($B$83,'[1]2019'!$C$7:$C$33,0),MATCH(CW55,'[1]2019'!$M$5:$NZ$5))</f>
        <v>0</v>
      </c>
      <c r="CX83" s="54">
        <f>INDEX('[1]2019'!$M$7:$NZ$33,MATCH($B$83,'[1]2019'!$C$7:$C$33,0),MATCH(CX55,'[1]2019'!$M$5:$NZ$5))</f>
        <v>0</v>
      </c>
      <c r="CY83" s="54">
        <f>INDEX('[1]2019'!$M$7:$NZ$33,MATCH($B$83,'[1]2019'!$C$7:$C$33,0),MATCH(CY55,'[1]2019'!$M$5:$NZ$5))</f>
        <v>1</v>
      </c>
      <c r="CZ83" s="54">
        <f>INDEX('[1]2019'!$M$7:$NZ$33,MATCH($B$83,'[1]2019'!$C$7:$C$33,0),MATCH(CZ55,'[1]2019'!$M$5:$NZ$5))</f>
        <v>1</v>
      </c>
      <c r="DA83" s="54">
        <f>INDEX('[1]2019'!$M$7:$NZ$33,MATCH($B$83,'[1]2019'!$C$7:$C$33,0),MATCH(DA55,'[1]2019'!$M$5:$NZ$5))</f>
        <v>1</v>
      </c>
      <c r="DB83" s="54">
        <f>INDEX('[1]2019'!$M$7:$NZ$33,MATCH($B$83,'[1]2019'!$C$7:$C$33,0),MATCH(DB55,'[1]2019'!$M$5:$NZ$5))</f>
        <v>1</v>
      </c>
      <c r="DC83" s="54">
        <f>INDEX('[1]2019'!$M$7:$NZ$33,MATCH($B$83,'[1]2019'!$C$7:$C$33,0),MATCH(DC55,'[1]2019'!$M$5:$NZ$5))</f>
        <v>1</v>
      </c>
      <c r="DD83" s="54">
        <f>INDEX('[1]2019'!$M$7:$NZ$33,MATCH($B$83,'[1]2019'!$C$7:$C$33,0),MATCH(DD55,'[1]2019'!$M$5:$NZ$5))</f>
        <v>0</v>
      </c>
      <c r="DE83" s="54">
        <f>INDEX('[1]2019'!$M$7:$NZ$33,MATCH($B$83,'[1]2019'!$C$7:$C$33,0),MATCH(DE55,'[1]2019'!$M$5:$NZ$5))</f>
        <v>0</v>
      </c>
      <c r="DF83" s="54">
        <f>INDEX('[1]2019'!$M$7:$NZ$33,MATCH($B$83,'[1]2019'!$C$7:$C$33,0),MATCH(DF55,'[1]2019'!$M$5:$NZ$5))</f>
        <v>1</v>
      </c>
      <c r="DG83" s="54">
        <f>INDEX('[1]2019'!$M$7:$NZ$33,MATCH($B$83,'[1]2019'!$C$7:$C$33,0),MATCH(DG55,'[1]2019'!$M$5:$NZ$5))</f>
        <v>1</v>
      </c>
      <c r="DH83" s="54">
        <f>INDEX('[1]2019'!$M$7:$NZ$33,MATCH($B$83,'[1]2019'!$C$7:$C$33,0),MATCH(DH55,'[1]2019'!$M$5:$NZ$5))</f>
        <v>1</v>
      </c>
      <c r="DI83" s="54">
        <f>INDEX('[1]2019'!$M$7:$NZ$33,MATCH($B$83,'[1]2019'!$C$7:$C$33,0),MATCH(DI55,'[1]2019'!$M$5:$NZ$5))</f>
        <v>1</v>
      </c>
      <c r="DJ83" s="54">
        <f>INDEX('[1]2019'!$M$7:$NZ$33,MATCH($B$83,'[1]2019'!$C$7:$C$33,0),MATCH(DJ55,'[1]2019'!$M$5:$NZ$5))</f>
        <v>1</v>
      </c>
      <c r="DK83" s="54">
        <f>INDEX('[1]2019'!$M$7:$NZ$33,MATCH($B$83,'[1]2019'!$C$7:$C$33,0),MATCH(DK55,'[1]2019'!$M$5:$NZ$5))</f>
        <v>0</v>
      </c>
      <c r="DL83" s="54">
        <f>INDEX('[1]2019'!$M$7:$NZ$33,MATCH($B$83,'[1]2019'!$C$7:$C$33,0),MATCH(DL55,'[1]2019'!$M$5:$NZ$5))</f>
        <v>0</v>
      </c>
      <c r="DM83" s="54">
        <f>INDEX('[1]2019'!$M$7:$NZ$33,MATCH($B$83,'[1]2019'!$C$7:$C$33,0),MATCH(DM55,'[1]2019'!$M$5:$NZ$5))</f>
        <v>3</v>
      </c>
      <c r="DN83" s="54">
        <f>INDEX('[1]2019'!$M$7:$NZ$33,MATCH($B$83,'[1]2019'!$C$7:$C$33,0),MATCH(DN55,'[1]2019'!$M$5:$NZ$5))</f>
        <v>3</v>
      </c>
      <c r="DO83" s="54">
        <f>INDEX('[1]2019'!$M$7:$NZ$33,MATCH($B$83,'[1]2019'!$C$7:$C$33,0),MATCH(DO55,'[1]2019'!$M$5:$NZ$5))</f>
        <v>3</v>
      </c>
      <c r="DP83" s="54">
        <f>INDEX('[1]2019'!$M$7:$NZ$33,MATCH($B$83,'[1]2019'!$C$7:$C$33,0),MATCH(DP55,'[1]2019'!$M$5:$NZ$5))</f>
        <v>3</v>
      </c>
      <c r="DQ83" s="54">
        <f>INDEX('[1]2019'!$M$7:$NZ$33,MATCH($B$83,'[1]2019'!$C$7:$C$33,0),MATCH(DQ55,'[1]2019'!$M$5:$NZ$5))</f>
        <v>3</v>
      </c>
      <c r="DR83" s="54">
        <f>INDEX('[1]2019'!$M$7:$NZ$33,MATCH($B$83,'[1]2019'!$C$7:$C$33,0),MATCH(DR55,'[1]2019'!$M$5:$NZ$5))</f>
        <v>0</v>
      </c>
      <c r="DS83" s="54">
        <f>INDEX('[1]2019'!$M$7:$NZ$33,MATCH($B$83,'[1]2019'!$C$7:$C$33,0),MATCH(DS55,'[1]2019'!$M$5:$NZ$5))</f>
        <v>0</v>
      </c>
      <c r="DT83" s="54">
        <f>INDEX('[1]2019'!$M$7:$NZ$33,MATCH($B$83,'[1]2019'!$C$7:$C$33,0),MATCH(DT55,'[1]2019'!$M$5:$NZ$5))</f>
        <v>5</v>
      </c>
      <c r="DU83" s="54">
        <f>INDEX('[1]2019'!$M$7:$NZ$33,MATCH($B$83,'[1]2019'!$C$7:$C$33,0),MATCH(DU55,'[1]2019'!$M$5:$NZ$5))</f>
        <v>1</v>
      </c>
      <c r="DV83" s="54">
        <f>INDEX('[1]2019'!$M$7:$NZ$33,MATCH($B$83,'[1]2019'!$C$7:$C$33,0),MATCH(DV55,'[1]2019'!$M$5:$NZ$5))</f>
        <v>1</v>
      </c>
      <c r="DW83" s="54">
        <f>INDEX('[1]2019'!$M$7:$NZ$33,MATCH($B$83,'[1]2019'!$C$7:$C$33,0),MATCH(DW55,'[1]2019'!$M$5:$NZ$5))</f>
        <v>1</v>
      </c>
      <c r="DX83" s="54">
        <f>INDEX('[1]2019'!$M$7:$NZ$33,MATCH($B$83,'[1]2019'!$C$7:$C$33,0),MATCH(DX55,'[1]2019'!$M$5:$NZ$5))</f>
        <v>1</v>
      </c>
      <c r="DY83" s="54">
        <f>INDEX('[1]2019'!$M$7:$NZ$33,MATCH($B$83,'[1]2019'!$C$7:$C$33,0),MATCH(DY55,'[1]2019'!$M$5:$NZ$5))</f>
        <v>2</v>
      </c>
      <c r="DZ83" s="54">
        <f>INDEX('[1]2019'!$M$7:$NZ$33,MATCH($B$83,'[1]2019'!$C$7:$C$33,0),MATCH(DZ55,'[1]2019'!$M$5:$NZ$5))</f>
        <v>0</v>
      </c>
      <c r="EA83" s="54">
        <f>INDEX('[1]2019'!$M$7:$NZ$33,MATCH($B$83,'[1]2019'!$C$7:$C$33,0),MATCH(EA55,'[1]2019'!$M$5:$NZ$5))</f>
        <v>1</v>
      </c>
      <c r="EB83" s="54">
        <f>INDEX('[1]2019'!$M$7:$NZ$33,MATCH($B$83,'[1]2019'!$C$7:$C$33,0),MATCH(EB55,'[1]2019'!$M$5:$NZ$5))</f>
        <v>1</v>
      </c>
      <c r="EC83" s="54">
        <f>INDEX('[1]2019'!$M$7:$NZ$33,MATCH($B$83,'[1]2019'!$C$7:$C$33,0),MATCH(EC55,'[1]2019'!$M$5:$NZ$5))</f>
        <v>5</v>
      </c>
      <c r="ED83" s="54">
        <f>INDEX('[1]2019'!$M$7:$NZ$33,MATCH($B$83,'[1]2019'!$C$7:$C$33,0),MATCH(ED55,'[1]2019'!$M$5:$NZ$5))</f>
        <v>0</v>
      </c>
      <c r="EE83" s="54">
        <f>INDEX('[1]2019'!$M$7:$NZ$33,MATCH($B$83,'[1]2019'!$C$7:$C$33,0),MATCH(EE55,'[1]2019'!$M$5:$NZ$5))</f>
        <v>0</v>
      </c>
      <c r="EF83" s="54">
        <f>INDEX('[1]2019'!$M$7:$NZ$33,MATCH($B$83,'[1]2019'!$C$7:$C$33,0),MATCH(EF55,'[1]2019'!$M$5:$NZ$5))</f>
        <v>0</v>
      </c>
      <c r="EG83" s="54">
        <f>INDEX('[1]2019'!$M$7:$NZ$33,MATCH($B$83,'[1]2019'!$C$7:$C$33,0),MATCH(EG55,'[1]2019'!$M$5:$NZ$5))</f>
        <v>0</v>
      </c>
      <c r="EH83" s="54">
        <f>INDEX('[1]2019'!$M$7:$NZ$33,MATCH($B$83,'[1]2019'!$C$7:$C$33,0),MATCH(EH55,'[1]2019'!$M$5:$NZ$5))</f>
        <v>0</v>
      </c>
      <c r="EI83" s="54">
        <f>INDEX('[1]2019'!$M$7:$NZ$33,MATCH($B$83,'[1]2019'!$C$7:$C$33,0),MATCH(EI55,'[1]2019'!$M$5:$NZ$5))</f>
        <v>0</v>
      </c>
      <c r="EJ83" s="54">
        <f>INDEX('[1]2019'!$M$7:$NZ$33,MATCH($B$83,'[1]2019'!$C$7:$C$33,0),MATCH(EJ55,'[1]2019'!$M$5:$NZ$5))</f>
        <v>5</v>
      </c>
      <c r="EK83" s="54">
        <f>INDEX('[1]2019'!$M$7:$NZ$33,MATCH($B$83,'[1]2019'!$C$7:$C$33,0),MATCH(EK55,'[1]2019'!$M$5:$NZ$5))</f>
        <v>1</v>
      </c>
      <c r="EL83" s="54">
        <f>INDEX('[1]2019'!$M$7:$NZ$33,MATCH($B$83,'[1]2019'!$C$7:$C$33,0),MATCH(EL55,'[1]2019'!$M$5:$NZ$5))</f>
        <v>1</v>
      </c>
      <c r="EM83" s="54">
        <f>INDEX('[1]2019'!$M$7:$NZ$33,MATCH($B$83,'[1]2019'!$C$7:$C$33,0),MATCH(EM55,'[1]2019'!$M$5:$NZ$5))</f>
        <v>2</v>
      </c>
      <c r="EN83" s="54">
        <f>INDEX('[1]2019'!$M$7:$NZ$33,MATCH($B$83,'[1]2019'!$C$7:$C$33,0),MATCH(EN55,'[1]2019'!$M$5:$NZ$5))</f>
        <v>0</v>
      </c>
      <c r="EO83" s="54">
        <f>INDEX('[1]2019'!$M$7:$NZ$33,MATCH($B$83,'[1]2019'!$C$7:$C$33,0),MATCH(EO55,'[1]2019'!$M$5:$NZ$5))</f>
        <v>1</v>
      </c>
      <c r="EP83" s="54">
        <f>INDEX('[1]2019'!$M$7:$NZ$33,MATCH($B$83,'[1]2019'!$C$7:$C$33,0),MATCH(EP55,'[1]2019'!$M$5:$NZ$5))</f>
        <v>1</v>
      </c>
      <c r="EQ83" s="54">
        <f>INDEX('[1]2019'!$M$7:$NZ$33,MATCH($B$83,'[1]2019'!$C$7:$C$33,0),MATCH(EQ55,'[1]2019'!$M$5:$NZ$5))</f>
        <v>1</v>
      </c>
      <c r="ER83" s="54">
        <f>INDEX('[1]2019'!$M$7:$NZ$33,MATCH($B$83,'[1]2019'!$C$7:$C$33,0),MATCH(ER55,'[1]2019'!$M$5:$NZ$5))</f>
        <v>1</v>
      </c>
      <c r="ES83" s="54">
        <f>INDEX('[1]2019'!$M$7:$NZ$33,MATCH($B$83,'[1]2019'!$C$7:$C$33,0),MATCH(ES55,'[1]2019'!$M$5:$NZ$5))</f>
        <v>1</v>
      </c>
      <c r="ET83" s="54">
        <f>INDEX('[1]2019'!$M$7:$NZ$33,MATCH($B$83,'[1]2019'!$C$7:$C$33,0),MATCH(ET55,'[1]2019'!$M$5:$NZ$5))</f>
        <v>0</v>
      </c>
      <c r="EU83" s="54">
        <f>INDEX('[1]2019'!$M$7:$NZ$33,MATCH($B$83,'[1]2019'!$C$7:$C$33,0),MATCH(EU55,'[1]2019'!$M$5:$NZ$5))</f>
        <v>0</v>
      </c>
      <c r="EV83" s="54">
        <f>INDEX('[1]2019'!$M$7:$NZ$33,MATCH($B$83,'[1]2019'!$C$7:$C$33,0),MATCH(EV55,'[1]2019'!$M$5:$NZ$5))</f>
        <v>1</v>
      </c>
      <c r="EW83" s="54">
        <f>INDEX('[1]2019'!$M$7:$NZ$33,MATCH($B$83,'[1]2019'!$C$7:$C$33,0),MATCH(EW55,'[1]2019'!$M$5:$NZ$5))</f>
        <v>1</v>
      </c>
      <c r="EX83" s="54">
        <f>INDEX('[1]2019'!$M$7:$NZ$33,MATCH($B$83,'[1]2019'!$C$7:$C$33,0),MATCH(EX55,'[1]2019'!$M$5:$NZ$5))</f>
        <v>1</v>
      </c>
      <c r="EY83" s="54">
        <f>INDEX('[1]2019'!$M$7:$NZ$33,MATCH($B$83,'[1]2019'!$C$7:$C$33,0),MATCH(EY55,'[1]2019'!$M$5:$NZ$5))</f>
        <v>1</v>
      </c>
      <c r="EZ83" s="54">
        <f>INDEX('[1]2019'!$M$7:$NZ$33,MATCH($B$83,'[1]2019'!$C$7:$C$33,0),MATCH(EZ55,'[1]2019'!$M$5:$NZ$5))</f>
        <v>1</v>
      </c>
      <c r="FA83" s="54">
        <f>INDEX('[1]2019'!$M$7:$NZ$33,MATCH($B$83,'[1]2019'!$C$7:$C$33,0),MATCH(FA55,'[1]2019'!$M$5:$NZ$5))</f>
        <v>0</v>
      </c>
      <c r="FB83" s="54">
        <f>INDEX('[1]2019'!$M$7:$NZ$33,MATCH($B$83,'[1]2019'!$C$7:$C$33,0),MATCH(FB55,'[1]2019'!$M$5:$NZ$5))</f>
        <v>0</v>
      </c>
      <c r="FC83" s="54">
        <f>INDEX('[1]2019'!$M$7:$NZ$33,MATCH($B$83,'[1]2019'!$C$7:$C$33,0),MATCH(FC55,'[1]2019'!$M$5:$NZ$5))</f>
        <v>1</v>
      </c>
      <c r="FD83" s="54">
        <f>INDEX('[1]2019'!$M$7:$NZ$33,MATCH($B$83,'[1]2019'!$C$7:$C$33,0),MATCH(FD55,'[1]2019'!$M$5:$NZ$5))</f>
        <v>1</v>
      </c>
      <c r="FE83" s="54">
        <f>INDEX('[1]2019'!$M$7:$NZ$33,MATCH($B$83,'[1]2019'!$C$7:$C$33,0),MATCH(FE55,'[1]2019'!$M$5:$NZ$5))</f>
        <v>1</v>
      </c>
      <c r="FF83" s="54">
        <f>INDEX('[1]2019'!$M$7:$NZ$33,MATCH($B$83,'[1]2019'!$C$7:$C$33,0),MATCH(FF55,'[1]2019'!$M$5:$NZ$5))</f>
        <v>5</v>
      </c>
      <c r="FG83" s="54">
        <f>INDEX('[1]2019'!$M$7:$NZ$33,MATCH($B$83,'[1]2019'!$C$7:$C$33,0),MATCH(FG55,'[1]2019'!$M$5:$NZ$5))</f>
        <v>3</v>
      </c>
      <c r="FH83" s="54">
        <f>INDEX('[1]2019'!$M$7:$NZ$33,MATCH($B$83,'[1]2019'!$C$7:$C$33,0),MATCH(FH55,'[1]2019'!$M$5:$NZ$5))</f>
        <v>0</v>
      </c>
      <c r="FI83" s="54">
        <f>INDEX('[1]2019'!$M$7:$NZ$33,MATCH($B$83,'[1]2019'!$C$7:$C$33,0),MATCH(FI55,'[1]2019'!$M$5:$NZ$5))</f>
        <v>0</v>
      </c>
      <c r="FJ83" s="54">
        <f>INDEX('[1]2019'!$M$7:$NZ$33,MATCH($B$83,'[1]2019'!$C$7:$C$33,0),MATCH(FJ55,'[1]2019'!$M$5:$NZ$5))</f>
        <v>1</v>
      </c>
      <c r="FK83" s="54">
        <f>INDEX('[1]2019'!$M$7:$NZ$33,MATCH($B$83,'[1]2019'!$C$7:$C$33,0),MATCH(FK55,'[1]2019'!$M$5:$NZ$5))</f>
        <v>1</v>
      </c>
      <c r="FL83" s="54">
        <f>INDEX('[1]2019'!$M$7:$NZ$33,MATCH($B$83,'[1]2019'!$C$7:$C$33,0),MATCH(FL55,'[1]2019'!$M$5:$NZ$5))</f>
        <v>1</v>
      </c>
      <c r="FM83" s="54">
        <f>INDEX('[1]2019'!$M$7:$NZ$33,MATCH($B$83,'[1]2019'!$C$7:$C$33,0),MATCH(FM55,'[1]2019'!$M$5:$NZ$5))</f>
        <v>1</v>
      </c>
      <c r="FN83" s="54">
        <f>INDEX('[1]2019'!$M$7:$NZ$33,MATCH($B$83,'[1]2019'!$C$7:$C$33,0),MATCH(FN55,'[1]2019'!$M$5:$NZ$5))</f>
        <v>1</v>
      </c>
      <c r="FO83" s="54">
        <f>INDEX('[1]2019'!$M$7:$NZ$33,MATCH($B$83,'[1]2019'!$C$7:$C$33,0),MATCH(FO55,'[1]2019'!$M$5:$NZ$5))</f>
        <v>2</v>
      </c>
      <c r="FP83" s="54">
        <f>INDEX('[1]2019'!$M$7:$NZ$33,MATCH($B$83,'[1]2019'!$C$7:$C$33,0),MATCH(FP55,'[1]2019'!$M$5:$NZ$5))</f>
        <v>0</v>
      </c>
      <c r="FQ83" s="54">
        <f>INDEX('[1]2019'!$M$7:$NZ$33,MATCH($B$83,'[1]2019'!$C$7:$C$33,0),MATCH(FQ55,'[1]2019'!$M$5:$NZ$5))</f>
        <v>5</v>
      </c>
      <c r="FR83" s="54">
        <f>INDEX('[1]2019'!$M$7:$NZ$33,MATCH($B$83,'[1]2019'!$C$7:$C$33,0),MATCH(FR55,'[1]2019'!$M$5:$NZ$5))</f>
        <v>1</v>
      </c>
      <c r="FS83" s="54">
        <f>INDEX('[1]2019'!$M$7:$NZ$33,MATCH($B$83,'[1]2019'!$C$7:$C$33,0),MATCH(FS55,'[1]2019'!$M$5:$NZ$5))</f>
        <v>1</v>
      </c>
      <c r="FT83" s="54">
        <f>INDEX('[1]2019'!$M$7:$NZ$33,MATCH($B$83,'[1]2019'!$C$7:$C$33,0),MATCH(FT55,'[1]2019'!$M$5:$NZ$5))</f>
        <v>1</v>
      </c>
      <c r="FU83" s="54">
        <f>INDEX('[1]2019'!$M$7:$NZ$33,MATCH($B$83,'[1]2019'!$C$7:$C$33,0),MATCH(FU55,'[1]2019'!$M$5:$NZ$5))</f>
        <v>1</v>
      </c>
      <c r="FV83" s="54">
        <f>INDEX('[1]2019'!$M$7:$NZ$33,MATCH($B$83,'[1]2019'!$C$7:$C$33,0),MATCH(FV55,'[1]2019'!$M$5:$NZ$5))</f>
        <v>0</v>
      </c>
      <c r="FW83" s="54">
        <f>INDEX('[1]2019'!$M$7:$NZ$33,MATCH($B$83,'[1]2019'!$C$7:$C$33,0),MATCH(FW55,'[1]2019'!$M$5:$NZ$5))</f>
        <v>0</v>
      </c>
      <c r="FX83" s="54">
        <f>INDEX('[1]2019'!$M$7:$NZ$33,MATCH($B$83,'[1]2019'!$C$7:$C$33,0),MATCH(FX55,'[1]2019'!$M$5:$NZ$5))</f>
        <v>1</v>
      </c>
      <c r="FY83" s="54">
        <f>INDEX('[1]2019'!$M$7:$NZ$33,MATCH($B$83,'[1]2019'!$C$7:$C$33,0),MATCH(FY55,'[1]2019'!$M$5:$NZ$5))</f>
        <v>1</v>
      </c>
      <c r="FZ83" s="54">
        <f>INDEX('[1]2019'!$M$7:$NZ$33,MATCH($B$83,'[1]2019'!$C$7:$C$33,0),MATCH(FZ55,'[1]2019'!$M$5:$NZ$5))</f>
        <v>1</v>
      </c>
      <c r="GA83" s="54">
        <f>INDEX('[1]2019'!$M$7:$NZ$33,MATCH($B$83,'[1]2019'!$C$7:$C$33,0),MATCH(GA55,'[1]2019'!$M$5:$NZ$5))</f>
        <v>1</v>
      </c>
      <c r="GB83" s="54">
        <f>INDEX('[1]2019'!$M$7:$NZ$33,MATCH($B$83,'[1]2019'!$C$7:$C$33,0),MATCH(GB55,'[1]2019'!$M$5:$NZ$5))</f>
        <v>1</v>
      </c>
      <c r="GC83" s="54">
        <f>INDEX('[1]2019'!$M$7:$NZ$33,MATCH($B$83,'[1]2019'!$C$7:$C$33,0),MATCH(GC55,'[1]2019'!$M$5:$NZ$5))</f>
        <v>2</v>
      </c>
      <c r="GD83" s="54">
        <f>INDEX('[1]2019'!$M$7:$NZ$33,MATCH($B$83,'[1]2019'!$C$7:$C$33,0),MATCH(GD55,'[1]2019'!$M$5:$NZ$5))</f>
        <v>0</v>
      </c>
      <c r="GE83" s="54">
        <f>INDEX('[1]2019'!$M$7:$NZ$33,MATCH($B$83,'[1]2019'!$C$7:$C$33,0),MATCH(GE55,'[1]2019'!$M$5:$NZ$5))</f>
        <v>1</v>
      </c>
      <c r="GF83" s="54">
        <f>INDEX('[1]2019'!$M$7:$NZ$33,MATCH($B$83,'[1]2019'!$C$7:$C$33,0),MATCH(GF55,'[1]2019'!$M$5:$NZ$5))</f>
        <v>1</v>
      </c>
      <c r="GG83" s="54">
        <f>INDEX('[1]2019'!$M$7:$NZ$33,MATCH($B$83,'[1]2019'!$C$7:$C$33,0),MATCH(GG55,'[1]2019'!$M$5:$NZ$5))</f>
        <v>1</v>
      </c>
      <c r="GH83" s="54">
        <f>INDEX('[1]2019'!$M$7:$NZ$33,MATCH($B$83,'[1]2019'!$C$7:$C$33,0),MATCH(GH55,'[1]2019'!$M$5:$NZ$5))</f>
        <v>1</v>
      </c>
      <c r="GI83" s="54">
        <f>INDEX('[1]2019'!$M$7:$NZ$33,MATCH($B$83,'[1]2019'!$C$7:$C$33,0),MATCH(GI55,'[1]2019'!$M$5:$NZ$5))</f>
        <v>1</v>
      </c>
      <c r="GJ83" s="54">
        <f>INDEX('[1]2019'!$M$7:$NZ$33,MATCH($B$83,'[1]2019'!$C$7:$C$33,0),MATCH(GJ55,'[1]2019'!$M$5:$NZ$5))</f>
        <v>0</v>
      </c>
      <c r="GK83" s="54">
        <f>INDEX('[1]2019'!$M$7:$NZ$33,MATCH($B$83,'[1]2019'!$C$7:$C$33,0),MATCH(GK55,'[1]2019'!$M$5:$NZ$5))</f>
        <v>0</v>
      </c>
      <c r="GL83" s="54">
        <f>INDEX('[1]2019'!$M$7:$NZ$33,MATCH($B$83,'[1]2019'!$C$7:$C$33,0),MATCH(GL55,'[1]2019'!$M$5:$NZ$5))</f>
        <v>1</v>
      </c>
      <c r="GM83" s="54">
        <f>INDEX('[1]2019'!$M$7:$NZ$33,MATCH($B$83,'[1]2019'!$C$7:$C$33,0),MATCH(GM55,'[1]2019'!$M$5:$NZ$5))</f>
        <v>1</v>
      </c>
      <c r="GN83" s="54">
        <f>INDEX('[1]2019'!$M$7:$NZ$33,MATCH($B$83,'[1]2019'!$C$7:$C$33,0),MATCH(GN55,'[1]2019'!$M$5:$NZ$5))</f>
        <v>1</v>
      </c>
      <c r="GO83" s="54">
        <f>INDEX('[1]2019'!$M$7:$NZ$33,MATCH($B$83,'[1]2019'!$C$7:$C$33,0),MATCH(GO55,'[1]2019'!$M$5:$NZ$5))</f>
        <v>1</v>
      </c>
      <c r="GP83" s="54">
        <f>INDEX('[1]2019'!$M$7:$NZ$33,MATCH($B$83,'[1]2019'!$C$7:$C$33,0),MATCH(GP55,'[1]2019'!$M$5:$NZ$5))</f>
        <v>1</v>
      </c>
      <c r="GQ83" s="54">
        <f>INDEX('[1]2019'!$M$7:$NZ$33,MATCH($B$83,'[1]2019'!$C$7:$C$33,0),MATCH(GQ55,'[1]2019'!$M$5:$NZ$5))</f>
        <v>0</v>
      </c>
      <c r="GR83" s="54">
        <f>INDEX('[1]2019'!$M$7:$NZ$33,MATCH($B$83,'[1]2019'!$C$7:$C$33,0),MATCH(GR55,'[1]2019'!$M$5:$NZ$5))</f>
        <v>0</v>
      </c>
      <c r="GS83" s="54">
        <f>INDEX('[1]2019'!$M$7:$NZ$33,MATCH($B$83,'[1]2019'!$C$7:$C$33,0),MATCH(GS55,'[1]2019'!$M$5:$NZ$5))</f>
        <v>1</v>
      </c>
      <c r="GT83" s="54">
        <f>INDEX('[1]2019'!$M$7:$NZ$33,MATCH($B$83,'[1]2019'!$C$7:$C$33,0),MATCH(GT55,'[1]2019'!$M$5:$NZ$5))</f>
        <v>1</v>
      </c>
      <c r="GU83" s="54">
        <f>INDEX('[1]2019'!$M$7:$NZ$33,MATCH($B$83,'[1]2019'!$C$7:$C$33,0),MATCH(GU55,'[1]2019'!$M$5:$NZ$5))</f>
        <v>1</v>
      </c>
      <c r="GV83" s="54">
        <f>INDEX('[1]2019'!$M$7:$NZ$33,MATCH($B$83,'[1]2019'!$C$7:$C$33,0),MATCH(GV55,'[1]2019'!$M$5:$NZ$5))</f>
        <v>1</v>
      </c>
      <c r="GW83" s="54">
        <f>INDEX('[1]2019'!$M$7:$NZ$33,MATCH($B$83,'[1]2019'!$C$7:$C$33,0),MATCH(GW55,'[1]2019'!$M$5:$NZ$5))</f>
        <v>1</v>
      </c>
      <c r="GX83" s="54">
        <f>INDEX('[1]2019'!$M$7:$NZ$33,MATCH($B$83,'[1]2019'!$C$7:$C$33,0),MATCH(GX55,'[1]2019'!$M$5:$NZ$5))</f>
        <v>0</v>
      </c>
      <c r="GY83" s="54">
        <f>INDEX('[1]2019'!$M$7:$NZ$33,MATCH($B$83,'[1]2019'!$C$7:$C$33,0),MATCH(GY55,'[1]2019'!$M$5:$NZ$5))</f>
        <v>5</v>
      </c>
      <c r="GZ83" s="54">
        <f>INDEX('[1]2019'!$M$7:$NZ$33,MATCH($B$83,'[1]2019'!$C$7:$C$33,0),MATCH(GZ55,'[1]2019'!$M$5:$NZ$5))</f>
        <v>1</v>
      </c>
      <c r="HA83" s="54">
        <f>INDEX('[1]2019'!$M$7:$NZ$33,MATCH($B$83,'[1]2019'!$C$7:$C$33,0),MATCH(HA55,'[1]2019'!$M$5:$NZ$5))</f>
        <v>1</v>
      </c>
      <c r="HB83" s="54">
        <f>INDEX('[1]2019'!$M$7:$NZ$33,MATCH($B$83,'[1]2019'!$C$7:$C$33,0),MATCH(HB55,'[1]2019'!$M$5:$NZ$5))</f>
        <v>1</v>
      </c>
      <c r="HC83" s="54">
        <f>INDEX('[1]2019'!$M$7:$NZ$33,MATCH($B$83,'[1]2019'!$C$7:$C$33,0),MATCH(HC55,'[1]2019'!$M$5:$NZ$5))</f>
        <v>1</v>
      </c>
      <c r="HD83" s="54">
        <f>INDEX('[1]2019'!$M$7:$NZ$33,MATCH($B$83,'[1]2019'!$C$7:$C$33,0),MATCH(HD55,'[1]2019'!$M$5:$NZ$5))</f>
        <v>1</v>
      </c>
      <c r="HE83" s="54">
        <f>INDEX('[1]2019'!$M$7:$NZ$33,MATCH($B$83,'[1]2019'!$C$7:$C$33,0),MATCH(HE55,'[1]2019'!$M$5:$NZ$5))</f>
        <v>0</v>
      </c>
      <c r="HF83" s="54">
        <f>INDEX('[1]2019'!$M$7:$NZ$33,MATCH($B$83,'[1]2019'!$C$7:$C$33,0),MATCH(HF55,'[1]2019'!$M$5:$NZ$5))</f>
        <v>0</v>
      </c>
      <c r="HG83" s="54">
        <f>INDEX('[1]2019'!$M$7:$NZ$33,MATCH($B$83,'[1]2019'!$C$7:$C$33,0),MATCH(HG55,'[1]2019'!$M$5:$NZ$5))</f>
        <v>1</v>
      </c>
      <c r="HH83" s="54">
        <f>INDEX('[1]2019'!$M$7:$NZ$33,MATCH($B$83,'[1]2019'!$C$7:$C$33,0),MATCH(HH55,'[1]2019'!$M$5:$NZ$5))</f>
        <v>1</v>
      </c>
      <c r="HI83" s="54">
        <f>INDEX('[1]2019'!$M$7:$NZ$33,MATCH($B$83,'[1]2019'!$C$7:$C$33,0),MATCH(HI55,'[1]2019'!$M$5:$NZ$5))</f>
        <v>1</v>
      </c>
      <c r="HJ83" s="54">
        <f>INDEX('[1]2019'!$M$7:$NZ$33,MATCH($B$83,'[1]2019'!$C$7:$C$33,0),MATCH(HJ55,'[1]2019'!$M$5:$NZ$5))</f>
        <v>1</v>
      </c>
      <c r="HK83" s="54">
        <f>INDEX('[1]2019'!$M$7:$NZ$33,MATCH($B$83,'[1]2019'!$C$7:$C$33,0),MATCH(HK55,'[1]2019'!$M$5:$NZ$5))</f>
        <v>1</v>
      </c>
      <c r="HL83" s="54">
        <f>INDEX('[1]2019'!$M$7:$NZ$33,MATCH($B$83,'[1]2019'!$C$7:$C$33,0),MATCH(HL55,'[1]2019'!$M$5:$NZ$5))</f>
        <v>0</v>
      </c>
      <c r="HM83" s="54">
        <f>INDEX('[1]2019'!$M$7:$NZ$33,MATCH($B$83,'[1]2019'!$C$7:$C$33,0),MATCH(HM55,'[1]2019'!$M$5:$NZ$5))</f>
        <v>0</v>
      </c>
      <c r="HN83" s="54">
        <f>INDEX('[1]2019'!$M$7:$NZ$33,MATCH($B$83,'[1]2019'!$C$7:$C$33,0),MATCH(HN55,'[1]2019'!$M$5:$NZ$5))</f>
        <v>4</v>
      </c>
      <c r="HO83" s="54">
        <f>INDEX('[1]2019'!$M$7:$NZ$33,MATCH($B$83,'[1]2019'!$C$7:$C$33,0),MATCH(HO55,'[1]2019'!$M$5:$NZ$5))</f>
        <v>4</v>
      </c>
      <c r="HP83" s="54">
        <f>INDEX('[1]2019'!$M$7:$NZ$33,MATCH($B$83,'[1]2019'!$C$7:$C$33,0),MATCH(HP55,'[1]2019'!$M$5:$NZ$5))</f>
        <v>4</v>
      </c>
      <c r="HQ83" s="54">
        <f>INDEX('[1]2019'!$M$7:$NZ$33,MATCH($B$83,'[1]2019'!$C$7:$C$33,0),MATCH(HQ55,'[1]2019'!$M$5:$NZ$5))</f>
        <v>4</v>
      </c>
      <c r="HR83" s="54">
        <f>INDEX('[1]2019'!$M$7:$NZ$33,MATCH($B$83,'[1]2019'!$C$7:$C$33,0),MATCH(HR55,'[1]2019'!$M$5:$NZ$5))</f>
        <v>4</v>
      </c>
      <c r="HS83" s="54">
        <f>INDEX('[1]2019'!$M$7:$NZ$33,MATCH($B$83,'[1]2019'!$C$7:$C$33,0),MATCH(HS55,'[1]2019'!$M$5:$NZ$5))</f>
        <v>0</v>
      </c>
      <c r="HT83" s="54">
        <f>INDEX('[1]2019'!$M$7:$NZ$33,MATCH($B$83,'[1]2019'!$C$7:$C$33,0),MATCH(HT55,'[1]2019'!$M$5:$NZ$5))</f>
        <v>0</v>
      </c>
      <c r="HU83" s="54">
        <f>INDEX('[1]2019'!$M$7:$NZ$33,MATCH($B$83,'[1]2019'!$C$7:$C$33,0),MATCH(HU55,'[1]2019'!$M$5:$NZ$5))</f>
        <v>4</v>
      </c>
      <c r="HV83" s="54">
        <f>INDEX('[1]2019'!$M$7:$NZ$33,MATCH($B$83,'[1]2019'!$C$7:$C$33,0),MATCH(HV55,'[1]2019'!$M$5:$NZ$5))</f>
        <v>4</v>
      </c>
      <c r="HW83" s="54">
        <f>INDEX('[1]2019'!$M$7:$NZ$33,MATCH($B$83,'[1]2019'!$C$7:$C$33,0),MATCH(HW55,'[1]2019'!$M$5:$NZ$5))</f>
        <v>4</v>
      </c>
      <c r="HX83" s="54">
        <f>INDEX('[1]2019'!$M$7:$NZ$33,MATCH($B$83,'[1]2019'!$C$7:$C$33,0),MATCH(HX55,'[1]2019'!$M$5:$NZ$5))</f>
        <v>4</v>
      </c>
      <c r="HY83" s="54">
        <f>INDEX('[1]2019'!$M$7:$NZ$33,MATCH($B$83,'[1]2019'!$C$7:$C$33,0),MATCH(HY55,'[1]2019'!$M$5:$NZ$5))</f>
        <v>4</v>
      </c>
      <c r="HZ83" s="54">
        <f>INDEX('[1]2019'!$M$7:$NZ$33,MATCH($B$83,'[1]2019'!$C$7:$C$33,0),MATCH(HZ55,'[1]2019'!$M$5:$NZ$5))</f>
        <v>0</v>
      </c>
      <c r="IA83" s="54">
        <f>INDEX('[1]2019'!$M$7:$NZ$33,MATCH($B$83,'[1]2019'!$C$7:$C$33,0),MATCH(IA55,'[1]2019'!$M$5:$NZ$5))</f>
        <v>0</v>
      </c>
      <c r="IB83" s="54">
        <f>INDEX('[1]2019'!$M$7:$NZ$33,MATCH($B$83,'[1]2019'!$C$7:$C$33,0),MATCH(IB55,'[1]2019'!$M$5:$NZ$5))</f>
        <v>4</v>
      </c>
      <c r="IC83" s="54">
        <f>INDEX('[1]2019'!$M$7:$NZ$33,MATCH($B$83,'[1]2019'!$C$7:$C$33,0),MATCH(IC55,'[1]2019'!$M$5:$NZ$5))</f>
        <v>4</v>
      </c>
      <c r="ID83" s="54">
        <f>INDEX('[1]2019'!$M$7:$NZ$33,MATCH($B$83,'[1]2019'!$C$7:$C$33,0),MATCH(ID55,'[1]2019'!$M$5:$NZ$5))</f>
        <v>4</v>
      </c>
      <c r="IE83" s="54">
        <f>INDEX('[1]2019'!$M$7:$NZ$33,MATCH($B$83,'[1]2019'!$C$7:$C$33,0),MATCH(IE55,'[1]2019'!$M$5:$NZ$5))</f>
        <v>5</v>
      </c>
      <c r="IF83" s="54">
        <f>INDEX('[1]2019'!$M$7:$NZ$33,MATCH($B$83,'[1]2019'!$C$7:$C$33,0),MATCH(IF55,'[1]2019'!$M$5:$NZ$5))</f>
        <v>4</v>
      </c>
      <c r="IG83" s="54">
        <f>INDEX('[1]2019'!$M$7:$NZ$33,MATCH($B$83,'[1]2019'!$C$7:$C$33,0),MATCH(IG55,'[1]2019'!$M$5:$NZ$5))</f>
        <v>0</v>
      </c>
      <c r="IH83" s="54">
        <f>INDEX('[1]2019'!$M$7:$NZ$33,MATCH($B$83,'[1]2019'!$C$7:$C$33,0),MATCH(IH55,'[1]2019'!$M$5:$NZ$5))</f>
        <v>0</v>
      </c>
      <c r="II83" s="54">
        <f>INDEX('[1]2019'!$M$7:$NZ$33,MATCH($B$83,'[1]2019'!$C$7:$C$33,0),MATCH(II55,'[1]2019'!$M$5:$NZ$5))</f>
        <v>4</v>
      </c>
      <c r="IJ83" s="54">
        <f>INDEX('[1]2019'!$M$7:$NZ$33,MATCH($B$83,'[1]2019'!$C$7:$C$33,0),MATCH(IJ55,'[1]2019'!$M$5:$NZ$5))</f>
        <v>4</v>
      </c>
      <c r="IK83" s="54">
        <f>INDEX('[1]2019'!$M$7:$NZ$33,MATCH($B$83,'[1]2019'!$C$7:$C$33,0),MATCH(IK55,'[1]2019'!$M$5:$NZ$5))</f>
        <v>4</v>
      </c>
      <c r="IL83" s="54">
        <f>INDEX('[1]2019'!$M$7:$NZ$33,MATCH($B$83,'[1]2019'!$C$7:$C$33,0),MATCH(IL55,'[1]2019'!$M$5:$NZ$5))</f>
        <v>4</v>
      </c>
      <c r="IM83" s="54">
        <f>INDEX('[1]2019'!$M$7:$NZ$33,MATCH($B$83,'[1]2019'!$C$7:$C$33,0),MATCH(IM55,'[1]2019'!$M$5:$NZ$5))</f>
        <v>4</v>
      </c>
      <c r="IN83" s="54">
        <f>INDEX('[1]2019'!$M$7:$NZ$33,MATCH($B$83,'[1]2019'!$C$7:$C$33,0),MATCH(IN55,'[1]2019'!$M$5:$NZ$5))</f>
        <v>0</v>
      </c>
      <c r="IO83" s="54">
        <f>INDEX('[1]2019'!$M$7:$NZ$33,MATCH($B$83,'[1]2019'!$C$7:$C$33,0),MATCH(IO55,'[1]2019'!$M$5:$NZ$5))</f>
        <v>0</v>
      </c>
      <c r="IP83" s="54">
        <f>INDEX('[1]2019'!$M$7:$NZ$33,MATCH($B$83,'[1]2019'!$C$7:$C$33,0),MATCH(IP55,'[1]2019'!$M$5:$NZ$5))</f>
        <v>1</v>
      </c>
      <c r="IQ83" s="54">
        <f>INDEX('[1]2019'!$M$7:$NZ$33,MATCH($B$83,'[1]2019'!$C$7:$C$33,0),MATCH(IQ55,'[1]2019'!$M$5:$NZ$5))</f>
        <v>1</v>
      </c>
      <c r="IR83" s="54">
        <f>INDEX('[1]2019'!$M$7:$NZ$33,MATCH($B$83,'[1]2019'!$C$7:$C$33,0),MATCH(IR55,'[1]2019'!$M$5:$NZ$5))</f>
        <v>1</v>
      </c>
      <c r="IS83" s="54">
        <f>INDEX('[1]2019'!$M$7:$NZ$33,MATCH($B$83,'[1]2019'!$C$7:$C$33,0),MATCH(IS55,'[1]2019'!$M$5:$NZ$5))</f>
        <v>1</v>
      </c>
      <c r="IT83" s="54">
        <f>INDEX('[1]2019'!$M$7:$NZ$33,MATCH($B$83,'[1]2019'!$C$7:$C$33,0),MATCH(IT55,'[1]2019'!$M$5:$NZ$5))</f>
        <v>1</v>
      </c>
      <c r="IU83" s="54">
        <f>INDEX('[1]2019'!$M$7:$NZ$33,MATCH($B$83,'[1]2019'!$C$7:$C$33,0),MATCH(IU55,'[1]2019'!$M$5:$NZ$5))</f>
        <v>0</v>
      </c>
      <c r="IV83" s="54">
        <f>INDEX('[1]2019'!$M$7:$NZ$33,MATCH($B$83,'[1]2019'!$C$7:$C$33,0),MATCH(IV55,'[1]2019'!$M$5:$NZ$5))</f>
        <v>0</v>
      </c>
      <c r="IW83" s="54">
        <f>INDEX('[1]2019'!$M$7:$NZ$33,MATCH($B$83,'[1]2019'!$C$7:$C$33,0),MATCH(IW55,'[1]2019'!$M$5:$NZ$5))</f>
        <v>1</v>
      </c>
      <c r="IX83" s="54">
        <f>INDEX('[1]2019'!$M$7:$NZ$33,MATCH($B$83,'[1]2019'!$C$7:$C$33,0),MATCH(IX55,'[1]2019'!$M$5:$NZ$5))</f>
        <v>1</v>
      </c>
      <c r="IY83" s="54">
        <f>INDEX('[1]2019'!$M$7:$NZ$33,MATCH($B$83,'[1]2019'!$C$7:$C$33,0),MATCH(IY55,'[1]2019'!$M$5:$NZ$5))</f>
        <v>1</v>
      </c>
      <c r="IZ83" s="54">
        <f>INDEX('[1]2019'!$M$7:$NZ$33,MATCH($B$83,'[1]2019'!$C$7:$C$33,0),MATCH(IZ55,'[1]2019'!$M$5:$NZ$5))</f>
        <v>1</v>
      </c>
      <c r="JA83" s="54">
        <f>INDEX('[1]2019'!$M$7:$NZ$33,MATCH($B$83,'[1]2019'!$C$7:$C$33,0),MATCH(JA55,'[1]2019'!$M$5:$NZ$5))</f>
        <v>1</v>
      </c>
      <c r="JB83" s="54">
        <f>INDEX('[1]2019'!$M$7:$NZ$33,MATCH($B$83,'[1]2019'!$C$7:$C$33,0),MATCH(JB55,'[1]2019'!$M$5:$NZ$5))</f>
        <v>0</v>
      </c>
      <c r="JC83" s="54">
        <f>INDEX('[1]2019'!$M$7:$NZ$33,MATCH($B$83,'[1]2019'!$C$7:$C$33,0),MATCH(JC55,'[1]2019'!$M$5:$NZ$5))</f>
        <v>0</v>
      </c>
      <c r="JD83" s="54">
        <f>INDEX('[1]2019'!$M$7:$NZ$33,MATCH($B$83,'[1]2019'!$C$7:$C$33,0),MATCH(JD55,'[1]2019'!$M$5:$NZ$5))</f>
        <v>1</v>
      </c>
      <c r="JE83" s="54">
        <f>INDEX('[1]2019'!$M$7:$NZ$33,MATCH($B$83,'[1]2019'!$C$7:$C$33,0),MATCH(JE55,'[1]2019'!$M$5:$NZ$5))</f>
        <v>1</v>
      </c>
      <c r="JF83" s="54">
        <f>INDEX('[1]2019'!$M$7:$NZ$33,MATCH($B$83,'[1]2019'!$C$7:$C$33,0),MATCH(JF55,'[1]2019'!$M$5:$NZ$5))</f>
        <v>1</v>
      </c>
      <c r="JG83" s="54">
        <f>INDEX('[1]2019'!$M$7:$NZ$33,MATCH($B$83,'[1]2019'!$C$7:$C$33,0),MATCH(JG55,'[1]2019'!$M$5:$NZ$5))</f>
        <v>1</v>
      </c>
      <c r="JH83" s="54">
        <f>INDEX('[1]2019'!$M$7:$NZ$33,MATCH($B$83,'[1]2019'!$C$7:$C$33,0),MATCH(JH55,'[1]2019'!$M$5:$NZ$5))</f>
        <v>1</v>
      </c>
      <c r="JI83" s="54">
        <f>INDEX('[1]2019'!$M$7:$NZ$33,MATCH($B$83,'[1]2019'!$C$7:$C$33,0),MATCH(JI55,'[1]2019'!$M$5:$NZ$5))</f>
        <v>0</v>
      </c>
      <c r="JJ83" s="54">
        <f>INDEX('[1]2019'!$M$7:$NZ$33,MATCH($B$83,'[1]2019'!$C$7:$C$33,0),MATCH(JJ55,'[1]2019'!$M$5:$NZ$5))</f>
        <v>0</v>
      </c>
      <c r="JK83" s="54">
        <f>INDEX('[1]2019'!$M$7:$NZ$33,MATCH($B$83,'[1]2019'!$C$7:$C$33,0),MATCH(JK55,'[1]2019'!$M$5:$NZ$5))</f>
        <v>1</v>
      </c>
      <c r="JL83" s="54">
        <f>INDEX('[1]2019'!$M$7:$NZ$33,MATCH($B$83,'[1]2019'!$C$7:$C$33,0),MATCH(JL55,'[1]2019'!$M$5:$NZ$5))</f>
        <v>1</v>
      </c>
      <c r="JM83" s="54">
        <f>INDEX('[1]2019'!$M$7:$NZ$33,MATCH($B$83,'[1]2019'!$C$7:$C$33,0),MATCH(JM55,'[1]2019'!$M$5:$NZ$5))</f>
        <v>1</v>
      </c>
      <c r="JN83" s="54">
        <f>INDEX('[1]2019'!$M$7:$NZ$33,MATCH($B$83,'[1]2019'!$C$7:$C$33,0),MATCH(JN55,'[1]2019'!$M$5:$NZ$5))</f>
        <v>1</v>
      </c>
      <c r="JO83" s="54">
        <f>INDEX('[1]2019'!$M$7:$NZ$33,MATCH($B$83,'[1]2019'!$C$7:$C$33,0),MATCH(JO55,'[1]2019'!$M$5:$NZ$5))</f>
        <v>1</v>
      </c>
      <c r="JP83" s="54">
        <f>INDEX('[1]2019'!$M$7:$NZ$33,MATCH($B$83,'[1]2019'!$C$7:$C$33,0),MATCH(JP55,'[1]2019'!$M$5:$NZ$5))</f>
        <v>0</v>
      </c>
      <c r="JQ83" s="54">
        <f>INDEX('[1]2019'!$M$7:$NZ$33,MATCH($B$83,'[1]2019'!$C$7:$C$33,0),MATCH(JQ55,'[1]2019'!$M$5:$NZ$5))</f>
        <v>0</v>
      </c>
      <c r="JR83" s="54">
        <f>INDEX('[1]2019'!$M$7:$NZ$33,MATCH($B$83,'[1]2019'!$C$7:$C$33,0),MATCH(JR55,'[1]2019'!$M$5:$NZ$5))</f>
        <v>1</v>
      </c>
      <c r="JS83" s="54">
        <f>INDEX('[1]2019'!$M$7:$NZ$33,MATCH($B$83,'[1]2019'!$C$7:$C$33,0),MATCH(JS55,'[1]2019'!$M$5:$NZ$5))</f>
        <v>1</v>
      </c>
      <c r="JT83" s="54">
        <f>INDEX('[1]2019'!$M$7:$NZ$33,MATCH($B$83,'[1]2019'!$C$7:$C$33,0),MATCH(JT55,'[1]2019'!$M$5:$NZ$5))</f>
        <v>1</v>
      </c>
      <c r="JU83" s="54">
        <f>INDEX('[1]2019'!$M$7:$NZ$33,MATCH($B$83,'[1]2019'!$C$7:$C$33,0),MATCH(JU55,'[1]2019'!$M$5:$NZ$5))</f>
        <v>1</v>
      </c>
      <c r="JV83" s="54">
        <f>INDEX('[1]2019'!$M$7:$NZ$33,MATCH($B$83,'[1]2019'!$C$7:$C$33,0),MATCH(JV55,'[1]2019'!$M$5:$NZ$5))</f>
        <v>1</v>
      </c>
      <c r="JW83" s="54">
        <f>INDEX('[1]2019'!$M$7:$NZ$33,MATCH($B$83,'[1]2019'!$C$7:$C$33,0),MATCH(JW55,'[1]2019'!$M$5:$NZ$5))</f>
        <v>0</v>
      </c>
      <c r="JX83" s="54">
        <f>INDEX('[1]2019'!$M$7:$NZ$33,MATCH($B$83,'[1]2019'!$C$7:$C$33,0),MATCH(JX55,'[1]2019'!$M$5:$NZ$5))</f>
        <v>0</v>
      </c>
      <c r="JY83" s="54">
        <f>INDEX('[1]2019'!$M$7:$NZ$33,MATCH($B$83,'[1]2019'!$C$7:$C$33,0),MATCH(JY55,'[1]2019'!$M$5:$NZ$5))</f>
        <v>1</v>
      </c>
      <c r="JZ83" s="54">
        <f>INDEX('[1]2019'!$M$7:$NZ$33,MATCH($B$83,'[1]2019'!$C$7:$C$33,0),MATCH(JZ55,'[1]2019'!$M$5:$NZ$5))</f>
        <v>1</v>
      </c>
      <c r="KA83" s="54">
        <f>INDEX('[1]2019'!$M$7:$NZ$33,MATCH($B$83,'[1]2019'!$C$7:$C$33,0),MATCH(KA55,'[1]2019'!$M$5:$NZ$5))</f>
        <v>1</v>
      </c>
      <c r="KB83" s="54">
        <f>INDEX('[1]2019'!$M$7:$NZ$33,MATCH($B$83,'[1]2019'!$C$7:$C$33,0),MATCH(KB55,'[1]2019'!$M$5:$NZ$5))</f>
        <v>1</v>
      </c>
      <c r="KC83" s="54">
        <f>INDEX('[1]2019'!$M$7:$NZ$33,MATCH($B$83,'[1]2019'!$C$7:$C$33,0),MATCH(KC55,'[1]2019'!$M$5:$NZ$5))</f>
        <v>1</v>
      </c>
      <c r="KD83" s="54">
        <f>INDEX('[1]2019'!$M$7:$NZ$33,MATCH($B$83,'[1]2019'!$C$7:$C$33,0),MATCH(KD55,'[1]2019'!$M$5:$NZ$5))</f>
        <v>0</v>
      </c>
      <c r="KE83" s="54">
        <f>INDEX('[1]2019'!$M$7:$NZ$33,MATCH($B$83,'[1]2019'!$C$7:$C$33,0),MATCH(KE55,'[1]2019'!$M$5:$NZ$5))</f>
        <v>0</v>
      </c>
      <c r="KF83" s="54">
        <f>INDEX('[1]2019'!$M$7:$NZ$33,MATCH($B$83,'[1]2019'!$C$7:$C$33,0),MATCH(KF55,'[1]2019'!$M$5:$NZ$5))</f>
        <v>1</v>
      </c>
      <c r="KG83" s="54">
        <f>INDEX('[1]2019'!$M$7:$NZ$33,MATCH($B$83,'[1]2019'!$C$7:$C$33,0),MATCH(KG55,'[1]2019'!$M$5:$NZ$5))</f>
        <v>1</v>
      </c>
      <c r="KH83" s="54">
        <f>INDEX('[1]2019'!$M$7:$NZ$33,MATCH($B$83,'[1]2019'!$C$7:$C$33,0),MATCH(KH55,'[1]2019'!$M$5:$NZ$5))</f>
        <v>1</v>
      </c>
      <c r="KI83" s="54">
        <f>INDEX('[1]2019'!$M$7:$NZ$33,MATCH($B$83,'[1]2019'!$C$7:$C$33,0),MATCH(KI55,'[1]2019'!$M$5:$NZ$5))</f>
        <v>1</v>
      </c>
      <c r="KJ83" s="54">
        <f>INDEX('[1]2019'!$M$7:$NZ$33,MATCH($B$83,'[1]2019'!$C$7:$C$33,0),MATCH(KJ55,'[1]2019'!$M$5:$NZ$5))</f>
        <v>1</v>
      </c>
      <c r="KK83" s="54">
        <f>INDEX('[1]2019'!$M$7:$NZ$33,MATCH($B$83,'[1]2019'!$C$7:$C$33,0),MATCH(KK55,'[1]2019'!$M$5:$NZ$5))</f>
        <v>0</v>
      </c>
      <c r="KL83" s="54">
        <f>INDEX('[1]2019'!$M$7:$NZ$33,MATCH($B$83,'[1]2019'!$C$7:$C$33,0),MATCH(KL55,'[1]2019'!$M$5:$NZ$5))</f>
        <v>0</v>
      </c>
      <c r="KM83" s="54">
        <f>INDEX('[1]2019'!$M$7:$NZ$33,MATCH($B$83,'[1]2019'!$C$7:$C$33,0),MATCH(KM55,'[1]2019'!$M$5:$NZ$5))</f>
        <v>1</v>
      </c>
      <c r="KN83" s="54">
        <f>INDEX('[1]2019'!$M$7:$NZ$33,MATCH($B$83,'[1]2019'!$C$7:$C$33,0),MATCH(KN55,'[1]2019'!$M$5:$NZ$5))</f>
        <v>1</v>
      </c>
      <c r="KO83" s="54">
        <f>INDEX('[1]2019'!$M$7:$NZ$33,MATCH($B$83,'[1]2019'!$C$7:$C$33,0),MATCH(KO55,'[1]2019'!$M$5:$NZ$5))</f>
        <v>1</v>
      </c>
      <c r="KP83" s="54">
        <f>INDEX('[1]2019'!$M$7:$NZ$33,MATCH($B$83,'[1]2019'!$C$7:$C$33,0),MATCH(KP55,'[1]2019'!$M$5:$NZ$5))</f>
        <v>1</v>
      </c>
      <c r="KQ83" s="54">
        <f>INDEX('[1]2019'!$M$7:$NZ$33,MATCH($B$83,'[1]2019'!$C$7:$C$33,0),MATCH(KQ55,'[1]2019'!$M$5:$NZ$5))</f>
        <v>1</v>
      </c>
      <c r="KR83" s="54">
        <f>INDEX('[1]2019'!$M$7:$NZ$33,MATCH($B$83,'[1]2019'!$C$7:$C$33,0),MATCH(KR55,'[1]2019'!$M$5:$NZ$5))</f>
        <v>0</v>
      </c>
      <c r="KS83" s="54">
        <f>INDEX('[1]2019'!$M$7:$NZ$33,MATCH($B$83,'[1]2019'!$C$7:$C$33,0),MATCH(KS55,'[1]2019'!$M$5:$NZ$5))</f>
        <v>0</v>
      </c>
      <c r="KT83" s="54">
        <f>INDEX('[1]2019'!$M$7:$NZ$33,MATCH($B$83,'[1]2019'!$C$7:$C$33,0),MATCH(KT55,'[1]2019'!$M$5:$NZ$5))</f>
        <v>1</v>
      </c>
      <c r="KU83" s="54">
        <f>INDEX('[1]2019'!$M$7:$NZ$33,MATCH($B$83,'[1]2019'!$C$7:$C$33,0),MATCH(KU55,'[1]2019'!$M$5:$NZ$5))</f>
        <v>1</v>
      </c>
      <c r="KV83" s="54">
        <f>INDEX('[1]2019'!$M$7:$NZ$33,MATCH($B$83,'[1]2019'!$C$7:$C$33,0),MATCH(KV55,'[1]2019'!$M$5:$NZ$5))</f>
        <v>1</v>
      </c>
      <c r="KW83" s="54">
        <f>INDEX('[1]2019'!$M$7:$NZ$33,MATCH($B$83,'[1]2019'!$C$7:$C$33,0),MATCH(KW55,'[1]2019'!$M$5:$NZ$5))</f>
        <v>1</v>
      </c>
      <c r="KX83" s="54">
        <f>INDEX('[1]2019'!$M$7:$NZ$33,MATCH($B$83,'[1]2019'!$C$7:$C$33,0),MATCH(KX55,'[1]2019'!$M$5:$NZ$5))</f>
        <v>1</v>
      </c>
      <c r="KY83" s="54">
        <f>INDEX('[1]2019'!$M$7:$NZ$33,MATCH($B$83,'[1]2019'!$C$7:$C$33,0),MATCH(KY55,'[1]2019'!$M$5:$NZ$5))</f>
        <v>0</v>
      </c>
      <c r="KZ83" s="54">
        <f>INDEX('[1]2019'!$M$7:$NZ$33,MATCH($B$83,'[1]2019'!$C$7:$C$33,0),MATCH(KZ55,'[1]2019'!$M$5:$NZ$5))</f>
        <v>0</v>
      </c>
      <c r="LA83" s="54">
        <f>INDEX('[1]2019'!$M$7:$NZ$33,MATCH($B$83,'[1]2019'!$C$7:$C$33,0),MATCH(LA55,'[1]2019'!$M$5:$NZ$5))</f>
        <v>3</v>
      </c>
      <c r="LB83" s="54">
        <f>INDEX('[1]2019'!$M$7:$NZ$33,MATCH($B$83,'[1]2019'!$C$7:$C$33,0),MATCH(LB55,'[1]2019'!$M$5:$NZ$5))</f>
        <v>3</v>
      </c>
      <c r="LC83" s="54">
        <f>INDEX('[1]2019'!$M$7:$NZ$33,MATCH($B$83,'[1]2019'!$C$7:$C$33,0),MATCH(LC55,'[1]2019'!$M$5:$NZ$5))</f>
        <v>3</v>
      </c>
      <c r="LD83" s="54">
        <f>INDEX('[1]2019'!$M$7:$NZ$33,MATCH($B$83,'[1]2019'!$C$7:$C$33,0),MATCH(LD55,'[1]2019'!$M$5:$NZ$5))</f>
        <v>3</v>
      </c>
      <c r="LE83" s="54">
        <f>INDEX('[1]2019'!$M$7:$NZ$33,MATCH($B$83,'[1]2019'!$C$7:$C$33,0),MATCH(LE55,'[1]2019'!$M$5:$NZ$5))</f>
        <v>5</v>
      </c>
      <c r="LF83" s="54">
        <f>INDEX('[1]2019'!$M$7:$NZ$33,MATCH($B$83,'[1]2019'!$C$7:$C$33,0),MATCH(LF55,'[1]2019'!$M$5:$NZ$5))</f>
        <v>0</v>
      </c>
      <c r="LG83" s="54">
        <f>INDEX('[1]2019'!$M$7:$NZ$33,MATCH($B$83,'[1]2019'!$C$7:$C$33,0),MATCH(LG55,'[1]2019'!$M$5:$NZ$5))</f>
        <v>0</v>
      </c>
      <c r="LH83" s="54">
        <f>INDEX('[1]2019'!$M$7:$NZ$33,MATCH($B$83,'[1]2019'!$C$7:$C$33,0),MATCH(LH55,'[1]2019'!$M$5:$NZ$5))</f>
        <v>3</v>
      </c>
      <c r="LI83" s="54">
        <f>INDEX('[1]2019'!$M$7:$NZ$33,MATCH($B$83,'[1]2019'!$C$7:$C$33,0),MATCH(LI55,'[1]2019'!$M$5:$NZ$5))</f>
        <v>3</v>
      </c>
      <c r="LJ83" s="54">
        <f>INDEX('[1]2019'!$M$7:$NZ$33,MATCH($B$83,'[1]2019'!$C$7:$C$33,0),MATCH(LJ55,'[1]2019'!$M$5:$NZ$5))</f>
        <v>1</v>
      </c>
      <c r="LK83" s="54">
        <f>INDEX('[1]2019'!$M$7:$NZ$33,MATCH($B$83,'[1]2019'!$C$7:$C$33,0),MATCH(LK55,'[1]2019'!$M$5:$NZ$5))</f>
        <v>1</v>
      </c>
      <c r="LL83" s="54">
        <f>INDEX('[1]2019'!$M$7:$NZ$33,MATCH($B$83,'[1]2019'!$C$7:$C$33,0),MATCH(LL55,'[1]2019'!$M$5:$NZ$5))</f>
        <v>1</v>
      </c>
      <c r="LM83" s="54">
        <f>INDEX('[1]2019'!$M$7:$NZ$33,MATCH($B$83,'[1]2019'!$C$7:$C$33,0),MATCH(LM55,'[1]2019'!$M$5:$NZ$5))</f>
        <v>0</v>
      </c>
      <c r="LN83" s="54">
        <f>INDEX('[1]2019'!$M$7:$NZ$33,MATCH($B$83,'[1]2019'!$C$7:$C$33,0),MATCH(LN55,'[1]2019'!$M$5:$NZ$5))</f>
        <v>0</v>
      </c>
      <c r="LO83" s="54">
        <f>INDEX('[1]2019'!$M$7:$NZ$33,MATCH($B$83,'[1]2019'!$C$7:$C$33,0),MATCH(LO55,'[1]2019'!$M$5:$NZ$5))</f>
        <v>5</v>
      </c>
      <c r="LP83" s="54">
        <f>INDEX('[1]2019'!$M$7:$NZ$33,MATCH($B$83,'[1]2019'!$C$7:$C$33,0),MATCH(LP55,'[1]2019'!$M$5:$NZ$5))</f>
        <v>1</v>
      </c>
      <c r="LQ83" s="54">
        <f>INDEX('[1]2019'!$M$7:$NZ$33,MATCH($B$83,'[1]2019'!$C$7:$C$33,0),MATCH(LQ55,'[1]2019'!$M$5:$NZ$5))</f>
        <v>1</v>
      </c>
      <c r="LR83" s="54">
        <f>INDEX('[1]2019'!$M$7:$NZ$33,MATCH($B$83,'[1]2019'!$C$7:$C$33,0),MATCH(LR55,'[1]2019'!$M$5:$NZ$5))</f>
        <v>1</v>
      </c>
      <c r="LS83" s="54">
        <f>INDEX('[1]2019'!$M$7:$NZ$33,MATCH($B$83,'[1]2019'!$C$7:$C$33,0),MATCH(LS55,'[1]2019'!$M$5:$NZ$5))</f>
        <v>1</v>
      </c>
      <c r="LT83" s="54">
        <f>INDEX('[1]2019'!$M$7:$NZ$33,MATCH($B$83,'[1]2019'!$C$7:$C$33,0),MATCH(LT55,'[1]2019'!$M$5:$NZ$5))</f>
        <v>0</v>
      </c>
      <c r="LU83" s="54">
        <f>INDEX('[1]2019'!$M$7:$NZ$33,MATCH($B$83,'[1]2019'!$C$7:$C$33,0),MATCH(LU55,'[1]2019'!$M$5:$NZ$5))</f>
        <v>0</v>
      </c>
      <c r="LV83" s="54">
        <f>INDEX('[1]2019'!$M$7:$NZ$33,MATCH($B$83,'[1]2019'!$C$7:$C$33,0),MATCH(LV55,'[1]2019'!$M$5:$NZ$5))</f>
        <v>1</v>
      </c>
      <c r="LW83" s="54">
        <f>INDEX('[1]2019'!$M$7:$NZ$33,MATCH($B$83,'[1]2019'!$C$7:$C$33,0),MATCH(LW55,'[1]2019'!$M$5:$NZ$5))</f>
        <v>1</v>
      </c>
      <c r="LX83" s="54">
        <f>INDEX('[1]2019'!$M$7:$NZ$33,MATCH($B$83,'[1]2019'!$C$7:$C$33,0),MATCH(LX55,'[1]2019'!$M$5:$NZ$5))</f>
        <v>1</v>
      </c>
      <c r="LY83" s="54">
        <f>INDEX('[1]2019'!$M$7:$NZ$33,MATCH($B$83,'[1]2019'!$C$7:$C$33,0),MATCH(LY55,'[1]2019'!$M$5:$NZ$5))</f>
        <v>1</v>
      </c>
      <c r="LZ83" s="54">
        <f>INDEX('[1]2019'!$M$7:$NZ$33,MATCH($B$83,'[1]2019'!$C$7:$C$33,0),MATCH(LZ55,'[1]2019'!$M$5:$NZ$5))</f>
        <v>1</v>
      </c>
      <c r="MA83" s="54">
        <f>INDEX('[1]2019'!$M$7:$NZ$33,MATCH($B$83,'[1]2019'!$C$7:$C$33,0),MATCH(MA55,'[1]2019'!$M$5:$NZ$5))</f>
        <v>0</v>
      </c>
      <c r="MB83" s="54">
        <f>INDEX('[1]2019'!$M$7:$NZ$33,MATCH($B$83,'[1]2019'!$C$7:$C$33,0),MATCH(MB55,'[1]2019'!$M$5:$NZ$5))</f>
        <v>0</v>
      </c>
      <c r="MC83" s="54">
        <f>INDEX('[1]2019'!$M$7:$NZ$33,MATCH($B$83,'[1]2019'!$C$7:$C$33,0),MATCH(MC55,'[1]2019'!$M$5:$NZ$5))</f>
        <v>1</v>
      </c>
      <c r="MD83" s="54">
        <f>INDEX('[1]2019'!$M$7:$NZ$33,MATCH($B$83,'[1]2019'!$C$7:$C$33,0),MATCH(MD55,'[1]2019'!$M$5:$NZ$5))</f>
        <v>1</v>
      </c>
      <c r="ME83" s="54">
        <f>INDEX('[1]2019'!$M$7:$NZ$33,MATCH($B$83,'[1]2019'!$C$7:$C$33,0),MATCH(ME55,'[1]2019'!$M$5:$NZ$5))</f>
        <v>1</v>
      </c>
      <c r="MF83" s="54">
        <f>INDEX('[1]2019'!$M$7:$NZ$33,MATCH($B$83,'[1]2019'!$C$7:$C$33,0),MATCH(MF55,'[1]2019'!$M$5:$NZ$5))</f>
        <v>1</v>
      </c>
      <c r="MG83" s="54">
        <f>INDEX('[1]2019'!$M$7:$NZ$33,MATCH($B$83,'[1]2019'!$C$7:$C$33,0),MATCH(MG55,'[1]2019'!$M$5:$NZ$5))</f>
        <v>1</v>
      </c>
      <c r="MH83" s="54">
        <f>INDEX('[1]2019'!$M$7:$NZ$33,MATCH($B$83,'[1]2019'!$C$7:$C$33,0),MATCH(MH55,'[1]2019'!$M$5:$NZ$5))</f>
        <v>0</v>
      </c>
      <c r="MI83" s="54">
        <f>INDEX('[1]2019'!$M$7:$NZ$33,MATCH($B$83,'[1]2019'!$C$7:$C$33,0),MATCH(MI55,'[1]2019'!$M$5:$NZ$5))</f>
        <v>0</v>
      </c>
      <c r="MJ83" s="54">
        <f>INDEX('[1]2019'!$M$7:$NZ$33,MATCH($B$83,'[1]2019'!$C$7:$C$33,0),MATCH(MJ55,'[1]2019'!$M$5:$NZ$5))</f>
        <v>1</v>
      </c>
      <c r="MK83" s="54">
        <f>INDEX('[1]2019'!$M$7:$NZ$33,MATCH($B$83,'[1]2019'!$C$7:$C$33,0),MATCH(MK55,'[1]2019'!$M$5:$NZ$5))</f>
        <v>1</v>
      </c>
      <c r="ML83" s="54">
        <f>INDEX('[1]2019'!$M$7:$NZ$33,MATCH($B$83,'[1]2019'!$C$7:$C$33,0),MATCH(ML55,'[1]2019'!$M$5:$NZ$5))</f>
        <v>1</v>
      </c>
      <c r="MM83" s="54">
        <f>INDEX('[1]2019'!$M$7:$NZ$33,MATCH($B$83,'[1]2019'!$C$7:$C$33,0),MATCH(MM55,'[1]2019'!$M$5:$NZ$5))</f>
        <v>1</v>
      </c>
      <c r="MN83" s="54">
        <f>INDEX('[1]2019'!$M$7:$NZ$33,MATCH($B$83,'[1]2019'!$C$7:$C$33,0),MATCH(MN55,'[1]2019'!$M$5:$NZ$5))</f>
        <v>1</v>
      </c>
      <c r="MO83" s="54">
        <f>INDEX('[1]2019'!$M$7:$NZ$33,MATCH($B$83,'[1]2019'!$C$7:$C$33,0),MATCH(MO55,'[1]2019'!$M$5:$NZ$5))</f>
        <v>0</v>
      </c>
      <c r="MP83" s="54">
        <f>INDEX('[1]2019'!$M$7:$NZ$33,MATCH($B$83,'[1]2019'!$C$7:$C$33,0),MATCH(MP55,'[1]2019'!$M$5:$NZ$5))</f>
        <v>0</v>
      </c>
      <c r="MQ83" s="54">
        <f>INDEX('[1]2019'!$M$7:$NZ$33,MATCH($B$83,'[1]2019'!$C$7:$C$33,0),MATCH(MQ55,'[1]2019'!$M$5:$NZ$5))</f>
        <v>1</v>
      </c>
      <c r="MR83" s="54">
        <f>INDEX('[1]2019'!$M$7:$NZ$33,MATCH($B$83,'[1]2019'!$C$7:$C$33,0),MATCH(MR55,'[1]2019'!$M$5:$NZ$5))</f>
        <v>1</v>
      </c>
      <c r="MS83" s="54">
        <f>INDEX('[1]2019'!$M$7:$NZ$33,MATCH($B$83,'[1]2019'!$C$7:$C$33,0),MATCH(MS55,'[1]2019'!$M$5:$NZ$5))</f>
        <v>1</v>
      </c>
      <c r="MT83" s="54">
        <f>INDEX('[1]2019'!$M$7:$NZ$33,MATCH($B$83,'[1]2019'!$C$7:$C$33,0),MATCH(MT55,'[1]2019'!$M$5:$NZ$5))</f>
        <v>1</v>
      </c>
      <c r="MU83" s="54">
        <f>INDEX('[1]2019'!$M$7:$NZ$33,MATCH($B$83,'[1]2019'!$C$7:$C$33,0),MATCH(MU55,'[1]2019'!$M$5:$NZ$5))</f>
        <v>1</v>
      </c>
      <c r="MV83" s="54">
        <f>INDEX('[1]2019'!$M$7:$NZ$33,MATCH($B$83,'[1]2019'!$C$7:$C$33,0),MATCH(MV55,'[1]2019'!$M$5:$NZ$5))</f>
        <v>0</v>
      </c>
      <c r="MW83" s="54">
        <f>INDEX('[1]2019'!$M$7:$NZ$33,MATCH($B$83,'[1]2019'!$C$7:$C$33,0),MATCH(MW55,'[1]2019'!$M$5:$NZ$5))</f>
        <v>0</v>
      </c>
      <c r="MX83" s="54">
        <f>INDEX('[1]2019'!$M$7:$NZ$33,MATCH($B$83,'[1]2019'!$C$7:$C$33,0),MATCH(MX55,'[1]2019'!$M$5:$NZ$5))</f>
        <v>1</v>
      </c>
      <c r="MY83" s="54">
        <f>INDEX('[1]2019'!$M$7:$NZ$33,MATCH($B$83,'[1]2019'!$C$7:$C$33,0),MATCH(MY55,'[1]2019'!$M$5:$NZ$5))</f>
        <v>1</v>
      </c>
      <c r="MZ83" s="54">
        <f>INDEX('[1]2019'!$M$7:$NZ$33,MATCH($B$83,'[1]2019'!$C$7:$C$33,0),MATCH(MZ55,'[1]2019'!$M$5:$NZ$5))</f>
        <v>1</v>
      </c>
      <c r="NA83" s="54">
        <f>INDEX('[1]2019'!$M$7:$NZ$33,MATCH($B$83,'[1]2019'!$C$7:$C$33,0),MATCH(NA55,'[1]2019'!$M$5:$NZ$5))</f>
        <v>1</v>
      </c>
      <c r="NB83" s="54">
        <f>INDEX('[1]2019'!$M$7:$NZ$33,MATCH($B$83,'[1]2019'!$C$7:$C$33,0),MATCH(NB55,'[1]2019'!$M$5:$NZ$5))</f>
        <v>1</v>
      </c>
      <c r="NC83" s="54">
        <f>INDEX('[1]2019'!$M$7:$NZ$33,MATCH($B$83,'[1]2019'!$C$7:$C$33,0),MATCH(NC55,'[1]2019'!$M$5:$NZ$5))</f>
        <v>0</v>
      </c>
      <c r="ND83" s="54">
        <f>INDEX('[1]2019'!$M$7:$NZ$33,MATCH($B$83,'[1]2019'!$C$7:$C$33,0),MATCH(ND55,'[1]2019'!$M$5:$NZ$5))</f>
        <v>0</v>
      </c>
      <c r="NE83" s="54">
        <f>INDEX('[1]2019'!$M$7:$NZ$33,MATCH($B$83,'[1]2019'!$C$7:$C$33,0),MATCH(NE55,'[1]2019'!$M$5:$NZ$5))</f>
        <v>4</v>
      </c>
      <c r="NF83" s="54">
        <f>INDEX('[1]2019'!$M$7:$NZ$33,MATCH($B$83,'[1]2019'!$C$7:$C$33,0),MATCH(NF55,'[1]2019'!$M$5:$NZ$5))</f>
        <v>4</v>
      </c>
      <c r="NG83" s="54">
        <f>INDEX('[1]2019'!$M$7:$NZ$33,MATCH($B$83,'[1]2019'!$C$7:$C$33,0),MATCH(NG55,'[1]2019'!$M$5:$NZ$5))</f>
        <v>5</v>
      </c>
      <c r="NH83" s="54">
        <f>INDEX('[1]2019'!$M$7:$NZ$33,MATCH($B$83,'[1]2019'!$C$7:$C$33,0),MATCH(NH55,'[1]2019'!$M$5:$NZ$5))</f>
        <v>4</v>
      </c>
      <c r="NI83" s="54">
        <f>INDEX('[1]2019'!$M$7:$NZ$33,MATCH($B$83,'[1]2019'!$C$7:$C$33,0),MATCH(NI55,'[1]2019'!$M$5:$NZ$5))</f>
        <v>4</v>
      </c>
      <c r="NJ83" s="54">
        <f>INDEX('[1]2019'!$M$7:$NZ$33,MATCH($B$83,'[1]2019'!$C$7:$C$33,0),MATCH(NJ55,'[1]2019'!$M$5:$NZ$5))</f>
        <v>0</v>
      </c>
      <c r="NK83" s="54">
        <f>INDEX('[1]2019'!$M$7:$NZ$33,MATCH($B$83,'[1]2019'!$C$7:$C$33,0),MATCH(NK55,'[1]2019'!$M$5:$NZ$5))</f>
        <v>0</v>
      </c>
      <c r="NL83" s="54">
        <f>INDEX('[1]2019'!$M$7:$NZ$33,MATCH($B$83,'[1]2019'!$C$7:$C$33,0),MATCH(NL55,'[1]2019'!$M$5:$NZ$5))</f>
        <v>4</v>
      </c>
      <c r="NM83" s="54">
        <f>INDEX('[1]2019'!$M$7:$NZ$33,MATCH($B$83,'[1]2019'!$C$7:$C$33,0),MATCH(NM55,'[1]2019'!$M$5:$NZ$5))</f>
        <v>4</v>
      </c>
      <c r="NN83" s="54">
        <f>INDEX('[1]2019'!$M$7:$NZ$33,MATCH($B$83,'[1]2019'!$C$7:$C$33,0),MATCH(NN55,'[1]2019'!$M$5:$NZ$5))</f>
        <v>5</v>
      </c>
      <c r="NO83" s="54">
        <f>INDEX('[1]2019'!$M$7:$NZ$33,MATCH($B$83,'[1]2019'!$C$7:$C$33,0),MATCH(NO55,'[1]2019'!$M$5:$NZ$5))</f>
        <v>4</v>
      </c>
      <c r="NP83" s="54">
        <f>INDEX('[1]2019'!$M$7:$NZ$33,MATCH($B$83,'[1]2019'!$C$7:$C$33,0),MATCH(NP55,'[1]2019'!$M$5:$NZ$5))</f>
        <v>4</v>
      </c>
      <c r="NQ83" s="54">
        <f>INDEX('[1]2019'!$M$7:$NZ$33,MATCH($B$83,'[1]2019'!$C$7:$C$33,0),MATCH(NQ55,'[1]2019'!$M$5:$NZ$5))</f>
        <v>0</v>
      </c>
      <c r="NR83" s="54">
        <f>INDEX('[1]2019'!$M$7:$NZ$33,MATCH($B$83,'[1]2019'!$C$7:$C$33,0),MATCH(NR55,'[1]2019'!$M$5:$NZ$5))</f>
        <v>0</v>
      </c>
    </row>
    <row r="84" spans="1:382" ht="20.100000000000001" customHeight="1" thickBot="1" x14ac:dyDescent="0.35">
      <c r="A84" s="46" t="s">
        <v>28</v>
      </c>
      <c r="B84" s="116"/>
      <c r="C84" s="32"/>
      <c r="D84" s="32"/>
      <c r="E84" s="48">
        <f>IF(AND(INDEX('[1]2019'!$M$7:$NZ$33,MATCH($B$83,'[1]2019'!$C$7:$C$33,0),MATCH(E55,'[1]2019'!$M$5:$NZ$5))=0,OR(E85="x",E85="p")),"FH",IF(AND(INDEX('[1]2019'!$M$7:$NZ$33,MATCH($B$83,'[1]2019'!$C$7:$C$33,0),MATCH(E55,'[1]2019'!$M$5:$NZ$5))&gt;2,OR(E85="x",E85="p")),"FH",INDEX('[1]2019'!$M$7:$NZ$33,MATCH($B$83,'[1]2019'!$C$7:$C$33,0),MATCH(E55,'[1]2019'!$M$5:$NZ$5))))</f>
        <v>4</v>
      </c>
      <c r="F84" s="48">
        <f>IF(AND(INDEX('[1]2019'!$M$7:$NZ$33,MATCH($B$83,'[1]2019'!$C$7:$C$33,0),MATCH(F55,'[1]2019'!$M$5:$NZ$5))=0,OR(F85="x",F85="p")),"FH",IF(AND(INDEX('[1]2019'!$M$7:$NZ$33,MATCH($B$83,'[1]2019'!$C$7:$C$33,0),MATCH(F55,'[1]2019'!$M$5:$NZ$5))&gt;2,OR(F85="x",F85="p")),"FH",INDEX('[1]2019'!$M$7:$NZ$33,MATCH($B$83,'[1]2019'!$C$7:$C$33,0),MATCH(F55,'[1]2019'!$M$5:$NZ$5))))</f>
        <v>5</v>
      </c>
      <c r="G84" s="48">
        <f>IF(AND(INDEX('[1]2019'!$M$7:$NZ$33,MATCH($B$83,'[1]2019'!$C$7:$C$33,0),MATCH(G55,'[1]2019'!$M$5:$NZ$5))=0,OR(G85="x",G85="p")),"FH",IF(AND(INDEX('[1]2019'!$M$7:$NZ$33,MATCH($B$83,'[1]2019'!$C$7:$C$33,0),MATCH(G55,'[1]2019'!$M$5:$NZ$5))&gt;2,OR(G85="x",G85="p")),"FH",INDEX('[1]2019'!$M$7:$NZ$33,MATCH($B$83,'[1]2019'!$C$7:$C$33,0),MATCH(G55,'[1]2019'!$M$5:$NZ$5))))</f>
        <v>4</v>
      </c>
      <c r="H84" s="48">
        <f>IF(AND(INDEX('[1]2019'!$M$7:$NZ$33,MATCH($B$83,'[1]2019'!$C$7:$C$33,0),MATCH(H55,'[1]2019'!$M$5:$NZ$5))=0,OR(H85="x",H85="p")),"FH",IF(AND(INDEX('[1]2019'!$M$7:$NZ$33,MATCH($B$83,'[1]2019'!$C$7:$C$33,0),MATCH(H55,'[1]2019'!$M$5:$NZ$5))&gt;2,OR(H85="x",H85="p")),"FH",INDEX('[1]2019'!$M$7:$NZ$33,MATCH($B$83,'[1]2019'!$C$7:$C$33,0),MATCH(H55,'[1]2019'!$M$5:$NZ$5))))</f>
        <v>4</v>
      </c>
      <c r="I84" s="48">
        <f>IF(AND(INDEX('[1]2019'!$M$7:$NZ$33,MATCH($B$83,'[1]2019'!$C$7:$C$33,0),MATCH(I55,'[1]2019'!$M$5:$NZ$5))=0,OR(I85="x",I85="p")),"FH",IF(AND(INDEX('[1]2019'!$M$7:$NZ$33,MATCH($B$83,'[1]2019'!$C$7:$C$33,0),MATCH(I55,'[1]2019'!$M$5:$NZ$5))&gt;2,OR(I85="x",I85="p")),"FH",INDEX('[1]2019'!$M$7:$NZ$33,MATCH($B$83,'[1]2019'!$C$7:$C$33,0),MATCH(I55,'[1]2019'!$M$5:$NZ$5))))</f>
        <v>4</v>
      </c>
      <c r="J84" s="48">
        <f>IF(AND(INDEX('[1]2019'!$M$7:$NZ$33,MATCH($B$83,'[1]2019'!$C$7:$C$33,0),MATCH(J55,'[1]2019'!$M$5:$NZ$5))=0,OR(J85="x",J85="p")),"FH",IF(AND(INDEX('[1]2019'!$M$7:$NZ$33,MATCH($B$83,'[1]2019'!$C$7:$C$33,0),MATCH(J55,'[1]2019'!$M$5:$NZ$5))&gt;2,OR(J85="x",J85="p")),"FH",INDEX('[1]2019'!$M$7:$NZ$33,MATCH($B$83,'[1]2019'!$C$7:$C$33,0),MATCH(J55,'[1]2019'!$M$5:$NZ$5))))</f>
        <v>0</v>
      </c>
      <c r="K84" s="48">
        <f>IF(AND(INDEX('[1]2019'!$M$7:$NZ$33,MATCH($B$83,'[1]2019'!$C$7:$C$33,0),MATCH(K55,'[1]2019'!$M$5:$NZ$5))=0,OR(K85="x",K85="p")),"FH",IF(AND(INDEX('[1]2019'!$M$7:$NZ$33,MATCH($B$83,'[1]2019'!$C$7:$C$33,0),MATCH(K55,'[1]2019'!$M$5:$NZ$5))&gt;2,OR(K85="x",K85="p")),"FH",INDEX('[1]2019'!$M$7:$NZ$33,MATCH($B$83,'[1]2019'!$C$7:$C$33,0),MATCH(K55,'[1]2019'!$M$5:$NZ$5))))</f>
        <v>0</v>
      </c>
      <c r="L84" s="48">
        <f>IF(AND(INDEX('[1]2019'!$M$7:$NZ$33,MATCH($B$83,'[1]2019'!$C$7:$C$33,0),MATCH(L55,'[1]2019'!$M$5:$NZ$5))=0,OR(L85="x",L85="p")),"FH",IF(AND(INDEX('[1]2019'!$M$7:$NZ$33,MATCH($B$83,'[1]2019'!$C$7:$C$33,0),MATCH(L55,'[1]2019'!$M$5:$NZ$5))&gt;2,OR(L85="x",L85="p")),"FH",INDEX('[1]2019'!$M$7:$NZ$33,MATCH($B$83,'[1]2019'!$C$7:$C$33,0),MATCH(L55,'[1]2019'!$M$5:$NZ$5))))</f>
        <v>0</v>
      </c>
      <c r="M84" s="48" t="str">
        <f>IF(AND(INDEX('[1]2019'!$M$7:$NZ$33,MATCH($B$83,'[1]2019'!$C$7:$C$33,0),MATCH(M55,'[1]2019'!$M$5:$NZ$5))=0,OR(M85="x",M85="p")),"FH",IF(AND(INDEX('[1]2019'!$M$7:$NZ$33,MATCH($B$83,'[1]2019'!$C$7:$C$33,0),MATCH(M55,'[1]2019'!$M$5:$NZ$5))&gt;2,OR(M85="x",M85="p")),"FH",INDEX('[1]2019'!$M$7:$NZ$33,MATCH($B$83,'[1]2019'!$C$7:$C$33,0),MATCH(M55,'[1]2019'!$M$5:$NZ$5))))</f>
        <v>FH</v>
      </c>
      <c r="N84" s="48" t="str">
        <f>IF(AND(INDEX('[1]2019'!$M$7:$NZ$33,MATCH($B$83,'[1]2019'!$C$7:$C$33,0),MATCH(N55,'[1]2019'!$M$5:$NZ$5))=0,OR(N85="x",N85="p")),"FH",IF(AND(INDEX('[1]2019'!$M$7:$NZ$33,MATCH($B$83,'[1]2019'!$C$7:$C$33,0),MATCH(N55,'[1]2019'!$M$5:$NZ$5))&gt;2,OR(N85="x",N85="p")),"FH",INDEX('[1]2019'!$M$7:$NZ$33,MATCH($B$83,'[1]2019'!$C$7:$C$33,0),MATCH(N55,'[1]2019'!$M$5:$NZ$5))))</f>
        <v>FH</v>
      </c>
      <c r="O84" s="48">
        <f>IF(AND(INDEX('[1]2019'!$M$7:$NZ$33,MATCH($B$83,'[1]2019'!$C$7:$C$33,0),MATCH(O55,'[1]2019'!$M$5:$NZ$5))=0,OR(O85="x",O85="p")),"FH",IF(AND(INDEX('[1]2019'!$M$7:$NZ$33,MATCH($B$83,'[1]2019'!$C$7:$C$33,0),MATCH(O55,'[1]2019'!$M$5:$NZ$5))&gt;2,OR(O85="x",O85="p")),"FH",INDEX('[1]2019'!$M$7:$NZ$33,MATCH($B$83,'[1]2019'!$C$7:$C$33,0),MATCH(O55,'[1]2019'!$M$5:$NZ$5))))</f>
        <v>1</v>
      </c>
      <c r="P84" s="48">
        <f>IF(AND(INDEX('[1]2019'!$M$7:$NZ$33,MATCH($B$83,'[1]2019'!$C$7:$C$33,0),MATCH(P55,'[1]2019'!$M$5:$NZ$5))=0,OR(P85="x",P85="p")),"FH",IF(AND(INDEX('[1]2019'!$M$7:$NZ$33,MATCH($B$83,'[1]2019'!$C$7:$C$33,0),MATCH(P55,'[1]2019'!$M$5:$NZ$5))&gt;2,OR(P85="x",P85="p")),"FH",INDEX('[1]2019'!$M$7:$NZ$33,MATCH($B$83,'[1]2019'!$C$7:$C$33,0),MATCH(P55,'[1]2019'!$M$5:$NZ$5))))</f>
        <v>1</v>
      </c>
      <c r="Q84" s="48" t="str">
        <f>IF(AND(INDEX('[1]2019'!$M$7:$NZ$33,MATCH($B$83,'[1]2019'!$C$7:$C$33,0),MATCH(Q55,'[1]2019'!$M$5:$NZ$5))=0,OR(Q85="x",Q85="p")),"FH",IF(AND(INDEX('[1]2019'!$M$7:$NZ$33,MATCH($B$83,'[1]2019'!$C$7:$C$33,0),MATCH(Q55,'[1]2019'!$M$5:$NZ$5))&gt;2,OR(Q85="x",Q85="p")),"FH",INDEX('[1]2019'!$M$7:$NZ$33,MATCH($B$83,'[1]2019'!$C$7:$C$33,0),MATCH(Q55,'[1]2019'!$M$5:$NZ$5))))</f>
        <v>FH</v>
      </c>
      <c r="R84" s="48" t="str">
        <f>IF(AND(INDEX('[1]2019'!$M$7:$NZ$33,MATCH($B$83,'[1]2019'!$C$7:$C$33,0),MATCH(R55,'[1]2019'!$M$5:$NZ$5))=0,OR(R85="x",R85="p")),"FH",IF(AND(INDEX('[1]2019'!$M$7:$NZ$33,MATCH($B$83,'[1]2019'!$C$7:$C$33,0),MATCH(R55,'[1]2019'!$M$5:$NZ$5))&gt;2,OR(R85="x",R85="p")),"FH",INDEX('[1]2019'!$M$7:$NZ$33,MATCH($B$83,'[1]2019'!$C$7:$C$33,0),MATCH(R55,'[1]2019'!$M$5:$NZ$5))))</f>
        <v>FH</v>
      </c>
      <c r="S84" s="48">
        <f>IF(AND(INDEX('[1]2019'!$M$7:$NZ$33,MATCH($B$83,'[1]2019'!$C$7:$C$33,0),MATCH(S55,'[1]2019'!$M$5:$NZ$5))=0,OR(S85="x",S85="p")),"FH",IF(AND(INDEX('[1]2019'!$M$7:$NZ$33,MATCH($B$83,'[1]2019'!$C$7:$C$33,0),MATCH(S55,'[1]2019'!$M$5:$NZ$5))&gt;2,OR(S85="x",S85="p")),"FH",INDEX('[1]2019'!$M$7:$NZ$33,MATCH($B$83,'[1]2019'!$C$7:$C$33,0),MATCH(S55,'[1]2019'!$M$5:$NZ$5))))</f>
        <v>1</v>
      </c>
      <c r="T84" s="48">
        <f>IF(AND(INDEX('[1]2019'!$M$7:$NZ$33,MATCH($B$83,'[1]2019'!$C$7:$C$33,0),MATCH(T55,'[1]2019'!$M$5:$NZ$5))=0,OR(T85="x",T85="p")),"FH",IF(AND(INDEX('[1]2019'!$M$7:$NZ$33,MATCH($B$83,'[1]2019'!$C$7:$C$33,0),MATCH(T55,'[1]2019'!$M$5:$NZ$5))&gt;2,OR(T85="x",T85="p")),"FH",INDEX('[1]2019'!$M$7:$NZ$33,MATCH($B$83,'[1]2019'!$C$7:$C$33,0),MATCH(T55,'[1]2019'!$M$5:$NZ$5))))</f>
        <v>1</v>
      </c>
      <c r="U84" s="48">
        <f>IF(AND(INDEX('[1]2019'!$M$7:$NZ$33,MATCH($B$83,'[1]2019'!$C$7:$C$33,0),MATCH(U55,'[1]2019'!$M$5:$NZ$5))=0,OR(U85="x",U85="p")),"FH",IF(AND(INDEX('[1]2019'!$M$7:$NZ$33,MATCH($B$83,'[1]2019'!$C$7:$C$33,0),MATCH(U55,'[1]2019'!$M$5:$NZ$5))&gt;2,OR(U85="x",U85="p")),"FH",INDEX('[1]2019'!$M$7:$NZ$33,MATCH($B$83,'[1]2019'!$C$7:$C$33,0),MATCH(U55,'[1]2019'!$M$5:$NZ$5))))</f>
        <v>1</v>
      </c>
      <c r="V84" s="48">
        <f>IF(AND(INDEX('[1]2019'!$M$7:$NZ$33,MATCH($B$83,'[1]2019'!$C$7:$C$33,0),MATCH(V55,'[1]2019'!$M$5:$NZ$5))=0,OR(V85="x",V85="p")),"FH",IF(AND(INDEX('[1]2019'!$M$7:$NZ$33,MATCH($B$83,'[1]2019'!$C$7:$C$33,0),MATCH(V55,'[1]2019'!$M$5:$NZ$5))&gt;2,OR(V85="x",V85="p")),"FH",INDEX('[1]2019'!$M$7:$NZ$33,MATCH($B$83,'[1]2019'!$C$7:$C$33,0),MATCH(V55,'[1]2019'!$M$5:$NZ$5))))</f>
        <v>1</v>
      </c>
      <c r="W84" s="48">
        <f>IF(AND(INDEX('[1]2019'!$M$7:$NZ$33,MATCH($B$83,'[1]2019'!$C$7:$C$33,0),MATCH(W55,'[1]2019'!$M$5:$NZ$5))=0,OR(W85="x",W85="p")),"FH",IF(AND(INDEX('[1]2019'!$M$7:$NZ$33,MATCH($B$83,'[1]2019'!$C$7:$C$33,0),MATCH(W55,'[1]2019'!$M$5:$NZ$5))&gt;2,OR(W85="x",W85="p")),"FH",INDEX('[1]2019'!$M$7:$NZ$33,MATCH($B$83,'[1]2019'!$C$7:$C$33,0),MATCH(W55,'[1]2019'!$M$5:$NZ$5))))</f>
        <v>1</v>
      </c>
      <c r="X84" s="48" t="str">
        <f>IF(AND(INDEX('[1]2019'!$M$7:$NZ$33,MATCH($B$83,'[1]2019'!$C$7:$C$33,0),MATCH(X55,'[1]2019'!$M$5:$NZ$5))=0,OR(X85="x",X85="p")),"FH",IF(AND(INDEX('[1]2019'!$M$7:$NZ$33,MATCH($B$83,'[1]2019'!$C$7:$C$33,0),MATCH(X55,'[1]2019'!$M$5:$NZ$5))&gt;2,OR(X85="x",X85="p")),"FH",INDEX('[1]2019'!$M$7:$NZ$33,MATCH($B$83,'[1]2019'!$C$7:$C$33,0),MATCH(X55,'[1]2019'!$M$5:$NZ$5))))</f>
        <v>FH</v>
      </c>
      <c r="Y84" s="48">
        <f>IF(AND(INDEX('[1]2019'!$M$7:$NZ$33,MATCH($B$83,'[1]2019'!$C$7:$C$33,0),MATCH(Y55,'[1]2019'!$M$5:$NZ$5))=0,OR(Y85="x",Y85="p")),"FH",IF(AND(INDEX('[1]2019'!$M$7:$NZ$33,MATCH($B$83,'[1]2019'!$C$7:$C$33,0),MATCH(Y55,'[1]2019'!$M$5:$NZ$5))&gt;2,OR(Y85="x",Y85="p")),"FH",INDEX('[1]2019'!$M$7:$NZ$33,MATCH($B$83,'[1]2019'!$C$7:$C$33,0),MATCH(Y55,'[1]2019'!$M$5:$NZ$5))))</f>
        <v>0</v>
      </c>
      <c r="Z84" s="48">
        <f>IF(AND(INDEX('[1]2019'!$M$7:$NZ$33,MATCH($B$83,'[1]2019'!$C$7:$C$33,0),MATCH(Z55,'[1]2019'!$M$5:$NZ$5))=0,OR(Z85="x",Z85="p")),"FH",IF(AND(INDEX('[1]2019'!$M$7:$NZ$33,MATCH($B$83,'[1]2019'!$C$7:$C$33,0),MATCH(Z55,'[1]2019'!$M$5:$NZ$5))&gt;2,OR(Z85="x",Z85="p")),"FH",INDEX('[1]2019'!$M$7:$NZ$33,MATCH($B$83,'[1]2019'!$C$7:$C$33,0),MATCH(Z55,'[1]2019'!$M$5:$NZ$5))))</f>
        <v>1</v>
      </c>
      <c r="AA84" s="48">
        <f>IF(AND(INDEX('[1]2019'!$M$7:$NZ$33,MATCH($B$83,'[1]2019'!$C$7:$C$33,0),MATCH(AA55,'[1]2019'!$M$5:$NZ$5))=0,OR(AA85="x",AA85="p")),"FH",IF(AND(INDEX('[1]2019'!$M$7:$NZ$33,MATCH($B$83,'[1]2019'!$C$7:$C$33,0),MATCH(AA55,'[1]2019'!$M$5:$NZ$5))&gt;2,OR(AA85="x",AA85="p")),"FH",INDEX('[1]2019'!$M$7:$NZ$33,MATCH($B$83,'[1]2019'!$C$7:$C$33,0),MATCH(AA55,'[1]2019'!$M$5:$NZ$5))))</f>
        <v>1</v>
      </c>
      <c r="AB84" s="48">
        <f>IF(AND(INDEX('[1]2019'!$M$7:$NZ$33,MATCH($B$83,'[1]2019'!$C$7:$C$33,0),MATCH(AB55,'[1]2019'!$M$5:$NZ$5))=0,OR(AB85="x",AB85="p")),"FH",IF(AND(INDEX('[1]2019'!$M$7:$NZ$33,MATCH($B$83,'[1]2019'!$C$7:$C$33,0),MATCH(AB55,'[1]2019'!$M$5:$NZ$5))&gt;2,OR(AB85="x",AB85="p")),"FH",INDEX('[1]2019'!$M$7:$NZ$33,MATCH($B$83,'[1]2019'!$C$7:$C$33,0),MATCH(AB55,'[1]2019'!$M$5:$NZ$5))))</f>
        <v>1</v>
      </c>
      <c r="AC84" s="48">
        <f>IF(AND(INDEX('[1]2019'!$M$7:$NZ$33,MATCH($B$83,'[1]2019'!$C$7:$C$33,0),MATCH(AC55,'[1]2019'!$M$5:$NZ$5))=0,OR(AC85="x",AC85="p")),"FH",IF(AND(INDEX('[1]2019'!$M$7:$NZ$33,MATCH($B$83,'[1]2019'!$C$7:$C$33,0),MATCH(AC55,'[1]2019'!$M$5:$NZ$5))&gt;2,OR(AC85="x",AC85="p")),"FH",INDEX('[1]2019'!$M$7:$NZ$33,MATCH($B$83,'[1]2019'!$C$7:$C$33,0),MATCH(AC55,'[1]2019'!$M$5:$NZ$5))))</f>
        <v>1</v>
      </c>
      <c r="AD84" s="48">
        <f>IF(AND(INDEX('[1]2019'!$M$7:$NZ$33,MATCH($B$83,'[1]2019'!$C$7:$C$33,0),MATCH(AD55,'[1]2019'!$M$5:$NZ$5))=0,OR(AD85="x",AD85="p")),"FH",IF(AND(INDEX('[1]2019'!$M$7:$NZ$33,MATCH($B$83,'[1]2019'!$C$7:$C$33,0),MATCH(AD55,'[1]2019'!$M$5:$NZ$5))&gt;2,OR(AD85="x",AD85="p")),"FH",INDEX('[1]2019'!$M$7:$NZ$33,MATCH($B$83,'[1]2019'!$C$7:$C$33,0),MATCH(AD55,'[1]2019'!$M$5:$NZ$5))))</f>
        <v>1</v>
      </c>
      <c r="AE84" s="48" t="str">
        <f>IF(AND(INDEX('[1]2019'!$M$7:$NZ$33,MATCH($B$83,'[1]2019'!$C$7:$C$33,0),MATCH(AE55,'[1]2019'!$M$5:$NZ$5))=0,OR(AE85="x",AE85="p")),"FH",IF(AND(INDEX('[1]2019'!$M$7:$NZ$33,MATCH($B$83,'[1]2019'!$C$7:$C$33,0),MATCH(AE55,'[1]2019'!$M$5:$NZ$5))&gt;2,OR(AE85="x",AE85="p")),"FH",INDEX('[1]2019'!$M$7:$NZ$33,MATCH($B$83,'[1]2019'!$C$7:$C$33,0),MATCH(AE55,'[1]2019'!$M$5:$NZ$5))))</f>
        <v>FH</v>
      </c>
      <c r="AF84" s="48" t="str">
        <f>IF(AND(INDEX('[1]2019'!$M$7:$NZ$33,MATCH($B$83,'[1]2019'!$C$7:$C$33,0),MATCH(AF55,'[1]2019'!$M$5:$NZ$5))=0,OR(AF85="x",AF85="p")),"FH",IF(AND(INDEX('[1]2019'!$M$7:$NZ$33,MATCH($B$83,'[1]2019'!$C$7:$C$33,0),MATCH(AF55,'[1]2019'!$M$5:$NZ$5))&gt;2,OR(AF85="x",AF85="p")),"FH",INDEX('[1]2019'!$M$7:$NZ$33,MATCH($B$83,'[1]2019'!$C$7:$C$33,0),MATCH(AF55,'[1]2019'!$M$5:$NZ$5))))</f>
        <v>FH</v>
      </c>
      <c r="AG84" s="48">
        <f>IF(AND(INDEX('[1]2019'!$M$7:$NZ$33,MATCH($B$83,'[1]2019'!$C$7:$C$33,0),MATCH(AG55,'[1]2019'!$M$5:$NZ$5))=0,OR(AG85="x",AG85="p")),"FH",IF(AND(INDEX('[1]2019'!$M$7:$NZ$33,MATCH($B$83,'[1]2019'!$C$7:$C$33,0),MATCH(AG55,'[1]2019'!$M$5:$NZ$5))&gt;2,OR(AG85="x",AG85="p")),"FH",INDEX('[1]2019'!$M$7:$NZ$33,MATCH($B$83,'[1]2019'!$C$7:$C$33,0),MATCH(AG55,'[1]2019'!$M$5:$NZ$5))))</f>
        <v>1</v>
      </c>
      <c r="AH84" s="48">
        <f>IF(AND(INDEX('[1]2019'!$M$7:$NZ$33,MATCH($B$83,'[1]2019'!$C$7:$C$33,0),MATCH(AH55,'[1]2019'!$M$5:$NZ$5))=0,OR(AH85="x",AH85="p")),"FH",IF(AND(INDEX('[1]2019'!$M$7:$NZ$33,MATCH($B$83,'[1]2019'!$C$7:$C$33,0),MATCH(AH55,'[1]2019'!$M$5:$NZ$5))&gt;2,OR(AH85="x",AH85="p")),"FH",INDEX('[1]2019'!$M$7:$NZ$33,MATCH($B$83,'[1]2019'!$C$7:$C$33,0),MATCH(AH55,'[1]2019'!$M$5:$NZ$5))))</f>
        <v>1</v>
      </c>
      <c r="AI84" s="48">
        <f>IF(AND(INDEX('[1]2019'!$M$7:$NZ$33,MATCH($B$83,'[1]2019'!$C$7:$C$33,0),MATCH(AI55,'[1]2019'!$M$5:$NZ$5))=0,OR(AI85="x",AI85="p")),"FH",IF(AND(INDEX('[1]2019'!$M$7:$NZ$33,MATCH($B$83,'[1]2019'!$C$7:$C$33,0),MATCH(AI55,'[1]2019'!$M$5:$NZ$5))&gt;2,OR(AI85="x",AI85="p")),"FH",INDEX('[1]2019'!$M$7:$NZ$33,MATCH($B$83,'[1]2019'!$C$7:$C$33,0),MATCH(AI55,'[1]2019'!$M$5:$NZ$5))))</f>
        <v>1</v>
      </c>
      <c r="AJ84" s="48">
        <f>IF(AND(INDEX('[1]2019'!$M$7:$NZ$33,MATCH($B$83,'[1]2019'!$C$7:$C$33,0),MATCH(AJ55,'[1]2019'!$M$5:$NZ$5))=0,OR(AJ85="x",AJ85="p")),"FH",IF(AND(INDEX('[1]2019'!$M$7:$NZ$33,MATCH($B$83,'[1]2019'!$C$7:$C$33,0),MATCH(AJ55,'[1]2019'!$M$5:$NZ$5))&gt;2,OR(AJ85="x",AJ85="p")),"FH",INDEX('[1]2019'!$M$7:$NZ$33,MATCH($B$83,'[1]2019'!$C$7:$C$33,0),MATCH(AJ55,'[1]2019'!$M$5:$NZ$5))))</f>
        <v>1</v>
      </c>
      <c r="AK84" s="48">
        <f>IF(AND(INDEX('[1]2019'!$M$7:$NZ$33,MATCH($B$83,'[1]2019'!$C$7:$C$33,0),MATCH(AK55,'[1]2019'!$M$5:$NZ$5))=0,OR(AK85="x",AK85="p")),"FH",IF(AND(INDEX('[1]2019'!$M$7:$NZ$33,MATCH($B$83,'[1]2019'!$C$7:$C$33,0),MATCH(AK55,'[1]2019'!$M$5:$NZ$5))&gt;2,OR(AK85="x",AK85="p")),"FH",INDEX('[1]2019'!$M$7:$NZ$33,MATCH($B$83,'[1]2019'!$C$7:$C$33,0),MATCH(AK55,'[1]2019'!$M$5:$NZ$5))))</f>
        <v>1</v>
      </c>
      <c r="AL84" s="48" t="str">
        <f>IF(AND(INDEX('[1]2019'!$M$7:$NZ$33,MATCH($B$83,'[1]2019'!$C$7:$C$33,0),MATCH(AL55,'[1]2019'!$M$5:$NZ$5))=0,OR(AL85="x",AL85="p")),"FH",IF(AND(INDEX('[1]2019'!$M$7:$NZ$33,MATCH($B$83,'[1]2019'!$C$7:$C$33,0),MATCH(AL55,'[1]2019'!$M$5:$NZ$5))&gt;2,OR(AL85="x",AL85="p")),"FH",INDEX('[1]2019'!$M$7:$NZ$33,MATCH($B$83,'[1]2019'!$C$7:$C$33,0),MATCH(AL55,'[1]2019'!$M$5:$NZ$5))))</f>
        <v>FH</v>
      </c>
      <c r="AM84" s="48" t="str">
        <f>IF(AND(INDEX('[1]2019'!$M$7:$NZ$33,MATCH($B$83,'[1]2019'!$C$7:$C$33,0),MATCH(AM55,'[1]2019'!$M$5:$NZ$5))=0,OR(AM85="x",AM85="p")),"FH",IF(AND(INDEX('[1]2019'!$M$7:$NZ$33,MATCH($B$83,'[1]2019'!$C$7:$C$33,0),MATCH(AM55,'[1]2019'!$M$5:$NZ$5))&gt;2,OR(AM85="x",AM85="p")),"FH",INDEX('[1]2019'!$M$7:$NZ$33,MATCH($B$83,'[1]2019'!$C$7:$C$33,0),MATCH(AM55,'[1]2019'!$M$5:$NZ$5))))</f>
        <v>FH</v>
      </c>
      <c r="AN84" s="48">
        <f>IF(AND(INDEX('[1]2019'!$M$7:$NZ$33,MATCH($B$83,'[1]2019'!$C$7:$C$33,0),MATCH(AN55,'[1]2019'!$M$5:$NZ$5))=0,OR(AN85="x",AN85="p")),"FH",IF(AND(INDEX('[1]2019'!$M$7:$NZ$33,MATCH($B$83,'[1]2019'!$C$7:$C$33,0),MATCH(AN55,'[1]2019'!$M$5:$NZ$5))&gt;2,OR(AN85="x",AN85="p")),"FH",INDEX('[1]2019'!$M$7:$NZ$33,MATCH($B$83,'[1]2019'!$C$7:$C$33,0),MATCH(AN55,'[1]2019'!$M$5:$NZ$5))))</f>
        <v>1</v>
      </c>
      <c r="AO84" s="48">
        <f>IF(AND(INDEX('[1]2019'!$M$7:$NZ$33,MATCH($B$83,'[1]2019'!$C$7:$C$33,0),MATCH(AO55,'[1]2019'!$M$5:$NZ$5))=0,OR(AO85="x",AO85="p")),"FH",IF(AND(INDEX('[1]2019'!$M$7:$NZ$33,MATCH($B$83,'[1]2019'!$C$7:$C$33,0),MATCH(AO55,'[1]2019'!$M$5:$NZ$5))&gt;2,OR(AO85="x",AO85="p")),"FH",INDEX('[1]2019'!$M$7:$NZ$33,MATCH($B$83,'[1]2019'!$C$7:$C$33,0),MATCH(AO55,'[1]2019'!$M$5:$NZ$5))))</f>
        <v>1</v>
      </c>
      <c r="AP84" s="48">
        <f>IF(AND(INDEX('[1]2019'!$M$7:$NZ$33,MATCH($B$83,'[1]2019'!$C$7:$C$33,0),MATCH(AP55,'[1]2019'!$M$5:$NZ$5))=0,OR(AP85="x",AP85="p")),"FH",IF(AND(INDEX('[1]2019'!$M$7:$NZ$33,MATCH($B$83,'[1]2019'!$C$7:$C$33,0),MATCH(AP55,'[1]2019'!$M$5:$NZ$5))&gt;2,OR(AP85="x",AP85="p")),"FH",INDEX('[1]2019'!$M$7:$NZ$33,MATCH($B$83,'[1]2019'!$C$7:$C$33,0),MATCH(AP55,'[1]2019'!$M$5:$NZ$5))))</f>
        <v>1</v>
      </c>
      <c r="AQ84" s="48">
        <f>IF(AND(INDEX('[1]2019'!$M$7:$NZ$33,MATCH($B$83,'[1]2019'!$C$7:$C$33,0),MATCH(AQ55,'[1]2019'!$M$5:$NZ$5))=0,OR(AQ85="x",AQ85="p")),"FH",IF(AND(INDEX('[1]2019'!$M$7:$NZ$33,MATCH($B$83,'[1]2019'!$C$7:$C$33,0),MATCH(AQ55,'[1]2019'!$M$5:$NZ$5))&gt;2,OR(AQ85="x",AQ85="p")),"FH",INDEX('[1]2019'!$M$7:$NZ$33,MATCH($B$83,'[1]2019'!$C$7:$C$33,0),MATCH(AQ55,'[1]2019'!$M$5:$NZ$5))))</f>
        <v>1</v>
      </c>
      <c r="AR84" s="48">
        <f>IF(AND(INDEX('[1]2019'!$M$7:$NZ$33,MATCH($B$83,'[1]2019'!$C$7:$C$33,0),MATCH(AR55,'[1]2019'!$M$5:$NZ$5))=0,OR(AR85="x",AR85="p")),"FH",IF(AND(INDEX('[1]2019'!$M$7:$NZ$33,MATCH($B$83,'[1]2019'!$C$7:$C$33,0),MATCH(AR55,'[1]2019'!$M$5:$NZ$5))&gt;2,OR(AR85="x",AR85="p")),"FH",INDEX('[1]2019'!$M$7:$NZ$33,MATCH($B$83,'[1]2019'!$C$7:$C$33,0),MATCH(AR55,'[1]2019'!$M$5:$NZ$5))))</f>
        <v>1</v>
      </c>
      <c r="AS84" s="48" t="str">
        <f>IF(AND(INDEX('[1]2019'!$M$7:$NZ$33,MATCH($B$83,'[1]2019'!$C$7:$C$33,0),MATCH(AS55,'[1]2019'!$M$5:$NZ$5))=0,OR(AS85="x",AS85="p")),"FH",IF(AND(INDEX('[1]2019'!$M$7:$NZ$33,MATCH($B$83,'[1]2019'!$C$7:$C$33,0),MATCH(AS55,'[1]2019'!$M$5:$NZ$5))&gt;2,OR(AS85="x",AS85="p")),"FH",INDEX('[1]2019'!$M$7:$NZ$33,MATCH($B$83,'[1]2019'!$C$7:$C$33,0),MATCH(AS55,'[1]2019'!$M$5:$NZ$5))))</f>
        <v>FH</v>
      </c>
      <c r="AT84" s="48" t="str">
        <f>IF(AND(INDEX('[1]2019'!$M$7:$NZ$33,MATCH($B$83,'[1]2019'!$C$7:$C$33,0),MATCH(AT55,'[1]2019'!$M$5:$NZ$5))=0,OR(AT85="x",AT85="p")),"FH",IF(AND(INDEX('[1]2019'!$M$7:$NZ$33,MATCH($B$83,'[1]2019'!$C$7:$C$33,0),MATCH(AT55,'[1]2019'!$M$5:$NZ$5))&gt;2,OR(AT85="x",AT85="p")),"FH",INDEX('[1]2019'!$M$7:$NZ$33,MATCH($B$83,'[1]2019'!$C$7:$C$33,0),MATCH(AT55,'[1]2019'!$M$5:$NZ$5))))</f>
        <v>FH</v>
      </c>
      <c r="AU84" s="48">
        <f>IF(AND(INDEX('[1]2019'!$M$7:$NZ$33,MATCH($B$83,'[1]2019'!$C$7:$C$33,0),MATCH(AU55,'[1]2019'!$M$5:$NZ$5))=0,OR(AU85="x",AU85="p")),"FH",IF(AND(INDEX('[1]2019'!$M$7:$NZ$33,MATCH($B$83,'[1]2019'!$C$7:$C$33,0),MATCH(AU55,'[1]2019'!$M$5:$NZ$5))&gt;2,OR(AU85="x",AU85="p")),"FH",INDEX('[1]2019'!$M$7:$NZ$33,MATCH($B$83,'[1]2019'!$C$7:$C$33,0),MATCH(AU55,'[1]2019'!$M$5:$NZ$5))))</f>
        <v>1</v>
      </c>
      <c r="AV84" s="48">
        <f>IF(AND(INDEX('[1]2019'!$M$7:$NZ$33,MATCH($B$83,'[1]2019'!$C$7:$C$33,0),MATCH(AV55,'[1]2019'!$M$5:$NZ$5))=0,OR(AV85="x",AV85="p")),"FH",IF(AND(INDEX('[1]2019'!$M$7:$NZ$33,MATCH($B$83,'[1]2019'!$C$7:$C$33,0),MATCH(AV55,'[1]2019'!$M$5:$NZ$5))&gt;2,OR(AV85="x",AV85="p")),"FH",INDEX('[1]2019'!$M$7:$NZ$33,MATCH($B$83,'[1]2019'!$C$7:$C$33,0),MATCH(AV55,'[1]2019'!$M$5:$NZ$5))))</f>
        <v>1</v>
      </c>
      <c r="AW84" s="48">
        <f>IF(AND(INDEX('[1]2019'!$M$7:$NZ$33,MATCH($B$83,'[1]2019'!$C$7:$C$33,0),MATCH(AW55,'[1]2019'!$M$5:$NZ$5))=0,OR(AW85="x",AW85="p")),"FH",IF(AND(INDEX('[1]2019'!$M$7:$NZ$33,MATCH($B$83,'[1]2019'!$C$7:$C$33,0),MATCH(AW55,'[1]2019'!$M$5:$NZ$5))&gt;2,OR(AW85="x",AW85="p")),"FH",INDEX('[1]2019'!$M$7:$NZ$33,MATCH($B$83,'[1]2019'!$C$7:$C$33,0),MATCH(AW55,'[1]2019'!$M$5:$NZ$5))))</f>
        <v>1</v>
      </c>
      <c r="AX84" s="48">
        <f>IF(AND(INDEX('[1]2019'!$M$7:$NZ$33,MATCH($B$83,'[1]2019'!$C$7:$C$33,0),MATCH(AX55,'[1]2019'!$M$5:$NZ$5))=0,OR(AX85="x",AX85="p")),"FH",IF(AND(INDEX('[1]2019'!$M$7:$NZ$33,MATCH($B$83,'[1]2019'!$C$7:$C$33,0),MATCH(AX55,'[1]2019'!$M$5:$NZ$5))&gt;2,OR(AX85="x",AX85="p")),"FH",INDEX('[1]2019'!$M$7:$NZ$33,MATCH($B$83,'[1]2019'!$C$7:$C$33,0),MATCH(AX55,'[1]2019'!$M$5:$NZ$5))))</f>
        <v>1</v>
      </c>
      <c r="AY84" s="48">
        <f>IF(AND(INDEX('[1]2019'!$M$7:$NZ$33,MATCH($B$83,'[1]2019'!$C$7:$C$33,0),MATCH(AY55,'[1]2019'!$M$5:$NZ$5))=0,OR(AY85="x",AY85="p")),"FH",IF(AND(INDEX('[1]2019'!$M$7:$NZ$33,MATCH($B$83,'[1]2019'!$C$7:$C$33,0),MATCH(AY55,'[1]2019'!$M$5:$NZ$5))&gt;2,OR(AY85="x",AY85="p")),"FH",INDEX('[1]2019'!$M$7:$NZ$33,MATCH($B$83,'[1]2019'!$C$7:$C$33,0),MATCH(AY55,'[1]2019'!$M$5:$NZ$5))))</f>
        <v>1</v>
      </c>
      <c r="AZ84" s="48" t="str">
        <f>IF(AND(INDEX('[1]2019'!$M$7:$NZ$33,MATCH($B$83,'[1]2019'!$C$7:$C$33,0),MATCH(AZ55,'[1]2019'!$M$5:$NZ$5))=0,OR(AZ85="x",AZ85="p")),"FH",IF(AND(INDEX('[1]2019'!$M$7:$NZ$33,MATCH($B$83,'[1]2019'!$C$7:$C$33,0),MATCH(AZ55,'[1]2019'!$M$5:$NZ$5))&gt;2,OR(AZ85="x",AZ85="p")),"FH",INDEX('[1]2019'!$M$7:$NZ$33,MATCH($B$83,'[1]2019'!$C$7:$C$33,0),MATCH(AZ55,'[1]2019'!$M$5:$NZ$5))))</f>
        <v>FH</v>
      </c>
      <c r="BA84" s="48" t="str">
        <f>IF(AND(INDEX('[1]2019'!$M$7:$NZ$33,MATCH($B$83,'[1]2019'!$C$7:$C$33,0),MATCH(BA55,'[1]2019'!$M$5:$NZ$5))=0,OR(BA85="x",BA85="p")),"FH",IF(AND(INDEX('[1]2019'!$M$7:$NZ$33,MATCH($B$83,'[1]2019'!$C$7:$C$33,0),MATCH(BA55,'[1]2019'!$M$5:$NZ$5))&gt;2,OR(BA85="x",BA85="p")),"FH",INDEX('[1]2019'!$M$7:$NZ$33,MATCH($B$83,'[1]2019'!$C$7:$C$33,0),MATCH(BA55,'[1]2019'!$M$5:$NZ$5))))</f>
        <v>FH</v>
      </c>
      <c r="BB84" s="48">
        <f>IF(AND(INDEX('[1]2019'!$M$7:$NZ$33,MATCH($B$83,'[1]2019'!$C$7:$C$33,0),MATCH(BB55,'[1]2019'!$M$5:$NZ$5))=0,OR(BB85="x",BB85="p")),"FH",IF(AND(INDEX('[1]2019'!$M$7:$NZ$33,MATCH($B$83,'[1]2019'!$C$7:$C$33,0),MATCH(BB55,'[1]2019'!$M$5:$NZ$5))&gt;2,OR(BB85="x",BB85="p")),"FH",INDEX('[1]2019'!$M$7:$NZ$33,MATCH($B$83,'[1]2019'!$C$7:$C$33,0),MATCH(BB55,'[1]2019'!$M$5:$NZ$5))))</f>
        <v>1</v>
      </c>
      <c r="BC84" s="48">
        <f>IF(AND(INDEX('[1]2019'!$M$7:$NZ$33,MATCH($B$83,'[1]2019'!$C$7:$C$33,0),MATCH(BC55,'[1]2019'!$M$5:$NZ$5))=0,OR(BC85="x",BC85="p")),"FH",IF(AND(INDEX('[1]2019'!$M$7:$NZ$33,MATCH($B$83,'[1]2019'!$C$7:$C$33,0),MATCH(BC55,'[1]2019'!$M$5:$NZ$5))&gt;2,OR(BC85="x",BC85="p")),"FH",INDEX('[1]2019'!$M$7:$NZ$33,MATCH($B$83,'[1]2019'!$C$7:$C$33,0),MATCH(BC55,'[1]2019'!$M$5:$NZ$5))))</f>
        <v>1</v>
      </c>
      <c r="BD84" s="48">
        <f>IF(AND(INDEX('[1]2019'!$M$7:$NZ$33,MATCH($B$83,'[1]2019'!$C$7:$C$33,0),MATCH(BD55,'[1]2019'!$M$5:$NZ$5))=0,OR(BD85="x",BD85="p")),"FH",IF(AND(INDEX('[1]2019'!$M$7:$NZ$33,MATCH($B$83,'[1]2019'!$C$7:$C$33,0),MATCH(BD55,'[1]2019'!$M$5:$NZ$5))&gt;2,OR(BD85="x",BD85="p")),"FH",INDEX('[1]2019'!$M$7:$NZ$33,MATCH($B$83,'[1]2019'!$C$7:$C$33,0),MATCH(BD55,'[1]2019'!$M$5:$NZ$5))))</f>
        <v>1</v>
      </c>
      <c r="BE84" s="48">
        <f>IF(AND(INDEX('[1]2019'!$M$7:$NZ$33,MATCH($B$83,'[1]2019'!$C$7:$C$33,0),MATCH(BE55,'[1]2019'!$M$5:$NZ$5))=0,OR(BE85="x",BE85="p")),"FH",IF(AND(INDEX('[1]2019'!$M$7:$NZ$33,MATCH($B$83,'[1]2019'!$C$7:$C$33,0),MATCH(BE55,'[1]2019'!$M$5:$NZ$5))&gt;2,OR(BE85="x",BE85="p")),"FH",INDEX('[1]2019'!$M$7:$NZ$33,MATCH($B$83,'[1]2019'!$C$7:$C$33,0),MATCH(BE55,'[1]2019'!$M$5:$NZ$5))))</f>
        <v>1</v>
      </c>
      <c r="BF84" s="48">
        <f>IF(AND(INDEX('[1]2019'!$M$7:$NZ$33,MATCH($B$83,'[1]2019'!$C$7:$C$33,0),MATCH(BF55,'[1]2019'!$M$5:$NZ$5))=0,OR(BF85="x",BF85="p")),"FH",IF(AND(INDEX('[1]2019'!$M$7:$NZ$33,MATCH($B$83,'[1]2019'!$C$7:$C$33,0),MATCH(BF55,'[1]2019'!$M$5:$NZ$5))&gt;2,OR(BF85="x",BF85="p")),"FH",INDEX('[1]2019'!$M$7:$NZ$33,MATCH($B$83,'[1]2019'!$C$7:$C$33,0),MATCH(BF55,'[1]2019'!$M$5:$NZ$5))))</f>
        <v>1</v>
      </c>
      <c r="BG84" s="48">
        <f>IF(AND(INDEX('[1]2019'!$M$7:$NZ$33,MATCH($B$83,'[1]2019'!$C$7:$C$33,0),MATCH(BG55,'[1]2019'!$M$5:$NZ$5))=0,OR(BG85="x",BG85="p")),"FH",IF(AND(INDEX('[1]2019'!$M$7:$NZ$33,MATCH($B$83,'[1]2019'!$C$7:$C$33,0),MATCH(BG55,'[1]2019'!$M$5:$NZ$5))&gt;2,OR(BG85="x",BG85="p")),"FH",INDEX('[1]2019'!$M$7:$NZ$33,MATCH($B$83,'[1]2019'!$C$7:$C$33,0),MATCH(BG55,'[1]2019'!$M$5:$NZ$5))))</f>
        <v>0</v>
      </c>
      <c r="BH84" s="48">
        <f>IF(AND(INDEX('[1]2019'!$M$7:$NZ$33,MATCH($B$83,'[1]2019'!$C$7:$C$33,0),MATCH(BH55,'[1]2019'!$M$5:$NZ$5))=0,OR(BH85="x",BH85="p")),"FH",IF(AND(INDEX('[1]2019'!$M$7:$NZ$33,MATCH($B$83,'[1]2019'!$C$7:$C$33,0),MATCH(BH55,'[1]2019'!$M$5:$NZ$5))&gt;2,OR(BH85="x",BH85="p")),"FH",INDEX('[1]2019'!$M$7:$NZ$33,MATCH($B$83,'[1]2019'!$C$7:$C$33,0),MATCH(BH55,'[1]2019'!$M$5:$NZ$5))))</f>
        <v>0</v>
      </c>
      <c r="BI84" s="48">
        <f>IF(AND(INDEX('[1]2019'!$M$7:$NZ$33,MATCH($B$83,'[1]2019'!$C$7:$C$33,0),MATCH(BI55,'[1]2019'!$M$5:$NZ$5))=0,OR(BI85="x",BI85="p")),"FH",IF(AND(INDEX('[1]2019'!$M$7:$NZ$33,MATCH($B$83,'[1]2019'!$C$7:$C$33,0),MATCH(BI55,'[1]2019'!$M$5:$NZ$5))&gt;2,OR(BI85="x",BI85="p")),"FH",INDEX('[1]2019'!$M$7:$NZ$33,MATCH($B$83,'[1]2019'!$C$7:$C$33,0),MATCH(BI55,'[1]2019'!$M$5:$NZ$5))))</f>
        <v>3</v>
      </c>
      <c r="BJ84" s="48">
        <f>IF(AND(INDEX('[1]2019'!$M$7:$NZ$33,MATCH($B$83,'[1]2019'!$C$7:$C$33,0),MATCH(BJ55,'[1]2019'!$M$5:$NZ$5))=0,OR(BJ85="x",BJ85="p")),"FH",IF(AND(INDEX('[1]2019'!$M$7:$NZ$33,MATCH($B$83,'[1]2019'!$C$7:$C$33,0),MATCH(BJ55,'[1]2019'!$M$5:$NZ$5))&gt;2,OR(BJ85="x",BJ85="p")),"FH",INDEX('[1]2019'!$M$7:$NZ$33,MATCH($B$83,'[1]2019'!$C$7:$C$33,0),MATCH(BJ55,'[1]2019'!$M$5:$NZ$5))))</f>
        <v>3</v>
      </c>
      <c r="BK84" s="48">
        <f>IF(AND(INDEX('[1]2019'!$M$7:$NZ$33,MATCH($B$83,'[1]2019'!$C$7:$C$33,0),MATCH(BK55,'[1]2019'!$M$5:$NZ$5))=0,OR(BK85="x",BK85="p")),"FH",IF(AND(INDEX('[1]2019'!$M$7:$NZ$33,MATCH($B$83,'[1]2019'!$C$7:$C$33,0),MATCH(BK55,'[1]2019'!$M$5:$NZ$5))&gt;2,OR(BK85="x",BK85="p")),"FH",INDEX('[1]2019'!$M$7:$NZ$33,MATCH($B$83,'[1]2019'!$C$7:$C$33,0),MATCH(BK55,'[1]2019'!$M$5:$NZ$5))))</f>
        <v>3</v>
      </c>
      <c r="BL84" s="48">
        <f>IF(AND(INDEX('[1]2019'!$M$7:$NZ$33,MATCH($B$83,'[1]2019'!$C$7:$C$33,0),MATCH(BL55,'[1]2019'!$M$5:$NZ$5))=0,OR(BL85="x",BL85="p")),"FH",IF(AND(INDEX('[1]2019'!$M$7:$NZ$33,MATCH($B$83,'[1]2019'!$C$7:$C$33,0),MATCH(BL55,'[1]2019'!$M$5:$NZ$5))&gt;2,OR(BL85="x",BL85="p")),"FH",INDEX('[1]2019'!$M$7:$NZ$33,MATCH($B$83,'[1]2019'!$C$7:$C$33,0),MATCH(BL55,'[1]2019'!$M$5:$NZ$5))))</f>
        <v>3</v>
      </c>
      <c r="BM84" s="48">
        <f>IF(AND(INDEX('[1]2019'!$M$7:$NZ$33,MATCH($B$83,'[1]2019'!$C$7:$C$33,0),MATCH(BM55,'[1]2019'!$M$5:$NZ$5))=0,OR(BM85="x",BM85="p")),"FH",IF(AND(INDEX('[1]2019'!$M$7:$NZ$33,MATCH($B$83,'[1]2019'!$C$7:$C$33,0),MATCH(BM55,'[1]2019'!$M$5:$NZ$5))&gt;2,OR(BM85="x",BM85="p")),"FH",INDEX('[1]2019'!$M$7:$NZ$33,MATCH($B$83,'[1]2019'!$C$7:$C$33,0),MATCH(BM55,'[1]2019'!$M$5:$NZ$5))))</f>
        <v>3</v>
      </c>
      <c r="BN84" s="48">
        <f>IF(AND(INDEX('[1]2019'!$M$7:$NZ$33,MATCH($B$83,'[1]2019'!$C$7:$C$33,0),MATCH(BN55,'[1]2019'!$M$5:$NZ$5))=0,OR(BN85="x",BN85="p")),"FH",IF(AND(INDEX('[1]2019'!$M$7:$NZ$33,MATCH($B$83,'[1]2019'!$C$7:$C$33,0),MATCH(BN55,'[1]2019'!$M$5:$NZ$5))&gt;2,OR(BN85="x",BN85="p")),"FH",INDEX('[1]2019'!$M$7:$NZ$33,MATCH($B$83,'[1]2019'!$C$7:$C$33,0),MATCH(BN55,'[1]2019'!$M$5:$NZ$5))))</f>
        <v>0</v>
      </c>
      <c r="BO84" s="48">
        <f>IF(AND(INDEX('[1]2019'!$M$7:$NZ$33,MATCH($B$83,'[1]2019'!$C$7:$C$33,0),MATCH(BO55,'[1]2019'!$M$5:$NZ$5))=0,OR(BO85="x",BO85="p")),"FH",IF(AND(INDEX('[1]2019'!$M$7:$NZ$33,MATCH($B$83,'[1]2019'!$C$7:$C$33,0),MATCH(BO55,'[1]2019'!$M$5:$NZ$5))&gt;2,OR(BO85="x",BO85="p")),"FH",INDEX('[1]2019'!$M$7:$NZ$33,MATCH($B$83,'[1]2019'!$C$7:$C$33,0),MATCH(BO55,'[1]2019'!$M$5:$NZ$5))))</f>
        <v>0</v>
      </c>
      <c r="BP84" s="48">
        <f>IF(AND(INDEX('[1]2019'!$M$7:$NZ$33,MATCH($B$83,'[1]2019'!$C$7:$C$33,0),MATCH(BP55,'[1]2019'!$M$5:$NZ$5))=0,OR(BP85="x",BP85="p")),"FH",IF(AND(INDEX('[1]2019'!$M$7:$NZ$33,MATCH($B$83,'[1]2019'!$C$7:$C$33,0),MATCH(BP55,'[1]2019'!$M$5:$NZ$5))&gt;2,OR(BP85="x",BP85="p")),"FH",INDEX('[1]2019'!$M$7:$NZ$33,MATCH($B$83,'[1]2019'!$C$7:$C$33,0),MATCH(BP55,'[1]2019'!$M$5:$NZ$5))))</f>
        <v>1</v>
      </c>
      <c r="BQ84" s="48">
        <f>IF(AND(INDEX('[1]2019'!$M$7:$NZ$33,MATCH($B$83,'[1]2019'!$C$7:$C$33,0),MATCH(BQ55,'[1]2019'!$M$5:$NZ$5))=0,OR(BQ85="x",BQ85="p")),"FH",IF(AND(INDEX('[1]2019'!$M$7:$NZ$33,MATCH($B$83,'[1]2019'!$C$7:$C$33,0),MATCH(BQ55,'[1]2019'!$M$5:$NZ$5))&gt;2,OR(BQ85="x",BQ85="p")),"FH",INDEX('[1]2019'!$M$7:$NZ$33,MATCH($B$83,'[1]2019'!$C$7:$C$33,0),MATCH(BQ55,'[1]2019'!$M$5:$NZ$5))))</f>
        <v>1</v>
      </c>
      <c r="BR84" s="48">
        <f>IF(AND(INDEX('[1]2019'!$M$7:$NZ$33,MATCH($B$83,'[1]2019'!$C$7:$C$33,0),MATCH(BR55,'[1]2019'!$M$5:$NZ$5))=0,OR(BR85="x",BR85="p")),"FH",IF(AND(INDEX('[1]2019'!$M$7:$NZ$33,MATCH($B$83,'[1]2019'!$C$7:$C$33,0),MATCH(BR55,'[1]2019'!$M$5:$NZ$5))&gt;2,OR(BR85="x",BR85="p")),"FH",INDEX('[1]2019'!$M$7:$NZ$33,MATCH($B$83,'[1]2019'!$C$7:$C$33,0),MATCH(BR55,'[1]2019'!$M$5:$NZ$5))))</f>
        <v>1</v>
      </c>
      <c r="BS84" s="48">
        <f>IF(AND(INDEX('[1]2019'!$M$7:$NZ$33,MATCH($B$83,'[1]2019'!$C$7:$C$33,0),MATCH(BS55,'[1]2019'!$M$5:$NZ$5))=0,OR(BS85="x",BS85="p")),"FH",IF(AND(INDEX('[1]2019'!$M$7:$NZ$33,MATCH($B$83,'[1]2019'!$C$7:$C$33,0),MATCH(BS55,'[1]2019'!$M$5:$NZ$5))&gt;2,OR(BS85="x",BS85="p")),"FH",INDEX('[1]2019'!$M$7:$NZ$33,MATCH($B$83,'[1]2019'!$C$7:$C$33,0),MATCH(BS55,'[1]2019'!$M$5:$NZ$5))))</f>
        <v>1</v>
      </c>
      <c r="BT84" s="48">
        <f>IF(AND(INDEX('[1]2019'!$M$7:$NZ$33,MATCH($B$83,'[1]2019'!$C$7:$C$33,0),MATCH(BT55,'[1]2019'!$M$5:$NZ$5))=0,OR(BT85="x",BT85="p")),"FH",IF(AND(INDEX('[1]2019'!$M$7:$NZ$33,MATCH($B$83,'[1]2019'!$C$7:$C$33,0),MATCH(BT55,'[1]2019'!$M$5:$NZ$5))&gt;2,OR(BT85="x",BT85="p")),"FH",INDEX('[1]2019'!$M$7:$NZ$33,MATCH($B$83,'[1]2019'!$C$7:$C$33,0),MATCH(BT55,'[1]2019'!$M$5:$NZ$5))))</f>
        <v>1</v>
      </c>
      <c r="BU84" s="48" t="str">
        <f>IF(AND(INDEX('[1]2019'!$M$7:$NZ$33,MATCH($B$83,'[1]2019'!$C$7:$C$33,0),MATCH(BU55,'[1]2019'!$M$5:$NZ$5))=0,OR(BU85="x",BU85="p")),"FH",IF(AND(INDEX('[1]2019'!$M$7:$NZ$33,MATCH($B$83,'[1]2019'!$C$7:$C$33,0),MATCH(BU55,'[1]2019'!$M$5:$NZ$5))&gt;2,OR(BU85="x",BU85="p")),"FH",INDEX('[1]2019'!$M$7:$NZ$33,MATCH($B$83,'[1]2019'!$C$7:$C$33,0),MATCH(BU55,'[1]2019'!$M$5:$NZ$5))))</f>
        <v>FH</v>
      </c>
      <c r="BV84" s="48" t="str">
        <f>IF(AND(INDEX('[1]2019'!$M$7:$NZ$33,MATCH($B$83,'[1]2019'!$C$7:$C$33,0),MATCH(BV55,'[1]2019'!$M$5:$NZ$5))=0,OR(BV85="x",BV85="p")),"FH",IF(AND(INDEX('[1]2019'!$M$7:$NZ$33,MATCH($B$83,'[1]2019'!$C$7:$C$33,0),MATCH(BV55,'[1]2019'!$M$5:$NZ$5))&gt;2,OR(BV85="x",BV85="p")),"FH",INDEX('[1]2019'!$M$7:$NZ$33,MATCH($B$83,'[1]2019'!$C$7:$C$33,0),MATCH(BV55,'[1]2019'!$M$5:$NZ$5))))</f>
        <v>FH</v>
      </c>
      <c r="BW84" s="48">
        <f>IF(AND(INDEX('[1]2019'!$M$7:$NZ$33,MATCH($B$83,'[1]2019'!$C$7:$C$33,0),MATCH(BW55,'[1]2019'!$M$5:$NZ$5))=0,OR(BW85="x",BW85="p")),"FH",IF(AND(INDEX('[1]2019'!$M$7:$NZ$33,MATCH($B$83,'[1]2019'!$C$7:$C$33,0),MATCH(BW55,'[1]2019'!$M$5:$NZ$5))&gt;2,OR(BW85="x",BW85="p")),"FH",INDEX('[1]2019'!$M$7:$NZ$33,MATCH($B$83,'[1]2019'!$C$7:$C$33,0),MATCH(BW55,'[1]2019'!$M$5:$NZ$5))))</f>
        <v>1</v>
      </c>
      <c r="BX84" s="48">
        <f>IF(AND(INDEX('[1]2019'!$M$7:$NZ$33,MATCH($B$83,'[1]2019'!$C$7:$C$33,0),MATCH(BX55,'[1]2019'!$M$5:$NZ$5))=0,OR(BX85="x",BX85="p")),"FH",IF(AND(INDEX('[1]2019'!$M$7:$NZ$33,MATCH($B$83,'[1]2019'!$C$7:$C$33,0),MATCH(BX55,'[1]2019'!$M$5:$NZ$5))&gt;2,OR(BX85="x",BX85="p")),"FH",INDEX('[1]2019'!$M$7:$NZ$33,MATCH($B$83,'[1]2019'!$C$7:$C$33,0),MATCH(BX55,'[1]2019'!$M$5:$NZ$5))))</f>
        <v>1</v>
      </c>
      <c r="BY84" s="48">
        <f>IF(AND(INDEX('[1]2019'!$M$7:$NZ$33,MATCH($B$83,'[1]2019'!$C$7:$C$33,0),MATCH(BY55,'[1]2019'!$M$5:$NZ$5))=0,OR(BY85="x",BY85="p")),"FH",IF(AND(INDEX('[1]2019'!$M$7:$NZ$33,MATCH($B$83,'[1]2019'!$C$7:$C$33,0),MATCH(BY55,'[1]2019'!$M$5:$NZ$5))&gt;2,OR(BY85="x",BY85="p")),"FH",INDEX('[1]2019'!$M$7:$NZ$33,MATCH($B$83,'[1]2019'!$C$7:$C$33,0),MATCH(BY55,'[1]2019'!$M$5:$NZ$5))))</f>
        <v>1</v>
      </c>
      <c r="BZ84" s="48">
        <f>IF(AND(INDEX('[1]2019'!$M$7:$NZ$33,MATCH($B$83,'[1]2019'!$C$7:$C$33,0),MATCH(BZ55,'[1]2019'!$M$5:$NZ$5))=0,OR(BZ85="x",BZ85="p")),"FH",IF(AND(INDEX('[1]2019'!$M$7:$NZ$33,MATCH($B$83,'[1]2019'!$C$7:$C$33,0),MATCH(BZ55,'[1]2019'!$M$5:$NZ$5))&gt;2,OR(BZ85="x",BZ85="p")),"FH",INDEX('[1]2019'!$M$7:$NZ$33,MATCH($B$83,'[1]2019'!$C$7:$C$33,0),MATCH(BZ55,'[1]2019'!$M$5:$NZ$5))))</f>
        <v>1</v>
      </c>
      <c r="CA84" s="48">
        <f>IF(AND(INDEX('[1]2019'!$M$7:$NZ$33,MATCH($B$83,'[1]2019'!$C$7:$C$33,0),MATCH(CA55,'[1]2019'!$M$5:$NZ$5))=0,OR(CA85="x",CA85="p")),"FH",IF(AND(INDEX('[1]2019'!$M$7:$NZ$33,MATCH($B$83,'[1]2019'!$C$7:$C$33,0),MATCH(CA55,'[1]2019'!$M$5:$NZ$5))&gt;2,OR(CA85="x",CA85="p")),"FH",INDEX('[1]2019'!$M$7:$NZ$33,MATCH($B$83,'[1]2019'!$C$7:$C$33,0),MATCH(CA55,'[1]2019'!$M$5:$NZ$5))))</f>
        <v>1</v>
      </c>
      <c r="CB84" s="48" t="str">
        <f>IF(AND(INDEX('[1]2019'!$M$7:$NZ$33,MATCH($B$83,'[1]2019'!$C$7:$C$33,0),MATCH(CB55,'[1]2019'!$M$5:$NZ$5))=0,OR(CB85="x",CB85="p")),"FH",IF(AND(INDEX('[1]2019'!$M$7:$NZ$33,MATCH($B$83,'[1]2019'!$C$7:$C$33,0),MATCH(CB55,'[1]2019'!$M$5:$NZ$5))&gt;2,OR(CB85="x",CB85="p")),"FH",INDEX('[1]2019'!$M$7:$NZ$33,MATCH($B$83,'[1]2019'!$C$7:$C$33,0),MATCH(CB55,'[1]2019'!$M$5:$NZ$5))))</f>
        <v>FH</v>
      </c>
      <c r="CC84" s="48" t="str">
        <f>IF(AND(INDEX('[1]2019'!$M$7:$NZ$33,MATCH($B$83,'[1]2019'!$C$7:$C$33,0),MATCH(CC55,'[1]2019'!$M$5:$NZ$5))=0,OR(CC85="x",CC85="p")),"FH",IF(AND(INDEX('[1]2019'!$M$7:$NZ$33,MATCH($B$83,'[1]2019'!$C$7:$C$33,0),MATCH(CC55,'[1]2019'!$M$5:$NZ$5))&gt;2,OR(CC85="x",CC85="p")),"FH",INDEX('[1]2019'!$M$7:$NZ$33,MATCH($B$83,'[1]2019'!$C$7:$C$33,0),MATCH(CC55,'[1]2019'!$M$5:$NZ$5))))</f>
        <v>FH</v>
      </c>
      <c r="CD84" s="48">
        <f>IF(AND(INDEX('[1]2019'!$M$7:$NZ$33,MATCH($B$83,'[1]2019'!$C$7:$C$33,0),MATCH(CD55,'[1]2019'!$M$5:$NZ$5))=0,OR(CD85="x",CD85="p")),"FH",IF(AND(INDEX('[1]2019'!$M$7:$NZ$33,MATCH($B$83,'[1]2019'!$C$7:$C$33,0),MATCH(CD55,'[1]2019'!$M$5:$NZ$5))&gt;2,OR(CD85="x",CD85="p")),"FH",INDEX('[1]2019'!$M$7:$NZ$33,MATCH($B$83,'[1]2019'!$C$7:$C$33,0),MATCH(CD55,'[1]2019'!$M$5:$NZ$5))))</f>
        <v>1</v>
      </c>
      <c r="CE84" s="48">
        <f>IF(AND(INDEX('[1]2019'!$M$7:$NZ$33,MATCH($B$83,'[1]2019'!$C$7:$C$33,0),MATCH(CE55,'[1]2019'!$M$5:$NZ$5))=0,OR(CE85="x",CE85="p")),"FH",IF(AND(INDEX('[1]2019'!$M$7:$NZ$33,MATCH($B$83,'[1]2019'!$C$7:$C$33,0),MATCH(CE55,'[1]2019'!$M$5:$NZ$5))&gt;2,OR(CE85="x",CE85="p")),"FH",INDEX('[1]2019'!$M$7:$NZ$33,MATCH($B$83,'[1]2019'!$C$7:$C$33,0),MATCH(CE55,'[1]2019'!$M$5:$NZ$5))))</f>
        <v>1</v>
      </c>
      <c r="CF84" s="48">
        <f>IF(AND(INDEX('[1]2019'!$M$7:$NZ$33,MATCH($B$83,'[1]2019'!$C$7:$C$33,0),MATCH(CF55,'[1]2019'!$M$5:$NZ$5))=0,OR(CF85="x",CF85="p")),"FH",IF(AND(INDEX('[1]2019'!$M$7:$NZ$33,MATCH($B$83,'[1]2019'!$C$7:$C$33,0),MATCH(CF55,'[1]2019'!$M$5:$NZ$5))&gt;2,OR(CF85="x",CF85="p")),"FH",INDEX('[1]2019'!$M$7:$NZ$33,MATCH($B$83,'[1]2019'!$C$7:$C$33,0),MATCH(CF55,'[1]2019'!$M$5:$NZ$5))))</f>
        <v>1</v>
      </c>
      <c r="CG84" s="48">
        <f>IF(AND(INDEX('[1]2019'!$M$7:$NZ$33,MATCH($B$83,'[1]2019'!$C$7:$C$33,0),MATCH(CG55,'[1]2019'!$M$5:$NZ$5))=0,OR(CG85="x",CG85="p")),"FH",IF(AND(INDEX('[1]2019'!$M$7:$NZ$33,MATCH($B$83,'[1]2019'!$C$7:$C$33,0),MATCH(CG55,'[1]2019'!$M$5:$NZ$5))&gt;2,OR(CG85="x",CG85="p")),"FH",INDEX('[1]2019'!$M$7:$NZ$33,MATCH($B$83,'[1]2019'!$C$7:$C$33,0),MATCH(CG55,'[1]2019'!$M$5:$NZ$5))))</f>
        <v>1</v>
      </c>
      <c r="CH84" s="48">
        <f>IF(AND(INDEX('[1]2019'!$M$7:$NZ$33,MATCH($B$83,'[1]2019'!$C$7:$C$33,0),MATCH(CH55,'[1]2019'!$M$5:$NZ$5))=0,OR(CH85="x",CH85="p")),"FH",IF(AND(INDEX('[1]2019'!$M$7:$NZ$33,MATCH($B$83,'[1]2019'!$C$7:$C$33,0),MATCH(CH55,'[1]2019'!$M$5:$NZ$5))&gt;2,OR(CH85="x",CH85="p")),"FH",INDEX('[1]2019'!$M$7:$NZ$33,MATCH($B$83,'[1]2019'!$C$7:$C$33,0),MATCH(CH55,'[1]2019'!$M$5:$NZ$5))))</f>
        <v>1</v>
      </c>
      <c r="CI84" s="48">
        <f>IF(AND(INDEX('[1]2019'!$M$7:$NZ$33,MATCH($B$83,'[1]2019'!$C$7:$C$33,0),MATCH(CI55,'[1]2019'!$M$5:$NZ$5))=0,OR(CI85="x",CI85="p")),"FH",IF(AND(INDEX('[1]2019'!$M$7:$NZ$33,MATCH($B$83,'[1]2019'!$C$7:$C$33,0),MATCH(CI55,'[1]2019'!$M$5:$NZ$5))&gt;2,OR(CI85="x",CI85="p")),"FH",INDEX('[1]2019'!$M$7:$NZ$33,MATCH($B$83,'[1]2019'!$C$7:$C$33,0),MATCH(CI55,'[1]2019'!$M$5:$NZ$5))))</f>
        <v>0</v>
      </c>
      <c r="CJ84" s="48">
        <f>IF(AND(INDEX('[1]2019'!$M$7:$NZ$33,MATCH($B$83,'[1]2019'!$C$7:$C$33,0),MATCH(CJ55,'[1]2019'!$M$5:$NZ$5))=0,OR(CJ85="x",CJ85="p")),"FH",IF(AND(INDEX('[1]2019'!$M$7:$NZ$33,MATCH($B$83,'[1]2019'!$C$7:$C$33,0),MATCH(CJ55,'[1]2019'!$M$5:$NZ$5))&gt;2,OR(CJ85="x",CJ85="p")),"FH",INDEX('[1]2019'!$M$7:$NZ$33,MATCH($B$83,'[1]2019'!$C$7:$C$33,0),MATCH(CJ55,'[1]2019'!$M$5:$NZ$5))))</f>
        <v>0</v>
      </c>
      <c r="CK84" s="48">
        <f>IF(AND(INDEX('[1]2019'!$M$7:$NZ$33,MATCH($B$83,'[1]2019'!$C$7:$C$33,0),MATCH(CK55,'[1]2019'!$M$5:$NZ$5))=0,OR(CK85="x",CK85="p")),"FH",IF(AND(INDEX('[1]2019'!$M$7:$NZ$33,MATCH($B$83,'[1]2019'!$C$7:$C$33,0),MATCH(CK55,'[1]2019'!$M$5:$NZ$5))&gt;2,OR(CK85="x",CK85="p")),"FH",INDEX('[1]2019'!$M$7:$NZ$33,MATCH($B$83,'[1]2019'!$C$7:$C$33,0),MATCH(CK55,'[1]2019'!$M$5:$NZ$5))))</f>
        <v>1</v>
      </c>
      <c r="CL84" s="48">
        <f>IF(AND(INDEX('[1]2019'!$M$7:$NZ$33,MATCH($B$83,'[1]2019'!$C$7:$C$33,0),MATCH(CL55,'[1]2019'!$M$5:$NZ$5))=0,OR(CL85="x",CL85="p")),"FH",IF(AND(INDEX('[1]2019'!$M$7:$NZ$33,MATCH($B$83,'[1]2019'!$C$7:$C$33,0),MATCH(CL55,'[1]2019'!$M$5:$NZ$5))&gt;2,OR(CL85="x",CL85="p")),"FH",INDEX('[1]2019'!$M$7:$NZ$33,MATCH($B$83,'[1]2019'!$C$7:$C$33,0),MATCH(CL55,'[1]2019'!$M$5:$NZ$5))))</f>
        <v>1</v>
      </c>
      <c r="CM84" s="48">
        <f>IF(AND(INDEX('[1]2019'!$M$7:$NZ$33,MATCH($B$83,'[1]2019'!$C$7:$C$33,0),MATCH(CM55,'[1]2019'!$M$5:$NZ$5))=0,OR(CM85="x",CM85="p")),"FH",IF(AND(INDEX('[1]2019'!$M$7:$NZ$33,MATCH($B$83,'[1]2019'!$C$7:$C$33,0),MATCH(CM55,'[1]2019'!$M$5:$NZ$5))&gt;2,OR(CM85="x",CM85="p")),"FH",INDEX('[1]2019'!$M$7:$NZ$33,MATCH($B$83,'[1]2019'!$C$7:$C$33,0),MATCH(CM55,'[1]2019'!$M$5:$NZ$5))))</f>
        <v>1</v>
      </c>
      <c r="CN84" s="48">
        <f>IF(AND(INDEX('[1]2019'!$M$7:$NZ$33,MATCH($B$83,'[1]2019'!$C$7:$C$33,0),MATCH(CN55,'[1]2019'!$M$5:$NZ$5))=0,OR(CN85="x",CN85="p")),"FH",IF(AND(INDEX('[1]2019'!$M$7:$NZ$33,MATCH($B$83,'[1]2019'!$C$7:$C$33,0),MATCH(CN55,'[1]2019'!$M$5:$NZ$5))&gt;2,OR(CN85="x",CN85="p")),"FH",INDEX('[1]2019'!$M$7:$NZ$33,MATCH($B$83,'[1]2019'!$C$7:$C$33,0),MATCH(CN55,'[1]2019'!$M$5:$NZ$5))))</f>
        <v>1</v>
      </c>
      <c r="CO84" s="48">
        <f>IF(AND(INDEX('[1]2019'!$M$7:$NZ$33,MATCH($B$83,'[1]2019'!$C$7:$C$33,0),MATCH(CO55,'[1]2019'!$M$5:$NZ$5))=0,OR(CO85="x",CO85="p")),"FH",IF(AND(INDEX('[1]2019'!$M$7:$NZ$33,MATCH($B$83,'[1]2019'!$C$7:$C$33,0),MATCH(CO55,'[1]2019'!$M$5:$NZ$5))&gt;2,OR(CO85="x",CO85="p")),"FH",INDEX('[1]2019'!$M$7:$NZ$33,MATCH($B$83,'[1]2019'!$C$7:$C$33,0),MATCH(CO55,'[1]2019'!$M$5:$NZ$5))))</f>
        <v>1</v>
      </c>
      <c r="CP84" s="48" t="str">
        <f>IF(AND(INDEX('[1]2019'!$M$7:$NZ$33,MATCH($B$83,'[1]2019'!$C$7:$C$33,0),MATCH(CP55,'[1]2019'!$M$5:$NZ$5))=0,OR(CP85="x",CP85="p")),"FH",IF(AND(INDEX('[1]2019'!$M$7:$NZ$33,MATCH($B$83,'[1]2019'!$C$7:$C$33,0),MATCH(CP55,'[1]2019'!$M$5:$NZ$5))&gt;2,OR(CP85="x",CP85="p")),"FH",INDEX('[1]2019'!$M$7:$NZ$33,MATCH($B$83,'[1]2019'!$C$7:$C$33,0),MATCH(CP55,'[1]2019'!$M$5:$NZ$5))))</f>
        <v>FH</v>
      </c>
      <c r="CQ84" s="48" t="str">
        <f>IF(AND(INDEX('[1]2019'!$M$7:$NZ$33,MATCH($B$83,'[1]2019'!$C$7:$C$33,0),MATCH(CQ55,'[1]2019'!$M$5:$NZ$5))=0,OR(CQ85="x",CQ85="p")),"FH",IF(AND(INDEX('[1]2019'!$M$7:$NZ$33,MATCH($B$83,'[1]2019'!$C$7:$C$33,0),MATCH(CQ55,'[1]2019'!$M$5:$NZ$5))&gt;2,OR(CQ85="x",CQ85="p")),"FH",INDEX('[1]2019'!$M$7:$NZ$33,MATCH($B$83,'[1]2019'!$C$7:$C$33,0),MATCH(CQ55,'[1]2019'!$M$5:$NZ$5))))</f>
        <v>FH</v>
      </c>
      <c r="CR84" s="48">
        <f>IF(AND(INDEX('[1]2019'!$M$7:$NZ$33,MATCH($B$83,'[1]2019'!$C$7:$C$33,0),MATCH(CR55,'[1]2019'!$M$5:$NZ$5))=0,OR(CR85="x",CR85="p")),"FH",IF(AND(INDEX('[1]2019'!$M$7:$NZ$33,MATCH($B$83,'[1]2019'!$C$7:$C$33,0),MATCH(CR55,'[1]2019'!$M$5:$NZ$5))&gt;2,OR(CR85="x",CR85="p")),"FH",INDEX('[1]2019'!$M$7:$NZ$33,MATCH($B$83,'[1]2019'!$C$7:$C$33,0),MATCH(CR55,'[1]2019'!$M$5:$NZ$5))))</f>
        <v>1</v>
      </c>
      <c r="CS84" s="48">
        <f>IF(AND(INDEX('[1]2019'!$M$7:$NZ$33,MATCH($B$83,'[1]2019'!$C$7:$C$33,0),MATCH(CS55,'[1]2019'!$M$5:$NZ$5))=0,OR(CS85="x",CS85="p")),"FH",IF(AND(INDEX('[1]2019'!$M$7:$NZ$33,MATCH($B$83,'[1]2019'!$C$7:$C$33,0),MATCH(CS55,'[1]2019'!$M$5:$NZ$5))&gt;2,OR(CS85="x",CS85="p")),"FH",INDEX('[1]2019'!$M$7:$NZ$33,MATCH($B$83,'[1]2019'!$C$7:$C$33,0),MATCH(CS55,'[1]2019'!$M$5:$NZ$5))))</f>
        <v>1</v>
      </c>
      <c r="CT84" s="48">
        <f>IF(AND(INDEX('[1]2019'!$M$7:$NZ$33,MATCH($B$83,'[1]2019'!$C$7:$C$33,0),MATCH(CT55,'[1]2019'!$M$5:$NZ$5))=0,OR(CT85="x",CT85="p")),"FH",IF(AND(INDEX('[1]2019'!$M$7:$NZ$33,MATCH($B$83,'[1]2019'!$C$7:$C$33,0),MATCH(CT55,'[1]2019'!$M$5:$NZ$5))&gt;2,OR(CT85="x",CT85="p")),"FH",INDEX('[1]2019'!$M$7:$NZ$33,MATCH($B$83,'[1]2019'!$C$7:$C$33,0),MATCH(CT55,'[1]2019'!$M$5:$NZ$5))))</f>
        <v>1</v>
      </c>
      <c r="CU84" s="48">
        <f>IF(AND(INDEX('[1]2019'!$M$7:$NZ$33,MATCH($B$83,'[1]2019'!$C$7:$C$33,0),MATCH(CU55,'[1]2019'!$M$5:$NZ$5))=0,OR(CU85="x",CU85="p")),"FH",IF(AND(INDEX('[1]2019'!$M$7:$NZ$33,MATCH($B$83,'[1]2019'!$C$7:$C$33,0),MATCH(CU55,'[1]2019'!$M$5:$NZ$5))&gt;2,OR(CU85="x",CU85="p")),"FH",INDEX('[1]2019'!$M$7:$NZ$33,MATCH($B$83,'[1]2019'!$C$7:$C$33,0),MATCH(CU55,'[1]2019'!$M$5:$NZ$5))))</f>
        <v>1</v>
      </c>
      <c r="CV84" s="48">
        <f>IF(AND(INDEX('[1]2019'!$M$7:$NZ$33,MATCH($B$83,'[1]2019'!$C$7:$C$33,0),MATCH(CV55,'[1]2019'!$M$5:$NZ$5))=0,OR(CV85="x",CV85="p")),"FH",IF(AND(INDEX('[1]2019'!$M$7:$NZ$33,MATCH($B$83,'[1]2019'!$C$7:$C$33,0),MATCH(CV55,'[1]2019'!$M$5:$NZ$5))&gt;2,OR(CV85="x",CV85="p")),"FH",INDEX('[1]2019'!$M$7:$NZ$33,MATCH($B$83,'[1]2019'!$C$7:$C$33,0),MATCH(CV55,'[1]2019'!$M$5:$NZ$5))))</f>
        <v>1</v>
      </c>
      <c r="CW84" s="48" t="str">
        <f>IF(AND(INDEX('[1]2019'!$M$7:$NZ$33,MATCH($B$83,'[1]2019'!$C$7:$C$33,0),MATCH(CW55,'[1]2019'!$M$5:$NZ$5))=0,OR(CW85="x",CW85="p")),"FH",IF(AND(INDEX('[1]2019'!$M$7:$NZ$33,MATCH($B$83,'[1]2019'!$C$7:$C$33,0),MATCH(CW55,'[1]2019'!$M$5:$NZ$5))&gt;2,OR(CW85="x",CW85="p")),"FH",INDEX('[1]2019'!$M$7:$NZ$33,MATCH($B$83,'[1]2019'!$C$7:$C$33,0),MATCH(CW55,'[1]2019'!$M$5:$NZ$5))))</f>
        <v>FH</v>
      </c>
      <c r="CX84" s="48" t="str">
        <f>IF(AND(INDEX('[1]2019'!$M$7:$NZ$33,MATCH($B$83,'[1]2019'!$C$7:$C$33,0),MATCH(CX55,'[1]2019'!$M$5:$NZ$5))=0,OR(CX85="x",CX85="p")),"FH",IF(AND(INDEX('[1]2019'!$M$7:$NZ$33,MATCH($B$83,'[1]2019'!$C$7:$C$33,0),MATCH(CX55,'[1]2019'!$M$5:$NZ$5))&gt;2,OR(CX85="x",CX85="p")),"FH",INDEX('[1]2019'!$M$7:$NZ$33,MATCH($B$83,'[1]2019'!$C$7:$C$33,0),MATCH(CX55,'[1]2019'!$M$5:$NZ$5))))</f>
        <v>FH</v>
      </c>
      <c r="CY84" s="48">
        <f>IF(AND(INDEX('[1]2019'!$M$7:$NZ$33,MATCH($B$83,'[1]2019'!$C$7:$C$33,0),MATCH(CY55,'[1]2019'!$M$5:$NZ$5))=0,OR(CY85="x",CY85="p")),"FH",IF(AND(INDEX('[1]2019'!$M$7:$NZ$33,MATCH($B$83,'[1]2019'!$C$7:$C$33,0),MATCH(CY55,'[1]2019'!$M$5:$NZ$5))&gt;2,OR(CY85="x",CY85="p")),"FH",INDEX('[1]2019'!$M$7:$NZ$33,MATCH($B$83,'[1]2019'!$C$7:$C$33,0),MATCH(CY55,'[1]2019'!$M$5:$NZ$5))))</f>
        <v>1</v>
      </c>
      <c r="CZ84" s="48">
        <f>IF(AND(INDEX('[1]2019'!$M$7:$NZ$33,MATCH($B$83,'[1]2019'!$C$7:$C$33,0),MATCH(CZ55,'[1]2019'!$M$5:$NZ$5))=0,OR(CZ85="x",CZ85="p")),"FH",IF(AND(INDEX('[1]2019'!$M$7:$NZ$33,MATCH($B$83,'[1]2019'!$C$7:$C$33,0),MATCH(CZ55,'[1]2019'!$M$5:$NZ$5))&gt;2,OR(CZ85="x",CZ85="p")),"FH",INDEX('[1]2019'!$M$7:$NZ$33,MATCH($B$83,'[1]2019'!$C$7:$C$33,0),MATCH(CZ55,'[1]2019'!$M$5:$NZ$5))))</f>
        <v>1</v>
      </c>
      <c r="DA84" s="48">
        <f>IF(AND(INDEX('[1]2019'!$M$7:$NZ$33,MATCH($B$83,'[1]2019'!$C$7:$C$33,0),MATCH(DA55,'[1]2019'!$M$5:$NZ$5))=0,OR(DA85="x",DA85="p")),"FH",IF(AND(INDEX('[1]2019'!$M$7:$NZ$33,MATCH($B$83,'[1]2019'!$C$7:$C$33,0),MATCH(DA55,'[1]2019'!$M$5:$NZ$5))&gt;2,OR(DA85="x",DA85="p")),"FH",INDEX('[1]2019'!$M$7:$NZ$33,MATCH($B$83,'[1]2019'!$C$7:$C$33,0),MATCH(DA55,'[1]2019'!$M$5:$NZ$5))))</f>
        <v>1</v>
      </c>
      <c r="DB84" s="48">
        <f>IF(AND(INDEX('[1]2019'!$M$7:$NZ$33,MATCH($B$83,'[1]2019'!$C$7:$C$33,0),MATCH(DB55,'[1]2019'!$M$5:$NZ$5))=0,OR(DB85="x",DB85="p")),"FH",IF(AND(INDEX('[1]2019'!$M$7:$NZ$33,MATCH($B$83,'[1]2019'!$C$7:$C$33,0),MATCH(DB55,'[1]2019'!$M$5:$NZ$5))&gt;2,OR(DB85="x",DB85="p")),"FH",INDEX('[1]2019'!$M$7:$NZ$33,MATCH($B$83,'[1]2019'!$C$7:$C$33,0),MATCH(DB55,'[1]2019'!$M$5:$NZ$5))))</f>
        <v>1</v>
      </c>
      <c r="DC84" s="48">
        <f>IF(AND(INDEX('[1]2019'!$M$7:$NZ$33,MATCH($B$83,'[1]2019'!$C$7:$C$33,0),MATCH(DC55,'[1]2019'!$M$5:$NZ$5))=0,OR(DC85="x",DC85="p")),"FH",IF(AND(INDEX('[1]2019'!$M$7:$NZ$33,MATCH($B$83,'[1]2019'!$C$7:$C$33,0),MATCH(DC55,'[1]2019'!$M$5:$NZ$5))&gt;2,OR(DC85="x",DC85="p")),"FH",INDEX('[1]2019'!$M$7:$NZ$33,MATCH($B$83,'[1]2019'!$C$7:$C$33,0),MATCH(DC55,'[1]2019'!$M$5:$NZ$5))))</f>
        <v>1</v>
      </c>
      <c r="DD84" s="48" t="str">
        <f>IF(AND(INDEX('[1]2019'!$M$7:$NZ$33,MATCH($B$83,'[1]2019'!$C$7:$C$33,0),MATCH(DD55,'[1]2019'!$M$5:$NZ$5))=0,OR(DD85="x",DD85="p")),"FH",IF(AND(INDEX('[1]2019'!$M$7:$NZ$33,MATCH($B$83,'[1]2019'!$C$7:$C$33,0),MATCH(DD55,'[1]2019'!$M$5:$NZ$5))&gt;2,OR(DD85="x",DD85="p")),"FH",INDEX('[1]2019'!$M$7:$NZ$33,MATCH($B$83,'[1]2019'!$C$7:$C$33,0),MATCH(DD55,'[1]2019'!$M$5:$NZ$5))))</f>
        <v>FH</v>
      </c>
      <c r="DE84" s="48" t="str">
        <f>IF(AND(INDEX('[1]2019'!$M$7:$NZ$33,MATCH($B$83,'[1]2019'!$C$7:$C$33,0),MATCH(DE55,'[1]2019'!$M$5:$NZ$5))=0,OR(DE85="x",DE85="p")),"FH",IF(AND(INDEX('[1]2019'!$M$7:$NZ$33,MATCH($B$83,'[1]2019'!$C$7:$C$33,0),MATCH(DE55,'[1]2019'!$M$5:$NZ$5))&gt;2,OR(DE85="x",DE85="p")),"FH",INDEX('[1]2019'!$M$7:$NZ$33,MATCH($B$83,'[1]2019'!$C$7:$C$33,0),MATCH(DE55,'[1]2019'!$M$5:$NZ$5))))</f>
        <v>FH</v>
      </c>
      <c r="DF84" s="48">
        <f>IF(AND(INDEX('[1]2019'!$M$7:$NZ$33,MATCH($B$83,'[1]2019'!$C$7:$C$33,0),MATCH(DF55,'[1]2019'!$M$5:$NZ$5))=0,OR(DF85="x",DF85="p")),"FH",IF(AND(INDEX('[1]2019'!$M$7:$NZ$33,MATCH($B$83,'[1]2019'!$C$7:$C$33,0),MATCH(DF55,'[1]2019'!$M$5:$NZ$5))&gt;2,OR(DF85="x",DF85="p")),"FH",INDEX('[1]2019'!$M$7:$NZ$33,MATCH($B$83,'[1]2019'!$C$7:$C$33,0),MATCH(DF55,'[1]2019'!$M$5:$NZ$5))))</f>
        <v>1</v>
      </c>
      <c r="DG84" s="48">
        <f>IF(AND(INDEX('[1]2019'!$M$7:$NZ$33,MATCH($B$83,'[1]2019'!$C$7:$C$33,0),MATCH(DG55,'[1]2019'!$M$5:$NZ$5))=0,OR(DG85="x",DG85="p")),"FH",IF(AND(INDEX('[1]2019'!$M$7:$NZ$33,MATCH($B$83,'[1]2019'!$C$7:$C$33,0),MATCH(DG55,'[1]2019'!$M$5:$NZ$5))&gt;2,OR(DG85="x",DG85="p")),"FH",INDEX('[1]2019'!$M$7:$NZ$33,MATCH($B$83,'[1]2019'!$C$7:$C$33,0),MATCH(DG55,'[1]2019'!$M$5:$NZ$5))))</f>
        <v>1</v>
      </c>
      <c r="DH84" s="48">
        <f>IF(AND(INDEX('[1]2019'!$M$7:$NZ$33,MATCH($B$83,'[1]2019'!$C$7:$C$33,0),MATCH(DH55,'[1]2019'!$M$5:$NZ$5))=0,OR(DH85="x",DH85="p")),"FH",IF(AND(INDEX('[1]2019'!$M$7:$NZ$33,MATCH($B$83,'[1]2019'!$C$7:$C$33,0),MATCH(DH55,'[1]2019'!$M$5:$NZ$5))&gt;2,OR(DH85="x",DH85="p")),"FH",INDEX('[1]2019'!$M$7:$NZ$33,MATCH($B$83,'[1]2019'!$C$7:$C$33,0),MATCH(DH55,'[1]2019'!$M$5:$NZ$5))))</f>
        <v>1</v>
      </c>
      <c r="DI84" s="48">
        <f>IF(AND(INDEX('[1]2019'!$M$7:$NZ$33,MATCH($B$83,'[1]2019'!$C$7:$C$33,0),MATCH(DI55,'[1]2019'!$M$5:$NZ$5))=0,OR(DI85="x",DI85="p")),"FH",IF(AND(INDEX('[1]2019'!$M$7:$NZ$33,MATCH($B$83,'[1]2019'!$C$7:$C$33,0),MATCH(DI55,'[1]2019'!$M$5:$NZ$5))&gt;2,OR(DI85="x",DI85="p")),"FH",INDEX('[1]2019'!$M$7:$NZ$33,MATCH($B$83,'[1]2019'!$C$7:$C$33,0),MATCH(DI55,'[1]2019'!$M$5:$NZ$5))))</f>
        <v>1</v>
      </c>
      <c r="DJ84" s="48">
        <f>IF(AND(INDEX('[1]2019'!$M$7:$NZ$33,MATCH($B$83,'[1]2019'!$C$7:$C$33,0),MATCH(DJ55,'[1]2019'!$M$5:$NZ$5))=0,OR(DJ85="x",DJ85="p")),"FH",IF(AND(INDEX('[1]2019'!$M$7:$NZ$33,MATCH($B$83,'[1]2019'!$C$7:$C$33,0),MATCH(DJ55,'[1]2019'!$M$5:$NZ$5))&gt;2,OR(DJ85="x",DJ85="p")),"FH",INDEX('[1]2019'!$M$7:$NZ$33,MATCH($B$83,'[1]2019'!$C$7:$C$33,0),MATCH(DJ55,'[1]2019'!$M$5:$NZ$5))))</f>
        <v>1</v>
      </c>
      <c r="DK84" s="48" t="str">
        <f>IF(AND(INDEX('[1]2019'!$M$7:$NZ$33,MATCH($B$83,'[1]2019'!$C$7:$C$33,0),MATCH(DK55,'[1]2019'!$M$5:$NZ$5))=0,OR(DK85="x",DK85="p")),"FH",IF(AND(INDEX('[1]2019'!$M$7:$NZ$33,MATCH($B$83,'[1]2019'!$C$7:$C$33,0),MATCH(DK55,'[1]2019'!$M$5:$NZ$5))&gt;2,OR(DK85="x",DK85="p")),"FH",INDEX('[1]2019'!$M$7:$NZ$33,MATCH($B$83,'[1]2019'!$C$7:$C$33,0),MATCH(DK55,'[1]2019'!$M$5:$NZ$5))))</f>
        <v>FH</v>
      </c>
      <c r="DL84" s="48" t="str">
        <f>IF(AND(INDEX('[1]2019'!$M$7:$NZ$33,MATCH($B$83,'[1]2019'!$C$7:$C$33,0),MATCH(DL55,'[1]2019'!$M$5:$NZ$5))=0,OR(DL85="x",DL85="p")),"FH",IF(AND(INDEX('[1]2019'!$M$7:$NZ$33,MATCH($B$83,'[1]2019'!$C$7:$C$33,0),MATCH(DL55,'[1]2019'!$M$5:$NZ$5))&gt;2,OR(DL85="x",DL85="p")),"FH",INDEX('[1]2019'!$M$7:$NZ$33,MATCH($B$83,'[1]2019'!$C$7:$C$33,0),MATCH(DL55,'[1]2019'!$M$5:$NZ$5))))</f>
        <v>FH</v>
      </c>
      <c r="DM84" s="48">
        <f>IF(AND(INDEX('[1]2019'!$M$7:$NZ$33,MATCH($B$83,'[1]2019'!$C$7:$C$33,0),MATCH(DM55,'[1]2019'!$M$5:$NZ$5))=0,OR(DM85="x",DM85="p")),"FH",IF(AND(INDEX('[1]2019'!$M$7:$NZ$33,MATCH($B$83,'[1]2019'!$C$7:$C$33,0),MATCH(DM55,'[1]2019'!$M$5:$NZ$5))&gt;2,OR(DM85="x",DM85="p")),"FH",INDEX('[1]2019'!$M$7:$NZ$33,MATCH($B$83,'[1]2019'!$C$7:$C$33,0),MATCH(DM55,'[1]2019'!$M$5:$NZ$5))))</f>
        <v>3</v>
      </c>
      <c r="DN84" s="48">
        <f>IF(AND(INDEX('[1]2019'!$M$7:$NZ$33,MATCH($B$83,'[1]2019'!$C$7:$C$33,0),MATCH(DN55,'[1]2019'!$M$5:$NZ$5))=0,OR(DN85="x",DN85="p")),"FH",IF(AND(INDEX('[1]2019'!$M$7:$NZ$33,MATCH($B$83,'[1]2019'!$C$7:$C$33,0),MATCH(DN55,'[1]2019'!$M$5:$NZ$5))&gt;2,OR(DN85="x",DN85="p")),"FH",INDEX('[1]2019'!$M$7:$NZ$33,MATCH($B$83,'[1]2019'!$C$7:$C$33,0),MATCH(DN55,'[1]2019'!$M$5:$NZ$5))))</f>
        <v>3</v>
      </c>
      <c r="DO84" s="48">
        <f>IF(AND(INDEX('[1]2019'!$M$7:$NZ$33,MATCH($B$83,'[1]2019'!$C$7:$C$33,0),MATCH(DO55,'[1]2019'!$M$5:$NZ$5))=0,OR(DO85="x",DO85="p")),"FH",IF(AND(INDEX('[1]2019'!$M$7:$NZ$33,MATCH($B$83,'[1]2019'!$C$7:$C$33,0),MATCH(DO55,'[1]2019'!$M$5:$NZ$5))&gt;2,OR(DO85="x",DO85="p")),"FH",INDEX('[1]2019'!$M$7:$NZ$33,MATCH($B$83,'[1]2019'!$C$7:$C$33,0),MATCH(DO55,'[1]2019'!$M$5:$NZ$5))))</f>
        <v>3</v>
      </c>
      <c r="DP84" s="48">
        <f>IF(AND(INDEX('[1]2019'!$M$7:$NZ$33,MATCH($B$83,'[1]2019'!$C$7:$C$33,0),MATCH(DP55,'[1]2019'!$M$5:$NZ$5))=0,OR(DP85="x",DP85="p")),"FH",IF(AND(INDEX('[1]2019'!$M$7:$NZ$33,MATCH($B$83,'[1]2019'!$C$7:$C$33,0),MATCH(DP55,'[1]2019'!$M$5:$NZ$5))&gt;2,OR(DP85="x",DP85="p")),"FH",INDEX('[1]2019'!$M$7:$NZ$33,MATCH($B$83,'[1]2019'!$C$7:$C$33,0),MATCH(DP55,'[1]2019'!$M$5:$NZ$5))))</f>
        <v>3</v>
      </c>
      <c r="DQ84" s="48">
        <f>IF(AND(INDEX('[1]2019'!$M$7:$NZ$33,MATCH($B$83,'[1]2019'!$C$7:$C$33,0),MATCH(DQ55,'[1]2019'!$M$5:$NZ$5))=0,OR(DQ85="x",DQ85="p")),"FH",IF(AND(INDEX('[1]2019'!$M$7:$NZ$33,MATCH($B$83,'[1]2019'!$C$7:$C$33,0),MATCH(DQ55,'[1]2019'!$M$5:$NZ$5))&gt;2,OR(DQ85="x",DQ85="p")),"FH",INDEX('[1]2019'!$M$7:$NZ$33,MATCH($B$83,'[1]2019'!$C$7:$C$33,0),MATCH(DQ55,'[1]2019'!$M$5:$NZ$5))))</f>
        <v>3</v>
      </c>
      <c r="DR84" s="48">
        <f>IF(AND(INDEX('[1]2019'!$M$7:$NZ$33,MATCH($B$83,'[1]2019'!$C$7:$C$33,0),MATCH(DR55,'[1]2019'!$M$5:$NZ$5))=0,OR(DR85="x",DR85="p")),"FH",IF(AND(INDEX('[1]2019'!$M$7:$NZ$33,MATCH($B$83,'[1]2019'!$C$7:$C$33,0),MATCH(DR55,'[1]2019'!$M$5:$NZ$5))&gt;2,OR(DR85="x",DR85="p")),"FH",INDEX('[1]2019'!$M$7:$NZ$33,MATCH($B$83,'[1]2019'!$C$7:$C$33,0),MATCH(DR55,'[1]2019'!$M$5:$NZ$5))))</f>
        <v>0</v>
      </c>
      <c r="DS84" s="48">
        <f>IF(AND(INDEX('[1]2019'!$M$7:$NZ$33,MATCH($B$83,'[1]2019'!$C$7:$C$33,0),MATCH(DS55,'[1]2019'!$M$5:$NZ$5))=0,OR(DS85="x",DS85="p")),"FH",IF(AND(INDEX('[1]2019'!$M$7:$NZ$33,MATCH($B$83,'[1]2019'!$C$7:$C$33,0),MATCH(DS55,'[1]2019'!$M$5:$NZ$5))&gt;2,OR(DS85="x",DS85="p")),"FH",INDEX('[1]2019'!$M$7:$NZ$33,MATCH($B$83,'[1]2019'!$C$7:$C$33,0),MATCH(DS55,'[1]2019'!$M$5:$NZ$5))))</f>
        <v>0</v>
      </c>
      <c r="DT84" s="48">
        <f>IF(AND(INDEX('[1]2019'!$M$7:$NZ$33,MATCH($B$83,'[1]2019'!$C$7:$C$33,0),MATCH(DT55,'[1]2019'!$M$5:$NZ$5))=0,OR(DT85="x",DT85="p")),"FH",IF(AND(INDEX('[1]2019'!$M$7:$NZ$33,MATCH($B$83,'[1]2019'!$C$7:$C$33,0),MATCH(DT55,'[1]2019'!$M$5:$NZ$5))&gt;2,OR(DT85="x",DT85="p")),"FH",INDEX('[1]2019'!$M$7:$NZ$33,MATCH($B$83,'[1]2019'!$C$7:$C$33,0),MATCH(DT55,'[1]2019'!$M$5:$NZ$5))))</f>
        <v>5</v>
      </c>
      <c r="DU84" s="48">
        <f>IF(AND(INDEX('[1]2019'!$M$7:$NZ$33,MATCH($B$83,'[1]2019'!$C$7:$C$33,0),MATCH(DU55,'[1]2019'!$M$5:$NZ$5))=0,OR(DU85="x",DU85="p")),"FH",IF(AND(INDEX('[1]2019'!$M$7:$NZ$33,MATCH($B$83,'[1]2019'!$C$7:$C$33,0),MATCH(DU55,'[1]2019'!$M$5:$NZ$5))&gt;2,OR(DU85="x",DU85="p")),"FH",INDEX('[1]2019'!$M$7:$NZ$33,MATCH($B$83,'[1]2019'!$C$7:$C$33,0),MATCH(DU55,'[1]2019'!$M$5:$NZ$5))))</f>
        <v>1</v>
      </c>
      <c r="DV84" s="48">
        <f>IF(AND(INDEX('[1]2019'!$M$7:$NZ$33,MATCH($B$83,'[1]2019'!$C$7:$C$33,0),MATCH(DV55,'[1]2019'!$M$5:$NZ$5))=0,OR(DV85="x",DV85="p")),"FH",IF(AND(INDEX('[1]2019'!$M$7:$NZ$33,MATCH($B$83,'[1]2019'!$C$7:$C$33,0),MATCH(DV55,'[1]2019'!$M$5:$NZ$5))&gt;2,OR(DV85="x",DV85="p")),"FH",INDEX('[1]2019'!$M$7:$NZ$33,MATCH($B$83,'[1]2019'!$C$7:$C$33,0),MATCH(DV55,'[1]2019'!$M$5:$NZ$5))))</f>
        <v>1</v>
      </c>
      <c r="DW84" s="48">
        <f>IF(AND(INDEX('[1]2019'!$M$7:$NZ$33,MATCH($B$83,'[1]2019'!$C$7:$C$33,0),MATCH(DW55,'[1]2019'!$M$5:$NZ$5))=0,OR(DW85="x",DW85="p")),"FH",IF(AND(INDEX('[1]2019'!$M$7:$NZ$33,MATCH($B$83,'[1]2019'!$C$7:$C$33,0),MATCH(DW55,'[1]2019'!$M$5:$NZ$5))&gt;2,OR(DW85="x",DW85="p")),"FH",INDEX('[1]2019'!$M$7:$NZ$33,MATCH($B$83,'[1]2019'!$C$7:$C$33,0),MATCH(DW55,'[1]2019'!$M$5:$NZ$5))))</f>
        <v>1</v>
      </c>
      <c r="DX84" s="48">
        <f>IF(AND(INDEX('[1]2019'!$M$7:$NZ$33,MATCH($B$83,'[1]2019'!$C$7:$C$33,0),MATCH(DX55,'[1]2019'!$M$5:$NZ$5))=0,OR(DX85="x",DX85="p")),"FH",IF(AND(INDEX('[1]2019'!$M$7:$NZ$33,MATCH($B$83,'[1]2019'!$C$7:$C$33,0),MATCH(DX55,'[1]2019'!$M$5:$NZ$5))&gt;2,OR(DX85="x",DX85="p")),"FH",INDEX('[1]2019'!$M$7:$NZ$33,MATCH($B$83,'[1]2019'!$C$7:$C$33,0),MATCH(DX55,'[1]2019'!$M$5:$NZ$5))))</f>
        <v>1</v>
      </c>
      <c r="DY84" s="48">
        <f>IF(AND(INDEX('[1]2019'!$M$7:$NZ$33,MATCH($B$83,'[1]2019'!$C$7:$C$33,0),MATCH(DY55,'[1]2019'!$M$5:$NZ$5))=0,OR(DY85="x",DY85="p")),"FH",IF(AND(INDEX('[1]2019'!$M$7:$NZ$33,MATCH($B$83,'[1]2019'!$C$7:$C$33,0),MATCH(DY55,'[1]2019'!$M$5:$NZ$5))&gt;2,OR(DY85="x",DY85="p")),"FH",INDEX('[1]2019'!$M$7:$NZ$33,MATCH($B$83,'[1]2019'!$C$7:$C$33,0),MATCH(DY55,'[1]2019'!$M$5:$NZ$5))))</f>
        <v>2</v>
      </c>
      <c r="DZ84" s="48" t="str">
        <f>IF(AND(INDEX('[1]2019'!$M$7:$NZ$33,MATCH($B$83,'[1]2019'!$C$7:$C$33,0),MATCH(DZ55,'[1]2019'!$M$5:$NZ$5))=0,OR(DZ85="x",DZ85="p")),"FH",IF(AND(INDEX('[1]2019'!$M$7:$NZ$33,MATCH($B$83,'[1]2019'!$C$7:$C$33,0),MATCH(DZ55,'[1]2019'!$M$5:$NZ$5))&gt;2,OR(DZ85="x",DZ85="p")),"FH",INDEX('[1]2019'!$M$7:$NZ$33,MATCH($B$83,'[1]2019'!$C$7:$C$33,0),MATCH(DZ55,'[1]2019'!$M$5:$NZ$5))))</f>
        <v>FH</v>
      </c>
      <c r="EA84" s="48">
        <f>IF(AND(INDEX('[1]2019'!$M$7:$NZ$33,MATCH($B$83,'[1]2019'!$C$7:$C$33,0),MATCH(EA55,'[1]2019'!$M$5:$NZ$5))=0,OR(EA85="x",EA85="p")),"FH",IF(AND(INDEX('[1]2019'!$M$7:$NZ$33,MATCH($B$83,'[1]2019'!$C$7:$C$33,0),MATCH(EA55,'[1]2019'!$M$5:$NZ$5))&gt;2,OR(EA85="x",EA85="p")),"FH",INDEX('[1]2019'!$M$7:$NZ$33,MATCH($B$83,'[1]2019'!$C$7:$C$33,0),MATCH(EA55,'[1]2019'!$M$5:$NZ$5))))</f>
        <v>1</v>
      </c>
      <c r="EB84" s="48">
        <f>IF(AND(INDEX('[1]2019'!$M$7:$NZ$33,MATCH($B$83,'[1]2019'!$C$7:$C$33,0),MATCH(EB55,'[1]2019'!$M$5:$NZ$5))=0,OR(EB85="x",EB85="p")),"FH",IF(AND(INDEX('[1]2019'!$M$7:$NZ$33,MATCH($B$83,'[1]2019'!$C$7:$C$33,0),MATCH(EB55,'[1]2019'!$M$5:$NZ$5))&gt;2,OR(EB85="x",EB85="p")),"FH",INDEX('[1]2019'!$M$7:$NZ$33,MATCH($B$83,'[1]2019'!$C$7:$C$33,0),MATCH(EB55,'[1]2019'!$M$5:$NZ$5))))</f>
        <v>1</v>
      </c>
      <c r="EC84" s="48">
        <f>IF(AND(INDEX('[1]2019'!$M$7:$NZ$33,MATCH($B$83,'[1]2019'!$C$7:$C$33,0),MATCH(EC55,'[1]2019'!$M$5:$NZ$5))=0,OR(EC85="x",EC85="p")),"FH",IF(AND(INDEX('[1]2019'!$M$7:$NZ$33,MATCH($B$83,'[1]2019'!$C$7:$C$33,0),MATCH(EC55,'[1]2019'!$M$5:$NZ$5))&gt;2,OR(EC85="x",EC85="p")),"FH",INDEX('[1]2019'!$M$7:$NZ$33,MATCH($B$83,'[1]2019'!$C$7:$C$33,0),MATCH(EC55,'[1]2019'!$M$5:$NZ$5))))</f>
        <v>5</v>
      </c>
      <c r="ED84" s="48">
        <f>IF(AND(INDEX('[1]2019'!$M$7:$NZ$33,MATCH($B$83,'[1]2019'!$C$7:$C$33,0),MATCH(ED55,'[1]2019'!$M$5:$NZ$5))=0,OR(ED85="x",ED85="p")),"FH",IF(AND(INDEX('[1]2019'!$M$7:$NZ$33,MATCH($B$83,'[1]2019'!$C$7:$C$33,0),MATCH(ED55,'[1]2019'!$M$5:$NZ$5))&gt;2,OR(ED85="x",ED85="p")),"FH",INDEX('[1]2019'!$M$7:$NZ$33,MATCH($B$83,'[1]2019'!$C$7:$C$33,0),MATCH(ED55,'[1]2019'!$M$5:$NZ$5))))</f>
        <v>0</v>
      </c>
      <c r="EE84" s="48">
        <f>IF(AND(INDEX('[1]2019'!$M$7:$NZ$33,MATCH($B$83,'[1]2019'!$C$7:$C$33,0),MATCH(EE55,'[1]2019'!$M$5:$NZ$5))=0,OR(EE85="x",EE85="p")),"FH",IF(AND(INDEX('[1]2019'!$M$7:$NZ$33,MATCH($B$83,'[1]2019'!$C$7:$C$33,0),MATCH(EE55,'[1]2019'!$M$5:$NZ$5))&gt;2,OR(EE85="x",EE85="p")),"FH",INDEX('[1]2019'!$M$7:$NZ$33,MATCH($B$83,'[1]2019'!$C$7:$C$33,0),MATCH(EE55,'[1]2019'!$M$5:$NZ$5))))</f>
        <v>0</v>
      </c>
      <c r="EF84" s="48">
        <f>IF(AND(INDEX('[1]2019'!$M$7:$NZ$33,MATCH($B$83,'[1]2019'!$C$7:$C$33,0),MATCH(EF55,'[1]2019'!$M$5:$NZ$5))=0,OR(EF85="x",EF85="p")),"FH",IF(AND(INDEX('[1]2019'!$M$7:$NZ$33,MATCH($B$83,'[1]2019'!$C$7:$C$33,0),MATCH(EF55,'[1]2019'!$M$5:$NZ$5))&gt;2,OR(EF85="x",EF85="p")),"FH",INDEX('[1]2019'!$M$7:$NZ$33,MATCH($B$83,'[1]2019'!$C$7:$C$33,0),MATCH(EF55,'[1]2019'!$M$5:$NZ$5))))</f>
        <v>0</v>
      </c>
      <c r="EG84" s="48">
        <f>IF(AND(INDEX('[1]2019'!$M$7:$NZ$33,MATCH($B$83,'[1]2019'!$C$7:$C$33,0),MATCH(EG55,'[1]2019'!$M$5:$NZ$5))=0,OR(EG85="x",EG85="p")),"FH",IF(AND(INDEX('[1]2019'!$M$7:$NZ$33,MATCH($B$83,'[1]2019'!$C$7:$C$33,0),MATCH(EG55,'[1]2019'!$M$5:$NZ$5))&gt;2,OR(EG85="x",EG85="p")),"FH",INDEX('[1]2019'!$M$7:$NZ$33,MATCH($B$83,'[1]2019'!$C$7:$C$33,0),MATCH(EG55,'[1]2019'!$M$5:$NZ$5))))</f>
        <v>0</v>
      </c>
      <c r="EH84" s="48">
        <f>IF(AND(INDEX('[1]2019'!$M$7:$NZ$33,MATCH($B$83,'[1]2019'!$C$7:$C$33,0),MATCH(EH55,'[1]2019'!$M$5:$NZ$5))=0,OR(EH85="x",EH85="p")),"FH",IF(AND(INDEX('[1]2019'!$M$7:$NZ$33,MATCH($B$83,'[1]2019'!$C$7:$C$33,0),MATCH(EH55,'[1]2019'!$M$5:$NZ$5))&gt;2,OR(EH85="x",EH85="p")),"FH",INDEX('[1]2019'!$M$7:$NZ$33,MATCH($B$83,'[1]2019'!$C$7:$C$33,0),MATCH(EH55,'[1]2019'!$M$5:$NZ$5))))</f>
        <v>0</v>
      </c>
      <c r="EI84" s="48">
        <f>IF(AND(INDEX('[1]2019'!$M$7:$NZ$33,MATCH($B$83,'[1]2019'!$C$7:$C$33,0),MATCH(EI55,'[1]2019'!$M$5:$NZ$5))=0,OR(EI85="x",EI85="p")),"FH",IF(AND(INDEX('[1]2019'!$M$7:$NZ$33,MATCH($B$83,'[1]2019'!$C$7:$C$33,0),MATCH(EI55,'[1]2019'!$M$5:$NZ$5))&gt;2,OR(EI85="x",EI85="p")),"FH",INDEX('[1]2019'!$M$7:$NZ$33,MATCH($B$83,'[1]2019'!$C$7:$C$33,0),MATCH(EI55,'[1]2019'!$M$5:$NZ$5))))</f>
        <v>0</v>
      </c>
      <c r="EJ84" s="48">
        <f>IF(AND(INDEX('[1]2019'!$M$7:$NZ$33,MATCH($B$83,'[1]2019'!$C$7:$C$33,0),MATCH(EJ55,'[1]2019'!$M$5:$NZ$5))=0,OR(EJ85="x",EJ85="p")),"FH",IF(AND(INDEX('[1]2019'!$M$7:$NZ$33,MATCH($B$83,'[1]2019'!$C$7:$C$33,0),MATCH(EJ55,'[1]2019'!$M$5:$NZ$5))&gt;2,OR(EJ85="x",EJ85="p")),"FH",INDEX('[1]2019'!$M$7:$NZ$33,MATCH($B$83,'[1]2019'!$C$7:$C$33,0),MATCH(EJ55,'[1]2019'!$M$5:$NZ$5))))</f>
        <v>5</v>
      </c>
      <c r="EK84" s="48">
        <f>IF(AND(INDEX('[1]2019'!$M$7:$NZ$33,MATCH($B$83,'[1]2019'!$C$7:$C$33,0),MATCH(EK55,'[1]2019'!$M$5:$NZ$5))=0,OR(EK85="x",EK85="p")),"FH",IF(AND(INDEX('[1]2019'!$M$7:$NZ$33,MATCH($B$83,'[1]2019'!$C$7:$C$33,0),MATCH(EK55,'[1]2019'!$M$5:$NZ$5))&gt;2,OR(EK85="x",EK85="p")),"FH",INDEX('[1]2019'!$M$7:$NZ$33,MATCH($B$83,'[1]2019'!$C$7:$C$33,0),MATCH(EK55,'[1]2019'!$M$5:$NZ$5))))</f>
        <v>1</v>
      </c>
      <c r="EL84" s="48">
        <f>IF(AND(INDEX('[1]2019'!$M$7:$NZ$33,MATCH($B$83,'[1]2019'!$C$7:$C$33,0),MATCH(EL55,'[1]2019'!$M$5:$NZ$5))=0,OR(EL85="x",EL85="p")),"FH",IF(AND(INDEX('[1]2019'!$M$7:$NZ$33,MATCH($B$83,'[1]2019'!$C$7:$C$33,0),MATCH(EL55,'[1]2019'!$M$5:$NZ$5))&gt;2,OR(EL85="x",EL85="p")),"FH",INDEX('[1]2019'!$M$7:$NZ$33,MATCH($B$83,'[1]2019'!$C$7:$C$33,0),MATCH(EL55,'[1]2019'!$M$5:$NZ$5))))</f>
        <v>1</v>
      </c>
      <c r="EM84" s="48">
        <f>IF(AND(INDEX('[1]2019'!$M$7:$NZ$33,MATCH($B$83,'[1]2019'!$C$7:$C$33,0),MATCH(EM55,'[1]2019'!$M$5:$NZ$5))=0,OR(EM85="x",EM85="p")),"FH",IF(AND(INDEX('[1]2019'!$M$7:$NZ$33,MATCH($B$83,'[1]2019'!$C$7:$C$33,0),MATCH(EM55,'[1]2019'!$M$5:$NZ$5))&gt;2,OR(EM85="x",EM85="p")),"FH",INDEX('[1]2019'!$M$7:$NZ$33,MATCH($B$83,'[1]2019'!$C$7:$C$33,0),MATCH(EM55,'[1]2019'!$M$5:$NZ$5))))</f>
        <v>2</v>
      </c>
      <c r="EN84" s="48">
        <f>IF(AND(INDEX('[1]2019'!$M$7:$NZ$33,MATCH($B$83,'[1]2019'!$C$7:$C$33,0),MATCH(EN55,'[1]2019'!$M$5:$NZ$5))=0,OR(EN85="x",EN85="p")),"FH",IF(AND(INDEX('[1]2019'!$M$7:$NZ$33,MATCH($B$83,'[1]2019'!$C$7:$C$33,0),MATCH(EN55,'[1]2019'!$M$5:$NZ$5))&gt;2,OR(EN85="x",EN85="p")),"FH",INDEX('[1]2019'!$M$7:$NZ$33,MATCH($B$83,'[1]2019'!$C$7:$C$33,0),MATCH(EN55,'[1]2019'!$M$5:$NZ$5))))</f>
        <v>0</v>
      </c>
      <c r="EO84" s="48">
        <f>IF(AND(INDEX('[1]2019'!$M$7:$NZ$33,MATCH($B$83,'[1]2019'!$C$7:$C$33,0),MATCH(EO55,'[1]2019'!$M$5:$NZ$5))=0,OR(EO85="x",EO85="p")),"FH",IF(AND(INDEX('[1]2019'!$M$7:$NZ$33,MATCH($B$83,'[1]2019'!$C$7:$C$33,0),MATCH(EO55,'[1]2019'!$M$5:$NZ$5))&gt;2,OR(EO85="x",EO85="p")),"FH",INDEX('[1]2019'!$M$7:$NZ$33,MATCH($B$83,'[1]2019'!$C$7:$C$33,0),MATCH(EO55,'[1]2019'!$M$5:$NZ$5))))</f>
        <v>1</v>
      </c>
      <c r="EP84" s="48">
        <f>IF(AND(INDEX('[1]2019'!$M$7:$NZ$33,MATCH($B$83,'[1]2019'!$C$7:$C$33,0),MATCH(EP55,'[1]2019'!$M$5:$NZ$5))=0,OR(EP85="x",EP85="p")),"FH",IF(AND(INDEX('[1]2019'!$M$7:$NZ$33,MATCH($B$83,'[1]2019'!$C$7:$C$33,0),MATCH(EP55,'[1]2019'!$M$5:$NZ$5))&gt;2,OR(EP85="x",EP85="p")),"FH",INDEX('[1]2019'!$M$7:$NZ$33,MATCH($B$83,'[1]2019'!$C$7:$C$33,0),MATCH(EP55,'[1]2019'!$M$5:$NZ$5))))</f>
        <v>1</v>
      </c>
      <c r="EQ84" s="48">
        <f>IF(AND(INDEX('[1]2019'!$M$7:$NZ$33,MATCH($B$83,'[1]2019'!$C$7:$C$33,0),MATCH(EQ55,'[1]2019'!$M$5:$NZ$5))=0,OR(EQ85="x",EQ85="p")),"FH",IF(AND(INDEX('[1]2019'!$M$7:$NZ$33,MATCH($B$83,'[1]2019'!$C$7:$C$33,0),MATCH(EQ55,'[1]2019'!$M$5:$NZ$5))&gt;2,OR(EQ85="x",EQ85="p")),"FH",INDEX('[1]2019'!$M$7:$NZ$33,MATCH($B$83,'[1]2019'!$C$7:$C$33,0),MATCH(EQ55,'[1]2019'!$M$5:$NZ$5))))</f>
        <v>1</v>
      </c>
      <c r="ER84" s="48">
        <f>IF(AND(INDEX('[1]2019'!$M$7:$NZ$33,MATCH($B$83,'[1]2019'!$C$7:$C$33,0),MATCH(ER55,'[1]2019'!$M$5:$NZ$5))=0,OR(ER85="x",ER85="p")),"FH",IF(AND(INDEX('[1]2019'!$M$7:$NZ$33,MATCH($B$83,'[1]2019'!$C$7:$C$33,0),MATCH(ER55,'[1]2019'!$M$5:$NZ$5))&gt;2,OR(ER85="x",ER85="p")),"FH",INDEX('[1]2019'!$M$7:$NZ$33,MATCH($B$83,'[1]2019'!$C$7:$C$33,0),MATCH(ER55,'[1]2019'!$M$5:$NZ$5))))</f>
        <v>1</v>
      </c>
      <c r="ES84" s="48">
        <f>IF(AND(INDEX('[1]2019'!$M$7:$NZ$33,MATCH($B$83,'[1]2019'!$C$7:$C$33,0),MATCH(ES55,'[1]2019'!$M$5:$NZ$5))=0,OR(ES85="x",ES85="p")),"FH",IF(AND(INDEX('[1]2019'!$M$7:$NZ$33,MATCH($B$83,'[1]2019'!$C$7:$C$33,0),MATCH(ES55,'[1]2019'!$M$5:$NZ$5))&gt;2,OR(ES85="x",ES85="p")),"FH",INDEX('[1]2019'!$M$7:$NZ$33,MATCH($B$83,'[1]2019'!$C$7:$C$33,0),MATCH(ES55,'[1]2019'!$M$5:$NZ$5))))</f>
        <v>1</v>
      </c>
      <c r="ET84" s="48" t="str">
        <f>IF(AND(INDEX('[1]2019'!$M$7:$NZ$33,MATCH($B$83,'[1]2019'!$C$7:$C$33,0),MATCH(ET55,'[1]2019'!$M$5:$NZ$5))=0,OR(ET85="x",ET85="p")),"FH",IF(AND(INDEX('[1]2019'!$M$7:$NZ$33,MATCH($B$83,'[1]2019'!$C$7:$C$33,0),MATCH(ET55,'[1]2019'!$M$5:$NZ$5))&gt;2,OR(ET85="x",ET85="p")),"FH",INDEX('[1]2019'!$M$7:$NZ$33,MATCH($B$83,'[1]2019'!$C$7:$C$33,0),MATCH(ET55,'[1]2019'!$M$5:$NZ$5))))</f>
        <v>FH</v>
      </c>
      <c r="EU84" s="48" t="str">
        <f>IF(AND(INDEX('[1]2019'!$M$7:$NZ$33,MATCH($B$83,'[1]2019'!$C$7:$C$33,0),MATCH(EU55,'[1]2019'!$M$5:$NZ$5))=0,OR(EU85="x",EU85="p")),"FH",IF(AND(INDEX('[1]2019'!$M$7:$NZ$33,MATCH($B$83,'[1]2019'!$C$7:$C$33,0),MATCH(EU55,'[1]2019'!$M$5:$NZ$5))&gt;2,OR(EU85="x",EU85="p")),"FH",INDEX('[1]2019'!$M$7:$NZ$33,MATCH($B$83,'[1]2019'!$C$7:$C$33,0),MATCH(EU55,'[1]2019'!$M$5:$NZ$5))))</f>
        <v>FH</v>
      </c>
      <c r="EV84" s="48">
        <f>IF(AND(INDEX('[1]2019'!$M$7:$NZ$33,MATCH($B$83,'[1]2019'!$C$7:$C$33,0),MATCH(EV55,'[1]2019'!$M$5:$NZ$5))=0,OR(EV85="x",EV85="p")),"FH",IF(AND(INDEX('[1]2019'!$M$7:$NZ$33,MATCH($B$83,'[1]2019'!$C$7:$C$33,0),MATCH(EV55,'[1]2019'!$M$5:$NZ$5))&gt;2,OR(EV85="x",EV85="p")),"FH",INDEX('[1]2019'!$M$7:$NZ$33,MATCH($B$83,'[1]2019'!$C$7:$C$33,0),MATCH(EV55,'[1]2019'!$M$5:$NZ$5))))</f>
        <v>1</v>
      </c>
      <c r="EW84" s="48">
        <f>IF(AND(INDEX('[1]2019'!$M$7:$NZ$33,MATCH($B$83,'[1]2019'!$C$7:$C$33,0),MATCH(EW55,'[1]2019'!$M$5:$NZ$5))=0,OR(EW85="x",EW85="p")),"FH",IF(AND(INDEX('[1]2019'!$M$7:$NZ$33,MATCH($B$83,'[1]2019'!$C$7:$C$33,0),MATCH(EW55,'[1]2019'!$M$5:$NZ$5))&gt;2,OR(EW85="x",EW85="p")),"FH",INDEX('[1]2019'!$M$7:$NZ$33,MATCH($B$83,'[1]2019'!$C$7:$C$33,0),MATCH(EW55,'[1]2019'!$M$5:$NZ$5))))</f>
        <v>1</v>
      </c>
      <c r="EX84" s="48">
        <f>IF(AND(INDEX('[1]2019'!$M$7:$NZ$33,MATCH($B$83,'[1]2019'!$C$7:$C$33,0),MATCH(EX55,'[1]2019'!$M$5:$NZ$5))=0,OR(EX85="x",EX85="p")),"FH",IF(AND(INDEX('[1]2019'!$M$7:$NZ$33,MATCH($B$83,'[1]2019'!$C$7:$C$33,0),MATCH(EX55,'[1]2019'!$M$5:$NZ$5))&gt;2,OR(EX85="x",EX85="p")),"FH",INDEX('[1]2019'!$M$7:$NZ$33,MATCH($B$83,'[1]2019'!$C$7:$C$33,0),MATCH(EX55,'[1]2019'!$M$5:$NZ$5))))</f>
        <v>1</v>
      </c>
      <c r="EY84" s="48">
        <f>IF(AND(INDEX('[1]2019'!$M$7:$NZ$33,MATCH($B$83,'[1]2019'!$C$7:$C$33,0),MATCH(EY55,'[1]2019'!$M$5:$NZ$5))=0,OR(EY85="x",EY85="p")),"FH",IF(AND(INDEX('[1]2019'!$M$7:$NZ$33,MATCH($B$83,'[1]2019'!$C$7:$C$33,0),MATCH(EY55,'[1]2019'!$M$5:$NZ$5))&gt;2,OR(EY85="x",EY85="p")),"FH",INDEX('[1]2019'!$M$7:$NZ$33,MATCH($B$83,'[1]2019'!$C$7:$C$33,0),MATCH(EY55,'[1]2019'!$M$5:$NZ$5))))</f>
        <v>1</v>
      </c>
      <c r="EZ84" s="48">
        <f>IF(AND(INDEX('[1]2019'!$M$7:$NZ$33,MATCH($B$83,'[1]2019'!$C$7:$C$33,0),MATCH(EZ55,'[1]2019'!$M$5:$NZ$5))=0,OR(EZ85="x",EZ85="p")),"FH",IF(AND(INDEX('[1]2019'!$M$7:$NZ$33,MATCH($B$83,'[1]2019'!$C$7:$C$33,0),MATCH(EZ55,'[1]2019'!$M$5:$NZ$5))&gt;2,OR(EZ85="x",EZ85="p")),"FH",INDEX('[1]2019'!$M$7:$NZ$33,MATCH($B$83,'[1]2019'!$C$7:$C$33,0),MATCH(EZ55,'[1]2019'!$M$5:$NZ$5))))</f>
        <v>1</v>
      </c>
      <c r="FA84" s="48" t="str">
        <f>IF(AND(INDEX('[1]2019'!$M$7:$NZ$33,MATCH($B$83,'[1]2019'!$C$7:$C$33,0),MATCH(FA55,'[1]2019'!$M$5:$NZ$5))=0,OR(FA85="x",FA85="p")),"FH",IF(AND(INDEX('[1]2019'!$M$7:$NZ$33,MATCH($B$83,'[1]2019'!$C$7:$C$33,0),MATCH(FA55,'[1]2019'!$M$5:$NZ$5))&gt;2,OR(FA85="x",FA85="p")),"FH",INDEX('[1]2019'!$M$7:$NZ$33,MATCH($B$83,'[1]2019'!$C$7:$C$33,0),MATCH(FA55,'[1]2019'!$M$5:$NZ$5))))</f>
        <v>FH</v>
      </c>
      <c r="FB84" s="48" t="str">
        <f>IF(AND(INDEX('[1]2019'!$M$7:$NZ$33,MATCH($B$83,'[1]2019'!$C$7:$C$33,0),MATCH(FB55,'[1]2019'!$M$5:$NZ$5))=0,OR(FB85="x",FB85="p")),"FH",IF(AND(INDEX('[1]2019'!$M$7:$NZ$33,MATCH($B$83,'[1]2019'!$C$7:$C$33,0),MATCH(FB55,'[1]2019'!$M$5:$NZ$5))&gt;2,OR(FB85="x",FB85="p")),"FH",INDEX('[1]2019'!$M$7:$NZ$33,MATCH($B$83,'[1]2019'!$C$7:$C$33,0),MATCH(FB55,'[1]2019'!$M$5:$NZ$5))))</f>
        <v>FH</v>
      </c>
      <c r="FC84" s="48">
        <f>IF(AND(INDEX('[1]2019'!$M$7:$NZ$33,MATCH($B$83,'[1]2019'!$C$7:$C$33,0),MATCH(FC55,'[1]2019'!$M$5:$NZ$5))=0,OR(FC85="x",FC85="p")),"FH",IF(AND(INDEX('[1]2019'!$M$7:$NZ$33,MATCH($B$83,'[1]2019'!$C$7:$C$33,0),MATCH(FC55,'[1]2019'!$M$5:$NZ$5))&gt;2,OR(FC85="x",FC85="p")),"FH",INDEX('[1]2019'!$M$7:$NZ$33,MATCH($B$83,'[1]2019'!$C$7:$C$33,0),MATCH(FC55,'[1]2019'!$M$5:$NZ$5))))</f>
        <v>1</v>
      </c>
      <c r="FD84" s="48">
        <f>IF(AND(INDEX('[1]2019'!$M$7:$NZ$33,MATCH($B$83,'[1]2019'!$C$7:$C$33,0),MATCH(FD55,'[1]2019'!$M$5:$NZ$5))=0,OR(FD85="x",FD85="p")),"FH",IF(AND(INDEX('[1]2019'!$M$7:$NZ$33,MATCH($B$83,'[1]2019'!$C$7:$C$33,0),MATCH(FD55,'[1]2019'!$M$5:$NZ$5))&gt;2,OR(FD85="x",FD85="p")),"FH",INDEX('[1]2019'!$M$7:$NZ$33,MATCH($B$83,'[1]2019'!$C$7:$C$33,0),MATCH(FD55,'[1]2019'!$M$5:$NZ$5))))</f>
        <v>1</v>
      </c>
      <c r="FE84" s="48">
        <f>IF(AND(INDEX('[1]2019'!$M$7:$NZ$33,MATCH($B$83,'[1]2019'!$C$7:$C$33,0),MATCH(FE55,'[1]2019'!$M$5:$NZ$5))=0,OR(FE85="x",FE85="p")),"FH",IF(AND(INDEX('[1]2019'!$M$7:$NZ$33,MATCH($B$83,'[1]2019'!$C$7:$C$33,0),MATCH(FE55,'[1]2019'!$M$5:$NZ$5))&gt;2,OR(FE85="x",FE85="p")),"FH",INDEX('[1]2019'!$M$7:$NZ$33,MATCH($B$83,'[1]2019'!$C$7:$C$33,0),MATCH(FE55,'[1]2019'!$M$5:$NZ$5))))</f>
        <v>1</v>
      </c>
      <c r="FF84" s="48">
        <f>IF(AND(INDEX('[1]2019'!$M$7:$NZ$33,MATCH($B$83,'[1]2019'!$C$7:$C$33,0),MATCH(FF55,'[1]2019'!$M$5:$NZ$5))=0,OR(FF85="x",FF85="p")),"FH",IF(AND(INDEX('[1]2019'!$M$7:$NZ$33,MATCH($B$83,'[1]2019'!$C$7:$C$33,0),MATCH(FF55,'[1]2019'!$M$5:$NZ$5))&gt;2,OR(FF85="x",FF85="p")),"FH",INDEX('[1]2019'!$M$7:$NZ$33,MATCH($B$83,'[1]2019'!$C$7:$C$33,0),MATCH(FF55,'[1]2019'!$M$5:$NZ$5))))</f>
        <v>5</v>
      </c>
      <c r="FG84" s="48">
        <f>IF(AND(INDEX('[1]2019'!$M$7:$NZ$33,MATCH($B$83,'[1]2019'!$C$7:$C$33,0),MATCH(FG55,'[1]2019'!$M$5:$NZ$5))=0,OR(FG85="x",FG85="p")),"FH",IF(AND(INDEX('[1]2019'!$M$7:$NZ$33,MATCH($B$83,'[1]2019'!$C$7:$C$33,0),MATCH(FG55,'[1]2019'!$M$5:$NZ$5))&gt;2,OR(FG85="x",FG85="p")),"FH",INDEX('[1]2019'!$M$7:$NZ$33,MATCH($B$83,'[1]2019'!$C$7:$C$33,0),MATCH(FG55,'[1]2019'!$M$5:$NZ$5))))</f>
        <v>3</v>
      </c>
      <c r="FH84" s="48" t="str">
        <f>IF(AND(INDEX('[1]2019'!$M$7:$NZ$33,MATCH($B$83,'[1]2019'!$C$7:$C$33,0),MATCH(FH55,'[1]2019'!$M$5:$NZ$5))=0,OR(FH85="x",FH85="p")),"FH",IF(AND(INDEX('[1]2019'!$M$7:$NZ$33,MATCH($B$83,'[1]2019'!$C$7:$C$33,0),MATCH(FH55,'[1]2019'!$M$5:$NZ$5))&gt;2,OR(FH85="x",FH85="p")),"FH",INDEX('[1]2019'!$M$7:$NZ$33,MATCH($B$83,'[1]2019'!$C$7:$C$33,0),MATCH(FH55,'[1]2019'!$M$5:$NZ$5))))</f>
        <v>FH</v>
      </c>
      <c r="FI84" s="48" t="str">
        <f>IF(AND(INDEX('[1]2019'!$M$7:$NZ$33,MATCH($B$83,'[1]2019'!$C$7:$C$33,0),MATCH(FI55,'[1]2019'!$M$5:$NZ$5))=0,OR(FI85="x",FI85="p")),"FH",IF(AND(INDEX('[1]2019'!$M$7:$NZ$33,MATCH($B$83,'[1]2019'!$C$7:$C$33,0),MATCH(FI55,'[1]2019'!$M$5:$NZ$5))&gt;2,OR(FI85="x",FI85="p")),"FH",INDEX('[1]2019'!$M$7:$NZ$33,MATCH($B$83,'[1]2019'!$C$7:$C$33,0),MATCH(FI55,'[1]2019'!$M$5:$NZ$5))))</f>
        <v>FH</v>
      </c>
      <c r="FJ84" s="48">
        <f>IF(AND(INDEX('[1]2019'!$M$7:$NZ$33,MATCH($B$83,'[1]2019'!$C$7:$C$33,0),MATCH(FJ55,'[1]2019'!$M$5:$NZ$5))=0,OR(FJ85="x",FJ85="p")),"FH",IF(AND(INDEX('[1]2019'!$M$7:$NZ$33,MATCH($B$83,'[1]2019'!$C$7:$C$33,0),MATCH(FJ55,'[1]2019'!$M$5:$NZ$5))&gt;2,OR(FJ85="x",FJ85="p")),"FH",INDEX('[1]2019'!$M$7:$NZ$33,MATCH($B$83,'[1]2019'!$C$7:$C$33,0),MATCH(FJ55,'[1]2019'!$M$5:$NZ$5))))</f>
        <v>1</v>
      </c>
      <c r="FK84" s="48">
        <f>IF(AND(INDEX('[1]2019'!$M$7:$NZ$33,MATCH($B$83,'[1]2019'!$C$7:$C$33,0),MATCH(FK55,'[1]2019'!$M$5:$NZ$5))=0,OR(FK85="x",FK85="p")),"FH",IF(AND(INDEX('[1]2019'!$M$7:$NZ$33,MATCH($B$83,'[1]2019'!$C$7:$C$33,0),MATCH(FK55,'[1]2019'!$M$5:$NZ$5))&gt;2,OR(FK85="x",FK85="p")),"FH",INDEX('[1]2019'!$M$7:$NZ$33,MATCH($B$83,'[1]2019'!$C$7:$C$33,0),MATCH(FK55,'[1]2019'!$M$5:$NZ$5))))</f>
        <v>1</v>
      </c>
      <c r="FL84" s="48">
        <f>IF(AND(INDEX('[1]2019'!$M$7:$NZ$33,MATCH($B$83,'[1]2019'!$C$7:$C$33,0),MATCH(FL55,'[1]2019'!$M$5:$NZ$5))=0,OR(FL85="x",FL85="p")),"FH",IF(AND(INDEX('[1]2019'!$M$7:$NZ$33,MATCH($B$83,'[1]2019'!$C$7:$C$33,0),MATCH(FL55,'[1]2019'!$M$5:$NZ$5))&gt;2,OR(FL85="x",FL85="p")),"FH",INDEX('[1]2019'!$M$7:$NZ$33,MATCH($B$83,'[1]2019'!$C$7:$C$33,0),MATCH(FL55,'[1]2019'!$M$5:$NZ$5))))</f>
        <v>1</v>
      </c>
      <c r="FM84" s="48">
        <f>IF(AND(INDEX('[1]2019'!$M$7:$NZ$33,MATCH($B$83,'[1]2019'!$C$7:$C$33,0),MATCH(FM55,'[1]2019'!$M$5:$NZ$5))=0,OR(FM85="x",FM85="p")),"FH",IF(AND(INDEX('[1]2019'!$M$7:$NZ$33,MATCH($B$83,'[1]2019'!$C$7:$C$33,0),MATCH(FM55,'[1]2019'!$M$5:$NZ$5))&gt;2,OR(FM85="x",FM85="p")),"FH",INDEX('[1]2019'!$M$7:$NZ$33,MATCH($B$83,'[1]2019'!$C$7:$C$33,0),MATCH(FM55,'[1]2019'!$M$5:$NZ$5))))</f>
        <v>1</v>
      </c>
      <c r="FN84" s="48">
        <f>IF(AND(INDEX('[1]2019'!$M$7:$NZ$33,MATCH($B$83,'[1]2019'!$C$7:$C$33,0),MATCH(FN55,'[1]2019'!$M$5:$NZ$5))=0,OR(FN85="x",FN85="p")),"FH",IF(AND(INDEX('[1]2019'!$M$7:$NZ$33,MATCH($B$83,'[1]2019'!$C$7:$C$33,0),MATCH(FN55,'[1]2019'!$M$5:$NZ$5))&gt;2,OR(FN85="x",FN85="p")),"FH",INDEX('[1]2019'!$M$7:$NZ$33,MATCH($B$83,'[1]2019'!$C$7:$C$33,0),MATCH(FN55,'[1]2019'!$M$5:$NZ$5))))</f>
        <v>1</v>
      </c>
      <c r="FO84" s="48">
        <f>IF(AND(INDEX('[1]2019'!$M$7:$NZ$33,MATCH($B$83,'[1]2019'!$C$7:$C$33,0),MATCH(FO55,'[1]2019'!$M$5:$NZ$5))=0,OR(FO85="x",FO85="p")),"FH",IF(AND(INDEX('[1]2019'!$M$7:$NZ$33,MATCH($B$83,'[1]2019'!$C$7:$C$33,0),MATCH(FO55,'[1]2019'!$M$5:$NZ$5))&gt;2,OR(FO85="x",FO85="p")),"FH",INDEX('[1]2019'!$M$7:$NZ$33,MATCH($B$83,'[1]2019'!$C$7:$C$33,0),MATCH(FO55,'[1]2019'!$M$5:$NZ$5))))</f>
        <v>2</v>
      </c>
      <c r="FP84" s="48">
        <f>IF(AND(INDEX('[1]2019'!$M$7:$NZ$33,MATCH($B$83,'[1]2019'!$C$7:$C$33,0),MATCH(FP55,'[1]2019'!$M$5:$NZ$5))=0,OR(FP85="x",FP85="p")),"FH",IF(AND(INDEX('[1]2019'!$M$7:$NZ$33,MATCH($B$83,'[1]2019'!$C$7:$C$33,0),MATCH(FP55,'[1]2019'!$M$5:$NZ$5))&gt;2,OR(FP85="x",FP85="p")),"FH",INDEX('[1]2019'!$M$7:$NZ$33,MATCH($B$83,'[1]2019'!$C$7:$C$33,0),MATCH(FP55,'[1]2019'!$M$5:$NZ$5))))</f>
        <v>0</v>
      </c>
      <c r="FQ84" s="48">
        <f>IF(AND(INDEX('[1]2019'!$M$7:$NZ$33,MATCH($B$83,'[1]2019'!$C$7:$C$33,0),MATCH(FQ55,'[1]2019'!$M$5:$NZ$5))=0,OR(FQ85="x",FQ85="p")),"FH",IF(AND(INDEX('[1]2019'!$M$7:$NZ$33,MATCH($B$83,'[1]2019'!$C$7:$C$33,0),MATCH(FQ55,'[1]2019'!$M$5:$NZ$5))&gt;2,OR(FQ85="x",FQ85="p")),"FH",INDEX('[1]2019'!$M$7:$NZ$33,MATCH($B$83,'[1]2019'!$C$7:$C$33,0),MATCH(FQ55,'[1]2019'!$M$5:$NZ$5))))</f>
        <v>5</v>
      </c>
      <c r="FR84" s="48">
        <f>IF(AND(INDEX('[1]2019'!$M$7:$NZ$33,MATCH($B$83,'[1]2019'!$C$7:$C$33,0),MATCH(FR55,'[1]2019'!$M$5:$NZ$5))=0,OR(FR85="x",FR85="p")),"FH",IF(AND(INDEX('[1]2019'!$M$7:$NZ$33,MATCH($B$83,'[1]2019'!$C$7:$C$33,0),MATCH(FR55,'[1]2019'!$M$5:$NZ$5))&gt;2,OR(FR85="x",FR85="p")),"FH",INDEX('[1]2019'!$M$7:$NZ$33,MATCH($B$83,'[1]2019'!$C$7:$C$33,0),MATCH(FR55,'[1]2019'!$M$5:$NZ$5))))</f>
        <v>1</v>
      </c>
      <c r="FS84" s="48">
        <f>IF(AND(INDEX('[1]2019'!$M$7:$NZ$33,MATCH($B$83,'[1]2019'!$C$7:$C$33,0),MATCH(FS55,'[1]2019'!$M$5:$NZ$5))=0,OR(FS85="x",FS85="p")),"FH",IF(AND(INDEX('[1]2019'!$M$7:$NZ$33,MATCH($B$83,'[1]2019'!$C$7:$C$33,0),MATCH(FS55,'[1]2019'!$M$5:$NZ$5))&gt;2,OR(FS85="x",FS85="p")),"FH",INDEX('[1]2019'!$M$7:$NZ$33,MATCH($B$83,'[1]2019'!$C$7:$C$33,0),MATCH(FS55,'[1]2019'!$M$5:$NZ$5))))</f>
        <v>1</v>
      </c>
      <c r="FT84" s="48">
        <f>IF(AND(INDEX('[1]2019'!$M$7:$NZ$33,MATCH($B$83,'[1]2019'!$C$7:$C$33,0),MATCH(FT55,'[1]2019'!$M$5:$NZ$5))=0,OR(FT85="x",FT85="p")),"FH",IF(AND(INDEX('[1]2019'!$M$7:$NZ$33,MATCH($B$83,'[1]2019'!$C$7:$C$33,0),MATCH(FT55,'[1]2019'!$M$5:$NZ$5))&gt;2,OR(FT85="x",FT85="p")),"FH",INDEX('[1]2019'!$M$7:$NZ$33,MATCH($B$83,'[1]2019'!$C$7:$C$33,0),MATCH(FT55,'[1]2019'!$M$5:$NZ$5))))</f>
        <v>1</v>
      </c>
      <c r="FU84" s="48">
        <f>IF(AND(INDEX('[1]2019'!$M$7:$NZ$33,MATCH($B$83,'[1]2019'!$C$7:$C$33,0),MATCH(FU55,'[1]2019'!$M$5:$NZ$5))=0,OR(FU85="x",FU85="p")),"FH",IF(AND(INDEX('[1]2019'!$M$7:$NZ$33,MATCH($B$83,'[1]2019'!$C$7:$C$33,0),MATCH(FU55,'[1]2019'!$M$5:$NZ$5))&gt;2,OR(FU85="x",FU85="p")),"FH",INDEX('[1]2019'!$M$7:$NZ$33,MATCH($B$83,'[1]2019'!$C$7:$C$33,0),MATCH(FU55,'[1]2019'!$M$5:$NZ$5))))</f>
        <v>1</v>
      </c>
      <c r="FV84" s="48">
        <f>IF(AND(INDEX('[1]2019'!$M$7:$NZ$33,MATCH($B$83,'[1]2019'!$C$7:$C$33,0),MATCH(FV55,'[1]2019'!$M$5:$NZ$5))=0,OR(FV85="x",FV85="p")),"FH",IF(AND(INDEX('[1]2019'!$M$7:$NZ$33,MATCH($B$83,'[1]2019'!$C$7:$C$33,0),MATCH(FV55,'[1]2019'!$M$5:$NZ$5))&gt;2,OR(FV85="x",FV85="p")),"FH",INDEX('[1]2019'!$M$7:$NZ$33,MATCH($B$83,'[1]2019'!$C$7:$C$33,0),MATCH(FV55,'[1]2019'!$M$5:$NZ$5))))</f>
        <v>0</v>
      </c>
      <c r="FW84" s="48">
        <f>IF(AND(INDEX('[1]2019'!$M$7:$NZ$33,MATCH($B$83,'[1]2019'!$C$7:$C$33,0),MATCH(FW55,'[1]2019'!$M$5:$NZ$5))=0,OR(FW85="x",FW85="p")),"FH",IF(AND(INDEX('[1]2019'!$M$7:$NZ$33,MATCH($B$83,'[1]2019'!$C$7:$C$33,0),MATCH(FW55,'[1]2019'!$M$5:$NZ$5))&gt;2,OR(FW85="x",FW85="p")),"FH",INDEX('[1]2019'!$M$7:$NZ$33,MATCH($B$83,'[1]2019'!$C$7:$C$33,0),MATCH(FW55,'[1]2019'!$M$5:$NZ$5))))</f>
        <v>0</v>
      </c>
      <c r="FX84" s="48">
        <f>IF(AND(INDEX('[1]2019'!$M$7:$NZ$33,MATCH($B$83,'[1]2019'!$C$7:$C$33,0),MATCH(FX55,'[1]2019'!$M$5:$NZ$5))=0,OR(FX85="x",FX85="p")),"FH",IF(AND(INDEX('[1]2019'!$M$7:$NZ$33,MATCH($B$83,'[1]2019'!$C$7:$C$33,0),MATCH(FX55,'[1]2019'!$M$5:$NZ$5))&gt;2,OR(FX85="x",FX85="p")),"FH",INDEX('[1]2019'!$M$7:$NZ$33,MATCH($B$83,'[1]2019'!$C$7:$C$33,0),MATCH(FX55,'[1]2019'!$M$5:$NZ$5))))</f>
        <v>1</v>
      </c>
      <c r="FY84" s="48">
        <f>IF(AND(INDEX('[1]2019'!$M$7:$NZ$33,MATCH($B$83,'[1]2019'!$C$7:$C$33,0),MATCH(FY55,'[1]2019'!$M$5:$NZ$5))=0,OR(FY85="x",FY85="p")),"FH",IF(AND(INDEX('[1]2019'!$M$7:$NZ$33,MATCH($B$83,'[1]2019'!$C$7:$C$33,0),MATCH(FY55,'[1]2019'!$M$5:$NZ$5))&gt;2,OR(FY85="x",FY85="p")),"FH",INDEX('[1]2019'!$M$7:$NZ$33,MATCH($B$83,'[1]2019'!$C$7:$C$33,0),MATCH(FY55,'[1]2019'!$M$5:$NZ$5))))</f>
        <v>1</v>
      </c>
      <c r="FZ84" s="48">
        <f>IF(AND(INDEX('[1]2019'!$M$7:$NZ$33,MATCH($B$83,'[1]2019'!$C$7:$C$33,0),MATCH(FZ55,'[1]2019'!$M$5:$NZ$5))=0,OR(FZ85="x",FZ85="p")),"FH",IF(AND(INDEX('[1]2019'!$M$7:$NZ$33,MATCH($B$83,'[1]2019'!$C$7:$C$33,0),MATCH(FZ55,'[1]2019'!$M$5:$NZ$5))&gt;2,OR(FZ85="x",FZ85="p")),"FH",INDEX('[1]2019'!$M$7:$NZ$33,MATCH($B$83,'[1]2019'!$C$7:$C$33,0),MATCH(FZ55,'[1]2019'!$M$5:$NZ$5))))</f>
        <v>1</v>
      </c>
      <c r="GA84" s="48">
        <f>IF(AND(INDEX('[1]2019'!$M$7:$NZ$33,MATCH($B$83,'[1]2019'!$C$7:$C$33,0),MATCH(GA55,'[1]2019'!$M$5:$NZ$5))=0,OR(GA85="x",GA85="p")),"FH",IF(AND(INDEX('[1]2019'!$M$7:$NZ$33,MATCH($B$83,'[1]2019'!$C$7:$C$33,0),MATCH(GA55,'[1]2019'!$M$5:$NZ$5))&gt;2,OR(GA85="x",GA85="p")),"FH",INDEX('[1]2019'!$M$7:$NZ$33,MATCH($B$83,'[1]2019'!$C$7:$C$33,0),MATCH(GA55,'[1]2019'!$M$5:$NZ$5))))</f>
        <v>1</v>
      </c>
      <c r="GB84" s="48">
        <f>IF(AND(INDEX('[1]2019'!$M$7:$NZ$33,MATCH($B$83,'[1]2019'!$C$7:$C$33,0),MATCH(GB55,'[1]2019'!$M$5:$NZ$5))=0,OR(GB85="x",GB85="p")),"FH",IF(AND(INDEX('[1]2019'!$M$7:$NZ$33,MATCH($B$83,'[1]2019'!$C$7:$C$33,0),MATCH(GB55,'[1]2019'!$M$5:$NZ$5))&gt;2,OR(GB85="x",GB85="p")),"FH",INDEX('[1]2019'!$M$7:$NZ$33,MATCH($B$83,'[1]2019'!$C$7:$C$33,0),MATCH(GB55,'[1]2019'!$M$5:$NZ$5))))</f>
        <v>1</v>
      </c>
      <c r="GC84" s="48">
        <f>IF(AND(INDEX('[1]2019'!$M$7:$NZ$33,MATCH($B$83,'[1]2019'!$C$7:$C$33,0),MATCH(GC55,'[1]2019'!$M$5:$NZ$5))=0,OR(GC85="x",GC85="p")),"FH",IF(AND(INDEX('[1]2019'!$M$7:$NZ$33,MATCH($B$83,'[1]2019'!$C$7:$C$33,0),MATCH(GC55,'[1]2019'!$M$5:$NZ$5))&gt;2,OR(GC85="x",GC85="p")),"FH",INDEX('[1]2019'!$M$7:$NZ$33,MATCH($B$83,'[1]2019'!$C$7:$C$33,0),MATCH(GC55,'[1]2019'!$M$5:$NZ$5))))</f>
        <v>2</v>
      </c>
      <c r="GD84" s="48" t="str">
        <f>IF(AND(INDEX('[1]2019'!$M$7:$NZ$33,MATCH($B$83,'[1]2019'!$C$7:$C$33,0),MATCH(GD55,'[1]2019'!$M$5:$NZ$5))=0,OR(GD85="x",GD85="p")),"FH",IF(AND(INDEX('[1]2019'!$M$7:$NZ$33,MATCH($B$83,'[1]2019'!$C$7:$C$33,0),MATCH(GD55,'[1]2019'!$M$5:$NZ$5))&gt;2,OR(GD85="x",GD85="p")),"FH",INDEX('[1]2019'!$M$7:$NZ$33,MATCH($B$83,'[1]2019'!$C$7:$C$33,0),MATCH(GD55,'[1]2019'!$M$5:$NZ$5))))</f>
        <v>FH</v>
      </c>
      <c r="GE84" s="48">
        <f>IF(AND(INDEX('[1]2019'!$M$7:$NZ$33,MATCH($B$83,'[1]2019'!$C$7:$C$33,0),MATCH(GE55,'[1]2019'!$M$5:$NZ$5))=0,OR(GE85="x",GE85="p")),"FH",IF(AND(INDEX('[1]2019'!$M$7:$NZ$33,MATCH($B$83,'[1]2019'!$C$7:$C$33,0),MATCH(GE55,'[1]2019'!$M$5:$NZ$5))&gt;2,OR(GE85="x",GE85="p")),"FH",INDEX('[1]2019'!$M$7:$NZ$33,MATCH($B$83,'[1]2019'!$C$7:$C$33,0),MATCH(GE55,'[1]2019'!$M$5:$NZ$5))))</f>
        <v>1</v>
      </c>
      <c r="GF84" s="48">
        <f>IF(AND(INDEX('[1]2019'!$M$7:$NZ$33,MATCH($B$83,'[1]2019'!$C$7:$C$33,0),MATCH(GF55,'[1]2019'!$M$5:$NZ$5))=0,OR(GF85="x",GF85="p")),"FH",IF(AND(INDEX('[1]2019'!$M$7:$NZ$33,MATCH($B$83,'[1]2019'!$C$7:$C$33,0),MATCH(GF55,'[1]2019'!$M$5:$NZ$5))&gt;2,OR(GF85="x",GF85="p")),"FH",INDEX('[1]2019'!$M$7:$NZ$33,MATCH($B$83,'[1]2019'!$C$7:$C$33,0),MATCH(GF55,'[1]2019'!$M$5:$NZ$5))))</f>
        <v>1</v>
      </c>
      <c r="GG84" s="48">
        <f>IF(AND(INDEX('[1]2019'!$M$7:$NZ$33,MATCH($B$83,'[1]2019'!$C$7:$C$33,0),MATCH(GG55,'[1]2019'!$M$5:$NZ$5))=0,OR(GG85="x",GG85="p")),"FH",IF(AND(INDEX('[1]2019'!$M$7:$NZ$33,MATCH($B$83,'[1]2019'!$C$7:$C$33,0),MATCH(GG55,'[1]2019'!$M$5:$NZ$5))&gt;2,OR(GG85="x",GG85="p")),"FH",INDEX('[1]2019'!$M$7:$NZ$33,MATCH($B$83,'[1]2019'!$C$7:$C$33,0),MATCH(GG55,'[1]2019'!$M$5:$NZ$5))))</f>
        <v>1</v>
      </c>
      <c r="GH84" s="48">
        <f>IF(AND(INDEX('[1]2019'!$M$7:$NZ$33,MATCH($B$83,'[1]2019'!$C$7:$C$33,0),MATCH(GH55,'[1]2019'!$M$5:$NZ$5))=0,OR(GH85="x",GH85="p")),"FH",IF(AND(INDEX('[1]2019'!$M$7:$NZ$33,MATCH($B$83,'[1]2019'!$C$7:$C$33,0),MATCH(GH55,'[1]2019'!$M$5:$NZ$5))&gt;2,OR(GH85="x",GH85="p")),"FH",INDEX('[1]2019'!$M$7:$NZ$33,MATCH($B$83,'[1]2019'!$C$7:$C$33,0),MATCH(GH55,'[1]2019'!$M$5:$NZ$5))))</f>
        <v>1</v>
      </c>
      <c r="GI84" s="48">
        <f>IF(AND(INDEX('[1]2019'!$M$7:$NZ$33,MATCH($B$83,'[1]2019'!$C$7:$C$33,0),MATCH(GI55,'[1]2019'!$M$5:$NZ$5))=0,OR(GI85="x",GI85="p")),"FH",IF(AND(INDEX('[1]2019'!$M$7:$NZ$33,MATCH($B$83,'[1]2019'!$C$7:$C$33,0),MATCH(GI55,'[1]2019'!$M$5:$NZ$5))&gt;2,OR(GI85="x",GI85="p")),"FH",INDEX('[1]2019'!$M$7:$NZ$33,MATCH($B$83,'[1]2019'!$C$7:$C$33,0),MATCH(GI55,'[1]2019'!$M$5:$NZ$5))))</f>
        <v>1</v>
      </c>
      <c r="GJ84" s="48" t="str">
        <f>IF(AND(INDEX('[1]2019'!$M$7:$NZ$33,MATCH($B$83,'[1]2019'!$C$7:$C$33,0),MATCH(GJ55,'[1]2019'!$M$5:$NZ$5))=0,OR(GJ85="x",GJ85="p")),"FH",IF(AND(INDEX('[1]2019'!$M$7:$NZ$33,MATCH($B$83,'[1]2019'!$C$7:$C$33,0),MATCH(GJ55,'[1]2019'!$M$5:$NZ$5))&gt;2,OR(GJ85="x",GJ85="p")),"FH",INDEX('[1]2019'!$M$7:$NZ$33,MATCH($B$83,'[1]2019'!$C$7:$C$33,0),MATCH(GJ55,'[1]2019'!$M$5:$NZ$5))))</f>
        <v>FH</v>
      </c>
      <c r="GK84" s="48" t="str">
        <f>IF(AND(INDEX('[1]2019'!$M$7:$NZ$33,MATCH($B$83,'[1]2019'!$C$7:$C$33,0),MATCH(GK55,'[1]2019'!$M$5:$NZ$5))=0,OR(GK85="x",GK85="p")),"FH",IF(AND(INDEX('[1]2019'!$M$7:$NZ$33,MATCH($B$83,'[1]2019'!$C$7:$C$33,0),MATCH(GK55,'[1]2019'!$M$5:$NZ$5))&gt;2,OR(GK85="x",GK85="p")),"FH",INDEX('[1]2019'!$M$7:$NZ$33,MATCH($B$83,'[1]2019'!$C$7:$C$33,0),MATCH(GK55,'[1]2019'!$M$5:$NZ$5))))</f>
        <v>FH</v>
      </c>
      <c r="GL84" s="48">
        <f>IF(AND(INDEX('[1]2019'!$M$7:$NZ$33,MATCH($B$83,'[1]2019'!$C$7:$C$33,0),MATCH(GL55,'[1]2019'!$M$5:$NZ$5))=0,OR(GL85="x",GL85="p")),"FH",IF(AND(INDEX('[1]2019'!$M$7:$NZ$33,MATCH($B$83,'[1]2019'!$C$7:$C$33,0),MATCH(GL55,'[1]2019'!$M$5:$NZ$5))&gt;2,OR(GL85="x",GL85="p")),"FH",INDEX('[1]2019'!$M$7:$NZ$33,MATCH($B$83,'[1]2019'!$C$7:$C$33,0),MATCH(GL55,'[1]2019'!$M$5:$NZ$5))))</f>
        <v>1</v>
      </c>
      <c r="GM84" s="48">
        <f>IF(AND(INDEX('[1]2019'!$M$7:$NZ$33,MATCH($B$83,'[1]2019'!$C$7:$C$33,0),MATCH(GM55,'[1]2019'!$M$5:$NZ$5))=0,OR(GM85="x",GM85="p")),"FH",IF(AND(INDEX('[1]2019'!$M$7:$NZ$33,MATCH($B$83,'[1]2019'!$C$7:$C$33,0),MATCH(GM55,'[1]2019'!$M$5:$NZ$5))&gt;2,OR(GM85="x",GM85="p")),"FH",INDEX('[1]2019'!$M$7:$NZ$33,MATCH($B$83,'[1]2019'!$C$7:$C$33,0),MATCH(GM55,'[1]2019'!$M$5:$NZ$5))))</f>
        <v>1</v>
      </c>
      <c r="GN84" s="48">
        <f>IF(AND(INDEX('[1]2019'!$M$7:$NZ$33,MATCH($B$83,'[1]2019'!$C$7:$C$33,0),MATCH(GN55,'[1]2019'!$M$5:$NZ$5))=0,OR(GN85="x",GN85="p")),"FH",IF(AND(INDEX('[1]2019'!$M$7:$NZ$33,MATCH($B$83,'[1]2019'!$C$7:$C$33,0),MATCH(GN55,'[1]2019'!$M$5:$NZ$5))&gt;2,OR(GN85="x",GN85="p")),"FH",INDEX('[1]2019'!$M$7:$NZ$33,MATCH($B$83,'[1]2019'!$C$7:$C$33,0),MATCH(GN55,'[1]2019'!$M$5:$NZ$5))))</f>
        <v>1</v>
      </c>
      <c r="GO84" s="48">
        <f>IF(AND(INDEX('[1]2019'!$M$7:$NZ$33,MATCH($B$83,'[1]2019'!$C$7:$C$33,0),MATCH(GO55,'[1]2019'!$M$5:$NZ$5))=0,OR(GO85="x",GO85="p")),"FH",IF(AND(INDEX('[1]2019'!$M$7:$NZ$33,MATCH($B$83,'[1]2019'!$C$7:$C$33,0),MATCH(GO55,'[1]2019'!$M$5:$NZ$5))&gt;2,OR(GO85="x",GO85="p")),"FH",INDEX('[1]2019'!$M$7:$NZ$33,MATCH($B$83,'[1]2019'!$C$7:$C$33,0),MATCH(GO55,'[1]2019'!$M$5:$NZ$5))))</f>
        <v>1</v>
      </c>
      <c r="GP84" s="48">
        <f>IF(AND(INDEX('[1]2019'!$M$7:$NZ$33,MATCH($B$83,'[1]2019'!$C$7:$C$33,0),MATCH(GP55,'[1]2019'!$M$5:$NZ$5))=0,OR(GP85="x",GP85="p")),"FH",IF(AND(INDEX('[1]2019'!$M$7:$NZ$33,MATCH($B$83,'[1]2019'!$C$7:$C$33,0),MATCH(GP55,'[1]2019'!$M$5:$NZ$5))&gt;2,OR(GP85="x",GP85="p")),"FH",INDEX('[1]2019'!$M$7:$NZ$33,MATCH($B$83,'[1]2019'!$C$7:$C$33,0),MATCH(GP55,'[1]2019'!$M$5:$NZ$5))))</f>
        <v>1</v>
      </c>
      <c r="GQ84" s="48">
        <f>IF(AND(INDEX('[1]2019'!$M$7:$NZ$33,MATCH($B$83,'[1]2019'!$C$7:$C$33,0),MATCH(GQ55,'[1]2019'!$M$5:$NZ$5))=0,OR(GQ85="x",GQ85="p")),"FH",IF(AND(INDEX('[1]2019'!$M$7:$NZ$33,MATCH($B$83,'[1]2019'!$C$7:$C$33,0),MATCH(GQ55,'[1]2019'!$M$5:$NZ$5))&gt;2,OR(GQ85="x",GQ85="p")),"FH",INDEX('[1]2019'!$M$7:$NZ$33,MATCH($B$83,'[1]2019'!$C$7:$C$33,0),MATCH(GQ55,'[1]2019'!$M$5:$NZ$5))))</f>
        <v>0</v>
      </c>
      <c r="GR84" s="48">
        <f>IF(AND(INDEX('[1]2019'!$M$7:$NZ$33,MATCH($B$83,'[1]2019'!$C$7:$C$33,0),MATCH(GR55,'[1]2019'!$M$5:$NZ$5))=0,OR(GR85="x",GR85="p")),"FH",IF(AND(INDEX('[1]2019'!$M$7:$NZ$33,MATCH($B$83,'[1]2019'!$C$7:$C$33,0),MATCH(GR55,'[1]2019'!$M$5:$NZ$5))&gt;2,OR(GR85="x",GR85="p")),"FH",INDEX('[1]2019'!$M$7:$NZ$33,MATCH($B$83,'[1]2019'!$C$7:$C$33,0),MATCH(GR55,'[1]2019'!$M$5:$NZ$5))))</f>
        <v>0</v>
      </c>
      <c r="GS84" s="48">
        <f>IF(AND(INDEX('[1]2019'!$M$7:$NZ$33,MATCH($B$83,'[1]2019'!$C$7:$C$33,0),MATCH(GS55,'[1]2019'!$M$5:$NZ$5))=0,OR(GS85="x",GS85="p")),"FH",IF(AND(INDEX('[1]2019'!$M$7:$NZ$33,MATCH($B$83,'[1]2019'!$C$7:$C$33,0),MATCH(GS55,'[1]2019'!$M$5:$NZ$5))&gt;2,OR(GS85="x",GS85="p")),"FH",INDEX('[1]2019'!$M$7:$NZ$33,MATCH($B$83,'[1]2019'!$C$7:$C$33,0),MATCH(GS55,'[1]2019'!$M$5:$NZ$5))))</f>
        <v>1</v>
      </c>
      <c r="GT84" s="48">
        <f>IF(AND(INDEX('[1]2019'!$M$7:$NZ$33,MATCH($B$83,'[1]2019'!$C$7:$C$33,0),MATCH(GT55,'[1]2019'!$M$5:$NZ$5))=0,OR(GT85="x",GT85="p")),"FH",IF(AND(INDEX('[1]2019'!$M$7:$NZ$33,MATCH($B$83,'[1]2019'!$C$7:$C$33,0),MATCH(GT55,'[1]2019'!$M$5:$NZ$5))&gt;2,OR(GT85="x",GT85="p")),"FH",INDEX('[1]2019'!$M$7:$NZ$33,MATCH($B$83,'[1]2019'!$C$7:$C$33,0),MATCH(GT55,'[1]2019'!$M$5:$NZ$5))))</f>
        <v>1</v>
      </c>
      <c r="GU84" s="48">
        <f>IF(AND(INDEX('[1]2019'!$M$7:$NZ$33,MATCH($B$83,'[1]2019'!$C$7:$C$33,0),MATCH(GU55,'[1]2019'!$M$5:$NZ$5))=0,OR(GU85="x",GU85="p")),"FH",IF(AND(INDEX('[1]2019'!$M$7:$NZ$33,MATCH($B$83,'[1]2019'!$C$7:$C$33,0),MATCH(GU55,'[1]2019'!$M$5:$NZ$5))&gt;2,OR(GU85="x",GU85="p")),"FH",INDEX('[1]2019'!$M$7:$NZ$33,MATCH($B$83,'[1]2019'!$C$7:$C$33,0),MATCH(GU55,'[1]2019'!$M$5:$NZ$5))))</f>
        <v>1</v>
      </c>
      <c r="GV84" s="48">
        <f>IF(AND(INDEX('[1]2019'!$M$7:$NZ$33,MATCH($B$83,'[1]2019'!$C$7:$C$33,0),MATCH(GV55,'[1]2019'!$M$5:$NZ$5))=0,OR(GV85="x",GV85="p")),"FH",IF(AND(INDEX('[1]2019'!$M$7:$NZ$33,MATCH($B$83,'[1]2019'!$C$7:$C$33,0),MATCH(GV55,'[1]2019'!$M$5:$NZ$5))&gt;2,OR(GV85="x",GV85="p")),"FH",INDEX('[1]2019'!$M$7:$NZ$33,MATCH($B$83,'[1]2019'!$C$7:$C$33,0),MATCH(GV55,'[1]2019'!$M$5:$NZ$5))))</f>
        <v>1</v>
      </c>
      <c r="GW84" s="48">
        <f>IF(AND(INDEX('[1]2019'!$M$7:$NZ$33,MATCH($B$83,'[1]2019'!$C$7:$C$33,0),MATCH(GW55,'[1]2019'!$M$5:$NZ$5))=0,OR(GW85="x",GW85="p")),"FH",IF(AND(INDEX('[1]2019'!$M$7:$NZ$33,MATCH($B$83,'[1]2019'!$C$7:$C$33,0),MATCH(GW55,'[1]2019'!$M$5:$NZ$5))&gt;2,OR(GW85="x",GW85="p")),"FH",INDEX('[1]2019'!$M$7:$NZ$33,MATCH($B$83,'[1]2019'!$C$7:$C$33,0),MATCH(GW55,'[1]2019'!$M$5:$NZ$5))))</f>
        <v>1</v>
      </c>
      <c r="GX84" s="48" t="str">
        <f>IF(AND(INDEX('[1]2019'!$M$7:$NZ$33,MATCH($B$83,'[1]2019'!$C$7:$C$33,0),MATCH(GX55,'[1]2019'!$M$5:$NZ$5))=0,OR(GX85="x",GX85="p")),"FH",IF(AND(INDEX('[1]2019'!$M$7:$NZ$33,MATCH($B$83,'[1]2019'!$C$7:$C$33,0),MATCH(GX55,'[1]2019'!$M$5:$NZ$5))&gt;2,OR(GX85="x",GX85="p")),"FH",INDEX('[1]2019'!$M$7:$NZ$33,MATCH($B$83,'[1]2019'!$C$7:$C$33,0),MATCH(GX55,'[1]2019'!$M$5:$NZ$5))))</f>
        <v>FH</v>
      </c>
      <c r="GY84" s="48" t="str">
        <f>IF(AND(INDEX('[1]2019'!$M$7:$NZ$33,MATCH($B$83,'[1]2019'!$C$7:$C$33,0),MATCH(GY55,'[1]2019'!$M$5:$NZ$5))=0,OR(GY85="x",GY85="p")),"FH",IF(AND(INDEX('[1]2019'!$M$7:$NZ$33,MATCH($B$83,'[1]2019'!$C$7:$C$33,0),MATCH(GY55,'[1]2019'!$M$5:$NZ$5))&gt;2,OR(GY85="x",GY85="p")),"FH",INDEX('[1]2019'!$M$7:$NZ$33,MATCH($B$83,'[1]2019'!$C$7:$C$33,0),MATCH(GY55,'[1]2019'!$M$5:$NZ$5))))</f>
        <v>FH</v>
      </c>
      <c r="GZ84" s="48">
        <f>IF(AND(INDEX('[1]2019'!$M$7:$NZ$33,MATCH($B$83,'[1]2019'!$C$7:$C$33,0),MATCH(GZ55,'[1]2019'!$M$5:$NZ$5))=0,OR(GZ85="x",GZ85="p")),"FH",IF(AND(INDEX('[1]2019'!$M$7:$NZ$33,MATCH($B$83,'[1]2019'!$C$7:$C$33,0),MATCH(GZ55,'[1]2019'!$M$5:$NZ$5))&gt;2,OR(GZ85="x",GZ85="p")),"FH",INDEX('[1]2019'!$M$7:$NZ$33,MATCH($B$83,'[1]2019'!$C$7:$C$33,0),MATCH(GZ55,'[1]2019'!$M$5:$NZ$5))))</f>
        <v>1</v>
      </c>
      <c r="HA84" s="48">
        <f>IF(AND(INDEX('[1]2019'!$M$7:$NZ$33,MATCH($B$83,'[1]2019'!$C$7:$C$33,0),MATCH(HA55,'[1]2019'!$M$5:$NZ$5))=0,OR(HA85="x",HA85="p")),"FH",IF(AND(INDEX('[1]2019'!$M$7:$NZ$33,MATCH($B$83,'[1]2019'!$C$7:$C$33,0),MATCH(HA55,'[1]2019'!$M$5:$NZ$5))&gt;2,OR(HA85="x",HA85="p")),"FH",INDEX('[1]2019'!$M$7:$NZ$33,MATCH($B$83,'[1]2019'!$C$7:$C$33,0),MATCH(HA55,'[1]2019'!$M$5:$NZ$5))))</f>
        <v>1</v>
      </c>
      <c r="HB84" s="48">
        <f>IF(AND(INDEX('[1]2019'!$M$7:$NZ$33,MATCH($B$83,'[1]2019'!$C$7:$C$33,0),MATCH(HB55,'[1]2019'!$M$5:$NZ$5))=0,OR(HB85="x",HB85="p")),"FH",IF(AND(INDEX('[1]2019'!$M$7:$NZ$33,MATCH($B$83,'[1]2019'!$C$7:$C$33,0),MATCH(HB55,'[1]2019'!$M$5:$NZ$5))&gt;2,OR(HB85="x",HB85="p")),"FH",INDEX('[1]2019'!$M$7:$NZ$33,MATCH($B$83,'[1]2019'!$C$7:$C$33,0),MATCH(HB55,'[1]2019'!$M$5:$NZ$5))))</f>
        <v>1</v>
      </c>
      <c r="HC84" s="48">
        <f>IF(AND(INDEX('[1]2019'!$M$7:$NZ$33,MATCH($B$83,'[1]2019'!$C$7:$C$33,0),MATCH(HC55,'[1]2019'!$M$5:$NZ$5))=0,OR(HC85="x",HC85="p")),"FH",IF(AND(INDEX('[1]2019'!$M$7:$NZ$33,MATCH($B$83,'[1]2019'!$C$7:$C$33,0),MATCH(HC55,'[1]2019'!$M$5:$NZ$5))&gt;2,OR(HC85="x",HC85="p")),"FH",INDEX('[1]2019'!$M$7:$NZ$33,MATCH($B$83,'[1]2019'!$C$7:$C$33,0),MATCH(HC55,'[1]2019'!$M$5:$NZ$5))))</f>
        <v>1</v>
      </c>
      <c r="HD84" s="48">
        <f>IF(AND(INDEX('[1]2019'!$M$7:$NZ$33,MATCH($B$83,'[1]2019'!$C$7:$C$33,0),MATCH(HD55,'[1]2019'!$M$5:$NZ$5))=0,OR(HD85="x",HD85="p")),"FH",IF(AND(INDEX('[1]2019'!$M$7:$NZ$33,MATCH($B$83,'[1]2019'!$C$7:$C$33,0),MATCH(HD55,'[1]2019'!$M$5:$NZ$5))&gt;2,OR(HD85="x",HD85="p")),"FH",INDEX('[1]2019'!$M$7:$NZ$33,MATCH($B$83,'[1]2019'!$C$7:$C$33,0),MATCH(HD55,'[1]2019'!$M$5:$NZ$5))))</f>
        <v>1</v>
      </c>
      <c r="HE84" s="48" t="str">
        <f>IF(AND(INDEX('[1]2019'!$M$7:$NZ$33,MATCH($B$83,'[1]2019'!$C$7:$C$33,0),MATCH(HE55,'[1]2019'!$M$5:$NZ$5))=0,OR(HE85="x",HE85="p")),"FH",IF(AND(INDEX('[1]2019'!$M$7:$NZ$33,MATCH($B$83,'[1]2019'!$C$7:$C$33,0),MATCH(HE55,'[1]2019'!$M$5:$NZ$5))&gt;2,OR(HE85="x",HE85="p")),"FH",INDEX('[1]2019'!$M$7:$NZ$33,MATCH($B$83,'[1]2019'!$C$7:$C$33,0),MATCH(HE55,'[1]2019'!$M$5:$NZ$5))))</f>
        <v>FH</v>
      </c>
      <c r="HF84" s="48" t="str">
        <f>IF(AND(INDEX('[1]2019'!$M$7:$NZ$33,MATCH($B$83,'[1]2019'!$C$7:$C$33,0),MATCH(HF55,'[1]2019'!$M$5:$NZ$5))=0,OR(HF85="x",HF85="p")),"FH",IF(AND(INDEX('[1]2019'!$M$7:$NZ$33,MATCH($B$83,'[1]2019'!$C$7:$C$33,0),MATCH(HF55,'[1]2019'!$M$5:$NZ$5))&gt;2,OR(HF85="x",HF85="p")),"FH",INDEX('[1]2019'!$M$7:$NZ$33,MATCH($B$83,'[1]2019'!$C$7:$C$33,0),MATCH(HF55,'[1]2019'!$M$5:$NZ$5))))</f>
        <v>FH</v>
      </c>
      <c r="HG84" s="48">
        <f>IF(AND(INDEX('[1]2019'!$M$7:$NZ$33,MATCH($B$83,'[1]2019'!$C$7:$C$33,0),MATCH(HG55,'[1]2019'!$M$5:$NZ$5))=0,OR(HG85="x",HG85="p")),"FH",IF(AND(INDEX('[1]2019'!$M$7:$NZ$33,MATCH($B$83,'[1]2019'!$C$7:$C$33,0),MATCH(HG55,'[1]2019'!$M$5:$NZ$5))&gt;2,OR(HG85="x",HG85="p")),"FH",INDEX('[1]2019'!$M$7:$NZ$33,MATCH($B$83,'[1]2019'!$C$7:$C$33,0),MATCH(HG55,'[1]2019'!$M$5:$NZ$5))))</f>
        <v>1</v>
      </c>
      <c r="HH84" s="48">
        <f>IF(AND(INDEX('[1]2019'!$M$7:$NZ$33,MATCH($B$83,'[1]2019'!$C$7:$C$33,0),MATCH(HH55,'[1]2019'!$M$5:$NZ$5))=0,OR(HH85="x",HH85="p")),"FH",IF(AND(INDEX('[1]2019'!$M$7:$NZ$33,MATCH($B$83,'[1]2019'!$C$7:$C$33,0),MATCH(HH55,'[1]2019'!$M$5:$NZ$5))&gt;2,OR(HH85="x",HH85="p")),"FH",INDEX('[1]2019'!$M$7:$NZ$33,MATCH($B$83,'[1]2019'!$C$7:$C$33,0),MATCH(HH55,'[1]2019'!$M$5:$NZ$5))))</f>
        <v>1</v>
      </c>
      <c r="HI84" s="48">
        <f>IF(AND(INDEX('[1]2019'!$M$7:$NZ$33,MATCH($B$83,'[1]2019'!$C$7:$C$33,0),MATCH(HI55,'[1]2019'!$M$5:$NZ$5))=0,OR(HI85="x",HI85="p")),"FH",IF(AND(INDEX('[1]2019'!$M$7:$NZ$33,MATCH($B$83,'[1]2019'!$C$7:$C$33,0),MATCH(HI55,'[1]2019'!$M$5:$NZ$5))&gt;2,OR(HI85="x",HI85="p")),"FH",INDEX('[1]2019'!$M$7:$NZ$33,MATCH($B$83,'[1]2019'!$C$7:$C$33,0),MATCH(HI55,'[1]2019'!$M$5:$NZ$5))))</f>
        <v>1</v>
      </c>
      <c r="HJ84" s="48">
        <f>IF(AND(INDEX('[1]2019'!$M$7:$NZ$33,MATCH($B$83,'[1]2019'!$C$7:$C$33,0),MATCH(HJ55,'[1]2019'!$M$5:$NZ$5))=0,OR(HJ85="x",HJ85="p")),"FH",IF(AND(INDEX('[1]2019'!$M$7:$NZ$33,MATCH($B$83,'[1]2019'!$C$7:$C$33,0),MATCH(HJ55,'[1]2019'!$M$5:$NZ$5))&gt;2,OR(HJ85="x",HJ85="p")),"FH",INDEX('[1]2019'!$M$7:$NZ$33,MATCH($B$83,'[1]2019'!$C$7:$C$33,0),MATCH(HJ55,'[1]2019'!$M$5:$NZ$5))))</f>
        <v>1</v>
      </c>
      <c r="HK84" s="48">
        <f>IF(AND(INDEX('[1]2019'!$M$7:$NZ$33,MATCH($B$83,'[1]2019'!$C$7:$C$33,0),MATCH(HK55,'[1]2019'!$M$5:$NZ$5))=0,OR(HK85="x",HK85="p")),"FH",IF(AND(INDEX('[1]2019'!$M$7:$NZ$33,MATCH($B$83,'[1]2019'!$C$7:$C$33,0),MATCH(HK55,'[1]2019'!$M$5:$NZ$5))&gt;2,OR(HK85="x",HK85="p")),"FH",INDEX('[1]2019'!$M$7:$NZ$33,MATCH($B$83,'[1]2019'!$C$7:$C$33,0),MATCH(HK55,'[1]2019'!$M$5:$NZ$5))))</f>
        <v>1</v>
      </c>
      <c r="HL84" s="48">
        <f>IF(AND(INDEX('[1]2019'!$M$7:$NZ$33,MATCH($B$83,'[1]2019'!$C$7:$C$33,0),MATCH(HL55,'[1]2019'!$M$5:$NZ$5))=0,OR(HL85="x",HL85="p")),"FH",IF(AND(INDEX('[1]2019'!$M$7:$NZ$33,MATCH($B$83,'[1]2019'!$C$7:$C$33,0),MATCH(HL55,'[1]2019'!$M$5:$NZ$5))&gt;2,OR(HL85="x",HL85="p")),"FH",INDEX('[1]2019'!$M$7:$NZ$33,MATCH($B$83,'[1]2019'!$C$7:$C$33,0),MATCH(HL55,'[1]2019'!$M$5:$NZ$5))))</f>
        <v>0</v>
      </c>
      <c r="HM84" s="48">
        <f>IF(AND(INDEX('[1]2019'!$M$7:$NZ$33,MATCH($B$83,'[1]2019'!$C$7:$C$33,0),MATCH(HM55,'[1]2019'!$M$5:$NZ$5))=0,OR(HM85="x",HM85="p")),"FH",IF(AND(INDEX('[1]2019'!$M$7:$NZ$33,MATCH($B$83,'[1]2019'!$C$7:$C$33,0),MATCH(HM55,'[1]2019'!$M$5:$NZ$5))&gt;2,OR(HM85="x",HM85="p")),"FH",INDEX('[1]2019'!$M$7:$NZ$33,MATCH($B$83,'[1]2019'!$C$7:$C$33,0),MATCH(HM55,'[1]2019'!$M$5:$NZ$5))))</f>
        <v>0</v>
      </c>
      <c r="HN84" s="48">
        <f>IF(AND(INDEX('[1]2019'!$M$7:$NZ$33,MATCH($B$83,'[1]2019'!$C$7:$C$33,0),MATCH(HN55,'[1]2019'!$M$5:$NZ$5))=0,OR(HN85="x",HN85="p")),"FH",IF(AND(INDEX('[1]2019'!$M$7:$NZ$33,MATCH($B$83,'[1]2019'!$C$7:$C$33,0),MATCH(HN55,'[1]2019'!$M$5:$NZ$5))&gt;2,OR(HN85="x",HN85="p")),"FH",INDEX('[1]2019'!$M$7:$NZ$33,MATCH($B$83,'[1]2019'!$C$7:$C$33,0),MATCH(HN55,'[1]2019'!$M$5:$NZ$5))))</f>
        <v>4</v>
      </c>
      <c r="HO84" s="48">
        <f>IF(AND(INDEX('[1]2019'!$M$7:$NZ$33,MATCH($B$83,'[1]2019'!$C$7:$C$33,0),MATCH(HO55,'[1]2019'!$M$5:$NZ$5))=0,OR(HO85="x",HO85="p")),"FH",IF(AND(INDEX('[1]2019'!$M$7:$NZ$33,MATCH($B$83,'[1]2019'!$C$7:$C$33,0),MATCH(HO55,'[1]2019'!$M$5:$NZ$5))&gt;2,OR(HO85="x",HO85="p")),"FH",INDEX('[1]2019'!$M$7:$NZ$33,MATCH($B$83,'[1]2019'!$C$7:$C$33,0),MATCH(HO55,'[1]2019'!$M$5:$NZ$5))))</f>
        <v>4</v>
      </c>
      <c r="HP84" s="48">
        <f>IF(AND(INDEX('[1]2019'!$M$7:$NZ$33,MATCH($B$83,'[1]2019'!$C$7:$C$33,0),MATCH(HP55,'[1]2019'!$M$5:$NZ$5))=0,OR(HP85="x",HP85="p")),"FH",IF(AND(INDEX('[1]2019'!$M$7:$NZ$33,MATCH($B$83,'[1]2019'!$C$7:$C$33,0),MATCH(HP55,'[1]2019'!$M$5:$NZ$5))&gt;2,OR(HP85="x",HP85="p")),"FH",INDEX('[1]2019'!$M$7:$NZ$33,MATCH($B$83,'[1]2019'!$C$7:$C$33,0),MATCH(HP55,'[1]2019'!$M$5:$NZ$5))))</f>
        <v>4</v>
      </c>
      <c r="HQ84" s="48">
        <f>IF(AND(INDEX('[1]2019'!$M$7:$NZ$33,MATCH($B$83,'[1]2019'!$C$7:$C$33,0),MATCH(HQ55,'[1]2019'!$M$5:$NZ$5))=0,OR(HQ85="x",HQ85="p")),"FH",IF(AND(INDEX('[1]2019'!$M$7:$NZ$33,MATCH($B$83,'[1]2019'!$C$7:$C$33,0),MATCH(HQ55,'[1]2019'!$M$5:$NZ$5))&gt;2,OR(HQ85="x",HQ85="p")),"FH",INDEX('[1]2019'!$M$7:$NZ$33,MATCH($B$83,'[1]2019'!$C$7:$C$33,0),MATCH(HQ55,'[1]2019'!$M$5:$NZ$5))))</f>
        <v>4</v>
      </c>
      <c r="HR84" s="48">
        <f>IF(AND(INDEX('[1]2019'!$M$7:$NZ$33,MATCH($B$83,'[1]2019'!$C$7:$C$33,0),MATCH(HR55,'[1]2019'!$M$5:$NZ$5))=0,OR(HR85="x",HR85="p")),"FH",IF(AND(INDEX('[1]2019'!$M$7:$NZ$33,MATCH($B$83,'[1]2019'!$C$7:$C$33,0),MATCH(HR55,'[1]2019'!$M$5:$NZ$5))&gt;2,OR(HR85="x",HR85="p")),"FH",INDEX('[1]2019'!$M$7:$NZ$33,MATCH($B$83,'[1]2019'!$C$7:$C$33,0),MATCH(HR55,'[1]2019'!$M$5:$NZ$5))))</f>
        <v>4</v>
      </c>
      <c r="HS84" s="48">
        <f>IF(AND(INDEX('[1]2019'!$M$7:$NZ$33,MATCH($B$83,'[1]2019'!$C$7:$C$33,0),MATCH(HS55,'[1]2019'!$M$5:$NZ$5))=0,OR(HS85="x",HS85="p")),"FH",IF(AND(INDEX('[1]2019'!$M$7:$NZ$33,MATCH($B$83,'[1]2019'!$C$7:$C$33,0),MATCH(HS55,'[1]2019'!$M$5:$NZ$5))&gt;2,OR(HS85="x",HS85="p")),"FH",INDEX('[1]2019'!$M$7:$NZ$33,MATCH($B$83,'[1]2019'!$C$7:$C$33,0),MATCH(HS55,'[1]2019'!$M$5:$NZ$5))))</f>
        <v>0</v>
      </c>
      <c r="HT84" s="48">
        <f>IF(AND(INDEX('[1]2019'!$M$7:$NZ$33,MATCH($B$83,'[1]2019'!$C$7:$C$33,0),MATCH(HT55,'[1]2019'!$M$5:$NZ$5))=0,OR(HT85="x",HT85="p")),"FH",IF(AND(INDEX('[1]2019'!$M$7:$NZ$33,MATCH($B$83,'[1]2019'!$C$7:$C$33,0),MATCH(HT55,'[1]2019'!$M$5:$NZ$5))&gt;2,OR(HT85="x",HT85="p")),"FH",INDEX('[1]2019'!$M$7:$NZ$33,MATCH($B$83,'[1]2019'!$C$7:$C$33,0),MATCH(HT55,'[1]2019'!$M$5:$NZ$5))))</f>
        <v>0</v>
      </c>
      <c r="HU84" s="48">
        <f>IF(AND(INDEX('[1]2019'!$M$7:$NZ$33,MATCH($B$83,'[1]2019'!$C$7:$C$33,0),MATCH(HU55,'[1]2019'!$M$5:$NZ$5))=0,OR(HU85="x",HU85="p")),"FH",IF(AND(INDEX('[1]2019'!$M$7:$NZ$33,MATCH($B$83,'[1]2019'!$C$7:$C$33,0),MATCH(HU55,'[1]2019'!$M$5:$NZ$5))&gt;2,OR(HU85="x",HU85="p")),"FH",INDEX('[1]2019'!$M$7:$NZ$33,MATCH($B$83,'[1]2019'!$C$7:$C$33,0),MATCH(HU55,'[1]2019'!$M$5:$NZ$5))))</f>
        <v>4</v>
      </c>
      <c r="HV84" s="48">
        <f>IF(AND(INDEX('[1]2019'!$M$7:$NZ$33,MATCH($B$83,'[1]2019'!$C$7:$C$33,0),MATCH(HV55,'[1]2019'!$M$5:$NZ$5))=0,OR(HV85="x",HV85="p")),"FH",IF(AND(INDEX('[1]2019'!$M$7:$NZ$33,MATCH($B$83,'[1]2019'!$C$7:$C$33,0),MATCH(HV55,'[1]2019'!$M$5:$NZ$5))&gt;2,OR(HV85="x",HV85="p")),"FH",INDEX('[1]2019'!$M$7:$NZ$33,MATCH($B$83,'[1]2019'!$C$7:$C$33,0),MATCH(HV55,'[1]2019'!$M$5:$NZ$5))))</f>
        <v>4</v>
      </c>
      <c r="HW84" s="48">
        <f>IF(AND(INDEX('[1]2019'!$M$7:$NZ$33,MATCH($B$83,'[1]2019'!$C$7:$C$33,0),MATCH(HW55,'[1]2019'!$M$5:$NZ$5))=0,OR(HW85="x",HW85="p")),"FH",IF(AND(INDEX('[1]2019'!$M$7:$NZ$33,MATCH($B$83,'[1]2019'!$C$7:$C$33,0),MATCH(HW55,'[1]2019'!$M$5:$NZ$5))&gt;2,OR(HW85="x",HW85="p")),"FH",INDEX('[1]2019'!$M$7:$NZ$33,MATCH($B$83,'[1]2019'!$C$7:$C$33,0),MATCH(HW55,'[1]2019'!$M$5:$NZ$5))))</f>
        <v>4</v>
      </c>
      <c r="HX84" s="48">
        <f>IF(AND(INDEX('[1]2019'!$M$7:$NZ$33,MATCH($B$83,'[1]2019'!$C$7:$C$33,0),MATCH(HX55,'[1]2019'!$M$5:$NZ$5))=0,OR(HX85="x",HX85="p")),"FH",IF(AND(INDEX('[1]2019'!$M$7:$NZ$33,MATCH($B$83,'[1]2019'!$C$7:$C$33,0),MATCH(HX55,'[1]2019'!$M$5:$NZ$5))&gt;2,OR(HX85="x",HX85="p")),"FH",INDEX('[1]2019'!$M$7:$NZ$33,MATCH($B$83,'[1]2019'!$C$7:$C$33,0),MATCH(HX55,'[1]2019'!$M$5:$NZ$5))))</f>
        <v>4</v>
      </c>
      <c r="HY84" s="48">
        <f>IF(AND(INDEX('[1]2019'!$M$7:$NZ$33,MATCH($B$83,'[1]2019'!$C$7:$C$33,0),MATCH(HY55,'[1]2019'!$M$5:$NZ$5))=0,OR(HY85="x",HY85="p")),"FH",IF(AND(INDEX('[1]2019'!$M$7:$NZ$33,MATCH($B$83,'[1]2019'!$C$7:$C$33,0),MATCH(HY55,'[1]2019'!$M$5:$NZ$5))&gt;2,OR(HY85="x",HY85="p")),"FH",INDEX('[1]2019'!$M$7:$NZ$33,MATCH($B$83,'[1]2019'!$C$7:$C$33,0),MATCH(HY55,'[1]2019'!$M$5:$NZ$5))))</f>
        <v>4</v>
      </c>
      <c r="HZ84" s="48">
        <f>IF(AND(INDEX('[1]2019'!$M$7:$NZ$33,MATCH($B$83,'[1]2019'!$C$7:$C$33,0),MATCH(HZ55,'[1]2019'!$M$5:$NZ$5))=0,OR(HZ85="x",HZ85="p")),"FH",IF(AND(INDEX('[1]2019'!$M$7:$NZ$33,MATCH($B$83,'[1]2019'!$C$7:$C$33,0),MATCH(HZ55,'[1]2019'!$M$5:$NZ$5))&gt;2,OR(HZ85="x",HZ85="p")),"FH",INDEX('[1]2019'!$M$7:$NZ$33,MATCH($B$83,'[1]2019'!$C$7:$C$33,0),MATCH(HZ55,'[1]2019'!$M$5:$NZ$5))))</f>
        <v>0</v>
      </c>
      <c r="IA84" s="48">
        <f>IF(AND(INDEX('[1]2019'!$M$7:$NZ$33,MATCH($B$83,'[1]2019'!$C$7:$C$33,0),MATCH(IA55,'[1]2019'!$M$5:$NZ$5))=0,OR(IA85="x",IA85="p")),"FH",IF(AND(INDEX('[1]2019'!$M$7:$NZ$33,MATCH($B$83,'[1]2019'!$C$7:$C$33,0),MATCH(IA55,'[1]2019'!$M$5:$NZ$5))&gt;2,OR(IA85="x",IA85="p")),"FH",INDEX('[1]2019'!$M$7:$NZ$33,MATCH($B$83,'[1]2019'!$C$7:$C$33,0),MATCH(IA55,'[1]2019'!$M$5:$NZ$5))))</f>
        <v>0</v>
      </c>
      <c r="IB84" s="48">
        <f>IF(AND(INDEX('[1]2019'!$M$7:$NZ$33,MATCH($B$83,'[1]2019'!$C$7:$C$33,0),MATCH(IB55,'[1]2019'!$M$5:$NZ$5))=0,OR(IB85="x",IB85="p")),"FH",IF(AND(INDEX('[1]2019'!$M$7:$NZ$33,MATCH($B$83,'[1]2019'!$C$7:$C$33,0),MATCH(IB55,'[1]2019'!$M$5:$NZ$5))&gt;2,OR(IB85="x",IB85="p")),"FH",INDEX('[1]2019'!$M$7:$NZ$33,MATCH($B$83,'[1]2019'!$C$7:$C$33,0),MATCH(IB55,'[1]2019'!$M$5:$NZ$5))))</f>
        <v>4</v>
      </c>
      <c r="IC84" s="48">
        <f>IF(AND(INDEX('[1]2019'!$M$7:$NZ$33,MATCH($B$83,'[1]2019'!$C$7:$C$33,0),MATCH(IC55,'[1]2019'!$M$5:$NZ$5))=0,OR(IC85="x",IC85="p")),"FH",IF(AND(INDEX('[1]2019'!$M$7:$NZ$33,MATCH($B$83,'[1]2019'!$C$7:$C$33,0),MATCH(IC55,'[1]2019'!$M$5:$NZ$5))&gt;2,OR(IC85="x",IC85="p")),"FH",INDEX('[1]2019'!$M$7:$NZ$33,MATCH($B$83,'[1]2019'!$C$7:$C$33,0),MATCH(IC55,'[1]2019'!$M$5:$NZ$5))))</f>
        <v>4</v>
      </c>
      <c r="ID84" s="48">
        <f>IF(AND(INDEX('[1]2019'!$M$7:$NZ$33,MATCH($B$83,'[1]2019'!$C$7:$C$33,0),MATCH(ID55,'[1]2019'!$M$5:$NZ$5))=0,OR(ID85="x",ID85="p")),"FH",IF(AND(INDEX('[1]2019'!$M$7:$NZ$33,MATCH($B$83,'[1]2019'!$C$7:$C$33,0),MATCH(ID55,'[1]2019'!$M$5:$NZ$5))&gt;2,OR(ID85="x",ID85="p")),"FH",INDEX('[1]2019'!$M$7:$NZ$33,MATCH($B$83,'[1]2019'!$C$7:$C$33,0),MATCH(ID55,'[1]2019'!$M$5:$NZ$5))))</f>
        <v>4</v>
      </c>
      <c r="IE84" s="48">
        <f>IF(AND(INDEX('[1]2019'!$M$7:$NZ$33,MATCH($B$83,'[1]2019'!$C$7:$C$33,0),MATCH(IE55,'[1]2019'!$M$5:$NZ$5))=0,OR(IE85="x",IE85="p")),"FH",IF(AND(INDEX('[1]2019'!$M$7:$NZ$33,MATCH($B$83,'[1]2019'!$C$7:$C$33,0),MATCH(IE55,'[1]2019'!$M$5:$NZ$5))&gt;2,OR(IE85="x",IE85="p")),"FH",INDEX('[1]2019'!$M$7:$NZ$33,MATCH($B$83,'[1]2019'!$C$7:$C$33,0),MATCH(IE55,'[1]2019'!$M$5:$NZ$5))))</f>
        <v>5</v>
      </c>
      <c r="IF84" s="48">
        <f>IF(AND(INDEX('[1]2019'!$M$7:$NZ$33,MATCH($B$83,'[1]2019'!$C$7:$C$33,0),MATCH(IF55,'[1]2019'!$M$5:$NZ$5))=0,OR(IF85="x",IF85="p")),"FH",IF(AND(INDEX('[1]2019'!$M$7:$NZ$33,MATCH($B$83,'[1]2019'!$C$7:$C$33,0),MATCH(IF55,'[1]2019'!$M$5:$NZ$5))&gt;2,OR(IF85="x",IF85="p")),"FH",INDEX('[1]2019'!$M$7:$NZ$33,MATCH($B$83,'[1]2019'!$C$7:$C$33,0),MATCH(IF55,'[1]2019'!$M$5:$NZ$5))))</f>
        <v>4</v>
      </c>
      <c r="IG84" s="48">
        <f>IF(AND(INDEX('[1]2019'!$M$7:$NZ$33,MATCH($B$83,'[1]2019'!$C$7:$C$33,0),MATCH(IG55,'[1]2019'!$M$5:$NZ$5))=0,OR(IG85="x",IG85="p")),"FH",IF(AND(INDEX('[1]2019'!$M$7:$NZ$33,MATCH($B$83,'[1]2019'!$C$7:$C$33,0),MATCH(IG55,'[1]2019'!$M$5:$NZ$5))&gt;2,OR(IG85="x",IG85="p")),"FH",INDEX('[1]2019'!$M$7:$NZ$33,MATCH($B$83,'[1]2019'!$C$7:$C$33,0),MATCH(IG55,'[1]2019'!$M$5:$NZ$5))))</f>
        <v>0</v>
      </c>
      <c r="IH84" s="48">
        <f>IF(AND(INDEX('[1]2019'!$M$7:$NZ$33,MATCH($B$83,'[1]2019'!$C$7:$C$33,0),MATCH(IH55,'[1]2019'!$M$5:$NZ$5))=0,OR(IH85="x",IH85="p")),"FH",IF(AND(INDEX('[1]2019'!$M$7:$NZ$33,MATCH($B$83,'[1]2019'!$C$7:$C$33,0),MATCH(IH55,'[1]2019'!$M$5:$NZ$5))&gt;2,OR(IH85="x",IH85="p")),"FH",INDEX('[1]2019'!$M$7:$NZ$33,MATCH($B$83,'[1]2019'!$C$7:$C$33,0),MATCH(IH55,'[1]2019'!$M$5:$NZ$5))))</f>
        <v>0</v>
      </c>
      <c r="II84" s="48">
        <f>IF(AND(INDEX('[1]2019'!$M$7:$NZ$33,MATCH($B$83,'[1]2019'!$C$7:$C$33,0),MATCH(II55,'[1]2019'!$M$5:$NZ$5))=0,OR(II85="x",II85="p")),"FH",IF(AND(INDEX('[1]2019'!$M$7:$NZ$33,MATCH($B$83,'[1]2019'!$C$7:$C$33,0),MATCH(II55,'[1]2019'!$M$5:$NZ$5))&gt;2,OR(II85="x",II85="p")),"FH",INDEX('[1]2019'!$M$7:$NZ$33,MATCH($B$83,'[1]2019'!$C$7:$C$33,0),MATCH(II55,'[1]2019'!$M$5:$NZ$5))))</f>
        <v>4</v>
      </c>
      <c r="IJ84" s="48">
        <f>IF(AND(INDEX('[1]2019'!$M$7:$NZ$33,MATCH($B$83,'[1]2019'!$C$7:$C$33,0),MATCH(IJ55,'[1]2019'!$M$5:$NZ$5))=0,OR(IJ85="x",IJ85="p")),"FH",IF(AND(INDEX('[1]2019'!$M$7:$NZ$33,MATCH($B$83,'[1]2019'!$C$7:$C$33,0),MATCH(IJ55,'[1]2019'!$M$5:$NZ$5))&gt;2,OR(IJ85="x",IJ85="p")),"FH",INDEX('[1]2019'!$M$7:$NZ$33,MATCH($B$83,'[1]2019'!$C$7:$C$33,0),MATCH(IJ55,'[1]2019'!$M$5:$NZ$5))))</f>
        <v>4</v>
      </c>
      <c r="IK84" s="48">
        <f>IF(AND(INDEX('[1]2019'!$M$7:$NZ$33,MATCH($B$83,'[1]2019'!$C$7:$C$33,0),MATCH(IK55,'[1]2019'!$M$5:$NZ$5))=0,OR(IK85="x",IK85="p")),"FH",IF(AND(INDEX('[1]2019'!$M$7:$NZ$33,MATCH($B$83,'[1]2019'!$C$7:$C$33,0),MATCH(IK55,'[1]2019'!$M$5:$NZ$5))&gt;2,OR(IK85="x",IK85="p")),"FH",INDEX('[1]2019'!$M$7:$NZ$33,MATCH($B$83,'[1]2019'!$C$7:$C$33,0),MATCH(IK55,'[1]2019'!$M$5:$NZ$5))))</f>
        <v>4</v>
      </c>
      <c r="IL84" s="48">
        <f>IF(AND(INDEX('[1]2019'!$M$7:$NZ$33,MATCH($B$83,'[1]2019'!$C$7:$C$33,0),MATCH(IL55,'[1]2019'!$M$5:$NZ$5))=0,OR(IL85="x",IL85="p")),"FH",IF(AND(INDEX('[1]2019'!$M$7:$NZ$33,MATCH($B$83,'[1]2019'!$C$7:$C$33,0),MATCH(IL55,'[1]2019'!$M$5:$NZ$5))&gt;2,OR(IL85="x",IL85="p")),"FH",INDEX('[1]2019'!$M$7:$NZ$33,MATCH($B$83,'[1]2019'!$C$7:$C$33,0),MATCH(IL55,'[1]2019'!$M$5:$NZ$5))))</f>
        <v>4</v>
      </c>
      <c r="IM84" s="48">
        <f>IF(AND(INDEX('[1]2019'!$M$7:$NZ$33,MATCH($B$83,'[1]2019'!$C$7:$C$33,0),MATCH(IM55,'[1]2019'!$M$5:$NZ$5))=0,OR(IM85="x",IM85="p")),"FH",IF(AND(INDEX('[1]2019'!$M$7:$NZ$33,MATCH($B$83,'[1]2019'!$C$7:$C$33,0),MATCH(IM55,'[1]2019'!$M$5:$NZ$5))&gt;2,OR(IM85="x",IM85="p")),"FH",INDEX('[1]2019'!$M$7:$NZ$33,MATCH($B$83,'[1]2019'!$C$7:$C$33,0),MATCH(IM55,'[1]2019'!$M$5:$NZ$5))))</f>
        <v>4</v>
      </c>
      <c r="IN84" s="48">
        <f>IF(AND(INDEX('[1]2019'!$M$7:$NZ$33,MATCH($B$83,'[1]2019'!$C$7:$C$33,0),MATCH(IN55,'[1]2019'!$M$5:$NZ$5))=0,OR(IN85="x",IN85="p")),"FH",IF(AND(INDEX('[1]2019'!$M$7:$NZ$33,MATCH($B$83,'[1]2019'!$C$7:$C$33,0),MATCH(IN55,'[1]2019'!$M$5:$NZ$5))&gt;2,OR(IN85="x",IN85="p")),"FH",INDEX('[1]2019'!$M$7:$NZ$33,MATCH($B$83,'[1]2019'!$C$7:$C$33,0),MATCH(IN55,'[1]2019'!$M$5:$NZ$5))))</f>
        <v>0</v>
      </c>
      <c r="IO84" s="48">
        <f>IF(AND(INDEX('[1]2019'!$M$7:$NZ$33,MATCH($B$83,'[1]2019'!$C$7:$C$33,0),MATCH(IO55,'[1]2019'!$M$5:$NZ$5))=0,OR(IO85="x",IO85="p")),"FH",IF(AND(INDEX('[1]2019'!$M$7:$NZ$33,MATCH($B$83,'[1]2019'!$C$7:$C$33,0),MATCH(IO55,'[1]2019'!$M$5:$NZ$5))&gt;2,OR(IO85="x",IO85="p")),"FH",INDEX('[1]2019'!$M$7:$NZ$33,MATCH($B$83,'[1]2019'!$C$7:$C$33,0),MATCH(IO55,'[1]2019'!$M$5:$NZ$5))))</f>
        <v>0</v>
      </c>
      <c r="IP84" s="48">
        <f>IF(AND(INDEX('[1]2019'!$M$7:$NZ$33,MATCH($B$83,'[1]2019'!$C$7:$C$33,0),MATCH(IP55,'[1]2019'!$M$5:$NZ$5))=0,OR(IP85="x",IP85="p")),"FH",IF(AND(INDEX('[1]2019'!$M$7:$NZ$33,MATCH($B$83,'[1]2019'!$C$7:$C$33,0),MATCH(IP55,'[1]2019'!$M$5:$NZ$5))&gt;2,OR(IP85="x",IP85="p")),"FH",INDEX('[1]2019'!$M$7:$NZ$33,MATCH($B$83,'[1]2019'!$C$7:$C$33,0),MATCH(IP55,'[1]2019'!$M$5:$NZ$5))))</f>
        <v>1</v>
      </c>
      <c r="IQ84" s="48">
        <f>IF(AND(INDEX('[1]2019'!$M$7:$NZ$33,MATCH($B$83,'[1]2019'!$C$7:$C$33,0),MATCH(IQ55,'[1]2019'!$M$5:$NZ$5))=0,OR(IQ85="x",IQ85="p")),"FH",IF(AND(INDEX('[1]2019'!$M$7:$NZ$33,MATCH($B$83,'[1]2019'!$C$7:$C$33,0),MATCH(IQ55,'[1]2019'!$M$5:$NZ$5))&gt;2,OR(IQ85="x",IQ85="p")),"FH",INDEX('[1]2019'!$M$7:$NZ$33,MATCH($B$83,'[1]2019'!$C$7:$C$33,0),MATCH(IQ55,'[1]2019'!$M$5:$NZ$5))))</f>
        <v>1</v>
      </c>
      <c r="IR84" s="48">
        <f>IF(AND(INDEX('[1]2019'!$M$7:$NZ$33,MATCH($B$83,'[1]2019'!$C$7:$C$33,0),MATCH(IR55,'[1]2019'!$M$5:$NZ$5))=0,OR(IR85="x",IR85="p")),"FH",IF(AND(INDEX('[1]2019'!$M$7:$NZ$33,MATCH($B$83,'[1]2019'!$C$7:$C$33,0),MATCH(IR55,'[1]2019'!$M$5:$NZ$5))&gt;2,OR(IR85="x",IR85="p")),"FH",INDEX('[1]2019'!$M$7:$NZ$33,MATCH($B$83,'[1]2019'!$C$7:$C$33,0),MATCH(IR55,'[1]2019'!$M$5:$NZ$5))))</f>
        <v>1</v>
      </c>
      <c r="IS84" s="48">
        <f>IF(AND(INDEX('[1]2019'!$M$7:$NZ$33,MATCH($B$83,'[1]2019'!$C$7:$C$33,0),MATCH(IS55,'[1]2019'!$M$5:$NZ$5))=0,OR(IS85="x",IS85="p")),"FH",IF(AND(INDEX('[1]2019'!$M$7:$NZ$33,MATCH($B$83,'[1]2019'!$C$7:$C$33,0),MATCH(IS55,'[1]2019'!$M$5:$NZ$5))&gt;2,OR(IS85="x",IS85="p")),"FH",INDEX('[1]2019'!$M$7:$NZ$33,MATCH($B$83,'[1]2019'!$C$7:$C$33,0),MATCH(IS55,'[1]2019'!$M$5:$NZ$5))))</f>
        <v>1</v>
      </c>
      <c r="IT84" s="48">
        <f>IF(AND(INDEX('[1]2019'!$M$7:$NZ$33,MATCH($B$83,'[1]2019'!$C$7:$C$33,0),MATCH(IT55,'[1]2019'!$M$5:$NZ$5))=0,OR(IT85="x",IT85="p")),"FH",IF(AND(INDEX('[1]2019'!$M$7:$NZ$33,MATCH($B$83,'[1]2019'!$C$7:$C$33,0),MATCH(IT55,'[1]2019'!$M$5:$NZ$5))&gt;2,OR(IT85="x",IT85="p")),"FH",INDEX('[1]2019'!$M$7:$NZ$33,MATCH($B$83,'[1]2019'!$C$7:$C$33,0),MATCH(IT55,'[1]2019'!$M$5:$NZ$5))))</f>
        <v>1</v>
      </c>
      <c r="IU84" s="48">
        <f>IF(AND(INDEX('[1]2019'!$M$7:$NZ$33,MATCH($B$83,'[1]2019'!$C$7:$C$33,0),MATCH(IU55,'[1]2019'!$M$5:$NZ$5))=0,OR(IU85="x",IU85="p")),"FH",IF(AND(INDEX('[1]2019'!$M$7:$NZ$33,MATCH($B$83,'[1]2019'!$C$7:$C$33,0),MATCH(IU55,'[1]2019'!$M$5:$NZ$5))&gt;2,OR(IU85="x",IU85="p")),"FH",INDEX('[1]2019'!$M$7:$NZ$33,MATCH($B$83,'[1]2019'!$C$7:$C$33,0),MATCH(IU55,'[1]2019'!$M$5:$NZ$5))))</f>
        <v>0</v>
      </c>
      <c r="IV84" s="48">
        <f>IF(AND(INDEX('[1]2019'!$M$7:$NZ$33,MATCH($B$83,'[1]2019'!$C$7:$C$33,0),MATCH(IV55,'[1]2019'!$M$5:$NZ$5))=0,OR(IV85="x",IV85="p")),"FH",IF(AND(INDEX('[1]2019'!$M$7:$NZ$33,MATCH($B$83,'[1]2019'!$C$7:$C$33,0),MATCH(IV55,'[1]2019'!$M$5:$NZ$5))&gt;2,OR(IV85="x",IV85="p")),"FH",INDEX('[1]2019'!$M$7:$NZ$33,MATCH($B$83,'[1]2019'!$C$7:$C$33,0),MATCH(IV55,'[1]2019'!$M$5:$NZ$5))))</f>
        <v>0</v>
      </c>
      <c r="IW84" s="48">
        <f>IF(AND(INDEX('[1]2019'!$M$7:$NZ$33,MATCH($B$83,'[1]2019'!$C$7:$C$33,0),MATCH(IW55,'[1]2019'!$M$5:$NZ$5))=0,OR(IW85="x",IW85="p")),"FH",IF(AND(INDEX('[1]2019'!$M$7:$NZ$33,MATCH($B$83,'[1]2019'!$C$7:$C$33,0),MATCH(IW55,'[1]2019'!$M$5:$NZ$5))&gt;2,OR(IW85="x",IW85="p")),"FH",INDEX('[1]2019'!$M$7:$NZ$33,MATCH($B$83,'[1]2019'!$C$7:$C$33,0),MATCH(IW55,'[1]2019'!$M$5:$NZ$5))))</f>
        <v>1</v>
      </c>
      <c r="IX84" s="48">
        <f>IF(AND(INDEX('[1]2019'!$M$7:$NZ$33,MATCH($B$83,'[1]2019'!$C$7:$C$33,0),MATCH(IX55,'[1]2019'!$M$5:$NZ$5))=0,OR(IX85="x",IX85="p")),"FH",IF(AND(INDEX('[1]2019'!$M$7:$NZ$33,MATCH($B$83,'[1]2019'!$C$7:$C$33,0),MATCH(IX55,'[1]2019'!$M$5:$NZ$5))&gt;2,OR(IX85="x",IX85="p")),"FH",INDEX('[1]2019'!$M$7:$NZ$33,MATCH($B$83,'[1]2019'!$C$7:$C$33,0),MATCH(IX55,'[1]2019'!$M$5:$NZ$5))))</f>
        <v>1</v>
      </c>
      <c r="IY84" s="48">
        <f>IF(AND(INDEX('[1]2019'!$M$7:$NZ$33,MATCH($B$83,'[1]2019'!$C$7:$C$33,0),MATCH(IY55,'[1]2019'!$M$5:$NZ$5))=0,OR(IY85="x",IY85="p")),"FH",IF(AND(INDEX('[1]2019'!$M$7:$NZ$33,MATCH($B$83,'[1]2019'!$C$7:$C$33,0),MATCH(IY55,'[1]2019'!$M$5:$NZ$5))&gt;2,OR(IY85="x",IY85="p")),"FH",INDEX('[1]2019'!$M$7:$NZ$33,MATCH($B$83,'[1]2019'!$C$7:$C$33,0),MATCH(IY55,'[1]2019'!$M$5:$NZ$5))))</f>
        <v>1</v>
      </c>
      <c r="IZ84" s="48">
        <f>IF(AND(INDEX('[1]2019'!$M$7:$NZ$33,MATCH($B$83,'[1]2019'!$C$7:$C$33,0),MATCH(IZ55,'[1]2019'!$M$5:$NZ$5))=0,OR(IZ85="x",IZ85="p")),"FH",IF(AND(INDEX('[1]2019'!$M$7:$NZ$33,MATCH($B$83,'[1]2019'!$C$7:$C$33,0),MATCH(IZ55,'[1]2019'!$M$5:$NZ$5))&gt;2,OR(IZ85="x",IZ85="p")),"FH",INDEX('[1]2019'!$M$7:$NZ$33,MATCH($B$83,'[1]2019'!$C$7:$C$33,0),MATCH(IZ55,'[1]2019'!$M$5:$NZ$5))))</f>
        <v>1</v>
      </c>
      <c r="JA84" s="48">
        <f>IF(AND(INDEX('[1]2019'!$M$7:$NZ$33,MATCH($B$83,'[1]2019'!$C$7:$C$33,0),MATCH(JA55,'[1]2019'!$M$5:$NZ$5))=0,OR(JA85="x",JA85="p")),"FH",IF(AND(INDEX('[1]2019'!$M$7:$NZ$33,MATCH($B$83,'[1]2019'!$C$7:$C$33,0),MATCH(JA55,'[1]2019'!$M$5:$NZ$5))&gt;2,OR(JA85="x",JA85="p")),"FH",INDEX('[1]2019'!$M$7:$NZ$33,MATCH($B$83,'[1]2019'!$C$7:$C$33,0),MATCH(JA55,'[1]2019'!$M$5:$NZ$5))))</f>
        <v>1</v>
      </c>
      <c r="JB84" s="48">
        <f>IF(AND(INDEX('[1]2019'!$M$7:$NZ$33,MATCH($B$83,'[1]2019'!$C$7:$C$33,0),MATCH(JB55,'[1]2019'!$M$5:$NZ$5))=0,OR(JB85="x",JB85="p")),"FH",IF(AND(INDEX('[1]2019'!$M$7:$NZ$33,MATCH($B$83,'[1]2019'!$C$7:$C$33,0),MATCH(JB55,'[1]2019'!$M$5:$NZ$5))&gt;2,OR(JB85="x",JB85="p")),"FH",INDEX('[1]2019'!$M$7:$NZ$33,MATCH($B$83,'[1]2019'!$C$7:$C$33,0),MATCH(JB55,'[1]2019'!$M$5:$NZ$5))))</f>
        <v>0</v>
      </c>
      <c r="JC84" s="48">
        <f>IF(AND(INDEX('[1]2019'!$M$7:$NZ$33,MATCH($B$83,'[1]2019'!$C$7:$C$33,0),MATCH(JC55,'[1]2019'!$M$5:$NZ$5))=0,OR(JC85="x",JC85="p")),"FH",IF(AND(INDEX('[1]2019'!$M$7:$NZ$33,MATCH($B$83,'[1]2019'!$C$7:$C$33,0),MATCH(JC55,'[1]2019'!$M$5:$NZ$5))&gt;2,OR(JC85="x",JC85="p")),"FH",INDEX('[1]2019'!$M$7:$NZ$33,MATCH($B$83,'[1]2019'!$C$7:$C$33,0),MATCH(JC55,'[1]2019'!$M$5:$NZ$5))))</f>
        <v>0</v>
      </c>
      <c r="JD84" s="48">
        <f>IF(AND(INDEX('[1]2019'!$M$7:$NZ$33,MATCH($B$83,'[1]2019'!$C$7:$C$33,0),MATCH(JD55,'[1]2019'!$M$5:$NZ$5))=0,OR(JD85="x",JD85="p")),"FH",IF(AND(INDEX('[1]2019'!$M$7:$NZ$33,MATCH($B$83,'[1]2019'!$C$7:$C$33,0),MATCH(JD55,'[1]2019'!$M$5:$NZ$5))&gt;2,OR(JD85="x",JD85="p")),"FH",INDEX('[1]2019'!$M$7:$NZ$33,MATCH($B$83,'[1]2019'!$C$7:$C$33,0),MATCH(JD55,'[1]2019'!$M$5:$NZ$5))))</f>
        <v>1</v>
      </c>
      <c r="JE84" s="48">
        <f>IF(AND(INDEX('[1]2019'!$M$7:$NZ$33,MATCH($B$83,'[1]2019'!$C$7:$C$33,0),MATCH(JE55,'[1]2019'!$M$5:$NZ$5))=0,OR(JE85="x",JE85="p")),"FH",IF(AND(INDEX('[1]2019'!$M$7:$NZ$33,MATCH($B$83,'[1]2019'!$C$7:$C$33,0),MATCH(JE55,'[1]2019'!$M$5:$NZ$5))&gt;2,OR(JE85="x",JE85="p")),"FH",INDEX('[1]2019'!$M$7:$NZ$33,MATCH($B$83,'[1]2019'!$C$7:$C$33,0),MATCH(JE55,'[1]2019'!$M$5:$NZ$5))))</f>
        <v>1</v>
      </c>
      <c r="JF84" s="48">
        <f>IF(AND(INDEX('[1]2019'!$M$7:$NZ$33,MATCH($B$83,'[1]2019'!$C$7:$C$33,0),MATCH(JF55,'[1]2019'!$M$5:$NZ$5))=0,OR(JF85="x",JF85="p")),"FH",IF(AND(INDEX('[1]2019'!$M$7:$NZ$33,MATCH($B$83,'[1]2019'!$C$7:$C$33,0),MATCH(JF55,'[1]2019'!$M$5:$NZ$5))&gt;2,OR(JF85="x",JF85="p")),"FH",INDEX('[1]2019'!$M$7:$NZ$33,MATCH($B$83,'[1]2019'!$C$7:$C$33,0),MATCH(JF55,'[1]2019'!$M$5:$NZ$5))))</f>
        <v>1</v>
      </c>
      <c r="JG84" s="48">
        <f>IF(AND(INDEX('[1]2019'!$M$7:$NZ$33,MATCH($B$83,'[1]2019'!$C$7:$C$33,0),MATCH(JG55,'[1]2019'!$M$5:$NZ$5))=0,OR(JG85="x",JG85="p")),"FH",IF(AND(INDEX('[1]2019'!$M$7:$NZ$33,MATCH($B$83,'[1]2019'!$C$7:$C$33,0),MATCH(JG55,'[1]2019'!$M$5:$NZ$5))&gt;2,OR(JG85="x",JG85="p")),"FH",INDEX('[1]2019'!$M$7:$NZ$33,MATCH($B$83,'[1]2019'!$C$7:$C$33,0),MATCH(JG55,'[1]2019'!$M$5:$NZ$5))))</f>
        <v>1</v>
      </c>
      <c r="JH84" s="48">
        <f>IF(AND(INDEX('[1]2019'!$M$7:$NZ$33,MATCH($B$83,'[1]2019'!$C$7:$C$33,0),MATCH(JH55,'[1]2019'!$M$5:$NZ$5))=0,OR(JH85="x",JH85="p")),"FH",IF(AND(INDEX('[1]2019'!$M$7:$NZ$33,MATCH($B$83,'[1]2019'!$C$7:$C$33,0),MATCH(JH55,'[1]2019'!$M$5:$NZ$5))&gt;2,OR(JH85="x",JH85="p")),"FH",INDEX('[1]2019'!$M$7:$NZ$33,MATCH($B$83,'[1]2019'!$C$7:$C$33,0),MATCH(JH55,'[1]2019'!$M$5:$NZ$5))))</f>
        <v>1</v>
      </c>
      <c r="JI84" s="48">
        <f>IF(AND(INDEX('[1]2019'!$M$7:$NZ$33,MATCH($B$83,'[1]2019'!$C$7:$C$33,0),MATCH(JI55,'[1]2019'!$M$5:$NZ$5))=0,OR(JI85="x",JI85="p")),"FH",IF(AND(INDEX('[1]2019'!$M$7:$NZ$33,MATCH($B$83,'[1]2019'!$C$7:$C$33,0),MATCH(JI55,'[1]2019'!$M$5:$NZ$5))&gt;2,OR(JI85="x",JI85="p")),"FH",INDEX('[1]2019'!$M$7:$NZ$33,MATCH($B$83,'[1]2019'!$C$7:$C$33,0),MATCH(JI55,'[1]2019'!$M$5:$NZ$5))))</f>
        <v>0</v>
      </c>
      <c r="JJ84" s="48">
        <f>IF(AND(INDEX('[1]2019'!$M$7:$NZ$33,MATCH($B$83,'[1]2019'!$C$7:$C$33,0),MATCH(JJ55,'[1]2019'!$M$5:$NZ$5))=0,OR(JJ85="x",JJ85="p")),"FH",IF(AND(INDEX('[1]2019'!$M$7:$NZ$33,MATCH($B$83,'[1]2019'!$C$7:$C$33,0),MATCH(JJ55,'[1]2019'!$M$5:$NZ$5))&gt;2,OR(JJ85="x",JJ85="p")),"FH",INDEX('[1]2019'!$M$7:$NZ$33,MATCH($B$83,'[1]2019'!$C$7:$C$33,0),MATCH(JJ55,'[1]2019'!$M$5:$NZ$5))))</f>
        <v>0</v>
      </c>
      <c r="JK84" s="48">
        <f>IF(AND(INDEX('[1]2019'!$M$7:$NZ$33,MATCH($B$83,'[1]2019'!$C$7:$C$33,0),MATCH(JK55,'[1]2019'!$M$5:$NZ$5))=0,OR(JK85="x",JK85="p")),"FH",IF(AND(INDEX('[1]2019'!$M$7:$NZ$33,MATCH($B$83,'[1]2019'!$C$7:$C$33,0),MATCH(JK55,'[1]2019'!$M$5:$NZ$5))&gt;2,OR(JK85="x",JK85="p")),"FH",INDEX('[1]2019'!$M$7:$NZ$33,MATCH($B$83,'[1]2019'!$C$7:$C$33,0),MATCH(JK55,'[1]2019'!$M$5:$NZ$5))))</f>
        <v>1</v>
      </c>
      <c r="JL84" s="48">
        <f>IF(AND(INDEX('[1]2019'!$M$7:$NZ$33,MATCH($B$83,'[1]2019'!$C$7:$C$33,0),MATCH(JL55,'[1]2019'!$M$5:$NZ$5))=0,OR(JL85="x",JL85="p")),"FH",IF(AND(INDEX('[1]2019'!$M$7:$NZ$33,MATCH($B$83,'[1]2019'!$C$7:$C$33,0),MATCH(JL55,'[1]2019'!$M$5:$NZ$5))&gt;2,OR(JL85="x",JL85="p")),"FH",INDEX('[1]2019'!$M$7:$NZ$33,MATCH($B$83,'[1]2019'!$C$7:$C$33,0),MATCH(JL55,'[1]2019'!$M$5:$NZ$5))))</f>
        <v>1</v>
      </c>
      <c r="JM84" s="48">
        <f>IF(AND(INDEX('[1]2019'!$M$7:$NZ$33,MATCH($B$83,'[1]2019'!$C$7:$C$33,0),MATCH(JM55,'[1]2019'!$M$5:$NZ$5))=0,OR(JM85="x",JM85="p")),"FH",IF(AND(INDEX('[1]2019'!$M$7:$NZ$33,MATCH($B$83,'[1]2019'!$C$7:$C$33,0),MATCH(JM55,'[1]2019'!$M$5:$NZ$5))&gt;2,OR(JM85="x",JM85="p")),"FH",INDEX('[1]2019'!$M$7:$NZ$33,MATCH($B$83,'[1]2019'!$C$7:$C$33,0),MATCH(JM55,'[1]2019'!$M$5:$NZ$5))))</f>
        <v>1</v>
      </c>
      <c r="JN84" s="48">
        <f>IF(AND(INDEX('[1]2019'!$M$7:$NZ$33,MATCH($B$83,'[1]2019'!$C$7:$C$33,0),MATCH(JN55,'[1]2019'!$M$5:$NZ$5))=0,OR(JN85="x",JN85="p")),"FH",IF(AND(INDEX('[1]2019'!$M$7:$NZ$33,MATCH($B$83,'[1]2019'!$C$7:$C$33,0),MATCH(JN55,'[1]2019'!$M$5:$NZ$5))&gt;2,OR(JN85="x",JN85="p")),"FH",INDEX('[1]2019'!$M$7:$NZ$33,MATCH($B$83,'[1]2019'!$C$7:$C$33,0),MATCH(JN55,'[1]2019'!$M$5:$NZ$5))))</f>
        <v>1</v>
      </c>
      <c r="JO84" s="48">
        <f>IF(AND(INDEX('[1]2019'!$M$7:$NZ$33,MATCH($B$83,'[1]2019'!$C$7:$C$33,0),MATCH(JO55,'[1]2019'!$M$5:$NZ$5))=0,OR(JO85="x",JO85="p")),"FH",IF(AND(INDEX('[1]2019'!$M$7:$NZ$33,MATCH($B$83,'[1]2019'!$C$7:$C$33,0),MATCH(JO55,'[1]2019'!$M$5:$NZ$5))&gt;2,OR(JO85="x",JO85="p")),"FH",INDEX('[1]2019'!$M$7:$NZ$33,MATCH($B$83,'[1]2019'!$C$7:$C$33,0),MATCH(JO55,'[1]2019'!$M$5:$NZ$5))))</f>
        <v>1</v>
      </c>
      <c r="JP84" s="48">
        <f>IF(AND(INDEX('[1]2019'!$M$7:$NZ$33,MATCH($B$83,'[1]2019'!$C$7:$C$33,0),MATCH(JP55,'[1]2019'!$M$5:$NZ$5))=0,OR(JP85="x",JP85="p")),"FH",IF(AND(INDEX('[1]2019'!$M$7:$NZ$33,MATCH($B$83,'[1]2019'!$C$7:$C$33,0),MATCH(JP55,'[1]2019'!$M$5:$NZ$5))&gt;2,OR(JP85="x",JP85="p")),"FH",INDEX('[1]2019'!$M$7:$NZ$33,MATCH($B$83,'[1]2019'!$C$7:$C$33,0),MATCH(JP55,'[1]2019'!$M$5:$NZ$5))))</f>
        <v>0</v>
      </c>
      <c r="JQ84" s="48">
        <f>IF(AND(INDEX('[1]2019'!$M$7:$NZ$33,MATCH($B$83,'[1]2019'!$C$7:$C$33,0),MATCH(JQ55,'[1]2019'!$M$5:$NZ$5))=0,OR(JQ85="x",JQ85="p")),"FH",IF(AND(INDEX('[1]2019'!$M$7:$NZ$33,MATCH($B$83,'[1]2019'!$C$7:$C$33,0),MATCH(JQ55,'[1]2019'!$M$5:$NZ$5))&gt;2,OR(JQ85="x",JQ85="p")),"FH",INDEX('[1]2019'!$M$7:$NZ$33,MATCH($B$83,'[1]2019'!$C$7:$C$33,0),MATCH(JQ55,'[1]2019'!$M$5:$NZ$5))))</f>
        <v>0</v>
      </c>
      <c r="JR84" s="48">
        <f>IF(AND(INDEX('[1]2019'!$M$7:$NZ$33,MATCH($B$83,'[1]2019'!$C$7:$C$33,0),MATCH(JR55,'[1]2019'!$M$5:$NZ$5))=0,OR(JR85="x",JR85="p")),"FH",IF(AND(INDEX('[1]2019'!$M$7:$NZ$33,MATCH($B$83,'[1]2019'!$C$7:$C$33,0),MATCH(JR55,'[1]2019'!$M$5:$NZ$5))&gt;2,OR(JR85="x",JR85="p")),"FH",INDEX('[1]2019'!$M$7:$NZ$33,MATCH($B$83,'[1]2019'!$C$7:$C$33,0),MATCH(JR55,'[1]2019'!$M$5:$NZ$5))))</f>
        <v>1</v>
      </c>
      <c r="JS84" s="48">
        <f>IF(AND(INDEX('[1]2019'!$M$7:$NZ$33,MATCH($B$83,'[1]2019'!$C$7:$C$33,0),MATCH(JS55,'[1]2019'!$M$5:$NZ$5))=0,OR(JS85="x",JS85="p")),"FH",IF(AND(INDEX('[1]2019'!$M$7:$NZ$33,MATCH($B$83,'[1]2019'!$C$7:$C$33,0),MATCH(JS55,'[1]2019'!$M$5:$NZ$5))&gt;2,OR(JS85="x",JS85="p")),"FH",INDEX('[1]2019'!$M$7:$NZ$33,MATCH($B$83,'[1]2019'!$C$7:$C$33,0),MATCH(JS55,'[1]2019'!$M$5:$NZ$5))))</f>
        <v>1</v>
      </c>
      <c r="JT84" s="48">
        <f>IF(AND(INDEX('[1]2019'!$M$7:$NZ$33,MATCH($B$83,'[1]2019'!$C$7:$C$33,0),MATCH(JT55,'[1]2019'!$M$5:$NZ$5))=0,OR(JT85="x",JT85="p")),"FH",IF(AND(INDEX('[1]2019'!$M$7:$NZ$33,MATCH($B$83,'[1]2019'!$C$7:$C$33,0),MATCH(JT55,'[1]2019'!$M$5:$NZ$5))&gt;2,OR(JT85="x",JT85="p")),"FH",INDEX('[1]2019'!$M$7:$NZ$33,MATCH($B$83,'[1]2019'!$C$7:$C$33,0),MATCH(JT55,'[1]2019'!$M$5:$NZ$5))))</f>
        <v>1</v>
      </c>
      <c r="JU84" s="48">
        <f>IF(AND(INDEX('[1]2019'!$M$7:$NZ$33,MATCH($B$83,'[1]2019'!$C$7:$C$33,0),MATCH(JU55,'[1]2019'!$M$5:$NZ$5))=0,OR(JU85="x",JU85="p")),"FH",IF(AND(INDEX('[1]2019'!$M$7:$NZ$33,MATCH($B$83,'[1]2019'!$C$7:$C$33,0),MATCH(JU55,'[1]2019'!$M$5:$NZ$5))&gt;2,OR(JU85="x",JU85="p")),"FH",INDEX('[1]2019'!$M$7:$NZ$33,MATCH($B$83,'[1]2019'!$C$7:$C$33,0),MATCH(JU55,'[1]2019'!$M$5:$NZ$5))))</f>
        <v>1</v>
      </c>
      <c r="JV84" s="48">
        <f>IF(AND(INDEX('[1]2019'!$M$7:$NZ$33,MATCH($B$83,'[1]2019'!$C$7:$C$33,0),MATCH(JV55,'[1]2019'!$M$5:$NZ$5))=0,OR(JV85="x",JV85="p")),"FH",IF(AND(INDEX('[1]2019'!$M$7:$NZ$33,MATCH($B$83,'[1]2019'!$C$7:$C$33,0),MATCH(JV55,'[1]2019'!$M$5:$NZ$5))&gt;2,OR(JV85="x",JV85="p")),"FH",INDEX('[1]2019'!$M$7:$NZ$33,MATCH($B$83,'[1]2019'!$C$7:$C$33,0),MATCH(JV55,'[1]2019'!$M$5:$NZ$5))))</f>
        <v>1</v>
      </c>
      <c r="JW84" s="48">
        <f>IF(AND(INDEX('[1]2019'!$M$7:$NZ$33,MATCH($B$83,'[1]2019'!$C$7:$C$33,0),MATCH(JW55,'[1]2019'!$M$5:$NZ$5))=0,OR(JW85="x",JW85="p")),"FH",IF(AND(INDEX('[1]2019'!$M$7:$NZ$33,MATCH($B$83,'[1]2019'!$C$7:$C$33,0),MATCH(JW55,'[1]2019'!$M$5:$NZ$5))&gt;2,OR(JW85="x",JW85="p")),"FH",INDEX('[1]2019'!$M$7:$NZ$33,MATCH($B$83,'[1]2019'!$C$7:$C$33,0),MATCH(JW55,'[1]2019'!$M$5:$NZ$5))))</f>
        <v>0</v>
      </c>
      <c r="JX84" s="48">
        <f>IF(AND(INDEX('[1]2019'!$M$7:$NZ$33,MATCH($B$83,'[1]2019'!$C$7:$C$33,0),MATCH(JX55,'[1]2019'!$M$5:$NZ$5))=0,OR(JX85="x",JX85="p")),"FH",IF(AND(INDEX('[1]2019'!$M$7:$NZ$33,MATCH($B$83,'[1]2019'!$C$7:$C$33,0),MATCH(JX55,'[1]2019'!$M$5:$NZ$5))&gt;2,OR(JX85="x",JX85="p")),"FH",INDEX('[1]2019'!$M$7:$NZ$33,MATCH($B$83,'[1]2019'!$C$7:$C$33,0),MATCH(JX55,'[1]2019'!$M$5:$NZ$5))))</f>
        <v>0</v>
      </c>
      <c r="JY84" s="48">
        <f>IF(AND(INDEX('[1]2019'!$M$7:$NZ$33,MATCH($B$83,'[1]2019'!$C$7:$C$33,0),MATCH(JY55,'[1]2019'!$M$5:$NZ$5))=0,OR(JY85="x",JY85="p")),"FH",IF(AND(INDEX('[1]2019'!$M$7:$NZ$33,MATCH($B$83,'[1]2019'!$C$7:$C$33,0),MATCH(JY55,'[1]2019'!$M$5:$NZ$5))&gt;2,OR(JY85="x",JY85="p")),"FH",INDEX('[1]2019'!$M$7:$NZ$33,MATCH($B$83,'[1]2019'!$C$7:$C$33,0),MATCH(JY55,'[1]2019'!$M$5:$NZ$5))))</f>
        <v>1</v>
      </c>
      <c r="JZ84" s="48">
        <f>IF(AND(INDEX('[1]2019'!$M$7:$NZ$33,MATCH($B$83,'[1]2019'!$C$7:$C$33,0),MATCH(JZ55,'[1]2019'!$M$5:$NZ$5))=0,OR(JZ85="x",JZ85="p")),"FH",IF(AND(INDEX('[1]2019'!$M$7:$NZ$33,MATCH($B$83,'[1]2019'!$C$7:$C$33,0),MATCH(JZ55,'[1]2019'!$M$5:$NZ$5))&gt;2,OR(JZ85="x",JZ85="p")),"FH",INDEX('[1]2019'!$M$7:$NZ$33,MATCH($B$83,'[1]2019'!$C$7:$C$33,0),MATCH(JZ55,'[1]2019'!$M$5:$NZ$5))))</f>
        <v>1</v>
      </c>
      <c r="KA84" s="48">
        <f>IF(AND(INDEX('[1]2019'!$M$7:$NZ$33,MATCH($B$83,'[1]2019'!$C$7:$C$33,0),MATCH(KA55,'[1]2019'!$M$5:$NZ$5))=0,OR(KA85="x",KA85="p")),"FH",IF(AND(INDEX('[1]2019'!$M$7:$NZ$33,MATCH($B$83,'[1]2019'!$C$7:$C$33,0),MATCH(KA55,'[1]2019'!$M$5:$NZ$5))&gt;2,OR(KA85="x",KA85="p")),"FH",INDEX('[1]2019'!$M$7:$NZ$33,MATCH($B$83,'[1]2019'!$C$7:$C$33,0),MATCH(KA55,'[1]2019'!$M$5:$NZ$5))))</f>
        <v>1</v>
      </c>
      <c r="KB84" s="48">
        <f>IF(AND(INDEX('[1]2019'!$M$7:$NZ$33,MATCH($B$83,'[1]2019'!$C$7:$C$33,0),MATCH(KB55,'[1]2019'!$M$5:$NZ$5))=0,OR(KB85="x",KB85="p")),"FH",IF(AND(INDEX('[1]2019'!$M$7:$NZ$33,MATCH($B$83,'[1]2019'!$C$7:$C$33,0),MATCH(KB55,'[1]2019'!$M$5:$NZ$5))&gt;2,OR(KB85="x",KB85="p")),"FH",INDEX('[1]2019'!$M$7:$NZ$33,MATCH($B$83,'[1]2019'!$C$7:$C$33,0),MATCH(KB55,'[1]2019'!$M$5:$NZ$5))))</f>
        <v>1</v>
      </c>
      <c r="KC84" s="48">
        <f>IF(AND(INDEX('[1]2019'!$M$7:$NZ$33,MATCH($B$83,'[1]2019'!$C$7:$C$33,0),MATCH(KC55,'[1]2019'!$M$5:$NZ$5))=0,OR(KC85="x",KC85="p")),"FH",IF(AND(INDEX('[1]2019'!$M$7:$NZ$33,MATCH($B$83,'[1]2019'!$C$7:$C$33,0),MATCH(KC55,'[1]2019'!$M$5:$NZ$5))&gt;2,OR(KC85="x",KC85="p")),"FH",INDEX('[1]2019'!$M$7:$NZ$33,MATCH($B$83,'[1]2019'!$C$7:$C$33,0),MATCH(KC55,'[1]2019'!$M$5:$NZ$5))))</f>
        <v>1</v>
      </c>
      <c r="KD84" s="48">
        <f>IF(AND(INDEX('[1]2019'!$M$7:$NZ$33,MATCH($B$83,'[1]2019'!$C$7:$C$33,0),MATCH(KD55,'[1]2019'!$M$5:$NZ$5))=0,OR(KD85="x",KD85="p")),"FH",IF(AND(INDEX('[1]2019'!$M$7:$NZ$33,MATCH($B$83,'[1]2019'!$C$7:$C$33,0),MATCH(KD55,'[1]2019'!$M$5:$NZ$5))&gt;2,OR(KD85="x",KD85="p")),"FH",INDEX('[1]2019'!$M$7:$NZ$33,MATCH($B$83,'[1]2019'!$C$7:$C$33,0),MATCH(KD55,'[1]2019'!$M$5:$NZ$5))))</f>
        <v>0</v>
      </c>
      <c r="KE84" s="48">
        <f>IF(AND(INDEX('[1]2019'!$M$7:$NZ$33,MATCH($B$83,'[1]2019'!$C$7:$C$33,0),MATCH(KE55,'[1]2019'!$M$5:$NZ$5))=0,OR(KE85="x",KE85="p")),"FH",IF(AND(INDEX('[1]2019'!$M$7:$NZ$33,MATCH($B$83,'[1]2019'!$C$7:$C$33,0),MATCH(KE55,'[1]2019'!$M$5:$NZ$5))&gt;2,OR(KE85="x",KE85="p")),"FH",INDEX('[1]2019'!$M$7:$NZ$33,MATCH($B$83,'[1]2019'!$C$7:$C$33,0),MATCH(KE55,'[1]2019'!$M$5:$NZ$5))))</f>
        <v>0</v>
      </c>
      <c r="KF84" s="48">
        <f>IF(AND(INDEX('[1]2019'!$M$7:$NZ$33,MATCH($B$83,'[1]2019'!$C$7:$C$33,0),MATCH(KF55,'[1]2019'!$M$5:$NZ$5))=0,OR(KF85="x",KF85="p")),"FH",IF(AND(INDEX('[1]2019'!$M$7:$NZ$33,MATCH($B$83,'[1]2019'!$C$7:$C$33,0),MATCH(KF55,'[1]2019'!$M$5:$NZ$5))&gt;2,OR(KF85="x",KF85="p")),"FH",INDEX('[1]2019'!$M$7:$NZ$33,MATCH($B$83,'[1]2019'!$C$7:$C$33,0),MATCH(KF55,'[1]2019'!$M$5:$NZ$5))))</f>
        <v>1</v>
      </c>
      <c r="KG84" s="48">
        <f>IF(AND(INDEX('[1]2019'!$M$7:$NZ$33,MATCH($B$83,'[1]2019'!$C$7:$C$33,0),MATCH(KG55,'[1]2019'!$M$5:$NZ$5))=0,OR(KG85="x",KG85="p")),"FH",IF(AND(INDEX('[1]2019'!$M$7:$NZ$33,MATCH($B$83,'[1]2019'!$C$7:$C$33,0),MATCH(KG55,'[1]2019'!$M$5:$NZ$5))&gt;2,OR(KG85="x",KG85="p")),"FH",INDEX('[1]2019'!$M$7:$NZ$33,MATCH($B$83,'[1]2019'!$C$7:$C$33,0),MATCH(KG55,'[1]2019'!$M$5:$NZ$5))))</f>
        <v>1</v>
      </c>
      <c r="KH84" s="48">
        <f>IF(AND(INDEX('[1]2019'!$M$7:$NZ$33,MATCH($B$83,'[1]2019'!$C$7:$C$33,0),MATCH(KH55,'[1]2019'!$M$5:$NZ$5))=0,OR(KH85="x",KH85="p")),"FH",IF(AND(INDEX('[1]2019'!$M$7:$NZ$33,MATCH($B$83,'[1]2019'!$C$7:$C$33,0),MATCH(KH55,'[1]2019'!$M$5:$NZ$5))&gt;2,OR(KH85="x",KH85="p")),"FH",INDEX('[1]2019'!$M$7:$NZ$33,MATCH($B$83,'[1]2019'!$C$7:$C$33,0),MATCH(KH55,'[1]2019'!$M$5:$NZ$5))))</f>
        <v>1</v>
      </c>
      <c r="KI84" s="48">
        <f>IF(AND(INDEX('[1]2019'!$M$7:$NZ$33,MATCH($B$83,'[1]2019'!$C$7:$C$33,0),MATCH(KI55,'[1]2019'!$M$5:$NZ$5))=0,OR(KI85="x",KI85="p")),"FH",IF(AND(INDEX('[1]2019'!$M$7:$NZ$33,MATCH($B$83,'[1]2019'!$C$7:$C$33,0),MATCH(KI55,'[1]2019'!$M$5:$NZ$5))&gt;2,OR(KI85="x",KI85="p")),"FH",INDEX('[1]2019'!$M$7:$NZ$33,MATCH($B$83,'[1]2019'!$C$7:$C$33,0),MATCH(KI55,'[1]2019'!$M$5:$NZ$5))))</f>
        <v>1</v>
      </c>
      <c r="KJ84" s="48">
        <f>IF(AND(INDEX('[1]2019'!$M$7:$NZ$33,MATCH($B$83,'[1]2019'!$C$7:$C$33,0),MATCH(KJ55,'[1]2019'!$M$5:$NZ$5))=0,OR(KJ85="x",KJ85="p")),"FH",IF(AND(INDEX('[1]2019'!$M$7:$NZ$33,MATCH($B$83,'[1]2019'!$C$7:$C$33,0),MATCH(KJ55,'[1]2019'!$M$5:$NZ$5))&gt;2,OR(KJ85="x",KJ85="p")),"FH",INDEX('[1]2019'!$M$7:$NZ$33,MATCH($B$83,'[1]2019'!$C$7:$C$33,0),MATCH(KJ55,'[1]2019'!$M$5:$NZ$5))))</f>
        <v>1</v>
      </c>
      <c r="KK84" s="48">
        <f>IF(AND(INDEX('[1]2019'!$M$7:$NZ$33,MATCH($B$83,'[1]2019'!$C$7:$C$33,0),MATCH(KK55,'[1]2019'!$M$5:$NZ$5))=0,OR(KK85="x",KK85="p")),"FH",IF(AND(INDEX('[1]2019'!$M$7:$NZ$33,MATCH($B$83,'[1]2019'!$C$7:$C$33,0),MATCH(KK55,'[1]2019'!$M$5:$NZ$5))&gt;2,OR(KK85="x",KK85="p")),"FH",INDEX('[1]2019'!$M$7:$NZ$33,MATCH($B$83,'[1]2019'!$C$7:$C$33,0),MATCH(KK55,'[1]2019'!$M$5:$NZ$5))))</f>
        <v>0</v>
      </c>
      <c r="KL84" s="48">
        <f>IF(AND(INDEX('[1]2019'!$M$7:$NZ$33,MATCH($B$83,'[1]2019'!$C$7:$C$33,0),MATCH(KL55,'[1]2019'!$M$5:$NZ$5))=0,OR(KL85="x",KL85="p")),"FH",IF(AND(INDEX('[1]2019'!$M$7:$NZ$33,MATCH($B$83,'[1]2019'!$C$7:$C$33,0),MATCH(KL55,'[1]2019'!$M$5:$NZ$5))&gt;2,OR(KL85="x",KL85="p")),"FH",INDEX('[1]2019'!$M$7:$NZ$33,MATCH($B$83,'[1]2019'!$C$7:$C$33,0),MATCH(KL55,'[1]2019'!$M$5:$NZ$5))))</f>
        <v>0</v>
      </c>
      <c r="KM84" s="48">
        <f>IF(AND(INDEX('[1]2019'!$M$7:$NZ$33,MATCH($B$83,'[1]2019'!$C$7:$C$33,0),MATCH(KM55,'[1]2019'!$M$5:$NZ$5))=0,OR(KM85="x",KM85="p")),"FH",IF(AND(INDEX('[1]2019'!$M$7:$NZ$33,MATCH($B$83,'[1]2019'!$C$7:$C$33,0),MATCH(KM55,'[1]2019'!$M$5:$NZ$5))&gt;2,OR(KM85="x",KM85="p")),"FH",INDEX('[1]2019'!$M$7:$NZ$33,MATCH($B$83,'[1]2019'!$C$7:$C$33,0),MATCH(KM55,'[1]2019'!$M$5:$NZ$5))))</f>
        <v>1</v>
      </c>
      <c r="KN84" s="48">
        <f>IF(AND(INDEX('[1]2019'!$M$7:$NZ$33,MATCH($B$83,'[1]2019'!$C$7:$C$33,0),MATCH(KN55,'[1]2019'!$M$5:$NZ$5))=0,OR(KN85="x",KN85="p")),"FH",IF(AND(INDEX('[1]2019'!$M$7:$NZ$33,MATCH($B$83,'[1]2019'!$C$7:$C$33,0),MATCH(KN55,'[1]2019'!$M$5:$NZ$5))&gt;2,OR(KN85="x",KN85="p")),"FH",INDEX('[1]2019'!$M$7:$NZ$33,MATCH($B$83,'[1]2019'!$C$7:$C$33,0),MATCH(KN55,'[1]2019'!$M$5:$NZ$5))))</f>
        <v>1</v>
      </c>
      <c r="KO84" s="48">
        <f>IF(AND(INDEX('[1]2019'!$M$7:$NZ$33,MATCH($B$83,'[1]2019'!$C$7:$C$33,0),MATCH(KO55,'[1]2019'!$M$5:$NZ$5))=0,OR(KO85="x",KO85="p")),"FH",IF(AND(INDEX('[1]2019'!$M$7:$NZ$33,MATCH($B$83,'[1]2019'!$C$7:$C$33,0),MATCH(KO55,'[1]2019'!$M$5:$NZ$5))&gt;2,OR(KO85="x",KO85="p")),"FH",INDEX('[1]2019'!$M$7:$NZ$33,MATCH($B$83,'[1]2019'!$C$7:$C$33,0),MATCH(KO55,'[1]2019'!$M$5:$NZ$5))))</f>
        <v>1</v>
      </c>
      <c r="KP84" s="48">
        <f>IF(AND(INDEX('[1]2019'!$M$7:$NZ$33,MATCH($B$83,'[1]2019'!$C$7:$C$33,0),MATCH(KP55,'[1]2019'!$M$5:$NZ$5))=0,OR(KP85="x",KP85="p")),"FH",IF(AND(INDEX('[1]2019'!$M$7:$NZ$33,MATCH($B$83,'[1]2019'!$C$7:$C$33,0),MATCH(KP55,'[1]2019'!$M$5:$NZ$5))&gt;2,OR(KP85="x",KP85="p")),"FH",INDEX('[1]2019'!$M$7:$NZ$33,MATCH($B$83,'[1]2019'!$C$7:$C$33,0),MATCH(KP55,'[1]2019'!$M$5:$NZ$5))))</f>
        <v>1</v>
      </c>
      <c r="KQ84" s="48">
        <f>IF(AND(INDEX('[1]2019'!$M$7:$NZ$33,MATCH($B$83,'[1]2019'!$C$7:$C$33,0),MATCH(KQ55,'[1]2019'!$M$5:$NZ$5))=0,OR(KQ85="x",KQ85="p")),"FH",IF(AND(INDEX('[1]2019'!$M$7:$NZ$33,MATCH($B$83,'[1]2019'!$C$7:$C$33,0),MATCH(KQ55,'[1]2019'!$M$5:$NZ$5))&gt;2,OR(KQ85="x",KQ85="p")),"FH",INDEX('[1]2019'!$M$7:$NZ$33,MATCH($B$83,'[1]2019'!$C$7:$C$33,0),MATCH(KQ55,'[1]2019'!$M$5:$NZ$5))))</f>
        <v>1</v>
      </c>
      <c r="KR84" s="48">
        <f>IF(AND(INDEX('[1]2019'!$M$7:$NZ$33,MATCH($B$83,'[1]2019'!$C$7:$C$33,0),MATCH(KR55,'[1]2019'!$M$5:$NZ$5))=0,OR(KR85="x",KR85="p")),"FH",IF(AND(INDEX('[1]2019'!$M$7:$NZ$33,MATCH($B$83,'[1]2019'!$C$7:$C$33,0),MATCH(KR55,'[1]2019'!$M$5:$NZ$5))&gt;2,OR(KR85="x",KR85="p")),"FH",INDEX('[1]2019'!$M$7:$NZ$33,MATCH($B$83,'[1]2019'!$C$7:$C$33,0),MATCH(KR55,'[1]2019'!$M$5:$NZ$5))))</f>
        <v>0</v>
      </c>
      <c r="KS84" s="48">
        <f>IF(AND(INDEX('[1]2019'!$M$7:$NZ$33,MATCH($B$83,'[1]2019'!$C$7:$C$33,0),MATCH(KS55,'[1]2019'!$M$5:$NZ$5))=0,OR(KS85="x",KS85="p")),"FH",IF(AND(INDEX('[1]2019'!$M$7:$NZ$33,MATCH($B$83,'[1]2019'!$C$7:$C$33,0),MATCH(KS55,'[1]2019'!$M$5:$NZ$5))&gt;2,OR(KS85="x",KS85="p")),"FH",INDEX('[1]2019'!$M$7:$NZ$33,MATCH($B$83,'[1]2019'!$C$7:$C$33,0),MATCH(KS55,'[1]2019'!$M$5:$NZ$5))))</f>
        <v>0</v>
      </c>
      <c r="KT84" s="48">
        <f>IF(AND(INDEX('[1]2019'!$M$7:$NZ$33,MATCH($B$83,'[1]2019'!$C$7:$C$33,0),MATCH(KT55,'[1]2019'!$M$5:$NZ$5))=0,OR(KT85="x",KT85="p")),"FH",IF(AND(INDEX('[1]2019'!$M$7:$NZ$33,MATCH($B$83,'[1]2019'!$C$7:$C$33,0),MATCH(KT55,'[1]2019'!$M$5:$NZ$5))&gt;2,OR(KT85="x",KT85="p")),"FH",INDEX('[1]2019'!$M$7:$NZ$33,MATCH($B$83,'[1]2019'!$C$7:$C$33,0),MATCH(KT55,'[1]2019'!$M$5:$NZ$5))))</f>
        <v>1</v>
      </c>
      <c r="KU84" s="48">
        <f>IF(AND(INDEX('[1]2019'!$M$7:$NZ$33,MATCH($B$83,'[1]2019'!$C$7:$C$33,0),MATCH(KU55,'[1]2019'!$M$5:$NZ$5))=0,OR(KU85="x",KU85="p")),"FH",IF(AND(INDEX('[1]2019'!$M$7:$NZ$33,MATCH($B$83,'[1]2019'!$C$7:$C$33,0),MATCH(KU55,'[1]2019'!$M$5:$NZ$5))&gt;2,OR(KU85="x",KU85="p")),"FH",INDEX('[1]2019'!$M$7:$NZ$33,MATCH($B$83,'[1]2019'!$C$7:$C$33,0),MATCH(KU55,'[1]2019'!$M$5:$NZ$5))))</f>
        <v>1</v>
      </c>
      <c r="KV84" s="48">
        <f>IF(AND(INDEX('[1]2019'!$M$7:$NZ$33,MATCH($B$83,'[1]2019'!$C$7:$C$33,0),MATCH(KV55,'[1]2019'!$M$5:$NZ$5))=0,OR(KV85="x",KV85="p")),"FH",IF(AND(INDEX('[1]2019'!$M$7:$NZ$33,MATCH($B$83,'[1]2019'!$C$7:$C$33,0),MATCH(KV55,'[1]2019'!$M$5:$NZ$5))&gt;2,OR(KV85="x",KV85="p")),"FH",INDEX('[1]2019'!$M$7:$NZ$33,MATCH($B$83,'[1]2019'!$C$7:$C$33,0),MATCH(KV55,'[1]2019'!$M$5:$NZ$5))))</f>
        <v>1</v>
      </c>
      <c r="KW84" s="48">
        <f>IF(AND(INDEX('[1]2019'!$M$7:$NZ$33,MATCH($B$83,'[1]2019'!$C$7:$C$33,0),MATCH(KW55,'[1]2019'!$M$5:$NZ$5))=0,OR(KW85="x",KW85="p")),"FH",IF(AND(INDEX('[1]2019'!$M$7:$NZ$33,MATCH($B$83,'[1]2019'!$C$7:$C$33,0),MATCH(KW55,'[1]2019'!$M$5:$NZ$5))&gt;2,OR(KW85="x",KW85="p")),"FH",INDEX('[1]2019'!$M$7:$NZ$33,MATCH($B$83,'[1]2019'!$C$7:$C$33,0),MATCH(KW55,'[1]2019'!$M$5:$NZ$5))))</f>
        <v>1</v>
      </c>
      <c r="KX84" s="48">
        <f>IF(AND(INDEX('[1]2019'!$M$7:$NZ$33,MATCH($B$83,'[1]2019'!$C$7:$C$33,0),MATCH(KX55,'[1]2019'!$M$5:$NZ$5))=0,OR(KX85="x",KX85="p")),"FH",IF(AND(INDEX('[1]2019'!$M$7:$NZ$33,MATCH($B$83,'[1]2019'!$C$7:$C$33,0),MATCH(KX55,'[1]2019'!$M$5:$NZ$5))&gt;2,OR(KX85="x",KX85="p")),"FH",INDEX('[1]2019'!$M$7:$NZ$33,MATCH($B$83,'[1]2019'!$C$7:$C$33,0),MATCH(KX55,'[1]2019'!$M$5:$NZ$5))))</f>
        <v>1</v>
      </c>
      <c r="KY84" s="48">
        <f>IF(AND(INDEX('[1]2019'!$M$7:$NZ$33,MATCH($B$83,'[1]2019'!$C$7:$C$33,0),MATCH(KY55,'[1]2019'!$M$5:$NZ$5))=0,OR(KY85="x",KY85="p")),"FH",IF(AND(INDEX('[1]2019'!$M$7:$NZ$33,MATCH($B$83,'[1]2019'!$C$7:$C$33,0),MATCH(KY55,'[1]2019'!$M$5:$NZ$5))&gt;2,OR(KY85="x",KY85="p")),"FH",INDEX('[1]2019'!$M$7:$NZ$33,MATCH($B$83,'[1]2019'!$C$7:$C$33,0),MATCH(KY55,'[1]2019'!$M$5:$NZ$5))))</f>
        <v>0</v>
      </c>
      <c r="KZ84" s="48">
        <f>IF(AND(INDEX('[1]2019'!$M$7:$NZ$33,MATCH($B$83,'[1]2019'!$C$7:$C$33,0),MATCH(KZ55,'[1]2019'!$M$5:$NZ$5))=0,OR(KZ85="x",KZ85="p")),"FH",IF(AND(INDEX('[1]2019'!$M$7:$NZ$33,MATCH($B$83,'[1]2019'!$C$7:$C$33,0),MATCH(KZ55,'[1]2019'!$M$5:$NZ$5))&gt;2,OR(KZ85="x",KZ85="p")),"FH",INDEX('[1]2019'!$M$7:$NZ$33,MATCH($B$83,'[1]2019'!$C$7:$C$33,0),MATCH(KZ55,'[1]2019'!$M$5:$NZ$5))))</f>
        <v>0</v>
      </c>
      <c r="LA84" s="48">
        <f>IF(AND(INDEX('[1]2019'!$M$7:$NZ$33,MATCH($B$83,'[1]2019'!$C$7:$C$33,0),MATCH(LA55,'[1]2019'!$M$5:$NZ$5))=0,OR(LA85="x",LA85="p")),"FH",IF(AND(INDEX('[1]2019'!$M$7:$NZ$33,MATCH($B$83,'[1]2019'!$C$7:$C$33,0),MATCH(LA55,'[1]2019'!$M$5:$NZ$5))&gt;2,OR(LA85="x",LA85="p")),"FH",INDEX('[1]2019'!$M$7:$NZ$33,MATCH($B$83,'[1]2019'!$C$7:$C$33,0),MATCH(LA55,'[1]2019'!$M$5:$NZ$5))))</f>
        <v>3</v>
      </c>
      <c r="LB84" s="48">
        <f>IF(AND(INDEX('[1]2019'!$M$7:$NZ$33,MATCH($B$83,'[1]2019'!$C$7:$C$33,0),MATCH(LB55,'[1]2019'!$M$5:$NZ$5))=0,OR(LB85="x",LB85="p")),"FH",IF(AND(INDEX('[1]2019'!$M$7:$NZ$33,MATCH($B$83,'[1]2019'!$C$7:$C$33,0),MATCH(LB55,'[1]2019'!$M$5:$NZ$5))&gt;2,OR(LB85="x",LB85="p")),"FH",INDEX('[1]2019'!$M$7:$NZ$33,MATCH($B$83,'[1]2019'!$C$7:$C$33,0),MATCH(LB55,'[1]2019'!$M$5:$NZ$5))))</f>
        <v>3</v>
      </c>
      <c r="LC84" s="48">
        <f>IF(AND(INDEX('[1]2019'!$M$7:$NZ$33,MATCH($B$83,'[1]2019'!$C$7:$C$33,0),MATCH(LC55,'[1]2019'!$M$5:$NZ$5))=0,OR(LC85="x",LC85="p")),"FH",IF(AND(INDEX('[1]2019'!$M$7:$NZ$33,MATCH($B$83,'[1]2019'!$C$7:$C$33,0),MATCH(LC55,'[1]2019'!$M$5:$NZ$5))&gt;2,OR(LC85="x",LC85="p")),"FH",INDEX('[1]2019'!$M$7:$NZ$33,MATCH($B$83,'[1]2019'!$C$7:$C$33,0),MATCH(LC55,'[1]2019'!$M$5:$NZ$5))))</f>
        <v>3</v>
      </c>
      <c r="LD84" s="48">
        <f>IF(AND(INDEX('[1]2019'!$M$7:$NZ$33,MATCH($B$83,'[1]2019'!$C$7:$C$33,0),MATCH(LD55,'[1]2019'!$M$5:$NZ$5))=0,OR(LD85="x",LD85="p")),"FH",IF(AND(INDEX('[1]2019'!$M$7:$NZ$33,MATCH($B$83,'[1]2019'!$C$7:$C$33,0),MATCH(LD55,'[1]2019'!$M$5:$NZ$5))&gt;2,OR(LD85="x",LD85="p")),"FH",INDEX('[1]2019'!$M$7:$NZ$33,MATCH($B$83,'[1]2019'!$C$7:$C$33,0),MATCH(LD55,'[1]2019'!$M$5:$NZ$5))))</f>
        <v>3</v>
      </c>
      <c r="LE84" s="48">
        <f>IF(AND(INDEX('[1]2019'!$M$7:$NZ$33,MATCH($B$83,'[1]2019'!$C$7:$C$33,0),MATCH(LE55,'[1]2019'!$M$5:$NZ$5))=0,OR(LE85="x",LE85="p")),"FH",IF(AND(INDEX('[1]2019'!$M$7:$NZ$33,MATCH($B$83,'[1]2019'!$C$7:$C$33,0),MATCH(LE55,'[1]2019'!$M$5:$NZ$5))&gt;2,OR(LE85="x",LE85="p")),"FH",INDEX('[1]2019'!$M$7:$NZ$33,MATCH($B$83,'[1]2019'!$C$7:$C$33,0),MATCH(LE55,'[1]2019'!$M$5:$NZ$5))))</f>
        <v>5</v>
      </c>
      <c r="LF84" s="48">
        <f>IF(AND(INDEX('[1]2019'!$M$7:$NZ$33,MATCH($B$83,'[1]2019'!$C$7:$C$33,0),MATCH(LF55,'[1]2019'!$M$5:$NZ$5))=0,OR(LF85="x",LF85="p")),"FH",IF(AND(INDEX('[1]2019'!$M$7:$NZ$33,MATCH($B$83,'[1]2019'!$C$7:$C$33,0),MATCH(LF55,'[1]2019'!$M$5:$NZ$5))&gt;2,OR(LF85="x",LF85="p")),"FH",INDEX('[1]2019'!$M$7:$NZ$33,MATCH($B$83,'[1]2019'!$C$7:$C$33,0),MATCH(LF55,'[1]2019'!$M$5:$NZ$5))))</f>
        <v>0</v>
      </c>
      <c r="LG84" s="48">
        <f>IF(AND(INDEX('[1]2019'!$M$7:$NZ$33,MATCH($B$83,'[1]2019'!$C$7:$C$33,0),MATCH(LG55,'[1]2019'!$M$5:$NZ$5))=0,OR(LG85="x",LG85="p")),"FH",IF(AND(INDEX('[1]2019'!$M$7:$NZ$33,MATCH($B$83,'[1]2019'!$C$7:$C$33,0),MATCH(LG55,'[1]2019'!$M$5:$NZ$5))&gt;2,OR(LG85="x",LG85="p")),"FH",INDEX('[1]2019'!$M$7:$NZ$33,MATCH($B$83,'[1]2019'!$C$7:$C$33,0),MATCH(LG55,'[1]2019'!$M$5:$NZ$5))))</f>
        <v>0</v>
      </c>
      <c r="LH84" s="48">
        <f>IF(AND(INDEX('[1]2019'!$M$7:$NZ$33,MATCH($B$83,'[1]2019'!$C$7:$C$33,0),MATCH(LH55,'[1]2019'!$M$5:$NZ$5))=0,OR(LH85="x",LH85="p")),"FH",IF(AND(INDEX('[1]2019'!$M$7:$NZ$33,MATCH($B$83,'[1]2019'!$C$7:$C$33,0),MATCH(LH55,'[1]2019'!$M$5:$NZ$5))&gt;2,OR(LH85="x",LH85="p")),"FH",INDEX('[1]2019'!$M$7:$NZ$33,MATCH($B$83,'[1]2019'!$C$7:$C$33,0),MATCH(LH55,'[1]2019'!$M$5:$NZ$5))))</f>
        <v>3</v>
      </c>
      <c r="LI84" s="48">
        <f>IF(AND(INDEX('[1]2019'!$M$7:$NZ$33,MATCH($B$83,'[1]2019'!$C$7:$C$33,0),MATCH(LI55,'[1]2019'!$M$5:$NZ$5))=0,OR(LI85="x",LI85="p")),"FH",IF(AND(INDEX('[1]2019'!$M$7:$NZ$33,MATCH($B$83,'[1]2019'!$C$7:$C$33,0),MATCH(LI55,'[1]2019'!$M$5:$NZ$5))&gt;2,OR(LI85="x",LI85="p")),"FH",INDEX('[1]2019'!$M$7:$NZ$33,MATCH($B$83,'[1]2019'!$C$7:$C$33,0),MATCH(LI55,'[1]2019'!$M$5:$NZ$5))))</f>
        <v>3</v>
      </c>
      <c r="LJ84" s="48">
        <f>IF(AND(INDEX('[1]2019'!$M$7:$NZ$33,MATCH($B$83,'[1]2019'!$C$7:$C$33,0),MATCH(LJ55,'[1]2019'!$M$5:$NZ$5))=0,OR(LJ85="x",LJ85="p")),"FH",IF(AND(INDEX('[1]2019'!$M$7:$NZ$33,MATCH($B$83,'[1]2019'!$C$7:$C$33,0),MATCH(LJ55,'[1]2019'!$M$5:$NZ$5))&gt;2,OR(LJ85="x",LJ85="p")),"FH",INDEX('[1]2019'!$M$7:$NZ$33,MATCH($B$83,'[1]2019'!$C$7:$C$33,0),MATCH(LJ55,'[1]2019'!$M$5:$NZ$5))))</f>
        <v>1</v>
      </c>
      <c r="LK84" s="48">
        <f>IF(AND(INDEX('[1]2019'!$M$7:$NZ$33,MATCH($B$83,'[1]2019'!$C$7:$C$33,0),MATCH(LK55,'[1]2019'!$M$5:$NZ$5))=0,OR(LK85="x",LK85="p")),"FH",IF(AND(INDEX('[1]2019'!$M$7:$NZ$33,MATCH($B$83,'[1]2019'!$C$7:$C$33,0),MATCH(LK55,'[1]2019'!$M$5:$NZ$5))&gt;2,OR(LK85="x",LK85="p")),"FH",INDEX('[1]2019'!$M$7:$NZ$33,MATCH($B$83,'[1]2019'!$C$7:$C$33,0),MATCH(LK55,'[1]2019'!$M$5:$NZ$5))))</f>
        <v>1</v>
      </c>
      <c r="LL84" s="48">
        <f>IF(AND(INDEX('[1]2019'!$M$7:$NZ$33,MATCH($B$83,'[1]2019'!$C$7:$C$33,0),MATCH(LL55,'[1]2019'!$M$5:$NZ$5))=0,OR(LL85="x",LL85="p")),"FH",IF(AND(INDEX('[1]2019'!$M$7:$NZ$33,MATCH($B$83,'[1]2019'!$C$7:$C$33,0),MATCH(LL55,'[1]2019'!$M$5:$NZ$5))&gt;2,OR(LL85="x",LL85="p")),"FH",INDEX('[1]2019'!$M$7:$NZ$33,MATCH($B$83,'[1]2019'!$C$7:$C$33,0),MATCH(LL55,'[1]2019'!$M$5:$NZ$5))))</f>
        <v>1</v>
      </c>
      <c r="LM84" s="48">
        <f>IF(AND(INDEX('[1]2019'!$M$7:$NZ$33,MATCH($B$83,'[1]2019'!$C$7:$C$33,0),MATCH(LM55,'[1]2019'!$M$5:$NZ$5))=0,OR(LM85="x",LM85="p")),"FH",IF(AND(INDEX('[1]2019'!$M$7:$NZ$33,MATCH($B$83,'[1]2019'!$C$7:$C$33,0),MATCH(LM55,'[1]2019'!$M$5:$NZ$5))&gt;2,OR(LM85="x",LM85="p")),"FH",INDEX('[1]2019'!$M$7:$NZ$33,MATCH($B$83,'[1]2019'!$C$7:$C$33,0),MATCH(LM55,'[1]2019'!$M$5:$NZ$5))))</f>
        <v>0</v>
      </c>
      <c r="LN84" s="48">
        <f>IF(AND(INDEX('[1]2019'!$M$7:$NZ$33,MATCH($B$83,'[1]2019'!$C$7:$C$33,0),MATCH(LN55,'[1]2019'!$M$5:$NZ$5))=0,OR(LN85="x",LN85="p")),"FH",IF(AND(INDEX('[1]2019'!$M$7:$NZ$33,MATCH($B$83,'[1]2019'!$C$7:$C$33,0),MATCH(LN55,'[1]2019'!$M$5:$NZ$5))&gt;2,OR(LN85="x",LN85="p")),"FH",INDEX('[1]2019'!$M$7:$NZ$33,MATCH($B$83,'[1]2019'!$C$7:$C$33,0),MATCH(LN55,'[1]2019'!$M$5:$NZ$5))))</f>
        <v>0</v>
      </c>
      <c r="LO84" s="48">
        <f>IF(AND(INDEX('[1]2019'!$M$7:$NZ$33,MATCH($B$83,'[1]2019'!$C$7:$C$33,0),MATCH(LO55,'[1]2019'!$M$5:$NZ$5))=0,OR(LO85="x",LO85="p")),"FH",IF(AND(INDEX('[1]2019'!$M$7:$NZ$33,MATCH($B$83,'[1]2019'!$C$7:$C$33,0),MATCH(LO55,'[1]2019'!$M$5:$NZ$5))&gt;2,OR(LO85="x",LO85="p")),"FH",INDEX('[1]2019'!$M$7:$NZ$33,MATCH($B$83,'[1]2019'!$C$7:$C$33,0),MATCH(LO55,'[1]2019'!$M$5:$NZ$5))))</f>
        <v>5</v>
      </c>
      <c r="LP84" s="48">
        <f>IF(AND(INDEX('[1]2019'!$M$7:$NZ$33,MATCH($B$83,'[1]2019'!$C$7:$C$33,0),MATCH(LP55,'[1]2019'!$M$5:$NZ$5))=0,OR(LP85="x",LP85="p")),"FH",IF(AND(INDEX('[1]2019'!$M$7:$NZ$33,MATCH($B$83,'[1]2019'!$C$7:$C$33,0),MATCH(LP55,'[1]2019'!$M$5:$NZ$5))&gt;2,OR(LP85="x",LP85="p")),"FH",INDEX('[1]2019'!$M$7:$NZ$33,MATCH($B$83,'[1]2019'!$C$7:$C$33,0),MATCH(LP55,'[1]2019'!$M$5:$NZ$5))))</f>
        <v>1</v>
      </c>
      <c r="LQ84" s="48">
        <f>IF(AND(INDEX('[1]2019'!$M$7:$NZ$33,MATCH($B$83,'[1]2019'!$C$7:$C$33,0),MATCH(LQ55,'[1]2019'!$M$5:$NZ$5))=0,OR(LQ85="x",LQ85="p")),"FH",IF(AND(INDEX('[1]2019'!$M$7:$NZ$33,MATCH($B$83,'[1]2019'!$C$7:$C$33,0),MATCH(LQ55,'[1]2019'!$M$5:$NZ$5))&gt;2,OR(LQ85="x",LQ85="p")),"FH",INDEX('[1]2019'!$M$7:$NZ$33,MATCH($B$83,'[1]2019'!$C$7:$C$33,0),MATCH(LQ55,'[1]2019'!$M$5:$NZ$5))))</f>
        <v>1</v>
      </c>
      <c r="LR84" s="48">
        <f>IF(AND(INDEX('[1]2019'!$M$7:$NZ$33,MATCH($B$83,'[1]2019'!$C$7:$C$33,0),MATCH(LR55,'[1]2019'!$M$5:$NZ$5))=0,OR(LR85="x",LR85="p")),"FH",IF(AND(INDEX('[1]2019'!$M$7:$NZ$33,MATCH($B$83,'[1]2019'!$C$7:$C$33,0),MATCH(LR55,'[1]2019'!$M$5:$NZ$5))&gt;2,OR(LR85="x",LR85="p")),"FH",INDEX('[1]2019'!$M$7:$NZ$33,MATCH($B$83,'[1]2019'!$C$7:$C$33,0),MATCH(LR55,'[1]2019'!$M$5:$NZ$5))))</f>
        <v>1</v>
      </c>
      <c r="LS84" s="48">
        <f>IF(AND(INDEX('[1]2019'!$M$7:$NZ$33,MATCH($B$83,'[1]2019'!$C$7:$C$33,0),MATCH(LS55,'[1]2019'!$M$5:$NZ$5))=0,OR(LS85="x",LS85="p")),"FH",IF(AND(INDEX('[1]2019'!$M$7:$NZ$33,MATCH($B$83,'[1]2019'!$C$7:$C$33,0),MATCH(LS55,'[1]2019'!$M$5:$NZ$5))&gt;2,OR(LS85="x",LS85="p")),"FH",INDEX('[1]2019'!$M$7:$NZ$33,MATCH($B$83,'[1]2019'!$C$7:$C$33,0),MATCH(LS55,'[1]2019'!$M$5:$NZ$5))))</f>
        <v>1</v>
      </c>
      <c r="LT84" s="48">
        <f>IF(AND(INDEX('[1]2019'!$M$7:$NZ$33,MATCH($B$83,'[1]2019'!$C$7:$C$33,0),MATCH(LT55,'[1]2019'!$M$5:$NZ$5))=0,OR(LT85="x",LT85="p")),"FH",IF(AND(INDEX('[1]2019'!$M$7:$NZ$33,MATCH($B$83,'[1]2019'!$C$7:$C$33,0),MATCH(LT55,'[1]2019'!$M$5:$NZ$5))&gt;2,OR(LT85="x",LT85="p")),"FH",INDEX('[1]2019'!$M$7:$NZ$33,MATCH($B$83,'[1]2019'!$C$7:$C$33,0),MATCH(LT55,'[1]2019'!$M$5:$NZ$5))))</f>
        <v>0</v>
      </c>
      <c r="LU84" s="48">
        <f>IF(AND(INDEX('[1]2019'!$M$7:$NZ$33,MATCH($B$83,'[1]2019'!$C$7:$C$33,0),MATCH(LU55,'[1]2019'!$M$5:$NZ$5))=0,OR(LU85="x",LU85="p")),"FH",IF(AND(INDEX('[1]2019'!$M$7:$NZ$33,MATCH($B$83,'[1]2019'!$C$7:$C$33,0),MATCH(LU55,'[1]2019'!$M$5:$NZ$5))&gt;2,OR(LU85="x",LU85="p")),"FH",INDEX('[1]2019'!$M$7:$NZ$33,MATCH($B$83,'[1]2019'!$C$7:$C$33,0),MATCH(LU55,'[1]2019'!$M$5:$NZ$5))))</f>
        <v>0</v>
      </c>
      <c r="LV84" s="48">
        <f>IF(AND(INDEX('[1]2019'!$M$7:$NZ$33,MATCH($B$83,'[1]2019'!$C$7:$C$33,0),MATCH(LV55,'[1]2019'!$M$5:$NZ$5))=0,OR(LV85="x",LV85="p")),"FH",IF(AND(INDEX('[1]2019'!$M$7:$NZ$33,MATCH($B$83,'[1]2019'!$C$7:$C$33,0),MATCH(LV55,'[1]2019'!$M$5:$NZ$5))&gt;2,OR(LV85="x",LV85="p")),"FH",INDEX('[1]2019'!$M$7:$NZ$33,MATCH($B$83,'[1]2019'!$C$7:$C$33,0),MATCH(LV55,'[1]2019'!$M$5:$NZ$5))))</f>
        <v>1</v>
      </c>
      <c r="LW84" s="48">
        <f>IF(AND(INDEX('[1]2019'!$M$7:$NZ$33,MATCH($B$83,'[1]2019'!$C$7:$C$33,0),MATCH(LW55,'[1]2019'!$M$5:$NZ$5))=0,OR(LW85="x",LW85="p")),"FH",IF(AND(INDEX('[1]2019'!$M$7:$NZ$33,MATCH($B$83,'[1]2019'!$C$7:$C$33,0),MATCH(LW55,'[1]2019'!$M$5:$NZ$5))&gt;2,OR(LW85="x",LW85="p")),"FH",INDEX('[1]2019'!$M$7:$NZ$33,MATCH($B$83,'[1]2019'!$C$7:$C$33,0),MATCH(LW55,'[1]2019'!$M$5:$NZ$5))))</f>
        <v>1</v>
      </c>
      <c r="LX84" s="48">
        <f>IF(AND(INDEX('[1]2019'!$M$7:$NZ$33,MATCH($B$83,'[1]2019'!$C$7:$C$33,0),MATCH(LX55,'[1]2019'!$M$5:$NZ$5))=0,OR(LX85="x",LX85="p")),"FH",IF(AND(INDEX('[1]2019'!$M$7:$NZ$33,MATCH($B$83,'[1]2019'!$C$7:$C$33,0),MATCH(LX55,'[1]2019'!$M$5:$NZ$5))&gt;2,OR(LX85="x",LX85="p")),"FH",INDEX('[1]2019'!$M$7:$NZ$33,MATCH($B$83,'[1]2019'!$C$7:$C$33,0),MATCH(LX55,'[1]2019'!$M$5:$NZ$5))))</f>
        <v>1</v>
      </c>
      <c r="LY84" s="48">
        <f>IF(AND(INDEX('[1]2019'!$M$7:$NZ$33,MATCH($B$83,'[1]2019'!$C$7:$C$33,0),MATCH(LY55,'[1]2019'!$M$5:$NZ$5))=0,OR(LY85="x",LY85="p")),"FH",IF(AND(INDEX('[1]2019'!$M$7:$NZ$33,MATCH($B$83,'[1]2019'!$C$7:$C$33,0),MATCH(LY55,'[1]2019'!$M$5:$NZ$5))&gt;2,OR(LY85="x",LY85="p")),"FH",INDEX('[1]2019'!$M$7:$NZ$33,MATCH($B$83,'[1]2019'!$C$7:$C$33,0),MATCH(LY55,'[1]2019'!$M$5:$NZ$5))))</f>
        <v>1</v>
      </c>
      <c r="LZ84" s="48">
        <f>IF(AND(INDEX('[1]2019'!$M$7:$NZ$33,MATCH($B$83,'[1]2019'!$C$7:$C$33,0),MATCH(LZ55,'[1]2019'!$M$5:$NZ$5))=0,OR(LZ85="x",LZ85="p")),"FH",IF(AND(INDEX('[1]2019'!$M$7:$NZ$33,MATCH($B$83,'[1]2019'!$C$7:$C$33,0),MATCH(LZ55,'[1]2019'!$M$5:$NZ$5))&gt;2,OR(LZ85="x",LZ85="p")),"FH",INDEX('[1]2019'!$M$7:$NZ$33,MATCH($B$83,'[1]2019'!$C$7:$C$33,0),MATCH(LZ55,'[1]2019'!$M$5:$NZ$5))))</f>
        <v>1</v>
      </c>
      <c r="MA84" s="48">
        <f>IF(AND(INDEX('[1]2019'!$M$7:$NZ$33,MATCH($B$83,'[1]2019'!$C$7:$C$33,0),MATCH(MA55,'[1]2019'!$M$5:$NZ$5))=0,OR(MA85="x",MA85="p")),"FH",IF(AND(INDEX('[1]2019'!$M$7:$NZ$33,MATCH($B$83,'[1]2019'!$C$7:$C$33,0),MATCH(MA55,'[1]2019'!$M$5:$NZ$5))&gt;2,OR(MA85="x",MA85="p")),"FH",INDEX('[1]2019'!$M$7:$NZ$33,MATCH($B$83,'[1]2019'!$C$7:$C$33,0),MATCH(MA55,'[1]2019'!$M$5:$NZ$5))))</f>
        <v>0</v>
      </c>
      <c r="MB84" s="48">
        <f>IF(AND(INDEX('[1]2019'!$M$7:$NZ$33,MATCH($B$83,'[1]2019'!$C$7:$C$33,0),MATCH(MB55,'[1]2019'!$M$5:$NZ$5))=0,OR(MB85="x",MB85="p")),"FH",IF(AND(INDEX('[1]2019'!$M$7:$NZ$33,MATCH($B$83,'[1]2019'!$C$7:$C$33,0),MATCH(MB55,'[1]2019'!$M$5:$NZ$5))&gt;2,OR(MB85="x",MB85="p")),"FH",INDEX('[1]2019'!$M$7:$NZ$33,MATCH($B$83,'[1]2019'!$C$7:$C$33,0),MATCH(MB55,'[1]2019'!$M$5:$NZ$5))))</f>
        <v>0</v>
      </c>
      <c r="MC84" s="48">
        <f>IF(AND(INDEX('[1]2019'!$M$7:$NZ$33,MATCH($B$83,'[1]2019'!$C$7:$C$33,0),MATCH(MC55,'[1]2019'!$M$5:$NZ$5))=0,OR(MC85="x",MC85="p")),"FH",IF(AND(INDEX('[1]2019'!$M$7:$NZ$33,MATCH($B$83,'[1]2019'!$C$7:$C$33,0),MATCH(MC55,'[1]2019'!$M$5:$NZ$5))&gt;2,OR(MC85="x",MC85="p")),"FH",INDEX('[1]2019'!$M$7:$NZ$33,MATCH($B$83,'[1]2019'!$C$7:$C$33,0),MATCH(MC55,'[1]2019'!$M$5:$NZ$5))))</f>
        <v>1</v>
      </c>
      <c r="MD84" s="48">
        <f>IF(AND(INDEX('[1]2019'!$M$7:$NZ$33,MATCH($B$83,'[1]2019'!$C$7:$C$33,0),MATCH(MD55,'[1]2019'!$M$5:$NZ$5))=0,OR(MD85="x",MD85="p")),"FH",IF(AND(INDEX('[1]2019'!$M$7:$NZ$33,MATCH($B$83,'[1]2019'!$C$7:$C$33,0),MATCH(MD55,'[1]2019'!$M$5:$NZ$5))&gt;2,OR(MD85="x",MD85="p")),"FH",INDEX('[1]2019'!$M$7:$NZ$33,MATCH($B$83,'[1]2019'!$C$7:$C$33,0),MATCH(MD55,'[1]2019'!$M$5:$NZ$5))))</f>
        <v>1</v>
      </c>
      <c r="ME84" s="48">
        <f>IF(AND(INDEX('[1]2019'!$M$7:$NZ$33,MATCH($B$83,'[1]2019'!$C$7:$C$33,0),MATCH(ME55,'[1]2019'!$M$5:$NZ$5))=0,OR(ME85="x",ME85="p")),"FH",IF(AND(INDEX('[1]2019'!$M$7:$NZ$33,MATCH($B$83,'[1]2019'!$C$7:$C$33,0),MATCH(ME55,'[1]2019'!$M$5:$NZ$5))&gt;2,OR(ME85="x",ME85="p")),"FH",INDEX('[1]2019'!$M$7:$NZ$33,MATCH($B$83,'[1]2019'!$C$7:$C$33,0),MATCH(ME55,'[1]2019'!$M$5:$NZ$5))))</f>
        <v>1</v>
      </c>
      <c r="MF84" s="48">
        <f>IF(AND(INDEX('[1]2019'!$M$7:$NZ$33,MATCH($B$83,'[1]2019'!$C$7:$C$33,0),MATCH(MF55,'[1]2019'!$M$5:$NZ$5))=0,OR(MF85="x",MF85="p")),"FH",IF(AND(INDEX('[1]2019'!$M$7:$NZ$33,MATCH($B$83,'[1]2019'!$C$7:$C$33,0),MATCH(MF55,'[1]2019'!$M$5:$NZ$5))&gt;2,OR(MF85="x",MF85="p")),"FH",INDEX('[1]2019'!$M$7:$NZ$33,MATCH($B$83,'[1]2019'!$C$7:$C$33,0),MATCH(MF55,'[1]2019'!$M$5:$NZ$5))))</f>
        <v>1</v>
      </c>
      <c r="MG84" s="48">
        <f>IF(AND(INDEX('[1]2019'!$M$7:$NZ$33,MATCH($B$83,'[1]2019'!$C$7:$C$33,0),MATCH(MG55,'[1]2019'!$M$5:$NZ$5))=0,OR(MG85="x",MG85="p")),"FH",IF(AND(INDEX('[1]2019'!$M$7:$NZ$33,MATCH($B$83,'[1]2019'!$C$7:$C$33,0),MATCH(MG55,'[1]2019'!$M$5:$NZ$5))&gt;2,OR(MG85="x",MG85="p")),"FH",INDEX('[1]2019'!$M$7:$NZ$33,MATCH($B$83,'[1]2019'!$C$7:$C$33,0),MATCH(MG55,'[1]2019'!$M$5:$NZ$5))))</f>
        <v>1</v>
      </c>
      <c r="MH84" s="48">
        <f>IF(AND(INDEX('[1]2019'!$M$7:$NZ$33,MATCH($B$83,'[1]2019'!$C$7:$C$33,0),MATCH(MH55,'[1]2019'!$M$5:$NZ$5))=0,OR(MH85="x",MH85="p")),"FH",IF(AND(INDEX('[1]2019'!$M$7:$NZ$33,MATCH($B$83,'[1]2019'!$C$7:$C$33,0),MATCH(MH55,'[1]2019'!$M$5:$NZ$5))&gt;2,OR(MH85="x",MH85="p")),"FH",INDEX('[1]2019'!$M$7:$NZ$33,MATCH($B$83,'[1]2019'!$C$7:$C$33,0),MATCH(MH55,'[1]2019'!$M$5:$NZ$5))))</f>
        <v>0</v>
      </c>
      <c r="MI84" s="48">
        <f>IF(AND(INDEX('[1]2019'!$M$7:$NZ$33,MATCH($B$83,'[1]2019'!$C$7:$C$33,0),MATCH(MI55,'[1]2019'!$M$5:$NZ$5))=0,OR(MI85="x",MI85="p")),"FH",IF(AND(INDEX('[1]2019'!$M$7:$NZ$33,MATCH($B$83,'[1]2019'!$C$7:$C$33,0),MATCH(MI55,'[1]2019'!$M$5:$NZ$5))&gt;2,OR(MI85="x",MI85="p")),"FH",INDEX('[1]2019'!$M$7:$NZ$33,MATCH($B$83,'[1]2019'!$C$7:$C$33,0),MATCH(MI55,'[1]2019'!$M$5:$NZ$5))))</f>
        <v>0</v>
      </c>
      <c r="MJ84" s="48">
        <f>IF(AND(INDEX('[1]2019'!$M$7:$NZ$33,MATCH($B$83,'[1]2019'!$C$7:$C$33,0),MATCH(MJ55,'[1]2019'!$M$5:$NZ$5))=0,OR(MJ85="x",MJ85="p")),"FH",IF(AND(INDEX('[1]2019'!$M$7:$NZ$33,MATCH($B$83,'[1]2019'!$C$7:$C$33,0),MATCH(MJ55,'[1]2019'!$M$5:$NZ$5))&gt;2,OR(MJ85="x",MJ85="p")),"FH",INDEX('[1]2019'!$M$7:$NZ$33,MATCH($B$83,'[1]2019'!$C$7:$C$33,0),MATCH(MJ55,'[1]2019'!$M$5:$NZ$5))))</f>
        <v>1</v>
      </c>
      <c r="MK84" s="48">
        <f>IF(AND(INDEX('[1]2019'!$M$7:$NZ$33,MATCH($B$83,'[1]2019'!$C$7:$C$33,0),MATCH(MK55,'[1]2019'!$M$5:$NZ$5))=0,OR(MK85="x",MK85="p")),"FH",IF(AND(INDEX('[1]2019'!$M$7:$NZ$33,MATCH($B$83,'[1]2019'!$C$7:$C$33,0),MATCH(MK55,'[1]2019'!$M$5:$NZ$5))&gt;2,OR(MK85="x",MK85="p")),"FH",INDEX('[1]2019'!$M$7:$NZ$33,MATCH($B$83,'[1]2019'!$C$7:$C$33,0),MATCH(MK55,'[1]2019'!$M$5:$NZ$5))))</f>
        <v>1</v>
      </c>
      <c r="ML84" s="48">
        <f>IF(AND(INDEX('[1]2019'!$M$7:$NZ$33,MATCH($B$83,'[1]2019'!$C$7:$C$33,0),MATCH(ML55,'[1]2019'!$M$5:$NZ$5))=0,OR(ML85="x",ML85="p")),"FH",IF(AND(INDEX('[1]2019'!$M$7:$NZ$33,MATCH($B$83,'[1]2019'!$C$7:$C$33,0),MATCH(ML55,'[1]2019'!$M$5:$NZ$5))&gt;2,OR(ML85="x",ML85="p")),"FH",INDEX('[1]2019'!$M$7:$NZ$33,MATCH($B$83,'[1]2019'!$C$7:$C$33,0),MATCH(ML55,'[1]2019'!$M$5:$NZ$5))))</f>
        <v>1</v>
      </c>
      <c r="MM84" s="48">
        <f>IF(AND(INDEX('[1]2019'!$M$7:$NZ$33,MATCH($B$83,'[1]2019'!$C$7:$C$33,0),MATCH(MM55,'[1]2019'!$M$5:$NZ$5))=0,OR(MM85="x",MM85="p")),"FH",IF(AND(INDEX('[1]2019'!$M$7:$NZ$33,MATCH($B$83,'[1]2019'!$C$7:$C$33,0),MATCH(MM55,'[1]2019'!$M$5:$NZ$5))&gt;2,OR(MM85="x",MM85="p")),"FH",INDEX('[1]2019'!$M$7:$NZ$33,MATCH($B$83,'[1]2019'!$C$7:$C$33,0),MATCH(MM55,'[1]2019'!$M$5:$NZ$5))))</f>
        <v>1</v>
      </c>
      <c r="MN84" s="48">
        <f>IF(AND(INDEX('[1]2019'!$M$7:$NZ$33,MATCH($B$83,'[1]2019'!$C$7:$C$33,0),MATCH(MN55,'[1]2019'!$M$5:$NZ$5))=0,OR(MN85="x",MN85="p")),"FH",IF(AND(INDEX('[1]2019'!$M$7:$NZ$33,MATCH($B$83,'[1]2019'!$C$7:$C$33,0),MATCH(MN55,'[1]2019'!$M$5:$NZ$5))&gt;2,OR(MN85="x",MN85="p")),"FH",INDEX('[1]2019'!$M$7:$NZ$33,MATCH($B$83,'[1]2019'!$C$7:$C$33,0),MATCH(MN55,'[1]2019'!$M$5:$NZ$5))))</f>
        <v>1</v>
      </c>
      <c r="MO84" s="48">
        <f>IF(AND(INDEX('[1]2019'!$M$7:$NZ$33,MATCH($B$83,'[1]2019'!$C$7:$C$33,0),MATCH(MO55,'[1]2019'!$M$5:$NZ$5))=0,OR(MO85="x",MO85="p")),"FH",IF(AND(INDEX('[1]2019'!$M$7:$NZ$33,MATCH($B$83,'[1]2019'!$C$7:$C$33,0),MATCH(MO55,'[1]2019'!$M$5:$NZ$5))&gt;2,OR(MO85="x",MO85="p")),"FH",INDEX('[1]2019'!$M$7:$NZ$33,MATCH($B$83,'[1]2019'!$C$7:$C$33,0),MATCH(MO55,'[1]2019'!$M$5:$NZ$5))))</f>
        <v>0</v>
      </c>
      <c r="MP84" s="48">
        <f>IF(AND(INDEX('[1]2019'!$M$7:$NZ$33,MATCH($B$83,'[1]2019'!$C$7:$C$33,0),MATCH(MP55,'[1]2019'!$M$5:$NZ$5))=0,OR(MP85="x",MP85="p")),"FH",IF(AND(INDEX('[1]2019'!$M$7:$NZ$33,MATCH($B$83,'[1]2019'!$C$7:$C$33,0),MATCH(MP55,'[1]2019'!$M$5:$NZ$5))&gt;2,OR(MP85="x",MP85="p")),"FH",INDEX('[1]2019'!$M$7:$NZ$33,MATCH($B$83,'[1]2019'!$C$7:$C$33,0),MATCH(MP55,'[1]2019'!$M$5:$NZ$5))))</f>
        <v>0</v>
      </c>
      <c r="MQ84" s="48">
        <f>IF(AND(INDEX('[1]2019'!$M$7:$NZ$33,MATCH($B$83,'[1]2019'!$C$7:$C$33,0),MATCH(MQ55,'[1]2019'!$M$5:$NZ$5))=0,OR(MQ85="x",MQ85="p")),"FH",IF(AND(INDEX('[1]2019'!$M$7:$NZ$33,MATCH($B$83,'[1]2019'!$C$7:$C$33,0),MATCH(MQ55,'[1]2019'!$M$5:$NZ$5))&gt;2,OR(MQ85="x",MQ85="p")),"FH",INDEX('[1]2019'!$M$7:$NZ$33,MATCH($B$83,'[1]2019'!$C$7:$C$33,0),MATCH(MQ55,'[1]2019'!$M$5:$NZ$5))))</f>
        <v>1</v>
      </c>
      <c r="MR84" s="48">
        <f>IF(AND(INDEX('[1]2019'!$M$7:$NZ$33,MATCH($B$83,'[1]2019'!$C$7:$C$33,0),MATCH(MR55,'[1]2019'!$M$5:$NZ$5))=0,OR(MR85="x",MR85="p")),"FH",IF(AND(INDEX('[1]2019'!$M$7:$NZ$33,MATCH($B$83,'[1]2019'!$C$7:$C$33,0),MATCH(MR55,'[1]2019'!$M$5:$NZ$5))&gt;2,OR(MR85="x",MR85="p")),"FH",INDEX('[1]2019'!$M$7:$NZ$33,MATCH($B$83,'[1]2019'!$C$7:$C$33,0),MATCH(MR55,'[1]2019'!$M$5:$NZ$5))))</f>
        <v>1</v>
      </c>
      <c r="MS84" s="48">
        <f>IF(AND(INDEX('[1]2019'!$M$7:$NZ$33,MATCH($B$83,'[1]2019'!$C$7:$C$33,0),MATCH(MS55,'[1]2019'!$M$5:$NZ$5))=0,OR(MS85="x",MS85="p")),"FH",IF(AND(INDEX('[1]2019'!$M$7:$NZ$33,MATCH($B$83,'[1]2019'!$C$7:$C$33,0),MATCH(MS55,'[1]2019'!$M$5:$NZ$5))&gt;2,OR(MS85="x",MS85="p")),"FH",INDEX('[1]2019'!$M$7:$NZ$33,MATCH($B$83,'[1]2019'!$C$7:$C$33,0),MATCH(MS55,'[1]2019'!$M$5:$NZ$5))))</f>
        <v>1</v>
      </c>
      <c r="MT84" s="48">
        <f>IF(AND(INDEX('[1]2019'!$M$7:$NZ$33,MATCH($B$83,'[1]2019'!$C$7:$C$33,0),MATCH(MT55,'[1]2019'!$M$5:$NZ$5))=0,OR(MT85="x",MT85="p")),"FH",IF(AND(INDEX('[1]2019'!$M$7:$NZ$33,MATCH($B$83,'[1]2019'!$C$7:$C$33,0),MATCH(MT55,'[1]2019'!$M$5:$NZ$5))&gt;2,OR(MT85="x",MT85="p")),"FH",INDEX('[1]2019'!$M$7:$NZ$33,MATCH($B$83,'[1]2019'!$C$7:$C$33,0),MATCH(MT55,'[1]2019'!$M$5:$NZ$5))))</f>
        <v>1</v>
      </c>
      <c r="MU84" s="48">
        <f>IF(AND(INDEX('[1]2019'!$M$7:$NZ$33,MATCH($B$83,'[1]2019'!$C$7:$C$33,0),MATCH(MU55,'[1]2019'!$M$5:$NZ$5))=0,OR(MU85="x",MU85="p")),"FH",IF(AND(INDEX('[1]2019'!$M$7:$NZ$33,MATCH($B$83,'[1]2019'!$C$7:$C$33,0),MATCH(MU55,'[1]2019'!$M$5:$NZ$5))&gt;2,OR(MU85="x",MU85="p")),"FH",INDEX('[1]2019'!$M$7:$NZ$33,MATCH($B$83,'[1]2019'!$C$7:$C$33,0),MATCH(MU55,'[1]2019'!$M$5:$NZ$5))))</f>
        <v>1</v>
      </c>
      <c r="MV84" s="48">
        <f>IF(AND(INDEX('[1]2019'!$M$7:$NZ$33,MATCH($B$83,'[1]2019'!$C$7:$C$33,0),MATCH(MV55,'[1]2019'!$M$5:$NZ$5))=0,OR(MV85="x",MV85="p")),"FH",IF(AND(INDEX('[1]2019'!$M$7:$NZ$33,MATCH($B$83,'[1]2019'!$C$7:$C$33,0),MATCH(MV55,'[1]2019'!$M$5:$NZ$5))&gt;2,OR(MV85="x",MV85="p")),"FH",INDEX('[1]2019'!$M$7:$NZ$33,MATCH($B$83,'[1]2019'!$C$7:$C$33,0),MATCH(MV55,'[1]2019'!$M$5:$NZ$5))))</f>
        <v>0</v>
      </c>
      <c r="MW84" s="48">
        <f>IF(AND(INDEX('[1]2019'!$M$7:$NZ$33,MATCH($B$83,'[1]2019'!$C$7:$C$33,0),MATCH(MW55,'[1]2019'!$M$5:$NZ$5))=0,OR(MW85="x",MW85="p")),"FH",IF(AND(INDEX('[1]2019'!$M$7:$NZ$33,MATCH($B$83,'[1]2019'!$C$7:$C$33,0),MATCH(MW55,'[1]2019'!$M$5:$NZ$5))&gt;2,OR(MW85="x",MW85="p")),"FH",INDEX('[1]2019'!$M$7:$NZ$33,MATCH($B$83,'[1]2019'!$C$7:$C$33,0),MATCH(MW55,'[1]2019'!$M$5:$NZ$5))))</f>
        <v>0</v>
      </c>
      <c r="MX84" s="48">
        <f>IF(AND(INDEX('[1]2019'!$M$7:$NZ$33,MATCH($B$83,'[1]2019'!$C$7:$C$33,0),MATCH(MX55,'[1]2019'!$M$5:$NZ$5))=0,OR(MX85="x",MX85="p")),"FH",IF(AND(INDEX('[1]2019'!$M$7:$NZ$33,MATCH($B$83,'[1]2019'!$C$7:$C$33,0),MATCH(MX55,'[1]2019'!$M$5:$NZ$5))&gt;2,OR(MX85="x",MX85="p")),"FH",INDEX('[1]2019'!$M$7:$NZ$33,MATCH($B$83,'[1]2019'!$C$7:$C$33,0),MATCH(MX55,'[1]2019'!$M$5:$NZ$5))))</f>
        <v>1</v>
      </c>
      <c r="MY84" s="48">
        <f>IF(AND(INDEX('[1]2019'!$M$7:$NZ$33,MATCH($B$83,'[1]2019'!$C$7:$C$33,0),MATCH(MY55,'[1]2019'!$M$5:$NZ$5))=0,OR(MY85="x",MY85="p")),"FH",IF(AND(INDEX('[1]2019'!$M$7:$NZ$33,MATCH($B$83,'[1]2019'!$C$7:$C$33,0),MATCH(MY55,'[1]2019'!$M$5:$NZ$5))&gt;2,OR(MY85="x",MY85="p")),"FH",INDEX('[1]2019'!$M$7:$NZ$33,MATCH($B$83,'[1]2019'!$C$7:$C$33,0),MATCH(MY55,'[1]2019'!$M$5:$NZ$5))))</f>
        <v>1</v>
      </c>
      <c r="MZ84" s="48">
        <f>IF(AND(INDEX('[1]2019'!$M$7:$NZ$33,MATCH($B$83,'[1]2019'!$C$7:$C$33,0),MATCH(MZ55,'[1]2019'!$M$5:$NZ$5))=0,OR(MZ85="x",MZ85="p")),"FH",IF(AND(INDEX('[1]2019'!$M$7:$NZ$33,MATCH($B$83,'[1]2019'!$C$7:$C$33,0),MATCH(MZ55,'[1]2019'!$M$5:$NZ$5))&gt;2,OR(MZ85="x",MZ85="p")),"FH",INDEX('[1]2019'!$M$7:$NZ$33,MATCH($B$83,'[1]2019'!$C$7:$C$33,0),MATCH(MZ55,'[1]2019'!$M$5:$NZ$5))))</f>
        <v>1</v>
      </c>
      <c r="NA84" s="48">
        <f>IF(AND(INDEX('[1]2019'!$M$7:$NZ$33,MATCH($B$83,'[1]2019'!$C$7:$C$33,0),MATCH(NA55,'[1]2019'!$M$5:$NZ$5))=0,OR(NA85="x",NA85="p")),"FH",IF(AND(INDEX('[1]2019'!$M$7:$NZ$33,MATCH($B$83,'[1]2019'!$C$7:$C$33,0),MATCH(NA55,'[1]2019'!$M$5:$NZ$5))&gt;2,OR(NA85="x",NA85="p")),"FH",INDEX('[1]2019'!$M$7:$NZ$33,MATCH($B$83,'[1]2019'!$C$7:$C$33,0),MATCH(NA55,'[1]2019'!$M$5:$NZ$5))))</f>
        <v>1</v>
      </c>
      <c r="NB84" s="48">
        <f>IF(AND(INDEX('[1]2019'!$M$7:$NZ$33,MATCH($B$83,'[1]2019'!$C$7:$C$33,0),MATCH(NB55,'[1]2019'!$M$5:$NZ$5))=0,OR(NB85="x",NB85="p")),"FH",IF(AND(INDEX('[1]2019'!$M$7:$NZ$33,MATCH($B$83,'[1]2019'!$C$7:$C$33,0),MATCH(NB55,'[1]2019'!$M$5:$NZ$5))&gt;2,OR(NB85="x",NB85="p")),"FH",INDEX('[1]2019'!$M$7:$NZ$33,MATCH($B$83,'[1]2019'!$C$7:$C$33,0),MATCH(NB55,'[1]2019'!$M$5:$NZ$5))))</f>
        <v>1</v>
      </c>
      <c r="NC84" s="48">
        <f>IF(AND(INDEX('[1]2019'!$M$7:$NZ$33,MATCH($B$83,'[1]2019'!$C$7:$C$33,0),MATCH(NC55,'[1]2019'!$M$5:$NZ$5))=0,OR(NC85="x",NC85="p")),"FH",IF(AND(INDEX('[1]2019'!$M$7:$NZ$33,MATCH($B$83,'[1]2019'!$C$7:$C$33,0),MATCH(NC55,'[1]2019'!$M$5:$NZ$5))&gt;2,OR(NC85="x",NC85="p")),"FH",INDEX('[1]2019'!$M$7:$NZ$33,MATCH($B$83,'[1]2019'!$C$7:$C$33,0),MATCH(NC55,'[1]2019'!$M$5:$NZ$5))))</f>
        <v>0</v>
      </c>
      <c r="ND84" s="48">
        <f>IF(AND(INDEX('[1]2019'!$M$7:$NZ$33,MATCH($B$83,'[1]2019'!$C$7:$C$33,0),MATCH(ND55,'[1]2019'!$M$5:$NZ$5))=0,OR(ND85="x",ND85="p")),"FH",IF(AND(INDEX('[1]2019'!$M$7:$NZ$33,MATCH($B$83,'[1]2019'!$C$7:$C$33,0),MATCH(ND55,'[1]2019'!$M$5:$NZ$5))&gt;2,OR(ND85="x",ND85="p")),"FH",INDEX('[1]2019'!$M$7:$NZ$33,MATCH($B$83,'[1]2019'!$C$7:$C$33,0),MATCH(ND55,'[1]2019'!$M$5:$NZ$5))))</f>
        <v>0</v>
      </c>
      <c r="NE84" s="48">
        <f>IF(AND(INDEX('[1]2019'!$M$7:$NZ$33,MATCH($B$83,'[1]2019'!$C$7:$C$33,0),MATCH(NE55,'[1]2019'!$M$5:$NZ$5))=0,OR(NE85="x",NE85="p")),"FH",IF(AND(INDEX('[1]2019'!$M$7:$NZ$33,MATCH($B$83,'[1]2019'!$C$7:$C$33,0),MATCH(NE55,'[1]2019'!$M$5:$NZ$5))&gt;2,OR(NE85="x",NE85="p")),"FH",INDEX('[1]2019'!$M$7:$NZ$33,MATCH($B$83,'[1]2019'!$C$7:$C$33,0),MATCH(NE55,'[1]2019'!$M$5:$NZ$5))))</f>
        <v>4</v>
      </c>
      <c r="NF84" s="48">
        <f>IF(AND(INDEX('[1]2019'!$M$7:$NZ$33,MATCH($B$83,'[1]2019'!$C$7:$C$33,0),MATCH(NF55,'[1]2019'!$M$5:$NZ$5))=0,OR(NF85="x",NF85="p")),"FH",IF(AND(INDEX('[1]2019'!$M$7:$NZ$33,MATCH($B$83,'[1]2019'!$C$7:$C$33,0),MATCH(NF55,'[1]2019'!$M$5:$NZ$5))&gt;2,OR(NF85="x",NF85="p")),"FH",INDEX('[1]2019'!$M$7:$NZ$33,MATCH($B$83,'[1]2019'!$C$7:$C$33,0),MATCH(NF55,'[1]2019'!$M$5:$NZ$5))))</f>
        <v>4</v>
      </c>
      <c r="NG84" s="48">
        <f>IF(AND(INDEX('[1]2019'!$M$7:$NZ$33,MATCH($B$83,'[1]2019'!$C$7:$C$33,0),MATCH(NG55,'[1]2019'!$M$5:$NZ$5))=0,OR(NG85="x",NG85="p")),"FH",IF(AND(INDEX('[1]2019'!$M$7:$NZ$33,MATCH($B$83,'[1]2019'!$C$7:$C$33,0),MATCH(NG55,'[1]2019'!$M$5:$NZ$5))&gt;2,OR(NG85="x",NG85="p")),"FH",INDEX('[1]2019'!$M$7:$NZ$33,MATCH($B$83,'[1]2019'!$C$7:$C$33,0),MATCH(NG55,'[1]2019'!$M$5:$NZ$5))))</f>
        <v>5</v>
      </c>
      <c r="NH84" s="48">
        <f>IF(AND(INDEX('[1]2019'!$M$7:$NZ$33,MATCH($B$83,'[1]2019'!$C$7:$C$33,0),MATCH(NH55,'[1]2019'!$M$5:$NZ$5))=0,OR(NH85="x",NH85="p")),"FH",IF(AND(INDEX('[1]2019'!$M$7:$NZ$33,MATCH($B$83,'[1]2019'!$C$7:$C$33,0),MATCH(NH55,'[1]2019'!$M$5:$NZ$5))&gt;2,OR(NH85="x",NH85="p")),"FH",INDEX('[1]2019'!$M$7:$NZ$33,MATCH($B$83,'[1]2019'!$C$7:$C$33,0),MATCH(NH55,'[1]2019'!$M$5:$NZ$5))))</f>
        <v>4</v>
      </c>
      <c r="NI84" s="48">
        <f>IF(AND(INDEX('[1]2019'!$M$7:$NZ$33,MATCH($B$83,'[1]2019'!$C$7:$C$33,0),MATCH(NI55,'[1]2019'!$M$5:$NZ$5))=0,OR(NI85="x",NI85="p")),"FH",IF(AND(INDEX('[1]2019'!$M$7:$NZ$33,MATCH($B$83,'[1]2019'!$C$7:$C$33,0),MATCH(NI55,'[1]2019'!$M$5:$NZ$5))&gt;2,OR(NI85="x",NI85="p")),"FH",INDEX('[1]2019'!$M$7:$NZ$33,MATCH($B$83,'[1]2019'!$C$7:$C$33,0),MATCH(NI55,'[1]2019'!$M$5:$NZ$5))))</f>
        <v>4</v>
      </c>
      <c r="NJ84" s="48">
        <f>IF(AND(INDEX('[1]2019'!$M$7:$NZ$33,MATCH($B$83,'[1]2019'!$C$7:$C$33,0),MATCH(NJ55,'[1]2019'!$M$5:$NZ$5))=0,OR(NJ85="x",NJ85="p")),"FH",IF(AND(INDEX('[1]2019'!$M$7:$NZ$33,MATCH($B$83,'[1]2019'!$C$7:$C$33,0),MATCH(NJ55,'[1]2019'!$M$5:$NZ$5))&gt;2,OR(NJ85="x",NJ85="p")),"FH",INDEX('[1]2019'!$M$7:$NZ$33,MATCH($B$83,'[1]2019'!$C$7:$C$33,0),MATCH(NJ55,'[1]2019'!$M$5:$NZ$5))))</f>
        <v>0</v>
      </c>
      <c r="NK84" s="48">
        <f>IF(AND(INDEX('[1]2019'!$M$7:$NZ$33,MATCH($B$83,'[1]2019'!$C$7:$C$33,0),MATCH(NK55,'[1]2019'!$M$5:$NZ$5))=0,OR(NK85="x",NK85="p")),"FH",IF(AND(INDEX('[1]2019'!$M$7:$NZ$33,MATCH($B$83,'[1]2019'!$C$7:$C$33,0),MATCH(NK55,'[1]2019'!$M$5:$NZ$5))&gt;2,OR(NK85="x",NK85="p")),"FH",INDEX('[1]2019'!$M$7:$NZ$33,MATCH($B$83,'[1]2019'!$C$7:$C$33,0),MATCH(NK55,'[1]2019'!$M$5:$NZ$5))))</f>
        <v>0</v>
      </c>
      <c r="NL84" s="48">
        <f>IF(AND(INDEX('[1]2019'!$M$7:$NZ$33,MATCH($B$83,'[1]2019'!$C$7:$C$33,0),MATCH(NL55,'[1]2019'!$M$5:$NZ$5))=0,OR(NL85="x",NL85="p")),"FH",IF(AND(INDEX('[1]2019'!$M$7:$NZ$33,MATCH($B$83,'[1]2019'!$C$7:$C$33,0),MATCH(NL55,'[1]2019'!$M$5:$NZ$5))&gt;2,OR(NL85="x",NL85="p")),"FH",INDEX('[1]2019'!$M$7:$NZ$33,MATCH($B$83,'[1]2019'!$C$7:$C$33,0),MATCH(NL55,'[1]2019'!$M$5:$NZ$5))))</f>
        <v>4</v>
      </c>
      <c r="NM84" s="48">
        <f>IF(AND(INDEX('[1]2019'!$M$7:$NZ$33,MATCH($B$83,'[1]2019'!$C$7:$C$33,0),MATCH(NM55,'[1]2019'!$M$5:$NZ$5))=0,OR(NM85="x",NM85="p")),"FH",IF(AND(INDEX('[1]2019'!$M$7:$NZ$33,MATCH($B$83,'[1]2019'!$C$7:$C$33,0),MATCH(NM55,'[1]2019'!$M$5:$NZ$5))&gt;2,OR(NM85="x",NM85="p")),"FH",INDEX('[1]2019'!$M$7:$NZ$33,MATCH($B$83,'[1]2019'!$C$7:$C$33,0),MATCH(NM55,'[1]2019'!$M$5:$NZ$5))))</f>
        <v>4</v>
      </c>
      <c r="NN84" s="48">
        <f>IF(AND(INDEX('[1]2019'!$M$7:$NZ$33,MATCH($B$83,'[1]2019'!$C$7:$C$33,0),MATCH(NN55,'[1]2019'!$M$5:$NZ$5))=0,OR(NN85="x",NN85="p")),"FH",IF(AND(INDEX('[1]2019'!$M$7:$NZ$33,MATCH($B$83,'[1]2019'!$C$7:$C$33,0),MATCH(NN55,'[1]2019'!$M$5:$NZ$5))&gt;2,OR(NN85="x",NN85="p")),"FH",INDEX('[1]2019'!$M$7:$NZ$33,MATCH($B$83,'[1]2019'!$C$7:$C$33,0),MATCH(NN55,'[1]2019'!$M$5:$NZ$5))))</f>
        <v>5</v>
      </c>
      <c r="NO84" s="48">
        <f>IF(AND(INDEX('[1]2019'!$M$7:$NZ$33,MATCH($B$83,'[1]2019'!$C$7:$C$33,0),MATCH(NO55,'[1]2019'!$M$5:$NZ$5))=0,OR(NO85="x",NO85="p")),"FH",IF(AND(INDEX('[1]2019'!$M$7:$NZ$33,MATCH($B$83,'[1]2019'!$C$7:$C$33,0),MATCH(NO55,'[1]2019'!$M$5:$NZ$5))&gt;2,OR(NO85="x",NO85="p")),"FH",INDEX('[1]2019'!$M$7:$NZ$33,MATCH($B$83,'[1]2019'!$C$7:$C$33,0),MATCH(NO55,'[1]2019'!$M$5:$NZ$5))))</f>
        <v>4</v>
      </c>
      <c r="NP84" s="48">
        <f>IF(AND(INDEX('[1]2019'!$M$7:$NZ$33,MATCH($B$83,'[1]2019'!$C$7:$C$33,0),MATCH(NP55,'[1]2019'!$M$5:$NZ$5))=0,OR(NP85="x",NP85="p")),"FH",IF(AND(INDEX('[1]2019'!$M$7:$NZ$33,MATCH($B$83,'[1]2019'!$C$7:$C$33,0),MATCH(NP55,'[1]2019'!$M$5:$NZ$5))&gt;2,OR(NP85="x",NP85="p")),"FH",INDEX('[1]2019'!$M$7:$NZ$33,MATCH($B$83,'[1]2019'!$C$7:$C$33,0),MATCH(NP55,'[1]2019'!$M$5:$NZ$5))))</f>
        <v>4</v>
      </c>
      <c r="NQ84" s="48">
        <f>IF(AND(INDEX('[1]2019'!$M$7:$NZ$33,MATCH($B$83,'[1]2019'!$C$7:$C$33,0),MATCH(NQ55,'[1]2019'!$M$5:$NZ$5))=0,OR(NQ85="x",NQ85="p")),"FH",IF(AND(INDEX('[1]2019'!$M$7:$NZ$33,MATCH($B$83,'[1]2019'!$C$7:$C$33,0),MATCH(NQ55,'[1]2019'!$M$5:$NZ$5))&gt;2,OR(NQ85="x",NQ85="p")),"FH",INDEX('[1]2019'!$M$7:$NZ$33,MATCH($B$83,'[1]2019'!$C$7:$C$33,0),MATCH(NQ55,'[1]2019'!$M$5:$NZ$5))))</f>
        <v>0</v>
      </c>
      <c r="NR84" s="48">
        <f>IF(AND(INDEX('[1]2019'!$M$7:$NZ$33,MATCH($B$83,'[1]2019'!$C$7:$C$33,0),MATCH(NR55,'[1]2019'!$M$5:$NZ$5))=0,OR(NR85="x",NR85="p")),"FH",IF(AND(INDEX('[1]2019'!$M$7:$NZ$33,MATCH($B$83,'[1]2019'!$C$7:$C$33,0),MATCH(NR55,'[1]2019'!$M$5:$NZ$5))&gt;2,OR(NR85="x",NR85="p")),"FH",INDEX('[1]2019'!$M$7:$NZ$33,MATCH($B$83,'[1]2019'!$C$7:$C$33,0),MATCH(NR55,'[1]2019'!$M$5:$NZ$5))))</f>
        <v>0</v>
      </c>
    </row>
    <row r="85" spans="1:382" s="30" customFormat="1" ht="12" hidden="1" customHeight="1" thickTop="1" thickBot="1" x14ac:dyDescent="0.35">
      <c r="A85" s="46" t="s">
        <v>28</v>
      </c>
      <c r="B85" s="24" t="s">
        <v>7</v>
      </c>
      <c r="C85" s="25"/>
      <c r="D85" s="25"/>
      <c r="E85" s="26"/>
      <c r="F85" s="26"/>
      <c r="G85" s="26"/>
      <c r="H85" s="26"/>
      <c r="I85" s="26"/>
      <c r="J85" s="26"/>
      <c r="K85" s="26"/>
      <c r="L85" s="26"/>
      <c r="M85" s="26" t="s">
        <v>9</v>
      </c>
      <c r="N85" s="26" t="s">
        <v>9</v>
      </c>
      <c r="O85" s="26"/>
      <c r="P85" s="26"/>
      <c r="Q85" s="26" t="s">
        <v>9</v>
      </c>
      <c r="R85" s="26" t="s">
        <v>9</v>
      </c>
      <c r="S85" s="26"/>
      <c r="T85" s="26"/>
      <c r="U85" s="26"/>
      <c r="V85" s="26"/>
      <c r="W85" s="26"/>
      <c r="X85" s="26" t="s">
        <v>9</v>
      </c>
      <c r="Y85" s="26"/>
      <c r="Z85" s="26"/>
      <c r="AA85" s="26"/>
      <c r="AB85" s="26"/>
      <c r="AC85" s="26"/>
      <c r="AD85" s="26"/>
      <c r="AE85" s="26" t="s">
        <v>9</v>
      </c>
      <c r="AF85" s="26" t="s">
        <v>9</v>
      </c>
      <c r="AG85" s="26"/>
      <c r="AH85" s="26"/>
      <c r="AI85" s="26"/>
      <c r="AJ85" s="26"/>
      <c r="AK85" s="26"/>
      <c r="AL85" s="26" t="s">
        <v>9</v>
      </c>
      <c r="AM85" s="26" t="s">
        <v>9</v>
      </c>
      <c r="AN85" s="26"/>
      <c r="AO85" s="26"/>
      <c r="AP85" s="26"/>
      <c r="AQ85" s="26"/>
      <c r="AR85" s="26"/>
      <c r="AS85" s="26" t="s">
        <v>9</v>
      </c>
      <c r="AT85" s="26" t="s">
        <v>9</v>
      </c>
      <c r="AU85" s="26"/>
      <c r="AV85" s="26"/>
      <c r="AW85" s="26"/>
      <c r="AX85" s="26"/>
      <c r="AY85" s="26"/>
      <c r="AZ85" s="26" t="s">
        <v>9</v>
      </c>
      <c r="BA85" s="26" t="s">
        <v>9</v>
      </c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  <c r="BU85" s="26" t="s">
        <v>9</v>
      </c>
      <c r="BV85" s="26" t="s">
        <v>9</v>
      </c>
      <c r="BW85" s="26"/>
      <c r="BX85" s="26"/>
      <c r="BY85" s="26"/>
      <c r="BZ85" s="26"/>
      <c r="CA85" s="26"/>
      <c r="CB85" s="26" t="s">
        <v>9</v>
      </c>
      <c r="CC85" s="26" t="s">
        <v>9</v>
      </c>
      <c r="CD85" s="26"/>
      <c r="CE85" s="26"/>
      <c r="CF85" s="26"/>
      <c r="CG85" s="26"/>
      <c r="CH85" s="26"/>
      <c r="CI85" s="26"/>
      <c r="CJ85" s="26"/>
      <c r="CK85" s="26"/>
      <c r="CL85" s="26"/>
      <c r="CM85" s="26"/>
      <c r="CN85" s="26"/>
      <c r="CO85" s="26"/>
      <c r="CP85" s="26" t="s">
        <v>9</v>
      </c>
      <c r="CQ85" s="26" t="s">
        <v>9</v>
      </c>
      <c r="CR85" s="26"/>
      <c r="CS85" s="26"/>
      <c r="CT85" s="26"/>
      <c r="CU85" s="26"/>
      <c r="CV85" s="26"/>
      <c r="CW85" s="26" t="s">
        <v>9</v>
      </c>
      <c r="CX85" s="26" t="s">
        <v>9</v>
      </c>
      <c r="CY85" s="26"/>
      <c r="CZ85" s="26"/>
      <c r="DA85" s="26"/>
      <c r="DB85" s="26"/>
      <c r="DC85" s="26"/>
      <c r="DD85" s="26" t="s">
        <v>9</v>
      </c>
      <c r="DE85" s="26" t="s">
        <v>9</v>
      </c>
      <c r="DF85" s="26"/>
      <c r="DG85" s="26"/>
      <c r="DH85" s="26"/>
      <c r="DI85" s="26"/>
      <c r="DJ85" s="26"/>
      <c r="DK85" s="26" t="s">
        <v>9</v>
      </c>
      <c r="DL85" s="26" t="s">
        <v>9</v>
      </c>
      <c r="DM85" s="26"/>
      <c r="DN85" s="26"/>
      <c r="DO85" s="26"/>
      <c r="DP85" s="26"/>
      <c r="DQ85" s="26"/>
      <c r="DR85" s="26"/>
      <c r="DS85" s="26"/>
      <c r="DT85" s="26"/>
      <c r="DU85" s="26"/>
      <c r="DV85" s="26"/>
      <c r="DW85" s="26"/>
      <c r="DX85" s="26"/>
      <c r="DY85" s="26"/>
      <c r="DZ85" s="26" t="s">
        <v>9</v>
      </c>
      <c r="EA85" s="26"/>
      <c r="EB85" s="26"/>
      <c r="EC85" s="26"/>
      <c r="ED85" s="26"/>
      <c r="EE85" s="26"/>
      <c r="EF85" s="26"/>
      <c r="EG85" s="26"/>
      <c r="EH85" s="26"/>
      <c r="EI85" s="26"/>
      <c r="EJ85" s="26"/>
      <c r="EK85" s="26"/>
      <c r="EL85" s="26"/>
      <c r="EM85" s="26"/>
      <c r="EN85" s="26"/>
      <c r="EO85" s="26"/>
      <c r="EP85" s="26"/>
      <c r="EQ85" s="26"/>
      <c r="ER85" s="26"/>
      <c r="ES85" s="26"/>
      <c r="ET85" s="26" t="s">
        <v>9</v>
      </c>
      <c r="EU85" s="26" t="s">
        <v>9</v>
      </c>
      <c r="EV85" s="26"/>
      <c r="EW85" s="26"/>
      <c r="EX85" s="26"/>
      <c r="EY85" s="26"/>
      <c r="EZ85" s="26"/>
      <c r="FA85" s="26" t="s">
        <v>9</v>
      </c>
      <c r="FB85" s="26" t="s">
        <v>9</v>
      </c>
      <c r="FC85" s="26"/>
      <c r="FD85" s="26"/>
      <c r="FE85" s="26"/>
      <c r="FF85" s="26"/>
      <c r="FG85" s="26"/>
      <c r="FH85" s="26" t="s">
        <v>9</v>
      </c>
      <c r="FI85" s="26" t="s">
        <v>9</v>
      </c>
      <c r="FJ85" s="26"/>
      <c r="FK85" s="26"/>
      <c r="FL85" s="26"/>
      <c r="FM85" s="26"/>
      <c r="FN85" s="26"/>
      <c r="FO85" s="26"/>
      <c r="FP85" s="26"/>
      <c r="FQ85" s="26"/>
      <c r="FR85" s="26"/>
      <c r="FS85" s="26"/>
      <c r="FT85" s="26"/>
      <c r="FU85" s="26"/>
      <c r="FV85" s="26"/>
      <c r="FW85" s="26"/>
      <c r="FX85" s="26"/>
      <c r="FY85" s="26"/>
      <c r="FZ85" s="26"/>
      <c r="GA85" s="26"/>
      <c r="GB85" s="26"/>
      <c r="GC85" s="26"/>
      <c r="GD85" s="26" t="s">
        <v>9</v>
      </c>
      <c r="GE85" s="26"/>
      <c r="GF85" s="26"/>
      <c r="GG85" s="26"/>
      <c r="GH85" s="26"/>
      <c r="GI85" s="26"/>
      <c r="GJ85" s="26" t="s">
        <v>9</v>
      </c>
      <c r="GK85" s="26" t="s">
        <v>9</v>
      </c>
      <c r="GL85" s="26"/>
      <c r="GM85" s="26"/>
      <c r="GN85" s="26"/>
      <c r="GO85" s="26"/>
      <c r="GP85" s="26"/>
      <c r="GQ85" s="26"/>
      <c r="GR85" s="26"/>
      <c r="GS85" s="26"/>
      <c r="GT85" s="26"/>
      <c r="GU85" s="26"/>
      <c r="GV85" s="26"/>
      <c r="GW85" s="26"/>
      <c r="GX85" s="26" t="s">
        <v>9</v>
      </c>
      <c r="GY85" s="26" t="s">
        <v>9</v>
      </c>
      <c r="GZ85" s="26"/>
      <c r="HA85" s="26"/>
      <c r="HB85" s="26"/>
      <c r="HC85" s="26"/>
      <c r="HD85" s="26"/>
      <c r="HE85" s="26" t="s">
        <v>9</v>
      </c>
      <c r="HF85" s="26" t="s">
        <v>9</v>
      </c>
      <c r="HG85" s="26"/>
      <c r="HH85" s="26"/>
      <c r="HI85" s="26"/>
      <c r="HJ85" s="26"/>
      <c r="HK85" s="26"/>
      <c r="HL85" s="26"/>
      <c r="HM85" s="26"/>
      <c r="HN85" s="26"/>
      <c r="HO85" s="26"/>
      <c r="HP85" s="26"/>
      <c r="HQ85" s="26"/>
      <c r="HR85" s="26"/>
      <c r="HS85" s="26"/>
      <c r="HT85" s="26"/>
      <c r="HU85" s="26"/>
      <c r="HV85" s="26"/>
      <c r="HW85" s="26"/>
      <c r="HX85" s="26"/>
      <c r="HY85" s="26"/>
      <c r="HZ85" s="26"/>
      <c r="IA85" s="26"/>
      <c r="IB85" s="26"/>
      <c r="IC85" s="26"/>
      <c r="ID85" s="26"/>
      <c r="IE85" s="26"/>
      <c r="IF85" s="26"/>
      <c r="IG85" s="26"/>
      <c r="IH85" s="26"/>
      <c r="II85" s="26"/>
      <c r="IJ85" s="26"/>
      <c r="IK85" s="26"/>
      <c r="IL85" s="26"/>
      <c r="IM85" s="26"/>
      <c r="IN85" s="26"/>
      <c r="IO85" s="26"/>
      <c r="IP85" s="26"/>
      <c r="IQ85" s="26"/>
      <c r="IR85" s="26"/>
      <c r="IS85" s="26"/>
      <c r="IT85" s="26"/>
      <c r="IU85" s="26"/>
      <c r="IV85" s="26"/>
      <c r="IW85" s="26"/>
      <c r="IX85" s="26"/>
      <c r="IY85" s="26"/>
      <c r="IZ85" s="26"/>
      <c r="JA85" s="26"/>
      <c r="JB85" s="26"/>
      <c r="JC85" s="26"/>
      <c r="JD85" s="26"/>
      <c r="JE85" s="26"/>
      <c r="JF85" s="26"/>
      <c r="JG85" s="26"/>
      <c r="JH85" s="26"/>
      <c r="JI85" s="26"/>
      <c r="JJ85" s="26"/>
      <c r="JK85" s="26"/>
      <c r="JL85" s="26"/>
      <c r="JM85" s="26"/>
      <c r="JN85" s="26"/>
      <c r="JO85" s="26"/>
      <c r="JP85" s="26"/>
      <c r="JQ85" s="26"/>
      <c r="JR85" s="26"/>
      <c r="JS85" s="26"/>
      <c r="JT85" s="26"/>
      <c r="JU85" s="26"/>
      <c r="JV85" s="26"/>
      <c r="JW85" s="26"/>
      <c r="JX85" s="26"/>
      <c r="JY85" s="26"/>
      <c r="JZ85" s="26"/>
      <c r="KA85" s="26"/>
      <c r="KB85" s="26"/>
      <c r="KC85" s="26"/>
      <c r="KD85" s="26"/>
      <c r="KE85" s="26"/>
      <c r="KF85" s="26"/>
      <c r="KG85" s="26"/>
      <c r="KH85" s="26"/>
      <c r="KI85" s="26"/>
      <c r="KJ85" s="26"/>
      <c r="KK85" s="26"/>
      <c r="KL85" s="26"/>
      <c r="KM85" s="26"/>
      <c r="KN85" s="26"/>
      <c r="KO85" s="26"/>
      <c r="KP85" s="26"/>
      <c r="KQ85" s="26"/>
      <c r="KR85" s="26"/>
      <c r="KS85" s="26"/>
      <c r="KT85" s="26"/>
      <c r="KU85" s="26"/>
      <c r="KV85" s="26"/>
      <c r="KW85" s="26"/>
      <c r="KX85" s="26"/>
      <c r="KY85" s="26"/>
      <c r="KZ85" s="26"/>
      <c r="LA85" s="26"/>
      <c r="LB85" s="26"/>
      <c r="LC85" s="26"/>
      <c r="LD85" s="26"/>
      <c r="LE85" s="26"/>
      <c r="LF85" s="26"/>
      <c r="LG85" s="26"/>
      <c r="LH85" s="26"/>
      <c r="LI85" s="26"/>
      <c r="LJ85" s="26"/>
      <c r="LK85" s="26"/>
      <c r="LL85" s="26"/>
      <c r="LM85" s="26"/>
      <c r="LN85" s="26"/>
      <c r="LO85" s="26"/>
      <c r="LP85" s="26"/>
      <c r="LQ85" s="26"/>
      <c r="LR85" s="26"/>
      <c r="LS85" s="26"/>
      <c r="LT85" s="26"/>
      <c r="LU85" s="26"/>
      <c r="LV85" s="26"/>
      <c r="LW85" s="26"/>
      <c r="LX85" s="26"/>
      <c r="LY85" s="26"/>
      <c r="LZ85" s="26"/>
      <c r="MA85" s="26"/>
      <c r="MB85" s="26"/>
      <c r="MC85" s="26"/>
      <c r="MD85" s="26"/>
      <c r="ME85" s="26"/>
      <c r="MF85" s="26"/>
      <c r="MG85" s="26"/>
      <c r="MH85" s="26"/>
      <c r="MI85" s="26"/>
      <c r="MJ85" s="26"/>
      <c r="MK85" s="26"/>
      <c r="ML85" s="26"/>
      <c r="MM85" s="26"/>
      <c r="MN85" s="26"/>
      <c r="MO85" s="26"/>
      <c r="MP85" s="26"/>
      <c r="MQ85" s="26"/>
      <c r="MR85" s="26"/>
      <c r="MS85" s="26"/>
      <c r="MT85" s="26"/>
      <c r="MU85" s="26"/>
      <c r="MV85" s="26"/>
      <c r="MW85" s="26"/>
      <c r="MX85" s="26"/>
      <c r="MY85" s="26"/>
      <c r="MZ85" s="26"/>
      <c r="NA85" s="26"/>
      <c r="NB85" s="26"/>
      <c r="NC85" s="26"/>
      <c r="ND85" s="26"/>
      <c r="NE85" s="26"/>
      <c r="NF85" s="29"/>
      <c r="NG85" s="26"/>
      <c r="NH85" s="26"/>
      <c r="NI85" s="26"/>
      <c r="NJ85" s="26"/>
      <c r="NK85" s="26"/>
      <c r="NL85" s="26"/>
      <c r="NM85" s="27"/>
      <c r="NN85" s="26"/>
      <c r="NO85" s="26"/>
      <c r="NP85" s="26"/>
      <c r="NQ85" s="26"/>
      <c r="NR85" s="26"/>
    </row>
    <row r="86" spans="1:382" ht="12" hidden="1" customHeight="1" thickTop="1" x14ac:dyDescent="0.3">
      <c r="A86" s="46" t="s">
        <v>28</v>
      </c>
      <c r="B86" s="31" t="s">
        <v>10</v>
      </c>
      <c r="C86" s="32"/>
      <c r="D86" s="32"/>
      <c r="E86" s="32">
        <f t="shared" ref="E86:BP86" si="83">IF(E89&lt;&gt;"",E89,IF(OR(E83=1,E85="x",E83=2),1,E85))</f>
        <v>0</v>
      </c>
      <c r="F86" s="32">
        <f t="shared" si="83"/>
        <v>0</v>
      </c>
      <c r="G86" s="32">
        <f t="shared" si="83"/>
        <v>0</v>
      </c>
      <c r="H86" s="32">
        <f t="shared" si="83"/>
        <v>0</v>
      </c>
      <c r="I86" s="32">
        <f t="shared" si="83"/>
        <v>0</v>
      </c>
      <c r="J86" s="32">
        <f t="shared" si="83"/>
        <v>0</v>
      </c>
      <c r="K86" s="32">
        <f t="shared" si="83"/>
        <v>0</v>
      </c>
      <c r="L86" s="32">
        <f t="shared" si="83"/>
        <v>0</v>
      </c>
      <c r="M86" s="32">
        <f t="shared" si="83"/>
        <v>1</v>
      </c>
      <c r="N86" s="32">
        <f t="shared" si="83"/>
        <v>1</v>
      </c>
      <c r="O86" s="32">
        <f t="shared" si="83"/>
        <v>1</v>
      </c>
      <c r="P86" s="32">
        <f t="shared" si="83"/>
        <v>1</v>
      </c>
      <c r="Q86" s="32">
        <f t="shared" si="83"/>
        <v>1</v>
      </c>
      <c r="R86" s="32" t="str">
        <f t="shared" si="83"/>
        <v>Hf</v>
      </c>
      <c r="S86" s="32">
        <f t="shared" si="83"/>
        <v>1</v>
      </c>
      <c r="T86" s="32" t="str">
        <f t="shared" si="83"/>
        <v>s</v>
      </c>
      <c r="U86" s="32">
        <f t="shared" si="83"/>
        <v>1</v>
      </c>
      <c r="V86" s="32">
        <f t="shared" si="83"/>
        <v>1</v>
      </c>
      <c r="W86" s="32">
        <f t="shared" si="83"/>
        <v>1</v>
      </c>
      <c r="X86" s="32" t="str">
        <f t="shared" si="83"/>
        <v>ski</v>
      </c>
      <c r="Y86" s="32">
        <f t="shared" si="83"/>
        <v>0</v>
      </c>
      <c r="Z86" s="32">
        <f t="shared" si="83"/>
        <v>1</v>
      </c>
      <c r="AA86" s="32">
        <f t="shared" si="83"/>
        <v>1</v>
      </c>
      <c r="AB86" s="32">
        <f t="shared" si="83"/>
        <v>1</v>
      </c>
      <c r="AC86" s="32">
        <f t="shared" si="83"/>
        <v>1</v>
      </c>
      <c r="AD86" s="32">
        <f t="shared" si="83"/>
        <v>1</v>
      </c>
      <c r="AE86" s="32">
        <f t="shared" si="83"/>
        <v>1</v>
      </c>
      <c r="AF86" s="32">
        <f t="shared" si="83"/>
        <v>1</v>
      </c>
      <c r="AG86" s="32">
        <f t="shared" si="83"/>
        <v>1</v>
      </c>
      <c r="AH86" s="32">
        <f t="shared" si="83"/>
        <v>1</v>
      </c>
      <c r="AI86" s="32">
        <f t="shared" si="83"/>
        <v>1</v>
      </c>
      <c r="AJ86" s="32" t="str">
        <f t="shared" si="83"/>
        <v>S</v>
      </c>
      <c r="AK86" s="32">
        <f t="shared" si="83"/>
        <v>1</v>
      </c>
      <c r="AL86" s="32" t="str">
        <f t="shared" si="83"/>
        <v>ski</v>
      </c>
      <c r="AM86" s="32">
        <f t="shared" si="83"/>
        <v>1</v>
      </c>
      <c r="AN86" s="32">
        <f t="shared" si="83"/>
        <v>1</v>
      </c>
      <c r="AO86" s="32">
        <f t="shared" si="83"/>
        <v>1</v>
      </c>
      <c r="AP86" s="32">
        <f t="shared" si="83"/>
        <v>1</v>
      </c>
      <c r="AQ86" s="32">
        <f t="shared" si="83"/>
        <v>1</v>
      </c>
      <c r="AR86" s="32">
        <f t="shared" si="83"/>
        <v>1</v>
      </c>
      <c r="AS86" s="32">
        <f t="shared" si="83"/>
        <v>1</v>
      </c>
      <c r="AT86" s="32">
        <f t="shared" si="83"/>
        <v>1</v>
      </c>
      <c r="AU86" s="32">
        <f t="shared" si="83"/>
        <v>1</v>
      </c>
      <c r="AV86" s="32">
        <f t="shared" si="83"/>
        <v>1</v>
      </c>
      <c r="AW86" s="32">
        <f t="shared" si="83"/>
        <v>1</v>
      </c>
      <c r="AX86" s="32">
        <f t="shared" si="83"/>
        <v>1</v>
      </c>
      <c r="AY86" s="32">
        <f t="shared" si="83"/>
        <v>1</v>
      </c>
      <c r="AZ86" s="32">
        <f t="shared" si="83"/>
        <v>1</v>
      </c>
      <c r="BA86" s="32">
        <f t="shared" si="83"/>
        <v>1</v>
      </c>
      <c r="BB86" s="32">
        <f t="shared" si="83"/>
        <v>1</v>
      </c>
      <c r="BC86" s="32">
        <f t="shared" si="83"/>
        <v>1</v>
      </c>
      <c r="BD86" s="32">
        <f t="shared" si="83"/>
        <v>1</v>
      </c>
      <c r="BE86" s="32">
        <f t="shared" si="83"/>
        <v>1</v>
      </c>
      <c r="BF86" s="32">
        <f t="shared" si="83"/>
        <v>1</v>
      </c>
      <c r="BG86" s="32">
        <f t="shared" si="83"/>
        <v>0</v>
      </c>
      <c r="BH86" s="32">
        <f t="shared" si="83"/>
        <v>0</v>
      </c>
      <c r="BI86" s="32">
        <f t="shared" si="83"/>
        <v>0</v>
      </c>
      <c r="BJ86" s="32">
        <f t="shared" si="83"/>
        <v>0</v>
      </c>
      <c r="BK86" s="32">
        <f t="shared" si="83"/>
        <v>0</v>
      </c>
      <c r="BL86" s="32">
        <f t="shared" si="83"/>
        <v>0</v>
      </c>
      <c r="BM86" s="32">
        <f t="shared" si="83"/>
        <v>0</v>
      </c>
      <c r="BN86" s="32">
        <f t="shared" si="83"/>
        <v>0</v>
      </c>
      <c r="BO86" s="32">
        <f t="shared" si="83"/>
        <v>0</v>
      </c>
      <c r="BP86" s="32">
        <f t="shared" si="83"/>
        <v>1</v>
      </c>
      <c r="BQ86" s="32">
        <f t="shared" ref="BQ86:CQ86" si="84">IF(BQ89&lt;&gt;"",BQ89,IF(OR(BQ83=1,BQ85="x",BQ83=2),1,BQ85))</f>
        <v>1</v>
      </c>
      <c r="BR86" s="32">
        <f t="shared" si="84"/>
        <v>1</v>
      </c>
      <c r="BS86" s="32">
        <f t="shared" si="84"/>
        <v>1</v>
      </c>
      <c r="BT86" s="32">
        <f t="shared" si="84"/>
        <v>1</v>
      </c>
      <c r="BU86" s="32">
        <f t="shared" si="84"/>
        <v>1</v>
      </c>
      <c r="BV86" s="32">
        <f t="shared" si="84"/>
        <v>1</v>
      </c>
      <c r="BW86" s="32">
        <f t="shared" si="84"/>
        <v>1</v>
      </c>
      <c r="BX86" s="32">
        <f t="shared" si="84"/>
        <v>1</v>
      </c>
      <c r="BY86" s="32">
        <f t="shared" si="84"/>
        <v>1</v>
      </c>
      <c r="BZ86" s="32">
        <f t="shared" si="84"/>
        <v>1</v>
      </c>
      <c r="CA86" s="32">
        <f t="shared" si="84"/>
        <v>1</v>
      </c>
      <c r="CB86" s="32">
        <f t="shared" si="84"/>
        <v>1</v>
      </c>
      <c r="CC86" s="32">
        <f t="shared" si="84"/>
        <v>1</v>
      </c>
      <c r="CD86" s="32">
        <f t="shared" si="84"/>
        <v>1</v>
      </c>
      <c r="CE86" s="32">
        <f t="shared" si="84"/>
        <v>1</v>
      </c>
      <c r="CF86" s="32">
        <f t="shared" si="84"/>
        <v>1</v>
      </c>
      <c r="CG86" s="32">
        <f t="shared" si="84"/>
        <v>1</v>
      </c>
      <c r="CH86" s="32">
        <f t="shared" si="84"/>
        <v>1</v>
      </c>
      <c r="CI86" s="32">
        <f t="shared" si="84"/>
        <v>0</v>
      </c>
      <c r="CJ86" s="32">
        <f t="shared" si="84"/>
        <v>0</v>
      </c>
      <c r="CK86" s="32">
        <f t="shared" si="84"/>
        <v>1</v>
      </c>
      <c r="CL86" s="32">
        <f t="shared" si="84"/>
        <v>1</v>
      </c>
      <c r="CM86" s="32">
        <f t="shared" si="84"/>
        <v>1</v>
      </c>
      <c r="CN86" s="32">
        <f t="shared" si="84"/>
        <v>1</v>
      </c>
      <c r="CO86" s="32">
        <f t="shared" si="84"/>
        <v>1</v>
      </c>
      <c r="CP86" s="32" t="str">
        <f t="shared" si="84"/>
        <v>c</v>
      </c>
      <c r="CQ86" s="32">
        <f t="shared" si="84"/>
        <v>1</v>
      </c>
      <c r="CR86" s="32">
        <f>IF(CR89&lt;&gt;"",CR89,IF(OR(CR83=1,CR85="x",CR83=2),1,0))</f>
        <v>1</v>
      </c>
      <c r="CS86" s="32">
        <f t="shared" ref="CS86:FD86" si="85">IF(CS89&lt;&gt;"",CS89,IF(OR(CS83=1,CS85="x",CS83=2),1,0))</f>
        <v>1</v>
      </c>
      <c r="CT86" s="32">
        <f t="shared" si="85"/>
        <v>1</v>
      </c>
      <c r="CU86" s="32">
        <f t="shared" si="85"/>
        <v>1</v>
      </c>
      <c r="CV86" s="32">
        <f t="shared" si="85"/>
        <v>1</v>
      </c>
      <c r="CW86" s="32">
        <f t="shared" si="85"/>
        <v>1</v>
      </c>
      <c r="CX86" s="32" t="str">
        <f t="shared" si="85"/>
        <v>c</v>
      </c>
      <c r="CY86" s="32">
        <f t="shared" si="85"/>
        <v>1</v>
      </c>
      <c r="CZ86" s="32">
        <f t="shared" si="85"/>
        <v>1</v>
      </c>
      <c r="DA86" s="32">
        <f t="shared" si="85"/>
        <v>1</v>
      </c>
      <c r="DB86" s="32">
        <f t="shared" si="85"/>
        <v>1</v>
      </c>
      <c r="DC86" s="32">
        <f t="shared" si="85"/>
        <v>1</v>
      </c>
      <c r="DD86" s="32" t="str">
        <f t="shared" si="85"/>
        <v>c</v>
      </c>
      <c r="DE86" s="32">
        <f t="shared" si="85"/>
        <v>1</v>
      </c>
      <c r="DF86" s="32">
        <f t="shared" si="85"/>
        <v>1</v>
      </c>
      <c r="DG86" s="32">
        <f t="shared" si="85"/>
        <v>1</v>
      </c>
      <c r="DH86" s="32">
        <f t="shared" si="85"/>
        <v>1</v>
      </c>
      <c r="DI86" s="32">
        <f t="shared" si="85"/>
        <v>1</v>
      </c>
      <c r="DJ86" s="32">
        <f t="shared" si="85"/>
        <v>1</v>
      </c>
      <c r="DK86" s="32">
        <f t="shared" si="85"/>
        <v>1</v>
      </c>
      <c r="DL86" s="32" t="str">
        <f t="shared" si="85"/>
        <v>s</v>
      </c>
      <c r="DM86" s="32">
        <f t="shared" si="85"/>
        <v>0</v>
      </c>
      <c r="DN86" s="32">
        <f t="shared" si="85"/>
        <v>0</v>
      </c>
      <c r="DO86" s="32">
        <f t="shared" si="85"/>
        <v>0</v>
      </c>
      <c r="DP86" s="32">
        <f t="shared" si="85"/>
        <v>0</v>
      </c>
      <c r="DQ86" s="32">
        <f t="shared" si="85"/>
        <v>0</v>
      </c>
      <c r="DR86" s="32">
        <f t="shared" si="85"/>
        <v>0</v>
      </c>
      <c r="DS86" s="32">
        <f t="shared" si="85"/>
        <v>0</v>
      </c>
      <c r="DT86" s="32">
        <f t="shared" si="85"/>
        <v>0</v>
      </c>
      <c r="DU86" s="32">
        <f t="shared" si="85"/>
        <v>1</v>
      </c>
      <c r="DV86" s="32">
        <f t="shared" si="85"/>
        <v>1</v>
      </c>
      <c r="DW86" s="32">
        <f t="shared" si="85"/>
        <v>1</v>
      </c>
      <c r="DX86" s="32">
        <f t="shared" si="85"/>
        <v>1</v>
      </c>
      <c r="DY86" s="32">
        <f t="shared" si="85"/>
        <v>1</v>
      </c>
      <c r="DZ86" s="32" t="str">
        <f t="shared" si="85"/>
        <v>s</v>
      </c>
      <c r="EA86" s="32">
        <f t="shared" si="85"/>
        <v>1</v>
      </c>
      <c r="EB86" s="32">
        <f t="shared" si="85"/>
        <v>1</v>
      </c>
      <c r="EC86" s="32">
        <f t="shared" si="85"/>
        <v>0</v>
      </c>
      <c r="ED86" s="32">
        <f t="shared" si="85"/>
        <v>0</v>
      </c>
      <c r="EE86" s="32">
        <f t="shared" si="85"/>
        <v>0</v>
      </c>
      <c r="EF86" s="32">
        <f t="shared" si="85"/>
        <v>0</v>
      </c>
      <c r="EG86" s="32">
        <f t="shared" si="85"/>
        <v>0</v>
      </c>
      <c r="EH86" s="32">
        <f t="shared" si="85"/>
        <v>0</v>
      </c>
      <c r="EI86" s="32">
        <f t="shared" si="85"/>
        <v>0</v>
      </c>
      <c r="EJ86" s="32">
        <f t="shared" si="85"/>
        <v>0</v>
      </c>
      <c r="EK86" s="32">
        <f t="shared" si="85"/>
        <v>1</v>
      </c>
      <c r="EL86" s="32">
        <f t="shared" si="85"/>
        <v>1</v>
      </c>
      <c r="EM86" s="32">
        <f t="shared" si="85"/>
        <v>1</v>
      </c>
      <c r="EN86" s="32">
        <f t="shared" si="85"/>
        <v>0</v>
      </c>
      <c r="EO86" s="32">
        <f t="shared" si="85"/>
        <v>1</v>
      </c>
      <c r="EP86" s="32">
        <f t="shared" si="85"/>
        <v>1</v>
      </c>
      <c r="EQ86" s="32">
        <f t="shared" si="85"/>
        <v>1</v>
      </c>
      <c r="ER86" s="32">
        <f t="shared" si="85"/>
        <v>1</v>
      </c>
      <c r="ES86" s="32">
        <f t="shared" si="85"/>
        <v>1</v>
      </c>
      <c r="ET86" s="32" t="s">
        <v>9</v>
      </c>
      <c r="EU86" s="32" t="str">
        <f t="shared" si="85"/>
        <v>HF</v>
      </c>
      <c r="EV86" s="32">
        <f t="shared" si="85"/>
        <v>1</v>
      </c>
      <c r="EW86" s="32">
        <f t="shared" si="85"/>
        <v>1</v>
      </c>
      <c r="EX86" s="32">
        <f t="shared" si="85"/>
        <v>1</v>
      </c>
      <c r="EY86" s="32">
        <f t="shared" si="85"/>
        <v>1</v>
      </c>
      <c r="EZ86" s="32">
        <f t="shared" si="85"/>
        <v>1</v>
      </c>
      <c r="FA86" s="32">
        <f t="shared" si="85"/>
        <v>1</v>
      </c>
      <c r="FB86" s="32">
        <f t="shared" si="85"/>
        <v>1</v>
      </c>
      <c r="FC86" s="32">
        <f t="shared" si="85"/>
        <v>1</v>
      </c>
      <c r="FD86" s="32">
        <f t="shared" si="85"/>
        <v>1</v>
      </c>
      <c r="FE86" s="32">
        <f t="shared" ref="FE86:HP86" si="86">IF(FE89&lt;&gt;"",FE89,IF(OR(FE83=1,FE85="x",FE83=2),1,0))</f>
        <v>1</v>
      </c>
      <c r="FF86" s="32">
        <f t="shared" si="86"/>
        <v>0</v>
      </c>
      <c r="FG86" s="32">
        <f t="shared" si="86"/>
        <v>0</v>
      </c>
      <c r="FH86" s="32" t="s">
        <v>9</v>
      </c>
      <c r="FI86" s="32">
        <f t="shared" si="86"/>
        <v>1</v>
      </c>
      <c r="FJ86" s="32">
        <f t="shared" si="86"/>
        <v>1</v>
      </c>
      <c r="FK86" s="32">
        <f t="shared" si="86"/>
        <v>1</v>
      </c>
      <c r="FL86" s="32">
        <f t="shared" si="86"/>
        <v>1</v>
      </c>
      <c r="FM86" s="32">
        <f t="shared" si="86"/>
        <v>1</v>
      </c>
      <c r="FN86" s="32">
        <f t="shared" si="86"/>
        <v>1</v>
      </c>
      <c r="FO86" s="32">
        <f t="shared" si="86"/>
        <v>1</v>
      </c>
      <c r="FP86" s="32">
        <f t="shared" si="86"/>
        <v>0</v>
      </c>
      <c r="FQ86" s="32">
        <f t="shared" si="86"/>
        <v>0</v>
      </c>
      <c r="FR86" s="32">
        <f t="shared" si="86"/>
        <v>1</v>
      </c>
      <c r="FS86" s="32">
        <f t="shared" si="86"/>
        <v>1</v>
      </c>
      <c r="FT86" s="32">
        <f t="shared" si="86"/>
        <v>1</v>
      </c>
      <c r="FU86" s="32">
        <f t="shared" si="86"/>
        <v>1</v>
      </c>
      <c r="FV86" s="32">
        <f t="shared" si="86"/>
        <v>0</v>
      </c>
      <c r="FW86" s="32">
        <f t="shared" si="86"/>
        <v>0</v>
      </c>
      <c r="FX86" s="32">
        <f t="shared" si="86"/>
        <v>1</v>
      </c>
      <c r="FY86" s="32">
        <f t="shared" si="86"/>
        <v>1</v>
      </c>
      <c r="FZ86" s="32">
        <f t="shared" si="86"/>
        <v>1</v>
      </c>
      <c r="GA86" s="32">
        <f t="shared" si="86"/>
        <v>1</v>
      </c>
      <c r="GB86" s="32">
        <f t="shared" si="86"/>
        <v>1</v>
      </c>
      <c r="GC86" s="32">
        <f t="shared" si="86"/>
        <v>1</v>
      </c>
      <c r="GD86" s="32">
        <f t="shared" si="86"/>
        <v>1</v>
      </c>
      <c r="GE86" s="32">
        <f t="shared" si="86"/>
        <v>1</v>
      </c>
      <c r="GF86" s="32">
        <f t="shared" si="86"/>
        <v>1</v>
      </c>
      <c r="GG86" s="32">
        <f t="shared" si="86"/>
        <v>1</v>
      </c>
      <c r="GH86" s="32">
        <f t="shared" si="86"/>
        <v>1</v>
      </c>
      <c r="GI86" s="32">
        <f t="shared" si="86"/>
        <v>1</v>
      </c>
      <c r="GJ86" s="32" t="s">
        <v>9</v>
      </c>
      <c r="GK86" s="32">
        <f t="shared" si="86"/>
        <v>1</v>
      </c>
      <c r="GL86" s="32">
        <f t="shared" si="86"/>
        <v>1</v>
      </c>
      <c r="GM86" s="32">
        <f t="shared" si="86"/>
        <v>1</v>
      </c>
      <c r="GN86" s="32">
        <f t="shared" si="86"/>
        <v>1</v>
      </c>
      <c r="GO86" s="32">
        <f t="shared" si="86"/>
        <v>1</v>
      </c>
      <c r="GP86" s="32">
        <f t="shared" si="86"/>
        <v>1</v>
      </c>
      <c r="GQ86" s="32">
        <f t="shared" si="86"/>
        <v>0</v>
      </c>
      <c r="GR86" s="32">
        <f t="shared" si="86"/>
        <v>0</v>
      </c>
      <c r="GS86" s="32">
        <f t="shared" si="86"/>
        <v>1</v>
      </c>
      <c r="GT86" s="32">
        <f t="shared" si="86"/>
        <v>1</v>
      </c>
      <c r="GU86" s="32">
        <f t="shared" si="86"/>
        <v>1</v>
      </c>
      <c r="GV86" s="32">
        <f t="shared" si="86"/>
        <v>1</v>
      </c>
      <c r="GW86" s="32">
        <f t="shared" si="86"/>
        <v>1</v>
      </c>
      <c r="GX86" s="32">
        <f t="shared" si="86"/>
        <v>1</v>
      </c>
      <c r="GY86" s="32">
        <f t="shared" si="86"/>
        <v>1</v>
      </c>
      <c r="GZ86" s="32">
        <f t="shared" si="86"/>
        <v>1</v>
      </c>
      <c r="HA86" s="32">
        <f t="shared" si="86"/>
        <v>1</v>
      </c>
      <c r="HB86" s="32">
        <f t="shared" si="86"/>
        <v>1</v>
      </c>
      <c r="HC86" s="32">
        <f t="shared" si="86"/>
        <v>1</v>
      </c>
      <c r="HD86" s="32">
        <f t="shared" si="86"/>
        <v>1</v>
      </c>
      <c r="HE86" s="32" t="s">
        <v>9</v>
      </c>
      <c r="HF86" s="32" t="str">
        <f t="shared" si="86"/>
        <v>CAF</v>
      </c>
      <c r="HG86" s="32">
        <f t="shared" si="86"/>
        <v>1</v>
      </c>
      <c r="HH86" s="32">
        <f t="shared" si="86"/>
        <v>1</v>
      </c>
      <c r="HI86" s="32">
        <f t="shared" si="86"/>
        <v>1</v>
      </c>
      <c r="HJ86" s="32">
        <f t="shared" si="86"/>
        <v>1</v>
      </c>
      <c r="HK86" s="32">
        <f t="shared" si="86"/>
        <v>1</v>
      </c>
      <c r="HL86" s="32">
        <f t="shared" si="86"/>
        <v>0</v>
      </c>
      <c r="HM86" s="32">
        <f t="shared" si="86"/>
        <v>0</v>
      </c>
      <c r="HN86" s="32">
        <f t="shared" si="86"/>
        <v>0</v>
      </c>
      <c r="HO86" s="32">
        <f t="shared" si="86"/>
        <v>0</v>
      </c>
      <c r="HP86" s="32">
        <f t="shared" si="86"/>
        <v>0</v>
      </c>
      <c r="HQ86" s="32">
        <f t="shared" ref="HQ86:KB86" si="87">IF(HQ89&lt;&gt;"",HQ89,IF(OR(HQ83=1,HQ85="x",HQ83=2),1,0))</f>
        <v>0</v>
      </c>
      <c r="HR86" s="32">
        <f t="shared" si="87"/>
        <v>0</v>
      </c>
      <c r="HS86" s="32">
        <f t="shared" si="87"/>
        <v>0</v>
      </c>
      <c r="HT86" s="32">
        <f t="shared" si="87"/>
        <v>0</v>
      </c>
      <c r="HU86" s="32">
        <f t="shared" si="87"/>
        <v>0</v>
      </c>
      <c r="HV86" s="32">
        <f t="shared" si="87"/>
        <v>0</v>
      </c>
      <c r="HW86" s="32">
        <f t="shared" si="87"/>
        <v>0</v>
      </c>
      <c r="HX86" s="32">
        <f t="shared" si="87"/>
        <v>0</v>
      </c>
      <c r="HY86" s="32">
        <f t="shared" si="87"/>
        <v>0</v>
      </c>
      <c r="HZ86" s="32">
        <f t="shared" si="87"/>
        <v>0</v>
      </c>
      <c r="IA86" s="32">
        <f t="shared" si="87"/>
        <v>0</v>
      </c>
      <c r="IB86" s="32">
        <f t="shared" si="87"/>
        <v>0</v>
      </c>
      <c r="IC86" s="32">
        <f t="shared" si="87"/>
        <v>0</v>
      </c>
      <c r="ID86" s="32">
        <f t="shared" si="87"/>
        <v>0</v>
      </c>
      <c r="IE86" s="32">
        <f t="shared" si="87"/>
        <v>0</v>
      </c>
      <c r="IF86" s="32">
        <f t="shared" si="87"/>
        <v>0</v>
      </c>
      <c r="IG86" s="32">
        <f t="shared" si="87"/>
        <v>0</v>
      </c>
      <c r="IH86" s="32">
        <f t="shared" si="87"/>
        <v>0</v>
      </c>
      <c r="II86" s="32">
        <f t="shared" si="87"/>
        <v>0</v>
      </c>
      <c r="IJ86" s="32">
        <f t="shared" si="87"/>
        <v>0</v>
      </c>
      <c r="IK86" s="32">
        <f t="shared" si="87"/>
        <v>0</v>
      </c>
      <c r="IL86" s="32">
        <f t="shared" si="87"/>
        <v>0</v>
      </c>
      <c r="IM86" s="32">
        <f t="shared" si="87"/>
        <v>0</v>
      </c>
      <c r="IN86" s="32">
        <f t="shared" si="87"/>
        <v>0</v>
      </c>
      <c r="IO86" s="32">
        <f t="shared" si="87"/>
        <v>0</v>
      </c>
      <c r="IP86" s="32">
        <f t="shared" si="87"/>
        <v>1</v>
      </c>
      <c r="IQ86" s="32">
        <f t="shared" si="87"/>
        <v>1</v>
      </c>
      <c r="IR86" s="32">
        <f t="shared" si="87"/>
        <v>1</v>
      </c>
      <c r="IS86" s="32">
        <f t="shared" si="87"/>
        <v>1</v>
      </c>
      <c r="IT86" s="32">
        <f t="shared" si="87"/>
        <v>1</v>
      </c>
      <c r="IU86" s="32">
        <f t="shared" si="87"/>
        <v>0</v>
      </c>
      <c r="IV86" s="32">
        <f t="shared" si="87"/>
        <v>0</v>
      </c>
      <c r="IW86" s="32">
        <f t="shared" si="87"/>
        <v>1</v>
      </c>
      <c r="IX86" s="32">
        <f t="shared" si="87"/>
        <v>1</v>
      </c>
      <c r="IY86" s="32">
        <f t="shared" si="87"/>
        <v>1</v>
      </c>
      <c r="IZ86" s="32">
        <f t="shared" si="87"/>
        <v>1</v>
      </c>
      <c r="JA86" s="32">
        <f t="shared" si="87"/>
        <v>1</v>
      </c>
      <c r="JB86" s="32">
        <f t="shared" si="87"/>
        <v>0</v>
      </c>
      <c r="JC86" s="32">
        <f t="shared" si="87"/>
        <v>0</v>
      </c>
      <c r="JD86" s="32">
        <f t="shared" si="87"/>
        <v>1</v>
      </c>
      <c r="JE86" s="32">
        <f t="shared" si="87"/>
        <v>1</v>
      </c>
      <c r="JF86" s="32">
        <f t="shared" si="87"/>
        <v>1</v>
      </c>
      <c r="JG86" s="32">
        <f t="shared" si="87"/>
        <v>1</v>
      </c>
      <c r="JH86" s="32">
        <f t="shared" si="87"/>
        <v>1</v>
      </c>
      <c r="JI86" s="32">
        <f t="shared" si="87"/>
        <v>0</v>
      </c>
      <c r="JJ86" s="32">
        <f t="shared" si="87"/>
        <v>0</v>
      </c>
      <c r="JK86" s="32">
        <f t="shared" si="87"/>
        <v>1</v>
      </c>
      <c r="JL86" s="32">
        <f t="shared" si="87"/>
        <v>1</v>
      </c>
      <c r="JM86" s="32">
        <f t="shared" si="87"/>
        <v>1</v>
      </c>
      <c r="JN86" s="32">
        <f t="shared" si="87"/>
        <v>1</v>
      </c>
      <c r="JO86" s="32">
        <f t="shared" si="87"/>
        <v>1</v>
      </c>
      <c r="JP86" s="32">
        <f t="shared" si="87"/>
        <v>0</v>
      </c>
      <c r="JQ86" s="32">
        <f t="shared" si="87"/>
        <v>0</v>
      </c>
      <c r="JR86" s="32">
        <f t="shared" si="87"/>
        <v>1</v>
      </c>
      <c r="JS86" s="32">
        <f t="shared" si="87"/>
        <v>1</v>
      </c>
      <c r="JT86" s="32">
        <f t="shared" si="87"/>
        <v>1</v>
      </c>
      <c r="JU86" s="32">
        <f t="shared" si="87"/>
        <v>1</v>
      </c>
      <c r="JV86" s="32">
        <f t="shared" si="87"/>
        <v>1</v>
      </c>
      <c r="JW86" s="32">
        <f t="shared" si="87"/>
        <v>0</v>
      </c>
      <c r="JX86" s="32">
        <f t="shared" si="87"/>
        <v>0</v>
      </c>
      <c r="JY86" s="32">
        <f t="shared" si="87"/>
        <v>1</v>
      </c>
      <c r="JZ86" s="32">
        <f t="shared" si="87"/>
        <v>1</v>
      </c>
      <c r="KA86" s="32">
        <f t="shared" si="87"/>
        <v>1</v>
      </c>
      <c r="KB86" s="32">
        <f t="shared" si="87"/>
        <v>1</v>
      </c>
      <c r="KC86" s="32">
        <f t="shared" ref="KC86:MN86" si="88">IF(KC89&lt;&gt;"",KC89,IF(OR(KC83=1,KC85="x",KC83=2),1,0))</f>
        <v>1</v>
      </c>
      <c r="KD86" s="32">
        <f t="shared" si="88"/>
        <v>0</v>
      </c>
      <c r="KE86" s="32">
        <f t="shared" si="88"/>
        <v>0</v>
      </c>
      <c r="KF86" s="32">
        <f t="shared" si="88"/>
        <v>1</v>
      </c>
      <c r="KG86" s="32">
        <f t="shared" si="88"/>
        <v>1</v>
      </c>
      <c r="KH86" s="32">
        <f t="shared" si="88"/>
        <v>1</v>
      </c>
      <c r="KI86" s="32">
        <f t="shared" si="88"/>
        <v>1</v>
      </c>
      <c r="KJ86" s="32">
        <f t="shared" si="88"/>
        <v>1</v>
      </c>
      <c r="KK86" s="32">
        <f t="shared" si="88"/>
        <v>0</v>
      </c>
      <c r="KL86" s="32">
        <f t="shared" si="88"/>
        <v>0</v>
      </c>
      <c r="KM86" s="32">
        <f t="shared" si="88"/>
        <v>1</v>
      </c>
      <c r="KN86" s="32">
        <f t="shared" si="88"/>
        <v>1</v>
      </c>
      <c r="KO86" s="32">
        <f t="shared" si="88"/>
        <v>1</v>
      </c>
      <c r="KP86" s="32">
        <f t="shared" si="88"/>
        <v>1</v>
      </c>
      <c r="KQ86" s="32">
        <f t="shared" si="88"/>
        <v>1</v>
      </c>
      <c r="KR86" s="32">
        <f t="shared" si="88"/>
        <v>0</v>
      </c>
      <c r="KS86" s="32">
        <f t="shared" si="88"/>
        <v>0</v>
      </c>
      <c r="KT86" s="32">
        <f t="shared" si="88"/>
        <v>1</v>
      </c>
      <c r="KU86" s="32">
        <f t="shared" si="88"/>
        <v>1</v>
      </c>
      <c r="KV86" s="32">
        <f t="shared" si="88"/>
        <v>1</v>
      </c>
      <c r="KW86" s="32">
        <f t="shared" si="88"/>
        <v>1</v>
      </c>
      <c r="KX86" s="32">
        <f t="shared" si="88"/>
        <v>1</v>
      </c>
      <c r="KY86" s="32">
        <f t="shared" si="88"/>
        <v>0</v>
      </c>
      <c r="KZ86" s="32">
        <f t="shared" si="88"/>
        <v>0</v>
      </c>
      <c r="LA86" s="32">
        <f t="shared" si="88"/>
        <v>0</v>
      </c>
      <c r="LB86" s="32">
        <f t="shared" si="88"/>
        <v>0</v>
      </c>
      <c r="LC86" s="32">
        <f t="shared" si="88"/>
        <v>0</v>
      </c>
      <c r="LD86" s="32">
        <f t="shared" si="88"/>
        <v>0</v>
      </c>
      <c r="LE86" s="32">
        <f t="shared" si="88"/>
        <v>0</v>
      </c>
      <c r="LF86" s="32">
        <f t="shared" si="88"/>
        <v>0</v>
      </c>
      <c r="LG86" s="32">
        <f t="shared" si="88"/>
        <v>0</v>
      </c>
      <c r="LH86" s="32">
        <f t="shared" si="88"/>
        <v>0</v>
      </c>
      <c r="LI86" s="32">
        <f t="shared" si="88"/>
        <v>0</v>
      </c>
      <c r="LJ86" s="32">
        <f t="shared" si="88"/>
        <v>1</v>
      </c>
      <c r="LK86" s="32">
        <f t="shared" si="88"/>
        <v>1</v>
      </c>
      <c r="LL86" s="32">
        <f t="shared" si="88"/>
        <v>1</v>
      </c>
      <c r="LM86" s="32">
        <f t="shared" si="88"/>
        <v>0</v>
      </c>
      <c r="LN86" s="32">
        <f t="shared" si="88"/>
        <v>0</v>
      </c>
      <c r="LO86" s="32">
        <f t="shared" si="88"/>
        <v>0</v>
      </c>
      <c r="LP86" s="32">
        <f t="shared" si="88"/>
        <v>1</v>
      </c>
      <c r="LQ86" s="32">
        <f t="shared" si="88"/>
        <v>1</v>
      </c>
      <c r="LR86" s="32">
        <f t="shared" si="88"/>
        <v>1</v>
      </c>
      <c r="LS86" s="32">
        <f t="shared" si="88"/>
        <v>1</v>
      </c>
      <c r="LT86" s="32">
        <f t="shared" si="88"/>
        <v>0</v>
      </c>
      <c r="LU86" s="32">
        <f t="shared" si="88"/>
        <v>0</v>
      </c>
      <c r="LV86" s="32">
        <f t="shared" si="88"/>
        <v>1</v>
      </c>
      <c r="LW86" s="32">
        <f t="shared" si="88"/>
        <v>1</v>
      </c>
      <c r="LX86" s="32">
        <f t="shared" si="88"/>
        <v>1</v>
      </c>
      <c r="LY86" s="32">
        <f t="shared" si="88"/>
        <v>1</v>
      </c>
      <c r="LZ86" s="32">
        <f t="shared" si="88"/>
        <v>1</v>
      </c>
      <c r="MA86" s="32">
        <f t="shared" si="88"/>
        <v>0</v>
      </c>
      <c r="MB86" s="32">
        <f t="shared" si="88"/>
        <v>0</v>
      </c>
      <c r="MC86" s="32">
        <f t="shared" si="88"/>
        <v>1</v>
      </c>
      <c r="MD86" s="32">
        <f t="shared" si="88"/>
        <v>1</v>
      </c>
      <c r="ME86" s="32">
        <f t="shared" si="88"/>
        <v>1</v>
      </c>
      <c r="MF86" s="32">
        <f t="shared" si="88"/>
        <v>1</v>
      </c>
      <c r="MG86" s="32">
        <f t="shared" si="88"/>
        <v>1</v>
      </c>
      <c r="MH86" s="32">
        <f t="shared" si="88"/>
        <v>0</v>
      </c>
      <c r="MI86" s="32">
        <f t="shared" si="88"/>
        <v>0</v>
      </c>
      <c r="MJ86" s="32">
        <f t="shared" si="88"/>
        <v>1</v>
      </c>
      <c r="MK86" s="32">
        <f t="shared" si="88"/>
        <v>1</v>
      </c>
      <c r="ML86" s="32">
        <f t="shared" si="88"/>
        <v>1</v>
      </c>
      <c r="MM86" s="32">
        <f t="shared" si="88"/>
        <v>1</v>
      </c>
      <c r="MN86" s="32">
        <f t="shared" si="88"/>
        <v>1</v>
      </c>
      <c r="MO86" s="32">
        <f t="shared" ref="MO86:NR86" si="89">IF(MO89&lt;&gt;"",MO89,IF(OR(MO83=1,MO85="x",MO83=2),1,0))</f>
        <v>0</v>
      </c>
      <c r="MP86" s="32">
        <f t="shared" si="89"/>
        <v>0</v>
      </c>
      <c r="MQ86" s="32">
        <f t="shared" si="89"/>
        <v>1</v>
      </c>
      <c r="MR86" s="32">
        <f t="shared" si="89"/>
        <v>1</v>
      </c>
      <c r="MS86" s="32">
        <f t="shared" si="89"/>
        <v>1</v>
      </c>
      <c r="MT86" s="32">
        <f t="shared" si="89"/>
        <v>1</v>
      </c>
      <c r="MU86" s="32">
        <f t="shared" si="89"/>
        <v>1</v>
      </c>
      <c r="MV86" s="32">
        <f t="shared" si="89"/>
        <v>0</v>
      </c>
      <c r="MW86" s="32">
        <f t="shared" si="89"/>
        <v>0</v>
      </c>
      <c r="MX86" s="32">
        <f t="shared" si="89"/>
        <v>1</v>
      </c>
      <c r="MY86" s="32">
        <f t="shared" si="89"/>
        <v>1</v>
      </c>
      <c r="MZ86" s="32">
        <f t="shared" si="89"/>
        <v>1</v>
      </c>
      <c r="NA86" s="32">
        <f t="shared" si="89"/>
        <v>1</v>
      </c>
      <c r="NB86" s="32">
        <f t="shared" si="89"/>
        <v>1</v>
      </c>
      <c r="NC86" s="32">
        <f t="shared" si="89"/>
        <v>0</v>
      </c>
      <c r="ND86" s="32">
        <f t="shared" si="89"/>
        <v>0</v>
      </c>
      <c r="NE86" s="32">
        <f t="shared" si="89"/>
        <v>0</v>
      </c>
      <c r="NF86" s="50">
        <f t="shared" si="89"/>
        <v>0</v>
      </c>
      <c r="NG86" s="32">
        <f t="shared" si="89"/>
        <v>0</v>
      </c>
      <c r="NH86" s="32">
        <f t="shared" si="89"/>
        <v>0</v>
      </c>
      <c r="NI86" s="32">
        <f t="shared" si="89"/>
        <v>0</v>
      </c>
      <c r="NJ86" s="32">
        <f t="shared" si="89"/>
        <v>0</v>
      </c>
      <c r="NK86" s="32">
        <f t="shared" si="89"/>
        <v>0</v>
      </c>
      <c r="NL86" s="32">
        <f t="shared" si="89"/>
        <v>0</v>
      </c>
      <c r="NM86" s="32">
        <f t="shared" si="89"/>
        <v>0</v>
      </c>
      <c r="NN86" s="32">
        <f t="shared" si="89"/>
        <v>0</v>
      </c>
      <c r="NO86" s="32">
        <f t="shared" si="89"/>
        <v>0</v>
      </c>
      <c r="NP86" s="32">
        <f t="shared" si="89"/>
        <v>0</v>
      </c>
      <c r="NQ86" s="32">
        <f t="shared" si="89"/>
        <v>0</v>
      </c>
      <c r="NR86" s="32">
        <f t="shared" si="89"/>
        <v>0</v>
      </c>
    </row>
    <row r="87" spans="1:382" ht="12" hidden="1" customHeight="1" x14ac:dyDescent="0.3">
      <c r="A87" s="46" t="s">
        <v>28</v>
      </c>
      <c r="B87" s="31" t="s">
        <v>11</v>
      </c>
      <c r="C87" s="32"/>
      <c r="D87" s="32"/>
      <c r="E87" s="32">
        <f t="shared" ref="E87:BP87" si="90">IF(E90&lt;&gt;"",E90,IF(OR(F83=1,F85="x",F83=2),1,F85))</f>
        <v>0</v>
      </c>
      <c r="F87" s="32">
        <f t="shared" si="90"/>
        <v>0</v>
      </c>
      <c r="G87" s="32">
        <f t="shared" si="90"/>
        <v>0</v>
      </c>
      <c r="H87" s="32">
        <f t="shared" si="90"/>
        <v>0</v>
      </c>
      <c r="I87" s="32">
        <f t="shared" si="90"/>
        <v>0</v>
      </c>
      <c r="J87" s="32">
        <f t="shared" si="90"/>
        <v>0</v>
      </c>
      <c r="K87" s="32">
        <f t="shared" si="90"/>
        <v>0</v>
      </c>
      <c r="L87" s="32" t="str">
        <f t="shared" si="90"/>
        <v>x</v>
      </c>
      <c r="M87" s="32">
        <f t="shared" si="90"/>
        <v>1</v>
      </c>
      <c r="N87" s="32">
        <f t="shared" si="90"/>
        <v>1</v>
      </c>
      <c r="O87" s="32">
        <f t="shared" si="90"/>
        <v>1</v>
      </c>
      <c r="P87" s="32">
        <f t="shared" si="90"/>
        <v>1</v>
      </c>
      <c r="Q87" s="32">
        <f t="shared" si="90"/>
        <v>1</v>
      </c>
      <c r="R87" s="32">
        <f t="shared" si="90"/>
        <v>1</v>
      </c>
      <c r="S87" s="32">
        <f t="shared" si="90"/>
        <v>1</v>
      </c>
      <c r="T87" s="32" t="str">
        <f t="shared" si="90"/>
        <v>C</v>
      </c>
      <c r="U87" s="32">
        <f t="shared" si="90"/>
        <v>1</v>
      </c>
      <c r="V87" s="32">
        <f t="shared" si="90"/>
        <v>1</v>
      </c>
      <c r="W87" s="32">
        <f t="shared" si="90"/>
        <v>1</v>
      </c>
      <c r="X87" s="32">
        <f t="shared" si="90"/>
        <v>0</v>
      </c>
      <c r="Y87" s="32">
        <f t="shared" si="90"/>
        <v>1</v>
      </c>
      <c r="Z87" s="32">
        <f t="shared" si="90"/>
        <v>1</v>
      </c>
      <c r="AA87" s="32">
        <f t="shared" si="90"/>
        <v>1</v>
      </c>
      <c r="AB87" s="32">
        <f t="shared" si="90"/>
        <v>1</v>
      </c>
      <c r="AC87" s="32">
        <f t="shared" si="90"/>
        <v>1</v>
      </c>
      <c r="AD87" s="32">
        <f t="shared" si="90"/>
        <v>1</v>
      </c>
      <c r="AE87" s="32">
        <f t="shared" si="90"/>
        <v>1</v>
      </c>
      <c r="AF87" s="32">
        <f t="shared" si="90"/>
        <v>1</v>
      </c>
      <c r="AG87" s="32">
        <f t="shared" si="90"/>
        <v>1</v>
      </c>
      <c r="AH87" s="32">
        <f t="shared" si="90"/>
        <v>1</v>
      </c>
      <c r="AI87" s="32">
        <f t="shared" si="90"/>
        <v>1</v>
      </c>
      <c r="AJ87" s="32">
        <f t="shared" si="90"/>
        <v>1</v>
      </c>
      <c r="AK87" s="32">
        <f t="shared" si="90"/>
        <v>1</v>
      </c>
      <c r="AL87" s="32">
        <f t="shared" si="90"/>
        <v>1</v>
      </c>
      <c r="AM87" s="32">
        <f t="shared" si="90"/>
        <v>1</v>
      </c>
      <c r="AN87" s="32">
        <f t="shared" si="90"/>
        <v>1</v>
      </c>
      <c r="AO87" s="32">
        <f t="shared" si="90"/>
        <v>1</v>
      </c>
      <c r="AP87" s="32">
        <f t="shared" si="90"/>
        <v>1</v>
      </c>
      <c r="AQ87" s="32">
        <f t="shared" si="90"/>
        <v>1</v>
      </c>
      <c r="AR87" s="32">
        <f t="shared" si="90"/>
        <v>1</v>
      </c>
      <c r="AS87" s="32">
        <f t="shared" si="90"/>
        <v>1</v>
      </c>
      <c r="AT87" s="32">
        <f t="shared" si="90"/>
        <v>1</v>
      </c>
      <c r="AU87" s="32">
        <f t="shared" si="90"/>
        <v>1</v>
      </c>
      <c r="AV87" s="32">
        <f t="shared" si="90"/>
        <v>1</v>
      </c>
      <c r="AW87" s="32">
        <f t="shared" si="90"/>
        <v>1</v>
      </c>
      <c r="AX87" s="32">
        <f t="shared" si="90"/>
        <v>1</v>
      </c>
      <c r="AY87" s="32" t="str">
        <f t="shared" si="90"/>
        <v>K</v>
      </c>
      <c r="AZ87" s="32">
        <f t="shared" si="90"/>
        <v>1</v>
      </c>
      <c r="BA87" s="32">
        <f t="shared" si="90"/>
        <v>1</v>
      </c>
      <c r="BB87" s="32">
        <f t="shared" si="90"/>
        <v>1</v>
      </c>
      <c r="BC87" s="32">
        <f t="shared" si="90"/>
        <v>1</v>
      </c>
      <c r="BD87" s="32">
        <f t="shared" si="90"/>
        <v>1</v>
      </c>
      <c r="BE87" s="32">
        <f t="shared" si="90"/>
        <v>1</v>
      </c>
      <c r="BF87" s="32">
        <f t="shared" si="90"/>
        <v>0</v>
      </c>
      <c r="BG87" s="32">
        <f t="shared" si="90"/>
        <v>0</v>
      </c>
      <c r="BH87" s="32">
        <f t="shared" si="90"/>
        <v>0</v>
      </c>
      <c r="BI87" s="32">
        <f t="shared" si="90"/>
        <v>0</v>
      </c>
      <c r="BJ87" s="32">
        <f t="shared" si="90"/>
        <v>0</v>
      </c>
      <c r="BK87" s="32">
        <f t="shared" si="90"/>
        <v>0</v>
      </c>
      <c r="BL87" s="32">
        <f t="shared" si="90"/>
        <v>0</v>
      </c>
      <c r="BM87" s="32">
        <f t="shared" si="90"/>
        <v>0</v>
      </c>
      <c r="BN87" s="32">
        <f t="shared" si="90"/>
        <v>0</v>
      </c>
      <c r="BO87" s="32">
        <f t="shared" si="90"/>
        <v>1</v>
      </c>
      <c r="BP87" s="32">
        <f t="shared" si="90"/>
        <v>1</v>
      </c>
      <c r="BQ87" s="32" t="str">
        <f t="shared" ref="BQ87:EB87" si="91">IF(BQ90&lt;&gt;"",BQ90,IF(OR(BR83=1,BR85="x",BR83=2),1,BR85))</f>
        <v>CAF</v>
      </c>
      <c r="BR87" s="32">
        <f t="shared" si="91"/>
        <v>1</v>
      </c>
      <c r="BS87" s="32">
        <f t="shared" si="91"/>
        <v>1</v>
      </c>
      <c r="BT87" s="32">
        <f t="shared" si="91"/>
        <v>1</v>
      </c>
      <c r="BU87" s="32">
        <f t="shared" si="91"/>
        <v>1</v>
      </c>
      <c r="BV87" s="32">
        <f t="shared" si="91"/>
        <v>1</v>
      </c>
      <c r="BW87" s="32">
        <f t="shared" si="91"/>
        <v>1</v>
      </c>
      <c r="BX87" s="32">
        <f t="shared" si="91"/>
        <v>1</v>
      </c>
      <c r="BY87" s="32">
        <f t="shared" si="91"/>
        <v>1</v>
      </c>
      <c r="BZ87" s="32">
        <f t="shared" si="91"/>
        <v>1</v>
      </c>
      <c r="CA87" s="32">
        <f t="shared" si="91"/>
        <v>1</v>
      </c>
      <c r="CB87" s="32">
        <f t="shared" si="91"/>
        <v>1</v>
      </c>
      <c r="CC87" s="32">
        <f t="shared" si="91"/>
        <v>1</v>
      </c>
      <c r="CD87" s="32">
        <f t="shared" si="91"/>
        <v>1</v>
      </c>
      <c r="CE87" s="32">
        <f t="shared" si="91"/>
        <v>1</v>
      </c>
      <c r="CF87" s="32">
        <f t="shared" si="91"/>
        <v>1</v>
      </c>
      <c r="CG87" s="32">
        <f t="shared" si="91"/>
        <v>1</v>
      </c>
      <c r="CH87" s="32">
        <f t="shared" si="91"/>
        <v>0</v>
      </c>
      <c r="CI87" s="32">
        <f t="shared" si="91"/>
        <v>0</v>
      </c>
      <c r="CJ87" s="32">
        <f t="shared" si="91"/>
        <v>1</v>
      </c>
      <c r="CK87" s="32">
        <f t="shared" si="91"/>
        <v>1</v>
      </c>
      <c r="CL87" s="32">
        <f t="shared" si="91"/>
        <v>1</v>
      </c>
      <c r="CM87" s="32">
        <f t="shared" si="91"/>
        <v>1</v>
      </c>
      <c r="CN87" s="32">
        <f t="shared" si="91"/>
        <v>1</v>
      </c>
      <c r="CO87" s="32" t="str">
        <f t="shared" si="91"/>
        <v>c</v>
      </c>
      <c r="CP87" s="32">
        <f t="shared" si="91"/>
        <v>1</v>
      </c>
      <c r="CQ87" s="32">
        <f t="shared" si="91"/>
        <v>1</v>
      </c>
      <c r="CR87" s="32">
        <f t="shared" si="91"/>
        <v>1</v>
      </c>
      <c r="CS87" s="32">
        <f t="shared" si="91"/>
        <v>1</v>
      </c>
      <c r="CT87" s="32">
        <f t="shared" si="91"/>
        <v>1</v>
      </c>
      <c r="CU87" s="32">
        <f t="shared" si="91"/>
        <v>1</v>
      </c>
      <c r="CV87" s="32">
        <f t="shared" si="91"/>
        <v>1</v>
      </c>
      <c r="CW87" s="32">
        <f t="shared" si="91"/>
        <v>1</v>
      </c>
      <c r="CX87" s="32">
        <f t="shared" si="91"/>
        <v>1</v>
      </c>
      <c r="CY87" s="32">
        <f t="shared" si="91"/>
        <v>1</v>
      </c>
      <c r="CZ87" s="32">
        <f t="shared" si="91"/>
        <v>1</v>
      </c>
      <c r="DA87" s="32">
        <f t="shared" si="91"/>
        <v>1</v>
      </c>
      <c r="DB87" s="32">
        <f t="shared" si="91"/>
        <v>1</v>
      </c>
      <c r="DC87" s="32">
        <f t="shared" si="91"/>
        <v>1</v>
      </c>
      <c r="DD87" s="32">
        <f t="shared" si="91"/>
        <v>1</v>
      </c>
      <c r="DE87" s="32">
        <f t="shared" si="91"/>
        <v>1</v>
      </c>
      <c r="DF87" s="32">
        <f t="shared" si="91"/>
        <v>1</v>
      </c>
      <c r="DG87" s="32">
        <f t="shared" si="91"/>
        <v>1</v>
      </c>
      <c r="DH87" s="32">
        <f t="shared" si="91"/>
        <v>1</v>
      </c>
      <c r="DI87" s="32">
        <f t="shared" si="91"/>
        <v>1</v>
      </c>
      <c r="DJ87" s="32">
        <f t="shared" si="91"/>
        <v>1</v>
      </c>
      <c r="DK87" s="32">
        <f t="shared" si="91"/>
        <v>1</v>
      </c>
      <c r="DL87" s="32">
        <f t="shared" si="91"/>
        <v>0</v>
      </c>
      <c r="DM87" s="32">
        <f t="shared" si="91"/>
        <v>0</v>
      </c>
      <c r="DN87" s="32">
        <f t="shared" si="91"/>
        <v>0</v>
      </c>
      <c r="DO87" s="32">
        <f t="shared" si="91"/>
        <v>0</v>
      </c>
      <c r="DP87" s="32">
        <f t="shared" si="91"/>
        <v>0</v>
      </c>
      <c r="DQ87" s="32">
        <f t="shared" si="91"/>
        <v>0</v>
      </c>
      <c r="DR87" s="32">
        <f t="shared" si="91"/>
        <v>0</v>
      </c>
      <c r="DS87" s="32">
        <f t="shared" si="91"/>
        <v>0</v>
      </c>
      <c r="DT87" s="32">
        <f t="shared" si="91"/>
        <v>1</v>
      </c>
      <c r="DU87" s="32">
        <f t="shared" si="91"/>
        <v>1</v>
      </c>
      <c r="DV87" s="32">
        <f t="shared" si="91"/>
        <v>1</v>
      </c>
      <c r="DW87" s="32">
        <f t="shared" si="91"/>
        <v>1</v>
      </c>
      <c r="DX87" s="32">
        <f t="shared" si="91"/>
        <v>1</v>
      </c>
      <c r="DY87" s="32">
        <f t="shared" si="91"/>
        <v>1</v>
      </c>
      <c r="DZ87" s="32">
        <f t="shared" si="91"/>
        <v>1</v>
      </c>
      <c r="EA87" s="32">
        <f t="shared" si="91"/>
        <v>1</v>
      </c>
      <c r="EB87" s="32">
        <f t="shared" si="91"/>
        <v>0</v>
      </c>
      <c r="EC87" s="32">
        <f t="shared" ref="EC87:GN87" si="92">IF(EC90&lt;&gt;"",EC90,IF(OR(ED83=1,ED85="x",ED83=2),1,ED85))</f>
        <v>0</v>
      </c>
      <c r="ED87" s="32">
        <f t="shared" si="92"/>
        <v>0</v>
      </c>
      <c r="EE87" s="32">
        <f t="shared" si="92"/>
        <v>0</v>
      </c>
      <c r="EF87" s="32">
        <f t="shared" si="92"/>
        <v>0</v>
      </c>
      <c r="EG87" s="32">
        <f t="shared" si="92"/>
        <v>0</v>
      </c>
      <c r="EH87" s="32">
        <f t="shared" si="92"/>
        <v>0</v>
      </c>
      <c r="EI87" s="32">
        <f t="shared" si="92"/>
        <v>0</v>
      </c>
      <c r="EJ87" s="32">
        <f t="shared" si="92"/>
        <v>1</v>
      </c>
      <c r="EK87" s="32">
        <f t="shared" si="92"/>
        <v>1</v>
      </c>
      <c r="EL87" s="32">
        <f t="shared" si="92"/>
        <v>1</v>
      </c>
      <c r="EM87" s="32">
        <f t="shared" si="92"/>
        <v>0</v>
      </c>
      <c r="EN87" s="32" t="str">
        <f t="shared" si="92"/>
        <v>mère</v>
      </c>
      <c r="EO87" s="32">
        <f t="shared" si="92"/>
        <v>1</v>
      </c>
      <c r="EP87" s="32">
        <f t="shared" si="92"/>
        <v>1</v>
      </c>
      <c r="EQ87" s="32">
        <f t="shared" si="92"/>
        <v>1</v>
      </c>
      <c r="ER87" s="32">
        <f t="shared" si="92"/>
        <v>1</v>
      </c>
      <c r="ES87" s="32">
        <f t="shared" si="92"/>
        <v>1</v>
      </c>
      <c r="ET87" s="32">
        <f t="shared" si="92"/>
        <v>1</v>
      </c>
      <c r="EU87" s="32">
        <f t="shared" si="92"/>
        <v>1</v>
      </c>
      <c r="EV87" s="32">
        <f t="shared" si="92"/>
        <v>1</v>
      </c>
      <c r="EW87" s="32">
        <f t="shared" si="92"/>
        <v>1</v>
      </c>
      <c r="EX87" s="32">
        <f t="shared" si="92"/>
        <v>1</v>
      </c>
      <c r="EY87" s="32">
        <f t="shared" si="92"/>
        <v>1</v>
      </c>
      <c r="EZ87" s="32">
        <f t="shared" si="92"/>
        <v>1</v>
      </c>
      <c r="FA87" s="32">
        <f t="shared" si="92"/>
        <v>1</v>
      </c>
      <c r="FB87" s="32">
        <f t="shared" si="92"/>
        <v>1</v>
      </c>
      <c r="FC87" s="32">
        <f t="shared" si="92"/>
        <v>1</v>
      </c>
      <c r="FD87" s="32">
        <f t="shared" si="92"/>
        <v>1</v>
      </c>
      <c r="FE87" s="32">
        <f t="shared" si="92"/>
        <v>0</v>
      </c>
      <c r="FF87" s="32">
        <f t="shared" si="92"/>
        <v>0</v>
      </c>
      <c r="FG87" s="32">
        <f t="shared" si="92"/>
        <v>1</v>
      </c>
      <c r="FH87" s="32" t="str">
        <f t="shared" si="92"/>
        <v>HF</v>
      </c>
      <c r="FI87" s="32">
        <f t="shared" si="92"/>
        <v>1</v>
      </c>
      <c r="FJ87" s="32">
        <f t="shared" si="92"/>
        <v>1</v>
      </c>
      <c r="FK87" s="32">
        <f t="shared" si="92"/>
        <v>1</v>
      </c>
      <c r="FL87" s="32">
        <f t="shared" si="92"/>
        <v>1</v>
      </c>
      <c r="FM87" s="32">
        <f t="shared" si="92"/>
        <v>1</v>
      </c>
      <c r="FN87" s="32">
        <f t="shared" si="92"/>
        <v>1</v>
      </c>
      <c r="FO87" s="32">
        <f t="shared" si="92"/>
        <v>0</v>
      </c>
      <c r="FP87" s="32">
        <f t="shared" si="92"/>
        <v>0</v>
      </c>
      <c r="FQ87" s="32">
        <f t="shared" si="92"/>
        <v>1</v>
      </c>
      <c r="FR87" s="32">
        <f t="shared" si="92"/>
        <v>1</v>
      </c>
      <c r="FS87" s="32">
        <f t="shared" si="92"/>
        <v>1</v>
      </c>
      <c r="FT87" s="32">
        <f t="shared" si="92"/>
        <v>1</v>
      </c>
      <c r="FU87" s="32">
        <f t="shared" si="92"/>
        <v>0</v>
      </c>
      <c r="FV87" s="32">
        <f t="shared" si="92"/>
        <v>0</v>
      </c>
      <c r="FW87" s="32">
        <f t="shared" si="92"/>
        <v>1</v>
      </c>
      <c r="FX87" s="32">
        <f t="shared" si="92"/>
        <v>1</v>
      </c>
      <c r="FY87" s="32">
        <f t="shared" si="92"/>
        <v>1</v>
      </c>
      <c r="FZ87" s="32">
        <f t="shared" si="92"/>
        <v>1</v>
      </c>
      <c r="GA87" s="32">
        <f t="shared" si="92"/>
        <v>1</v>
      </c>
      <c r="GB87" s="32">
        <f t="shared" si="92"/>
        <v>1</v>
      </c>
      <c r="GC87" s="32" t="str">
        <f t="shared" si="92"/>
        <v>HF</v>
      </c>
      <c r="GD87" s="32">
        <f t="shared" si="92"/>
        <v>1</v>
      </c>
      <c r="GE87" s="32">
        <f t="shared" si="92"/>
        <v>1</v>
      </c>
      <c r="GF87" s="32" t="str">
        <f t="shared" si="92"/>
        <v>CAF</v>
      </c>
      <c r="GG87" s="32">
        <f t="shared" si="92"/>
        <v>1</v>
      </c>
      <c r="GH87" s="32">
        <f t="shared" si="92"/>
        <v>1</v>
      </c>
      <c r="GI87" s="32">
        <f t="shared" si="92"/>
        <v>1</v>
      </c>
      <c r="GJ87" s="32">
        <f t="shared" si="92"/>
        <v>1</v>
      </c>
      <c r="GK87" s="32">
        <f t="shared" si="92"/>
        <v>1</v>
      </c>
      <c r="GL87" s="32">
        <f t="shared" si="92"/>
        <v>1</v>
      </c>
      <c r="GM87" s="32">
        <f t="shared" si="92"/>
        <v>1</v>
      </c>
      <c r="GN87" s="32">
        <f t="shared" si="92"/>
        <v>1</v>
      </c>
      <c r="GO87" s="32">
        <f t="shared" ref="GO87:IZ87" si="93">IF(GO90&lt;&gt;"",GO90,IF(OR(GP83=1,GP85="x",GP83=2),1,GP85))</f>
        <v>1</v>
      </c>
      <c r="GP87" s="32">
        <f t="shared" si="93"/>
        <v>0</v>
      </c>
      <c r="GQ87" s="32">
        <f t="shared" si="93"/>
        <v>0</v>
      </c>
      <c r="GR87" s="32">
        <f t="shared" si="93"/>
        <v>1</v>
      </c>
      <c r="GS87" s="32">
        <f t="shared" si="93"/>
        <v>1</v>
      </c>
      <c r="GT87" s="32">
        <f t="shared" si="93"/>
        <v>1</v>
      </c>
      <c r="GU87" s="32">
        <f t="shared" si="93"/>
        <v>1</v>
      </c>
      <c r="GV87" s="32">
        <f t="shared" si="93"/>
        <v>1</v>
      </c>
      <c r="GW87" s="32">
        <f t="shared" si="93"/>
        <v>1</v>
      </c>
      <c r="GX87" s="32">
        <f t="shared" si="93"/>
        <v>1</v>
      </c>
      <c r="GY87" s="32">
        <f t="shared" si="93"/>
        <v>1</v>
      </c>
      <c r="GZ87" s="32">
        <f t="shared" si="93"/>
        <v>1</v>
      </c>
      <c r="HA87" s="32">
        <f t="shared" si="93"/>
        <v>1</v>
      </c>
      <c r="HB87" s="32">
        <f t="shared" si="93"/>
        <v>1</v>
      </c>
      <c r="HC87" s="32">
        <f t="shared" si="93"/>
        <v>1</v>
      </c>
      <c r="HD87" s="32">
        <f t="shared" si="93"/>
        <v>1</v>
      </c>
      <c r="HE87" s="32" t="str">
        <f t="shared" si="93"/>
        <v>CAF</v>
      </c>
      <c r="HF87" s="32">
        <f t="shared" si="93"/>
        <v>1</v>
      </c>
      <c r="HG87" s="32">
        <f t="shared" si="93"/>
        <v>1</v>
      </c>
      <c r="HH87" s="32">
        <f t="shared" si="93"/>
        <v>1</v>
      </c>
      <c r="HI87" s="32">
        <f t="shared" si="93"/>
        <v>1</v>
      </c>
      <c r="HJ87" s="32">
        <f t="shared" si="93"/>
        <v>1</v>
      </c>
      <c r="HK87" s="32">
        <f t="shared" si="93"/>
        <v>0</v>
      </c>
      <c r="HL87" s="32">
        <f t="shared" si="93"/>
        <v>0</v>
      </c>
      <c r="HM87" s="32">
        <f t="shared" si="93"/>
        <v>0</v>
      </c>
      <c r="HN87" s="32">
        <f t="shared" si="93"/>
        <v>0</v>
      </c>
      <c r="HO87" s="32">
        <f t="shared" si="93"/>
        <v>0</v>
      </c>
      <c r="HP87" s="32">
        <f t="shared" si="93"/>
        <v>0</v>
      </c>
      <c r="HQ87" s="32">
        <f t="shared" si="93"/>
        <v>0</v>
      </c>
      <c r="HR87" s="32">
        <f t="shared" si="93"/>
        <v>0</v>
      </c>
      <c r="HS87" s="32">
        <f t="shared" si="93"/>
        <v>0</v>
      </c>
      <c r="HT87" s="32">
        <f t="shared" si="93"/>
        <v>0</v>
      </c>
      <c r="HU87" s="32">
        <f t="shared" si="93"/>
        <v>0</v>
      </c>
      <c r="HV87" s="32">
        <f t="shared" si="93"/>
        <v>0</v>
      </c>
      <c r="HW87" s="32">
        <f t="shared" si="93"/>
        <v>0</v>
      </c>
      <c r="HX87" s="32">
        <f t="shared" si="93"/>
        <v>0</v>
      </c>
      <c r="HY87" s="32">
        <f t="shared" si="93"/>
        <v>0</v>
      </c>
      <c r="HZ87" s="32">
        <f t="shared" si="93"/>
        <v>0</v>
      </c>
      <c r="IA87" s="32">
        <f t="shared" si="93"/>
        <v>0</v>
      </c>
      <c r="IB87" s="32">
        <f t="shared" si="93"/>
        <v>0</v>
      </c>
      <c r="IC87" s="32">
        <f t="shared" si="93"/>
        <v>0</v>
      </c>
      <c r="ID87" s="32">
        <f t="shared" si="93"/>
        <v>0</v>
      </c>
      <c r="IE87" s="32">
        <f t="shared" si="93"/>
        <v>0</v>
      </c>
      <c r="IF87" s="32">
        <f t="shared" si="93"/>
        <v>0</v>
      </c>
      <c r="IG87" s="32">
        <f t="shared" si="93"/>
        <v>0</v>
      </c>
      <c r="IH87" s="32">
        <f t="shared" si="93"/>
        <v>0</v>
      </c>
      <c r="II87" s="32">
        <f t="shared" si="93"/>
        <v>0</v>
      </c>
      <c r="IJ87" s="32">
        <f t="shared" si="93"/>
        <v>0</v>
      </c>
      <c r="IK87" s="32">
        <f t="shared" si="93"/>
        <v>0</v>
      </c>
      <c r="IL87" s="32">
        <f t="shared" si="93"/>
        <v>0</v>
      </c>
      <c r="IM87" s="32">
        <f t="shared" si="93"/>
        <v>0</v>
      </c>
      <c r="IN87" s="32">
        <f t="shared" si="93"/>
        <v>0</v>
      </c>
      <c r="IO87" s="32">
        <f t="shared" si="93"/>
        <v>1</v>
      </c>
      <c r="IP87" s="32">
        <f t="shared" si="93"/>
        <v>1</v>
      </c>
      <c r="IQ87" s="32">
        <f t="shared" si="93"/>
        <v>1</v>
      </c>
      <c r="IR87" s="32">
        <f t="shared" si="93"/>
        <v>1</v>
      </c>
      <c r="IS87" s="32">
        <f t="shared" si="93"/>
        <v>1</v>
      </c>
      <c r="IT87" s="32">
        <f t="shared" si="93"/>
        <v>0</v>
      </c>
      <c r="IU87" s="32">
        <f t="shared" si="93"/>
        <v>0</v>
      </c>
      <c r="IV87" s="32">
        <f t="shared" si="93"/>
        <v>1</v>
      </c>
      <c r="IW87" s="32">
        <f t="shared" si="93"/>
        <v>1</v>
      </c>
      <c r="IX87" s="32">
        <f t="shared" si="93"/>
        <v>1</v>
      </c>
      <c r="IY87" s="32">
        <f t="shared" si="93"/>
        <v>1</v>
      </c>
      <c r="IZ87" s="32">
        <f t="shared" si="93"/>
        <v>1</v>
      </c>
      <c r="JA87" s="32">
        <f t="shared" ref="JA87:LL87" si="94">IF(JA90&lt;&gt;"",JA90,IF(OR(JB83=1,JB85="x",JB83=2),1,JB85))</f>
        <v>0</v>
      </c>
      <c r="JB87" s="32">
        <f t="shared" si="94"/>
        <v>0</v>
      </c>
      <c r="JC87" s="32">
        <f t="shared" si="94"/>
        <v>1</v>
      </c>
      <c r="JD87" s="32">
        <f t="shared" si="94"/>
        <v>1</v>
      </c>
      <c r="JE87" s="32">
        <f t="shared" si="94"/>
        <v>1</v>
      </c>
      <c r="JF87" s="32">
        <f t="shared" si="94"/>
        <v>1</v>
      </c>
      <c r="JG87" s="32">
        <f t="shared" si="94"/>
        <v>1</v>
      </c>
      <c r="JH87" s="32">
        <f t="shared" si="94"/>
        <v>0</v>
      </c>
      <c r="JI87" s="32">
        <f t="shared" si="94"/>
        <v>0</v>
      </c>
      <c r="JJ87" s="32">
        <f t="shared" si="94"/>
        <v>1</v>
      </c>
      <c r="JK87" s="32">
        <f t="shared" si="94"/>
        <v>1</v>
      </c>
      <c r="JL87" s="32">
        <f t="shared" si="94"/>
        <v>1</v>
      </c>
      <c r="JM87" s="32">
        <f t="shared" si="94"/>
        <v>1</v>
      </c>
      <c r="JN87" s="32">
        <f t="shared" si="94"/>
        <v>1</v>
      </c>
      <c r="JO87" s="32">
        <f t="shared" si="94"/>
        <v>0</v>
      </c>
      <c r="JP87" s="32">
        <f t="shared" si="94"/>
        <v>0</v>
      </c>
      <c r="JQ87" s="32">
        <f t="shared" si="94"/>
        <v>1</v>
      </c>
      <c r="JR87" s="32">
        <f t="shared" si="94"/>
        <v>1</v>
      </c>
      <c r="JS87" s="32">
        <f t="shared" si="94"/>
        <v>1</v>
      </c>
      <c r="JT87" s="32">
        <f t="shared" si="94"/>
        <v>1</v>
      </c>
      <c r="JU87" s="32">
        <f t="shared" si="94"/>
        <v>1</v>
      </c>
      <c r="JV87" s="32">
        <f t="shared" si="94"/>
        <v>0</v>
      </c>
      <c r="JW87" s="32">
        <f t="shared" si="94"/>
        <v>0</v>
      </c>
      <c r="JX87" s="32">
        <f t="shared" si="94"/>
        <v>1</v>
      </c>
      <c r="JY87" s="32">
        <f t="shared" si="94"/>
        <v>1</v>
      </c>
      <c r="JZ87" s="32">
        <f t="shared" si="94"/>
        <v>1</v>
      </c>
      <c r="KA87" s="32">
        <f t="shared" si="94"/>
        <v>1</v>
      </c>
      <c r="KB87" s="32">
        <f t="shared" si="94"/>
        <v>1</v>
      </c>
      <c r="KC87" s="32">
        <f t="shared" si="94"/>
        <v>0</v>
      </c>
      <c r="KD87" s="32">
        <f t="shared" si="94"/>
        <v>0</v>
      </c>
      <c r="KE87" s="32">
        <f t="shared" si="94"/>
        <v>1</v>
      </c>
      <c r="KF87" s="32">
        <f t="shared" si="94"/>
        <v>1</v>
      </c>
      <c r="KG87" s="32">
        <f t="shared" si="94"/>
        <v>1</v>
      </c>
      <c r="KH87" s="32">
        <f t="shared" si="94"/>
        <v>1</v>
      </c>
      <c r="KI87" s="32">
        <f t="shared" si="94"/>
        <v>1</v>
      </c>
      <c r="KJ87" s="32">
        <f t="shared" si="94"/>
        <v>0</v>
      </c>
      <c r="KK87" s="32">
        <f t="shared" si="94"/>
        <v>0</v>
      </c>
      <c r="KL87" s="32">
        <f t="shared" si="94"/>
        <v>1</v>
      </c>
      <c r="KM87" s="32">
        <f t="shared" si="94"/>
        <v>1</v>
      </c>
      <c r="KN87" s="32">
        <f t="shared" si="94"/>
        <v>1</v>
      </c>
      <c r="KO87" s="32">
        <f t="shared" si="94"/>
        <v>1</v>
      </c>
      <c r="KP87" s="32">
        <f t="shared" si="94"/>
        <v>1</v>
      </c>
      <c r="KQ87" s="32">
        <f t="shared" si="94"/>
        <v>0</v>
      </c>
      <c r="KR87" s="32">
        <f t="shared" si="94"/>
        <v>0</v>
      </c>
      <c r="KS87" s="32">
        <f t="shared" si="94"/>
        <v>1</v>
      </c>
      <c r="KT87" s="32">
        <f t="shared" si="94"/>
        <v>1</v>
      </c>
      <c r="KU87" s="32">
        <f t="shared" si="94"/>
        <v>1</v>
      </c>
      <c r="KV87" s="32">
        <f t="shared" si="94"/>
        <v>1</v>
      </c>
      <c r="KW87" s="32">
        <f t="shared" si="94"/>
        <v>1</v>
      </c>
      <c r="KX87" s="32">
        <f t="shared" si="94"/>
        <v>0</v>
      </c>
      <c r="KY87" s="32">
        <f t="shared" si="94"/>
        <v>0</v>
      </c>
      <c r="KZ87" s="32">
        <f t="shared" si="94"/>
        <v>0</v>
      </c>
      <c r="LA87" s="32">
        <f t="shared" si="94"/>
        <v>0</v>
      </c>
      <c r="LB87" s="32">
        <f t="shared" si="94"/>
        <v>0</v>
      </c>
      <c r="LC87" s="32">
        <f t="shared" si="94"/>
        <v>0</v>
      </c>
      <c r="LD87" s="32">
        <f t="shared" si="94"/>
        <v>0</v>
      </c>
      <c r="LE87" s="32">
        <f t="shared" si="94"/>
        <v>0</v>
      </c>
      <c r="LF87" s="32">
        <f t="shared" si="94"/>
        <v>0</v>
      </c>
      <c r="LG87" s="32">
        <f t="shared" si="94"/>
        <v>0</v>
      </c>
      <c r="LH87" s="32">
        <f t="shared" si="94"/>
        <v>0</v>
      </c>
      <c r="LI87" s="32">
        <f t="shared" si="94"/>
        <v>1</v>
      </c>
      <c r="LJ87" s="32">
        <f t="shared" si="94"/>
        <v>1</v>
      </c>
      <c r="LK87" s="32">
        <f t="shared" si="94"/>
        <v>1</v>
      </c>
      <c r="LL87" s="32">
        <f t="shared" si="94"/>
        <v>0</v>
      </c>
      <c r="LM87" s="32">
        <f t="shared" ref="LM87:NR87" si="95">IF(LM90&lt;&gt;"",LM90,IF(OR(LN83=1,LN85="x",LN83=2),1,LN85))</f>
        <v>0</v>
      </c>
      <c r="LN87" s="32">
        <f t="shared" si="95"/>
        <v>0</v>
      </c>
      <c r="LO87" s="32">
        <f t="shared" si="95"/>
        <v>1</v>
      </c>
      <c r="LP87" s="32">
        <f t="shared" si="95"/>
        <v>1</v>
      </c>
      <c r="LQ87" s="32">
        <f t="shared" si="95"/>
        <v>1</v>
      </c>
      <c r="LR87" s="32">
        <f t="shared" si="95"/>
        <v>1</v>
      </c>
      <c r="LS87" s="32">
        <f t="shared" si="95"/>
        <v>0</v>
      </c>
      <c r="LT87" s="32">
        <f t="shared" si="95"/>
        <v>0</v>
      </c>
      <c r="LU87" s="32">
        <f t="shared" si="95"/>
        <v>1</v>
      </c>
      <c r="LV87" s="32">
        <f t="shared" si="95"/>
        <v>1</v>
      </c>
      <c r="LW87" s="32">
        <f t="shared" si="95"/>
        <v>1</v>
      </c>
      <c r="LX87" s="32">
        <f t="shared" si="95"/>
        <v>1</v>
      </c>
      <c r="LY87" s="32">
        <f t="shared" si="95"/>
        <v>1</v>
      </c>
      <c r="LZ87" s="32">
        <f t="shared" si="95"/>
        <v>0</v>
      </c>
      <c r="MA87" s="32">
        <f t="shared" si="95"/>
        <v>0</v>
      </c>
      <c r="MB87" s="32">
        <f t="shared" si="95"/>
        <v>1</v>
      </c>
      <c r="MC87" s="32">
        <f t="shared" si="95"/>
        <v>1</v>
      </c>
      <c r="MD87" s="32">
        <f t="shared" si="95"/>
        <v>1</v>
      </c>
      <c r="ME87" s="32">
        <f t="shared" si="95"/>
        <v>1</v>
      </c>
      <c r="MF87" s="32">
        <f t="shared" si="95"/>
        <v>1</v>
      </c>
      <c r="MG87" s="32">
        <f t="shared" si="95"/>
        <v>0</v>
      </c>
      <c r="MH87" s="32">
        <f t="shared" si="95"/>
        <v>0</v>
      </c>
      <c r="MI87" s="32">
        <f t="shared" si="95"/>
        <v>1</v>
      </c>
      <c r="MJ87" s="32">
        <f t="shared" si="95"/>
        <v>1</v>
      </c>
      <c r="MK87" s="32">
        <f t="shared" si="95"/>
        <v>1</v>
      </c>
      <c r="ML87" s="32">
        <f t="shared" si="95"/>
        <v>1</v>
      </c>
      <c r="MM87" s="32">
        <f t="shared" si="95"/>
        <v>1</v>
      </c>
      <c r="MN87" s="32">
        <f t="shared" si="95"/>
        <v>0</v>
      </c>
      <c r="MO87" s="32">
        <f t="shared" si="95"/>
        <v>0</v>
      </c>
      <c r="MP87" s="32">
        <f t="shared" si="95"/>
        <v>1</v>
      </c>
      <c r="MQ87" s="32">
        <f t="shared" si="95"/>
        <v>1</v>
      </c>
      <c r="MR87" s="32">
        <f t="shared" si="95"/>
        <v>1</v>
      </c>
      <c r="MS87" s="32">
        <f t="shared" si="95"/>
        <v>1</v>
      </c>
      <c r="MT87" s="32">
        <f t="shared" si="95"/>
        <v>1</v>
      </c>
      <c r="MU87" s="32">
        <f t="shared" si="95"/>
        <v>0</v>
      </c>
      <c r="MV87" s="32">
        <f t="shared" si="95"/>
        <v>0</v>
      </c>
      <c r="MW87" s="32">
        <f t="shared" si="95"/>
        <v>1</v>
      </c>
      <c r="MX87" s="32">
        <f t="shared" si="95"/>
        <v>1</v>
      </c>
      <c r="MY87" s="32">
        <f t="shared" si="95"/>
        <v>1</v>
      </c>
      <c r="MZ87" s="32">
        <f t="shared" si="95"/>
        <v>1</v>
      </c>
      <c r="NA87" s="32">
        <f t="shared" si="95"/>
        <v>1</v>
      </c>
      <c r="NB87" s="32">
        <f t="shared" si="95"/>
        <v>0</v>
      </c>
      <c r="NC87" s="32">
        <f t="shared" si="95"/>
        <v>0</v>
      </c>
      <c r="ND87" s="32">
        <f t="shared" si="95"/>
        <v>0</v>
      </c>
      <c r="NE87" s="32">
        <f t="shared" si="95"/>
        <v>0</v>
      </c>
      <c r="NF87" s="50">
        <f t="shared" si="95"/>
        <v>0</v>
      </c>
      <c r="NG87" s="32">
        <f t="shared" si="95"/>
        <v>0</v>
      </c>
      <c r="NH87" s="32">
        <f t="shared" si="95"/>
        <v>0</v>
      </c>
      <c r="NI87" s="32">
        <f t="shared" si="95"/>
        <v>0</v>
      </c>
      <c r="NJ87" s="32">
        <f t="shared" si="95"/>
        <v>0</v>
      </c>
      <c r="NK87" s="32">
        <f t="shared" si="95"/>
        <v>0</v>
      </c>
      <c r="NL87" s="32">
        <f t="shared" si="95"/>
        <v>0</v>
      </c>
      <c r="NM87" s="32">
        <f t="shared" si="95"/>
        <v>0</v>
      </c>
      <c r="NN87" s="32">
        <f t="shared" si="95"/>
        <v>0</v>
      </c>
      <c r="NO87" s="32">
        <f t="shared" si="95"/>
        <v>0</v>
      </c>
      <c r="NP87" s="32">
        <f t="shared" si="95"/>
        <v>0</v>
      </c>
      <c r="NQ87" s="32">
        <f t="shared" si="95"/>
        <v>0</v>
      </c>
      <c r="NR87" s="32">
        <f t="shared" si="95"/>
        <v>0</v>
      </c>
    </row>
    <row r="88" spans="1:382" ht="12" hidden="1" customHeight="1" thickBot="1" x14ac:dyDescent="0.35">
      <c r="A88" s="46" t="s">
        <v>28</v>
      </c>
      <c r="B88" s="31" t="s">
        <v>12</v>
      </c>
      <c r="C88" s="32"/>
      <c r="D88" s="32"/>
      <c r="E88" s="32">
        <f t="shared" ref="E88:BP88" si="96">IF(OR(F83=1,F85="x",F83=2),1,F85)</f>
        <v>0</v>
      </c>
      <c r="F88" s="32">
        <f t="shared" si="96"/>
        <v>0</v>
      </c>
      <c r="G88" s="32">
        <f t="shared" si="96"/>
        <v>0</v>
      </c>
      <c r="H88" s="32">
        <f t="shared" si="96"/>
        <v>0</v>
      </c>
      <c r="I88" s="32">
        <f t="shared" si="96"/>
        <v>0</v>
      </c>
      <c r="J88" s="32">
        <f t="shared" si="96"/>
        <v>0</v>
      </c>
      <c r="K88" s="32">
        <f t="shared" si="96"/>
        <v>0</v>
      </c>
      <c r="L88" s="32">
        <f t="shared" si="96"/>
        <v>1</v>
      </c>
      <c r="M88" s="32">
        <f t="shared" si="96"/>
        <v>1</v>
      </c>
      <c r="N88" s="32">
        <f t="shared" si="96"/>
        <v>1</v>
      </c>
      <c r="O88" s="32">
        <f t="shared" si="96"/>
        <v>1</v>
      </c>
      <c r="P88" s="32">
        <f t="shared" si="96"/>
        <v>1</v>
      </c>
      <c r="Q88" s="32">
        <f t="shared" si="96"/>
        <v>1</v>
      </c>
      <c r="R88" s="32">
        <f t="shared" si="96"/>
        <v>1</v>
      </c>
      <c r="S88" s="32">
        <f t="shared" si="96"/>
        <v>1</v>
      </c>
      <c r="T88" s="32">
        <f t="shared" si="96"/>
        <v>1</v>
      </c>
      <c r="U88" s="32">
        <f t="shared" si="96"/>
        <v>1</v>
      </c>
      <c r="V88" s="32">
        <f t="shared" si="96"/>
        <v>1</v>
      </c>
      <c r="W88" s="32">
        <f t="shared" si="96"/>
        <v>1</v>
      </c>
      <c r="X88" s="32">
        <f t="shared" si="96"/>
        <v>0</v>
      </c>
      <c r="Y88" s="32">
        <f t="shared" si="96"/>
        <v>1</v>
      </c>
      <c r="Z88" s="32">
        <f t="shared" si="96"/>
        <v>1</v>
      </c>
      <c r="AA88" s="32">
        <f t="shared" si="96"/>
        <v>1</v>
      </c>
      <c r="AB88" s="32">
        <f t="shared" si="96"/>
        <v>1</v>
      </c>
      <c r="AC88" s="32">
        <f t="shared" si="96"/>
        <v>1</v>
      </c>
      <c r="AD88" s="32">
        <f t="shared" si="96"/>
        <v>1</v>
      </c>
      <c r="AE88" s="32">
        <f t="shared" si="96"/>
        <v>1</v>
      </c>
      <c r="AF88" s="32">
        <f t="shared" si="96"/>
        <v>1</v>
      </c>
      <c r="AG88" s="32">
        <f t="shared" si="96"/>
        <v>1</v>
      </c>
      <c r="AH88" s="32">
        <f t="shared" si="96"/>
        <v>1</v>
      </c>
      <c r="AI88" s="32">
        <f t="shared" si="96"/>
        <v>1</v>
      </c>
      <c r="AJ88" s="32">
        <f t="shared" si="96"/>
        <v>1</v>
      </c>
      <c r="AK88" s="32">
        <f t="shared" si="96"/>
        <v>1</v>
      </c>
      <c r="AL88" s="32">
        <f t="shared" si="96"/>
        <v>1</v>
      </c>
      <c r="AM88" s="32">
        <f t="shared" si="96"/>
        <v>1</v>
      </c>
      <c r="AN88" s="32">
        <f t="shared" si="96"/>
        <v>1</v>
      </c>
      <c r="AO88" s="32">
        <f t="shared" si="96"/>
        <v>1</v>
      </c>
      <c r="AP88" s="32">
        <f t="shared" si="96"/>
        <v>1</v>
      </c>
      <c r="AQ88" s="32">
        <f t="shared" si="96"/>
        <v>1</v>
      </c>
      <c r="AR88" s="32">
        <f t="shared" si="96"/>
        <v>1</v>
      </c>
      <c r="AS88" s="32">
        <f t="shared" si="96"/>
        <v>1</v>
      </c>
      <c r="AT88" s="32">
        <f t="shared" si="96"/>
        <v>1</v>
      </c>
      <c r="AU88" s="32">
        <f t="shared" si="96"/>
        <v>1</v>
      </c>
      <c r="AV88" s="32">
        <f t="shared" si="96"/>
        <v>1</v>
      </c>
      <c r="AW88" s="32">
        <f t="shared" si="96"/>
        <v>1</v>
      </c>
      <c r="AX88" s="32">
        <f t="shared" si="96"/>
        <v>1</v>
      </c>
      <c r="AY88" s="32">
        <f t="shared" si="96"/>
        <v>1</v>
      </c>
      <c r="AZ88" s="32">
        <f t="shared" si="96"/>
        <v>1</v>
      </c>
      <c r="BA88" s="32">
        <f t="shared" si="96"/>
        <v>1</v>
      </c>
      <c r="BB88" s="32">
        <f t="shared" si="96"/>
        <v>1</v>
      </c>
      <c r="BC88" s="32">
        <f t="shared" si="96"/>
        <v>1</v>
      </c>
      <c r="BD88" s="32">
        <f t="shared" si="96"/>
        <v>1</v>
      </c>
      <c r="BE88" s="32">
        <f t="shared" si="96"/>
        <v>1</v>
      </c>
      <c r="BF88" s="32">
        <f t="shared" si="96"/>
        <v>0</v>
      </c>
      <c r="BG88" s="32">
        <f t="shared" si="96"/>
        <v>0</v>
      </c>
      <c r="BH88" s="32">
        <f t="shared" si="96"/>
        <v>0</v>
      </c>
      <c r="BI88" s="32">
        <f t="shared" si="96"/>
        <v>0</v>
      </c>
      <c r="BJ88" s="32">
        <f t="shared" si="96"/>
        <v>0</v>
      </c>
      <c r="BK88" s="32">
        <f t="shared" si="96"/>
        <v>0</v>
      </c>
      <c r="BL88" s="32">
        <f t="shared" si="96"/>
        <v>0</v>
      </c>
      <c r="BM88" s="32">
        <f t="shared" si="96"/>
        <v>0</v>
      </c>
      <c r="BN88" s="32">
        <f t="shared" si="96"/>
        <v>0</v>
      </c>
      <c r="BO88" s="32">
        <f t="shared" si="96"/>
        <v>1</v>
      </c>
      <c r="BP88" s="32">
        <f t="shared" si="96"/>
        <v>1</v>
      </c>
      <c r="BQ88" s="32">
        <f t="shared" ref="BQ88:CQ88" si="97">IF(OR(BR83=1,BR85="x",BR83=2),1,BR85)</f>
        <v>1</v>
      </c>
      <c r="BR88" s="32">
        <f t="shared" si="97"/>
        <v>1</v>
      </c>
      <c r="BS88" s="32">
        <f t="shared" si="97"/>
        <v>1</v>
      </c>
      <c r="BT88" s="32">
        <f t="shared" si="97"/>
        <v>1</v>
      </c>
      <c r="BU88" s="32">
        <f t="shared" si="97"/>
        <v>1</v>
      </c>
      <c r="BV88" s="32">
        <f t="shared" si="97"/>
        <v>1</v>
      </c>
      <c r="BW88" s="32">
        <f t="shared" si="97"/>
        <v>1</v>
      </c>
      <c r="BX88" s="32">
        <f t="shared" si="97"/>
        <v>1</v>
      </c>
      <c r="BY88" s="32">
        <f t="shared" si="97"/>
        <v>1</v>
      </c>
      <c r="BZ88" s="32">
        <f t="shared" si="97"/>
        <v>1</v>
      </c>
      <c r="CA88" s="32">
        <f t="shared" si="97"/>
        <v>1</v>
      </c>
      <c r="CB88" s="32">
        <f t="shared" si="97"/>
        <v>1</v>
      </c>
      <c r="CC88" s="32">
        <f t="shared" si="97"/>
        <v>1</v>
      </c>
      <c r="CD88" s="32">
        <f t="shared" si="97"/>
        <v>1</v>
      </c>
      <c r="CE88" s="32">
        <f t="shared" si="97"/>
        <v>1</v>
      </c>
      <c r="CF88" s="32">
        <f t="shared" si="97"/>
        <v>1</v>
      </c>
      <c r="CG88" s="32">
        <f t="shared" si="97"/>
        <v>1</v>
      </c>
      <c r="CH88" s="32">
        <f t="shared" si="97"/>
        <v>0</v>
      </c>
      <c r="CI88" s="32">
        <f t="shared" si="97"/>
        <v>0</v>
      </c>
      <c r="CJ88" s="32">
        <f t="shared" si="97"/>
        <v>1</v>
      </c>
      <c r="CK88" s="32">
        <f t="shared" si="97"/>
        <v>1</v>
      </c>
      <c r="CL88" s="32">
        <f t="shared" si="97"/>
        <v>1</v>
      </c>
      <c r="CM88" s="32">
        <f t="shared" si="97"/>
        <v>1</v>
      </c>
      <c r="CN88" s="32">
        <f t="shared" si="97"/>
        <v>1</v>
      </c>
      <c r="CO88" s="32">
        <f t="shared" si="97"/>
        <v>1</v>
      </c>
      <c r="CP88" s="32">
        <f t="shared" si="97"/>
        <v>1</v>
      </c>
      <c r="CQ88" s="32">
        <f t="shared" si="97"/>
        <v>1</v>
      </c>
      <c r="CR88" s="32">
        <f>IF(OR(CS83=1,CS85="x",CS83=2),1,0)</f>
        <v>1</v>
      </c>
      <c r="CS88" s="32">
        <f t="shared" ref="CS88:FD88" si="98">IF(OR(CT83=1,CT85="x",CT83=2),1,0)</f>
        <v>1</v>
      </c>
      <c r="CT88" s="32">
        <f t="shared" si="98"/>
        <v>1</v>
      </c>
      <c r="CU88" s="32">
        <f t="shared" si="98"/>
        <v>1</v>
      </c>
      <c r="CV88" s="32">
        <f t="shared" si="98"/>
        <v>1</v>
      </c>
      <c r="CW88" s="32">
        <f t="shared" si="98"/>
        <v>1</v>
      </c>
      <c r="CX88" s="32">
        <f t="shared" si="98"/>
        <v>1</v>
      </c>
      <c r="CY88" s="32">
        <f t="shared" si="98"/>
        <v>1</v>
      </c>
      <c r="CZ88" s="32">
        <f t="shared" si="98"/>
        <v>1</v>
      </c>
      <c r="DA88" s="32">
        <f t="shared" si="98"/>
        <v>1</v>
      </c>
      <c r="DB88" s="32">
        <f t="shared" si="98"/>
        <v>1</v>
      </c>
      <c r="DC88" s="32">
        <f t="shared" si="98"/>
        <v>1</v>
      </c>
      <c r="DD88" s="32">
        <f t="shared" si="98"/>
        <v>1</v>
      </c>
      <c r="DE88" s="32">
        <f t="shared" si="98"/>
        <v>1</v>
      </c>
      <c r="DF88" s="32">
        <f t="shared" si="98"/>
        <v>1</v>
      </c>
      <c r="DG88" s="32">
        <f t="shared" si="98"/>
        <v>1</v>
      </c>
      <c r="DH88" s="32">
        <f t="shared" si="98"/>
        <v>1</v>
      </c>
      <c r="DI88" s="32">
        <f t="shared" si="98"/>
        <v>1</v>
      </c>
      <c r="DJ88" s="32">
        <f t="shared" si="98"/>
        <v>1</v>
      </c>
      <c r="DK88" s="32">
        <f t="shared" si="98"/>
        <v>1</v>
      </c>
      <c r="DL88" s="32">
        <f t="shared" si="98"/>
        <v>0</v>
      </c>
      <c r="DM88" s="32">
        <f t="shared" si="98"/>
        <v>0</v>
      </c>
      <c r="DN88" s="32">
        <f t="shared" si="98"/>
        <v>0</v>
      </c>
      <c r="DO88" s="32">
        <f t="shared" si="98"/>
        <v>0</v>
      </c>
      <c r="DP88" s="32">
        <f t="shared" si="98"/>
        <v>0</v>
      </c>
      <c r="DQ88" s="32">
        <f t="shared" si="98"/>
        <v>0</v>
      </c>
      <c r="DR88" s="32">
        <f t="shared" si="98"/>
        <v>0</v>
      </c>
      <c r="DS88" s="32">
        <f t="shared" si="98"/>
        <v>0</v>
      </c>
      <c r="DT88" s="32">
        <f t="shared" si="98"/>
        <v>1</v>
      </c>
      <c r="DU88" s="32">
        <f t="shared" si="98"/>
        <v>1</v>
      </c>
      <c r="DV88" s="32">
        <f t="shared" si="98"/>
        <v>1</v>
      </c>
      <c r="DW88" s="32">
        <f t="shared" si="98"/>
        <v>1</v>
      </c>
      <c r="DX88" s="32">
        <f t="shared" si="98"/>
        <v>1</v>
      </c>
      <c r="DY88" s="32">
        <f t="shared" si="98"/>
        <v>1</v>
      </c>
      <c r="DZ88" s="32">
        <f t="shared" si="98"/>
        <v>1</v>
      </c>
      <c r="EA88" s="32">
        <f t="shared" si="98"/>
        <v>1</v>
      </c>
      <c r="EB88" s="32">
        <f t="shared" si="98"/>
        <v>0</v>
      </c>
      <c r="EC88" s="32">
        <f t="shared" si="98"/>
        <v>0</v>
      </c>
      <c r="ED88" s="32">
        <f t="shared" si="98"/>
        <v>0</v>
      </c>
      <c r="EE88" s="32">
        <f t="shared" si="98"/>
        <v>0</v>
      </c>
      <c r="EF88" s="32">
        <f t="shared" si="98"/>
        <v>0</v>
      </c>
      <c r="EG88" s="32">
        <f t="shared" si="98"/>
        <v>0</v>
      </c>
      <c r="EH88" s="32">
        <f t="shared" si="98"/>
        <v>0</v>
      </c>
      <c r="EI88" s="32">
        <f t="shared" si="98"/>
        <v>0</v>
      </c>
      <c r="EJ88" s="32">
        <f t="shared" si="98"/>
        <v>1</v>
      </c>
      <c r="EK88" s="32">
        <f t="shared" si="98"/>
        <v>1</v>
      </c>
      <c r="EL88" s="32">
        <f t="shared" si="98"/>
        <v>1</v>
      </c>
      <c r="EM88" s="32">
        <f t="shared" si="98"/>
        <v>0</v>
      </c>
      <c r="EN88" s="58">
        <v>0</v>
      </c>
      <c r="EO88" s="32">
        <f t="shared" si="98"/>
        <v>1</v>
      </c>
      <c r="EP88" s="32">
        <f t="shared" si="98"/>
        <v>1</v>
      </c>
      <c r="EQ88" s="32">
        <f t="shared" si="98"/>
        <v>1</v>
      </c>
      <c r="ER88" s="32">
        <f t="shared" si="98"/>
        <v>1</v>
      </c>
      <c r="ES88" s="32">
        <f t="shared" si="98"/>
        <v>1</v>
      </c>
      <c r="ET88" s="32">
        <f t="shared" si="98"/>
        <v>1</v>
      </c>
      <c r="EU88" s="32">
        <f t="shared" si="98"/>
        <v>1</v>
      </c>
      <c r="EV88" s="32">
        <f t="shared" si="98"/>
        <v>1</v>
      </c>
      <c r="EW88" s="32">
        <f t="shared" si="98"/>
        <v>1</v>
      </c>
      <c r="EX88" s="32">
        <f t="shared" si="98"/>
        <v>1</v>
      </c>
      <c r="EY88" s="32">
        <f t="shared" si="98"/>
        <v>1</v>
      </c>
      <c r="EZ88" s="32">
        <f t="shared" si="98"/>
        <v>1</v>
      </c>
      <c r="FA88" s="32">
        <f t="shared" si="98"/>
        <v>1</v>
      </c>
      <c r="FB88" s="32">
        <f t="shared" si="98"/>
        <v>1</v>
      </c>
      <c r="FC88" s="32">
        <f t="shared" si="98"/>
        <v>1</v>
      </c>
      <c r="FD88" s="32">
        <f t="shared" si="98"/>
        <v>1</v>
      </c>
      <c r="FE88" s="32">
        <f t="shared" ref="FE88:HP88" si="99">IF(OR(FF83=1,FF85="x",FF83=2),1,0)</f>
        <v>0</v>
      </c>
      <c r="FF88" s="32">
        <f t="shared" si="99"/>
        <v>0</v>
      </c>
      <c r="FG88" s="32">
        <f t="shared" si="99"/>
        <v>1</v>
      </c>
      <c r="FH88" s="32">
        <f t="shared" si="99"/>
        <v>1</v>
      </c>
      <c r="FI88" s="32">
        <f t="shared" si="99"/>
        <v>1</v>
      </c>
      <c r="FJ88" s="32">
        <f t="shared" si="99"/>
        <v>1</v>
      </c>
      <c r="FK88" s="32">
        <f t="shared" si="99"/>
        <v>1</v>
      </c>
      <c r="FL88" s="32">
        <f t="shared" si="99"/>
        <v>1</v>
      </c>
      <c r="FM88" s="32">
        <f t="shared" si="99"/>
        <v>1</v>
      </c>
      <c r="FN88" s="32">
        <f t="shared" si="99"/>
        <v>1</v>
      </c>
      <c r="FO88" s="32">
        <f t="shared" si="99"/>
        <v>0</v>
      </c>
      <c r="FP88" s="32">
        <f t="shared" si="99"/>
        <v>0</v>
      </c>
      <c r="FQ88" s="32">
        <f t="shared" si="99"/>
        <v>1</v>
      </c>
      <c r="FR88" s="32">
        <f t="shared" si="99"/>
        <v>1</v>
      </c>
      <c r="FS88" s="32">
        <f t="shared" si="99"/>
        <v>1</v>
      </c>
      <c r="FT88" s="32">
        <f t="shared" si="99"/>
        <v>1</v>
      </c>
      <c r="FU88" s="32">
        <f t="shared" si="99"/>
        <v>0</v>
      </c>
      <c r="FV88" s="32">
        <f t="shared" si="99"/>
        <v>0</v>
      </c>
      <c r="FW88" s="32">
        <f t="shared" si="99"/>
        <v>1</v>
      </c>
      <c r="FX88" s="32">
        <f t="shared" si="99"/>
        <v>1</v>
      </c>
      <c r="FY88" s="32">
        <f t="shared" si="99"/>
        <v>1</v>
      </c>
      <c r="FZ88" s="32">
        <f t="shared" si="99"/>
        <v>1</v>
      </c>
      <c r="GA88" s="32">
        <f t="shared" si="99"/>
        <v>1</v>
      </c>
      <c r="GB88" s="32">
        <f t="shared" si="99"/>
        <v>1</v>
      </c>
      <c r="GC88" s="32">
        <f t="shared" si="99"/>
        <v>1</v>
      </c>
      <c r="GD88" s="32">
        <f t="shared" si="99"/>
        <v>1</v>
      </c>
      <c r="GE88" s="32">
        <f t="shared" si="99"/>
        <v>1</v>
      </c>
      <c r="GF88" s="32">
        <f t="shared" si="99"/>
        <v>1</v>
      </c>
      <c r="GG88" s="32">
        <f t="shared" si="99"/>
        <v>1</v>
      </c>
      <c r="GH88" s="32">
        <f t="shared" si="99"/>
        <v>1</v>
      </c>
      <c r="GI88" s="32">
        <f t="shared" si="99"/>
        <v>1</v>
      </c>
      <c r="GJ88" s="32">
        <f t="shared" si="99"/>
        <v>1</v>
      </c>
      <c r="GK88" s="32">
        <f t="shared" si="99"/>
        <v>1</v>
      </c>
      <c r="GL88" s="32">
        <f t="shared" si="99"/>
        <v>1</v>
      </c>
      <c r="GM88" s="32">
        <f t="shared" si="99"/>
        <v>1</v>
      </c>
      <c r="GN88" s="32">
        <f t="shared" si="99"/>
        <v>1</v>
      </c>
      <c r="GO88" s="32">
        <f t="shared" si="99"/>
        <v>1</v>
      </c>
      <c r="GP88" s="32">
        <f t="shared" si="99"/>
        <v>0</v>
      </c>
      <c r="GQ88" s="32">
        <f t="shared" si="99"/>
        <v>0</v>
      </c>
      <c r="GR88" s="32">
        <f t="shared" si="99"/>
        <v>1</v>
      </c>
      <c r="GS88" s="32">
        <f t="shared" si="99"/>
        <v>1</v>
      </c>
      <c r="GT88" s="32">
        <f t="shared" si="99"/>
        <v>1</v>
      </c>
      <c r="GU88" s="32">
        <f t="shared" si="99"/>
        <v>1</v>
      </c>
      <c r="GV88" s="32">
        <f t="shared" si="99"/>
        <v>1</v>
      </c>
      <c r="GW88" s="32">
        <f t="shared" si="99"/>
        <v>1</v>
      </c>
      <c r="GX88" s="32">
        <f t="shared" si="99"/>
        <v>1</v>
      </c>
      <c r="GY88" s="32">
        <f t="shared" si="99"/>
        <v>1</v>
      </c>
      <c r="GZ88" s="32">
        <f t="shared" si="99"/>
        <v>1</v>
      </c>
      <c r="HA88" s="32">
        <f t="shared" si="99"/>
        <v>1</v>
      </c>
      <c r="HB88" s="32">
        <f t="shared" si="99"/>
        <v>1</v>
      </c>
      <c r="HC88" s="32">
        <f t="shared" si="99"/>
        <v>1</v>
      </c>
      <c r="HD88" s="32">
        <f t="shared" si="99"/>
        <v>1</v>
      </c>
      <c r="HE88" s="32">
        <f t="shared" si="99"/>
        <v>1</v>
      </c>
      <c r="HF88" s="32">
        <f t="shared" si="99"/>
        <v>1</v>
      </c>
      <c r="HG88" s="32">
        <f t="shared" si="99"/>
        <v>1</v>
      </c>
      <c r="HH88" s="32">
        <f t="shared" si="99"/>
        <v>1</v>
      </c>
      <c r="HI88" s="32">
        <f t="shared" si="99"/>
        <v>1</v>
      </c>
      <c r="HJ88" s="32">
        <f t="shared" si="99"/>
        <v>1</v>
      </c>
      <c r="HK88" s="32">
        <f t="shared" si="99"/>
        <v>0</v>
      </c>
      <c r="HL88" s="32">
        <f t="shared" si="99"/>
        <v>0</v>
      </c>
      <c r="HM88" s="32">
        <f t="shared" si="99"/>
        <v>0</v>
      </c>
      <c r="HN88" s="32">
        <f t="shared" si="99"/>
        <v>0</v>
      </c>
      <c r="HO88" s="32">
        <f t="shared" si="99"/>
        <v>0</v>
      </c>
      <c r="HP88" s="32">
        <f t="shared" si="99"/>
        <v>0</v>
      </c>
      <c r="HQ88" s="32">
        <f t="shared" ref="HQ88:KB88" si="100">IF(OR(HR83=1,HR85="x",HR83=2),1,0)</f>
        <v>0</v>
      </c>
      <c r="HR88" s="32">
        <f t="shared" si="100"/>
        <v>0</v>
      </c>
      <c r="HS88" s="32">
        <f t="shared" si="100"/>
        <v>0</v>
      </c>
      <c r="HT88" s="32">
        <f t="shared" si="100"/>
        <v>0</v>
      </c>
      <c r="HU88" s="32">
        <f t="shared" si="100"/>
        <v>0</v>
      </c>
      <c r="HV88" s="32">
        <f t="shared" si="100"/>
        <v>0</v>
      </c>
      <c r="HW88" s="32">
        <f t="shared" si="100"/>
        <v>0</v>
      </c>
      <c r="HX88" s="32">
        <f t="shared" si="100"/>
        <v>0</v>
      </c>
      <c r="HY88" s="32">
        <f t="shared" si="100"/>
        <v>0</v>
      </c>
      <c r="HZ88" s="32">
        <f t="shared" si="100"/>
        <v>0</v>
      </c>
      <c r="IA88" s="32">
        <f t="shared" si="100"/>
        <v>0</v>
      </c>
      <c r="IB88" s="32">
        <f t="shared" si="100"/>
        <v>0</v>
      </c>
      <c r="IC88" s="32">
        <f t="shared" si="100"/>
        <v>0</v>
      </c>
      <c r="ID88" s="32">
        <f t="shared" si="100"/>
        <v>0</v>
      </c>
      <c r="IE88" s="32">
        <f t="shared" si="100"/>
        <v>0</v>
      </c>
      <c r="IF88" s="32">
        <f t="shared" si="100"/>
        <v>0</v>
      </c>
      <c r="IG88" s="32">
        <f t="shared" si="100"/>
        <v>0</v>
      </c>
      <c r="IH88" s="32">
        <f t="shared" si="100"/>
        <v>0</v>
      </c>
      <c r="II88" s="32">
        <f t="shared" si="100"/>
        <v>0</v>
      </c>
      <c r="IJ88" s="32">
        <f t="shared" si="100"/>
        <v>0</v>
      </c>
      <c r="IK88" s="32">
        <f t="shared" si="100"/>
        <v>0</v>
      </c>
      <c r="IL88" s="32">
        <f t="shared" si="100"/>
        <v>0</v>
      </c>
      <c r="IM88" s="32">
        <f t="shared" si="100"/>
        <v>0</v>
      </c>
      <c r="IN88" s="32">
        <f t="shared" si="100"/>
        <v>0</v>
      </c>
      <c r="IO88" s="32">
        <f t="shared" si="100"/>
        <v>1</v>
      </c>
      <c r="IP88" s="32">
        <f t="shared" si="100"/>
        <v>1</v>
      </c>
      <c r="IQ88" s="32">
        <f t="shared" si="100"/>
        <v>1</v>
      </c>
      <c r="IR88" s="32">
        <f t="shared" si="100"/>
        <v>1</v>
      </c>
      <c r="IS88" s="32">
        <f t="shared" si="100"/>
        <v>1</v>
      </c>
      <c r="IT88" s="32">
        <f t="shared" si="100"/>
        <v>0</v>
      </c>
      <c r="IU88" s="32">
        <f t="shared" si="100"/>
        <v>0</v>
      </c>
      <c r="IV88" s="32">
        <f t="shared" si="100"/>
        <v>1</v>
      </c>
      <c r="IW88" s="32">
        <f t="shared" si="100"/>
        <v>1</v>
      </c>
      <c r="IX88" s="32">
        <f t="shared" si="100"/>
        <v>1</v>
      </c>
      <c r="IY88" s="32">
        <f t="shared" si="100"/>
        <v>1</v>
      </c>
      <c r="IZ88" s="32">
        <f t="shared" si="100"/>
        <v>1</v>
      </c>
      <c r="JA88" s="32">
        <f t="shared" si="100"/>
        <v>0</v>
      </c>
      <c r="JB88" s="32">
        <f t="shared" si="100"/>
        <v>0</v>
      </c>
      <c r="JC88" s="32">
        <f t="shared" si="100"/>
        <v>1</v>
      </c>
      <c r="JD88" s="32">
        <f t="shared" si="100"/>
        <v>1</v>
      </c>
      <c r="JE88" s="32">
        <f t="shared" si="100"/>
        <v>1</v>
      </c>
      <c r="JF88" s="32">
        <f t="shared" si="100"/>
        <v>1</v>
      </c>
      <c r="JG88" s="32">
        <f t="shared" si="100"/>
        <v>1</v>
      </c>
      <c r="JH88" s="32">
        <f t="shared" si="100"/>
        <v>0</v>
      </c>
      <c r="JI88" s="32">
        <f t="shared" si="100"/>
        <v>0</v>
      </c>
      <c r="JJ88" s="32">
        <f t="shared" si="100"/>
        <v>1</v>
      </c>
      <c r="JK88" s="32">
        <f t="shared" si="100"/>
        <v>1</v>
      </c>
      <c r="JL88" s="32">
        <f t="shared" si="100"/>
        <v>1</v>
      </c>
      <c r="JM88" s="32">
        <f t="shared" si="100"/>
        <v>1</v>
      </c>
      <c r="JN88" s="32">
        <f t="shared" si="100"/>
        <v>1</v>
      </c>
      <c r="JO88" s="32">
        <f t="shared" si="100"/>
        <v>0</v>
      </c>
      <c r="JP88" s="32">
        <f t="shared" si="100"/>
        <v>0</v>
      </c>
      <c r="JQ88" s="32">
        <f t="shared" si="100"/>
        <v>1</v>
      </c>
      <c r="JR88" s="32">
        <f t="shared" si="100"/>
        <v>1</v>
      </c>
      <c r="JS88" s="32">
        <f t="shared" si="100"/>
        <v>1</v>
      </c>
      <c r="JT88" s="32">
        <f t="shared" si="100"/>
        <v>1</v>
      </c>
      <c r="JU88" s="32">
        <f t="shared" si="100"/>
        <v>1</v>
      </c>
      <c r="JV88" s="32">
        <f t="shared" si="100"/>
        <v>0</v>
      </c>
      <c r="JW88" s="32">
        <f t="shared" si="100"/>
        <v>0</v>
      </c>
      <c r="JX88" s="32">
        <f t="shared" si="100"/>
        <v>1</v>
      </c>
      <c r="JY88" s="32">
        <f t="shared" si="100"/>
        <v>1</v>
      </c>
      <c r="JZ88" s="32">
        <f t="shared" si="100"/>
        <v>1</v>
      </c>
      <c r="KA88" s="32">
        <f t="shared" si="100"/>
        <v>1</v>
      </c>
      <c r="KB88" s="32">
        <f t="shared" si="100"/>
        <v>1</v>
      </c>
      <c r="KC88" s="32">
        <f t="shared" ref="KC88:MN88" si="101">IF(OR(KD83=1,KD85="x",KD83=2),1,0)</f>
        <v>0</v>
      </c>
      <c r="KD88" s="32">
        <f t="shared" si="101"/>
        <v>0</v>
      </c>
      <c r="KE88" s="32">
        <f t="shared" si="101"/>
        <v>1</v>
      </c>
      <c r="KF88" s="32">
        <f t="shared" si="101"/>
        <v>1</v>
      </c>
      <c r="KG88" s="32">
        <f t="shared" si="101"/>
        <v>1</v>
      </c>
      <c r="KH88" s="32">
        <f t="shared" si="101"/>
        <v>1</v>
      </c>
      <c r="KI88" s="32">
        <f t="shared" si="101"/>
        <v>1</v>
      </c>
      <c r="KJ88" s="32">
        <f t="shared" si="101"/>
        <v>0</v>
      </c>
      <c r="KK88" s="32">
        <f t="shared" si="101"/>
        <v>0</v>
      </c>
      <c r="KL88" s="32">
        <f t="shared" si="101"/>
        <v>1</v>
      </c>
      <c r="KM88" s="32">
        <f t="shared" si="101"/>
        <v>1</v>
      </c>
      <c r="KN88" s="32">
        <f t="shared" si="101"/>
        <v>1</v>
      </c>
      <c r="KO88" s="32">
        <f t="shared" si="101"/>
        <v>1</v>
      </c>
      <c r="KP88" s="32">
        <f t="shared" si="101"/>
        <v>1</v>
      </c>
      <c r="KQ88" s="32">
        <f t="shared" si="101"/>
        <v>0</v>
      </c>
      <c r="KR88" s="32">
        <f t="shared" si="101"/>
        <v>0</v>
      </c>
      <c r="KS88" s="32">
        <f t="shared" si="101"/>
        <v>1</v>
      </c>
      <c r="KT88" s="32">
        <f t="shared" si="101"/>
        <v>1</v>
      </c>
      <c r="KU88" s="32">
        <f t="shared" si="101"/>
        <v>1</v>
      </c>
      <c r="KV88" s="32">
        <f t="shared" si="101"/>
        <v>1</v>
      </c>
      <c r="KW88" s="32">
        <f t="shared" si="101"/>
        <v>1</v>
      </c>
      <c r="KX88" s="32">
        <f t="shared" si="101"/>
        <v>0</v>
      </c>
      <c r="KY88" s="32">
        <f t="shared" si="101"/>
        <v>0</v>
      </c>
      <c r="KZ88" s="32">
        <f t="shared" si="101"/>
        <v>0</v>
      </c>
      <c r="LA88" s="32">
        <f t="shared" si="101"/>
        <v>0</v>
      </c>
      <c r="LB88" s="32">
        <f t="shared" si="101"/>
        <v>0</v>
      </c>
      <c r="LC88" s="32">
        <f t="shared" si="101"/>
        <v>0</v>
      </c>
      <c r="LD88" s="32">
        <f t="shared" si="101"/>
        <v>0</v>
      </c>
      <c r="LE88" s="32">
        <f t="shared" si="101"/>
        <v>0</v>
      </c>
      <c r="LF88" s="32">
        <f t="shared" si="101"/>
        <v>0</v>
      </c>
      <c r="LG88" s="32">
        <f t="shared" si="101"/>
        <v>0</v>
      </c>
      <c r="LH88" s="32">
        <f t="shared" si="101"/>
        <v>0</v>
      </c>
      <c r="LI88" s="32">
        <f t="shared" si="101"/>
        <v>1</v>
      </c>
      <c r="LJ88" s="32">
        <f t="shared" si="101"/>
        <v>1</v>
      </c>
      <c r="LK88" s="32">
        <f t="shared" si="101"/>
        <v>1</v>
      </c>
      <c r="LL88" s="32">
        <f t="shared" si="101"/>
        <v>0</v>
      </c>
      <c r="LM88" s="32">
        <f t="shared" si="101"/>
        <v>0</v>
      </c>
      <c r="LN88" s="32">
        <f t="shared" si="101"/>
        <v>0</v>
      </c>
      <c r="LO88" s="32">
        <f t="shared" si="101"/>
        <v>1</v>
      </c>
      <c r="LP88" s="32">
        <f t="shared" si="101"/>
        <v>1</v>
      </c>
      <c r="LQ88" s="32">
        <f t="shared" si="101"/>
        <v>1</v>
      </c>
      <c r="LR88" s="32">
        <f t="shared" si="101"/>
        <v>1</v>
      </c>
      <c r="LS88" s="32">
        <f t="shared" si="101"/>
        <v>0</v>
      </c>
      <c r="LT88" s="32">
        <f t="shared" si="101"/>
        <v>0</v>
      </c>
      <c r="LU88" s="32">
        <f t="shared" si="101"/>
        <v>1</v>
      </c>
      <c r="LV88" s="32">
        <f t="shared" si="101"/>
        <v>1</v>
      </c>
      <c r="LW88" s="32">
        <f t="shared" si="101"/>
        <v>1</v>
      </c>
      <c r="LX88" s="32">
        <f t="shared" si="101"/>
        <v>1</v>
      </c>
      <c r="LY88" s="32">
        <f t="shared" si="101"/>
        <v>1</v>
      </c>
      <c r="LZ88" s="32">
        <f t="shared" si="101"/>
        <v>0</v>
      </c>
      <c r="MA88" s="32">
        <f t="shared" si="101"/>
        <v>0</v>
      </c>
      <c r="MB88" s="32">
        <f t="shared" si="101"/>
        <v>1</v>
      </c>
      <c r="MC88" s="32">
        <f t="shared" si="101"/>
        <v>1</v>
      </c>
      <c r="MD88" s="32">
        <f t="shared" si="101"/>
        <v>1</v>
      </c>
      <c r="ME88" s="32">
        <f t="shared" si="101"/>
        <v>1</v>
      </c>
      <c r="MF88" s="32">
        <f t="shared" si="101"/>
        <v>1</v>
      </c>
      <c r="MG88" s="32">
        <f t="shared" si="101"/>
        <v>0</v>
      </c>
      <c r="MH88" s="32">
        <f t="shared" si="101"/>
        <v>0</v>
      </c>
      <c r="MI88" s="32">
        <f t="shared" si="101"/>
        <v>1</v>
      </c>
      <c r="MJ88" s="32">
        <f t="shared" si="101"/>
        <v>1</v>
      </c>
      <c r="MK88" s="32">
        <f t="shared" si="101"/>
        <v>1</v>
      </c>
      <c r="ML88" s="32">
        <f t="shared" si="101"/>
        <v>1</v>
      </c>
      <c r="MM88" s="32">
        <f t="shared" si="101"/>
        <v>1</v>
      </c>
      <c r="MN88" s="32">
        <f t="shared" si="101"/>
        <v>0</v>
      </c>
      <c r="MO88" s="32">
        <f t="shared" ref="MO88:NR88" si="102">IF(OR(MP83=1,MP85="x",MP83=2),1,0)</f>
        <v>0</v>
      </c>
      <c r="MP88" s="32">
        <f t="shared" si="102"/>
        <v>1</v>
      </c>
      <c r="MQ88" s="32">
        <f t="shared" si="102"/>
        <v>1</v>
      </c>
      <c r="MR88" s="32">
        <f t="shared" si="102"/>
        <v>1</v>
      </c>
      <c r="MS88" s="32">
        <f t="shared" si="102"/>
        <v>1</v>
      </c>
      <c r="MT88" s="32">
        <f t="shared" si="102"/>
        <v>1</v>
      </c>
      <c r="MU88" s="32">
        <f t="shared" si="102"/>
        <v>0</v>
      </c>
      <c r="MV88" s="32">
        <f t="shared" si="102"/>
        <v>0</v>
      </c>
      <c r="MW88" s="32">
        <f t="shared" si="102"/>
        <v>1</v>
      </c>
      <c r="MX88" s="32">
        <f t="shared" si="102"/>
        <v>1</v>
      </c>
      <c r="MY88" s="32">
        <f t="shared" si="102"/>
        <v>1</v>
      </c>
      <c r="MZ88" s="32">
        <f t="shared" si="102"/>
        <v>1</v>
      </c>
      <c r="NA88" s="32">
        <f t="shared" si="102"/>
        <v>1</v>
      </c>
      <c r="NB88" s="32">
        <f t="shared" si="102"/>
        <v>0</v>
      </c>
      <c r="NC88" s="32">
        <f t="shared" si="102"/>
        <v>0</v>
      </c>
      <c r="ND88" s="32">
        <f t="shared" si="102"/>
        <v>0</v>
      </c>
      <c r="NE88" s="32">
        <f t="shared" si="102"/>
        <v>0</v>
      </c>
      <c r="NF88" s="50">
        <f t="shared" si="102"/>
        <v>0</v>
      </c>
      <c r="NG88" s="32">
        <f t="shared" si="102"/>
        <v>0</v>
      </c>
      <c r="NH88" s="32">
        <f t="shared" si="102"/>
        <v>0</v>
      </c>
      <c r="NI88" s="32">
        <f t="shared" si="102"/>
        <v>0</v>
      </c>
      <c r="NJ88" s="32">
        <f t="shared" si="102"/>
        <v>0</v>
      </c>
      <c r="NK88" s="32">
        <f t="shared" si="102"/>
        <v>0</v>
      </c>
      <c r="NL88" s="32">
        <f t="shared" si="102"/>
        <v>0</v>
      </c>
      <c r="NM88" s="32">
        <f t="shared" si="102"/>
        <v>0</v>
      </c>
      <c r="NN88" s="32">
        <f t="shared" si="102"/>
        <v>0</v>
      </c>
      <c r="NO88" s="32">
        <f t="shared" si="102"/>
        <v>0</v>
      </c>
      <c r="NP88" s="32">
        <f t="shared" si="102"/>
        <v>0</v>
      </c>
      <c r="NQ88" s="32">
        <f t="shared" si="102"/>
        <v>0</v>
      </c>
      <c r="NR88" s="32">
        <f t="shared" si="102"/>
        <v>0</v>
      </c>
    </row>
    <row r="89" spans="1:382" s="39" customFormat="1" ht="12" hidden="1" customHeight="1" thickTop="1" thickBot="1" x14ac:dyDescent="0.35">
      <c r="A89" s="46" t="s">
        <v>28</v>
      </c>
      <c r="B89" s="35" t="s">
        <v>13</v>
      </c>
      <c r="C89" s="36"/>
      <c r="D89" s="36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59" t="s">
        <v>29</v>
      </c>
      <c r="S89" s="37"/>
      <c r="T89" s="37" t="s">
        <v>30</v>
      </c>
      <c r="U89" s="37"/>
      <c r="V89" s="37"/>
      <c r="W89" s="37"/>
      <c r="X89" s="37" t="s">
        <v>27</v>
      </c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59" t="s">
        <v>15</v>
      </c>
      <c r="AK89" s="37"/>
      <c r="AL89" s="37" t="s">
        <v>27</v>
      </c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  <c r="BM89" s="37"/>
      <c r="BN89" s="37"/>
      <c r="BO89" s="37"/>
      <c r="BP89" s="37"/>
      <c r="BQ89" s="37"/>
      <c r="BR89" s="37"/>
      <c r="BS89" s="37"/>
      <c r="BT89" s="37"/>
      <c r="BU89" s="37"/>
      <c r="BV89" s="37"/>
      <c r="BW89" s="37"/>
      <c r="BX89" s="37"/>
      <c r="BY89" s="37"/>
      <c r="BZ89" s="37"/>
      <c r="CA89" s="37"/>
      <c r="CB89" s="37"/>
      <c r="CC89" s="37"/>
      <c r="CD89" s="37"/>
      <c r="CE89" s="37"/>
      <c r="CF89" s="37"/>
      <c r="CG89" s="37"/>
      <c r="CH89" s="37"/>
      <c r="CI89" s="37"/>
      <c r="CJ89" s="37"/>
      <c r="CK89" s="37"/>
      <c r="CL89" s="37"/>
      <c r="CM89" s="37"/>
      <c r="CN89" s="37"/>
      <c r="CO89" s="37"/>
      <c r="CP89" s="37" t="s">
        <v>24</v>
      </c>
      <c r="CQ89" s="37"/>
      <c r="CR89" s="37"/>
      <c r="CS89" s="37"/>
      <c r="CT89" s="37"/>
      <c r="CU89" s="37"/>
      <c r="CV89" s="37"/>
      <c r="CW89" s="37"/>
      <c r="CX89" s="59" t="s">
        <v>24</v>
      </c>
      <c r="CY89" s="37"/>
      <c r="CZ89" s="37"/>
      <c r="DA89" s="37"/>
      <c r="DB89" s="37"/>
      <c r="DC89" s="37"/>
      <c r="DD89" s="37" t="s">
        <v>24</v>
      </c>
      <c r="DE89" s="37"/>
      <c r="DF89" s="37"/>
      <c r="DG89" s="37"/>
      <c r="DH89" s="37"/>
      <c r="DI89" s="37"/>
      <c r="DJ89" s="37"/>
      <c r="DK89" s="37"/>
      <c r="DL89" s="37" t="s">
        <v>30</v>
      </c>
      <c r="DM89" s="37"/>
      <c r="DN89" s="37"/>
      <c r="DO89" s="37"/>
      <c r="DP89" s="37"/>
      <c r="DQ89" s="37"/>
      <c r="DR89" s="37"/>
      <c r="DS89" s="37"/>
      <c r="DT89" s="37"/>
      <c r="DU89" s="37"/>
      <c r="DV89" s="37"/>
      <c r="DW89" s="37"/>
      <c r="DX89" s="37"/>
      <c r="DY89" s="37"/>
      <c r="DZ89" s="37" t="s">
        <v>30</v>
      </c>
      <c r="EA89" s="37"/>
      <c r="EB89" s="37"/>
      <c r="EC89" s="37"/>
      <c r="ED89" s="37"/>
      <c r="EE89" s="37"/>
      <c r="EF89" s="37"/>
      <c r="EG89" s="37"/>
      <c r="EH89" s="37"/>
      <c r="EI89" s="37"/>
      <c r="EJ89" s="37"/>
      <c r="EK89" s="37"/>
      <c r="EL89" s="37"/>
      <c r="EM89" s="37"/>
      <c r="EN89" s="37"/>
      <c r="EO89" s="37"/>
      <c r="EP89" s="37"/>
      <c r="EQ89" s="37"/>
      <c r="ER89" s="37"/>
      <c r="ES89" s="37"/>
      <c r="ET89" s="37"/>
      <c r="EU89" s="37" t="s">
        <v>31</v>
      </c>
      <c r="EV89" s="37"/>
      <c r="EW89" s="37"/>
      <c r="EX89" s="37"/>
      <c r="EY89" s="37"/>
      <c r="EZ89" s="37"/>
      <c r="FA89" s="37"/>
      <c r="FB89" s="37"/>
      <c r="FC89" s="37"/>
      <c r="FD89" s="37"/>
      <c r="FE89" s="37"/>
      <c r="FF89" s="37"/>
      <c r="FG89" s="37"/>
      <c r="FH89" s="37"/>
      <c r="FI89" s="37"/>
      <c r="FJ89" s="37"/>
      <c r="FK89" s="37"/>
      <c r="FL89" s="37"/>
      <c r="FM89" s="37"/>
      <c r="FN89" s="37"/>
      <c r="FO89" s="37"/>
      <c r="FP89" s="37"/>
      <c r="FQ89" s="37"/>
      <c r="FR89" s="37"/>
      <c r="FS89" s="37"/>
      <c r="FT89" s="37"/>
      <c r="FU89" s="37"/>
      <c r="FV89" s="37"/>
      <c r="FW89" s="37"/>
      <c r="FX89" s="37"/>
      <c r="FY89" s="37"/>
      <c r="FZ89" s="37"/>
      <c r="GA89" s="37"/>
      <c r="GB89" s="37"/>
      <c r="GC89" s="37"/>
      <c r="GD89" s="37"/>
      <c r="GE89" s="37"/>
      <c r="GF89" s="37"/>
      <c r="GG89" s="37"/>
      <c r="GH89" s="37"/>
      <c r="GI89" s="37"/>
      <c r="GJ89" s="37"/>
      <c r="GK89" s="37"/>
      <c r="GL89" s="37"/>
      <c r="GM89" s="37"/>
      <c r="GN89" s="37"/>
      <c r="GO89" s="37"/>
      <c r="GP89" s="37"/>
      <c r="GQ89" s="37"/>
      <c r="GR89" s="37"/>
      <c r="GS89" s="37"/>
      <c r="GT89" s="37"/>
      <c r="GU89" s="37"/>
      <c r="GV89" s="37"/>
      <c r="GW89" s="37"/>
      <c r="GX89" s="37"/>
      <c r="GY89" s="37"/>
      <c r="GZ89" s="37"/>
      <c r="HA89" s="37"/>
      <c r="HB89" s="37"/>
      <c r="HC89" s="37"/>
      <c r="HD89" s="37"/>
      <c r="HE89" s="37" t="s">
        <v>23</v>
      </c>
      <c r="HF89" s="37" t="s">
        <v>23</v>
      </c>
      <c r="HG89" s="37"/>
      <c r="HH89" s="37"/>
      <c r="HI89" s="37"/>
      <c r="HJ89" s="37"/>
      <c r="HK89" s="37"/>
      <c r="HL89" s="37"/>
      <c r="HM89" s="37"/>
      <c r="HN89" s="37"/>
      <c r="HO89" s="37"/>
      <c r="HP89" s="37"/>
      <c r="HQ89" s="37"/>
      <c r="HR89" s="37"/>
      <c r="HS89" s="37"/>
      <c r="HT89" s="37"/>
      <c r="HU89" s="37"/>
      <c r="HV89" s="37"/>
      <c r="HW89" s="37"/>
      <c r="HX89" s="37"/>
      <c r="HY89" s="37"/>
      <c r="HZ89" s="37"/>
      <c r="IA89" s="37"/>
      <c r="IB89" s="37"/>
      <c r="IC89" s="37"/>
      <c r="ID89" s="37"/>
      <c r="IE89" s="37"/>
      <c r="IF89" s="37"/>
      <c r="IG89" s="37"/>
      <c r="IH89" s="37"/>
      <c r="II89" s="37"/>
      <c r="IJ89" s="37"/>
      <c r="IK89" s="37"/>
      <c r="IL89" s="37"/>
      <c r="IM89" s="37"/>
      <c r="IN89" s="37"/>
      <c r="IO89" s="37"/>
      <c r="IP89" s="37"/>
      <c r="IQ89" s="37"/>
      <c r="IR89" s="37"/>
      <c r="IS89" s="37"/>
      <c r="IT89" s="37"/>
      <c r="IU89" s="37"/>
      <c r="IV89" s="37"/>
      <c r="IW89" s="37"/>
      <c r="IX89" s="37"/>
      <c r="IY89" s="37"/>
      <c r="IZ89" s="37"/>
      <c r="JA89" s="37"/>
      <c r="JB89" s="37"/>
      <c r="JC89" s="37"/>
      <c r="JD89" s="37"/>
      <c r="JE89" s="37"/>
      <c r="JF89" s="37"/>
      <c r="JG89" s="37"/>
      <c r="JH89" s="37"/>
      <c r="JI89" s="37"/>
      <c r="JJ89" s="37"/>
      <c r="JK89" s="37"/>
      <c r="JL89" s="37"/>
      <c r="JM89" s="37"/>
      <c r="JN89" s="37"/>
      <c r="JO89" s="37"/>
      <c r="JP89" s="37"/>
      <c r="JQ89" s="37"/>
      <c r="JR89" s="37"/>
      <c r="JS89" s="37"/>
      <c r="JT89" s="37"/>
      <c r="JU89" s="37"/>
      <c r="JV89" s="37"/>
      <c r="JW89" s="37"/>
      <c r="JX89" s="37"/>
      <c r="JY89" s="37"/>
      <c r="JZ89" s="37"/>
      <c r="KA89" s="37"/>
      <c r="KB89" s="37"/>
      <c r="KC89" s="37"/>
      <c r="KD89" s="37"/>
      <c r="KE89" s="37"/>
      <c r="KF89" s="37"/>
      <c r="KG89" s="37"/>
      <c r="KH89" s="37"/>
      <c r="KI89" s="37"/>
      <c r="KJ89" s="37"/>
      <c r="KK89" s="37"/>
      <c r="KL89" s="37"/>
      <c r="KM89" s="37"/>
      <c r="KN89" s="37"/>
      <c r="KO89" s="37"/>
      <c r="KP89" s="37"/>
      <c r="KQ89" s="37"/>
      <c r="KR89" s="37"/>
      <c r="KS89" s="37"/>
      <c r="KT89" s="37"/>
      <c r="KU89" s="37"/>
      <c r="KV89" s="37"/>
      <c r="KW89" s="37"/>
      <c r="KX89" s="37"/>
      <c r="KY89" s="37"/>
      <c r="KZ89" s="37"/>
      <c r="LA89" s="37"/>
      <c r="LB89" s="37"/>
      <c r="LC89" s="37"/>
      <c r="LD89" s="37"/>
      <c r="LE89" s="37"/>
      <c r="LF89" s="37"/>
      <c r="LG89" s="37"/>
      <c r="LH89" s="37"/>
      <c r="LI89" s="37"/>
      <c r="LJ89" s="37"/>
      <c r="LK89" s="37"/>
      <c r="LL89" s="37"/>
      <c r="LM89" s="37"/>
      <c r="LN89" s="37"/>
      <c r="LO89" s="37"/>
      <c r="LP89" s="37"/>
      <c r="LQ89" s="37"/>
      <c r="LR89" s="37"/>
      <c r="LS89" s="37"/>
      <c r="LT89" s="37"/>
      <c r="LU89" s="37"/>
      <c r="LV89" s="37"/>
      <c r="LW89" s="37"/>
      <c r="LX89" s="37"/>
      <c r="LY89" s="37"/>
      <c r="LZ89" s="37"/>
      <c r="MA89" s="37"/>
      <c r="MB89" s="37"/>
      <c r="MC89" s="37"/>
      <c r="MD89" s="37"/>
      <c r="ME89" s="37"/>
      <c r="MF89" s="37"/>
      <c r="MG89" s="37"/>
      <c r="MH89" s="37"/>
      <c r="MI89" s="37"/>
      <c r="MJ89" s="37"/>
      <c r="MK89" s="37"/>
      <c r="ML89" s="37"/>
      <c r="MM89" s="37"/>
      <c r="MN89" s="37"/>
      <c r="MO89" s="37"/>
      <c r="MP89" s="37"/>
      <c r="MQ89" s="37"/>
      <c r="MR89" s="37"/>
      <c r="MS89" s="37"/>
      <c r="MT89" s="37"/>
      <c r="MU89" s="37"/>
      <c r="MV89" s="37"/>
      <c r="MW89" s="37"/>
      <c r="MX89" s="37"/>
      <c r="MY89" s="37"/>
      <c r="MZ89" s="37"/>
      <c r="NA89" s="37"/>
      <c r="NB89" s="37"/>
      <c r="NC89" s="37"/>
      <c r="ND89" s="37"/>
      <c r="NE89" s="37"/>
      <c r="NF89" s="37"/>
      <c r="NG89" s="37"/>
      <c r="NH89" s="37"/>
      <c r="NI89" s="37"/>
      <c r="NJ89" s="37"/>
      <c r="NK89" s="37"/>
      <c r="NL89" s="37"/>
      <c r="NM89" s="37"/>
      <c r="NN89" s="37"/>
      <c r="NO89" s="37"/>
      <c r="NP89" s="37"/>
      <c r="NQ89" s="37"/>
      <c r="NR89" s="37"/>
    </row>
    <row r="90" spans="1:382" s="39" customFormat="1" ht="12" hidden="1" customHeight="1" thickTop="1" thickBot="1" x14ac:dyDescent="0.35">
      <c r="A90" s="46" t="s">
        <v>28</v>
      </c>
      <c r="B90" s="40" t="s">
        <v>14</v>
      </c>
      <c r="C90" s="41"/>
      <c r="D90" s="41"/>
      <c r="E90" s="42"/>
      <c r="F90" s="42"/>
      <c r="G90" s="42"/>
      <c r="H90" s="42"/>
      <c r="I90" s="42"/>
      <c r="J90" s="42"/>
      <c r="K90" s="42"/>
      <c r="L90" s="42" t="s">
        <v>9</v>
      </c>
      <c r="M90" s="42"/>
      <c r="N90" s="42"/>
      <c r="O90" s="42"/>
      <c r="P90" s="42"/>
      <c r="Q90" s="42"/>
      <c r="R90" s="42"/>
      <c r="S90" s="42"/>
      <c r="T90" s="42" t="s">
        <v>22</v>
      </c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 t="s">
        <v>32</v>
      </c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51" t="s">
        <v>23</v>
      </c>
      <c r="BR90" s="42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2"/>
      <c r="CM90" s="42"/>
      <c r="CN90" s="42"/>
      <c r="CO90" s="51" t="s">
        <v>24</v>
      </c>
      <c r="CP90" s="42"/>
      <c r="CQ90" s="42"/>
      <c r="CR90" s="42"/>
      <c r="CS90" s="42"/>
      <c r="CT90" s="42"/>
      <c r="CU90" s="42"/>
      <c r="CV90" s="42"/>
      <c r="CW90" s="42"/>
      <c r="CX90" s="42"/>
      <c r="CY90" s="42"/>
      <c r="CZ90" s="42"/>
      <c r="DA90" s="42"/>
      <c r="DB90" s="42"/>
      <c r="DC90" s="42"/>
      <c r="DD90" s="42"/>
      <c r="DE90" s="42"/>
      <c r="DF90" s="42"/>
      <c r="DG90" s="42"/>
      <c r="DH90" s="42"/>
      <c r="DI90" s="42"/>
      <c r="DJ90" s="42"/>
      <c r="DK90" s="42"/>
      <c r="DL90" s="42"/>
      <c r="DM90" s="42"/>
      <c r="DN90" s="42"/>
      <c r="DO90" s="42"/>
      <c r="DP90" s="42"/>
      <c r="DQ90" s="42"/>
      <c r="DR90" s="42"/>
      <c r="DS90" s="42"/>
      <c r="DT90" s="42"/>
      <c r="DU90" s="42"/>
      <c r="DV90" s="42"/>
      <c r="DW90" s="42"/>
      <c r="DX90" s="42"/>
      <c r="DY90" s="42"/>
      <c r="DZ90" s="42"/>
      <c r="EA90" s="42"/>
      <c r="EB90" s="42"/>
      <c r="EC90" s="42"/>
      <c r="ED90" s="42"/>
      <c r="EE90" s="42"/>
      <c r="EF90" s="42"/>
      <c r="EG90" s="42"/>
      <c r="EH90" s="42"/>
      <c r="EI90" s="42"/>
      <c r="EJ90" s="42"/>
      <c r="EK90" s="42"/>
      <c r="EL90" s="42"/>
      <c r="EM90" s="42"/>
      <c r="EN90" s="42" t="s">
        <v>20</v>
      </c>
      <c r="EO90" s="42"/>
      <c r="EP90" s="42"/>
      <c r="EQ90" s="42"/>
      <c r="ER90" s="42"/>
      <c r="ES90" s="42"/>
      <c r="ET90" s="42"/>
      <c r="EU90" s="42"/>
      <c r="EV90" s="42"/>
      <c r="EW90" s="42"/>
      <c r="EX90" s="42"/>
      <c r="EY90" s="42"/>
      <c r="EZ90" s="42"/>
      <c r="FA90" s="42"/>
      <c r="FB90" s="42"/>
      <c r="FC90" s="42"/>
      <c r="FD90" s="42"/>
      <c r="FE90" s="42"/>
      <c r="FF90" s="42"/>
      <c r="FG90" s="42"/>
      <c r="FH90" s="42" t="s">
        <v>31</v>
      </c>
      <c r="FI90" s="42"/>
      <c r="FJ90" s="42"/>
      <c r="FK90" s="42"/>
      <c r="FL90" s="42"/>
      <c r="FM90" s="42"/>
      <c r="FN90" s="42"/>
      <c r="FO90" s="42"/>
      <c r="FP90" s="42"/>
      <c r="FQ90" s="42"/>
      <c r="FR90" s="42"/>
      <c r="FS90" s="42"/>
      <c r="FT90" s="42"/>
      <c r="FU90" s="42"/>
      <c r="FV90" s="42"/>
      <c r="FW90" s="42"/>
      <c r="FX90" s="42"/>
      <c r="FY90" s="42"/>
      <c r="FZ90" s="42"/>
      <c r="GA90" s="42"/>
      <c r="GB90" s="42"/>
      <c r="GC90" s="42" t="s">
        <v>31</v>
      </c>
      <c r="GD90" s="42"/>
      <c r="GE90" s="42"/>
      <c r="GF90" s="42" t="s">
        <v>23</v>
      </c>
      <c r="GG90" s="42"/>
      <c r="GH90" s="42"/>
      <c r="GI90" s="42"/>
      <c r="GJ90" s="42"/>
      <c r="GK90" s="42"/>
      <c r="GL90" s="42"/>
      <c r="GM90" s="42"/>
      <c r="GN90" s="42"/>
      <c r="GO90" s="42"/>
      <c r="GP90" s="42"/>
      <c r="GQ90" s="42"/>
      <c r="GR90" s="42"/>
      <c r="GS90" s="42"/>
      <c r="GT90" s="42"/>
      <c r="GU90" s="42"/>
      <c r="GV90" s="42"/>
      <c r="GW90" s="42"/>
      <c r="GX90" s="42"/>
      <c r="GY90" s="42"/>
      <c r="GZ90" s="42"/>
      <c r="HA90" s="42"/>
      <c r="HB90" s="42"/>
      <c r="HC90" s="42"/>
      <c r="HD90" s="42"/>
      <c r="HE90" s="42" t="s">
        <v>23</v>
      </c>
      <c r="HF90" s="42"/>
      <c r="HG90" s="42"/>
      <c r="HH90" s="42"/>
      <c r="HI90" s="42"/>
      <c r="HJ90" s="42"/>
      <c r="HK90" s="42"/>
      <c r="HL90" s="42"/>
      <c r="HM90" s="42"/>
      <c r="HN90" s="42"/>
      <c r="HO90" s="42"/>
      <c r="HP90" s="42"/>
      <c r="HQ90" s="42"/>
      <c r="HR90" s="42"/>
      <c r="HS90" s="42"/>
      <c r="HT90" s="42"/>
      <c r="HU90" s="42"/>
      <c r="HV90" s="42"/>
      <c r="HW90" s="42"/>
      <c r="HX90" s="42"/>
      <c r="HY90" s="42"/>
      <c r="HZ90" s="42"/>
      <c r="IA90" s="42"/>
      <c r="IB90" s="42"/>
      <c r="IC90" s="42"/>
      <c r="ID90" s="42"/>
      <c r="IE90" s="42"/>
      <c r="IF90" s="42"/>
      <c r="IG90" s="42"/>
      <c r="IH90" s="42"/>
      <c r="II90" s="42"/>
      <c r="IJ90" s="42"/>
      <c r="IK90" s="42"/>
      <c r="IL90" s="42"/>
      <c r="IM90" s="42"/>
      <c r="IN90" s="42"/>
      <c r="IO90" s="42"/>
      <c r="IP90" s="42"/>
      <c r="IQ90" s="42"/>
      <c r="IR90" s="42"/>
      <c r="IS90" s="42"/>
      <c r="IT90" s="42"/>
      <c r="IU90" s="42"/>
      <c r="IV90" s="42"/>
      <c r="IW90" s="42"/>
      <c r="IX90" s="42"/>
      <c r="IY90" s="42"/>
      <c r="IZ90" s="42"/>
      <c r="JA90" s="42"/>
      <c r="JB90" s="42"/>
      <c r="JC90" s="42"/>
      <c r="JD90" s="42"/>
      <c r="JE90" s="42"/>
      <c r="JF90" s="42"/>
      <c r="JG90" s="42"/>
      <c r="JH90" s="42"/>
      <c r="JI90" s="42"/>
      <c r="JJ90" s="42"/>
      <c r="JK90" s="42"/>
      <c r="JL90" s="42"/>
      <c r="JM90" s="42"/>
      <c r="JN90" s="42"/>
      <c r="JO90" s="42"/>
      <c r="JP90" s="42"/>
      <c r="JQ90" s="42"/>
      <c r="JR90" s="42"/>
      <c r="JS90" s="42"/>
      <c r="JT90" s="42"/>
      <c r="JU90" s="42"/>
      <c r="JV90" s="42"/>
      <c r="JW90" s="42"/>
      <c r="JX90" s="42"/>
      <c r="JY90" s="42"/>
      <c r="JZ90" s="42"/>
      <c r="KA90" s="42"/>
      <c r="KB90" s="42"/>
      <c r="KC90" s="42"/>
      <c r="KD90" s="42"/>
      <c r="KE90" s="42"/>
      <c r="KF90" s="42"/>
      <c r="KG90" s="42"/>
      <c r="KH90" s="42"/>
      <c r="KI90" s="42"/>
      <c r="KJ90" s="42"/>
      <c r="KK90" s="42"/>
      <c r="KL90" s="42"/>
      <c r="KM90" s="42"/>
      <c r="KN90" s="42"/>
      <c r="KO90" s="42"/>
      <c r="KP90" s="42"/>
      <c r="KQ90" s="42"/>
      <c r="KR90" s="42"/>
      <c r="KS90" s="42"/>
      <c r="KT90" s="42"/>
      <c r="KU90" s="42"/>
      <c r="KV90" s="42"/>
      <c r="KW90" s="42"/>
      <c r="KX90" s="42"/>
      <c r="KY90" s="42"/>
      <c r="KZ90" s="42"/>
      <c r="LA90" s="42"/>
      <c r="LB90" s="42"/>
      <c r="LC90" s="42"/>
      <c r="LD90" s="42"/>
      <c r="LE90" s="42"/>
      <c r="LF90" s="42"/>
      <c r="LG90" s="42"/>
      <c r="LH90" s="42"/>
      <c r="LI90" s="42"/>
      <c r="LJ90" s="42"/>
      <c r="LK90" s="42"/>
      <c r="LL90" s="42"/>
      <c r="LM90" s="42"/>
      <c r="LN90" s="42"/>
      <c r="LO90" s="42"/>
      <c r="LP90" s="42"/>
      <c r="LQ90" s="42"/>
      <c r="LR90" s="42"/>
      <c r="LS90" s="42"/>
      <c r="LT90" s="42"/>
      <c r="LU90" s="42"/>
      <c r="LV90" s="42"/>
      <c r="LW90" s="42"/>
      <c r="LX90" s="42"/>
      <c r="LY90" s="42"/>
      <c r="LZ90" s="42"/>
      <c r="MA90" s="42"/>
      <c r="MB90" s="42"/>
      <c r="MC90" s="42"/>
      <c r="MD90" s="42"/>
      <c r="ME90" s="42"/>
      <c r="MF90" s="42"/>
      <c r="MG90" s="42"/>
      <c r="MH90" s="42"/>
      <c r="MI90" s="42"/>
      <c r="MJ90" s="42"/>
      <c r="MK90" s="42"/>
      <c r="ML90" s="42"/>
      <c r="MM90" s="42"/>
      <c r="MN90" s="42"/>
      <c r="MO90" s="42"/>
      <c r="MP90" s="42"/>
      <c r="MQ90" s="42"/>
      <c r="MR90" s="42"/>
      <c r="MS90" s="42"/>
      <c r="MT90" s="42"/>
      <c r="MU90" s="42"/>
      <c r="MV90" s="42"/>
      <c r="MW90" s="42"/>
      <c r="MX90" s="42"/>
      <c r="MY90" s="42"/>
      <c r="MZ90" s="42"/>
      <c r="NA90" s="42"/>
      <c r="NB90" s="42"/>
      <c r="NC90" s="42"/>
      <c r="ND90" s="42"/>
      <c r="NE90" s="42"/>
      <c r="NF90" s="42"/>
      <c r="NG90" s="42"/>
      <c r="NH90" s="42"/>
      <c r="NI90" s="42"/>
      <c r="NJ90" s="42"/>
      <c r="NK90" s="42"/>
      <c r="NL90" s="42"/>
      <c r="NM90" s="42"/>
      <c r="NN90" s="42"/>
      <c r="NO90" s="42"/>
      <c r="NP90" s="42"/>
      <c r="NQ90" s="42"/>
      <c r="NR90" s="42"/>
    </row>
    <row r="91" spans="1:382" s="8" customFormat="1" ht="18.75" hidden="1" customHeight="1" thickTop="1" thickBot="1" x14ac:dyDescent="0.35">
      <c r="A91" s="6"/>
      <c r="E91" s="56">
        <f>E55</f>
        <v>43458</v>
      </c>
      <c r="F91" s="56">
        <f t="shared" ref="F91:BQ91" si="103">F55</f>
        <v>43459</v>
      </c>
      <c r="G91" s="56">
        <f t="shared" si="103"/>
        <v>43460</v>
      </c>
      <c r="H91" s="56">
        <f t="shared" si="103"/>
        <v>43461</v>
      </c>
      <c r="I91" s="56">
        <f t="shared" si="103"/>
        <v>43462</v>
      </c>
      <c r="J91" s="57">
        <f t="shared" si="103"/>
        <v>43463</v>
      </c>
      <c r="K91" s="57">
        <f t="shared" si="103"/>
        <v>43464</v>
      </c>
      <c r="L91" s="56">
        <f t="shared" si="103"/>
        <v>43465</v>
      </c>
      <c r="M91" s="56">
        <f t="shared" si="103"/>
        <v>43466</v>
      </c>
      <c r="N91" s="56">
        <f t="shared" si="103"/>
        <v>43467</v>
      </c>
      <c r="O91" s="56">
        <f t="shared" si="103"/>
        <v>43468</v>
      </c>
      <c r="P91" s="56">
        <f t="shared" si="103"/>
        <v>43469</v>
      </c>
      <c r="Q91" s="57">
        <f t="shared" si="103"/>
        <v>43470</v>
      </c>
      <c r="R91" s="57">
        <f t="shared" si="103"/>
        <v>43471</v>
      </c>
      <c r="S91" s="56">
        <f t="shared" si="103"/>
        <v>43472</v>
      </c>
      <c r="T91" s="56">
        <f t="shared" si="103"/>
        <v>43473</v>
      </c>
      <c r="U91" s="56">
        <f t="shared" si="103"/>
        <v>43474</v>
      </c>
      <c r="V91" s="56">
        <f t="shared" si="103"/>
        <v>43475</v>
      </c>
      <c r="W91" s="56">
        <f t="shared" si="103"/>
        <v>43476</v>
      </c>
      <c r="X91" s="57">
        <f t="shared" si="103"/>
        <v>43477</v>
      </c>
      <c r="Y91" s="57">
        <f t="shared" si="103"/>
        <v>43478</v>
      </c>
      <c r="Z91" s="56">
        <f t="shared" si="103"/>
        <v>43479</v>
      </c>
      <c r="AA91" s="56">
        <f t="shared" si="103"/>
        <v>43480</v>
      </c>
      <c r="AB91" s="56">
        <f t="shared" si="103"/>
        <v>43481</v>
      </c>
      <c r="AC91" s="56">
        <f t="shared" si="103"/>
        <v>43482</v>
      </c>
      <c r="AD91" s="56">
        <f t="shared" si="103"/>
        <v>43483</v>
      </c>
      <c r="AE91" s="57">
        <f t="shared" si="103"/>
        <v>43484</v>
      </c>
      <c r="AF91" s="57">
        <f t="shared" si="103"/>
        <v>43485</v>
      </c>
      <c r="AG91" s="56">
        <f t="shared" si="103"/>
        <v>43486</v>
      </c>
      <c r="AH91" s="56">
        <f t="shared" si="103"/>
        <v>43487</v>
      </c>
      <c r="AI91" s="56">
        <f t="shared" si="103"/>
        <v>43488</v>
      </c>
      <c r="AJ91" s="56">
        <f t="shared" si="103"/>
        <v>43489</v>
      </c>
      <c r="AK91" s="56">
        <f t="shared" si="103"/>
        <v>43490</v>
      </c>
      <c r="AL91" s="57">
        <f t="shared" si="103"/>
        <v>43491</v>
      </c>
      <c r="AM91" s="57">
        <f t="shared" si="103"/>
        <v>43492</v>
      </c>
      <c r="AN91" s="56">
        <f t="shared" si="103"/>
        <v>43493</v>
      </c>
      <c r="AO91" s="56">
        <f t="shared" si="103"/>
        <v>43494</v>
      </c>
      <c r="AP91" s="56">
        <f t="shared" si="103"/>
        <v>43495</v>
      </c>
      <c r="AQ91" s="56">
        <f t="shared" si="103"/>
        <v>43496</v>
      </c>
      <c r="AR91" s="56">
        <f t="shared" si="103"/>
        <v>43497</v>
      </c>
      <c r="AS91" s="57">
        <f t="shared" si="103"/>
        <v>43498</v>
      </c>
      <c r="AT91" s="57">
        <f t="shared" si="103"/>
        <v>43499</v>
      </c>
      <c r="AU91" s="56">
        <f t="shared" si="103"/>
        <v>43500</v>
      </c>
      <c r="AV91" s="56">
        <f t="shared" si="103"/>
        <v>43501</v>
      </c>
      <c r="AW91" s="56">
        <f t="shared" si="103"/>
        <v>43502</v>
      </c>
      <c r="AX91" s="56">
        <f t="shared" si="103"/>
        <v>43503</v>
      </c>
      <c r="AY91" s="56">
        <f t="shared" si="103"/>
        <v>43504</v>
      </c>
      <c r="AZ91" s="57">
        <f t="shared" si="103"/>
        <v>43505</v>
      </c>
      <c r="BA91" s="57">
        <f t="shared" si="103"/>
        <v>43506</v>
      </c>
      <c r="BB91" s="56">
        <f t="shared" si="103"/>
        <v>43507</v>
      </c>
      <c r="BC91" s="56">
        <f t="shared" si="103"/>
        <v>43508</v>
      </c>
      <c r="BD91" s="56">
        <f t="shared" si="103"/>
        <v>43509</v>
      </c>
      <c r="BE91" s="56">
        <f t="shared" si="103"/>
        <v>43510</v>
      </c>
      <c r="BF91" s="56">
        <f t="shared" si="103"/>
        <v>43511</v>
      </c>
      <c r="BG91" s="57">
        <f t="shared" si="103"/>
        <v>43512</v>
      </c>
      <c r="BH91" s="57">
        <f t="shared" si="103"/>
        <v>43513</v>
      </c>
      <c r="BI91" s="56">
        <f t="shared" si="103"/>
        <v>43514</v>
      </c>
      <c r="BJ91" s="56">
        <f t="shared" si="103"/>
        <v>43515</v>
      </c>
      <c r="BK91" s="56">
        <f t="shared" si="103"/>
        <v>43516</v>
      </c>
      <c r="BL91" s="56">
        <f t="shared" si="103"/>
        <v>43517</v>
      </c>
      <c r="BM91" s="56">
        <f t="shared" si="103"/>
        <v>43518</v>
      </c>
      <c r="BN91" s="57">
        <f t="shared" si="103"/>
        <v>43519</v>
      </c>
      <c r="BO91" s="57">
        <f t="shared" si="103"/>
        <v>43520</v>
      </c>
      <c r="BP91" s="56">
        <f t="shared" si="103"/>
        <v>43521</v>
      </c>
      <c r="BQ91" s="56">
        <f t="shared" si="103"/>
        <v>43522</v>
      </c>
      <c r="BR91" s="56">
        <f t="shared" ref="BR91:EC91" si="104">BR55</f>
        <v>43523</v>
      </c>
      <c r="BS91" s="56">
        <f t="shared" si="104"/>
        <v>43524</v>
      </c>
      <c r="BT91" s="56">
        <f t="shared" si="104"/>
        <v>43525</v>
      </c>
      <c r="BU91" s="57">
        <f t="shared" si="104"/>
        <v>43526</v>
      </c>
      <c r="BV91" s="57">
        <f t="shared" si="104"/>
        <v>43527</v>
      </c>
      <c r="BW91" s="56">
        <f t="shared" si="104"/>
        <v>43528</v>
      </c>
      <c r="BX91" s="56">
        <f t="shared" si="104"/>
        <v>43529</v>
      </c>
      <c r="BY91" s="56">
        <f t="shared" si="104"/>
        <v>43530</v>
      </c>
      <c r="BZ91" s="56">
        <f t="shared" si="104"/>
        <v>43531</v>
      </c>
      <c r="CA91" s="56">
        <f t="shared" si="104"/>
        <v>43532</v>
      </c>
      <c r="CB91" s="57">
        <f t="shared" si="104"/>
        <v>43533</v>
      </c>
      <c r="CC91" s="57">
        <f t="shared" si="104"/>
        <v>43534</v>
      </c>
      <c r="CD91" s="56">
        <f t="shared" si="104"/>
        <v>43535</v>
      </c>
      <c r="CE91" s="56">
        <f t="shared" si="104"/>
        <v>43536</v>
      </c>
      <c r="CF91" s="56">
        <f t="shared" si="104"/>
        <v>43537</v>
      </c>
      <c r="CG91" s="56">
        <f t="shared" si="104"/>
        <v>43538</v>
      </c>
      <c r="CH91" s="56">
        <f t="shared" si="104"/>
        <v>43539</v>
      </c>
      <c r="CI91" s="57">
        <f t="shared" si="104"/>
        <v>43540</v>
      </c>
      <c r="CJ91" s="57">
        <f t="shared" si="104"/>
        <v>43541</v>
      </c>
      <c r="CK91" s="56">
        <f t="shared" si="104"/>
        <v>43542</v>
      </c>
      <c r="CL91" s="56">
        <f t="shared" si="104"/>
        <v>43543</v>
      </c>
      <c r="CM91" s="56">
        <f t="shared" si="104"/>
        <v>43544</v>
      </c>
      <c r="CN91" s="56">
        <f t="shared" si="104"/>
        <v>43545</v>
      </c>
      <c r="CO91" s="56">
        <f t="shared" si="104"/>
        <v>43546</v>
      </c>
      <c r="CP91" s="57">
        <f t="shared" si="104"/>
        <v>43547</v>
      </c>
      <c r="CQ91" s="57">
        <f t="shared" si="104"/>
        <v>43548</v>
      </c>
      <c r="CR91" s="56">
        <f t="shared" si="104"/>
        <v>43549</v>
      </c>
      <c r="CS91" s="56">
        <f t="shared" si="104"/>
        <v>43550</v>
      </c>
      <c r="CT91" s="56">
        <f t="shared" si="104"/>
        <v>43551</v>
      </c>
      <c r="CU91" s="56">
        <f t="shared" si="104"/>
        <v>43552</v>
      </c>
      <c r="CV91" s="56">
        <f t="shared" si="104"/>
        <v>43553</v>
      </c>
      <c r="CW91" s="57">
        <f t="shared" si="104"/>
        <v>43554</v>
      </c>
      <c r="CX91" s="57">
        <f t="shared" si="104"/>
        <v>43555</v>
      </c>
      <c r="CY91" s="56">
        <f t="shared" si="104"/>
        <v>43556</v>
      </c>
      <c r="CZ91" s="56">
        <f t="shared" si="104"/>
        <v>43557</v>
      </c>
      <c r="DA91" s="56">
        <f t="shared" si="104"/>
        <v>43558</v>
      </c>
      <c r="DB91" s="56">
        <f t="shared" si="104"/>
        <v>43559</v>
      </c>
      <c r="DC91" s="56">
        <f t="shared" si="104"/>
        <v>43560</v>
      </c>
      <c r="DD91" s="57">
        <f t="shared" si="104"/>
        <v>43561</v>
      </c>
      <c r="DE91" s="57">
        <f t="shared" si="104"/>
        <v>43562</v>
      </c>
      <c r="DF91" s="56">
        <f t="shared" si="104"/>
        <v>43563</v>
      </c>
      <c r="DG91" s="56">
        <f t="shared" si="104"/>
        <v>43564</v>
      </c>
      <c r="DH91" s="56">
        <f t="shared" si="104"/>
        <v>43565</v>
      </c>
      <c r="DI91" s="56">
        <f t="shared" si="104"/>
        <v>43566</v>
      </c>
      <c r="DJ91" s="56">
        <f t="shared" si="104"/>
        <v>43567</v>
      </c>
      <c r="DK91" s="57">
        <f t="shared" si="104"/>
        <v>43568</v>
      </c>
      <c r="DL91" s="57">
        <f t="shared" si="104"/>
        <v>43569</v>
      </c>
      <c r="DM91" s="56">
        <f t="shared" si="104"/>
        <v>43570</v>
      </c>
      <c r="DN91" s="56">
        <f t="shared" si="104"/>
        <v>43571</v>
      </c>
      <c r="DO91" s="56">
        <f t="shared" si="104"/>
        <v>43572</v>
      </c>
      <c r="DP91" s="56">
        <f t="shared" si="104"/>
        <v>43573</v>
      </c>
      <c r="DQ91" s="56">
        <f t="shared" si="104"/>
        <v>43574</v>
      </c>
      <c r="DR91" s="57">
        <f t="shared" si="104"/>
        <v>43575</v>
      </c>
      <c r="DS91" s="57">
        <f t="shared" si="104"/>
        <v>43576</v>
      </c>
      <c r="DT91" s="56">
        <f t="shared" si="104"/>
        <v>43577</v>
      </c>
      <c r="DU91" s="56">
        <f t="shared" si="104"/>
        <v>43578</v>
      </c>
      <c r="DV91" s="56">
        <f t="shared" si="104"/>
        <v>43579</v>
      </c>
      <c r="DW91" s="56">
        <f t="shared" si="104"/>
        <v>43580</v>
      </c>
      <c r="DX91" s="56">
        <f t="shared" si="104"/>
        <v>43581</v>
      </c>
      <c r="DY91" s="57">
        <f t="shared" si="104"/>
        <v>43582</v>
      </c>
      <c r="DZ91" s="57">
        <f t="shared" si="104"/>
        <v>43583</v>
      </c>
      <c r="EA91" s="56">
        <f t="shared" si="104"/>
        <v>43584</v>
      </c>
      <c r="EB91" s="56">
        <f t="shared" si="104"/>
        <v>43585</v>
      </c>
      <c r="EC91" s="56">
        <f t="shared" si="104"/>
        <v>43586</v>
      </c>
      <c r="ED91" s="56">
        <f t="shared" ref="ED91:GO91" si="105">ED55</f>
        <v>43587</v>
      </c>
      <c r="EE91" s="56">
        <f t="shared" si="105"/>
        <v>43588</v>
      </c>
      <c r="EF91" s="57">
        <f t="shared" si="105"/>
        <v>43589</v>
      </c>
      <c r="EG91" s="57">
        <f t="shared" si="105"/>
        <v>43590</v>
      </c>
      <c r="EH91" s="56">
        <f t="shared" si="105"/>
        <v>43591</v>
      </c>
      <c r="EI91" s="56">
        <f t="shared" si="105"/>
        <v>43592</v>
      </c>
      <c r="EJ91" s="56">
        <f t="shared" si="105"/>
        <v>43593</v>
      </c>
      <c r="EK91" s="56">
        <f t="shared" si="105"/>
        <v>43594</v>
      </c>
      <c r="EL91" s="56">
        <f t="shared" si="105"/>
        <v>43595</v>
      </c>
      <c r="EM91" s="57">
        <f t="shared" si="105"/>
        <v>43596</v>
      </c>
      <c r="EN91" s="57">
        <f t="shared" si="105"/>
        <v>43597</v>
      </c>
      <c r="EO91" s="56">
        <f t="shared" si="105"/>
        <v>43598</v>
      </c>
      <c r="EP91" s="56">
        <f t="shared" si="105"/>
        <v>43599</v>
      </c>
      <c r="EQ91" s="56">
        <f t="shared" si="105"/>
        <v>43600</v>
      </c>
      <c r="ER91" s="56">
        <f t="shared" si="105"/>
        <v>43601</v>
      </c>
      <c r="ES91" s="56">
        <f t="shared" si="105"/>
        <v>43602</v>
      </c>
      <c r="ET91" s="57">
        <f t="shared" si="105"/>
        <v>43603</v>
      </c>
      <c r="EU91" s="57">
        <f t="shared" si="105"/>
        <v>43604</v>
      </c>
      <c r="EV91" s="56">
        <f t="shared" si="105"/>
        <v>43605</v>
      </c>
      <c r="EW91" s="56">
        <f t="shared" si="105"/>
        <v>43606</v>
      </c>
      <c r="EX91" s="56">
        <f t="shared" si="105"/>
        <v>43607</v>
      </c>
      <c r="EY91" s="56">
        <f t="shared" si="105"/>
        <v>43608</v>
      </c>
      <c r="EZ91" s="56">
        <f t="shared" si="105"/>
        <v>43609</v>
      </c>
      <c r="FA91" s="57">
        <f t="shared" si="105"/>
        <v>43610</v>
      </c>
      <c r="FB91" s="57">
        <f t="shared" si="105"/>
        <v>43611</v>
      </c>
      <c r="FC91" s="56">
        <f t="shared" si="105"/>
        <v>43612</v>
      </c>
      <c r="FD91" s="56">
        <f t="shared" si="105"/>
        <v>43613</v>
      </c>
      <c r="FE91" s="56">
        <f t="shared" si="105"/>
        <v>43614</v>
      </c>
      <c r="FF91" s="56">
        <f t="shared" si="105"/>
        <v>43615</v>
      </c>
      <c r="FG91" s="56">
        <f t="shared" si="105"/>
        <v>43616</v>
      </c>
      <c r="FH91" s="57">
        <f t="shared" si="105"/>
        <v>43617</v>
      </c>
      <c r="FI91" s="57">
        <f t="shared" si="105"/>
        <v>43618</v>
      </c>
      <c r="FJ91" s="56">
        <f t="shared" si="105"/>
        <v>43619</v>
      </c>
      <c r="FK91" s="56">
        <f t="shared" si="105"/>
        <v>43620</v>
      </c>
      <c r="FL91" s="56">
        <f t="shared" si="105"/>
        <v>43621</v>
      </c>
      <c r="FM91" s="56">
        <f t="shared" si="105"/>
        <v>43622</v>
      </c>
      <c r="FN91" s="56">
        <f t="shared" si="105"/>
        <v>43623</v>
      </c>
      <c r="FO91" s="57">
        <f t="shared" si="105"/>
        <v>43624</v>
      </c>
      <c r="FP91" s="57">
        <f t="shared" si="105"/>
        <v>43625</v>
      </c>
      <c r="FQ91" s="56">
        <f t="shared" si="105"/>
        <v>43626</v>
      </c>
      <c r="FR91" s="56">
        <f t="shared" si="105"/>
        <v>43627</v>
      </c>
      <c r="FS91" s="56">
        <f t="shared" si="105"/>
        <v>43628</v>
      </c>
      <c r="FT91" s="56">
        <f t="shared" si="105"/>
        <v>43629</v>
      </c>
      <c r="FU91" s="56">
        <f t="shared" si="105"/>
        <v>43630</v>
      </c>
      <c r="FV91" s="57">
        <f t="shared" si="105"/>
        <v>43631</v>
      </c>
      <c r="FW91" s="57">
        <f t="shared" si="105"/>
        <v>43632</v>
      </c>
      <c r="FX91" s="56">
        <f t="shared" si="105"/>
        <v>43633</v>
      </c>
      <c r="FY91" s="56">
        <f t="shared" si="105"/>
        <v>43634</v>
      </c>
      <c r="FZ91" s="56">
        <f t="shared" si="105"/>
        <v>43635</v>
      </c>
      <c r="GA91" s="56">
        <f t="shared" si="105"/>
        <v>43636</v>
      </c>
      <c r="GB91" s="56">
        <f t="shared" si="105"/>
        <v>43637</v>
      </c>
      <c r="GC91" s="57">
        <f t="shared" si="105"/>
        <v>43638</v>
      </c>
      <c r="GD91" s="57">
        <f t="shared" si="105"/>
        <v>43639</v>
      </c>
      <c r="GE91" s="56">
        <f t="shared" si="105"/>
        <v>43640</v>
      </c>
      <c r="GF91" s="56">
        <f t="shared" si="105"/>
        <v>43641</v>
      </c>
      <c r="GG91" s="56">
        <f t="shared" si="105"/>
        <v>43642</v>
      </c>
      <c r="GH91" s="56">
        <f t="shared" si="105"/>
        <v>43643</v>
      </c>
      <c r="GI91" s="56">
        <f t="shared" si="105"/>
        <v>43644</v>
      </c>
      <c r="GJ91" s="57">
        <f t="shared" si="105"/>
        <v>43645</v>
      </c>
      <c r="GK91" s="57">
        <f t="shared" si="105"/>
        <v>43646</v>
      </c>
      <c r="GL91" s="56">
        <f t="shared" si="105"/>
        <v>43647</v>
      </c>
      <c r="GM91" s="56">
        <f t="shared" si="105"/>
        <v>43648</v>
      </c>
      <c r="GN91" s="56">
        <f t="shared" si="105"/>
        <v>43649</v>
      </c>
      <c r="GO91" s="56">
        <f t="shared" si="105"/>
        <v>43650</v>
      </c>
      <c r="GP91" s="56">
        <f t="shared" ref="GP91:JA91" si="106">GP55</f>
        <v>43651</v>
      </c>
      <c r="GQ91" s="57">
        <f t="shared" si="106"/>
        <v>43652</v>
      </c>
      <c r="GR91" s="57">
        <f t="shared" si="106"/>
        <v>43653</v>
      </c>
      <c r="GS91" s="56">
        <f t="shared" si="106"/>
        <v>43654</v>
      </c>
      <c r="GT91" s="56">
        <f t="shared" si="106"/>
        <v>43655</v>
      </c>
      <c r="GU91" s="56">
        <f t="shared" si="106"/>
        <v>43656</v>
      </c>
      <c r="GV91" s="56">
        <f t="shared" si="106"/>
        <v>43657</v>
      </c>
      <c r="GW91" s="56">
        <f t="shared" si="106"/>
        <v>43658</v>
      </c>
      <c r="GX91" s="57">
        <f t="shared" si="106"/>
        <v>43659</v>
      </c>
      <c r="GY91" s="57">
        <f t="shared" si="106"/>
        <v>43660</v>
      </c>
      <c r="GZ91" s="56">
        <f t="shared" si="106"/>
        <v>43661</v>
      </c>
      <c r="HA91" s="56">
        <f t="shared" si="106"/>
        <v>43662</v>
      </c>
      <c r="HB91" s="56">
        <f t="shared" si="106"/>
        <v>43663</v>
      </c>
      <c r="HC91" s="56">
        <f t="shared" si="106"/>
        <v>43664</v>
      </c>
      <c r="HD91" s="56">
        <f t="shared" si="106"/>
        <v>43665</v>
      </c>
      <c r="HE91" s="57">
        <f t="shared" si="106"/>
        <v>43666</v>
      </c>
      <c r="HF91" s="57">
        <f t="shared" si="106"/>
        <v>43667</v>
      </c>
      <c r="HG91" s="56">
        <f t="shared" si="106"/>
        <v>43668</v>
      </c>
      <c r="HH91" s="56">
        <f t="shared" si="106"/>
        <v>43669</v>
      </c>
      <c r="HI91" s="56">
        <f t="shared" si="106"/>
        <v>43670</v>
      </c>
      <c r="HJ91" s="56">
        <f t="shared" si="106"/>
        <v>43671</v>
      </c>
      <c r="HK91" s="56">
        <f t="shared" si="106"/>
        <v>43672</v>
      </c>
      <c r="HL91" s="57">
        <f t="shared" si="106"/>
        <v>43673</v>
      </c>
      <c r="HM91" s="57">
        <f t="shared" si="106"/>
        <v>43674</v>
      </c>
      <c r="HN91" s="56">
        <f t="shared" si="106"/>
        <v>43675</v>
      </c>
      <c r="HO91" s="56">
        <f t="shared" si="106"/>
        <v>43676</v>
      </c>
      <c r="HP91" s="56">
        <f t="shared" si="106"/>
        <v>43677</v>
      </c>
      <c r="HQ91" s="56">
        <f t="shared" si="106"/>
        <v>43678</v>
      </c>
      <c r="HR91" s="56">
        <f t="shared" si="106"/>
        <v>43679</v>
      </c>
      <c r="HS91" s="57">
        <f t="shared" si="106"/>
        <v>43680</v>
      </c>
      <c r="HT91" s="57">
        <f t="shared" si="106"/>
        <v>43681</v>
      </c>
      <c r="HU91" s="56">
        <f t="shared" si="106"/>
        <v>43682</v>
      </c>
      <c r="HV91" s="56">
        <f t="shared" si="106"/>
        <v>43683</v>
      </c>
      <c r="HW91" s="56">
        <f t="shared" si="106"/>
        <v>43684</v>
      </c>
      <c r="HX91" s="56">
        <f t="shared" si="106"/>
        <v>43685</v>
      </c>
      <c r="HY91" s="56">
        <f t="shared" si="106"/>
        <v>43686</v>
      </c>
      <c r="HZ91" s="57">
        <f t="shared" si="106"/>
        <v>43687</v>
      </c>
      <c r="IA91" s="57">
        <f t="shared" si="106"/>
        <v>43688</v>
      </c>
      <c r="IB91" s="56">
        <f t="shared" si="106"/>
        <v>43689</v>
      </c>
      <c r="IC91" s="56">
        <f t="shared" si="106"/>
        <v>43690</v>
      </c>
      <c r="ID91" s="56">
        <f t="shared" si="106"/>
        <v>43691</v>
      </c>
      <c r="IE91" s="56">
        <f t="shared" si="106"/>
        <v>43692</v>
      </c>
      <c r="IF91" s="56">
        <f t="shared" si="106"/>
        <v>43693</v>
      </c>
      <c r="IG91" s="57">
        <f t="shared" si="106"/>
        <v>43694</v>
      </c>
      <c r="IH91" s="57">
        <f t="shared" si="106"/>
        <v>43695</v>
      </c>
      <c r="II91" s="56">
        <f t="shared" si="106"/>
        <v>43696</v>
      </c>
      <c r="IJ91" s="56">
        <f t="shared" si="106"/>
        <v>43697</v>
      </c>
      <c r="IK91" s="56">
        <f t="shared" si="106"/>
        <v>43698</v>
      </c>
      <c r="IL91" s="56">
        <f t="shared" si="106"/>
        <v>43699</v>
      </c>
      <c r="IM91" s="56">
        <f t="shared" si="106"/>
        <v>43700</v>
      </c>
      <c r="IN91" s="57">
        <f t="shared" si="106"/>
        <v>43701</v>
      </c>
      <c r="IO91" s="57">
        <f t="shared" si="106"/>
        <v>43702</v>
      </c>
      <c r="IP91" s="56">
        <f t="shared" si="106"/>
        <v>43703</v>
      </c>
      <c r="IQ91" s="56">
        <f t="shared" si="106"/>
        <v>43704</v>
      </c>
      <c r="IR91" s="56">
        <f t="shared" si="106"/>
        <v>43705</v>
      </c>
      <c r="IS91" s="56">
        <f t="shared" si="106"/>
        <v>43706</v>
      </c>
      <c r="IT91" s="56">
        <f t="shared" si="106"/>
        <v>43707</v>
      </c>
      <c r="IU91" s="57">
        <f t="shared" si="106"/>
        <v>43708</v>
      </c>
      <c r="IV91" s="57">
        <f t="shared" si="106"/>
        <v>43709</v>
      </c>
      <c r="IW91" s="56">
        <f t="shared" si="106"/>
        <v>43710</v>
      </c>
      <c r="IX91" s="56">
        <f t="shared" si="106"/>
        <v>43711</v>
      </c>
      <c r="IY91" s="56">
        <f t="shared" si="106"/>
        <v>43712</v>
      </c>
      <c r="IZ91" s="56">
        <f t="shared" si="106"/>
        <v>43713</v>
      </c>
      <c r="JA91" s="56">
        <f t="shared" si="106"/>
        <v>43714</v>
      </c>
      <c r="JB91" s="57">
        <f t="shared" ref="JB91:LM91" si="107">JB55</f>
        <v>43715</v>
      </c>
      <c r="JC91" s="57">
        <f t="shared" si="107"/>
        <v>43716</v>
      </c>
      <c r="JD91" s="56">
        <f t="shared" si="107"/>
        <v>43717</v>
      </c>
      <c r="JE91" s="56">
        <f t="shared" si="107"/>
        <v>43718</v>
      </c>
      <c r="JF91" s="56">
        <f t="shared" si="107"/>
        <v>43719</v>
      </c>
      <c r="JG91" s="56">
        <f t="shared" si="107"/>
        <v>43720</v>
      </c>
      <c r="JH91" s="56">
        <f t="shared" si="107"/>
        <v>43721</v>
      </c>
      <c r="JI91" s="57">
        <f t="shared" si="107"/>
        <v>43722</v>
      </c>
      <c r="JJ91" s="57">
        <f t="shared" si="107"/>
        <v>43723</v>
      </c>
      <c r="JK91" s="56">
        <f t="shared" si="107"/>
        <v>43724</v>
      </c>
      <c r="JL91" s="56">
        <f t="shared" si="107"/>
        <v>43725</v>
      </c>
      <c r="JM91" s="56">
        <f t="shared" si="107"/>
        <v>43726</v>
      </c>
      <c r="JN91" s="56">
        <f t="shared" si="107"/>
        <v>43727</v>
      </c>
      <c r="JO91" s="56">
        <f t="shared" si="107"/>
        <v>43728</v>
      </c>
      <c r="JP91" s="57">
        <f t="shared" si="107"/>
        <v>43729</v>
      </c>
      <c r="JQ91" s="57">
        <f t="shared" si="107"/>
        <v>43730</v>
      </c>
      <c r="JR91" s="56">
        <f t="shared" si="107"/>
        <v>43731</v>
      </c>
      <c r="JS91" s="56">
        <f t="shared" si="107"/>
        <v>43732</v>
      </c>
      <c r="JT91" s="56">
        <f t="shared" si="107"/>
        <v>43733</v>
      </c>
      <c r="JU91" s="56">
        <f t="shared" si="107"/>
        <v>43734</v>
      </c>
      <c r="JV91" s="56">
        <f t="shared" si="107"/>
        <v>43735</v>
      </c>
      <c r="JW91" s="57">
        <f t="shared" si="107"/>
        <v>43736</v>
      </c>
      <c r="JX91" s="57">
        <f t="shared" si="107"/>
        <v>43737</v>
      </c>
      <c r="JY91" s="56">
        <f t="shared" si="107"/>
        <v>43738</v>
      </c>
      <c r="JZ91" s="56">
        <f t="shared" si="107"/>
        <v>43739</v>
      </c>
      <c r="KA91" s="56">
        <f t="shared" si="107"/>
        <v>43740</v>
      </c>
      <c r="KB91" s="56">
        <f t="shared" si="107"/>
        <v>43741</v>
      </c>
      <c r="KC91" s="56">
        <f t="shared" si="107"/>
        <v>43742</v>
      </c>
      <c r="KD91" s="57">
        <f t="shared" si="107"/>
        <v>43743</v>
      </c>
      <c r="KE91" s="57">
        <f t="shared" si="107"/>
        <v>43744</v>
      </c>
      <c r="KF91" s="56">
        <f t="shared" si="107"/>
        <v>43745</v>
      </c>
      <c r="KG91" s="56">
        <f t="shared" si="107"/>
        <v>43746</v>
      </c>
      <c r="KH91" s="56">
        <f t="shared" si="107"/>
        <v>43747</v>
      </c>
      <c r="KI91" s="56">
        <f t="shared" si="107"/>
        <v>43748</v>
      </c>
      <c r="KJ91" s="56">
        <f t="shared" si="107"/>
        <v>43749</v>
      </c>
      <c r="KK91" s="57">
        <f t="shared" si="107"/>
        <v>43750</v>
      </c>
      <c r="KL91" s="57">
        <f t="shared" si="107"/>
        <v>43751</v>
      </c>
      <c r="KM91" s="56">
        <f t="shared" si="107"/>
        <v>43752</v>
      </c>
      <c r="KN91" s="56">
        <f t="shared" si="107"/>
        <v>43753</v>
      </c>
      <c r="KO91" s="56">
        <f t="shared" si="107"/>
        <v>43754</v>
      </c>
      <c r="KP91" s="56">
        <f t="shared" si="107"/>
        <v>43755</v>
      </c>
      <c r="KQ91" s="56">
        <f t="shared" si="107"/>
        <v>43756</v>
      </c>
      <c r="KR91" s="57">
        <f t="shared" si="107"/>
        <v>43757</v>
      </c>
      <c r="KS91" s="57">
        <f t="shared" si="107"/>
        <v>43758</v>
      </c>
      <c r="KT91" s="56">
        <f t="shared" si="107"/>
        <v>43759</v>
      </c>
      <c r="KU91" s="56">
        <f t="shared" si="107"/>
        <v>43760</v>
      </c>
      <c r="KV91" s="56">
        <f t="shared" si="107"/>
        <v>43761</v>
      </c>
      <c r="KW91" s="56">
        <f t="shared" si="107"/>
        <v>43762</v>
      </c>
      <c r="KX91" s="56">
        <f t="shared" si="107"/>
        <v>43763</v>
      </c>
      <c r="KY91" s="57">
        <f t="shared" si="107"/>
        <v>43764</v>
      </c>
      <c r="KZ91" s="57">
        <f t="shared" si="107"/>
        <v>43765</v>
      </c>
      <c r="LA91" s="56">
        <f t="shared" si="107"/>
        <v>43766</v>
      </c>
      <c r="LB91" s="56">
        <f t="shared" si="107"/>
        <v>43767</v>
      </c>
      <c r="LC91" s="56">
        <f t="shared" si="107"/>
        <v>43768</v>
      </c>
      <c r="LD91" s="56">
        <f t="shared" si="107"/>
        <v>43769</v>
      </c>
      <c r="LE91" s="56">
        <f t="shared" si="107"/>
        <v>43770</v>
      </c>
      <c r="LF91" s="57">
        <f t="shared" si="107"/>
        <v>43771</v>
      </c>
      <c r="LG91" s="57">
        <f t="shared" si="107"/>
        <v>43772</v>
      </c>
      <c r="LH91" s="56">
        <f t="shared" si="107"/>
        <v>43773</v>
      </c>
      <c r="LI91" s="56">
        <f t="shared" si="107"/>
        <v>43774</v>
      </c>
      <c r="LJ91" s="56">
        <f t="shared" si="107"/>
        <v>43775</v>
      </c>
      <c r="LK91" s="56">
        <f t="shared" si="107"/>
        <v>43776</v>
      </c>
      <c r="LL91" s="56">
        <f t="shared" si="107"/>
        <v>43777</v>
      </c>
      <c r="LM91" s="57">
        <f t="shared" si="107"/>
        <v>43778</v>
      </c>
      <c r="LN91" s="57">
        <f t="shared" ref="LN91:NR91" si="108">LN55</f>
        <v>43779</v>
      </c>
      <c r="LO91" s="56">
        <f t="shared" si="108"/>
        <v>43780</v>
      </c>
      <c r="LP91" s="56">
        <f t="shared" si="108"/>
        <v>43781</v>
      </c>
      <c r="LQ91" s="56">
        <f t="shared" si="108"/>
        <v>43782</v>
      </c>
      <c r="LR91" s="56">
        <f t="shared" si="108"/>
        <v>43783</v>
      </c>
      <c r="LS91" s="56">
        <f t="shared" si="108"/>
        <v>43784</v>
      </c>
      <c r="LT91" s="57">
        <f t="shared" si="108"/>
        <v>43785</v>
      </c>
      <c r="LU91" s="57">
        <f t="shared" si="108"/>
        <v>43786</v>
      </c>
      <c r="LV91" s="56">
        <f t="shared" si="108"/>
        <v>43787</v>
      </c>
      <c r="LW91" s="56">
        <f t="shared" si="108"/>
        <v>43788</v>
      </c>
      <c r="LX91" s="56">
        <f t="shared" si="108"/>
        <v>43789</v>
      </c>
      <c r="LY91" s="56">
        <f t="shared" si="108"/>
        <v>43790</v>
      </c>
      <c r="LZ91" s="56">
        <f t="shared" si="108"/>
        <v>43791</v>
      </c>
      <c r="MA91" s="57">
        <f t="shared" si="108"/>
        <v>43792</v>
      </c>
      <c r="MB91" s="57">
        <f t="shared" si="108"/>
        <v>43793</v>
      </c>
      <c r="MC91" s="56">
        <f t="shared" si="108"/>
        <v>43794</v>
      </c>
      <c r="MD91" s="56">
        <f t="shared" si="108"/>
        <v>43795</v>
      </c>
      <c r="ME91" s="56">
        <f t="shared" si="108"/>
        <v>43796</v>
      </c>
      <c r="MF91" s="56">
        <f t="shared" si="108"/>
        <v>43797</v>
      </c>
      <c r="MG91" s="56">
        <f t="shared" si="108"/>
        <v>43798</v>
      </c>
      <c r="MH91" s="57">
        <f t="shared" si="108"/>
        <v>43799</v>
      </c>
      <c r="MI91" s="57">
        <f t="shared" si="108"/>
        <v>43800</v>
      </c>
      <c r="MJ91" s="56">
        <f t="shared" si="108"/>
        <v>43801</v>
      </c>
      <c r="MK91" s="56">
        <f t="shared" si="108"/>
        <v>43802</v>
      </c>
      <c r="ML91" s="56">
        <f t="shared" si="108"/>
        <v>43803</v>
      </c>
      <c r="MM91" s="56">
        <f t="shared" si="108"/>
        <v>43804</v>
      </c>
      <c r="MN91" s="56">
        <f t="shared" si="108"/>
        <v>43805</v>
      </c>
      <c r="MO91" s="57">
        <f t="shared" si="108"/>
        <v>43806</v>
      </c>
      <c r="MP91" s="57">
        <f t="shared" si="108"/>
        <v>43807</v>
      </c>
      <c r="MQ91" s="56">
        <f t="shared" si="108"/>
        <v>43808</v>
      </c>
      <c r="MR91" s="56">
        <f t="shared" si="108"/>
        <v>43809</v>
      </c>
      <c r="MS91" s="56">
        <f t="shared" si="108"/>
        <v>43810</v>
      </c>
      <c r="MT91" s="56">
        <f t="shared" si="108"/>
        <v>43811</v>
      </c>
      <c r="MU91" s="56">
        <f t="shared" si="108"/>
        <v>43812</v>
      </c>
      <c r="MV91" s="57">
        <f t="shared" si="108"/>
        <v>43813</v>
      </c>
      <c r="MW91" s="57">
        <f t="shared" si="108"/>
        <v>43814</v>
      </c>
      <c r="MX91" s="56">
        <f t="shared" si="108"/>
        <v>43815</v>
      </c>
      <c r="MY91" s="56">
        <f t="shared" si="108"/>
        <v>43816</v>
      </c>
      <c r="MZ91" s="56">
        <f t="shared" si="108"/>
        <v>43817</v>
      </c>
      <c r="NA91" s="56">
        <f t="shared" si="108"/>
        <v>43818</v>
      </c>
      <c r="NB91" s="56">
        <f t="shared" si="108"/>
        <v>43819</v>
      </c>
      <c r="NC91" s="57">
        <f t="shared" si="108"/>
        <v>43820</v>
      </c>
      <c r="ND91" s="57">
        <f t="shared" si="108"/>
        <v>43821</v>
      </c>
      <c r="NE91" s="56">
        <f t="shared" si="108"/>
        <v>43822</v>
      </c>
      <c r="NF91" s="56">
        <f t="shared" si="108"/>
        <v>43823</v>
      </c>
      <c r="NG91" s="56">
        <f t="shared" si="108"/>
        <v>43824</v>
      </c>
      <c r="NH91" s="56">
        <f t="shared" si="108"/>
        <v>43825</v>
      </c>
      <c r="NI91" s="56">
        <f t="shared" si="108"/>
        <v>43826</v>
      </c>
      <c r="NJ91" s="57">
        <f t="shared" si="108"/>
        <v>43827</v>
      </c>
      <c r="NK91" s="57">
        <f t="shared" si="108"/>
        <v>43828</v>
      </c>
      <c r="NL91" s="56">
        <f t="shared" si="108"/>
        <v>43829</v>
      </c>
      <c r="NM91" s="56">
        <f t="shared" si="108"/>
        <v>43830</v>
      </c>
      <c r="NN91" s="56">
        <f t="shared" si="108"/>
        <v>43831</v>
      </c>
      <c r="NO91" s="56">
        <f t="shared" si="108"/>
        <v>43832</v>
      </c>
      <c r="NP91" s="56">
        <f t="shared" si="108"/>
        <v>43833</v>
      </c>
      <c r="NQ91" s="57">
        <f t="shared" si="108"/>
        <v>43834</v>
      </c>
      <c r="NR91" s="57">
        <f t="shared" si="108"/>
        <v>43835</v>
      </c>
    </row>
    <row r="92" spans="1:382" ht="9.9" customHeight="1" thickTop="1" x14ac:dyDescent="0.3">
      <c r="A92" s="46" t="s">
        <v>33</v>
      </c>
      <c r="B92" s="115" t="s">
        <v>33</v>
      </c>
      <c r="C92" s="47"/>
      <c r="D92" s="47"/>
      <c r="E92" s="54">
        <f>INDEX('[1]2019'!$M$7:$NZ$33,MATCH($B$92,'[1]2019'!$C$7:$C$33,0),MATCH(E64,'[1]2019'!$M$5:$NZ$5))</f>
        <v>4</v>
      </c>
      <c r="F92" s="54">
        <f>INDEX('[1]2019'!$M$7:$NZ$33,MATCH($B$92,'[1]2019'!$C$7:$C$33,0),MATCH(F64,'[1]2019'!$M$5:$NZ$5))</f>
        <v>5</v>
      </c>
      <c r="G92" s="54">
        <f>INDEX('[1]2019'!$M$7:$NZ$33,MATCH($B$92,'[1]2019'!$C$7:$C$33,0),MATCH(G64,'[1]2019'!$M$5:$NZ$5))</f>
        <v>4</v>
      </c>
      <c r="H92" s="54">
        <f>INDEX('[1]2019'!$M$7:$NZ$33,MATCH($B$92,'[1]2019'!$C$7:$C$33,0),MATCH(H64,'[1]2019'!$M$5:$NZ$5))</f>
        <v>4</v>
      </c>
      <c r="I92" s="54">
        <f>INDEX('[1]2019'!$M$7:$NZ$33,MATCH($B$92,'[1]2019'!$C$7:$C$33,0),MATCH(I64,'[1]2019'!$M$5:$NZ$5))</f>
        <v>4</v>
      </c>
      <c r="J92" s="54">
        <f>INDEX('[1]2019'!$M$7:$NZ$33,MATCH($B$92,'[1]2019'!$C$7:$C$33,0),MATCH(J64,'[1]2019'!$M$5:$NZ$5))</f>
        <v>0</v>
      </c>
      <c r="K92" s="54">
        <f>INDEX('[1]2019'!$M$7:$NZ$33,MATCH($B$92,'[1]2019'!$C$7:$C$33,0),MATCH(K64,'[1]2019'!$M$5:$NZ$5))</f>
        <v>0</v>
      </c>
      <c r="L92" s="54">
        <f>INDEX('[1]2019'!$M$7:$NZ$33,MATCH($B$92,'[1]2019'!$C$7:$C$33,0),MATCH(L64,'[1]2019'!$M$5:$NZ$5))</f>
        <v>0</v>
      </c>
      <c r="M92" s="54">
        <f>INDEX('[1]2019'!$M$7:$NZ$33,MATCH($B$92,'[1]2019'!$C$7:$C$33,0),MATCH(M64,'[1]2019'!$M$5:$NZ$5))</f>
        <v>5</v>
      </c>
      <c r="N92" s="54">
        <f>INDEX('[1]2019'!$M$7:$NZ$33,MATCH($B$92,'[1]2019'!$C$7:$C$33,0),MATCH(N64,'[1]2019'!$M$5:$NZ$5))</f>
        <v>3</v>
      </c>
      <c r="O92" s="54">
        <f>INDEX('[1]2019'!$M$7:$NZ$33,MATCH($B$92,'[1]2019'!$C$7:$C$33,0),MATCH(O64,'[1]2019'!$M$5:$NZ$5))</f>
        <v>1</v>
      </c>
      <c r="P92" s="54">
        <f>INDEX('[1]2019'!$M$7:$NZ$33,MATCH($B$92,'[1]2019'!$C$7:$C$33,0),MATCH(P64,'[1]2019'!$M$5:$NZ$5))</f>
        <v>1</v>
      </c>
      <c r="Q92" s="54">
        <f>INDEX('[1]2019'!$M$7:$NZ$33,MATCH($B$92,'[1]2019'!$C$7:$C$33,0),MATCH(Q64,'[1]2019'!$M$5:$NZ$5))</f>
        <v>0</v>
      </c>
      <c r="R92" s="54">
        <f>INDEX('[1]2019'!$M$7:$NZ$33,MATCH($B$92,'[1]2019'!$C$7:$C$33,0),MATCH(R64,'[1]2019'!$M$5:$NZ$5))</f>
        <v>0</v>
      </c>
      <c r="S92" s="54">
        <f>INDEX('[1]2019'!$M$7:$NZ$33,MATCH($B$92,'[1]2019'!$C$7:$C$33,0),MATCH(S64,'[1]2019'!$M$5:$NZ$5))</f>
        <v>1</v>
      </c>
      <c r="T92" s="54">
        <f>INDEX('[1]2019'!$M$7:$NZ$33,MATCH($B$92,'[1]2019'!$C$7:$C$33,0),MATCH(T64,'[1]2019'!$M$5:$NZ$5))</f>
        <v>1</v>
      </c>
      <c r="U92" s="54">
        <f>INDEX('[1]2019'!$M$7:$NZ$33,MATCH($B$92,'[1]2019'!$C$7:$C$33,0),MATCH(U64,'[1]2019'!$M$5:$NZ$5))</f>
        <v>1</v>
      </c>
      <c r="V92" s="54">
        <f>INDEX('[1]2019'!$M$7:$NZ$33,MATCH($B$92,'[1]2019'!$C$7:$C$33,0),MATCH(V64,'[1]2019'!$M$5:$NZ$5))</f>
        <v>1</v>
      </c>
      <c r="W92" s="54">
        <f>INDEX('[1]2019'!$M$7:$NZ$33,MATCH($B$92,'[1]2019'!$C$7:$C$33,0),MATCH(W64,'[1]2019'!$M$5:$NZ$5))</f>
        <v>1</v>
      </c>
      <c r="X92" s="54">
        <f>INDEX('[1]2019'!$M$7:$NZ$33,MATCH($B$92,'[1]2019'!$C$7:$C$33,0),MATCH(X64,'[1]2019'!$M$5:$NZ$5))</f>
        <v>0</v>
      </c>
      <c r="Y92" s="54">
        <f>INDEX('[1]2019'!$M$7:$NZ$33,MATCH($B$92,'[1]2019'!$C$7:$C$33,0),MATCH(Y64,'[1]2019'!$M$5:$NZ$5))</f>
        <v>0</v>
      </c>
      <c r="Z92" s="54">
        <f>INDEX('[1]2019'!$M$7:$NZ$33,MATCH($B$92,'[1]2019'!$C$7:$C$33,0),MATCH(Z64,'[1]2019'!$M$5:$NZ$5))</f>
        <v>1</v>
      </c>
      <c r="AA92" s="54">
        <f>INDEX('[1]2019'!$M$7:$NZ$33,MATCH($B$92,'[1]2019'!$C$7:$C$33,0),MATCH(AA64,'[1]2019'!$M$5:$NZ$5))</f>
        <v>1</v>
      </c>
      <c r="AB92" s="54">
        <f>INDEX('[1]2019'!$M$7:$NZ$33,MATCH($B$92,'[1]2019'!$C$7:$C$33,0),MATCH(AB64,'[1]2019'!$M$5:$NZ$5))</f>
        <v>1</v>
      </c>
      <c r="AC92" s="54">
        <f>INDEX('[1]2019'!$M$7:$NZ$33,MATCH($B$92,'[1]2019'!$C$7:$C$33,0),MATCH(AC64,'[1]2019'!$M$5:$NZ$5))</f>
        <v>1</v>
      </c>
      <c r="AD92" s="54">
        <f>INDEX('[1]2019'!$M$7:$NZ$33,MATCH($B$92,'[1]2019'!$C$7:$C$33,0),MATCH(AD64,'[1]2019'!$M$5:$NZ$5))</f>
        <v>1</v>
      </c>
      <c r="AE92" s="54">
        <f>INDEX('[1]2019'!$M$7:$NZ$33,MATCH($B$92,'[1]2019'!$C$7:$C$33,0),MATCH(AE64,'[1]2019'!$M$5:$NZ$5))</f>
        <v>0</v>
      </c>
      <c r="AF92" s="54">
        <f>INDEX('[1]2019'!$M$7:$NZ$33,MATCH($B$92,'[1]2019'!$C$7:$C$33,0),MATCH(AF64,'[1]2019'!$M$5:$NZ$5))</f>
        <v>0</v>
      </c>
      <c r="AG92" s="54">
        <f>INDEX('[1]2019'!$M$7:$NZ$33,MATCH($B$92,'[1]2019'!$C$7:$C$33,0),MATCH(AG64,'[1]2019'!$M$5:$NZ$5))</f>
        <v>1</v>
      </c>
      <c r="AH92" s="54">
        <f>INDEX('[1]2019'!$M$7:$NZ$33,MATCH($B$92,'[1]2019'!$C$7:$C$33,0),MATCH(AH64,'[1]2019'!$M$5:$NZ$5))</f>
        <v>1</v>
      </c>
      <c r="AI92" s="54">
        <f>INDEX('[1]2019'!$M$7:$NZ$33,MATCH($B$92,'[1]2019'!$C$7:$C$33,0),MATCH(AI64,'[1]2019'!$M$5:$NZ$5))</f>
        <v>1</v>
      </c>
      <c r="AJ92" s="54">
        <f>INDEX('[1]2019'!$M$7:$NZ$33,MATCH($B$92,'[1]2019'!$C$7:$C$33,0),MATCH(AJ64,'[1]2019'!$M$5:$NZ$5))</f>
        <v>1</v>
      </c>
      <c r="AK92" s="54">
        <f>INDEX('[1]2019'!$M$7:$NZ$33,MATCH($B$92,'[1]2019'!$C$7:$C$33,0),MATCH(AK64,'[1]2019'!$M$5:$NZ$5))</f>
        <v>1</v>
      </c>
      <c r="AL92" s="54">
        <f>INDEX('[1]2019'!$M$7:$NZ$33,MATCH($B$92,'[1]2019'!$C$7:$C$33,0),MATCH(AL64,'[1]2019'!$M$5:$NZ$5))</f>
        <v>0</v>
      </c>
      <c r="AM92" s="54">
        <f>INDEX('[1]2019'!$M$7:$NZ$33,MATCH($B$92,'[1]2019'!$C$7:$C$33,0),MATCH(AM64,'[1]2019'!$M$5:$NZ$5))</f>
        <v>0</v>
      </c>
      <c r="AN92" s="54">
        <f>INDEX('[1]2019'!$M$7:$NZ$33,MATCH($B$92,'[1]2019'!$C$7:$C$33,0),MATCH(AN64,'[1]2019'!$M$5:$NZ$5))</f>
        <v>1</v>
      </c>
      <c r="AO92" s="54">
        <f>INDEX('[1]2019'!$M$7:$NZ$33,MATCH($B$92,'[1]2019'!$C$7:$C$33,0),MATCH(AO64,'[1]2019'!$M$5:$NZ$5))</f>
        <v>1</v>
      </c>
      <c r="AP92" s="54">
        <f>INDEX('[1]2019'!$M$7:$NZ$33,MATCH($B$92,'[1]2019'!$C$7:$C$33,0),MATCH(AP64,'[1]2019'!$M$5:$NZ$5))</f>
        <v>1</v>
      </c>
      <c r="AQ92" s="54">
        <f>INDEX('[1]2019'!$M$7:$NZ$33,MATCH($B$92,'[1]2019'!$C$7:$C$33,0),MATCH(AQ64,'[1]2019'!$M$5:$NZ$5))</f>
        <v>1</v>
      </c>
      <c r="AR92" s="54">
        <f>INDEX('[1]2019'!$M$7:$NZ$33,MATCH($B$92,'[1]2019'!$C$7:$C$33,0),MATCH(AR64,'[1]2019'!$M$5:$NZ$5))</f>
        <v>1</v>
      </c>
      <c r="AS92" s="54">
        <f>INDEX('[1]2019'!$M$7:$NZ$33,MATCH($B$92,'[1]2019'!$C$7:$C$33,0),MATCH(AS64,'[1]2019'!$M$5:$NZ$5))</f>
        <v>0</v>
      </c>
      <c r="AT92" s="54">
        <f>INDEX('[1]2019'!$M$7:$NZ$33,MATCH($B$92,'[1]2019'!$C$7:$C$33,0),MATCH(AT64,'[1]2019'!$M$5:$NZ$5))</f>
        <v>0</v>
      </c>
      <c r="AU92" s="54">
        <f>INDEX('[1]2019'!$M$7:$NZ$33,MATCH($B$92,'[1]2019'!$C$7:$C$33,0),MATCH(AU64,'[1]2019'!$M$5:$NZ$5))</f>
        <v>1</v>
      </c>
      <c r="AV92" s="54">
        <f>INDEX('[1]2019'!$M$7:$NZ$33,MATCH($B$92,'[1]2019'!$C$7:$C$33,0),MATCH(AV64,'[1]2019'!$M$5:$NZ$5))</f>
        <v>1</v>
      </c>
      <c r="AW92" s="54">
        <f>INDEX('[1]2019'!$M$7:$NZ$33,MATCH($B$92,'[1]2019'!$C$7:$C$33,0),MATCH(AW64,'[1]2019'!$M$5:$NZ$5))</f>
        <v>1</v>
      </c>
      <c r="AX92" s="54">
        <f>INDEX('[1]2019'!$M$7:$NZ$33,MATCH($B$92,'[1]2019'!$C$7:$C$33,0),MATCH(AX64,'[1]2019'!$M$5:$NZ$5))</f>
        <v>1</v>
      </c>
      <c r="AY92" s="54">
        <f>INDEX('[1]2019'!$M$7:$NZ$33,MATCH($B$92,'[1]2019'!$C$7:$C$33,0),MATCH(AY64,'[1]2019'!$M$5:$NZ$5))</f>
        <v>1</v>
      </c>
      <c r="AZ92" s="54">
        <f>INDEX('[1]2019'!$M$7:$NZ$33,MATCH($B$92,'[1]2019'!$C$7:$C$33,0),MATCH(AZ64,'[1]2019'!$M$5:$NZ$5))</f>
        <v>0</v>
      </c>
      <c r="BA92" s="54">
        <f>INDEX('[1]2019'!$M$7:$NZ$33,MATCH($B$92,'[1]2019'!$C$7:$C$33,0),MATCH(BA64,'[1]2019'!$M$5:$NZ$5))</f>
        <v>0</v>
      </c>
      <c r="BB92" s="54">
        <f>INDEX('[1]2019'!$M$7:$NZ$33,MATCH($B$92,'[1]2019'!$C$7:$C$33,0),MATCH(BB64,'[1]2019'!$M$5:$NZ$5))</f>
        <v>1</v>
      </c>
      <c r="BC92" s="54">
        <f>INDEX('[1]2019'!$M$7:$NZ$33,MATCH($B$92,'[1]2019'!$C$7:$C$33,0),MATCH(BC64,'[1]2019'!$M$5:$NZ$5))</f>
        <v>1</v>
      </c>
      <c r="BD92" s="54">
        <f>INDEX('[1]2019'!$M$7:$NZ$33,MATCH($B$92,'[1]2019'!$C$7:$C$33,0),MATCH(BD64,'[1]2019'!$M$5:$NZ$5))</f>
        <v>1</v>
      </c>
      <c r="BE92" s="54">
        <f>INDEX('[1]2019'!$M$7:$NZ$33,MATCH($B$92,'[1]2019'!$C$7:$C$33,0),MATCH(BE64,'[1]2019'!$M$5:$NZ$5))</f>
        <v>1</v>
      </c>
      <c r="BF92" s="54">
        <f>INDEX('[1]2019'!$M$7:$NZ$33,MATCH($B$92,'[1]2019'!$C$7:$C$33,0),MATCH(BF64,'[1]2019'!$M$5:$NZ$5))</f>
        <v>1</v>
      </c>
      <c r="BG92" s="54">
        <f>INDEX('[1]2019'!$M$7:$NZ$33,MATCH($B$92,'[1]2019'!$C$7:$C$33,0),MATCH(BG64,'[1]2019'!$M$5:$NZ$5))</f>
        <v>0</v>
      </c>
      <c r="BH92" s="54">
        <f>INDEX('[1]2019'!$M$7:$NZ$33,MATCH($B$92,'[1]2019'!$C$7:$C$33,0),MATCH(BH64,'[1]2019'!$M$5:$NZ$5))</f>
        <v>0</v>
      </c>
      <c r="BI92" s="54">
        <f>INDEX('[1]2019'!$M$7:$NZ$33,MATCH($B$92,'[1]2019'!$C$7:$C$33,0),MATCH(BI64,'[1]2019'!$M$5:$NZ$5))</f>
        <v>3</v>
      </c>
      <c r="BJ92" s="54">
        <f>INDEX('[1]2019'!$M$7:$NZ$33,MATCH($B$92,'[1]2019'!$C$7:$C$33,0),MATCH(BJ64,'[1]2019'!$M$5:$NZ$5))</f>
        <v>3</v>
      </c>
      <c r="BK92" s="54">
        <f>INDEX('[1]2019'!$M$7:$NZ$33,MATCH($B$92,'[1]2019'!$C$7:$C$33,0),MATCH(BK64,'[1]2019'!$M$5:$NZ$5))</f>
        <v>3</v>
      </c>
      <c r="BL92" s="54">
        <f>INDEX('[1]2019'!$M$7:$NZ$33,MATCH($B$92,'[1]2019'!$C$7:$C$33,0),MATCH(BL64,'[1]2019'!$M$5:$NZ$5))</f>
        <v>3</v>
      </c>
      <c r="BM92" s="54">
        <f>INDEX('[1]2019'!$M$7:$NZ$33,MATCH($B$92,'[1]2019'!$C$7:$C$33,0),MATCH(BM64,'[1]2019'!$M$5:$NZ$5))</f>
        <v>3</v>
      </c>
      <c r="BN92" s="54">
        <f>INDEX('[1]2019'!$M$7:$NZ$33,MATCH($B$92,'[1]2019'!$C$7:$C$33,0),MATCH(BN64,'[1]2019'!$M$5:$NZ$5))</f>
        <v>0</v>
      </c>
      <c r="BO92" s="54">
        <f>INDEX('[1]2019'!$M$7:$NZ$33,MATCH($B$92,'[1]2019'!$C$7:$C$33,0),MATCH(BO64,'[1]2019'!$M$5:$NZ$5))</f>
        <v>0</v>
      </c>
      <c r="BP92" s="54">
        <f>INDEX('[1]2019'!$M$7:$NZ$33,MATCH($B$92,'[1]2019'!$C$7:$C$33,0),MATCH(BP64,'[1]2019'!$M$5:$NZ$5))</f>
        <v>1</v>
      </c>
      <c r="BQ92" s="54">
        <f>INDEX('[1]2019'!$M$7:$NZ$33,MATCH($B$92,'[1]2019'!$C$7:$C$33,0),MATCH(BQ64,'[1]2019'!$M$5:$NZ$5))</f>
        <v>1</v>
      </c>
      <c r="BR92" s="54">
        <f>INDEX('[1]2019'!$M$7:$NZ$33,MATCH($B$92,'[1]2019'!$C$7:$C$33,0),MATCH(BR64,'[1]2019'!$M$5:$NZ$5))</f>
        <v>1</v>
      </c>
      <c r="BS92" s="54">
        <f>INDEX('[1]2019'!$M$7:$NZ$33,MATCH($B$92,'[1]2019'!$C$7:$C$33,0),MATCH(BS64,'[1]2019'!$M$5:$NZ$5))</f>
        <v>1</v>
      </c>
      <c r="BT92" s="54">
        <f>INDEX('[1]2019'!$M$7:$NZ$33,MATCH($B$92,'[1]2019'!$C$7:$C$33,0),MATCH(BT64,'[1]2019'!$M$5:$NZ$5))</f>
        <v>1</v>
      </c>
      <c r="BU92" s="54">
        <f>INDEX('[1]2019'!$M$7:$NZ$33,MATCH($B$92,'[1]2019'!$C$7:$C$33,0),MATCH(BU64,'[1]2019'!$M$5:$NZ$5))</f>
        <v>0</v>
      </c>
      <c r="BV92" s="54">
        <f>INDEX('[1]2019'!$M$7:$NZ$33,MATCH($B$92,'[1]2019'!$C$7:$C$33,0),MATCH(BV64,'[1]2019'!$M$5:$NZ$5))</f>
        <v>0</v>
      </c>
      <c r="BW92" s="54">
        <f>INDEX('[1]2019'!$M$7:$NZ$33,MATCH($B$92,'[1]2019'!$C$7:$C$33,0),MATCH(BW64,'[1]2019'!$M$5:$NZ$5))</f>
        <v>1</v>
      </c>
      <c r="BX92" s="54">
        <f>INDEX('[1]2019'!$M$7:$NZ$33,MATCH($B$92,'[1]2019'!$C$7:$C$33,0),MATCH(BX64,'[1]2019'!$M$5:$NZ$5))</f>
        <v>1</v>
      </c>
      <c r="BY92" s="54">
        <f>INDEX('[1]2019'!$M$7:$NZ$33,MATCH($B$92,'[1]2019'!$C$7:$C$33,0),MATCH(BY64,'[1]2019'!$M$5:$NZ$5))</f>
        <v>1</v>
      </c>
      <c r="BZ92" s="54">
        <f>INDEX('[1]2019'!$M$7:$NZ$33,MATCH($B$92,'[1]2019'!$C$7:$C$33,0),MATCH(BZ64,'[1]2019'!$M$5:$NZ$5))</f>
        <v>1</v>
      </c>
      <c r="CA92" s="54">
        <f>INDEX('[1]2019'!$M$7:$NZ$33,MATCH($B$92,'[1]2019'!$C$7:$C$33,0),MATCH(CA64,'[1]2019'!$M$5:$NZ$5))</f>
        <v>1</v>
      </c>
      <c r="CB92" s="54">
        <f>INDEX('[1]2019'!$M$7:$NZ$33,MATCH($B$92,'[1]2019'!$C$7:$C$33,0),MATCH(CB64,'[1]2019'!$M$5:$NZ$5))</f>
        <v>0</v>
      </c>
      <c r="CC92" s="54">
        <f>INDEX('[1]2019'!$M$7:$NZ$33,MATCH($B$92,'[1]2019'!$C$7:$C$33,0),MATCH(CC64,'[1]2019'!$M$5:$NZ$5))</f>
        <v>0</v>
      </c>
      <c r="CD92" s="54">
        <f>INDEX('[1]2019'!$M$7:$NZ$33,MATCH($B$92,'[1]2019'!$C$7:$C$33,0),MATCH(CD64,'[1]2019'!$M$5:$NZ$5))</f>
        <v>1</v>
      </c>
      <c r="CE92" s="54">
        <f>INDEX('[1]2019'!$M$7:$NZ$33,MATCH($B$92,'[1]2019'!$C$7:$C$33,0),MATCH(CE64,'[1]2019'!$M$5:$NZ$5))</f>
        <v>1</v>
      </c>
      <c r="CF92" s="54">
        <f>INDEX('[1]2019'!$M$7:$NZ$33,MATCH($B$92,'[1]2019'!$C$7:$C$33,0),MATCH(CF64,'[1]2019'!$M$5:$NZ$5))</f>
        <v>1</v>
      </c>
      <c r="CG92" s="54">
        <f>INDEX('[1]2019'!$M$7:$NZ$33,MATCH($B$92,'[1]2019'!$C$7:$C$33,0),MATCH(CG64,'[1]2019'!$M$5:$NZ$5))</f>
        <v>1</v>
      </c>
      <c r="CH92" s="54">
        <f>INDEX('[1]2019'!$M$7:$NZ$33,MATCH($B$92,'[1]2019'!$C$7:$C$33,0),MATCH(CH64,'[1]2019'!$M$5:$NZ$5))</f>
        <v>1</v>
      </c>
      <c r="CI92" s="54">
        <f>INDEX('[1]2019'!$M$7:$NZ$33,MATCH($B$92,'[1]2019'!$C$7:$C$33,0),MATCH(CI64,'[1]2019'!$M$5:$NZ$5))</f>
        <v>0</v>
      </c>
      <c r="CJ92" s="54">
        <f>INDEX('[1]2019'!$M$7:$NZ$33,MATCH($B$92,'[1]2019'!$C$7:$C$33,0),MATCH(CJ64,'[1]2019'!$M$5:$NZ$5))</f>
        <v>0</v>
      </c>
      <c r="CK92" s="54">
        <f>INDEX('[1]2019'!$M$7:$NZ$33,MATCH($B$92,'[1]2019'!$C$7:$C$33,0),MATCH(CK64,'[1]2019'!$M$5:$NZ$5))</f>
        <v>1</v>
      </c>
      <c r="CL92" s="54">
        <f>INDEX('[1]2019'!$M$7:$NZ$33,MATCH($B$92,'[1]2019'!$C$7:$C$33,0),MATCH(CL64,'[1]2019'!$M$5:$NZ$5))</f>
        <v>1</v>
      </c>
      <c r="CM92" s="54">
        <f>INDEX('[1]2019'!$M$7:$NZ$33,MATCH($B$92,'[1]2019'!$C$7:$C$33,0),MATCH(CM64,'[1]2019'!$M$5:$NZ$5))</f>
        <v>1</v>
      </c>
      <c r="CN92" s="54">
        <f>INDEX('[1]2019'!$M$7:$NZ$33,MATCH($B$92,'[1]2019'!$C$7:$C$33,0),MATCH(CN64,'[1]2019'!$M$5:$NZ$5))</f>
        <v>1</v>
      </c>
      <c r="CO92" s="54">
        <f>INDEX('[1]2019'!$M$7:$NZ$33,MATCH($B$92,'[1]2019'!$C$7:$C$33,0),MATCH(CO64,'[1]2019'!$M$5:$NZ$5))</f>
        <v>1</v>
      </c>
      <c r="CP92" s="54">
        <f>INDEX('[1]2019'!$M$7:$NZ$33,MATCH($B$92,'[1]2019'!$C$7:$C$33,0),MATCH(CP64,'[1]2019'!$M$5:$NZ$5))</f>
        <v>0</v>
      </c>
      <c r="CQ92" s="54">
        <f>INDEX('[1]2019'!$M$7:$NZ$33,MATCH($B$92,'[1]2019'!$C$7:$C$33,0),MATCH(CQ64,'[1]2019'!$M$5:$NZ$5))</f>
        <v>0</v>
      </c>
      <c r="CR92" s="54">
        <f>INDEX('[1]2019'!$M$7:$NZ$33,MATCH($B$92,'[1]2019'!$C$7:$C$33,0),MATCH(CR64,'[1]2019'!$M$5:$NZ$5))</f>
        <v>1</v>
      </c>
      <c r="CS92" s="54">
        <f>INDEX('[1]2019'!$M$7:$NZ$33,MATCH($B$92,'[1]2019'!$C$7:$C$33,0),MATCH(CS64,'[1]2019'!$M$5:$NZ$5))</f>
        <v>1</v>
      </c>
      <c r="CT92" s="54">
        <f>INDEX('[1]2019'!$M$7:$NZ$33,MATCH($B$92,'[1]2019'!$C$7:$C$33,0),MATCH(CT64,'[1]2019'!$M$5:$NZ$5))</f>
        <v>1</v>
      </c>
      <c r="CU92" s="54">
        <f>INDEX('[1]2019'!$M$7:$NZ$33,MATCH($B$92,'[1]2019'!$C$7:$C$33,0),MATCH(CU64,'[1]2019'!$M$5:$NZ$5))</f>
        <v>1</v>
      </c>
      <c r="CV92" s="54">
        <f>INDEX('[1]2019'!$M$7:$NZ$33,MATCH($B$92,'[1]2019'!$C$7:$C$33,0),MATCH(CV64,'[1]2019'!$M$5:$NZ$5))</f>
        <v>1</v>
      </c>
      <c r="CW92" s="54">
        <f>INDEX('[1]2019'!$M$7:$NZ$33,MATCH($B$92,'[1]2019'!$C$7:$C$33,0),MATCH(CW64,'[1]2019'!$M$5:$NZ$5))</f>
        <v>0</v>
      </c>
      <c r="CX92" s="54">
        <f>INDEX('[1]2019'!$M$7:$NZ$33,MATCH($B$92,'[1]2019'!$C$7:$C$33,0),MATCH(CX64,'[1]2019'!$M$5:$NZ$5))</f>
        <v>0</v>
      </c>
      <c r="CY92" s="54">
        <f>INDEX('[1]2019'!$M$7:$NZ$33,MATCH($B$92,'[1]2019'!$C$7:$C$33,0),MATCH(CY64,'[1]2019'!$M$5:$NZ$5))</f>
        <v>1</v>
      </c>
      <c r="CZ92" s="54">
        <f>INDEX('[1]2019'!$M$7:$NZ$33,MATCH($B$92,'[1]2019'!$C$7:$C$33,0),MATCH(CZ64,'[1]2019'!$M$5:$NZ$5))</f>
        <v>1</v>
      </c>
      <c r="DA92" s="54">
        <f>INDEX('[1]2019'!$M$7:$NZ$33,MATCH($B$92,'[1]2019'!$C$7:$C$33,0),MATCH(DA64,'[1]2019'!$M$5:$NZ$5))</f>
        <v>1</v>
      </c>
      <c r="DB92" s="54">
        <f>INDEX('[1]2019'!$M$7:$NZ$33,MATCH($B$92,'[1]2019'!$C$7:$C$33,0),MATCH(DB64,'[1]2019'!$M$5:$NZ$5))</f>
        <v>1</v>
      </c>
      <c r="DC92" s="54">
        <f>INDEX('[1]2019'!$M$7:$NZ$33,MATCH($B$92,'[1]2019'!$C$7:$C$33,0),MATCH(DC64,'[1]2019'!$M$5:$NZ$5))</f>
        <v>1</v>
      </c>
      <c r="DD92" s="54">
        <f>INDEX('[1]2019'!$M$7:$NZ$33,MATCH($B$92,'[1]2019'!$C$7:$C$33,0),MATCH(DD64,'[1]2019'!$M$5:$NZ$5))</f>
        <v>0</v>
      </c>
      <c r="DE92" s="54">
        <f>INDEX('[1]2019'!$M$7:$NZ$33,MATCH($B$92,'[1]2019'!$C$7:$C$33,0),MATCH(DE64,'[1]2019'!$M$5:$NZ$5))</f>
        <v>0</v>
      </c>
      <c r="DF92" s="54">
        <f>INDEX('[1]2019'!$M$7:$NZ$33,MATCH($B$92,'[1]2019'!$C$7:$C$33,0),MATCH(DF64,'[1]2019'!$M$5:$NZ$5))</f>
        <v>1</v>
      </c>
      <c r="DG92" s="54">
        <f>INDEX('[1]2019'!$M$7:$NZ$33,MATCH($B$92,'[1]2019'!$C$7:$C$33,0),MATCH(DG64,'[1]2019'!$M$5:$NZ$5))</f>
        <v>1</v>
      </c>
      <c r="DH92" s="54">
        <f>INDEX('[1]2019'!$M$7:$NZ$33,MATCH($B$92,'[1]2019'!$C$7:$C$33,0),MATCH(DH64,'[1]2019'!$M$5:$NZ$5))</f>
        <v>1</v>
      </c>
      <c r="DI92" s="54">
        <f>INDEX('[1]2019'!$M$7:$NZ$33,MATCH($B$92,'[1]2019'!$C$7:$C$33,0),MATCH(DI64,'[1]2019'!$M$5:$NZ$5))</f>
        <v>1</v>
      </c>
      <c r="DJ92" s="54">
        <f>INDEX('[1]2019'!$M$7:$NZ$33,MATCH($B$92,'[1]2019'!$C$7:$C$33,0),MATCH(DJ64,'[1]2019'!$M$5:$NZ$5))</f>
        <v>1</v>
      </c>
      <c r="DK92" s="54">
        <f>INDEX('[1]2019'!$M$7:$NZ$33,MATCH($B$92,'[1]2019'!$C$7:$C$33,0),MATCH(DK64,'[1]2019'!$M$5:$NZ$5))</f>
        <v>0</v>
      </c>
      <c r="DL92" s="54">
        <f>INDEX('[1]2019'!$M$7:$NZ$33,MATCH($B$92,'[1]2019'!$C$7:$C$33,0),MATCH(DL64,'[1]2019'!$M$5:$NZ$5))</f>
        <v>0</v>
      </c>
      <c r="DM92" s="54">
        <f>INDEX('[1]2019'!$M$7:$NZ$33,MATCH($B$92,'[1]2019'!$C$7:$C$33,0),MATCH(DM64,'[1]2019'!$M$5:$NZ$5))</f>
        <v>3</v>
      </c>
      <c r="DN92" s="54">
        <f>INDEX('[1]2019'!$M$7:$NZ$33,MATCH($B$92,'[1]2019'!$C$7:$C$33,0),MATCH(DN64,'[1]2019'!$M$5:$NZ$5))</f>
        <v>3</v>
      </c>
      <c r="DO92" s="54">
        <f>INDEX('[1]2019'!$M$7:$NZ$33,MATCH($B$92,'[1]2019'!$C$7:$C$33,0),MATCH(DO64,'[1]2019'!$M$5:$NZ$5))</f>
        <v>3</v>
      </c>
      <c r="DP92" s="54">
        <f>INDEX('[1]2019'!$M$7:$NZ$33,MATCH($B$92,'[1]2019'!$C$7:$C$33,0),MATCH(DP64,'[1]2019'!$M$5:$NZ$5))</f>
        <v>3</v>
      </c>
      <c r="DQ92" s="54">
        <f>INDEX('[1]2019'!$M$7:$NZ$33,MATCH($B$92,'[1]2019'!$C$7:$C$33,0),MATCH(DQ64,'[1]2019'!$M$5:$NZ$5))</f>
        <v>3</v>
      </c>
      <c r="DR92" s="54">
        <f>INDEX('[1]2019'!$M$7:$NZ$33,MATCH($B$92,'[1]2019'!$C$7:$C$33,0),MATCH(DR64,'[1]2019'!$M$5:$NZ$5))</f>
        <v>0</v>
      </c>
      <c r="DS92" s="54">
        <f>INDEX('[1]2019'!$M$7:$NZ$33,MATCH($B$92,'[1]2019'!$C$7:$C$33,0),MATCH(DS64,'[1]2019'!$M$5:$NZ$5))</f>
        <v>0</v>
      </c>
      <c r="DT92" s="54">
        <f>INDEX('[1]2019'!$M$7:$NZ$33,MATCH($B$92,'[1]2019'!$C$7:$C$33,0),MATCH(DT64,'[1]2019'!$M$5:$NZ$5))</f>
        <v>5</v>
      </c>
      <c r="DU92" s="54">
        <f>INDEX('[1]2019'!$M$7:$NZ$33,MATCH($B$92,'[1]2019'!$C$7:$C$33,0),MATCH(DU64,'[1]2019'!$M$5:$NZ$5))</f>
        <v>1</v>
      </c>
      <c r="DV92" s="54">
        <f>INDEX('[1]2019'!$M$7:$NZ$33,MATCH($B$92,'[1]2019'!$C$7:$C$33,0),MATCH(DV64,'[1]2019'!$M$5:$NZ$5))</f>
        <v>1</v>
      </c>
      <c r="DW92" s="54">
        <f>INDEX('[1]2019'!$M$7:$NZ$33,MATCH($B$92,'[1]2019'!$C$7:$C$33,0),MATCH(DW64,'[1]2019'!$M$5:$NZ$5))</f>
        <v>1</v>
      </c>
      <c r="DX92" s="54">
        <f>INDEX('[1]2019'!$M$7:$NZ$33,MATCH($B$92,'[1]2019'!$C$7:$C$33,0),MATCH(DX64,'[1]2019'!$M$5:$NZ$5))</f>
        <v>1</v>
      </c>
      <c r="DY92" s="54">
        <f>INDEX('[1]2019'!$M$7:$NZ$33,MATCH($B$92,'[1]2019'!$C$7:$C$33,0),MATCH(DY64,'[1]2019'!$M$5:$NZ$5))</f>
        <v>0</v>
      </c>
      <c r="DZ92" s="54">
        <f>INDEX('[1]2019'!$M$7:$NZ$33,MATCH($B$92,'[1]2019'!$C$7:$C$33,0),MATCH(DZ64,'[1]2019'!$M$5:$NZ$5))</f>
        <v>0</v>
      </c>
      <c r="EA92" s="54">
        <f>INDEX('[1]2019'!$M$7:$NZ$33,MATCH($B$92,'[1]2019'!$C$7:$C$33,0),MATCH(EA64,'[1]2019'!$M$5:$NZ$5))</f>
        <v>1</v>
      </c>
      <c r="EB92" s="54">
        <f>INDEX('[1]2019'!$M$7:$NZ$33,MATCH($B$92,'[1]2019'!$C$7:$C$33,0),MATCH(EB64,'[1]2019'!$M$5:$NZ$5))</f>
        <v>1</v>
      </c>
      <c r="EC92" s="54">
        <f>INDEX('[1]2019'!$M$7:$NZ$33,MATCH($B$92,'[1]2019'!$C$7:$C$33,0),MATCH(EC64,'[1]2019'!$M$5:$NZ$5))</f>
        <v>5</v>
      </c>
      <c r="ED92" s="54">
        <f>INDEX('[1]2019'!$M$7:$NZ$33,MATCH($B$92,'[1]2019'!$C$7:$C$33,0),MATCH(ED64,'[1]2019'!$M$5:$NZ$5))</f>
        <v>1</v>
      </c>
      <c r="EE92" s="54">
        <f>INDEX('[1]2019'!$M$7:$NZ$33,MATCH($B$92,'[1]2019'!$C$7:$C$33,0),MATCH(EE64,'[1]2019'!$M$5:$NZ$5))</f>
        <v>1</v>
      </c>
      <c r="EF92" s="54">
        <f>INDEX('[1]2019'!$M$7:$NZ$33,MATCH($B$92,'[1]2019'!$C$7:$C$33,0),MATCH(EF64,'[1]2019'!$M$5:$NZ$5))</f>
        <v>0</v>
      </c>
      <c r="EG92" s="54">
        <f>INDEX('[1]2019'!$M$7:$NZ$33,MATCH($B$92,'[1]2019'!$C$7:$C$33,0),MATCH(EG64,'[1]2019'!$M$5:$NZ$5))</f>
        <v>0</v>
      </c>
      <c r="EH92" s="54">
        <f>INDEX('[1]2019'!$M$7:$NZ$33,MATCH($B$92,'[1]2019'!$C$7:$C$33,0),MATCH(EH64,'[1]2019'!$M$5:$NZ$5))</f>
        <v>1</v>
      </c>
      <c r="EI92" s="54">
        <f>INDEX('[1]2019'!$M$7:$NZ$33,MATCH($B$92,'[1]2019'!$C$7:$C$33,0),MATCH(EI64,'[1]2019'!$M$5:$NZ$5))</f>
        <v>1</v>
      </c>
      <c r="EJ92" s="54">
        <f>INDEX('[1]2019'!$M$7:$NZ$33,MATCH($B$92,'[1]2019'!$C$7:$C$33,0),MATCH(EJ64,'[1]2019'!$M$5:$NZ$5))</f>
        <v>5</v>
      </c>
      <c r="EK92" s="54">
        <f>INDEX('[1]2019'!$M$7:$NZ$33,MATCH($B$92,'[1]2019'!$C$7:$C$33,0),MATCH(EK64,'[1]2019'!$M$5:$NZ$5))</f>
        <v>1</v>
      </c>
      <c r="EL92" s="54">
        <f>INDEX('[1]2019'!$M$7:$NZ$33,MATCH($B$92,'[1]2019'!$C$7:$C$33,0),MATCH(EL64,'[1]2019'!$M$5:$NZ$5))</f>
        <v>1</v>
      </c>
      <c r="EM92" s="54">
        <f>INDEX('[1]2019'!$M$7:$NZ$33,MATCH($B$92,'[1]2019'!$C$7:$C$33,0),MATCH(EM64,'[1]2019'!$M$5:$NZ$5))</f>
        <v>0</v>
      </c>
      <c r="EN92" s="54">
        <f>INDEX('[1]2019'!$M$7:$NZ$33,MATCH($B$92,'[1]2019'!$C$7:$C$33,0),MATCH(EN64,'[1]2019'!$M$5:$NZ$5))</f>
        <v>0</v>
      </c>
      <c r="EO92" s="54">
        <f>INDEX('[1]2019'!$M$7:$NZ$33,MATCH($B$92,'[1]2019'!$C$7:$C$33,0),MATCH(EO64,'[1]2019'!$M$5:$NZ$5))</f>
        <v>1</v>
      </c>
      <c r="EP92" s="54">
        <f>INDEX('[1]2019'!$M$7:$NZ$33,MATCH($B$92,'[1]2019'!$C$7:$C$33,0),MATCH(EP64,'[1]2019'!$M$5:$NZ$5))</f>
        <v>1</v>
      </c>
      <c r="EQ92" s="54">
        <f>INDEX('[1]2019'!$M$7:$NZ$33,MATCH($B$92,'[1]2019'!$C$7:$C$33,0),MATCH(EQ64,'[1]2019'!$M$5:$NZ$5))</f>
        <v>1</v>
      </c>
      <c r="ER92" s="54">
        <f>INDEX('[1]2019'!$M$7:$NZ$33,MATCH($B$92,'[1]2019'!$C$7:$C$33,0),MATCH(ER64,'[1]2019'!$M$5:$NZ$5))</f>
        <v>1</v>
      </c>
      <c r="ES92" s="54">
        <f>INDEX('[1]2019'!$M$7:$NZ$33,MATCH($B$92,'[1]2019'!$C$7:$C$33,0),MATCH(ES64,'[1]2019'!$M$5:$NZ$5))</f>
        <v>1</v>
      </c>
      <c r="ET92" s="54">
        <f>INDEX('[1]2019'!$M$7:$NZ$33,MATCH($B$92,'[1]2019'!$C$7:$C$33,0),MATCH(ET64,'[1]2019'!$M$5:$NZ$5))</f>
        <v>0</v>
      </c>
      <c r="EU92" s="54">
        <f>INDEX('[1]2019'!$M$7:$NZ$33,MATCH($B$92,'[1]2019'!$C$7:$C$33,0),MATCH(EU64,'[1]2019'!$M$5:$NZ$5))</f>
        <v>0</v>
      </c>
      <c r="EV92" s="54">
        <f>INDEX('[1]2019'!$M$7:$NZ$33,MATCH($B$92,'[1]2019'!$C$7:$C$33,0),MATCH(EV64,'[1]2019'!$M$5:$NZ$5))</f>
        <v>1</v>
      </c>
      <c r="EW92" s="54">
        <f>INDEX('[1]2019'!$M$7:$NZ$33,MATCH($B$92,'[1]2019'!$C$7:$C$33,0),MATCH(EW64,'[1]2019'!$M$5:$NZ$5))</f>
        <v>1</v>
      </c>
      <c r="EX92" s="54">
        <f>INDEX('[1]2019'!$M$7:$NZ$33,MATCH($B$92,'[1]2019'!$C$7:$C$33,0),MATCH(EX64,'[1]2019'!$M$5:$NZ$5))</f>
        <v>1</v>
      </c>
      <c r="EY92" s="54">
        <f>INDEX('[1]2019'!$M$7:$NZ$33,MATCH($B$92,'[1]2019'!$C$7:$C$33,0),MATCH(EY64,'[1]2019'!$M$5:$NZ$5))</f>
        <v>1</v>
      </c>
      <c r="EZ92" s="54">
        <f>INDEX('[1]2019'!$M$7:$NZ$33,MATCH($B$92,'[1]2019'!$C$7:$C$33,0),MATCH(EZ64,'[1]2019'!$M$5:$NZ$5))</f>
        <v>1</v>
      </c>
      <c r="FA92" s="54">
        <f>INDEX('[1]2019'!$M$7:$NZ$33,MATCH($B$92,'[1]2019'!$C$7:$C$33,0),MATCH(FA64,'[1]2019'!$M$5:$NZ$5))</f>
        <v>0</v>
      </c>
      <c r="FB92" s="54">
        <f>INDEX('[1]2019'!$M$7:$NZ$33,MATCH($B$92,'[1]2019'!$C$7:$C$33,0),MATCH(FB64,'[1]2019'!$M$5:$NZ$5))</f>
        <v>0</v>
      </c>
      <c r="FC92" s="54">
        <f>INDEX('[1]2019'!$M$7:$NZ$33,MATCH($B$92,'[1]2019'!$C$7:$C$33,0),MATCH(FC64,'[1]2019'!$M$5:$NZ$5))</f>
        <v>1</v>
      </c>
      <c r="FD92" s="54">
        <f>INDEX('[1]2019'!$M$7:$NZ$33,MATCH($B$92,'[1]2019'!$C$7:$C$33,0),MATCH(FD64,'[1]2019'!$M$5:$NZ$5))</f>
        <v>1</v>
      </c>
      <c r="FE92" s="54">
        <f>INDEX('[1]2019'!$M$7:$NZ$33,MATCH($B$92,'[1]2019'!$C$7:$C$33,0),MATCH(FE64,'[1]2019'!$M$5:$NZ$5))</f>
        <v>1</v>
      </c>
      <c r="FF92" s="54">
        <f>INDEX('[1]2019'!$M$7:$NZ$33,MATCH($B$92,'[1]2019'!$C$7:$C$33,0),MATCH(FF64,'[1]2019'!$M$5:$NZ$5))</f>
        <v>5</v>
      </c>
      <c r="FG92" s="54">
        <f>INDEX('[1]2019'!$M$7:$NZ$33,MATCH($B$92,'[1]2019'!$C$7:$C$33,0),MATCH(FG64,'[1]2019'!$M$5:$NZ$5))</f>
        <v>3</v>
      </c>
      <c r="FH92" s="54">
        <f>INDEX('[1]2019'!$M$7:$NZ$33,MATCH($B$92,'[1]2019'!$C$7:$C$33,0),MATCH(FH64,'[1]2019'!$M$5:$NZ$5))</f>
        <v>0</v>
      </c>
      <c r="FI92" s="54">
        <f>INDEX('[1]2019'!$M$7:$NZ$33,MATCH($B$92,'[1]2019'!$C$7:$C$33,0),MATCH(FI64,'[1]2019'!$M$5:$NZ$5))</f>
        <v>0</v>
      </c>
      <c r="FJ92" s="54">
        <f>INDEX('[1]2019'!$M$7:$NZ$33,MATCH($B$92,'[1]2019'!$C$7:$C$33,0),MATCH(FJ64,'[1]2019'!$M$5:$NZ$5))</f>
        <v>1</v>
      </c>
      <c r="FK92" s="54">
        <f>INDEX('[1]2019'!$M$7:$NZ$33,MATCH($B$92,'[1]2019'!$C$7:$C$33,0),MATCH(FK64,'[1]2019'!$M$5:$NZ$5))</f>
        <v>1</v>
      </c>
      <c r="FL92" s="54">
        <f>INDEX('[1]2019'!$M$7:$NZ$33,MATCH($B$92,'[1]2019'!$C$7:$C$33,0),MATCH(FL64,'[1]2019'!$M$5:$NZ$5))</f>
        <v>1</v>
      </c>
      <c r="FM92" s="54">
        <f>INDEX('[1]2019'!$M$7:$NZ$33,MATCH($B$92,'[1]2019'!$C$7:$C$33,0),MATCH(FM64,'[1]2019'!$M$5:$NZ$5))</f>
        <v>1</v>
      </c>
      <c r="FN92" s="54">
        <f>INDEX('[1]2019'!$M$7:$NZ$33,MATCH($B$92,'[1]2019'!$C$7:$C$33,0),MATCH(FN64,'[1]2019'!$M$5:$NZ$5))</f>
        <v>1</v>
      </c>
      <c r="FO92" s="54">
        <f>INDEX('[1]2019'!$M$7:$NZ$33,MATCH($B$92,'[1]2019'!$C$7:$C$33,0),MATCH(FO64,'[1]2019'!$M$5:$NZ$5))</f>
        <v>0</v>
      </c>
      <c r="FP92" s="54">
        <f>INDEX('[1]2019'!$M$7:$NZ$33,MATCH($B$92,'[1]2019'!$C$7:$C$33,0),MATCH(FP64,'[1]2019'!$M$5:$NZ$5))</f>
        <v>0</v>
      </c>
      <c r="FQ92" s="54">
        <f>INDEX('[1]2019'!$M$7:$NZ$33,MATCH($B$92,'[1]2019'!$C$7:$C$33,0),MATCH(FQ64,'[1]2019'!$M$5:$NZ$5))</f>
        <v>5</v>
      </c>
      <c r="FR92" s="54">
        <f>INDEX('[1]2019'!$M$7:$NZ$33,MATCH($B$92,'[1]2019'!$C$7:$C$33,0),MATCH(FR64,'[1]2019'!$M$5:$NZ$5))</f>
        <v>1</v>
      </c>
      <c r="FS92" s="54">
        <f>INDEX('[1]2019'!$M$7:$NZ$33,MATCH($B$92,'[1]2019'!$C$7:$C$33,0),MATCH(FS64,'[1]2019'!$M$5:$NZ$5))</f>
        <v>1</v>
      </c>
      <c r="FT92" s="54">
        <f>INDEX('[1]2019'!$M$7:$NZ$33,MATCH($B$92,'[1]2019'!$C$7:$C$33,0),MATCH(FT64,'[1]2019'!$M$5:$NZ$5))</f>
        <v>1</v>
      </c>
      <c r="FU92" s="54">
        <f>INDEX('[1]2019'!$M$7:$NZ$33,MATCH($B$92,'[1]2019'!$C$7:$C$33,0),MATCH(FU64,'[1]2019'!$M$5:$NZ$5))</f>
        <v>1</v>
      </c>
      <c r="FV92" s="54">
        <f>INDEX('[1]2019'!$M$7:$NZ$33,MATCH($B$92,'[1]2019'!$C$7:$C$33,0),MATCH(FV64,'[1]2019'!$M$5:$NZ$5))</f>
        <v>0</v>
      </c>
      <c r="FW92" s="54">
        <f>INDEX('[1]2019'!$M$7:$NZ$33,MATCH($B$92,'[1]2019'!$C$7:$C$33,0),MATCH(FW64,'[1]2019'!$M$5:$NZ$5))</f>
        <v>0</v>
      </c>
      <c r="FX92" s="54">
        <f>INDEX('[1]2019'!$M$7:$NZ$33,MATCH($B$92,'[1]2019'!$C$7:$C$33,0),MATCH(FX64,'[1]2019'!$M$5:$NZ$5))</f>
        <v>1</v>
      </c>
      <c r="FY92" s="54">
        <f>INDEX('[1]2019'!$M$7:$NZ$33,MATCH($B$92,'[1]2019'!$C$7:$C$33,0),MATCH(FY64,'[1]2019'!$M$5:$NZ$5))</f>
        <v>1</v>
      </c>
      <c r="FZ92" s="54">
        <f>INDEX('[1]2019'!$M$7:$NZ$33,MATCH($B$92,'[1]2019'!$C$7:$C$33,0),MATCH(FZ64,'[1]2019'!$M$5:$NZ$5))</f>
        <v>1</v>
      </c>
      <c r="GA92" s="54">
        <f>INDEX('[1]2019'!$M$7:$NZ$33,MATCH($B$92,'[1]2019'!$C$7:$C$33,0),MATCH(GA64,'[1]2019'!$M$5:$NZ$5))</f>
        <v>1</v>
      </c>
      <c r="GB92" s="54">
        <f>INDEX('[1]2019'!$M$7:$NZ$33,MATCH($B$92,'[1]2019'!$C$7:$C$33,0),MATCH(GB64,'[1]2019'!$M$5:$NZ$5))</f>
        <v>1</v>
      </c>
      <c r="GC92" s="54">
        <f>INDEX('[1]2019'!$M$7:$NZ$33,MATCH($B$92,'[1]2019'!$C$7:$C$33,0),MATCH(GC64,'[1]2019'!$M$5:$NZ$5))</f>
        <v>0</v>
      </c>
      <c r="GD92" s="54">
        <f>INDEX('[1]2019'!$M$7:$NZ$33,MATCH($B$92,'[1]2019'!$C$7:$C$33,0),MATCH(GD64,'[1]2019'!$M$5:$NZ$5))</f>
        <v>0</v>
      </c>
      <c r="GE92" s="54">
        <f>INDEX('[1]2019'!$M$7:$NZ$33,MATCH($B$92,'[1]2019'!$C$7:$C$33,0),MATCH(GE64,'[1]2019'!$M$5:$NZ$5))</f>
        <v>1</v>
      </c>
      <c r="GF92" s="54">
        <f>INDEX('[1]2019'!$M$7:$NZ$33,MATCH($B$92,'[1]2019'!$C$7:$C$33,0),MATCH(GF64,'[1]2019'!$M$5:$NZ$5))</f>
        <v>1</v>
      </c>
      <c r="GG92" s="54">
        <f>INDEX('[1]2019'!$M$7:$NZ$33,MATCH($B$92,'[1]2019'!$C$7:$C$33,0),MATCH(GG64,'[1]2019'!$M$5:$NZ$5))</f>
        <v>1</v>
      </c>
      <c r="GH92" s="54">
        <f>INDEX('[1]2019'!$M$7:$NZ$33,MATCH($B$92,'[1]2019'!$C$7:$C$33,0),MATCH(GH64,'[1]2019'!$M$5:$NZ$5))</f>
        <v>1</v>
      </c>
      <c r="GI92" s="54">
        <f>INDEX('[1]2019'!$M$7:$NZ$33,MATCH($B$92,'[1]2019'!$C$7:$C$33,0),MATCH(GI64,'[1]2019'!$M$5:$NZ$5))</f>
        <v>1</v>
      </c>
      <c r="GJ92" s="54">
        <f>INDEX('[1]2019'!$M$7:$NZ$33,MATCH($B$92,'[1]2019'!$C$7:$C$33,0),MATCH(GJ64,'[1]2019'!$M$5:$NZ$5))</f>
        <v>0</v>
      </c>
      <c r="GK92" s="54">
        <f>INDEX('[1]2019'!$M$7:$NZ$33,MATCH($B$92,'[1]2019'!$C$7:$C$33,0),MATCH(GK64,'[1]2019'!$M$5:$NZ$5))</f>
        <v>0</v>
      </c>
      <c r="GL92" s="54">
        <f>INDEX('[1]2019'!$M$7:$NZ$33,MATCH($B$92,'[1]2019'!$C$7:$C$33,0),MATCH(GL64,'[1]2019'!$M$5:$NZ$5))</f>
        <v>1</v>
      </c>
      <c r="GM92" s="54">
        <f>INDEX('[1]2019'!$M$7:$NZ$33,MATCH($B$92,'[1]2019'!$C$7:$C$33,0),MATCH(GM64,'[1]2019'!$M$5:$NZ$5))</f>
        <v>1</v>
      </c>
      <c r="GN92" s="54">
        <f>INDEX('[1]2019'!$M$7:$NZ$33,MATCH($B$92,'[1]2019'!$C$7:$C$33,0),MATCH(GN64,'[1]2019'!$M$5:$NZ$5))</f>
        <v>1</v>
      </c>
      <c r="GO92" s="54">
        <f>INDEX('[1]2019'!$M$7:$NZ$33,MATCH($B$92,'[1]2019'!$C$7:$C$33,0),MATCH(GO64,'[1]2019'!$M$5:$NZ$5))</f>
        <v>1</v>
      </c>
      <c r="GP92" s="54">
        <f>INDEX('[1]2019'!$M$7:$NZ$33,MATCH($B$92,'[1]2019'!$C$7:$C$33,0),MATCH(GP64,'[1]2019'!$M$5:$NZ$5))</f>
        <v>1</v>
      </c>
      <c r="GQ92" s="54">
        <f>INDEX('[1]2019'!$M$7:$NZ$33,MATCH($B$92,'[1]2019'!$C$7:$C$33,0),MATCH(GQ64,'[1]2019'!$M$5:$NZ$5))</f>
        <v>0</v>
      </c>
      <c r="GR92" s="54">
        <f>INDEX('[1]2019'!$M$7:$NZ$33,MATCH($B$92,'[1]2019'!$C$7:$C$33,0),MATCH(GR64,'[1]2019'!$M$5:$NZ$5))</f>
        <v>0</v>
      </c>
      <c r="GS92" s="54">
        <f>INDEX('[1]2019'!$M$7:$NZ$33,MATCH($B$92,'[1]2019'!$C$7:$C$33,0),MATCH(GS64,'[1]2019'!$M$5:$NZ$5))</f>
        <v>1</v>
      </c>
      <c r="GT92" s="54">
        <f>INDEX('[1]2019'!$M$7:$NZ$33,MATCH($B$92,'[1]2019'!$C$7:$C$33,0),MATCH(GT64,'[1]2019'!$M$5:$NZ$5))</f>
        <v>1</v>
      </c>
      <c r="GU92" s="54">
        <f>INDEX('[1]2019'!$M$7:$NZ$33,MATCH($B$92,'[1]2019'!$C$7:$C$33,0),MATCH(GU64,'[1]2019'!$M$5:$NZ$5))</f>
        <v>1</v>
      </c>
      <c r="GV92" s="54">
        <f>INDEX('[1]2019'!$M$7:$NZ$33,MATCH($B$92,'[1]2019'!$C$7:$C$33,0),MATCH(GV64,'[1]2019'!$M$5:$NZ$5))</f>
        <v>1</v>
      </c>
      <c r="GW92" s="54">
        <f>INDEX('[1]2019'!$M$7:$NZ$33,MATCH($B$92,'[1]2019'!$C$7:$C$33,0),MATCH(GW64,'[1]2019'!$M$5:$NZ$5))</f>
        <v>1</v>
      </c>
      <c r="GX92" s="54">
        <f>INDEX('[1]2019'!$M$7:$NZ$33,MATCH($B$92,'[1]2019'!$C$7:$C$33,0),MATCH(GX64,'[1]2019'!$M$5:$NZ$5))</f>
        <v>0</v>
      </c>
      <c r="GY92" s="54">
        <f>INDEX('[1]2019'!$M$7:$NZ$33,MATCH($B$92,'[1]2019'!$C$7:$C$33,0),MATCH(GY64,'[1]2019'!$M$5:$NZ$5))</f>
        <v>5</v>
      </c>
      <c r="GZ92" s="54">
        <f>INDEX('[1]2019'!$M$7:$NZ$33,MATCH($B$92,'[1]2019'!$C$7:$C$33,0),MATCH(GZ64,'[1]2019'!$M$5:$NZ$5))</f>
        <v>1</v>
      </c>
      <c r="HA92" s="54">
        <f>INDEX('[1]2019'!$M$7:$NZ$33,MATCH($B$92,'[1]2019'!$C$7:$C$33,0),MATCH(HA64,'[1]2019'!$M$5:$NZ$5))</f>
        <v>1</v>
      </c>
      <c r="HB92" s="54">
        <f>INDEX('[1]2019'!$M$7:$NZ$33,MATCH($B$92,'[1]2019'!$C$7:$C$33,0),MATCH(HB64,'[1]2019'!$M$5:$NZ$5))</f>
        <v>1</v>
      </c>
      <c r="HC92" s="54">
        <f>INDEX('[1]2019'!$M$7:$NZ$33,MATCH($B$92,'[1]2019'!$C$7:$C$33,0),MATCH(HC64,'[1]2019'!$M$5:$NZ$5))</f>
        <v>1</v>
      </c>
      <c r="HD92" s="54">
        <f>INDEX('[1]2019'!$M$7:$NZ$33,MATCH($B$92,'[1]2019'!$C$7:$C$33,0),MATCH(HD64,'[1]2019'!$M$5:$NZ$5))</f>
        <v>1</v>
      </c>
      <c r="HE92" s="54">
        <f>INDEX('[1]2019'!$M$7:$NZ$33,MATCH($B$92,'[1]2019'!$C$7:$C$33,0),MATCH(HE64,'[1]2019'!$M$5:$NZ$5))</f>
        <v>0</v>
      </c>
      <c r="HF92" s="54">
        <f>INDEX('[1]2019'!$M$7:$NZ$33,MATCH($B$92,'[1]2019'!$C$7:$C$33,0),MATCH(HF64,'[1]2019'!$M$5:$NZ$5))</f>
        <v>0</v>
      </c>
      <c r="HG92" s="54">
        <f>INDEX('[1]2019'!$M$7:$NZ$33,MATCH($B$92,'[1]2019'!$C$7:$C$33,0),MATCH(HG64,'[1]2019'!$M$5:$NZ$5))</f>
        <v>1</v>
      </c>
      <c r="HH92" s="54">
        <f>INDEX('[1]2019'!$M$7:$NZ$33,MATCH($B$92,'[1]2019'!$C$7:$C$33,0),MATCH(HH64,'[1]2019'!$M$5:$NZ$5))</f>
        <v>1</v>
      </c>
      <c r="HI92" s="54">
        <f>INDEX('[1]2019'!$M$7:$NZ$33,MATCH($B$92,'[1]2019'!$C$7:$C$33,0),MATCH(HI64,'[1]2019'!$M$5:$NZ$5))</f>
        <v>1</v>
      </c>
      <c r="HJ92" s="54">
        <f>INDEX('[1]2019'!$M$7:$NZ$33,MATCH($B$92,'[1]2019'!$C$7:$C$33,0),MATCH(HJ64,'[1]2019'!$M$5:$NZ$5))</f>
        <v>1</v>
      </c>
      <c r="HK92" s="54">
        <f>INDEX('[1]2019'!$M$7:$NZ$33,MATCH($B$92,'[1]2019'!$C$7:$C$33,0),MATCH(HK64,'[1]2019'!$M$5:$NZ$5))</f>
        <v>1</v>
      </c>
      <c r="HL92" s="54">
        <f>INDEX('[1]2019'!$M$7:$NZ$33,MATCH($B$92,'[1]2019'!$C$7:$C$33,0),MATCH(HL64,'[1]2019'!$M$5:$NZ$5))</f>
        <v>0</v>
      </c>
      <c r="HM92" s="54">
        <f>INDEX('[1]2019'!$M$7:$NZ$33,MATCH($B$92,'[1]2019'!$C$7:$C$33,0),MATCH(HM64,'[1]2019'!$M$5:$NZ$5))</f>
        <v>0</v>
      </c>
      <c r="HN92" s="54">
        <f>INDEX('[1]2019'!$M$7:$NZ$33,MATCH($B$92,'[1]2019'!$C$7:$C$33,0),MATCH(HN64,'[1]2019'!$M$5:$NZ$5))</f>
        <v>4</v>
      </c>
      <c r="HO92" s="54">
        <f>INDEX('[1]2019'!$M$7:$NZ$33,MATCH($B$92,'[1]2019'!$C$7:$C$33,0),MATCH(HO64,'[1]2019'!$M$5:$NZ$5))</f>
        <v>4</v>
      </c>
      <c r="HP92" s="54">
        <f>INDEX('[1]2019'!$M$7:$NZ$33,MATCH($B$92,'[1]2019'!$C$7:$C$33,0),MATCH(HP64,'[1]2019'!$M$5:$NZ$5))</f>
        <v>4</v>
      </c>
      <c r="HQ92" s="54">
        <f>INDEX('[1]2019'!$M$7:$NZ$33,MATCH($B$92,'[1]2019'!$C$7:$C$33,0),MATCH(HQ64,'[1]2019'!$M$5:$NZ$5))</f>
        <v>4</v>
      </c>
      <c r="HR92" s="54">
        <f>INDEX('[1]2019'!$M$7:$NZ$33,MATCH($B$92,'[1]2019'!$C$7:$C$33,0),MATCH(HR64,'[1]2019'!$M$5:$NZ$5))</f>
        <v>4</v>
      </c>
      <c r="HS92" s="54">
        <f>INDEX('[1]2019'!$M$7:$NZ$33,MATCH($B$92,'[1]2019'!$C$7:$C$33,0),MATCH(HS64,'[1]2019'!$M$5:$NZ$5))</f>
        <v>0</v>
      </c>
      <c r="HT92" s="54">
        <f>INDEX('[1]2019'!$M$7:$NZ$33,MATCH($B$92,'[1]2019'!$C$7:$C$33,0),MATCH(HT64,'[1]2019'!$M$5:$NZ$5))</f>
        <v>0</v>
      </c>
      <c r="HU92" s="54">
        <f>INDEX('[1]2019'!$M$7:$NZ$33,MATCH($B$92,'[1]2019'!$C$7:$C$33,0),MATCH(HU64,'[1]2019'!$M$5:$NZ$5))</f>
        <v>4</v>
      </c>
      <c r="HV92" s="54">
        <f>INDEX('[1]2019'!$M$7:$NZ$33,MATCH($B$92,'[1]2019'!$C$7:$C$33,0),MATCH(HV64,'[1]2019'!$M$5:$NZ$5))</f>
        <v>4</v>
      </c>
      <c r="HW92" s="54">
        <f>INDEX('[1]2019'!$M$7:$NZ$33,MATCH($B$92,'[1]2019'!$C$7:$C$33,0),MATCH(HW64,'[1]2019'!$M$5:$NZ$5))</f>
        <v>4</v>
      </c>
      <c r="HX92" s="54">
        <f>INDEX('[1]2019'!$M$7:$NZ$33,MATCH($B$92,'[1]2019'!$C$7:$C$33,0),MATCH(HX64,'[1]2019'!$M$5:$NZ$5))</f>
        <v>4</v>
      </c>
      <c r="HY92" s="54">
        <f>INDEX('[1]2019'!$M$7:$NZ$33,MATCH($B$92,'[1]2019'!$C$7:$C$33,0),MATCH(HY64,'[1]2019'!$M$5:$NZ$5))</f>
        <v>4</v>
      </c>
      <c r="HZ92" s="54">
        <f>INDEX('[1]2019'!$M$7:$NZ$33,MATCH($B$92,'[1]2019'!$C$7:$C$33,0),MATCH(HZ64,'[1]2019'!$M$5:$NZ$5))</f>
        <v>0</v>
      </c>
      <c r="IA92" s="54">
        <f>INDEX('[1]2019'!$M$7:$NZ$33,MATCH($B$92,'[1]2019'!$C$7:$C$33,0),MATCH(IA64,'[1]2019'!$M$5:$NZ$5))</f>
        <v>0</v>
      </c>
      <c r="IB92" s="54">
        <f>INDEX('[1]2019'!$M$7:$NZ$33,MATCH($B$92,'[1]2019'!$C$7:$C$33,0),MATCH(IB64,'[1]2019'!$M$5:$NZ$5))</f>
        <v>4</v>
      </c>
      <c r="IC92" s="54">
        <f>INDEX('[1]2019'!$M$7:$NZ$33,MATCH($B$92,'[1]2019'!$C$7:$C$33,0),MATCH(IC64,'[1]2019'!$M$5:$NZ$5))</f>
        <v>4</v>
      </c>
      <c r="ID92" s="54">
        <f>INDEX('[1]2019'!$M$7:$NZ$33,MATCH($B$92,'[1]2019'!$C$7:$C$33,0),MATCH(ID64,'[1]2019'!$M$5:$NZ$5))</f>
        <v>4</v>
      </c>
      <c r="IE92" s="54">
        <f>INDEX('[1]2019'!$M$7:$NZ$33,MATCH($B$92,'[1]2019'!$C$7:$C$33,0),MATCH(IE64,'[1]2019'!$M$5:$NZ$5))</f>
        <v>5</v>
      </c>
      <c r="IF92" s="54">
        <f>INDEX('[1]2019'!$M$7:$NZ$33,MATCH($B$92,'[1]2019'!$C$7:$C$33,0),MATCH(IF64,'[1]2019'!$M$5:$NZ$5))</f>
        <v>4</v>
      </c>
      <c r="IG92" s="54">
        <f>INDEX('[1]2019'!$M$7:$NZ$33,MATCH($B$92,'[1]2019'!$C$7:$C$33,0),MATCH(IG64,'[1]2019'!$M$5:$NZ$5))</f>
        <v>0</v>
      </c>
      <c r="IH92" s="54">
        <f>INDEX('[1]2019'!$M$7:$NZ$33,MATCH($B$92,'[1]2019'!$C$7:$C$33,0),MATCH(IH64,'[1]2019'!$M$5:$NZ$5))</f>
        <v>0</v>
      </c>
      <c r="II92" s="54">
        <f>INDEX('[1]2019'!$M$7:$NZ$33,MATCH($B$92,'[1]2019'!$C$7:$C$33,0),MATCH(II64,'[1]2019'!$M$5:$NZ$5))</f>
        <v>4</v>
      </c>
      <c r="IJ92" s="54">
        <f>INDEX('[1]2019'!$M$7:$NZ$33,MATCH($B$92,'[1]2019'!$C$7:$C$33,0),MATCH(IJ64,'[1]2019'!$M$5:$NZ$5))</f>
        <v>4</v>
      </c>
      <c r="IK92" s="54">
        <f>INDEX('[1]2019'!$M$7:$NZ$33,MATCH($B$92,'[1]2019'!$C$7:$C$33,0),MATCH(IK64,'[1]2019'!$M$5:$NZ$5))</f>
        <v>4</v>
      </c>
      <c r="IL92" s="54">
        <f>INDEX('[1]2019'!$M$7:$NZ$33,MATCH($B$92,'[1]2019'!$C$7:$C$33,0),MATCH(IL64,'[1]2019'!$M$5:$NZ$5))</f>
        <v>4</v>
      </c>
      <c r="IM92" s="54">
        <f>INDEX('[1]2019'!$M$7:$NZ$33,MATCH($B$92,'[1]2019'!$C$7:$C$33,0),MATCH(IM64,'[1]2019'!$M$5:$NZ$5))</f>
        <v>4</v>
      </c>
      <c r="IN92" s="54">
        <f>INDEX('[1]2019'!$M$7:$NZ$33,MATCH($B$92,'[1]2019'!$C$7:$C$33,0),MATCH(IN64,'[1]2019'!$M$5:$NZ$5))</f>
        <v>0</v>
      </c>
      <c r="IO92" s="54">
        <f>INDEX('[1]2019'!$M$7:$NZ$33,MATCH($B$92,'[1]2019'!$C$7:$C$33,0),MATCH(IO64,'[1]2019'!$M$5:$NZ$5))</f>
        <v>0</v>
      </c>
      <c r="IP92" s="54">
        <f>INDEX('[1]2019'!$M$7:$NZ$33,MATCH($B$92,'[1]2019'!$C$7:$C$33,0),MATCH(IP64,'[1]2019'!$M$5:$NZ$5))</f>
        <v>1</v>
      </c>
      <c r="IQ92" s="54">
        <f>INDEX('[1]2019'!$M$7:$NZ$33,MATCH($B$92,'[1]2019'!$C$7:$C$33,0),MATCH(IQ64,'[1]2019'!$M$5:$NZ$5))</f>
        <v>1</v>
      </c>
      <c r="IR92" s="54">
        <f>INDEX('[1]2019'!$M$7:$NZ$33,MATCH($B$92,'[1]2019'!$C$7:$C$33,0),MATCH(IR64,'[1]2019'!$M$5:$NZ$5))</f>
        <v>1</v>
      </c>
      <c r="IS92" s="54">
        <f>INDEX('[1]2019'!$M$7:$NZ$33,MATCH($B$92,'[1]2019'!$C$7:$C$33,0),MATCH(IS64,'[1]2019'!$M$5:$NZ$5))</f>
        <v>1</v>
      </c>
      <c r="IT92" s="54">
        <f>INDEX('[1]2019'!$M$7:$NZ$33,MATCH($B$92,'[1]2019'!$C$7:$C$33,0),MATCH(IT64,'[1]2019'!$M$5:$NZ$5))</f>
        <v>1</v>
      </c>
      <c r="IU92" s="54">
        <f>INDEX('[1]2019'!$M$7:$NZ$33,MATCH($B$92,'[1]2019'!$C$7:$C$33,0),MATCH(IU64,'[1]2019'!$M$5:$NZ$5))</f>
        <v>0</v>
      </c>
      <c r="IV92" s="54">
        <f>INDEX('[1]2019'!$M$7:$NZ$33,MATCH($B$92,'[1]2019'!$C$7:$C$33,0),MATCH(IV64,'[1]2019'!$M$5:$NZ$5))</f>
        <v>0</v>
      </c>
      <c r="IW92" s="54">
        <f>INDEX('[1]2019'!$M$7:$NZ$33,MATCH($B$92,'[1]2019'!$C$7:$C$33,0),MATCH(IW64,'[1]2019'!$M$5:$NZ$5))</f>
        <v>1</v>
      </c>
      <c r="IX92" s="54">
        <f>INDEX('[1]2019'!$M$7:$NZ$33,MATCH($B$92,'[1]2019'!$C$7:$C$33,0),MATCH(IX64,'[1]2019'!$M$5:$NZ$5))</f>
        <v>1</v>
      </c>
      <c r="IY92" s="54">
        <f>INDEX('[1]2019'!$M$7:$NZ$33,MATCH($B$92,'[1]2019'!$C$7:$C$33,0),MATCH(IY64,'[1]2019'!$M$5:$NZ$5))</f>
        <v>1</v>
      </c>
      <c r="IZ92" s="54">
        <f>INDEX('[1]2019'!$M$7:$NZ$33,MATCH($B$92,'[1]2019'!$C$7:$C$33,0),MATCH(IZ64,'[1]2019'!$M$5:$NZ$5))</f>
        <v>1</v>
      </c>
      <c r="JA92" s="54">
        <f>INDEX('[1]2019'!$M$7:$NZ$33,MATCH($B$92,'[1]2019'!$C$7:$C$33,0),MATCH(JA64,'[1]2019'!$M$5:$NZ$5))</f>
        <v>1</v>
      </c>
      <c r="JB92" s="54">
        <f>INDEX('[1]2019'!$M$7:$NZ$33,MATCH($B$92,'[1]2019'!$C$7:$C$33,0),MATCH(JB64,'[1]2019'!$M$5:$NZ$5))</f>
        <v>0</v>
      </c>
      <c r="JC92" s="54">
        <f>INDEX('[1]2019'!$M$7:$NZ$33,MATCH($B$92,'[1]2019'!$C$7:$C$33,0),MATCH(JC64,'[1]2019'!$M$5:$NZ$5))</f>
        <v>0</v>
      </c>
      <c r="JD92" s="54">
        <f>INDEX('[1]2019'!$M$7:$NZ$33,MATCH($B$92,'[1]2019'!$C$7:$C$33,0),MATCH(JD64,'[1]2019'!$M$5:$NZ$5))</f>
        <v>1</v>
      </c>
      <c r="JE92" s="54">
        <f>INDEX('[1]2019'!$M$7:$NZ$33,MATCH($B$92,'[1]2019'!$C$7:$C$33,0),MATCH(JE64,'[1]2019'!$M$5:$NZ$5))</f>
        <v>1</v>
      </c>
      <c r="JF92" s="54">
        <f>INDEX('[1]2019'!$M$7:$NZ$33,MATCH($B$92,'[1]2019'!$C$7:$C$33,0),MATCH(JF64,'[1]2019'!$M$5:$NZ$5))</f>
        <v>1</v>
      </c>
      <c r="JG92" s="54">
        <f>INDEX('[1]2019'!$M$7:$NZ$33,MATCH($B$92,'[1]2019'!$C$7:$C$33,0),MATCH(JG64,'[1]2019'!$M$5:$NZ$5))</f>
        <v>1</v>
      </c>
      <c r="JH92" s="54">
        <f>INDEX('[1]2019'!$M$7:$NZ$33,MATCH($B$92,'[1]2019'!$C$7:$C$33,0),MATCH(JH64,'[1]2019'!$M$5:$NZ$5))</f>
        <v>1</v>
      </c>
      <c r="JI92" s="54">
        <f>INDEX('[1]2019'!$M$7:$NZ$33,MATCH($B$92,'[1]2019'!$C$7:$C$33,0),MATCH(JI64,'[1]2019'!$M$5:$NZ$5))</f>
        <v>0</v>
      </c>
      <c r="JJ92" s="54">
        <f>INDEX('[1]2019'!$M$7:$NZ$33,MATCH($B$92,'[1]2019'!$C$7:$C$33,0),MATCH(JJ64,'[1]2019'!$M$5:$NZ$5))</f>
        <v>0</v>
      </c>
      <c r="JK92" s="54">
        <f>INDEX('[1]2019'!$M$7:$NZ$33,MATCH($B$92,'[1]2019'!$C$7:$C$33,0),MATCH(JK64,'[1]2019'!$M$5:$NZ$5))</f>
        <v>1</v>
      </c>
      <c r="JL92" s="54">
        <f>INDEX('[1]2019'!$M$7:$NZ$33,MATCH($B$92,'[1]2019'!$C$7:$C$33,0),MATCH(JL64,'[1]2019'!$M$5:$NZ$5))</f>
        <v>1</v>
      </c>
      <c r="JM92" s="54">
        <f>INDEX('[1]2019'!$M$7:$NZ$33,MATCH($B$92,'[1]2019'!$C$7:$C$33,0),MATCH(JM64,'[1]2019'!$M$5:$NZ$5))</f>
        <v>1</v>
      </c>
      <c r="JN92" s="54">
        <f>INDEX('[1]2019'!$M$7:$NZ$33,MATCH($B$92,'[1]2019'!$C$7:$C$33,0),MATCH(JN64,'[1]2019'!$M$5:$NZ$5))</f>
        <v>1</v>
      </c>
      <c r="JO92" s="54">
        <f>INDEX('[1]2019'!$M$7:$NZ$33,MATCH($B$92,'[1]2019'!$C$7:$C$33,0),MATCH(JO64,'[1]2019'!$M$5:$NZ$5))</f>
        <v>1</v>
      </c>
      <c r="JP92" s="54">
        <f>INDEX('[1]2019'!$M$7:$NZ$33,MATCH($B$92,'[1]2019'!$C$7:$C$33,0),MATCH(JP64,'[1]2019'!$M$5:$NZ$5))</f>
        <v>0</v>
      </c>
      <c r="JQ92" s="54">
        <f>INDEX('[1]2019'!$M$7:$NZ$33,MATCH($B$92,'[1]2019'!$C$7:$C$33,0),MATCH(JQ64,'[1]2019'!$M$5:$NZ$5))</f>
        <v>0</v>
      </c>
      <c r="JR92" s="54">
        <f>INDEX('[1]2019'!$M$7:$NZ$33,MATCH($B$92,'[1]2019'!$C$7:$C$33,0),MATCH(JR64,'[1]2019'!$M$5:$NZ$5))</f>
        <v>1</v>
      </c>
      <c r="JS92" s="54">
        <f>INDEX('[1]2019'!$M$7:$NZ$33,MATCH($B$92,'[1]2019'!$C$7:$C$33,0),MATCH(JS64,'[1]2019'!$M$5:$NZ$5))</f>
        <v>1</v>
      </c>
      <c r="JT92" s="54">
        <f>INDEX('[1]2019'!$M$7:$NZ$33,MATCH($B$92,'[1]2019'!$C$7:$C$33,0),MATCH(JT64,'[1]2019'!$M$5:$NZ$5))</f>
        <v>1</v>
      </c>
      <c r="JU92" s="54">
        <f>INDEX('[1]2019'!$M$7:$NZ$33,MATCH($B$92,'[1]2019'!$C$7:$C$33,0),MATCH(JU64,'[1]2019'!$M$5:$NZ$5))</f>
        <v>1</v>
      </c>
      <c r="JV92" s="54">
        <f>INDEX('[1]2019'!$M$7:$NZ$33,MATCH($B$92,'[1]2019'!$C$7:$C$33,0),MATCH(JV64,'[1]2019'!$M$5:$NZ$5))</f>
        <v>1</v>
      </c>
      <c r="JW92" s="54">
        <f>INDEX('[1]2019'!$M$7:$NZ$33,MATCH($B$92,'[1]2019'!$C$7:$C$33,0),MATCH(JW64,'[1]2019'!$M$5:$NZ$5))</f>
        <v>0</v>
      </c>
      <c r="JX92" s="54">
        <f>INDEX('[1]2019'!$M$7:$NZ$33,MATCH($B$92,'[1]2019'!$C$7:$C$33,0),MATCH(JX64,'[1]2019'!$M$5:$NZ$5))</f>
        <v>0</v>
      </c>
      <c r="JY92" s="54">
        <f>INDEX('[1]2019'!$M$7:$NZ$33,MATCH($B$92,'[1]2019'!$C$7:$C$33,0),MATCH(JY64,'[1]2019'!$M$5:$NZ$5))</f>
        <v>1</v>
      </c>
      <c r="JZ92" s="54">
        <f>INDEX('[1]2019'!$M$7:$NZ$33,MATCH($B$92,'[1]2019'!$C$7:$C$33,0),MATCH(JZ64,'[1]2019'!$M$5:$NZ$5))</f>
        <v>1</v>
      </c>
      <c r="KA92" s="54">
        <f>INDEX('[1]2019'!$M$7:$NZ$33,MATCH($B$92,'[1]2019'!$C$7:$C$33,0),MATCH(KA64,'[1]2019'!$M$5:$NZ$5))</f>
        <v>1</v>
      </c>
      <c r="KB92" s="54">
        <f>INDEX('[1]2019'!$M$7:$NZ$33,MATCH($B$92,'[1]2019'!$C$7:$C$33,0),MATCH(KB64,'[1]2019'!$M$5:$NZ$5))</f>
        <v>1</v>
      </c>
      <c r="KC92" s="54">
        <f>INDEX('[1]2019'!$M$7:$NZ$33,MATCH($B$92,'[1]2019'!$C$7:$C$33,0),MATCH(KC64,'[1]2019'!$M$5:$NZ$5))</f>
        <v>1</v>
      </c>
      <c r="KD92" s="54">
        <f>INDEX('[1]2019'!$M$7:$NZ$33,MATCH($B$92,'[1]2019'!$C$7:$C$33,0),MATCH(KD64,'[1]2019'!$M$5:$NZ$5))</f>
        <v>0</v>
      </c>
      <c r="KE92" s="54">
        <f>INDEX('[1]2019'!$M$7:$NZ$33,MATCH($B$92,'[1]2019'!$C$7:$C$33,0),MATCH(KE64,'[1]2019'!$M$5:$NZ$5))</f>
        <v>0</v>
      </c>
      <c r="KF92" s="54">
        <f>INDEX('[1]2019'!$M$7:$NZ$33,MATCH($B$92,'[1]2019'!$C$7:$C$33,0),MATCH(KF64,'[1]2019'!$M$5:$NZ$5))</f>
        <v>1</v>
      </c>
      <c r="KG92" s="54">
        <f>INDEX('[1]2019'!$M$7:$NZ$33,MATCH($B$92,'[1]2019'!$C$7:$C$33,0),MATCH(KG64,'[1]2019'!$M$5:$NZ$5))</f>
        <v>1</v>
      </c>
      <c r="KH92" s="54">
        <f>INDEX('[1]2019'!$M$7:$NZ$33,MATCH($B$92,'[1]2019'!$C$7:$C$33,0),MATCH(KH64,'[1]2019'!$M$5:$NZ$5))</f>
        <v>1</v>
      </c>
      <c r="KI92" s="54">
        <f>INDEX('[1]2019'!$M$7:$NZ$33,MATCH($B$92,'[1]2019'!$C$7:$C$33,0),MATCH(KI64,'[1]2019'!$M$5:$NZ$5))</f>
        <v>1</v>
      </c>
      <c r="KJ92" s="54">
        <f>INDEX('[1]2019'!$M$7:$NZ$33,MATCH($B$92,'[1]2019'!$C$7:$C$33,0),MATCH(KJ64,'[1]2019'!$M$5:$NZ$5))</f>
        <v>1</v>
      </c>
      <c r="KK92" s="54">
        <f>INDEX('[1]2019'!$M$7:$NZ$33,MATCH($B$92,'[1]2019'!$C$7:$C$33,0),MATCH(KK64,'[1]2019'!$M$5:$NZ$5))</f>
        <v>0</v>
      </c>
      <c r="KL92" s="54">
        <f>INDEX('[1]2019'!$M$7:$NZ$33,MATCH($B$92,'[1]2019'!$C$7:$C$33,0),MATCH(KL64,'[1]2019'!$M$5:$NZ$5))</f>
        <v>0</v>
      </c>
      <c r="KM92" s="54">
        <f>INDEX('[1]2019'!$M$7:$NZ$33,MATCH($B$92,'[1]2019'!$C$7:$C$33,0),MATCH(KM64,'[1]2019'!$M$5:$NZ$5))</f>
        <v>1</v>
      </c>
      <c r="KN92" s="54">
        <f>INDEX('[1]2019'!$M$7:$NZ$33,MATCH($B$92,'[1]2019'!$C$7:$C$33,0),MATCH(KN64,'[1]2019'!$M$5:$NZ$5))</f>
        <v>1</v>
      </c>
      <c r="KO92" s="54">
        <f>INDEX('[1]2019'!$M$7:$NZ$33,MATCH($B$92,'[1]2019'!$C$7:$C$33,0),MATCH(KO64,'[1]2019'!$M$5:$NZ$5))</f>
        <v>1</v>
      </c>
      <c r="KP92" s="54">
        <f>INDEX('[1]2019'!$M$7:$NZ$33,MATCH($B$92,'[1]2019'!$C$7:$C$33,0),MATCH(KP64,'[1]2019'!$M$5:$NZ$5))</f>
        <v>1</v>
      </c>
      <c r="KQ92" s="54">
        <f>INDEX('[1]2019'!$M$7:$NZ$33,MATCH($B$92,'[1]2019'!$C$7:$C$33,0),MATCH(KQ64,'[1]2019'!$M$5:$NZ$5))</f>
        <v>1</v>
      </c>
      <c r="KR92" s="54">
        <f>INDEX('[1]2019'!$M$7:$NZ$33,MATCH($B$92,'[1]2019'!$C$7:$C$33,0),MATCH(KR64,'[1]2019'!$M$5:$NZ$5))</f>
        <v>0</v>
      </c>
      <c r="KS92" s="54">
        <f>INDEX('[1]2019'!$M$7:$NZ$33,MATCH($B$92,'[1]2019'!$C$7:$C$33,0),MATCH(KS64,'[1]2019'!$M$5:$NZ$5))</f>
        <v>0</v>
      </c>
      <c r="KT92" s="54">
        <f>INDEX('[1]2019'!$M$7:$NZ$33,MATCH($B$92,'[1]2019'!$C$7:$C$33,0),MATCH(KT64,'[1]2019'!$M$5:$NZ$5))</f>
        <v>1</v>
      </c>
      <c r="KU92" s="54">
        <f>INDEX('[1]2019'!$M$7:$NZ$33,MATCH($B$92,'[1]2019'!$C$7:$C$33,0),MATCH(KU64,'[1]2019'!$M$5:$NZ$5))</f>
        <v>1</v>
      </c>
      <c r="KV92" s="54">
        <f>INDEX('[1]2019'!$M$7:$NZ$33,MATCH($B$92,'[1]2019'!$C$7:$C$33,0),MATCH(KV64,'[1]2019'!$M$5:$NZ$5))</f>
        <v>1</v>
      </c>
      <c r="KW92" s="54">
        <f>INDEX('[1]2019'!$M$7:$NZ$33,MATCH($B$92,'[1]2019'!$C$7:$C$33,0),MATCH(KW64,'[1]2019'!$M$5:$NZ$5))</f>
        <v>1</v>
      </c>
      <c r="KX92" s="54">
        <f>INDEX('[1]2019'!$M$7:$NZ$33,MATCH($B$92,'[1]2019'!$C$7:$C$33,0),MATCH(KX64,'[1]2019'!$M$5:$NZ$5))</f>
        <v>1</v>
      </c>
      <c r="KY92" s="54">
        <f>INDEX('[1]2019'!$M$7:$NZ$33,MATCH($B$92,'[1]2019'!$C$7:$C$33,0),MATCH(KY64,'[1]2019'!$M$5:$NZ$5))</f>
        <v>0</v>
      </c>
      <c r="KZ92" s="54">
        <f>INDEX('[1]2019'!$M$7:$NZ$33,MATCH($B$92,'[1]2019'!$C$7:$C$33,0),MATCH(KZ64,'[1]2019'!$M$5:$NZ$5))</f>
        <v>0</v>
      </c>
      <c r="LA92" s="54">
        <f>INDEX('[1]2019'!$M$7:$NZ$33,MATCH($B$92,'[1]2019'!$C$7:$C$33,0),MATCH(LA64,'[1]2019'!$M$5:$NZ$5))</f>
        <v>3</v>
      </c>
      <c r="LB92" s="54">
        <f>INDEX('[1]2019'!$M$7:$NZ$33,MATCH($B$92,'[1]2019'!$C$7:$C$33,0),MATCH(LB64,'[1]2019'!$M$5:$NZ$5))</f>
        <v>3</v>
      </c>
      <c r="LC92" s="54">
        <f>INDEX('[1]2019'!$M$7:$NZ$33,MATCH($B$92,'[1]2019'!$C$7:$C$33,0),MATCH(LC64,'[1]2019'!$M$5:$NZ$5))</f>
        <v>3</v>
      </c>
      <c r="LD92" s="54">
        <f>INDEX('[1]2019'!$M$7:$NZ$33,MATCH($B$92,'[1]2019'!$C$7:$C$33,0),MATCH(LD64,'[1]2019'!$M$5:$NZ$5))</f>
        <v>3</v>
      </c>
      <c r="LE92" s="54">
        <f>INDEX('[1]2019'!$M$7:$NZ$33,MATCH($B$92,'[1]2019'!$C$7:$C$33,0),MATCH(LE64,'[1]2019'!$M$5:$NZ$5))</f>
        <v>5</v>
      </c>
      <c r="LF92" s="54">
        <f>INDEX('[1]2019'!$M$7:$NZ$33,MATCH($B$92,'[1]2019'!$C$7:$C$33,0),MATCH(LF64,'[1]2019'!$M$5:$NZ$5))</f>
        <v>0</v>
      </c>
      <c r="LG92" s="54">
        <f>INDEX('[1]2019'!$M$7:$NZ$33,MATCH($B$92,'[1]2019'!$C$7:$C$33,0),MATCH(LG64,'[1]2019'!$M$5:$NZ$5))</f>
        <v>0</v>
      </c>
      <c r="LH92" s="54">
        <f>INDEX('[1]2019'!$M$7:$NZ$33,MATCH($B$92,'[1]2019'!$C$7:$C$33,0),MATCH(LH64,'[1]2019'!$M$5:$NZ$5))</f>
        <v>3</v>
      </c>
      <c r="LI92" s="54">
        <f>INDEX('[1]2019'!$M$7:$NZ$33,MATCH($B$92,'[1]2019'!$C$7:$C$33,0),MATCH(LI64,'[1]2019'!$M$5:$NZ$5))</f>
        <v>3</v>
      </c>
      <c r="LJ92" s="54">
        <f>INDEX('[1]2019'!$M$7:$NZ$33,MATCH($B$92,'[1]2019'!$C$7:$C$33,0),MATCH(LJ64,'[1]2019'!$M$5:$NZ$5))</f>
        <v>1</v>
      </c>
      <c r="LK92" s="54">
        <f>INDEX('[1]2019'!$M$7:$NZ$33,MATCH($B$92,'[1]2019'!$C$7:$C$33,0),MATCH(LK64,'[1]2019'!$M$5:$NZ$5))</f>
        <v>1</v>
      </c>
      <c r="LL92" s="54">
        <f>INDEX('[1]2019'!$M$7:$NZ$33,MATCH($B$92,'[1]2019'!$C$7:$C$33,0),MATCH(LL64,'[1]2019'!$M$5:$NZ$5))</f>
        <v>1</v>
      </c>
      <c r="LM92" s="54">
        <f>INDEX('[1]2019'!$M$7:$NZ$33,MATCH($B$92,'[1]2019'!$C$7:$C$33,0),MATCH(LM64,'[1]2019'!$M$5:$NZ$5))</f>
        <v>0</v>
      </c>
      <c r="LN92" s="54">
        <f>INDEX('[1]2019'!$M$7:$NZ$33,MATCH($B$92,'[1]2019'!$C$7:$C$33,0),MATCH(LN64,'[1]2019'!$M$5:$NZ$5))</f>
        <v>0</v>
      </c>
      <c r="LO92" s="54">
        <f>INDEX('[1]2019'!$M$7:$NZ$33,MATCH($B$92,'[1]2019'!$C$7:$C$33,0),MATCH(LO64,'[1]2019'!$M$5:$NZ$5))</f>
        <v>5</v>
      </c>
      <c r="LP92" s="54">
        <f>INDEX('[1]2019'!$M$7:$NZ$33,MATCH($B$92,'[1]2019'!$C$7:$C$33,0),MATCH(LP64,'[1]2019'!$M$5:$NZ$5))</f>
        <v>1</v>
      </c>
      <c r="LQ92" s="54">
        <f>INDEX('[1]2019'!$M$7:$NZ$33,MATCH($B$92,'[1]2019'!$C$7:$C$33,0),MATCH(LQ64,'[1]2019'!$M$5:$NZ$5))</f>
        <v>1</v>
      </c>
      <c r="LR92" s="54">
        <f>INDEX('[1]2019'!$M$7:$NZ$33,MATCH($B$92,'[1]2019'!$C$7:$C$33,0),MATCH(LR64,'[1]2019'!$M$5:$NZ$5))</f>
        <v>1</v>
      </c>
      <c r="LS92" s="54">
        <f>INDEX('[1]2019'!$M$7:$NZ$33,MATCH($B$92,'[1]2019'!$C$7:$C$33,0),MATCH(LS64,'[1]2019'!$M$5:$NZ$5))</f>
        <v>1</v>
      </c>
      <c r="LT92" s="54">
        <f>INDEX('[1]2019'!$M$7:$NZ$33,MATCH($B$92,'[1]2019'!$C$7:$C$33,0),MATCH(LT64,'[1]2019'!$M$5:$NZ$5))</f>
        <v>0</v>
      </c>
      <c r="LU92" s="54">
        <f>INDEX('[1]2019'!$M$7:$NZ$33,MATCH($B$92,'[1]2019'!$C$7:$C$33,0),MATCH(LU64,'[1]2019'!$M$5:$NZ$5))</f>
        <v>0</v>
      </c>
      <c r="LV92" s="54">
        <f>INDEX('[1]2019'!$M$7:$NZ$33,MATCH($B$92,'[1]2019'!$C$7:$C$33,0),MATCH(LV64,'[1]2019'!$M$5:$NZ$5))</f>
        <v>1</v>
      </c>
      <c r="LW92" s="54">
        <f>INDEX('[1]2019'!$M$7:$NZ$33,MATCH($B$92,'[1]2019'!$C$7:$C$33,0),MATCH(LW64,'[1]2019'!$M$5:$NZ$5))</f>
        <v>1</v>
      </c>
      <c r="LX92" s="54">
        <f>INDEX('[1]2019'!$M$7:$NZ$33,MATCH($B$92,'[1]2019'!$C$7:$C$33,0),MATCH(LX64,'[1]2019'!$M$5:$NZ$5))</f>
        <v>1</v>
      </c>
      <c r="LY92" s="54">
        <f>INDEX('[1]2019'!$M$7:$NZ$33,MATCH($B$92,'[1]2019'!$C$7:$C$33,0),MATCH(LY64,'[1]2019'!$M$5:$NZ$5))</f>
        <v>1</v>
      </c>
      <c r="LZ92" s="54">
        <f>INDEX('[1]2019'!$M$7:$NZ$33,MATCH($B$92,'[1]2019'!$C$7:$C$33,0),MATCH(LZ64,'[1]2019'!$M$5:$NZ$5))</f>
        <v>1</v>
      </c>
      <c r="MA92" s="54">
        <f>INDEX('[1]2019'!$M$7:$NZ$33,MATCH($B$92,'[1]2019'!$C$7:$C$33,0),MATCH(MA64,'[1]2019'!$M$5:$NZ$5))</f>
        <v>0</v>
      </c>
      <c r="MB92" s="54">
        <f>INDEX('[1]2019'!$M$7:$NZ$33,MATCH($B$92,'[1]2019'!$C$7:$C$33,0),MATCH(MB64,'[1]2019'!$M$5:$NZ$5))</f>
        <v>0</v>
      </c>
      <c r="MC92" s="54">
        <f>INDEX('[1]2019'!$M$7:$NZ$33,MATCH($B$92,'[1]2019'!$C$7:$C$33,0),MATCH(MC64,'[1]2019'!$M$5:$NZ$5))</f>
        <v>1</v>
      </c>
      <c r="MD92" s="54">
        <f>INDEX('[1]2019'!$M$7:$NZ$33,MATCH($B$92,'[1]2019'!$C$7:$C$33,0),MATCH(MD64,'[1]2019'!$M$5:$NZ$5))</f>
        <v>1</v>
      </c>
      <c r="ME92" s="54">
        <f>INDEX('[1]2019'!$M$7:$NZ$33,MATCH($B$92,'[1]2019'!$C$7:$C$33,0),MATCH(ME64,'[1]2019'!$M$5:$NZ$5))</f>
        <v>1</v>
      </c>
      <c r="MF92" s="54">
        <f>INDEX('[1]2019'!$M$7:$NZ$33,MATCH($B$92,'[1]2019'!$C$7:$C$33,0),MATCH(MF64,'[1]2019'!$M$5:$NZ$5))</f>
        <v>1</v>
      </c>
      <c r="MG92" s="54">
        <f>INDEX('[1]2019'!$M$7:$NZ$33,MATCH($B$92,'[1]2019'!$C$7:$C$33,0),MATCH(MG64,'[1]2019'!$M$5:$NZ$5))</f>
        <v>1</v>
      </c>
      <c r="MH92" s="54">
        <f>INDEX('[1]2019'!$M$7:$NZ$33,MATCH($B$92,'[1]2019'!$C$7:$C$33,0),MATCH(MH64,'[1]2019'!$M$5:$NZ$5))</f>
        <v>0</v>
      </c>
      <c r="MI92" s="54">
        <f>INDEX('[1]2019'!$M$7:$NZ$33,MATCH($B$92,'[1]2019'!$C$7:$C$33,0),MATCH(MI64,'[1]2019'!$M$5:$NZ$5))</f>
        <v>0</v>
      </c>
      <c r="MJ92" s="54">
        <f>INDEX('[1]2019'!$M$7:$NZ$33,MATCH($B$92,'[1]2019'!$C$7:$C$33,0),MATCH(MJ64,'[1]2019'!$M$5:$NZ$5))</f>
        <v>1</v>
      </c>
      <c r="MK92" s="54">
        <f>INDEX('[1]2019'!$M$7:$NZ$33,MATCH($B$92,'[1]2019'!$C$7:$C$33,0),MATCH(MK64,'[1]2019'!$M$5:$NZ$5))</f>
        <v>1</v>
      </c>
      <c r="ML92" s="54">
        <f>INDEX('[1]2019'!$M$7:$NZ$33,MATCH($B$92,'[1]2019'!$C$7:$C$33,0),MATCH(ML64,'[1]2019'!$M$5:$NZ$5))</f>
        <v>1</v>
      </c>
      <c r="MM92" s="54">
        <f>INDEX('[1]2019'!$M$7:$NZ$33,MATCH($B$92,'[1]2019'!$C$7:$C$33,0),MATCH(MM64,'[1]2019'!$M$5:$NZ$5))</f>
        <v>1</v>
      </c>
      <c r="MN92" s="54">
        <f>INDEX('[1]2019'!$M$7:$NZ$33,MATCH($B$92,'[1]2019'!$C$7:$C$33,0),MATCH(MN64,'[1]2019'!$M$5:$NZ$5))</f>
        <v>1</v>
      </c>
      <c r="MO92" s="54">
        <f>INDEX('[1]2019'!$M$7:$NZ$33,MATCH($B$92,'[1]2019'!$C$7:$C$33,0),MATCH(MO64,'[1]2019'!$M$5:$NZ$5))</f>
        <v>0</v>
      </c>
      <c r="MP92" s="54">
        <f>INDEX('[1]2019'!$M$7:$NZ$33,MATCH($B$92,'[1]2019'!$C$7:$C$33,0),MATCH(MP64,'[1]2019'!$M$5:$NZ$5))</f>
        <v>0</v>
      </c>
      <c r="MQ92" s="54">
        <f>INDEX('[1]2019'!$M$7:$NZ$33,MATCH($B$92,'[1]2019'!$C$7:$C$33,0),MATCH(MQ64,'[1]2019'!$M$5:$NZ$5))</f>
        <v>1</v>
      </c>
      <c r="MR92" s="54">
        <f>INDEX('[1]2019'!$M$7:$NZ$33,MATCH($B$92,'[1]2019'!$C$7:$C$33,0),MATCH(MR64,'[1]2019'!$M$5:$NZ$5))</f>
        <v>1</v>
      </c>
      <c r="MS92" s="54">
        <f>INDEX('[1]2019'!$M$7:$NZ$33,MATCH($B$92,'[1]2019'!$C$7:$C$33,0),MATCH(MS64,'[1]2019'!$M$5:$NZ$5))</f>
        <v>1</v>
      </c>
      <c r="MT92" s="54">
        <f>INDEX('[1]2019'!$M$7:$NZ$33,MATCH($B$92,'[1]2019'!$C$7:$C$33,0),MATCH(MT64,'[1]2019'!$M$5:$NZ$5))</f>
        <v>1</v>
      </c>
      <c r="MU92" s="54">
        <f>INDEX('[1]2019'!$M$7:$NZ$33,MATCH($B$92,'[1]2019'!$C$7:$C$33,0),MATCH(MU64,'[1]2019'!$M$5:$NZ$5))</f>
        <v>1</v>
      </c>
      <c r="MV92" s="54">
        <f>INDEX('[1]2019'!$M$7:$NZ$33,MATCH($B$92,'[1]2019'!$C$7:$C$33,0),MATCH(MV64,'[1]2019'!$M$5:$NZ$5))</f>
        <v>0</v>
      </c>
      <c r="MW92" s="54">
        <f>INDEX('[1]2019'!$M$7:$NZ$33,MATCH($B$92,'[1]2019'!$C$7:$C$33,0),MATCH(MW64,'[1]2019'!$M$5:$NZ$5))</f>
        <v>0</v>
      </c>
      <c r="MX92" s="54">
        <f>INDEX('[1]2019'!$M$7:$NZ$33,MATCH($B$92,'[1]2019'!$C$7:$C$33,0),MATCH(MX64,'[1]2019'!$M$5:$NZ$5))</f>
        <v>1</v>
      </c>
      <c r="MY92" s="54">
        <f>INDEX('[1]2019'!$M$7:$NZ$33,MATCH($B$92,'[1]2019'!$C$7:$C$33,0),MATCH(MY64,'[1]2019'!$M$5:$NZ$5))</f>
        <v>1</v>
      </c>
      <c r="MZ92" s="54">
        <f>INDEX('[1]2019'!$M$7:$NZ$33,MATCH($B$92,'[1]2019'!$C$7:$C$33,0),MATCH(MZ64,'[1]2019'!$M$5:$NZ$5))</f>
        <v>1</v>
      </c>
      <c r="NA92" s="54">
        <f>INDEX('[1]2019'!$M$7:$NZ$33,MATCH($B$92,'[1]2019'!$C$7:$C$33,0),MATCH(NA64,'[1]2019'!$M$5:$NZ$5))</f>
        <v>1</v>
      </c>
      <c r="NB92" s="54">
        <f>INDEX('[1]2019'!$M$7:$NZ$33,MATCH($B$92,'[1]2019'!$C$7:$C$33,0),MATCH(NB64,'[1]2019'!$M$5:$NZ$5))</f>
        <v>1</v>
      </c>
      <c r="NC92" s="54">
        <f>INDEX('[1]2019'!$M$7:$NZ$33,MATCH($B$92,'[1]2019'!$C$7:$C$33,0),MATCH(NC64,'[1]2019'!$M$5:$NZ$5))</f>
        <v>0</v>
      </c>
      <c r="ND92" s="54">
        <f>INDEX('[1]2019'!$M$7:$NZ$33,MATCH($B$92,'[1]2019'!$C$7:$C$33,0),MATCH(ND64,'[1]2019'!$M$5:$NZ$5))</f>
        <v>0</v>
      </c>
      <c r="NE92" s="54">
        <f>INDEX('[1]2019'!$M$7:$NZ$33,MATCH($B$92,'[1]2019'!$C$7:$C$33,0),MATCH(NE64,'[1]2019'!$M$5:$NZ$5))</f>
        <v>4</v>
      </c>
      <c r="NF92" s="54">
        <f>INDEX('[1]2019'!$M$7:$NZ$33,MATCH($B$92,'[1]2019'!$C$7:$C$33,0),MATCH(NF64,'[1]2019'!$M$5:$NZ$5))</f>
        <v>4</v>
      </c>
      <c r="NG92" s="54">
        <f>INDEX('[1]2019'!$M$7:$NZ$33,MATCH($B$92,'[1]2019'!$C$7:$C$33,0),MATCH(NG64,'[1]2019'!$M$5:$NZ$5))</f>
        <v>5</v>
      </c>
      <c r="NH92" s="54">
        <f>INDEX('[1]2019'!$M$7:$NZ$33,MATCH($B$92,'[1]2019'!$C$7:$C$33,0),MATCH(NH64,'[1]2019'!$M$5:$NZ$5))</f>
        <v>4</v>
      </c>
      <c r="NI92" s="54">
        <f>INDEX('[1]2019'!$M$7:$NZ$33,MATCH($B$92,'[1]2019'!$C$7:$C$33,0),MATCH(NI64,'[1]2019'!$M$5:$NZ$5))</f>
        <v>4</v>
      </c>
      <c r="NJ92" s="54">
        <f>INDEX('[1]2019'!$M$7:$NZ$33,MATCH($B$92,'[1]2019'!$C$7:$C$33,0),MATCH(NJ64,'[1]2019'!$M$5:$NZ$5))</f>
        <v>0</v>
      </c>
      <c r="NK92" s="54">
        <f>INDEX('[1]2019'!$M$7:$NZ$33,MATCH($B$92,'[1]2019'!$C$7:$C$33,0),MATCH(NK64,'[1]2019'!$M$5:$NZ$5))</f>
        <v>0</v>
      </c>
      <c r="NL92" s="54">
        <f>INDEX('[1]2019'!$M$7:$NZ$33,MATCH($B$92,'[1]2019'!$C$7:$C$33,0),MATCH(NL64,'[1]2019'!$M$5:$NZ$5))</f>
        <v>4</v>
      </c>
      <c r="NM92" s="54">
        <f>INDEX('[1]2019'!$M$7:$NZ$33,MATCH($B$92,'[1]2019'!$C$7:$C$33,0),MATCH(NM64,'[1]2019'!$M$5:$NZ$5))</f>
        <v>4</v>
      </c>
      <c r="NN92" s="54">
        <f>INDEX('[1]2019'!$M$7:$NZ$33,MATCH($B$92,'[1]2019'!$C$7:$C$33,0),MATCH(NN64,'[1]2019'!$M$5:$NZ$5))</f>
        <v>5</v>
      </c>
      <c r="NO92" s="54">
        <f>INDEX('[1]2019'!$M$7:$NZ$33,MATCH($B$92,'[1]2019'!$C$7:$C$33,0),MATCH(NO64,'[1]2019'!$M$5:$NZ$5))</f>
        <v>4</v>
      </c>
      <c r="NP92" s="54">
        <f>INDEX('[1]2019'!$M$7:$NZ$33,MATCH($B$92,'[1]2019'!$C$7:$C$33,0),MATCH(NP64,'[1]2019'!$M$5:$NZ$5))</f>
        <v>4</v>
      </c>
      <c r="NQ92" s="54">
        <f>INDEX('[1]2019'!$M$7:$NZ$33,MATCH($B$92,'[1]2019'!$C$7:$C$33,0),MATCH(NQ64,'[1]2019'!$M$5:$NZ$5))</f>
        <v>0</v>
      </c>
      <c r="NR92" s="54">
        <f>INDEX('[1]2019'!$M$7:$NZ$33,MATCH($B$92,'[1]2019'!$C$7:$C$33,0),MATCH(NR64,'[1]2019'!$M$5:$NZ$5))</f>
        <v>0</v>
      </c>
    </row>
    <row r="93" spans="1:382" ht="19.5" customHeight="1" thickBot="1" x14ac:dyDescent="0.35">
      <c r="A93" s="46" t="s">
        <v>33</v>
      </c>
      <c r="B93" s="116"/>
      <c r="C93" s="32"/>
      <c r="D93" s="32"/>
      <c r="E93" s="48">
        <f>IF(AND(INDEX('[1]2019'!$M$7:$NZ$33,MATCH($B$92,'[1]2019'!$C$7:$C$33,0),MATCH(E55,'[1]2019'!$M$5:$NZ$5))=0,OR(E94="x",E94="p")),"FH",IF(AND(INDEX('[1]2019'!$M$7:$NZ$33,MATCH($B$92,'[1]2019'!$C$7:$C$33,0),MATCH(E55,'[1]2019'!$M$5:$NZ$5))&gt;2,OR(E94="x",E94="p")),"FH",INDEX('[1]2019'!$M$7:$NZ$33,MATCH($B$92,'[1]2019'!$C$7:$C$33,0),MATCH(E55,'[1]2019'!$M$5:$NZ$5))))</f>
        <v>4</v>
      </c>
      <c r="F93" s="48">
        <f>IF(AND(INDEX('[1]2019'!$M$7:$NZ$33,MATCH($B$92,'[1]2019'!$C$7:$C$33,0),MATCH(F55,'[1]2019'!$M$5:$NZ$5))=0,OR(F94="x",F94="p")),"FH",IF(AND(INDEX('[1]2019'!$M$7:$NZ$33,MATCH($B$92,'[1]2019'!$C$7:$C$33,0),MATCH(F55,'[1]2019'!$M$5:$NZ$5))&gt;2,OR(F94="x",F94="p")),"FH",INDEX('[1]2019'!$M$7:$NZ$33,MATCH($B$92,'[1]2019'!$C$7:$C$33,0),MATCH(F55,'[1]2019'!$M$5:$NZ$5))))</f>
        <v>5</v>
      </c>
      <c r="G93" s="48">
        <f>IF(AND(INDEX('[1]2019'!$M$7:$NZ$33,MATCH($B$92,'[1]2019'!$C$7:$C$33,0),MATCH(G55,'[1]2019'!$M$5:$NZ$5))=0,OR(G94="x",G94="p")),"FH",IF(AND(INDEX('[1]2019'!$M$7:$NZ$33,MATCH($B$92,'[1]2019'!$C$7:$C$33,0),MATCH(G55,'[1]2019'!$M$5:$NZ$5))&gt;2,OR(G94="x",G94="p")),"FH",INDEX('[1]2019'!$M$7:$NZ$33,MATCH($B$92,'[1]2019'!$C$7:$C$33,0),MATCH(G55,'[1]2019'!$M$5:$NZ$5))))</f>
        <v>4</v>
      </c>
      <c r="H93" s="48">
        <f>IF(AND(INDEX('[1]2019'!$M$7:$NZ$33,MATCH($B$92,'[1]2019'!$C$7:$C$33,0),MATCH(H55,'[1]2019'!$M$5:$NZ$5))=0,OR(H94="x",H94="p")),"FH",IF(AND(INDEX('[1]2019'!$M$7:$NZ$33,MATCH($B$92,'[1]2019'!$C$7:$C$33,0),MATCH(H55,'[1]2019'!$M$5:$NZ$5))&gt;2,OR(H94="x",H94="p")),"FH",INDEX('[1]2019'!$M$7:$NZ$33,MATCH($B$92,'[1]2019'!$C$7:$C$33,0),MATCH(H55,'[1]2019'!$M$5:$NZ$5))))</f>
        <v>4</v>
      </c>
      <c r="I93" s="48">
        <f>IF(AND(INDEX('[1]2019'!$M$7:$NZ$33,MATCH($B$92,'[1]2019'!$C$7:$C$33,0),MATCH(I55,'[1]2019'!$M$5:$NZ$5))=0,OR(I94="x",I94="p")),"FH",IF(AND(INDEX('[1]2019'!$M$7:$NZ$33,MATCH($B$92,'[1]2019'!$C$7:$C$33,0),MATCH(I55,'[1]2019'!$M$5:$NZ$5))&gt;2,OR(I94="x",I94="p")),"FH",INDEX('[1]2019'!$M$7:$NZ$33,MATCH($B$92,'[1]2019'!$C$7:$C$33,0),MATCH(I55,'[1]2019'!$M$5:$NZ$5))))</f>
        <v>4</v>
      </c>
      <c r="J93" s="48">
        <f>IF(AND(INDEX('[1]2019'!$M$7:$NZ$33,MATCH($B$92,'[1]2019'!$C$7:$C$33,0),MATCH(J55,'[1]2019'!$M$5:$NZ$5))=0,OR(J94="x",J94="p")),"FH",IF(AND(INDEX('[1]2019'!$M$7:$NZ$33,MATCH($B$92,'[1]2019'!$C$7:$C$33,0),MATCH(J55,'[1]2019'!$M$5:$NZ$5))&gt;2,OR(J94="x",J94="p")),"FH",INDEX('[1]2019'!$M$7:$NZ$33,MATCH($B$92,'[1]2019'!$C$7:$C$33,0),MATCH(J55,'[1]2019'!$M$5:$NZ$5))))</f>
        <v>0</v>
      </c>
      <c r="K93" s="48">
        <f>IF(AND(INDEX('[1]2019'!$M$7:$NZ$33,MATCH($B$92,'[1]2019'!$C$7:$C$33,0),MATCH(K55,'[1]2019'!$M$5:$NZ$5))=0,OR(K94="x",K94="p")),"FH",IF(AND(INDEX('[1]2019'!$M$7:$NZ$33,MATCH($B$92,'[1]2019'!$C$7:$C$33,0),MATCH(K55,'[1]2019'!$M$5:$NZ$5))&gt;2,OR(K94="x",K94="p")),"FH",INDEX('[1]2019'!$M$7:$NZ$33,MATCH($B$92,'[1]2019'!$C$7:$C$33,0),MATCH(K55,'[1]2019'!$M$5:$NZ$5))))</f>
        <v>0</v>
      </c>
      <c r="L93" s="48">
        <f>IF(AND(INDEX('[1]2019'!$M$7:$NZ$33,MATCH($B$92,'[1]2019'!$C$7:$C$33,0),MATCH(L55,'[1]2019'!$M$5:$NZ$5))=0,OR(L94="x",L94="p")),"FH",IF(AND(INDEX('[1]2019'!$M$7:$NZ$33,MATCH($B$92,'[1]2019'!$C$7:$C$33,0),MATCH(L55,'[1]2019'!$M$5:$NZ$5))&gt;2,OR(L94="x",L94="p")),"FH",INDEX('[1]2019'!$M$7:$NZ$33,MATCH($B$92,'[1]2019'!$C$7:$C$33,0),MATCH(L55,'[1]2019'!$M$5:$NZ$5))))</f>
        <v>0</v>
      </c>
      <c r="M93" s="48" t="str">
        <f>IF(AND(INDEX('[1]2019'!$M$7:$NZ$33,MATCH($B$92,'[1]2019'!$C$7:$C$33,0),MATCH(M55,'[1]2019'!$M$5:$NZ$5))=0,OR(M94="x",M94="p")),"FH",IF(AND(INDEX('[1]2019'!$M$7:$NZ$33,MATCH($B$92,'[1]2019'!$C$7:$C$33,0),MATCH(M55,'[1]2019'!$M$5:$NZ$5))&gt;2,OR(M94="x",M94="p")),"FH",INDEX('[1]2019'!$M$7:$NZ$33,MATCH($B$92,'[1]2019'!$C$7:$C$33,0),MATCH(M55,'[1]2019'!$M$5:$NZ$5))))</f>
        <v>FH</v>
      </c>
      <c r="N93" s="48" t="str">
        <f>IF(AND(INDEX('[1]2019'!$M$7:$NZ$33,MATCH($B$92,'[1]2019'!$C$7:$C$33,0),MATCH(N55,'[1]2019'!$M$5:$NZ$5))=0,OR(N94="x",N94="p")),"FH",IF(AND(INDEX('[1]2019'!$M$7:$NZ$33,MATCH($B$92,'[1]2019'!$C$7:$C$33,0),MATCH(N55,'[1]2019'!$M$5:$NZ$5))&gt;2,OR(N94="x",N94="p")),"FH",INDEX('[1]2019'!$M$7:$NZ$33,MATCH($B$92,'[1]2019'!$C$7:$C$33,0),MATCH(N55,'[1]2019'!$M$5:$NZ$5))))</f>
        <v>FH</v>
      </c>
      <c r="O93" s="48">
        <f>IF(AND(INDEX('[1]2019'!$M$7:$NZ$33,MATCH($B$92,'[1]2019'!$C$7:$C$33,0),MATCH(O55,'[1]2019'!$M$5:$NZ$5))=0,OR(O94="x",O94="p")),"FH",IF(AND(INDEX('[1]2019'!$M$7:$NZ$33,MATCH($B$92,'[1]2019'!$C$7:$C$33,0),MATCH(O55,'[1]2019'!$M$5:$NZ$5))&gt;2,OR(O94="x",O94="p")),"FH",INDEX('[1]2019'!$M$7:$NZ$33,MATCH($B$92,'[1]2019'!$C$7:$C$33,0),MATCH(O55,'[1]2019'!$M$5:$NZ$5))))</f>
        <v>1</v>
      </c>
      <c r="P93" s="48">
        <f>IF(AND(INDEX('[1]2019'!$M$7:$NZ$33,MATCH($B$92,'[1]2019'!$C$7:$C$33,0),MATCH(P55,'[1]2019'!$M$5:$NZ$5))=0,OR(P94="x",P94="p")),"FH",IF(AND(INDEX('[1]2019'!$M$7:$NZ$33,MATCH($B$92,'[1]2019'!$C$7:$C$33,0),MATCH(P55,'[1]2019'!$M$5:$NZ$5))&gt;2,OR(P94="x",P94="p")),"FH",INDEX('[1]2019'!$M$7:$NZ$33,MATCH($B$92,'[1]2019'!$C$7:$C$33,0),MATCH(P55,'[1]2019'!$M$5:$NZ$5))))</f>
        <v>1</v>
      </c>
      <c r="Q93" s="48">
        <f>IF(AND(INDEX('[1]2019'!$M$7:$NZ$33,MATCH($B$92,'[1]2019'!$C$7:$C$33,0),MATCH(Q55,'[1]2019'!$M$5:$NZ$5))=0,OR(Q94="x",Q94="p")),"FH",IF(AND(INDEX('[1]2019'!$M$7:$NZ$33,MATCH($B$92,'[1]2019'!$C$7:$C$33,0),MATCH(Q55,'[1]2019'!$M$5:$NZ$5))&gt;2,OR(Q94="x",Q94="p")),"FH",INDEX('[1]2019'!$M$7:$NZ$33,MATCH($B$92,'[1]2019'!$C$7:$C$33,0),MATCH(Q55,'[1]2019'!$M$5:$NZ$5))))</f>
        <v>0</v>
      </c>
      <c r="R93" s="48">
        <f>IF(AND(INDEX('[1]2019'!$M$7:$NZ$33,MATCH($B$92,'[1]2019'!$C$7:$C$33,0),MATCH(R55,'[1]2019'!$M$5:$NZ$5))=0,OR(R94="x",R94="p")),"FH",IF(AND(INDEX('[1]2019'!$M$7:$NZ$33,MATCH($B$92,'[1]2019'!$C$7:$C$33,0),MATCH(R55,'[1]2019'!$M$5:$NZ$5))&gt;2,OR(R94="x",R94="p")),"FH",INDEX('[1]2019'!$M$7:$NZ$33,MATCH($B$92,'[1]2019'!$C$7:$C$33,0),MATCH(R55,'[1]2019'!$M$5:$NZ$5))))</f>
        <v>0</v>
      </c>
      <c r="S93" s="48">
        <f>IF(AND(INDEX('[1]2019'!$M$7:$NZ$33,MATCH($B$92,'[1]2019'!$C$7:$C$33,0),MATCH(S55,'[1]2019'!$M$5:$NZ$5))=0,OR(S94="x",S94="p")),"FH",IF(AND(INDEX('[1]2019'!$M$7:$NZ$33,MATCH($B$92,'[1]2019'!$C$7:$C$33,0),MATCH(S55,'[1]2019'!$M$5:$NZ$5))&gt;2,OR(S94="x",S94="p")),"FH",INDEX('[1]2019'!$M$7:$NZ$33,MATCH($B$92,'[1]2019'!$C$7:$C$33,0),MATCH(S55,'[1]2019'!$M$5:$NZ$5))))</f>
        <v>1</v>
      </c>
      <c r="T93" s="48">
        <f>IF(AND(INDEX('[1]2019'!$M$7:$NZ$33,MATCH($B$92,'[1]2019'!$C$7:$C$33,0),MATCH(T55,'[1]2019'!$M$5:$NZ$5))=0,OR(T94="x",T94="p")),"FH",IF(AND(INDEX('[1]2019'!$M$7:$NZ$33,MATCH($B$92,'[1]2019'!$C$7:$C$33,0),MATCH(T55,'[1]2019'!$M$5:$NZ$5))&gt;2,OR(T94="x",T94="p")),"FH",INDEX('[1]2019'!$M$7:$NZ$33,MATCH($B$92,'[1]2019'!$C$7:$C$33,0),MATCH(T55,'[1]2019'!$M$5:$NZ$5))))</f>
        <v>1</v>
      </c>
      <c r="U93" s="48">
        <f>IF(AND(INDEX('[1]2019'!$M$7:$NZ$33,MATCH($B$92,'[1]2019'!$C$7:$C$33,0),MATCH(U55,'[1]2019'!$M$5:$NZ$5))=0,OR(U94="x",U94="p")),"FH",IF(AND(INDEX('[1]2019'!$M$7:$NZ$33,MATCH($B$92,'[1]2019'!$C$7:$C$33,0),MATCH(U55,'[1]2019'!$M$5:$NZ$5))&gt;2,OR(U94="x",U94="p")),"FH",INDEX('[1]2019'!$M$7:$NZ$33,MATCH($B$92,'[1]2019'!$C$7:$C$33,0),MATCH(U55,'[1]2019'!$M$5:$NZ$5))))</f>
        <v>1</v>
      </c>
      <c r="V93" s="48">
        <f>IF(AND(INDEX('[1]2019'!$M$7:$NZ$33,MATCH($B$92,'[1]2019'!$C$7:$C$33,0),MATCH(V55,'[1]2019'!$M$5:$NZ$5))=0,OR(V94="x",V94="p")),"FH",IF(AND(INDEX('[1]2019'!$M$7:$NZ$33,MATCH($B$92,'[1]2019'!$C$7:$C$33,0),MATCH(V55,'[1]2019'!$M$5:$NZ$5))&gt;2,OR(V94="x",V94="p")),"FH",INDEX('[1]2019'!$M$7:$NZ$33,MATCH($B$92,'[1]2019'!$C$7:$C$33,0),MATCH(V55,'[1]2019'!$M$5:$NZ$5))))</f>
        <v>1</v>
      </c>
      <c r="W93" s="48">
        <f>IF(AND(INDEX('[1]2019'!$M$7:$NZ$33,MATCH($B$92,'[1]2019'!$C$7:$C$33,0),MATCH(W55,'[1]2019'!$M$5:$NZ$5))=0,OR(W94="x",W94="p")),"FH",IF(AND(INDEX('[1]2019'!$M$7:$NZ$33,MATCH($B$92,'[1]2019'!$C$7:$C$33,0),MATCH(W55,'[1]2019'!$M$5:$NZ$5))&gt;2,OR(W94="x",W94="p")),"FH",INDEX('[1]2019'!$M$7:$NZ$33,MATCH($B$92,'[1]2019'!$C$7:$C$33,0),MATCH(W55,'[1]2019'!$M$5:$NZ$5))))</f>
        <v>1</v>
      </c>
      <c r="X93" s="48" t="str">
        <f>IF(AND(INDEX('[1]2019'!$M$7:$NZ$33,MATCH($B$92,'[1]2019'!$C$7:$C$33,0),MATCH(X55,'[1]2019'!$M$5:$NZ$5))=0,OR(X94="x",X94="p")),"FH",IF(AND(INDEX('[1]2019'!$M$7:$NZ$33,MATCH($B$92,'[1]2019'!$C$7:$C$33,0),MATCH(X55,'[1]2019'!$M$5:$NZ$5))&gt;2,OR(X94="x",X94="p")),"FH",INDEX('[1]2019'!$M$7:$NZ$33,MATCH($B$92,'[1]2019'!$C$7:$C$33,0),MATCH(X55,'[1]2019'!$M$5:$NZ$5))))</f>
        <v>FH</v>
      </c>
      <c r="Y93" s="48">
        <f>IF(AND(INDEX('[1]2019'!$M$7:$NZ$33,MATCH($B$92,'[1]2019'!$C$7:$C$33,0),MATCH(Y55,'[1]2019'!$M$5:$NZ$5))=0,OR(Y94="x",Y94="p")),"FH",IF(AND(INDEX('[1]2019'!$M$7:$NZ$33,MATCH($B$92,'[1]2019'!$C$7:$C$33,0),MATCH(Y55,'[1]2019'!$M$5:$NZ$5))&gt;2,OR(Y94="x",Y94="p")),"FH",INDEX('[1]2019'!$M$7:$NZ$33,MATCH($B$92,'[1]2019'!$C$7:$C$33,0),MATCH(Y55,'[1]2019'!$M$5:$NZ$5))))</f>
        <v>0</v>
      </c>
      <c r="Z93" s="48">
        <f>IF(AND(INDEX('[1]2019'!$M$7:$NZ$33,MATCH($B$92,'[1]2019'!$C$7:$C$33,0),MATCH(Z55,'[1]2019'!$M$5:$NZ$5))=0,OR(Z94="x",Z94="p")),"FH",IF(AND(INDEX('[1]2019'!$M$7:$NZ$33,MATCH($B$92,'[1]2019'!$C$7:$C$33,0),MATCH(Z55,'[1]2019'!$M$5:$NZ$5))&gt;2,OR(Z94="x",Z94="p")),"FH",INDEX('[1]2019'!$M$7:$NZ$33,MATCH($B$92,'[1]2019'!$C$7:$C$33,0),MATCH(Z55,'[1]2019'!$M$5:$NZ$5))))</f>
        <v>1</v>
      </c>
      <c r="AA93" s="48">
        <f>IF(AND(INDEX('[1]2019'!$M$7:$NZ$33,MATCH($B$92,'[1]2019'!$C$7:$C$33,0),MATCH(AA55,'[1]2019'!$M$5:$NZ$5))=0,OR(AA94="x",AA94="p")),"FH",IF(AND(INDEX('[1]2019'!$M$7:$NZ$33,MATCH($B$92,'[1]2019'!$C$7:$C$33,0),MATCH(AA55,'[1]2019'!$M$5:$NZ$5))&gt;2,OR(AA94="x",AA94="p")),"FH",INDEX('[1]2019'!$M$7:$NZ$33,MATCH($B$92,'[1]2019'!$C$7:$C$33,0),MATCH(AA55,'[1]2019'!$M$5:$NZ$5))))</f>
        <v>1</v>
      </c>
      <c r="AB93" s="48">
        <f>IF(AND(INDEX('[1]2019'!$M$7:$NZ$33,MATCH($B$92,'[1]2019'!$C$7:$C$33,0),MATCH(AB55,'[1]2019'!$M$5:$NZ$5))=0,OR(AB94="x",AB94="p")),"FH",IF(AND(INDEX('[1]2019'!$M$7:$NZ$33,MATCH($B$92,'[1]2019'!$C$7:$C$33,0),MATCH(AB55,'[1]2019'!$M$5:$NZ$5))&gt;2,OR(AB94="x",AB94="p")),"FH",INDEX('[1]2019'!$M$7:$NZ$33,MATCH($B$92,'[1]2019'!$C$7:$C$33,0),MATCH(AB55,'[1]2019'!$M$5:$NZ$5))))</f>
        <v>1</v>
      </c>
      <c r="AC93" s="48">
        <f>IF(AND(INDEX('[1]2019'!$M$7:$NZ$33,MATCH($B$92,'[1]2019'!$C$7:$C$33,0),MATCH(AC55,'[1]2019'!$M$5:$NZ$5))=0,OR(AC94="x",AC94="p")),"FH",IF(AND(INDEX('[1]2019'!$M$7:$NZ$33,MATCH($B$92,'[1]2019'!$C$7:$C$33,0),MATCH(AC55,'[1]2019'!$M$5:$NZ$5))&gt;2,OR(AC94="x",AC94="p")),"FH",INDEX('[1]2019'!$M$7:$NZ$33,MATCH($B$92,'[1]2019'!$C$7:$C$33,0),MATCH(AC55,'[1]2019'!$M$5:$NZ$5))))</f>
        <v>1</v>
      </c>
      <c r="AD93" s="48">
        <f>IF(AND(INDEX('[1]2019'!$M$7:$NZ$33,MATCH($B$92,'[1]2019'!$C$7:$C$33,0),MATCH(AD55,'[1]2019'!$M$5:$NZ$5))=0,OR(AD94="x",AD94="p")),"FH",IF(AND(INDEX('[1]2019'!$M$7:$NZ$33,MATCH($B$92,'[1]2019'!$C$7:$C$33,0),MATCH(AD55,'[1]2019'!$M$5:$NZ$5))&gt;2,OR(AD94="x",AD94="p")),"FH",INDEX('[1]2019'!$M$7:$NZ$33,MATCH($B$92,'[1]2019'!$C$7:$C$33,0),MATCH(AD55,'[1]2019'!$M$5:$NZ$5))))</f>
        <v>1</v>
      </c>
      <c r="AE93" s="48">
        <f>IF(AND(INDEX('[1]2019'!$M$7:$NZ$33,MATCH($B$92,'[1]2019'!$C$7:$C$33,0),MATCH(AE55,'[1]2019'!$M$5:$NZ$5))=0,OR(AE94="x",AE94="p")),"FH",IF(AND(INDEX('[1]2019'!$M$7:$NZ$33,MATCH($B$92,'[1]2019'!$C$7:$C$33,0),MATCH(AE55,'[1]2019'!$M$5:$NZ$5))&gt;2,OR(AE94="x",AE94="p")),"FH",INDEX('[1]2019'!$M$7:$NZ$33,MATCH($B$92,'[1]2019'!$C$7:$C$33,0),MATCH(AE55,'[1]2019'!$M$5:$NZ$5))))</f>
        <v>0</v>
      </c>
      <c r="AF93" s="48">
        <f>IF(AND(INDEX('[1]2019'!$M$7:$NZ$33,MATCH($B$92,'[1]2019'!$C$7:$C$33,0),MATCH(AF55,'[1]2019'!$M$5:$NZ$5))=0,OR(AF94="x",AF94="p")),"FH",IF(AND(INDEX('[1]2019'!$M$7:$NZ$33,MATCH($B$92,'[1]2019'!$C$7:$C$33,0),MATCH(AF55,'[1]2019'!$M$5:$NZ$5))&gt;2,OR(AF94="x",AF94="p")),"FH",INDEX('[1]2019'!$M$7:$NZ$33,MATCH($B$92,'[1]2019'!$C$7:$C$33,0),MATCH(AF55,'[1]2019'!$M$5:$NZ$5))))</f>
        <v>0</v>
      </c>
      <c r="AG93" s="48">
        <f>IF(AND(INDEX('[1]2019'!$M$7:$NZ$33,MATCH($B$92,'[1]2019'!$C$7:$C$33,0),MATCH(AG55,'[1]2019'!$M$5:$NZ$5))=0,OR(AG94="x",AG94="p")),"FH",IF(AND(INDEX('[1]2019'!$M$7:$NZ$33,MATCH($B$92,'[1]2019'!$C$7:$C$33,0),MATCH(AG55,'[1]2019'!$M$5:$NZ$5))&gt;2,OR(AG94="x",AG94="p")),"FH",INDEX('[1]2019'!$M$7:$NZ$33,MATCH($B$92,'[1]2019'!$C$7:$C$33,0),MATCH(AG55,'[1]2019'!$M$5:$NZ$5))))</f>
        <v>1</v>
      </c>
      <c r="AH93" s="48">
        <f>IF(AND(INDEX('[1]2019'!$M$7:$NZ$33,MATCH($B$92,'[1]2019'!$C$7:$C$33,0),MATCH(AH55,'[1]2019'!$M$5:$NZ$5))=0,OR(AH94="x",AH94="p")),"FH",IF(AND(INDEX('[1]2019'!$M$7:$NZ$33,MATCH($B$92,'[1]2019'!$C$7:$C$33,0),MATCH(AH55,'[1]2019'!$M$5:$NZ$5))&gt;2,OR(AH94="x",AH94="p")),"FH",INDEX('[1]2019'!$M$7:$NZ$33,MATCH($B$92,'[1]2019'!$C$7:$C$33,0),MATCH(AH55,'[1]2019'!$M$5:$NZ$5))))</f>
        <v>1</v>
      </c>
      <c r="AI93" s="48">
        <f>IF(AND(INDEX('[1]2019'!$M$7:$NZ$33,MATCH($B$92,'[1]2019'!$C$7:$C$33,0),MATCH(AI55,'[1]2019'!$M$5:$NZ$5))=0,OR(AI94="x",AI94="p")),"FH",IF(AND(INDEX('[1]2019'!$M$7:$NZ$33,MATCH($B$92,'[1]2019'!$C$7:$C$33,0),MATCH(AI55,'[1]2019'!$M$5:$NZ$5))&gt;2,OR(AI94="x",AI94="p")),"FH",INDEX('[1]2019'!$M$7:$NZ$33,MATCH($B$92,'[1]2019'!$C$7:$C$33,0),MATCH(AI55,'[1]2019'!$M$5:$NZ$5))))</f>
        <v>1</v>
      </c>
      <c r="AJ93" s="48">
        <f>IF(AND(INDEX('[1]2019'!$M$7:$NZ$33,MATCH($B$92,'[1]2019'!$C$7:$C$33,0),MATCH(AJ55,'[1]2019'!$M$5:$NZ$5))=0,OR(AJ94="x",AJ94="p")),"FH",IF(AND(INDEX('[1]2019'!$M$7:$NZ$33,MATCH($B$92,'[1]2019'!$C$7:$C$33,0),MATCH(AJ55,'[1]2019'!$M$5:$NZ$5))&gt;2,OR(AJ94="x",AJ94="p")),"FH",INDEX('[1]2019'!$M$7:$NZ$33,MATCH($B$92,'[1]2019'!$C$7:$C$33,0),MATCH(AJ55,'[1]2019'!$M$5:$NZ$5))))</f>
        <v>1</v>
      </c>
      <c r="AK93" s="48">
        <f>IF(AND(INDEX('[1]2019'!$M$7:$NZ$33,MATCH($B$92,'[1]2019'!$C$7:$C$33,0),MATCH(AK55,'[1]2019'!$M$5:$NZ$5))=0,OR(AK94="x",AK94="p")),"FH",IF(AND(INDEX('[1]2019'!$M$7:$NZ$33,MATCH($B$92,'[1]2019'!$C$7:$C$33,0),MATCH(AK55,'[1]2019'!$M$5:$NZ$5))&gt;2,OR(AK94="x",AK94="p")),"FH",INDEX('[1]2019'!$M$7:$NZ$33,MATCH($B$92,'[1]2019'!$C$7:$C$33,0),MATCH(AK55,'[1]2019'!$M$5:$NZ$5))))</f>
        <v>1</v>
      </c>
      <c r="AL93" s="48">
        <f>IF(AND(INDEX('[1]2019'!$M$7:$NZ$33,MATCH($B$92,'[1]2019'!$C$7:$C$33,0),MATCH(AL55,'[1]2019'!$M$5:$NZ$5))=0,OR(AL94="x",AL94="p")),"FH",IF(AND(INDEX('[1]2019'!$M$7:$NZ$33,MATCH($B$92,'[1]2019'!$C$7:$C$33,0),MATCH(AL55,'[1]2019'!$M$5:$NZ$5))&gt;2,OR(AL94="x",AL94="p")),"FH",INDEX('[1]2019'!$M$7:$NZ$33,MATCH($B$92,'[1]2019'!$C$7:$C$33,0),MATCH(AL55,'[1]2019'!$M$5:$NZ$5))))</f>
        <v>0</v>
      </c>
      <c r="AM93" s="48">
        <f>IF(AND(INDEX('[1]2019'!$M$7:$NZ$33,MATCH($B$92,'[1]2019'!$C$7:$C$33,0),MATCH(AM55,'[1]2019'!$M$5:$NZ$5))=0,OR(AM94="x",AM94="p")),"FH",IF(AND(INDEX('[1]2019'!$M$7:$NZ$33,MATCH($B$92,'[1]2019'!$C$7:$C$33,0),MATCH(AM55,'[1]2019'!$M$5:$NZ$5))&gt;2,OR(AM94="x",AM94="p")),"FH",INDEX('[1]2019'!$M$7:$NZ$33,MATCH($B$92,'[1]2019'!$C$7:$C$33,0),MATCH(AM55,'[1]2019'!$M$5:$NZ$5))))</f>
        <v>0</v>
      </c>
      <c r="AN93" s="48">
        <f>IF(AND(INDEX('[1]2019'!$M$7:$NZ$33,MATCH($B$92,'[1]2019'!$C$7:$C$33,0),MATCH(AN55,'[1]2019'!$M$5:$NZ$5))=0,OR(AN94="x",AN94="p")),"FH",IF(AND(INDEX('[1]2019'!$M$7:$NZ$33,MATCH($B$92,'[1]2019'!$C$7:$C$33,0),MATCH(AN55,'[1]2019'!$M$5:$NZ$5))&gt;2,OR(AN94="x",AN94="p")),"FH",INDEX('[1]2019'!$M$7:$NZ$33,MATCH($B$92,'[1]2019'!$C$7:$C$33,0),MATCH(AN55,'[1]2019'!$M$5:$NZ$5))))</f>
        <v>1</v>
      </c>
      <c r="AO93" s="48">
        <f>IF(AND(INDEX('[1]2019'!$M$7:$NZ$33,MATCH($B$92,'[1]2019'!$C$7:$C$33,0),MATCH(AO55,'[1]2019'!$M$5:$NZ$5))=0,OR(AO94="x",AO94="p")),"FH",IF(AND(INDEX('[1]2019'!$M$7:$NZ$33,MATCH($B$92,'[1]2019'!$C$7:$C$33,0),MATCH(AO55,'[1]2019'!$M$5:$NZ$5))&gt;2,OR(AO94="x",AO94="p")),"FH",INDEX('[1]2019'!$M$7:$NZ$33,MATCH($B$92,'[1]2019'!$C$7:$C$33,0),MATCH(AO55,'[1]2019'!$M$5:$NZ$5))))</f>
        <v>1</v>
      </c>
      <c r="AP93" s="48">
        <f>IF(AND(INDEX('[1]2019'!$M$7:$NZ$33,MATCH($B$92,'[1]2019'!$C$7:$C$33,0),MATCH(AP55,'[1]2019'!$M$5:$NZ$5))=0,OR(AP94="x",AP94="p")),"FH",IF(AND(INDEX('[1]2019'!$M$7:$NZ$33,MATCH($B$92,'[1]2019'!$C$7:$C$33,0),MATCH(AP55,'[1]2019'!$M$5:$NZ$5))&gt;2,OR(AP94="x",AP94="p")),"FH",INDEX('[1]2019'!$M$7:$NZ$33,MATCH($B$92,'[1]2019'!$C$7:$C$33,0),MATCH(AP55,'[1]2019'!$M$5:$NZ$5))))</f>
        <v>1</v>
      </c>
      <c r="AQ93" s="48">
        <f>IF(AND(INDEX('[1]2019'!$M$7:$NZ$33,MATCH($B$92,'[1]2019'!$C$7:$C$33,0),MATCH(AQ55,'[1]2019'!$M$5:$NZ$5))=0,OR(AQ94="x",AQ94="p")),"FH",IF(AND(INDEX('[1]2019'!$M$7:$NZ$33,MATCH($B$92,'[1]2019'!$C$7:$C$33,0),MATCH(AQ55,'[1]2019'!$M$5:$NZ$5))&gt;2,OR(AQ94="x",AQ94="p")),"FH",INDEX('[1]2019'!$M$7:$NZ$33,MATCH($B$92,'[1]2019'!$C$7:$C$33,0),MATCH(AQ55,'[1]2019'!$M$5:$NZ$5))))</f>
        <v>1</v>
      </c>
      <c r="AR93" s="48">
        <f>IF(AND(INDEX('[1]2019'!$M$7:$NZ$33,MATCH($B$92,'[1]2019'!$C$7:$C$33,0),MATCH(AR55,'[1]2019'!$M$5:$NZ$5))=0,OR(AR94="x",AR94="p")),"FH",IF(AND(INDEX('[1]2019'!$M$7:$NZ$33,MATCH($B$92,'[1]2019'!$C$7:$C$33,0),MATCH(AR55,'[1]2019'!$M$5:$NZ$5))&gt;2,OR(AR94="x",AR94="p")),"FH",INDEX('[1]2019'!$M$7:$NZ$33,MATCH($B$92,'[1]2019'!$C$7:$C$33,0),MATCH(AR55,'[1]2019'!$M$5:$NZ$5))))</f>
        <v>1</v>
      </c>
      <c r="AS93" s="48">
        <f>IF(AND(INDEX('[1]2019'!$M$7:$NZ$33,MATCH($B$92,'[1]2019'!$C$7:$C$33,0),MATCH(AS55,'[1]2019'!$M$5:$NZ$5))=0,OR(AS94="x",AS94="p")),"FH",IF(AND(INDEX('[1]2019'!$M$7:$NZ$33,MATCH($B$92,'[1]2019'!$C$7:$C$33,0),MATCH(AS55,'[1]2019'!$M$5:$NZ$5))&gt;2,OR(AS94="x",AS94="p")),"FH",INDEX('[1]2019'!$M$7:$NZ$33,MATCH($B$92,'[1]2019'!$C$7:$C$33,0),MATCH(AS55,'[1]2019'!$M$5:$NZ$5))))</f>
        <v>0</v>
      </c>
      <c r="AT93" s="48">
        <f>IF(AND(INDEX('[1]2019'!$M$7:$NZ$33,MATCH($B$92,'[1]2019'!$C$7:$C$33,0),MATCH(AT55,'[1]2019'!$M$5:$NZ$5))=0,OR(AT94="x",AT94="p")),"FH",IF(AND(INDEX('[1]2019'!$M$7:$NZ$33,MATCH($B$92,'[1]2019'!$C$7:$C$33,0),MATCH(AT55,'[1]2019'!$M$5:$NZ$5))&gt;2,OR(AT94="x",AT94="p")),"FH",INDEX('[1]2019'!$M$7:$NZ$33,MATCH($B$92,'[1]2019'!$C$7:$C$33,0),MATCH(AT55,'[1]2019'!$M$5:$NZ$5))))</f>
        <v>0</v>
      </c>
      <c r="AU93" s="48">
        <f>IF(AND(INDEX('[1]2019'!$M$7:$NZ$33,MATCH($B$92,'[1]2019'!$C$7:$C$33,0),MATCH(AU55,'[1]2019'!$M$5:$NZ$5))=0,OR(AU94="x",AU94="p")),"FH",IF(AND(INDEX('[1]2019'!$M$7:$NZ$33,MATCH($B$92,'[1]2019'!$C$7:$C$33,0),MATCH(AU55,'[1]2019'!$M$5:$NZ$5))&gt;2,OR(AU94="x",AU94="p")),"FH",INDEX('[1]2019'!$M$7:$NZ$33,MATCH($B$92,'[1]2019'!$C$7:$C$33,0),MATCH(AU55,'[1]2019'!$M$5:$NZ$5))))</f>
        <v>1</v>
      </c>
      <c r="AV93" s="48">
        <f>IF(AND(INDEX('[1]2019'!$M$7:$NZ$33,MATCH($B$92,'[1]2019'!$C$7:$C$33,0),MATCH(AV55,'[1]2019'!$M$5:$NZ$5))=0,OR(AV94="x",AV94="p")),"FH",IF(AND(INDEX('[1]2019'!$M$7:$NZ$33,MATCH($B$92,'[1]2019'!$C$7:$C$33,0),MATCH(AV55,'[1]2019'!$M$5:$NZ$5))&gt;2,OR(AV94="x",AV94="p")),"FH",INDEX('[1]2019'!$M$7:$NZ$33,MATCH($B$92,'[1]2019'!$C$7:$C$33,0),MATCH(AV55,'[1]2019'!$M$5:$NZ$5))))</f>
        <v>1</v>
      </c>
      <c r="AW93" s="48">
        <f>IF(AND(INDEX('[1]2019'!$M$7:$NZ$33,MATCH($B$92,'[1]2019'!$C$7:$C$33,0),MATCH(AW55,'[1]2019'!$M$5:$NZ$5))=0,OR(AW94="x",AW94="p")),"FH",IF(AND(INDEX('[1]2019'!$M$7:$NZ$33,MATCH($B$92,'[1]2019'!$C$7:$C$33,0),MATCH(AW55,'[1]2019'!$M$5:$NZ$5))&gt;2,OR(AW94="x",AW94="p")),"FH",INDEX('[1]2019'!$M$7:$NZ$33,MATCH($B$92,'[1]2019'!$C$7:$C$33,0),MATCH(AW55,'[1]2019'!$M$5:$NZ$5))))</f>
        <v>1</v>
      </c>
      <c r="AX93" s="48">
        <f>IF(AND(INDEX('[1]2019'!$M$7:$NZ$33,MATCH($B$92,'[1]2019'!$C$7:$C$33,0),MATCH(AX55,'[1]2019'!$M$5:$NZ$5))=0,OR(AX94="x",AX94="p")),"FH",IF(AND(INDEX('[1]2019'!$M$7:$NZ$33,MATCH($B$92,'[1]2019'!$C$7:$C$33,0),MATCH(AX55,'[1]2019'!$M$5:$NZ$5))&gt;2,OR(AX94="x",AX94="p")),"FH",INDEX('[1]2019'!$M$7:$NZ$33,MATCH($B$92,'[1]2019'!$C$7:$C$33,0),MATCH(AX55,'[1]2019'!$M$5:$NZ$5))))</f>
        <v>1</v>
      </c>
      <c r="AY93" s="48">
        <f>IF(AND(INDEX('[1]2019'!$M$7:$NZ$33,MATCH($B$92,'[1]2019'!$C$7:$C$33,0),MATCH(AY55,'[1]2019'!$M$5:$NZ$5))=0,OR(AY94="x",AY94="p")),"FH",IF(AND(INDEX('[1]2019'!$M$7:$NZ$33,MATCH($B$92,'[1]2019'!$C$7:$C$33,0),MATCH(AY55,'[1]2019'!$M$5:$NZ$5))&gt;2,OR(AY94="x",AY94="p")),"FH",INDEX('[1]2019'!$M$7:$NZ$33,MATCH($B$92,'[1]2019'!$C$7:$C$33,0),MATCH(AY55,'[1]2019'!$M$5:$NZ$5))))</f>
        <v>1</v>
      </c>
      <c r="AZ93" s="48">
        <f>IF(AND(INDEX('[1]2019'!$M$7:$NZ$33,MATCH($B$92,'[1]2019'!$C$7:$C$33,0),MATCH(AZ55,'[1]2019'!$M$5:$NZ$5))=0,OR(AZ94="x",AZ94="p")),"FH",IF(AND(INDEX('[1]2019'!$M$7:$NZ$33,MATCH($B$92,'[1]2019'!$C$7:$C$33,0),MATCH(AZ55,'[1]2019'!$M$5:$NZ$5))&gt;2,OR(AZ94="x",AZ94="p")),"FH",INDEX('[1]2019'!$M$7:$NZ$33,MATCH($B$92,'[1]2019'!$C$7:$C$33,0),MATCH(AZ55,'[1]2019'!$M$5:$NZ$5))))</f>
        <v>0</v>
      </c>
      <c r="BA93" s="48">
        <f>IF(AND(INDEX('[1]2019'!$M$7:$NZ$33,MATCH($B$92,'[1]2019'!$C$7:$C$33,0),MATCH(BA55,'[1]2019'!$M$5:$NZ$5))=0,OR(BA94="x",BA94="p")),"FH",IF(AND(INDEX('[1]2019'!$M$7:$NZ$33,MATCH($B$92,'[1]2019'!$C$7:$C$33,0),MATCH(BA55,'[1]2019'!$M$5:$NZ$5))&gt;2,OR(BA94="x",BA94="p")),"FH",INDEX('[1]2019'!$M$7:$NZ$33,MATCH($B$92,'[1]2019'!$C$7:$C$33,0),MATCH(BA55,'[1]2019'!$M$5:$NZ$5))))</f>
        <v>0</v>
      </c>
      <c r="BB93" s="48">
        <f>IF(AND(INDEX('[1]2019'!$M$7:$NZ$33,MATCH($B$92,'[1]2019'!$C$7:$C$33,0),MATCH(BB55,'[1]2019'!$M$5:$NZ$5))=0,OR(BB94="x",BB94="p")),"FH",IF(AND(INDEX('[1]2019'!$M$7:$NZ$33,MATCH($B$92,'[1]2019'!$C$7:$C$33,0),MATCH(BB55,'[1]2019'!$M$5:$NZ$5))&gt;2,OR(BB94="x",BB94="p")),"FH",INDEX('[1]2019'!$M$7:$NZ$33,MATCH($B$92,'[1]2019'!$C$7:$C$33,0),MATCH(BB55,'[1]2019'!$M$5:$NZ$5))))</f>
        <v>1</v>
      </c>
      <c r="BC93" s="48">
        <f>IF(AND(INDEX('[1]2019'!$M$7:$NZ$33,MATCH($B$92,'[1]2019'!$C$7:$C$33,0),MATCH(BC55,'[1]2019'!$M$5:$NZ$5))=0,OR(BC94="x",BC94="p")),"FH",IF(AND(INDEX('[1]2019'!$M$7:$NZ$33,MATCH($B$92,'[1]2019'!$C$7:$C$33,0),MATCH(BC55,'[1]2019'!$M$5:$NZ$5))&gt;2,OR(BC94="x",BC94="p")),"FH",INDEX('[1]2019'!$M$7:$NZ$33,MATCH($B$92,'[1]2019'!$C$7:$C$33,0),MATCH(BC55,'[1]2019'!$M$5:$NZ$5))))</f>
        <v>1</v>
      </c>
      <c r="BD93" s="48">
        <f>IF(AND(INDEX('[1]2019'!$M$7:$NZ$33,MATCH($B$92,'[1]2019'!$C$7:$C$33,0),MATCH(BD55,'[1]2019'!$M$5:$NZ$5))=0,OR(BD94="x",BD94="p")),"FH",IF(AND(INDEX('[1]2019'!$M$7:$NZ$33,MATCH($B$92,'[1]2019'!$C$7:$C$33,0),MATCH(BD55,'[1]2019'!$M$5:$NZ$5))&gt;2,OR(BD94="x",BD94="p")),"FH",INDEX('[1]2019'!$M$7:$NZ$33,MATCH($B$92,'[1]2019'!$C$7:$C$33,0),MATCH(BD55,'[1]2019'!$M$5:$NZ$5))))</f>
        <v>1</v>
      </c>
      <c r="BE93" s="48">
        <f>IF(AND(INDEX('[1]2019'!$M$7:$NZ$33,MATCH($B$92,'[1]2019'!$C$7:$C$33,0),MATCH(BE55,'[1]2019'!$M$5:$NZ$5))=0,OR(BE94="x",BE94="p")),"FH",IF(AND(INDEX('[1]2019'!$M$7:$NZ$33,MATCH($B$92,'[1]2019'!$C$7:$C$33,0),MATCH(BE55,'[1]2019'!$M$5:$NZ$5))&gt;2,OR(BE94="x",BE94="p")),"FH",INDEX('[1]2019'!$M$7:$NZ$33,MATCH($B$92,'[1]2019'!$C$7:$C$33,0),MATCH(BE55,'[1]2019'!$M$5:$NZ$5))))</f>
        <v>1</v>
      </c>
      <c r="BF93" s="48">
        <f>IF(AND(INDEX('[1]2019'!$M$7:$NZ$33,MATCH($B$92,'[1]2019'!$C$7:$C$33,0),MATCH(BF55,'[1]2019'!$M$5:$NZ$5))=0,OR(BF94="x",BF94="p")),"FH",IF(AND(INDEX('[1]2019'!$M$7:$NZ$33,MATCH($B$92,'[1]2019'!$C$7:$C$33,0),MATCH(BF55,'[1]2019'!$M$5:$NZ$5))&gt;2,OR(BF94="x",BF94="p")),"FH",INDEX('[1]2019'!$M$7:$NZ$33,MATCH($B$92,'[1]2019'!$C$7:$C$33,0),MATCH(BF55,'[1]2019'!$M$5:$NZ$5))))</f>
        <v>1</v>
      </c>
      <c r="BG93" s="48" t="str">
        <f>IF(AND(INDEX('[1]2019'!$M$7:$NZ$33,MATCH($B$92,'[1]2019'!$C$7:$C$33,0),MATCH(BG55,'[1]2019'!$M$5:$NZ$5))=0,OR(BG94="x",BG94="p")),"FH",IF(AND(INDEX('[1]2019'!$M$7:$NZ$33,MATCH($B$92,'[1]2019'!$C$7:$C$33,0),MATCH(BG55,'[1]2019'!$M$5:$NZ$5))&gt;2,OR(BG94="x",BG94="p")),"FH",INDEX('[1]2019'!$M$7:$NZ$33,MATCH($B$92,'[1]2019'!$C$7:$C$33,0),MATCH(BG55,'[1]2019'!$M$5:$NZ$5))))</f>
        <v>FH</v>
      </c>
      <c r="BH93" s="48">
        <f>IF(AND(INDEX('[1]2019'!$M$7:$NZ$33,MATCH($B$92,'[1]2019'!$C$7:$C$33,0),MATCH(BH55,'[1]2019'!$M$5:$NZ$5))=0,OR(BH94="x",BH94="p")),"FH",IF(AND(INDEX('[1]2019'!$M$7:$NZ$33,MATCH($B$92,'[1]2019'!$C$7:$C$33,0),MATCH(BH55,'[1]2019'!$M$5:$NZ$5))&gt;2,OR(BH94="x",BH94="p")),"FH",INDEX('[1]2019'!$M$7:$NZ$33,MATCH($B$92,'[1]2019'!$C$7:$C$33,0),MATCH(BH55,'[1]2019'!$M$5:$NZ$5))))</f>
        <v>0</v>
      </c>
      <c r="BI93" s="48">
        <f>IF(AND(INDEX('[1]2019'!$M$7:$NZ$33,MATCH($B$92,'[1]2019'!$C$7:$C$33,0),MATCH(BI55,'[1]2019'!$M$5:$NZ$5))=0,OR(BI94="x",BI94="p")),"FH",IF(AND(INDEX('[1]2019'!$M$7:$NZ$33,MATCH($B$92,'[1]2019'!$C$7:$C$33,0),MATCH(BI55,'[1]2019'!$M$5:$NZ$5))&gt;2,OR(BI94="x",BI94="p")),"FH",INDEX('[1]2019'!$M$7:$NZ$33,MATCH($B$92,'[1]2019'!$C$7:$C$33,0),MATCH(BI55,'[1]2019'!$M$5:$NZ$5))))</f>
        <v>3</v>
      </c>
      <c r="BJ93" s="48">
        <f>IF(AND(INDEX('[1]2019'!$M$7:$NZ$33,MATCH($B$92,'[1]2019'!$C$7:$C$33,0),MATCH(BJ55,'[1]2019'!$M$5:$NZ$5))=0,OR(BJ94="x",BJ94="p")),"FH",IF(AND(INDEX('[1]2019'!$M$7:$NZ$33,MATCH($B$92,'[1]2019'!$C$7:$C$33,0),MATCH(BJ55,'[1]2019'!$M$5:$NZ$5))&gt;2,OR(BJ94="x",BJ94="p")),"FH",INDEX('[1]2019'!$M$7:$NZ$33,MATCH($B$92,'[1]2019'!$C$7:$C$33,0),MATCH(BJ55,'[1]2019'!$M$5:$NZ$5))))</f>
        <v>3</v>
      </c>
      <c r="BK93" s="48">
        <f>IF(AND(INDEX('[1]2019'!$M$7:$NZ$33,MATCH($B$92,'[1]2019'!$C$7:$C$33,0),MATCH(BK55,'[1]2019'!$M$5:$NZ$5))=0,OR(BK94="x",BK94="p")),"FH",IF(AND(INDEX('[1]2019'!$M$7:$NZ$33,MATCH($B$92,'[1]2019'!$C$7:$C$33,0),MATCH(BK55,'[1]2019'!$M$5:$NZ$5))&gt;2,OR(BK94="x",BK94="p")),"FH",INDEX('[1]2019'!$M$7:$NZ$33,MATCH($B$92,'[1]2019'!$C$7:$C$33,0),MATCH(BK55,'[1]2019'!$M$5:$NZ$5))))</f>
        <v>3</v>
      </c>
      <c r="BL93" s="48" t="str">
        <f>IF(AND(INDEX('[1]2019'!$M$7:$NZ$33,MATCH($B$92,'[1]2019'!$C$7:$C$33,0),MATCH(BL55,'[1]2019'!$M$5:$NZ$5))=0,OR(BL94="x",BL94="p")),"FH",IF(AND(INDEX('[1]2019'!$M$7:$NZ$33,MATCH($B$92,'[1]2019'!$C$7:$C$33,0),MATCH(BL55,'[1]2019'!$M$5:$NZ$5))&gt;2,OR(BL94="x",BL94="p")),"FH",INDEX('[1]2019'!$M$7:$NZ$33,MATCH($B$92,'[1]2019'!$C$7:$C$33,0),MATCH(BL55,'[1]2019'!$M$5:$NZ$5))))</f>
        <v>FH</v>
      </c>
      <c r="BM93" s="48" t="str">
        <f>IF(AND(INDEX('[1]2019'!$M$7:$NZ$33,MATCH($B$92,'[1]2019'!$C$7:$C$33,0),MATCH(BM55,'[1]2019'!$M$5:$NZ$5))=0,OR(BM94="x",BM94="p")),"FH",IF(AND(INDEX('[1]2019'!$M$7:$NZ$33,MATCH($B$92,'[1]2019'!$C$7:$C$33,0),MATCH(BM55,'[1]2019'!$M$5:$NZ$5))&gt;2,OR(BM94="x",BM94="p")),"FH",INDEX('[1]2019'!$M$7:$NZ$33,MATCH($B$92,'[1]2019'!$C$7:$C$33,0),MATCH(BM55,'[1]2019'!$M$5:$NZ$5))))</f>
        <v>FH</v>
      </c>
      <c r="BN93" s="48">
        <f>IF(AND(INDEX('[1]2019'!$M$7:$NZ$33,MATCH($B$92,'[1]2019'!$C$7:$C$33,0),MATCH(BN55,'[1]2019'!$M$5:$NZ$5))=0,OR(BN94="x",BN94="p")),"FH",IF(AND(INDEX('[1]2019'!$M$7:$NZ$33,MATCH($B$92,'[1]2019'!$C$7:$C$33,0),MATCH(BN55,'[1]2019'!$M$5:$NZ$5))&gt;2,OR(BN94="x",BN94="p")),"FH",INDEX('[1]2019'!$M$7:$NZ$33,MATCH($B$92,'[1]2019'!$C$7:$C$33,0),MATCH(BN55,'[1]2019'!$M$5:$NZ$5))))</f>
        <v>0</v>
      </c>
      <c r="BO93" s="48">
        <f>IF(AND(INDEX('[1]2019'!$M$7:$NZ$33,MATCH($B$92,'[1]2019'!$C$7:$C$33,0),MATCH(BO55,'[1]2019'!$M$5:$NZ$5))=0,OR(BO94="x",BO94="p")),"FH",IF(AND(INDEX('[1]2019'!$M$7:$NZ$33,MATCH($B$92,'[1]2019'!$C$7:$C$33,0),MATCH(BO55,'[1]2019'!$M$5:$NZ$5))&gt;2,OR(BO94="x",BO94="p")),"FH",INDEX('[1]2019'!$M$7:$NZ$33,MATCH($B$92,'[1]2019'!$C$7:$C$33,0),MATCH(BO55,'[1]2019'!$M$5:$NZ$5))))</f>
        <v>0</v>
      </c>
      <c r="BP93" s="48">
        <f>IF(AND(INDEX('[1]2019'!$M$7:$NZ$33,MATCH($B$92,'[1]2019'!$C$7:$C$33,0),MATCH(BP55,'[1]2019'!$M$5:$NZ$5))=0,OR(BP94="x",BP94="p")),"FH",IF(AND(INDEX('[1]2019'!$M$7:$NZ$33,MATCH($B$92,'[1]2019'!$C$7:$C$33,0),MATCH(BP55,'[1]2019'!$M$5:$NZ$5))&gt;2,OR(BP94="x",BP94="p")),"FH",INDEX('[1]2019'!$M$7:$NZ$33,MATCH($B$92,'[1]2019'!$C$7:$C$33,0),MATCH(BP55,'[1]2019'!$M$5:$NZ$5))))</f>
        <v>1</v>
      </c>
      <c r="BQ93" s="48">
        <f>IF(AND(INDEX('[1]2019'!$M$7:$NZ$33,MATCH($B$92,'[1]2019'!$C$7:$C$33,0),MATCH(BQ55,'[1]2019'!$M$5:$NZ$5))=0,OR(BQ94="x",BQ94="p")),"FH",IF(AND(INDEX('[1]2019'!$M$7:$NZ$33,MATCH($B$92,'[1]2019'!$C$7:$C$33,0),MATCH(BQ55,'[1]2019'!$M$5:$NZ$5))&gt;2,OR(BQ94="x",BQ94="p")),"FH",INDEX('[1]2019'!$M$7:$NZ$33,MATCH($B$92,'[1]2019'!$C$7:$C$33,0),MATCH(BQ55,'[1]2019'!$M$5:$NZ$5))))</f>
        <v>1</v>
      </c>
      <c r="BR93" s="48">
        <f>IF(AND(INDEX('[1]2019'!$M$7:$NZ$33,MATCH($B$92,'[1]2019'!$C$7:$C$33,0),MATCH(BR55,'[1]2019'!$M$5:$NZ$5))=0,OR(BR94="x",BR94="p")),"FH",IF(AND(INDEX('[1]2019'!$M$7:$NZ$33,MATCH($B$92,'[1]2019'!$C$7:$C$33,0),MATCH(BR55,'[1]2019'!$M$5:$NZ$5))&gt;2,OR(BR94="x",BR94="p")),"FH",INDEX('[1]2019'!$M$7:$NZ$33,MATCH($B$92,'[1]2019'!$C$7:$C$33,0),MATCH(BR55,'[1]2019'!$M$5:$NZ$5))))</f>
        <v>1</v>
      </c>
      <c r="BS93" s="48">
        <f>IF(AND(INDEX('[1]2019'!$M$7:$NZ$33,MATCH($B$92,'[1]2019'!$C$7:$C$33,0),MATCH(BS55,'[1]2019'!$M$5:$NZ$5))=0,OR(BS94="x",BS94="p")),"FH",IF(AND(INDEX('[1]2019'!$M$7:$NZ$33,MATCH($B$92,'[1]2019'!$C$7:$C$33,0),MATCH(BS55,'[1]2019'!$M$5:$NZ$5))&gt;2,OR(BS94="x",BS94="p")),"FH",INDEX('[1]2019'!$M$7:$NZ$33,MATCH($B$92,'[1]2019'!$C$7:$C$33,0),MATCH(BS55,'[1]2019'!$M$5:$NZ$5))))</f>
        <v>1</v>
      </c>
      <c r="BT93" s="48">
        <f>IF(AND(INDEX('[1]2019'!$M$7:$NZ$33,MATCH($B$92,'[1]2019'!$C$7:$C$33,0),MATCH(BT55,'[1]2019'!$M$5:$NZ$5))=0,OR(BT94="x",BT94="p")),"FH",IF(AND(INDEX('[1]2019'!$M$7:$NZ$33,MATCH($B$92,'[1]2019'!$C$7:$C$33,0),MATCH(BT55,'[1]2019'!$M$5:$NZ$5))&gt;2,OR(BT94="x",BT94="p")),"FH",INDEX('[1]2019'!$M$7:$NZ$33,MATCH($B$92,'[1]2019'!$C$7:$C$33,0),MATCH(BT55,'[1]2019'!$M$5:$NZ$5))))</f>
        <v>1</v>
      </c>
      <c r="BU93" s="48">
        <f>IF(AND(INDEX('[1]2019'!$M$7:$NZ$33,MATCH($B$92,'[1]2019'!$C$7:$C$33,0),MATCH(BU55,'[1]2019'!$M$5:$NZ$5))=0,OR(BU94="x",BU94="p")),"FH",IF(AND(INDEX('[1]2019'!$M$7:$NZ$33,MATCH($B$92,'[1]2019'!$C$7:$C$33,0),MATCH(BU55,'[1]2019'!$M$5:$NZ$5))&gt;2,OR(BU94="x",BU94="p")),"FH",INDEX('[1]2019'!$M$7:$NZ$33,MATCH($B$92,'[1]2019'!$C$7:$C$33,0),MATCH(BU55,'[1]2019'!$M$5:$NZ$5))))</f>
        <v>0</v>
      </c>
      <c r="BV93" s="48">
        <f>IF(AND(INDEX('[1]2019'!$M$7:$NZ$33,MATCH($B$92,'[1]2019'!$C$7:$C$33,0),MATCH(BV55,'[1]2019'!$M$5:$NZ$5))=0,OR(BV94="x",BV94="p")),"FH",IF(AND(INDEX('[1]2019'!$M$7:$NZ$33,MATCH($B$92,'[1]2019'!$C$7:$C$33,0),MATCH(BV55,'[1]2019'!$M$5:$NZ$5))&gt;2,OR(BV94="x",BV94="p")),"FH",INDEX('[1]2019'!$M$7:$NZ$33,MATCH($B$92,'[1]2019'!$C$7:$C$33,0),MATCH(BV55,'[1]2019'!$M$5:$NZ$5))))</f>
        <v>0</v>
      </c>
      <c r="BW93" s="48">
        <f>IF(AND(INDEX('[1]2019'!$M$7:$NZ$33,MATCH($B$92,'[1]2019'!$C$7:$C$33,0),MATCH(BW55,'[1]2019'!$M$5:$NZ$5))=0,OR(BW94="x",BW94="p")),"FH",IF(AND(INDEX('[1]2019'!$M$7:$NZ$33,MATCH($B$92,'[1]2019'!$C$7:$C$33,0),MATCH(BW55,'[1]2019'!$M$5:$NZ$5))&gt;2,OR(BW94="x",BW94="p")),"FH",INDEX('[1]2019'!$M$7:$NZ$33,MATCH($B$92,'[1]2019'!$C$7:$C$33,0),MATCH(BW55,'[1]2019'!$M$5:$NZ$5))))</f>
        <v>1</v>
      </c>
      <c r="BX93" s="48">
        <f>IF(AND(INDEX('[1]2019'!$M$7:$NZ$33,MATCH($B$92,'[1]2019'!$C$7:$C$33,0),MATCH(BX55,'[1]2019'!$M$5:$NZ$5))=0,OR(BX94="x",BX94="p")),"FH",IF(AND(INDEX('[1]2019'!$M$7:$NZ$33,MATCH($B$92,'[1]2019'!$C$7:$C$33,0),MATCH(BX55,'[1]2019'!$M$5:$NZ$5))&gt;2,OR(BX94="x",BX94="p")),"FH",INDEX('[1]2019'!$M$7:$NZ$33,MATCH($B$92,'[1]2019'!$C$7:$C$33,0),MATCH(BX55,'[1]2019'!$M$5:$NZ$5))))</f>
        <v>1</v>
      </c>
      <c r="BY93" s="48">
        <f>IF(AND(INDEX('[1]2019'!$M$7:$NZ$33,MATCH($B$92,'[1]2019'!$C$7:$C$33,0),MATCH(BY55,'[1]2019'!$M$5:$NZ$5))=0,OR(BY94="x",BY94="p")),"FH",IF(AND(INDEX('[1]2019'!$M$7:$NZ$33,MATCH($B$92,'[1]2019'!$C$7:$C$33,0),MATCH(BY55,'[1]2019'!$M$5:$NZ$5))&gt;2,OR(BY94="x",BY94="p")),"FH",INDEX('[1]2019'!$M$7:$NZ$33,MATCH($B$92,'[1]2019'!$C$7:$C$33,0),MATCH(BY55,'[1]2019'!$M$5:$NZ$5))))</f>
        <v>1</v>
      </c>
      <c r="BZ93" s="48">
        <f>IF(AND(INDEX('[1]2019'!$M$7:$NZ$33,MATCH($B$92,'[1]2019'!$C$7:$C$33,0),MATCH(BZ55,'[1]2019'!$M$5:$NZ$5))=0,OR(BZ94="x",BZ94="p")),"FH",IF(AND(INDEX('[1]2019'!$M$7:$NZ$33,MATCH($B$92,'[1]2019'!$C$7:$C$33,0),MATCH(BZ55,'[1]2019'!$M$5:$NZ$5))&gt;2,OR(BZ94="x",BZ94="p")),"FH",INDEX('[1]2019'!$M$7:$NZ$33,MATCH($B$92,'[1]2019'!$C$7:$C$33,0),MATCH(BZ55,'[1]2019'!$M$5:$NZ$5))))</f>
        <v>1</v>
      </c>
      <c r="CA93" s="48">
        <f>IF(AND(INDEX('[1]2019'!$M$7:$NZ$33,MATCH($B$92,'[1]2019'!$C$7:$C$33,0),MATCH(CA55,'[1]2019'!$M$5:$NZ$5))=0,OR(CA94="x",CA94="p")),"FH",IF(AND(INDEX('[1]2019'!$M$7:$NZ$33,MATCH($B$92,'[1]2019'!$C$7:$C$33,0),MATCH(CA55,'[1]2019'!$M$5:$NZ$5))&gt;2,OR(CA94="x",CA94="p")),"FH",INDEX('[1]2019'!$M$7:$NZ$33,MATCH($B$92,'[1]2019'!$C$7:$C$33,0),MATCH(CA55,'[1]2019'!$M$5:$NZ$5))))</f>
        <v>1</v>
      </c>
      <c r="CB93" s="48">
        <f>IF(AND(INDEX('[1]2019'!$M$7:$NZ$33,MATCH($B$92,'[1]2019'!$C$7:$C$33,0),MATCH(CB55,'[1]2019'!$M$5:$NZ$5))=0,OR(CB94="x",CB94="p")),"FH",IF(AND(INDEX('[1]2019'!$M$7:$NZ$33,MATCH($B$92,'[1]2019'!$C$7:$C$33,0),MATCH(CB55,'[1]2019'!$M$5:$NZ$5))&gt;2,OR(CB94="x",CB94="p")),"FH",INDEX('[1]2019'!$M$7:$NZ$33,MATCH($B$92,'[1]2019'!$C$7:$C$33,0),MATCH(CB55,'[1]2019'!$M$5:$NZ$5))))</f>
        <v>0</v>
      </c>
      <c r="CC93" s="48">
        <f>IF(AND(INDEX('[1]2019'!$M$7:$NZ$33,MATCH($B$92,'[1]2019'!$C$7:$C$33,0),MATCH(CC55,'[1]2019'!$M$5:$NZ$5))=0,OR(CC94="x",CC94="p")),"FH",IF(AND(INDEX('[1]2019'!$M$7:$NZ$33,MATCH($B$92,'[1]2019'!$C$7:$C$33,0),MATCH(CC55,'[1]2019'!$M$5:$NZ$5))&gt;2,OR(CC94="x",CC94="p")),"FH",INDEX('[1]2019'!$M$7:$NZ$33,MATCH($B$92,'[1]2019'!$C$7:$C$33,0),MATCH(CC55,'[1]2019'!$M$5:$NZ$5))))</f>
        <v>0</v>
      </c>
      <c r="CD93" s="48">
        <f>IF(AND(INDEX('[1]2019'!$M$7:$NZ$33,MATCH($B$92,'[1]2019'!$C$7:$C$33,0),MATCH(CD55,'[1]2019'!$M$5:$NZ$5))=0,OR(CD94="x",CD94="p")),"FH",IF(AND(INDEX('[1]2019'!$M$7:$NZ$33,MATCH($B$92,'[1]2019'!$C$7:$C$33,0),MATCH(CD55,'[1]2019'!$M$5:$NZ$5))&gt;2,OR(CD94="x",CD94="p")),"FH",INDEX('[1]2019'!$M$7:$NZ$33,MATCH($B$92,'[1]2019'!$C$7:$C$33,0),MATCH(CD55,'[1]2019'!$M$5:$NZ$5))))</f>
        <v>1</v>
      </c>
      <c r="CE93" s="48">
        <f>IF(AND(INDEX('[1]2019'!$M$7:$NZ$33,MATCH($B$92,'[1]2019'!$C$7:$C$33,0),MATCH(CE55,'[1]2019'!$M$5:$NZ$5))=0,OR(CE94="x",CE94="p")),"FH",IF(AND(INDEX('[1]2019'!$M$7:$NZ$33,MATCH($B$92,'[1]2019'!$C$7:$C$33,0),MATCH(CE55,'[1]2019'!$M$5:$NZ$5))&gt;2,OR(CE94="x",CE94="p")),"FH",INDEX('[1]2019'!$M$7:$NZ$33,MATCH($B$92,'[1]2019'!$C$7:$C$33,0),MATCH(CE55,'[1]2019'!$M$5:$NZ$5))))</f>
        <v>1</v>
      </c>
      <c r="CF93" s="48">
        <f>IF(AND(INDEX('[1]2019'!$M$7:$NZ$33,MATCH($B$92,'[1]2019'!$C$7:$C$33,0),MATCH(CF55,'[1]2019'!$M$5:$NZ$5))=0,OR(CF94="x",CF94="p")),"FH",IF(AND(INDEX('[1]2019'!$M$7:$NZ$33,MATCH($B$92,'[1]2019'!$C$7:$C$33,0),MATCH(CF55,'[1]2019'!$M$5:$NZ$5))&gt;2,OR(CF94="x",CF94="p")),"FH",INDEX('[1]2019'!$M$7:$NZ$33,MATCH($B$92,'[1]2019'!$C$7:$C$33,0),MATCH(CF55,'[1]2019'!$M$5:$NZ$5))))</f>
        <v>1</v>
      </c>
      <c r="CG93" s="48">
        <f>IF(AND(INDEX('[1]2019'!$M$7:$NZ$33,MATCH($B$92,'[1]2019'!$C$7:$C$33,0),MATCH(CG55,'[1]2019'!$M$5:$NZ$5))=0,OR(CG94="x",CG94="p")),"FH",IF(AND(INDEX('[1]2019'!$M$7:$NZ$33,MATCH($B$92,'[1]2019'!$C$7:$C$33,0),MATCH(CG55,'[1]2019'!$M$5:$NZ$5))&gt;2,OR(CG94="x",CG94="p")),"FH",INDEX('[1]2019'!$M$7:$NZ$33,MATCH($B$92,'[1]2019'!$C$7:$C$33,0),MATCH(CG55,'[1]2019'!$M$5:$NZ$5))))</f>
        <v>1</v>
      </c>
      <c r="CH93" s="48">
        <f>IF(AND(INDEX('[1]2019'!$M$7:$NZ$33,MATCH($B$92,'[1]2019'!$C$7:$C$33,0),MATCH(CH55,'[1]2019'!$M$5:$NZ$5))=0,OR(CH94="x",CH94="p")),"FH",IF(AND(INDEX('[1]2019'!$M$7:$NZ$33,MATCH($B$92,'[1]2019'!$C$7:$C$33,0),MATCH(CH55,'[1]2019'!$M$5:$NZ$5))&gt;2,OR(CH94="x",CH94="p")),"FH",INDEX('[1]2019'!$M$7:$NZ$33,MATCH($B$92,'[1]2019'!$C$7:$C$33,0),MATCH(CH55,'[1]2019'!$M$5:$NZ$5))))</f>
        <v>1</v>
      </c>
      <c r="CI93" s="48">
        <f>IF(AND(INDEX('[1]2019'!$M$7:$NZ$33,MATCH($B$92,'[1]2019'!$C$7:$C$33,0),MATCH(CI55,'[1]2019'!$M$5:$NZ$5))=0,OR(CI94="x",CI94="p")),"FH",IF(AND(INDEX('[1]2019'!$M$7:$NZ$33,MATCH($B$92,'[1]2019'!$C$7:$C$33,0),MATCH(CI55,'[1]2019'!$M$5:$NZ$5))&gt;2,OR(CI94="x",CI94="p")),"FH",INDEX('[1]2019'!$M$7:$NZ$33,MATCH($B$92,'[1]2019'!$C$7:$C$33,0),MATCH(CI55,'[1]2019'!$M$5:$NZ$5))))</f>
        <v>0</v>
      </c>
      <c r="CJ93" s="48">
        <f>IF(AND(INDEX('[1]2019'!$M$7:$NZ$33,MATCH($B$92,'[1]2019'!$C$7:$C$33,0),MATCH(CJ55,'[1]2019'!$M$5:$NZ$5))=0,OR(CJ94="x",CJ94="p")),"FH",IF(AND(INDEX('[1]2019'!$M$7:$NZ$33,MATCH($B$92,'[1]2019'!$C$7:$C$33,0),MATCH(CJ55,'[1]2019'!$M$5:$NZ$5))&gt;2,OR(CJ94="x",CJ94="p")),"FH",INDEX('[1]2019'!$M$7:$NZ$33,MATCH($B$92,'[1]2019'!$C$7:$C$33,0),MATCH(CJ55,'[1]2019'!$M$5:$NZ$5))))</f>
        <v>0</v>
      </c>
      <c r="CK93" s="48">
        <f>IF(AND(INDEX('[1]2019'!$M$7:$NZ$33,MATCH($B$92,'[1]2019'!$C$7:$C$33,0),MATCH(CK55,'[1]2019'!$M$5:$NZ$5))=0,OR(CK94="x",CK94="p")),"FH",IF(AND(INDEX('[1]2019'!$M$7:$NZ$33,MATCH($B$92,'[1]2019'!$C$7:$C$33,0),MATCH(CK55,'[1]2019'!$M$5:$NZ$5))&gt;2,OR(CK94="x",CK94="p")),"FH",INDEX('[1]2019'!$M$7:$NZ$33,MATCH($B$92,'[1]2019'!$C$7:$C$33,0),MATCH(CK55,'[1]2019'!$M$5:$NZ$5))))</f>
        <v>1</v>
      </c>
      <c r="CL93" s="48">
        <f>IF(AND(INDEX('[1]2019'!$M$7:$NZ$33,MATCH($B$92,'[1]2019'!$C$7:$C$33,0),MATCH(CL55,'[1]2019'!$M$5:$NZ$5))=0,OR(CL94="x",CL94="p")),"FH",IF(AND(INDEX('[1]2019'!$M$7:$NZ$33,MATCH($B$92,'[1]2019'!$C$7:$C$33,0),MATCH(CL55,'[1]2019'!$M$5:$NZ$5))&gt;2,OR(CL94="x",CL94="p")),"FH",INDEX('[1]2019'!$M$7:$NZ$33,MATCH($B$92,'[1]2019'!$C$7:$C$33,0),MATCH(CL55,'[1]2019'!$M$5:$NZ$5))))</f>
        <v>1</v>
      </c>
      <c r="CM93" s="48">
        <f>IF(AND(INDEX('[1]2019'!$M$7:$NZ$33,MATCH($B$92,'[1]2019'!$C$7:$C$33,0),MATCH(CM55,'[1]2019'!$M$5:$NZ$5))=0,OR(CM94="x",CM94="p")),"FH",IF(AND(INDEX('[1]2019'!$M$7:$NZ$33,MATCH($B$92,'[1]2019'!$C$7:$C$33,0),MATCH(CM55,'[1]2019'!$M$5:$NZ$5))&gt;2,OR(CM94="x",CM94="p")),"FH",INDEX('[1]2019'!$M$7:$NZ$33,MATCH($B$92,'[1]2019'!$C$7:$C$33,0),MATCH(CM55,'[1]2019'!$M$5:$NZ$5))))</f>
        <v>1</v>
      </c>
      <c r="CN93" s="48">
        <f>IF(AND(INDEX('[1]2019'!$M$7:$NZ$33,MATCH($B$92,'[1]2019'!$C$7:$C$33,0),MATCH(CN55,'[1]2019'!$M$5:$NZ$5))=0,OR(CN94="x",CN94="p")),"FH",IF(AND(INDEX('[1]2019'!$M$7:$NZ$33,MATCH($B$92,'[1]2019'!$C$7:$C$33,0),MATCH(CN55,'[1]2019'!$M$5:$NZ$5))&gt;2,OR(CN94="x",CN94="p")),"FH",INDEX('[1]2019'!$M$7:$NZ$33,MATCH($B$92,'[1]2019'!$C$7:$C$33,0),MATCH(CN55,'[1]2019'!$M$5:$NZ$5))))</f>
        <v>1</v>
      </c>
      <c r="CO93" s="48">
        <f>IF(AND(INDEX('[1]2019'!$M$7:$NZ$33,MATCH($B$92,'[1]2019'!$C$7:$C$33,0),MATCH(CO55,'[1]2019'!$M$5:$NZ$5))=0,OR(CO94="x",CO94="p")),"FH",IF(AND(INDEX('[1]2019'!$M$7:$NZ$33,MATCH($B$92,'[1]2019'!$C$7:$C$33,0),MATCH(CO55,'[1]2019'!$M$5:$NZ$5))&gt;2,OR(CO94="x",CO94="p")),"FH",INDEX('[1]2019'!$M$7:$NZ$33,MATCH($B$92,'[1]2019'!$C$7:$C$33,0),MATCH(CO55,'[1]2019'!$M$5:$NZ$5))))</f>
        <v>1</v>
      </c>
      <c r="CP93" s="48" t="str">
        <f>IF(AND(INDEX('[1]2019'!$M$7:$NZ$33,MATCH($B$92,'[1]2019'!$C$7:$C$33,0),MATCH(CP55,'[1]2019'!$M$5:$NZ$5))=0,OR(CP94="x",CP94="p")),"FH",IF(AND(INDEX('[1]2019'!$M$7:$NZ$33,MATCH($B$92,'[1]2019'!$C$7:$C$33,0),MATCH(CP55,'[1]2019'!$M$5:$NZ$5))&gt;2,OR(CP94="x",CP94="p")),"FH",INDEX('[1]2019'!$M$7:$NZ$33,MATCH($B$92,'[1]2019'!$C$7:$C$33,0),MATCH(CP55,'[1]2019'!$M$5:$NZ$5))))</f>
        <v>FH</v>
      </c>
      <c r="CQ93" s="48">
        <f>IF(AND(INDEX('[1]2019'!$M$7:$NZ$33,MATCH($B$92,'[1]2019'!$C$7:$C$33,0),MATCH(CQ55,'[1]2019'!$M$5:$NZ$5))=0,OR(CQ94="x",CQ94="p")),"FH",IF(AND(INDEX('[1]2019'!$M$7:$NZ$33,MATCH($B$92,'[1]2019'!$C$7:$C$33,0),MATCH(CQ55,'[1]2019'!$M$5:$NZ$5))&gt;2,OR(CQ94="x",CQ94="p")),"FH",INDEX('[1]2019'!$M$7:$NZ$33,MATCH($B$92,'[1]2019'!$C$7:$C$33,0),MATCH(CQ55,'[1]2019'!$M$5:$NZ$5))))</f>
        <v>0</v>
      </c>
      <c r="CR93" s="48">
        <f>IF(AND(INDEX('[1]2019'!$M$7:$NZ$33,MATCH($B$92,'[1]2019'!$C$7:$C$33,0),MATCH(CR55,'[1]2019'!$M$5:$NZ$5))=0,OR(CR94="x",CR94="p")),"FH",IF(AND(INDEX('[1]2019'!$M$7:$NZ$33,MATCH($B$92,'[1]2019'!$C$7:$C$33,0),MATCH(CR55,'[1]2019'!$M$5:$NZ$5))&gt;2,OR(CR94="x",CR94="p")),"FH",INDEX('[1]2019'!$M$7:$NZ$33,MATCH($B$92,'[1]2019'!$C$7:$C$33,0),MATCH(CR55,'[1]2019'!$M$5:$NZ$5))))</f>
        <v>1</v>
      </c>
      <c r="CS93" s="48">
        <f>IF(AND(INDEX('[1]2019'!$M$7:$NZ$33,MATCH($B$92,'[1]2019'!$C$7:$C$33,0),MATCH(CS55,'[1]2019'!$M$5:$NZ$5))=0,OR(CS94="x",CS94="p")),"FH",IF(AND(INDEX('[1]2019'!$M$7:$NZ$33,MATCH($B$92,'[1]2019'!$C$7:$C$33,0),MATCH(CS55,'[1]2019'!$M$5:$NZ$5))&gt;2,OR(CS94="x",CS94="p")),"FH",INDEX('[1]2019'!$M$7:$NZ$33,MATCH($B$92,'[1]2019'!$C$7:$C$33,0),MATCH(CS55,'[1]2019'!$M$5:$NZ$5))))</f>
        <v>1</v>
      </c>
      <c r="CT93" s="48">
        <f>IF(AND(INDEX('[1]2019'!$M$7:$NZ$33,MATCH($B$92,'[1]2019'!$C$7:$C$33,0),MATCH(CT55,'[1]2019'!$M$5:$NZ$5))=0,OR(CT94="x",CT94="p")),"FH",IF(AND(INDEX('[1]2019'!$M$7:$NZ$33,MATCH($B$92,'[1]2019'!$C$7:$C$33,0),MATCH(CT55,'[1]2019'!$M$5:$NZ$5))&gt;2,OR(CT94="x",CT94="p")),"FH",INDEX('[1]2019'!$M$7:$NZ$33,MATCH($B$92,'[1]2019'!$C$7:$C$33,0),MATCH(CT55,'[1]2019'!$M$5:$NZ$5))))</f>
        <v>1</v>
      </c>
      <c r="CU93" s="48">
        <f>IF(AND(INDEX('[1]2019'!$M$7:$NZ$33,MATCH($B$92,'[1]2019'!$C$7:$C$33,0),MATCH(CU55,'[1]2019'!$M$5:$NZ$5))=0,OR(CU94="x",CU94="p")),"FH",IF(AND(INDEX('[1]2019'!$M$7:$NZ$33,MATCH($B$92,'[1]2019'!$C$7:$C$33,0),MATCH(CU55,'[1]2019'!$M$5:$NZ$5))&gt;2,OR(CU94="x",CU94="p")),"FH",INDEX('[1]2019'!$M$7:$NZ$33,MATCH($B$92,'[1]2019'!$C$7:$C$33,0),MATCH(CU55,'[1]2019'!$M$5:$NZ$5))))</f>
        <v>1</v>
      </c>
      <c r="CV93" s="48">
        <f>IF(AND(INDEX('[1]2019'!$M$7:$NZ$33,MATCH($B$92,'[1]2019'!$C$7:$C$33,0),MATCH(CV55,'[1]2019'!$M$5:$NZ$5))=0,OR(CV94="x",CV94="p")),"FH",IF(AND(INDEX('[1]2019'!$M$7:$NZ$33,MATCH($B$92,'[1]2019'!$C$7:$C$33,0),MATCH(CV55,'[1]2019'!$M$5:$NZ$5))&gt;2,OR(CV94="x",CV94="p")),"FH",INDEX('[1]2019'!$M$7:$NZ$33,MATCH($B$92,'[1]2019'!$C$7:$C$33,0),MATCH(CV55,'[1]2019'!$M$5:$NZ$5))))</f>
        <v>1</v>
      </c>
      <c r="CW93" s="48" t="str">
        <f>IF(AND(INDEX('[1]2019'!$M$7:$NZ$33,MATCH($B$92,'[1]2019'!$C$7:$C$33,0),MATCH(CW55,'[1]2019'!$M$5:$NZ$5))=0,OR(CW94="x",CW94="p")),"FH",IF(AND(INDEX('[1]2019'!$M$7:$NZ$33,MATCH($B$92,'[1]2019'!$C$7:$C$33,0),MATCH(CW55,'[1]2019'!$M$5:$NZ$5))&gt;2,OR(CW94="x",CW94="p")),"FH",INDEX('[1]2019'!$M$7:$NZ$33,MATCH($B$92,'[1]2019'!$C$7:$C$33,0),MATCH(CW55,'[1]2019'!$M$5:$NZ$5))))</f>
        <v>FH</v>
      </c>
      <c r="CX93" s="48" t="str">
        <f>IF(AND(INDEX('[1]2019'!$M$7:$NZ$33,MATCH($B$92,'[1]2019'!$C$7:$C$33,0),MATCH(CX55,'[1]2019'!$M$5:$NZ$5))=0,OR(CX94="x",CX94="p")),"FH",IF(AND(INDEX('[1]2019'!$M$7:$NZ$33,MATCH($B$92,'[1]2019'!$C$7:$C$33,0),MATCH(CX55,'[1]2019'!$M$5:$NZ$5))&gt;2,OR(CX94="x",CX94="p")),"FH",INDEX('[1]2019'!$M$7:$NZ$33,MATCH($B$92,'[1]2019'!$C$7:$C$33,0),MATCH(CX55,'[1]2019'!$M$5:$NZ$5))))</f>
        <v>FH</v>
      </c>
      <c r="CY93" s="48">
        <f>IF(AND(INDEX('[1]2019'!$M$7:$NZ$33,MATCH($B$92,'[1]2019'!$C$7:$C$33,0),MATCH(CY55,'[1]2019'!$M$5:$NZ$5))=0,OR(CY94="x",CY94="p")),"FH",IF(AND(INDEX('[1]2019'!$M$7:$NZ$33,MATCH($B$92,'[1]2019'!$C$7:$C$33,0),MATCH(CY55,'[1]2019'!$M$5:$NZ$5))&gt;2,OR(CY94="x",CY94="p")),"FH",INDEX('[1]2019'!$M$7:$NZ$33,MATCH($B$92,'[1]2019'!$C$7:$C$33,0),MATCH(CY55,'[1]2019'!$M$5:$NZ$5))))</f>
        <v>1</v>
      </c>
      <c r="CZ93" s="48">
        <f>IF(AND(INDEX('[1]2019'!$M$7:$NZ$33,MATCH($B$92,'[1]2019'!$C$7:$C$33,0),MATCH(CZ55,'[1]2019'!$M$5:$NZ$5))=0,OR(CZ94="x",CZ94="p")),"FH",IF(AND(INDEX('[1]2019'!$M$7:$NZ$33,MATCH($B$92,'[1]2019'!$C$7:$C$33,0),MATCH(CZ55,'[1]2019'!$M$5:$NZ$5))&gt;2,OR(CZ94="x",CZ94="p")),"FH",INDEX('[1]2019'!$M$7:$NZ$33,MATCH($B$92,'[1]2019'!$C$7:$C$33,0),MATCH(CZ55,'[1]2019'!$M$5:$NZ$5))))</f>
        <v>1</v>
      </c>
      <c r="DA93" s="48">
        <f>IF(AND(INDEX('[1]2019'!$M$7:$NZ$33,MATCH($B$92,'[1]2019'!$C$7:$C$33,0),MATCH(DA55,'[1]2019'!$M$5:$NZ$5))=0,OR(DA94="x",DA94="p")),"FH",IF(AND(INDEX('[1]2019'!$M$7:$NZ$33,MATCH($B$92,'[1]2019'!$C$7:$C$33,0),MATCH(DA55,'[1]2019'!$M$5:$NZ$5))&gt;2,OR(DA94="x",DA94="p")),"FH",INDEX('[1]2019'!$M$7:$NZ$33,MATCH($B$92,'[1]2019'!$C$7:$C$33,0),MATCH(DA55,'[1]2019'!$M$5:$NZ$5))))</f>
        <v>1</v>
      </c>
      <c r="DB93" s="48">
        <f>IF(AND(INDEX('[1]2019'!$M$7:$NZ$33,MATCH($B$92,'[1]2019'!$C$7:$C$33,0),MATCH(DB55,'[1]2019'!$M$5:$NZ$5))=0,OR(DB94="x",DB94="p")),"FH",IF(AND(INDEX('[1]2019'!$M$7:$NZ$33,MATCH($B$92,'[1]2019'!$C$7:$C$33,0),MATCH(DB55,'[1]2019'!$M$5:$NZ$5))&gt;2,OR(DB94="x",DB94="p")),"FH",INDEX('[1]2019'!$M$7:$NZ$33,MATCH($B$92,'[1]2019'!$C$7:$C$33,0),MATCH(DB55,'[1]2019'!$M$5:$NZ$5))))</f>
        <v>1</v>
      </c>
      <c r="DC93" s="48">
        <f>IF(AND(INDEX('[1]2019'!$M$7:$NZ$33,MATCH($B$92,'[1]2019'!$C$7:$C$33,0),MATCH(DC55,'[1]2019'!$M$5:$NZ$5))=0,OR(DC94="x",DC94="p")),"FH",IF(AND(INDEX('[1]2019'!$M$7:$NZ$33,MATCH($B$92,'[1]2019'!$C$7:$C$33,0),MATCH(DC55,'[1]2019'!$M$5:$NZ$5))&gt;2,OR(DC94="x",DC94="p")),"FH",INDEX('[1]2019'!$M$7:$NZ$33,MATCH($B$92,'[1]2019'!$C$7:$C$33,0),MATCH(DC55,'[1]2019'!$M$5:$NZ$5))))</f>
        <v>1</v>
      </c>
      <c r="DD93" s="48">
        <f>IF(AND(INDEX('[1]2019'!$M$7:$NZ$33,MATCH($B$92,'[1]2019'!$C$7:$C$33,0),MATCH(DD55,'[1]2019'!$M$5:$NZ$5))=0,OR(DD94="x",DD94="p")),"FH",IF(AND(INDEX('[1]2019'!$M$7:$NZ$33,MATCH($B$92,'[1]2019'!$C$7:$C$33,0),MATCH(DD55,'[1]2019'!$M$5:$NZ$5))&gt;2,OR(DD94="x",DD94="p")),"FH",INDEX('[1]2019'!$M$7:$NZ$33,MATCH($B$92,'[1]2019'!$C$7:$C$33,0),MATCH(DD55,'[1]2019'!$M$5:$NZ$5))))</f>
        <v>0</v>
      </c>
      <c r="DE93" s="48">
        <f>IF(AND(INDEX('[1]2019'!$M$7:$NZ$33,MATCH($B$92,'[1]2019'!$C$7:$C$33,0),MATCH(DE55,'[1]2019'!$M$5:$NZ$5))=0,OR(DE94="x",DE94="p")),"FH",IF(AND(INDEX('[1]2019'!$M$7:$NZ$33,MATCH($B$92,'[1]2019'!$C$7:$C$33,0),MATCH(DE55,'[1]2019'!$M$5:$NZ$5))&gt;2,OR(DE94="x",DE94="p")),"FH",INDEX('[1]2019'!$M$7:$NZ$33,MATCH($B$92,'[1]2019'!$C$7:$C$33,0),MATCH(DE55,'[1]2019'!$M$5:$NZ$5))))</f>
        <v>0</v>
      </c>
      <c r="DF93" s="48">
        <f>IF(AND(INDEX('[1]2019'!$M$7:$NZ$33,MATCH($B$92,'[1]2019'!$C$7:$C$33,0),MATCH(DF55,'[1]2019'!$M$5:$NZ$5))=0,OR(DF94="x",DF94="p")),"FH",IF(AND(INDEX('[1]2019'!$M$7:$NZ$33,MATCH($B$92,'[1]2019'!$C$7:$C$33,0),MATCH(DF55,'[1]2019'!$M$5:$NZ$5))&gt;2,OR(DF94="x",DF94="p")),"FH",INDEX('[1]2019'!$M$7:$NZ$33,MATCH($B$92,'[1]2019'!$C$7:$C$33,0),MATCH(DF55,'[1]2019'!$M$5:$NZ$5))))</f>
        <v>1</v>
      </c>
      <c r="DG93" s="48">
        <f>IF(AND(INDEX('[1]2019'!$M$7:$NZ$33,MATCH($B$92,'[1]2019'!$C$7:$C$33,0),MATCH(DG55,'[1]2019'!$M$5:$NZ$5))=0,OR(DG94="x",DG94="p")),"FH",IF(AND(INDEX('[1]2019'!$M$7:$NZ$33,MATCH($B$92,'[1]2019'!$C$7:$C$33,0),MATCH(DG55,'[1]2019'!$M$5:$NZ$5))&gt;2,OR(DG94="x",DG94="p")),"FH",INDEX('[1]2019'!$M$7:$NZ$33,MATCH($B$92,'[1]2019'!$C$7:$C$33,0),MATCH(DG55,'[1]2019'!$M$5:$NZ$5))))</f>
        <v>1</v>
      </c>
      <c r="DH93" s="48">
        <f>IF(AND(INDEX('[1]2019'!$M$7:$NZ$33,MATCH($B$92,'[1]2019'!$C$7:$C$33,0),MATCH(DH55,'[1]2019'!$M$5:$NZ$5))=0,OR(DH94="x",DH94="p")),"FH",IF(AND(INDEX('[1]2019'!$M$7:$NZ$33,MATCH($B$92,'[1]2019'!$C$7:$C$33,0),MATCH(DH55,'[1]2019'!$M$5:$NZ$5))&gt;2,OR(DH94="x",DH94="p")),"FH",INDEX('[1]2019'!$M$7:$NZ$33,MATCH($B$92,'[1]2019'!$C$7:$C$33,0),MATCH(DH55,'[1]2019'!$M$5:$NZ$5))))</f>
        <v>1</v>
      </c>
      <c r="DI93" s="48">
        <f>IF(AND(INDEX('[1]2019'!$M$7:$NZ$33,MATCH($B$92,'[1]2019'!$C$7:$C$33,0),MATCH(DI55,'[1]2019'!$M$5:$NZ$5))=0,OR(DI94="x",DI94="p")),"FH",IF(AND(INDEX('[1]2019'!$M$7:$NZ$33,MATCH($B$92,'[1]2019'!$C$7:$C$33,0),MATCH(DI55,'[1]2019'!$M$5:$NZ$5))&gt;2,OR(DI94="x",DI94="p")),"FH",INDEX('[1]2019'!$M$7:$NZ$33,MATCH($B$92,'[1]2019'!$C$7:$C$33,0),MATCH(DI55,'[1]2019'!$M$5:$NZ$5))))</f>
        <v>1</v>
      </c>
      <c r="DJ93" s="48">
        <f>IF(AND(INDEX('[1]2019'!$M$7:$NZ$33,MATCH($B$92,'[1]2019'!$C$7:$C$33,0),MATCH(DJ55,'[1]2019'!$M$5:$NZ$5))=0,OR(DJ94="x",DJ94="p")),"FH",IF(AND(INDEX('[1]2019'!$M$7:$NZ$33,MATCH($B$92,'[1]2019'!$C$7:$C$33,0),MATCH(DJ55,'[1]2019'!$M$5:$NZ$5))&gt;2,OR(DJ94="x",DJ94="p")),"FH",INDEX('[1]2019'!$M$7:$NZ$33,MATCH($B$92,'[1]2019'!$C$7:$C$33,0),MATCH(DJ55,'[1]2019'!$M$5:$NZ$5))))</f>
        <v>1</v>
      </c>
      <c r="DK93" s="48">
        <f>IF(AND(INDEX('[1]2019'!$M$7:$NZ$33,MATCH($B$92,'[1]2019'!$C$7:$C$33,0),MATCH(DK55,'[1]2019'!$M$5:$NZ$5))=0,OR(DK94="x",DK94="p")),"FH",IF(AND(INDEX('[1]2019'!$M$7:$NZ$33,MATCH($B$92,'[1]2019'!$C$7:$C$33,0),MATCH(DK55,'[1]2019'!$M$5:$NZ$5))&gt;2,OR(DK94="x",DK94="p")),"FH",INDEX('[1]2019'!$M$7:$NZ$33,MATCH($B$92,'[1]2019'!$C$7:$C$33,0),MATCH(DK55,'[1]2019'!$M$5:$NZ$5))))</f>
        <v>0</v>
      </c>
      <c r="DL93" s="48">
        <f>IF(AND(INDEX('[1]2019'!$M$7:$NZ$33,MATCH($B$92,'[1]2019'!$C$7:$C$33,0),MATCH(DL55,'[1]2019'!$M$5:$NZ$5))=0,OR(DL94="x",DL94="p")),"FH",IF(AND(INDEX('[1]2019'!$M$7:$NZ$33,MATCH($B$92,'[1]2019'!$C$7:$C$33,0),MATCH(DL55,'[1]2019'!$M$5:$NZ$5))&gt;2,OR(DL94="x",DL94="p")),"FH",INDEX('[1]2019'!$M$7:$NZ$33,MATCH($B$92,'[1]2019'!$C$7:$C$33,0),MATCH(DL55,'[1]2019'!$M$5:$NZ$5))))</f>
        <v>0</v>
      </c>
      <c r="DM93" s="48">
        <f>IF(AND(INDEX('[1]2019'!$M$7:$NZ$33,MATCH($B$92,'[1]2019'!$C$7:$C$33,0),MATCH(DM55,'[1]2019'!$M$5:$NZ$5))=0,OR(DM94="x",DM94="p")),"FH",IF(AND(INDEX('[1]2019'!$M$7:$NZ$33,MATCH($B$92,'[1]2019'!$C$7:$C$33,0),MATCH(DM55,'[1]2019'!$M$5:$NZ$5))&gt;2,OR(DM94="x",DM94="p")),"FH",INDEX('[1]2019'!$M$7:$NZ$33,MATCH($B$92,'[1]2019'!$C$7:$C$33,0),MATCH(DM55,'[1]2019'!$M$5:$NZ$5))))</f>
        <v>3</v>
      </c>
      <c r="DN93" s="48">
        <f>IF(AND(INDEX('[1]2019'!$M$7:$NZ$33,MATCH($B$92,'[1]2019'!$C$7:$C$33,0),MATCH(DN55,'[1]2019'!$M$5:$NZ$5))=0,OR(DN94="x",DN94="p")),"FH",IF(AND(INDEX('[1]2019'!$M$7:$NZ$33,MATCH($B$92,'[1]2019'!$C$7:$C$33,0),MATCH(DN55,'[1]2019'!$M$5:$NZ$5))&gt;2,OR(DN94="x",DN94="p")),"FH",INDEX('[1]2019'!$M$7:$NZ$33,MATCH($B$92,'[1]2019'!$C$7:$C$33,0),MATCH(DN55,'[1]2019'!$M$5:$NZ$5))))</f>
        <v>3</v>
      </c>
      <c r="DO93" s="48">
        <f>IF(AND(INDEX('[1]2019'!$M$7:$NZ$33,MATCH($B$92,'[1]2019'!$C$7:$C$33,0),MATCH(DO55,'[1]2019'!$M$5:$NZ$5))=0,OR(DO94="x",DO94="p")),"FH",IF(AND(INDEX('[1]2019'!$M$7:$NZ$33,MATCH($B$92,'[1]2019'!$C$7:$C$33,0),MATCH(DO55,'[1]2019'!$M$5:$NZ$5))&gt;2,OR(DO94="x",DO94="p")),"FH",INDEX('[1]2019'!$M$7:$NZ$33,MATCH($B$92,'[1]2019'!$C$7:$C$33,0),MATCH(DO55,'[1]2019'!$M$5:$NZ$5))))</f>
        <v>3</v>
      </c>
      <c r="DP93" s="48">
        <f>IF(AND(INDEX('[1]2019'!$M$7:$NZ$33,MATCH($B$92,'[1]2019'!$C$7:$C$33,0),MATCH(DP55,'[1]2019'!$M$5:$NZ$5))=0,OR(DP94="x",DP94="p")),"FH",IF(AND(INDEX('[1]2019'!$M$7:$NZ$33,MATCH($B$92,'[1]2019'!$C$7:$C$33,0),MATCH(DP55,'[1]2019'!$M$5:$NZ$5))&gt;2,OR(DP94="x",DP94="p")),"FH",INDEX('[1]2019'!$M$7:$NZ$33,MATCH($B$92,'[1]2019'!$C$7:$C$33,0),MATCH(DP55,'[1]2019'!$M$5:$NZ$5))))</f>
        <v>3</v>
      </c>
      <c r="DQ93" s="48">
        <f>IF(AND(INDEX('[1]2019'!$M$7:$NZ$33,MATCH($B$92,'[1]2019'!$C$7:$C$33,0),MATCH(DQ55,'[1]2019'!$M$5:$NZ$5))=0,OR(DQ94="x",DQ94="p")),"FH",IF(AND(INDEX('[1]2019'!$M$7:$NZ$33,MATCH($B$92,'[1]2019'!$C$7:$C$33,0),MATCH(DQ55,'[1]2019'!$M$5:$NZ$5))&gt;2,OR(DQ94="x",DQ94="p")),"FH",INDEX('[1]2019'!$M$7:$NZ$33,MATCH($B$92,'[1]2019'!$C$7:$C$33,0),MATCH(DQ55,'[1]2019'!$M$5:$NZ$5))))</f>
        <v>3</v>
      </c>
      <c r="DR93" s="48">
        <f>IF(AND(INDEX('[1]2019'!$M$7:$NZ$33,MATCH($B$92,'[1]2019'!$C$7:$C$33,0),MATCH(DR55,'[1]2019'!$M$5:$NZ$5))=0,OR(DR94="x",DR94="p")),"FH",IF(AND(INDEX('[1]2019'!$M$7:$NZ$33,MATCH($B$92,'[1]2019'!$C$7:$C$33,0),MATCH(DR55,'[1]2019'!$M$5:$NZ$5))&gt;2,OR(DR94="x",DR94="p")),"FH",INDEX('[1]2019'!$M$7:$NZ$33,MATCH($B$92,'[1]2019'!$C$7:$C$33,0),MATCH(DR55,'[1]2019'!$M$5:$NZ$5))))</f>
        <v>0</v>
      </c>
      <c r="DS93" s="48">
        <f>IF(AND(INDEX('[1]2019'!$M$7:$NZ$33,MATCH($B$92,'[1]2019'!$C$7:$C$33,0),MATCH(DS55,'[1]2019'!$M$5:$NZ$5))=0,OR(DS94="x",DS94="p")),"FH",IF(AND(INDEX('[1]2019'!$M$7:$NZ$33,MATCH($B$92,'[1]2019'!$C$7:$C$33,0),MATCH(DS55,'[1]2019'!$M$5:$NZ$5))&gt;2,OR(DS94="x",DS94="p")),"FH",INDEX('[1]2019'!$M$7:$NZ$33,MATCH($B$92,'[1]2019'!$C$7:$C$33,0),MATCH(DS55,'[1]2019'!$M$5:$NZ$5))))</f>
        <v>0</v>
      </c>
      <c r="DT93" s="48">
        <f>IF(AND(INDEX('[1]2019'!$M$7:$NZ$33,MATCH($B$92,'[1]2019'!$C$7:$C$33,0),MATCH(DT55,'[1]2019'!$M$5:$NZ$5))=0,OR(DT94="x",DT94="p")),"FH",IF(AND(INDEX('[1]2019'!$M$7:$NZ$33,MATCH($B$92,'[1]2019'!$C$7:$C$33,0),MATCH(DT55,'[1]2019'!$M$5:$NZ$5))&gt;2,OR(DT94="x",DT94="p")),"FH",INDEX('[1]2019'!$M$7:$NZ$33,MATCH($B$92,'[1]2019'!$C$7:$C$33,0),MATCH(DT55,'[1]2019'!$M$5:$NZ$5))))</f>
        <v>5</v>
      </c>
      <c r="DU93" s="48">
        <f>IF(AND(INDEX('[1]2019'!$M$7:$NZ$33,MATCH($B$92,'[1]2019'!$C$7:$C$33,0),MATCH(DU55,'[1]2019'!$M$5:$NZ$5))=0,OR(DU94="x",DU94="p")),"FH",IF(AND(INDEX('[1]2019'!$M$7:$NZ$33,MATCH($B$92,'[1]2019'!$C$7:$C$33,0),MATCH(DU55,'[1]2019'!$M$5:$NZ$5))&gt;2,OR(DU94="x",DU94="p")),"FH",INDEX('[1]2019'!$M$7:$NZ$33,MATCH($B$92,'[1]2019'!$C$7:$C$33,0),MATCH(DU55,'[1]2019'!$M$5:$NZ$5))))</f>
        <v>1</v>
      </c>
      <c r="DV93" s="48">
        <f>IF(AND(INDEX('[1]2019'!$M$7:$NZ$33,MATCH($B$92,'[1]2019'!$C$7:$C$33,0),MATCH(DV55,'[1]2019'!$M$5:$NZ$5))=0,OR(DV94="x",DV94="p")),"FH",IF(AND(INDEX('[1]2019'!$M$7:$NZ$33,MATCH($B$92,'[1]2019'!$C$7:$C$33,0),MATCH(DV55,'[1]2019'!$M$5:$NZ$5))&gt;2,OR(DV94="x",DV94="p")),"FH",INDEX('[1]2019'!$M$7:$NZ$33,MATCH($B$92,'[1]2019'!$C$7:$C$33,0),MATCH(DV55,'[1]2019'!$M$5:$NZ$5))))</f>
        <v>1</v>
      </c>
      <c r="DW93" s="48">
        <f>IF(AND(INDEX('[1]2019'!$M$7:$NZ$33,MATCH($B$92,'[1]2019'!$C$7:$C$33,0),MATCH(DW55,'[1]2019'!$M$5:$NZ$5))=0,OR(DW94="x",DW94="p")),"FH",IF(AND(INDEX('[1]2019'!$M$7:$NZ$33,MATCH($B$92,'[1]2019'!$C$7:$C$33,0),MATCH(DW55,'[1]2019'!$M$5:$NZ$5))&gt;2,OR(DW94="x",DW94="p")),"FH",INDEX('[1]2019'!$M$7:$NZ$33,MATCH($B$92,'[1]2019'!$C$7:$C$33,0),MATCH(DW55,'[1]2019'!$M$5:$NZ$5))))</f>
        <v>1</v>
      </c>
      <c r="DX93" s="48">
        <f>IF(AND(INDEX('[1]2019'!$M$7:$NZ$33,MATCH($B$92,'[1]2019'!$C$7:$C$33,0),MATCH(DX55,'[1]2019'!$M$5:$NZ$5))=0,OR(DX94="x",DX94="p")),"FH",IF(AND(INDEX('[1]2019'!$M$7:$NZ$33,MATCH($B$92,'[1]2019'!$C$7:$C$33,0),MATCH(DX55,'[1]2019'!$M$5:$NZ$5))&gt;2,OR(DX94="x",DX94="p")),"FH",INDEX('[1]2019'!$M$7:$NZ$33,MATCH($B$92,'[1]2019'!$C$7:$C$33,0),MATCH(DX55,'[1]2019'!$M$5:$NZ$5))))</f>
        <v>1</v>
      </c>
      <c r="DY93" s="48">
        <f>IF(AND(INDEX('[1]2019'!$M$7:$NZ$33,MATCH($B$92,'[1]2019'!$C$7:$C$33,0),MATCH(DY55,'[1]2019'!$M$5:$NZ$5))=0,OR(DY94="x",DY94="p")),"FH",IF(AND(INDEX('[1]2019'!$M$7:$NZ$33,MATCH($B$92,'[1]2019'!$C$7:$C$33,0),MATCH(DY55,'[1]2019'!$M$5:$NZ$5))&gt;2,OR(DY94="x",DY94="p")),"FH",INDEX('[1]2019'!$M$7:$NZ$33,MATCH($B$92,'[1]2019'!$C$7:$C$33,0),MATCH(DY55,'[1]2019'!$M$5:$NZ$5))))</f>
        <v>0</v>
      </c>
      <c r="DZ93" s="48">
        <f>IF(AND(INDEX('[1]2019'!$M$7:$NZ$33,MATCH($B$92,'[1]2019'!$C$7:$C$33,0),MATCH(DZ55,'[1]2019'!$M$5:$NZ$5))=0,OR(DZ94="x",DZ94="p")),"FH",IF(AND(INDEX('[1]2019'!$M$7:$NZ$33,MATCH($B$92,'[1]2019'!$C$7:$C$33,0),MATCH(DZ55,'[1]2019'!$M$5:$NZ$5))&gt;2,OR(DZ94="x",DZ94="p")),"FH",INDEX('[1]2019'!$M$7:$NZ$33,MATCH($B$92,'[1]2019'!$C$7:$C$33,0),MATCH(DZ55,'[1]2019'!$M$5:$NZ$5))))</f>
        <v>0</v>
      </c>
      <c r="EA93" s="48">
        <f>IF(AND(INDEX('[1]2019'!$M$7:$NZ$33,MATCH($B$92,'[1]2019'!$C$7:$C$33,0),MATCH(EA55,'[1]2019'!$M$5:$NZ$5))=0,OR(EA94="x",EA94="p")),"FH",IF(AND(INDEX('[1]2019'!$M$7:$NZ$33,MATCH($B$92,'[1]2019'!$C$7:$C$33,0),MATCH(EA55,'[1]2019'!$M$5:$NZ$5))&gt;2,OR(EA94="x",EA94="p")),"FH",INDEX('[1]2019'!$M$7:$NZ$33,MATCH($B$92,'[1]2019'!$C$7:$C$33,0),MATCH(EA55,'[1]2019'!$M$5:$NZ$5))))</f>
        <v>1</v>
      </c>
      <c r="EB93" s="48">
        <f>IF(AND(INDEX('[1]2019'!$M$7:$NZ$33,MATCH($B$92,'[1]2019'!$C$7:$C$33,0),MATCH(EB55,'[1]2019'!$M$5:$NZ$5))=0,OR(EB94="x",EB94="p")),"FH",IF(AND(INDEX('[1]2019'!$M$7:$NZ$33,MATCH($B$92,'[1]2019'!$C$7:$C$33,0),MATCH(EB55,'[1]2019'!$M$5:$NZ$5))&gt;2,OR(EB94="x",EB94="p")),"FH",INDEX('[1]2019'!$M$7:$NZ$33,MATCH($B$92,'[1]2019'!$C$7:$C$33,0),MATCH(EB55,'[1]2019'!$M$5:$NZ$5))))</f>
        <v>1</v>
      </c>
      <c r="EC93" s="48">
        <f>IF(AND(INDEX('[1]2019'!$M$7:$NZ$33,MATCH($B$92,'[1]2019'!$C$7:$C$33,0),MATCH(EC55,'[1]2019'!$M$5:$NZ$5))=0,OR(EC94="x",EC94="p")),"FH",IF(AND(INDEX('[1]2019'!$M$7:$NZ$33,MATCH($B$92,'[1]2019'!$C$7:$C$33,0),MATCH(EC55,'[1]2019'!$M$5:$NZ$5))&gt;2,OR(EC94="x",EC94="p")),"FH",INDEX('[1]2019'!$M$7:$NZ$33,MATCH($B$92,'[1]2019'!$C$7:$C$33,0),MATCH(EC55,'[1]2019'!$M$5:$NZ$5))))</f>
        <v>5</v>
      </c>
      <c r="ED93" s="48">
        <f>IF(AND(INDEX('[1]2019'!$M$7:$NZ$33,MATCH($B$92,'[1]2019'!$C$7:$C$33,0),MATCH(ED55,'[1]2019'!$M$5:$NZ$5))=0,OR(ED94="x",ED94="p")),"FH",IF(AND(INDEX('[1]2019'!$M$7:$NZ$33,MATCH($B$92,'[1]2019'!$C$7:$C$33,0),MATCH(ED55,'[1]2019'!$M$5:$NZ$5))&gt;2,OR(ED94="x",ED94="p")),"FH",INDEX('[1]2019'!$M$7:$NZ$33,MATCH($B$92,'[1]2019'!$C$7:$C$33,0),MATCH(ED55,'[1]2019'!$M$5:$NZ$5))))</f>
        <v>1</v>
      </c>
      <c r="EE93" s="48">
        <f>IF(AND(INDEX('[1]2019'!$M$7:$NZ$33,MATCH($B$92,'[1]2019'!$C$7:$C$33,0),MATCH(EE55,'[1]2019'!$M$5:$NZ$5))=0,OR(EE94="x",EE94="p")),"FH",IF(AND(INDEX('[1]2019'!$M$7:$NZ$33,MATCH($B$92,'[1]2019'!$C$7:$C$33,0),MATCH(EE55,'[1]2019'!$M$5:$NZ$5))&gt;2,OR(EE94="x",EE94="p")),"FH",INDEX('[1]2019'!$M$7:$NZ$33,MATCH($B$92,'[1]2019'!$C$7:$C$33,0),MATCH(EE55,'[1]2019'!$M$5:$NZ$5))))</f>
        <v>1</v>
      </c>
      <c r="EF93" s="48">
        <f>IF(AND(INDEX('[1]2019'!$M$7:$NZ$33,MATCH($B$92,'[1]2019'!$C$7:$C$33,0),MATCH(EF55,'[1]2019'!$M$5:$NZ$5))=0,OR(EF94="x",EF94="p")),"FH",IF(AND(INDEX('[1]2019'!$M$7:$NZ$33,MATCH($B$92,'[1]2019'!$C$7:$C$33,0),MATCH(EF55,'[1]2019'!$M$5:$NZ$5))&gt;2,OR(EF94="x",EF94="p")),"FH",INDEX('[1]2019'!$M$7:$NZ$33,MATCH($B$92,'[1]2019'!$C$7:$C$33,0),MATCH(EF55,'[1]2019'!$M$5:$NZ$5))))</f>
        <v>0</v>
      </c>
      <c r="EG93" s="48">
        <f>IF(AND(INDEX('[1]2019'!$M$7:$NZ$33,MATCH($B$92,'[1]2019'!$C$7:$C$33,0),MATCH(EG55,'[1]2019'!$M$5:$NZ$5))=0,OR(EG94="x",EG94="p")),"FH",IF(AND(INDEX('[1]2019'!$M$7:$NZ$33,MATCH($B$92,'[1]2019'!$C$7:$C$33,0),MATCH(EG55,'[1]2019'!$M$5:$NZ$5))&gt;2,OR(EG94="x",EG94="p")),"FH",INDEX('[1]2019'!$M$7:$NZ$33,MATCH($B$92,'[1]2019'!$C$7:$C$33,0),MATCH(EG55,'[1]2019'!$M$5:$NZ$5))))</f>
        <v>0</v>
      </c>
      <c r="EH93" s="48">
        <f>IF(AND(INDEX('[1]2019'!$M$7:$NZ$33,MATCH($B$92,'[1]2019'!$C$7:$C$33,0),MATCH(EH55,'[1]2019'!$M$5:$NZ$5))=0,OR(EH94="x",EH94="p")),"FH",IF(AND(INDEX('[1]2019'!$M$7:$NZ$33,MATCH($B$92,'[1]2019'!$C$7:$C$33,0),MATCH(EH55,'[1]2019'!$M$5:$NZ$5))&gt;2,OR(EH94="x",EH94="p")),"FH",INDEX('[1]2019'!$M$7:$NZ$33,MATCH($B$92,'[1]2019'!$C$7:$C$33,0),MATCH(EH55,'[1]2019'!$M$5:$NZ$5))))</f>
        <v>1</v>
      </c>
      <c r="EI93" s="48">
        <f>IF(AND(INDEX('[1]2019'!$M$7:$NZ$33,MATCH($B$92,'[1]2019'!$C$7:$C$33,0),MATCH(EI55,'[1]2019'!$M$5:$NZ$5))=0,OR(EI94="x",EI94="p")),"FH",IF(AND(INDEX('[1]2019'!$M$7:$NZ$33,MATCH($B$92,'[1]2019'!$C$7:$C$33,0),MATCH(EI55,'[1]2019'!$M$5:$NZ$5))&gt;2,OR(EI94="x",EI94="p")),"FH",INDEX('[1]2019'!$M$7:$NZ$33,MATCH($B$92,'[1]2019'!$C$7:$C$33,0),MATCH(EI55,'[1]2019'!$M$5:$NZ$5))))</f>
        <v>1</v>
      </c>
      <c r="EJ93" s="48">
        <f>IF(AND(INDEX('[1]2019'!$M$7:$NZ$33,MATCH($B$92,'[1]2019'!$C$7:$C$33,0),MATCH(EJ55,'[1]2019'!$M$5:$NZ$5))=0,OR(EJ94="x",EJ94="p")),"FH",IF(AND(INDEX('[1]2019'!$M$7:$NZ$33,MATCH($B$92,'[1]2019'!$C$7:$C$33,0),MATCH(EJ55,'[1]2019'!$M$5:$NZ$5))&gt;2,OR(EJ94="x",EJ94="p")),"FH",INDEX('[1]2019'!$M$7:$NZ$33,MATCH($B$92,'[1]2019'!$C$7:$C$33,0),MATCH(EJ55,'[1]2019'!$M$5:$NZ$5))))</f>
        <v>5</v>
      </c>
      <c r="EK93" s="48">
        <f>IF(AND(INDEX('[1]2019'!$M$7:$NZ$33,MATCH($B$92,'[1]2019'!$C$7:$C$33,0),MATCH(EK55,'[1]2019'!$M$5:$NZ$5))=0,OR(EK94="x",EK94="p")),"FH",IF(AND(INDEX('[1]2019'!$M$7:$NZ$33,MATCH($B$92,'[1]2019'!$C$7:$C$33,0),MATCH(EK55,'[1]2019'!$M$5:$NZ$5))&gt;2,OR(EK94="x",EK94="p")),"FH",INDEX('[1]2019'!$M$7:$NZ$33,MATCH($B$92,'[1]2019'!$C$7:$C$33,0),MATCH(EK55,'[1]2019'!$M$5:$NZ$5))))</f>
        <v>1</v>
      </c>
      <c r="EL93" s="48">
        <f>IF(AND(INDEX('[1]2019'!$M$7:$NZ$33,MATCH($B$92,'[1]2019'!$C$7:$C$33,0),MATCH(EL55,'[1]2019'!$M$5:$NZ$5))=0,OR(EL94="x",EL94="p")),"FH",IF(AND(INDEX('[1]2019'!$M$7:$NZ$33,MATCH($B$92,'[1]2019'!$C$7:$C$33,0),MATCH(EL55,'[1]2019'!$M$5:$NZ$5))&gt;2,OR(EL94="x",EL94="p")),"FH",INDEX('[1]2019'!$M$7:$NZ$33,MATCH($B$92,'[1]2019'!$C$7:$C$33,0),MATCH(EL55,'[1]2019'!$M$5:$NZ$5))))</f>
        <v>1</v>
      </c>
      <c r="EM93" s="48">
        <f>IF(AND(INDEX('[1]2019'!$M$7:$NZ$33,MATCH($B$92,'[1]2019'!$C$7:$C$33,0),MATCH(EM55,'[1]2019'!$M$5:$NZ$5))=0,OR(EM94="x",EM94="p")),"FH",IF(AND(INDEX('[1]2019'!$M$7:$NZ$33,MATCH($B$92,'[1]2019'!$C$7:$C$33,0),MATCH(EM55,'[1]2019'!$M$5:$NZ$5))&gt;2,OR(EM94="x",EM94="p")),"FH",INDEX('[1]2019'!$M$7:$NZ$33,MATCH($B$92,'[1]2019'!$C$7:$C$33,0),MATCH(EM55,'[1]2019'!$M$5:$NZ$5))))</f>
        <v>0</v>
      </c>
      <c r="EN93" s="48">
        <f>IF(AND(INDEX('[1]2019'!$M$7:$NZ$33,MATCH($B$92,'[1]2019'!$C$7:$C$33,0),MATCH(EN55,'[1]2019'!$M$5:$NZ$5))=0,OR(EN94="x",EN94="p")),"FH",IF(AND(INDEX('[1]2019'!$M$7:$NZ$33,MATCH($B$92,'[1]2019'!$C$7:$C$33,0),MATCH(EN55,'[1]2019'!$M$5:$NZ$5))&gt;2,OR(EN94="x",EN94="p")),"FH",INDEX('[1]2019'!$M$7:$NZ$33,MATCH($B$92,'[1]2019'!$C$7:$C$33,0),MATCH(EN55,'[1]2019'!$M$5:$NZ$5))))</f>
        <v>0</v>
      </c>
      <c r="EO93" s="48">
        <f>IF(AND(INDEX('[1]2019'!$M$7:$NZ$33,MATCH($B$92,'[1]2019'!$C$7:$C$33,0),MATCH(EO55,'[1]2019'!$M$5:$NZ$5))=0,OR(EO94="x",EO94="p")),"FH",IF(AND(INDEX('[1]2019'!$M$7:$NZ$33,MATCH($B$92,'[1]2019'!$C$7:$C$33,0),MATCH(EO55,'[1]2019'!$M$5:$NZ$5))&gt;2,OR(EO94="x",EO94="p")),"FH",INDEX('[1]2019'!$M$7:$NZ$33,MATCH($B$92,'[1]2019'!$C$7:$C$33,0),MATCH(EO55,'[1]2019'!$M$5:$NZ$5))))</f>
        <v>1</v>
      </c>
      <c r="EP93" s="48">
        <f>IF(AND(INDEX('[1]2019'!$M$7:$NZ$33,MATCH($B$92,'[1]2019'!$C$7:$C$33,0),MATCH(EP55,'[1]2019'!$M$5:$NZ$5))=0,OR(EP94="x",EP94="p")),"FH",IF(AND(INDEX('[1]2019'!$M$7:$NZ$33,MATCH($B$92,'[1]2019'!$C$7:$C$33,0),MATCH(EP55,'[1]2019'!$M$5:$NZ$5))&gt;2,OR(EP94="x",EP94="p")),"FH",INDEX('[1]2019'!$M$7:$NZ$33,MATCH($B$92,'[1]2019'!$C$7:$C$33,0),MATCH(EP55,'[1]2019'!$M$5:$NZ$5))))</f>
        <v>1</v>
      </c>
      <c r="EQ93" s="48">
        <f>IF(AND(INDEX('[1]2019'!$M$7:$NZ$33,MATCH($B$92,'[1]2019'!$C$7:$C$33,0),MATCH(EQ55,'[1]2019'!$M$5:$NZ$5))=0,OR(EQ94="x",EQ94="p")),"FH",IF(AND(INDEX('[1]2019'!$M$7:$NZ$33,MATCH($B$92,'[1]2019'!$C$7:$C$33,0),MATCH(EQ55,'[1]2019'!$M$5:$NZ$5))&gt;2,OR(EQ94="x",EQ94="p")),"FH",INDEX('[1]2019'!$M$7:$NZ$33,MATCH($B$92,'[1]2019'!$C$7:$C$33,0),MATCH(EQ55,'[1]2019'!$M$5:$NZ$5))))</f>
        <v>1</v>
      </c>
      <c r="ER93" s="48">
        <f>IF(AND(INDEX('[1]2019'!$M$7:$NZ$33,MATCH($B$92,'[1]2019'!$C$7:$C$33,0),MATCH(ER55,'[1]2019'!$M$5:$NZ$5))=0,OR(ER94="x",ER94="p")),"FH",IF(AND(INDEX('[1]2019'!$M$7:$NZ$33,MATCH($B$92,'[1]2019'!$C$7:$C$33,0),MATCH(ER55,'[1]2019'!$M$5:$NZ$5))&gt;2,OR(ER94="x",ER94="p")),"FH",INDEX('[1]2019'!$M$7:$NZ$33,MATCH($B$92,'[1]2019'!$C$7:$C$33,0),MATCH(ER55,'[1]2019'!$M$5:$NZ$5))))</f>
        <v>1</v>
      </c>
      <c r="ES93" s="48">
        <f>IF(AND(INDEX('[1]2019'!$M$7:$NZ$33,MATCH($B$92,'[1]2019'!$C$7:$C$33,0),MATCH(ES55,'[1]2019'!$M$5:$NZ$5))=0,OR(ES94="x",ES94="p")),"FH",IF(AND(INDEX('[1]2019'!$M$7:$NZ$33,MATCH($B$92,'[1]2019'!$C$7:$C$33,0),MATCH(ES55,'[1]2019'!$M$5:$NZ$5))&gt;2,OR(ES94="x",ES94="p")),"FH",INDEX('[1]2019'!$M$7:$NZ$33,MATCH($B$92,'[1]2019'!$C$7:$C$33,0),MATCH(ES55,'[1]2019'!$M$5:$NZ$5))))</f>
        <v>1</v>
      </c>
      <c r="ET93" s="48">
        <f>IF(AND(INDEX('[1]2019'!$M$7:$NZ$33,MATCH($B$92,'[1]2019'!$C$7:$C$33,0),MATCH(ET55,'[1]2019'!$M$5:$NZ$5))=0,OR(ET94="x",ET94="p")),"FH",IF(AND(INDEX('[1]2019'!$M$7:$NZ$33,MATCH($B$92,'[1]2019'!$C$7:$C$33,0),MATCH(ET55,'[1]2019'!$M$5:$NZ$5))&gt;2,OR(ET94="x",ET94="p")),"FH",INDEX('[1]2019'!$M$7:$NZ$33,MATCH($B$92,'[1]2019'!$C$7:$C$33,0),MATCH(ET55,'[1]2019'!$M$5:$NZ$5))))</f>
        <v>0</v>
      </c>
      <c r="EU93" s="48">
        <f>IF(AND(INDEX('[1]2019'!$M$7:$NZ$33,MATCH($B$92,'[1]2019'!$C$7:$C$33,0),MATCH(EU55,'[1]2019'!$M$5:$NZ$5))=0,OR(EU94="x",EU94="p")),"FH",IF(AND(INDEX('[1]2019'!$M$7:$NZ$33,MATCH($B$92,'[1]2019'!$C$7:$C$33,0),MATCH(EU55,'[1]2019'!$M$5:$NZ$5))&gt;2,OR(EU94="x",EU94="p")),"FH",INDEX('[1]2019'!$M$7:$NZ$33,MATCH($B$92,'[1]2019'!$C$7:$C$33,0),MATCH(EU55,'[1]2019'!$M$5:$NZ$5))))</f>
        <v>0</v>
      </c>
      <c r="EV93" s="48">
        <f>IF(AND(INDEX('[1]2019'!$M$7:$NZ$33,MATCH($B$92,'[1]2019'!$C$7:$C$33,0),MATCH(EV55,'[1]2019'!$M$5:$NZ$5))=0,OR(EV94="x",EV94="p")),"FH",IF(AND(INDEX('[1]2019'!$M$7:$NZ$33,MATCH($B$92,'[1]2019'!$C$7:$C$33,0),MATCH(EV55,'[1]2019'!$M$5:$NZ$5))&gt;2,OR(EV94="x",EV94="p")),"FH",INDEX('[1]2019'!$M$7:$NZ$33,MATCH($B$92,'[1]2019'!$C$7:$C$33,0),MATCH(EV55,'[1]2019'!$M$5:$NZ$5))))</f>
        <v>1</v>
      </c>
      <c r="EW93" s="48">
        <f>IF(AND(INDEX('[1]2019'!$M$7:$NZ$33,MATCH($B$92,'[1]2019'!$C$7:$C$33,0),MATCH(EW55,'[1]2019'!$M$5:$NZ$5))=0,OR(EW94="x",EW94="p")),"FH",IF(AND(INDEX('[1]2019'!$M$7:$NZ$33,MATCH($B$92,'[1]2019'!$C$7:$C$33,0),MATCH(EW55,'[1]2019'!$M$5:$NZ$5))&gt;2,OR(EW94="x",EW94="p")),"FH",INDEX('[1]2019'!$M$7:$NZ$33,MATCH($B$92,'[1]2019'!$C$7:$C$33,0),MATCH(EW55,'[1]2019'!$M$5:$NZ$5))))</f>
        <v>1</v>
      </c>
      <c r="EX93" s="48">
        <f>IF(AND(INDEX('[1]2019'!$M$7:$NZ$33,MATCH($B$92,'[1]2019'!$C$7:$C$33,0),MATCH(EX55,'[1]2019'!$M$5:$NZ$5))=0,OR(EX94="x",EX94="p")),"FH",IF(AND(INDEX('[1]2019'!$M$7:$NZ$33,MATCH($B$92,'[1]2019'!$C$7:$C$33,0),MATCH(EX55,'[1]2019'!$M$5:$NZ$5))&gt;2,OR(EX94="x",EX94="p")),"FH",INDEX('[1]2019'!$M$7:$NZ$33,MATCH($B$92,'[1]2019'!$C$7:$C$33,0),MATCH(EX55,'[1]2019'!$M$5:$NZ$5))))</f>
        <v>1</v>
      </c>
      <c r="EY93" s="48">
        <f>IF(AND(INDEX('[1]2019'!$M$7:$NZ$33,MATCH($B$92,'[1]2019'!$C$7:$C$33,0),MATCH(EY55,'[1]2019'!$M$5:$NZ$5))=0,OR(EY94="x",EY94="p")),"FH",IF(AND(INDEX('[1]2019'!$M$7:$NZ$33,MATCH($B$92,'[1]2019'!$C$7:$C$33,0),MATCH(EY55,'[1]2019'!$M$5:$NZ$5))&gt;2,OR(EY94="x",EY94="p")),"FH",INDEX('[1]2019'!$M$7:$NZ$33,MATCH($B$92,'[1]2019'!$C$7:$C$33,0),MATCH(EY55,'[1]2019'!$M$5:$NZ$5))))</f>
        <v>1</v>
      </c>
      <c r="EZ93" s="48">
        <f>IF(AND(INDEX('[1]2019'!$M$7:$NZ$33,MATCH($B$92,'[1]2019'!$C$7:$C$33,0),MATCH(EZ55,'[1]2019'!$M$5:$NZ$5))=0,OR(EZ94="x",EZ94="p")),"FH",IF(AND(INDEX('[1]2019'!$M$7:$NZ$33,MATCH($B$92,'[1]2019'!$C$7:$C$33,0),MATCH(EZ55,'[1]2019'!$M$5:$NZ$5))&gt;2,OR(EZ94="x",EZ94="p")),"FH",INDEX('[1]2019'!$M$7:$NZ$33,MATCH($B$92,'[1]2019'!$C$7:$C$33,0),MATCH(EZ55,'[1]2019'!$M$5:$NZ$5))))</f>
        <v>1</v>
      </c>
      <c r="FA93" s="48">
        <f>IF(AND(INDEX('[1]2019'!$M$7:$NZ$33,MATCH($B$92,'[1]2019'!$C$7:$C$33,0),MATCH(FA55,'[1]2019'!$M$5:$NZ$5))=0,OR(FA94="x",FA94="p")),"FH",IF(AND(INDEX('[1]2019'!$M$7:$NZ$33,MATCH($B$92,'[1]2019'!$C$7:$C$33,0),MATCH(FA55,'[1]2019'!$M$5:$NZ$5))&gt;2,OR(FA94="x",FA94="p")),"FH",INDEX('[1]2019'!$M$7:$NZ$33,MATCH($B$92,'[1]2019'!$C$7:$C$33,0),MATCH(FA55,'[1]2019'!$M$5:$NZ$5))))</f>
        <v>0</v>
      </c>
      <c r="FB93" s="48">
        <f>IF(AND(INDEX('[1]2019'!$M$7:$NZ$33,MATCH($B$92,'[1]2019'!$C$7:$C$33,0),MATCH(FB55,'[1]2019'!$M$5:$NZ$5))=0,OR(FB94="x",FB94="p")),"FH",IF(AND(INDEX('[1]2019'!$M$7:$NZ$33,MATCH($B$92,'[1]2019'!$C$7:$C$33,0),MATCH(FB55,'[1]2019'!$M$5:$NZ$5))&gt;2,OR(FB94="x",FB94="p")),"FH",INDEX('[1]2019'!$M$7:$NZ$33,MATCH($B$92,'[1]2019'!$C$7:$C$33,0),MATCH(FB55,'[1]2019'!$M$5:$NZ$5))))</f>
        <v>0</v>
      </c>
      <c r="FC93" s="48">
        <f>IF(AND(INDEX('[1]2019'!$M$7:$NZ$33,MATCH($B$92,'[1]2019'!$C$7:$C$33,0),MATCH(FC55,'[1]2019'!$M$5:$NZ$5))=0,OR(FC94="x",FC94="p")),"FH",IF(AND(INDEX('[1]2019'!$M$7:$NZ$33,MATCH($B$92,'[1]2019'!$C$7:$C$33,0),MATCH(FC55,'[1]2019'!$M$5:$NZ$5))&gt;2,OR(FC94="x",FC94="p")),"FH",INDEX('[1]2019'!$M$7:$NZ$33,MATCH($B$92,'[1]2019'!$C$7:$C$33,0),MATCH(FC55,'[1]2019'!$M$5:$NZ$5))))</f>
        <v>1</v>
      </c>
      <c r="FD93" s="48">
        <f>IF(AND(INDEX('[1]2019'!$M$7:$NZ$33,MATCH($B$92,'[1]2019'!$C$7:$C$33,0),MATCH(FD55,'[1]2019'!$M$5:$NZ$5))=0,OR(FD94="x",FD94="p")),"FH",IF(AND(INDEX('[1]2019'!$M$7:$NZ$33,MATCH($B$92,'[1]2019'!$C$7:$C$33,0),MATCH(FD55,'[1]2019'!$M$5:$NZ$5))&gt;2,OR(FD94="x",FD94="p")),"FH",INDEX('[1]2019'!$M$7:$NZ$33,MATCH($B$92,'[1]2019'!$C$7:$C$33,0),MATCH(FD55,'[1]2019'!$M$5:$NZ$5))))</f>
        <v>1</v>
      </c>
      <c r="FE93" s="48">
        <f>IF(AND(INDEX('[1]2019'!$M$7:$NZ$33,MATCH($B$92,'[1]2019'!$C$7:$C$33,0),MATCH(FE55,'[1]2019'!$M$5:$NZ$5))=0,OR(FE94="x",FE94="p")),"FH",IF(AND(INDEX('[1]2019'!$M$7:$NZ$33,MATCH($B$92,'[1]2019'!$C$7:$C$33,0),MATCH(FE55,'[1]2019'!$M$5:$NZ$5))&gt;2,OR(FE94="x",FE94="p")),"FH",INDEX('[1]2019'!$M$7:$NZ$33,MATCH($B$92,'[1]2019'!$C$7:$C$33,0),MATCH(FE55,'[1]2019'!$M$5:$NZ$5))))</f>
        <v>1</v>
      </c>
      <c r="FF93" s="48">
        <f>IF(AND(INDEX('[1]2019'!$M$7:$NZ$33,MATCH($B$92,'[1]2019'!$C$7:$C$33,0),MATCH(FF55,'[1]2019'!$M$5:$NZ$5))=0,OR(FF94="x",FF94="p")),"FH",IF(AND(INDEX('[1]2019'!$M$7:$NZ$33,MATCH($B$92,'[1]2019'!$C$7:$C$33,0),MATCH(FF55,'[1]2019'!$M$5:$NZ$5))&gt;2,OR(FF94="x",FF94="p")),"FH",INDEX('[1]2019'!$M$7:$NZ$33,MATCH($B$92,'[1]2019'!$C$7:$C$33,0),MATCH(FF55,'[1]2019'!$M$5:$NZ$5))))</f>
        <v>5</v>
      </c>
      <c r="FG93" s="48">
        <f>IF(AND(INDEX('[1]2019'!$M$7:$NZ$33,MATCH($B$92,'[1]2019'!$C$7:$C$33,0),MATCH(FG55,'[1]2019'!$M$5:$NZ$5))=0,OR(FG94="x",FG94="p")),"FH",IF(AND(INDEX('[1]2019'!$M$7:$NZ$33,MATCH($B$92,'[1]2019'!$C$7:$C$33,0),MATCH(FG55,'[1]2019'!$M$5:$NZ$5))&gt;2,OR(FG94="x",FG94="p")),"FH",INDEX('[1]2019'!$M$7:$NZ$33,MATCH($B$92,'[1]2019'!$C$7:$C$33,0),MATCH(FG55,'[1]2019'!$M$5:$NZ$5))))</f>
        <v>3</v>
      </c>
      <c r="FH93" s="48" t="str">
        <f>IF(AND(INDEX('[1]2019'!$M$7:$NZ$33,MATCH($B$92,'[1]2019'!$C$7:$C$33,0),MATCH(FH55,'[1]2019'!$M$5:$NZ$5))=0,OR(FH94="x",FH94="p")),"FH",IF(AND(INDEX('[1]2019'!$M$7:$NZ$33,MATCH($B$92,'[1]2019'!$C$7:$C$33,0),MATCH(FH55,'[1]2019'!$M$5:$NZ$5))&gt;2,OR(FH94="x",FH94="p")),"FH",INDEX('[1]2019'!$M$7:$NZ$33,MATCH($B$92,'[1]2019'!$C$7:$C$33,0),MATCH(FH55,'[1]2019'!$M$5:$NZ$5))))</f>
        <v>FH</v>
      </c>
      <c r="FI93" s="48" t="str">
        <f>IF(AND(INDEX('[1]2019'!$M$7:$NZ$33,MATCH($B$92,'[1]2019'!$C$7:$C$33,0),MATCH(FI55,'[1]2019'!$M$5:$NZ$5))=0,OR(FI94="x",FI94="p")),"FH",IF(AND(INDEX('[1]2019'!$M$7:$NZ$33,MATCH($B$92,'[1]2019'!$C$7:$C$33,0),MATCH(FI55,'[1]2019'!$M$5:$NZ$5))&gt;2,OR(FI94="x",FI94="p")),"FH",INDEX('[1]2019'!$M$7:$NZ$33,MATCH($B$92,'[1]2019'!$C$7:$C$33,0),MATCH(FI55,'[1]2019'!$M$5:$NZ$5))))</f>
        <v>FH</v>
      </c>
      <c r="FJ93" s="48">
        <f>IF(AND(INDEX('[1]2019'!$M$7:$NZ$33,MATCH($B$92,'[1]2019'!$C$7:$C$33,0),MATCH(FJ55,'[1]2019'!$M$5:$NZ$5))=0,OR(FJ94="x",FJ94="p")),"FH",IF(AND(INDEX('[1]2019'!$M$7:$NZ$33,MATCH($B$92,'[1]2019'!$C$7:$C$33,0),MATCH(FJ55,'[1]2019'!$M$5:$NZ$5))&gt;2,OR(FJ94="x",FJ94="p")),"FH",INDEX('[1]2019'!$M$7:$NZ$33,MATCH($B$92,'[1]2019'!$C$7:$C$33,0),MATCH(FJ55,'[1]2019'!$M$5:$NZ$5))))</f>
        <v>1</v>
      </c>
      <c r="FK93" s="48">
        <f>IF(AND(INDEX('[1]2019'!$M$7:$NZ$33,MATCH($B$92,'[1]2019'!$C$7:$C$33,0),MATCH(FK55,'[1]2019'!$M$5:$NZ$5))=0,OR(FK94="x",FK94="p")),"FH",IF(AND(INDEX('[1]2019'!$M$7:$NZ$33,MATCH($B$92,'[1]2019'!$C$7:$C$33,0),MATCH(FK55,'[1]2019'!$M$5:$NZ$5))&gt;2,OR(FK94="x",FK94="p")),"FH",INDEX('[1]2019'!$M$7:$NZ$33,MATCH($B$92,'[1]2019'!$C$7:$C$33,0),MATCH(FK55,'[1]2019'!$M$5:$NZ$5))))</f>
        <v>1</v>
      </c>
      <c r="FL93" s="48">
        <f>IF(AND(INDEX('[1]2019'!$M$7:$NZ$33,MATCH($B$92,'[1]2019'!$C$7:$C$33,0),MATCH(FL55,'[1]2019'!$M$5:$NZ$5))=0,OR(FL94="x",FL94="p")),"FH",IF(AND(INDEX('[1]2019'!$M$7:$NZ$33,MATCH($B$92,'[1]2019'!$C$7:$C$33,0),MATCH(FL55,'[1]2019'!$M$5:$NZ$5))&gt;2,OR(FL94="x",FL94="p")),"FH",INDEX('[1]2019'!$M$7:$NZ$33,MATCH($B$92,'[1]2019'!$C$7:$C$33,0),MATCH(FL55,'[1]2019'!$M$5:$NZ$5))))</f>
        <v>1</v>
      </c>
      <c r="FM93" s="48">
        <f>IF(AND(INDEX('[1]2019'!$M$7:$NZ$33,MATCH($B$92,'[1]2019'!$C$7:$C$33,0),MATCH(FM55,'[1]2019'!$M$5:$NZ$5))=0,OR(FM94="x",FM94="p")),"FH",IF(AND(INDEX('[1]2019'!$M$7:$NZ$33,MATCH($B$92,'[1]2019'!$C$7:$C$33,0),MATCH(FM55,'[1]2019'!$M$5:$NZ$5))&gt;2,OR(FM94="x",FM94="p")),"FH",INDEX('[1]2019'!$M$7:$NZ$33,MATCH($B$92,'[1]2019'!$C$7:$C$33,0),MATCH(FM55,'[1]2019'!$M$5:$NZ$5))))</f>
        <v>1</v>
      </c>
      <c r="FN93" s="48">
        <f>IF(AND(INDEX('[1]2019'!$M$7:$NZ$33,MATCH($B$92,'[1]2019'!$C$7:$C$33,0),MATCH(FN55,'[1]2019'!$M$5:$NZ$5))=0,OR(FN94="x",FN94="p")),"FH",IF(AND(INDEX('[1]2019'!$M$7:$NZ$33,MATCH($B$92,'[1]2019'!$C$7:$C$33,0),MATCH(FN55,'[1]2019'!$M$5:$NZ$5))&gt;2,OR(FN94="x",FN94="p")),"FH",INDEX('[1]2019'!$M$7:$NZ$33,MATCH($B$92,'[1]2019'!$C$7:$C$33,0),MATCH(FN55,'[1]2019'!$M$5:$NZ$5))))</f>
        <v>1</v>
      </c>
      <c r="FO93" s="48">
        <f>IF(AND(INDEX('[1]2019'!$M$7:$NZ$33,MATCH($B$92,'[1]2019'!$C$7:$C$33,0),MATCH(FO55,'[1]2019'!$M$5:$NZ$5))=0,OR(FO94="x",FO94="p")),"FH",IF(AND(INDEX('[1]2019'!$M$7:$NZ$33,MATCH($B$92,'[1]2019'!$C$7:$C$33,0),MATCH(FO55,'[1]2019'!$M$5:$NZ$5))&gt;2,OR(FO94="x",FO94="p")),"FH",INDEX('[1]2019'!$M$7:$NZ$33,MATCH($B$92,'[1]2019'!$C$7:$C$33,0),MATCH(FO55,'[1]2019'!$M$5:$NZ$5))))</f>
        <v>0</v>
      </c>
      <c r="FP93" s="48">
        <f>IF(AND(INDEX('[1]2019'!$M$7:$NZ$33,MATCH($B$92,'[1]2019'!$C$7:$C$33,0),MATCH(FP55,'[1]2019'!$M$5:$NZ$5))=0,OR(FP94="x",FP94="p")),"FH",IF(AND(INDEX('[1]2019'!$M$7:$NZ$33,MATCH($B$92,'[1]2019'!$C$7:$C$33,0),MATCH(FP55,'[1]2019'!$M$5:$NZ$5))&gt;2,OR(FP94="x",FP94="p")),"FH",INDEX('[1]2019'!$M$7:$NZ$33,MATCH($B$92,'[1]2019'!$C$7:$C$33,0),MATCH(FP55,'[1]2019'!$M$5:$NZ$5))))</f>
        <v>0</v>
      </c>
      <c r="FQ93" s="48">
        <f>IF(AND(INDEX('[1]2019'!$M$7:$NZ$33,MATCH($B$92,'[1]2019'!$C$7:$C$33,0),MATCH(FQ55,'[1]2019'!$M$5:$NZ$5))=0,OR(FQ94="x",FQ94="p")),"FH",IF(AND(INDEX('[1]2019'!$M$7:$NZ$33,MATCH($B$92,'[1]2019'!$C$7:$C$33,0),MATCH(FQ55,'[1]2019'!$M$5:$NZ$5))&gt;2,OR(FQ94="x",FQ94="p")),"FH",INDEX('[1]2019'!$M$7:$NZ$33,MATCH($B$92,'[1]2019'!$C$7:$C$33,0),MATCH(FQ55,'[1]2019'!$M$5:$NZ$5))))</f>
        <v>5</v>
      </c>
      <c r="FR93" s="48">
        <f>IF(AND(INDEX('[1]2019'!$M$7:$NZ$33,MATCH($B$92,'[1]2019'!$C$7:$C$33,0),MATCH(FR55,'[1]2019'!$M$5:$NZ$5))=0,OR(FR94="x",FR94="p")),"FH",IF(AND(INDEX('[1]2019'!$M$7:$NZ$33,MATCH($B$92,'[1]2019'!$C$7:$C$33,0),MATCH(FR55,'[1]2019'!$M$5:$NZ$5))&gt;2,OR(FR94="x",FR94="p")),"FH",INDEX('[1]2019'!$M$7:$NZ$33,MATCH($B$92,'[1]2019'!$C$7:$C$33,0),MATCH(FR55,'[1]2019'!$M$5:$NZ$5))))</f>
        <v>1</v>
      </c>
      <c r="FS93" s="48">
        <f>IF(AND(INDEX('[1]2019'!$M$7:$NZ$33,MATCH($B$92,'[1]2019'!$C$7:$C$33,0),MATCH(FS55,'[1]2019'!$M$5:$NZ$5))=0,OR(FS94="x",FS94="p")),"FH",IF(AND(INDEX('[1]2019'!$M$7:$NZ$33,MATCH($B$92,'[1]2019'!$C$7:$C$33,0),MATCH(FS55,'[1]2019'!$M$5:$NZ$5))&gt;2,OR(FS94="x",FS94="p")),"FH",INDEX('[1]2019'!$M$7:$NZ$33,MATCH($B$92,'[1]2019'!$C$7:$C$33,0),MATCH(FS55,'[1]2019'!$M$5:$NZ$5))))</f>
        <v>1</v>
      </c>
      <c r="FT93" s="48">
        <f>IF(AND(INDEX('[1]2019'!$M$7:$NZ$33,MATCH($B$92,'[1]2019'!$C$7:$C$33,0),MATCH(FT55,'[1]2019'!$M$5:$NZ$5))=0,OR(FT94="x",FT94="p")),"FH",IF(AND(INDEX('[1]2019'!$M$7:$NZ$33,MATCH($B$92,'[1]2019'!$C$7:$C$33,0),MATCH(FT55,'[1]2019'!$M$5:$NZ$5))&gt;2,OR(FT94="x",FT94="p")),"FH",INDEX('[1]2019'!$M$7:$NZ$33,MATCH($B$92,'[1]2019'!$C$7:$C$33,0),MATCH(FT55,'[1]2019'!$M$5:$NZ$5))))</f>
        <v>1</v>
      </c>
      <c r="FU93" s="48">
        <f>IF(AND(INDEX('[1]2019'!$M$7:$NZ$33,MATCH($B$92,'[1]2019'!$C$7:$C$33,0),MATCH(FU55,'[1]2019'!$M$5:$NZ$5))=0,OR(FU94="x",FU94="p")),"FH",IF(AND(INDEX('[1]2019'!$M$7:$NZ$33,MATCH($B$92,'[1]2019'!$C$7:$C$33,0),MATCH(FU55,'[1]2019'!$M$5:$NZ$5))&gt;2,OR(FU94="x",FU94="p")),"FH",INDEX('[1]2019'!$M$7:$NZ$33,MATCH($B$92,'[1]2019'!$C$7:$C$33,0),MATCH(FU55,'[1]2019'!$M$5:$NZ$5))))</f>
        <v>1</v>
      </c>
      <c r="FV93" s="48">
        <f>IF(AND(INDEX('[1]2019'!$M$7:$NZ$33,MATCH($B$92,'[1]2019'!$C$7:$C$33,0),MATCH(FV55,'[1]2019'!$M$5:$NZ$5))=0,OR(FV94="x",FV94="p")),"FH",IF(AND(INDEX('[1]2019'!$M$7:$NZ$33,MATCH($B$92,'[1]2019'!$C$7:$C$33,0),MATCH(FV55,'[1]2019'!$M$5:$NZ$5))&gt;2,OR(FV94="x",FV94="p")),"FH",INDEX('[1]2019'!$M$7:$NZ$33,MATCH($B$92,'[1]2019'!$C$7:$C$33,0),MATCH(FV55,'[1]2019'!$M$5:$NZ$5))))</f>
        <v>0</v>
      </c>
      <c r="FW93" s="48">
        <f>IF(AND(INDEX('[1]2019'!$M$7:$NZ$33,MATCH($B$92,'[1]2019'!$C$7:$C$33,0),MATCH(FW55,'[1]2019'!$M$5:$NZ$5))=0,OR(FW94="x",FW94="p")),"FH",IF(AND(INDEX('[1]2019'!$M$7:$NZ$33,MATCH($B$92,'[1]2019'!$C$7:$C$33,0),MATCH(FW55,'[1]2019'!$M$5:$NZ$5))&gt;2,OR(FW94="x",FW94="p")),"FH",INDEX('[1]2019'!$M$7:$NZ$33,MATCH($B$92,'[1]2019'!$C$7:$C$33,0),MATCH(FW55,'[1]2019'!$M$5:$NZ$5))))</f>
        <v>0</v>
      </c>
      <c r="FX93" s="48">
        <f>IF(AND(INDEX('[1]2019'!$M$7:$NZ$33,MATCH($B$92,'[1]2019'!$C$7:$C$33,0),MATCH(FX55,'[1]2019'!$M$5:$NZ$5))=0,OR(FX94="x",FX94="p")),"FH",IF(AND(INDEX('[1]2019'!$M$7:$NZ$33,MATCH($B$92,'[1]2019'!$C$7:$C$33,0),MATCH(FX55,'[1]2019'!$M$5:$NZ$5))&gt;2,OR(FX94="x",FX94="p")),"FH",INDEX('[1]2019'!$M$7:$NZ$33,MATCH($B$92,'[1]2019'!$C$7:$C$33,0),MATCH(FX55,'[1]2019'!$M$5:$NZ$5))))</f>
        <v>1</v>
      </c>
      <c r="FY93" s="48">
        <f>IF(AND(INDEX('[1]2019'!$M$7:$NZ$33,MATCH($B$92,'[1]2019'!$C$7:$C$33,0),MATCH(FY55,'[1]2019'!$M$5:$NZ$5))=0,OR(FY94="x",FY94="p")),"FH",IF(AND(INDEX('[1]2019'!$M$7:$NZ$33,MATCH($B$92,'[1]2019'!$C$7:$C$33,0),MATCH(FY55,'[1]2019'!$M$5:$NZ$5))&gt;2,OR(FY94="x",FY94="p")),"FH",INDEX('[1]2019'!$M$7:$NZ$33,MATCH($B$92,'[1]2019'!$C$7:$C$33,0),MATCH(FY55,'[1]2019'!$M$5:$NZ$5))))</f>
        <v>1</v>
      </c>
      <c r="FZ93" s="48">
        <f>IF(AND(INDEX('[1]2019'!$M$7:$NZ$33,MATCH($B$92,'[1]2019'!$C$7:$C$33,0),MATCH(FZ55,'[1]2019'!$M$5:$NZ$5))=0,OR(FZ94="x",FZ94="p")),"FH",IF(AND(INDEX('[1]2019'!$M$7:$NZ$33,MATCH($B$92,'[1]2019'!$C$7:$C$33,0),MATCH(FZ55,'[1]2019'!$M$5:$NZ$5))&gt;2,OR(FZ94="x",FZ94="p")),"FH",INDEX('[1]2019'!$M$7:$NZ$33,MATCH($B$92,'[1]2019'!$C$7:$C$33,0),MATCH(FZ55,'[1]2019'!$M$5:$NZ$5))))</f>
        <v>1</v>
      </c>
      <c r="GA93" s="48">
        <f>IF(AND(INDEX('[1]2019'!$M$7:$NZ$33,MATCH($B$92,'[1]2019'!$C$7:$C$33,0),MATCH(GA55,'[1]2019'!$M$5:$NZ$5))=0,OR(GA94="x",GA94="p")),"FH",IF(AND(INDEX('[1]2019'!$M$7:$NZ$33,MATCH($B$92,'[1]2019'!$C$7:$C$33,0),MATCH(GA55,'[1]2019'!$M$5:$NZ$5))&gt;2,OR(GA94="x",GA94="p")),"FH",INDEX('[1]2019'!$M$7:$NZ$33,MATCH($B$92,'[1]2019'!$C$7:$C$33,0),MATCH(GA55,'[1]2019'!$M$5:$NZ$5))))</f>
        <v>1</v>
      </c>
      <c r="GB93" s="48">
        <f>IF(AND(INDEX('[1]2019'!$M$7:$NZ$33,MATCH($B$92,'[1]2019'!$C$7:$C$33,0),MATCH(GB55,'[1]2019'!$M$5:$NZ$5))=0,OR(GB94="x",GB94="p")),"FH",IF(AND(INDEX('[1]2019'!$M$7:$NZ$33,MATCH($B$92,'[1]2019'!$C$7:$C$33,0),MATCH(GB55,'[1]2019'!$M$5:$NZ$5))&gt;2,OR(GB94="x",GB94="p")),"FH",INDEX('[1]2019'!$M$7:$NZ$33,MATCH($B$92,'[1]2019'!$C$7:$C$33,0),MATCH(GB55,'[1]2019'!$M$5:$NZ$5))))</f>
        <v>1</v>
      </c>
      <c r="GC93" s="48">
        <f>IF(AND(INDEX('[1]2019'!$M$7:$NZ$33,MATCH($B$92,'[1]2019'!$C$7:$C$33,0),MATCH(GC55,'[1]2019'!$M$5:$NZ$5))=0,OR(GC94="x",GC94="p")),"FH",IF(AND(INDEX('[1]2019'!$M$7:$NZ$33,MATCH($B$92,'[1]2019'!$C$7:$C$33,0),MATCH(GC55,'[1]2019'!$M$5:$NZ$5))&gt;2,OR(GC94="x",GC94="p")),"FH",INDEX('[1]2019'!$M$7:$NZ$33,MATCH($B$92,'[1]2019'!$C$7:$C$33,0),MATCH(GC55,'[1]2019'!$M$5:$NZ$5))))</f>
        <v>0</v>
      </c>
      <c r="GD93" s="48">
        <f>IF(AND(INDEX('[1]2019'!$M$7:$NZ$33,MATCH($B$92,'[1]2019'!$C$7:$C$33,0),MATCH(GD55,'[1]2019'!$M$5:$NZ$5))=0,OR(GD94="x",GD94="p")),"FH",IF(AND(INDEX('[1]2019'!$M$7:$NZ$33,MATCH($B$92,'[1]2019'!$C$7:$C$33,0),MATCH(GD55,'[1]2019'!$M$5:$NZ$5))&gt;2,OR(GD94="x",GD94="p")),"FH",INDEX('[1]2019'!$M$7:$NZ$33,MATCH($B$92,'[1]2019'!$C$7:$C$33,0),MATCH(GD55,'[1]2019'!$M$5:$NZ$5))))</f>
        <v>0</v>
      </c>
      <c r="GE93" s="48">
        <f>IF(AND(INDEX('[1]2019'!$M$7:$NZ$33,MATCH($B$92,'[1]2019'!$C$7:$C$33,0),MATCH(GE55,'[1]2019'!$M$5:$NZ$5))=0,OR(GE94="x",GE94="p")),"FH",IF(AND(INDEX('[1]2019'!$M$7:$NZ$33,MATCH($B$92,'[1]2019'!$C$7:$C$33,0),MATCH(GE55,'[1]2019'!$M$5:$NZ$5))&gt;2,OR(GE94="x",GE94="p")),"FH",INDEX('[1]2019'!$M$7:$NZ$33,MATCH($B$92,'[1]2019'!$C$7:$C$33,0),MATCH(GE55,'[1]2019'!$M$5:$NZ$5))))</f>
        <v>1</v>
      </c>
      <c r="GF93" s="48">
        <f>IF(AND(INDEX('[1]2019'!$M$7:$NZ$33,MATCH($B$92,'[1]2019'!$C$7:$C$33,0),MATCH(GF55,'[1]2019'!$M$5:$NZ$5))=0,OR(GF94="x",GF94="p")),"FH",IF(AND(INDEX('[1]2019'!$M$7:$NZ$33,MATCH($B$92,'[1]2019'!$C$7:$C$33,0),MATCH(GF55,'[1]2019'!$M$5:$NZ$5))&gt;2,OR(GF94="x",GF94="p")),"FH",INDEX('[1]2019'!$M$7:$NZ$33,MATCH($B$92,'[1]2019'!$C$7:$C$33,0),MATCH(GF55,'[1]2019'!$M$5:$NZ$5))))</f>
        <v>1</v>
      </c>
      <c r="GG93" s="48">
        <f>IF(AND(INDEX('[1]2019'!$M$7:$NZ$33,MATCH($B$92,'[1]2019'!$C$7:$C$33,0),MATCH(GG55,'[1]2019'!$M$5:$NZ$5))=0,OR(GG94="x",GG94="p")),"FH",IF(AND(INDEX('[1]2019'!$M$7:$NZ$33,MATCH($B$92,'[1]2019'!$C$7:$C$33,0),MATCH(GG55,'[1]2019'!$M$5:$NZ$5))&gt;2,OR(GG94="x",GG94="p")),"FH",INDEX('[1]2019'!$M$7:$NZ$33,MATCH($B$92,'[1]2019'!$C$7:$C$33,0),MATCH(GG55,'[1]2019'!$M$5:$NZ$5))))</f>
        <v>1</v>
      </c>
      <c r="GH93" s="48">
        <f>IF(AND(INDEX('[1]2019'!$M$7:$NZ$33,MATCH($B$92,'[1]2019'!$C$7:$C$33,0),MATCH(GH55,'[1]2019'!$M$5:$NZ$5))=0,OR(GH94="x",GH94="p")),"FH",IF(AND(INDEX('[1]2019'!$M$7:$NZ$33,MATCH($B$92,'[1]2019'!$C$7:$C$33,0),MATCH(GH55,'[1]2019'!$M$5:$NZ$5))&gt;2,OR(GH94="x",GH94="p")),"FH",INDEX('[1]2019'!$M$7:$NZ$33,MATCH($B$92,'[1]2019'!$C$7:$C$33,0),MATCH(GH55,'[1]2019'!$M$5:$NZ$5))))</f>
        <v>1</v>
      </c>
      <c r="GI93" s="48">
        <f>IF(AND(INDEX('[1]2019'!$M$7:$NZ$33,MATCH($B$92,'[1]2019'!$C$7:$C$33,0),MATCH(GI55,'[1]2019'!$M$5:$NZ$5))=0,OR(GI94="x",GI94="p")),"FH",IF(AND(INDEX('[1]2019'!$M$7:$NZ$33,MATCH($B$92,'[1]2019'!$C$7:$C$33,0),MATCH(GI55,'[1]2019'!$M$5:$NZ$5))&gt;2,OR(GI94="x",GI94="p")),"FH",INDEX('[1]2019'!$M$7:$NZ$33,MATCH($B$92,'[1]2019'!$C$7:$C$33,0),MATCH(GI55,'[1]2019'!$M$5:$NZ$5))))</f>
        <v>1</v>
      </c>
      <c r="GJ93" s="48">
        <f>IF(AND(INDEX('[1]2019'!$M$7:$NZ$33,MATCH($B$92,'[1]2019'!$C$7:$C$33,0),MATCH(GJ55,'[1]2019'!$M$5:$NZ$5))=0,OR(GJ94="x",GJ94="p")),"FH",IF(AND(INDEX('[1]2019'!$M$7:$NZ$33,MATCH($B$92,'[1]2019'!$C$7:$C$33,0),MATCH(GJ55,'[1]2019'!$M$5:$NZ$5))&gt;2,OR(GJ94="x",GJ94="p")),"FH",INDEX('[1]2019'!$M$7:$NZ$33,MATCH($B$92,'[1]2019'!$C$7:$C$33,0),MATCH(GJ55,'[1]2019'!$M$5:$NZ$5))))</f>
        <v>0</v>
      </c>
      <c r="GK93" s="48">
        <f>IF(AND(INDEX('[1]2019'!$M$7:$NZ$33,MATCH($B$92,'[1]2019'!$C$7:$C$33,0),MATCH(GK55,'[1]2019'!$M$5:$NZ$5))=0,OR(GK94="x",GK94="p")),"FH",IF(AND(INDEX('[1]2019'!$M$7:$NZ$33,MATCH($B$92,'[1]2019'!$C$7:$C$33,0),MATCH(GK55,'[1]2019'!$M$5:$NZ$5))&gt;2,OR(GK94="x",GK94="p")),"FH",INDEX('[1]2019'!$M$7:$NZ$33,MATCH($B$92,'[1]2019'!$C$7:$C$33,0),MATCH(GK55,'[1]2019'!$M$5:$NZ$5))))</f>
        <v>0</v>
      </c>
      <c r="GL93" s="48">
        <f>IF(AND(INDEX('[1]2019'!$M$7:$NZ$33,MATCH($B$92,'[1]2019'!$C$7:$C$33,0),MATCH(GL55,'[1]2019'!$M$5:$NZ$5))=0,OR(GL94="x",GL94="p")),"FH",IF(AND(INDEX('[1]2019'!$M$7:$NZ$33,MATCH($B$92,'[1]2019'!$C$7:$C$33,0),MATCH(GL55,'[1]2019'!$M$5:$NZ$5))&gt;2,OR(GL94="x",GL94="p")),"FH",INDEX('[1]2019'!$M$7:$NZ$33,MATCH($B$92,'[1]2019'!$C$7:$C$33,0),MATCH(GL55,'[1]2019'!$M$5:$NZ$5))))</f>
        <v>1</v>
      </c>
      <c r="GM93" s="48">
        <f>IF(AND(INDEX('[1]2019'!$M$7:$NZ$33,MATCH($B$92,'[1]2019'!$C$7:$C$33,0),MATCH(GM55,'[1]2019'!$M$5:$NZ$5))=0,OR(GM94="x",GM94="p")),"FH",IF(AND(INDEX('[1]2019'!$M$7:$NZ$33,MATCH($B$92,'[1]2019'!$C$7:$C$33,0),MATCH(GM55,'[1]2019'!$M$5:$NZ$5))&gt;2,OR(GM94="x",GM94="p")),"FH",INDEX('[1]2019'!$M$7:$NZ$33,MATCH($B$92,'[1]2019'!$C$7:$C$33,0),MATCH(GM55,'[1]2019'!$M$5:$NZ$5))))</f>
        <v>1</v>
      </c>
      <c r="GN93" s="48">
        <f>IF(AND(INDEX('[1]2019'!$M$7:$NZ$33,MATCH($B$92,'[1]2019'!$C$7:$C$33,0),MATCH(GN55,'[1]2019'!$M$5:$NZ$5))=0,OR(GN94="x",GN94="p")),"FH",IF(AND(INDEX('[1]2019'!$M$7:$NZ$33,MATCH($B$92,'[1]2019'!$C$7:$C$33,0),MATCH(GN55,'[1]2019'!$M$5:$NZ$5))&gt;2,OR(GN94="x",GN94="p")),"FH",INDEX('[1]2019'!$M$7:$NZ$33,MATCH($B$92,'[1]2019'!$C$7:$C$33,0),MATCH(GN55,'[1]2019'!$M$5:$NZ$5))))</f>
        <v>1</v>
      </c>
      <c r="GO93" s="48">
        <f>IF(AND(INDEX('[1]2019'!$M$7:$NZ$33,MATCH($B$92,'[1]2019'!$C$7:$C$33,0),MATCH(GO55,'[1]2019'!$M$5:$NZ$5))=0,OR(GO94="x",GO94="p")),"FH",IF(AND(INDEX('[1]2019'!$M$7:$NZ$33,MATCH($B$92,'[1]2019'!$C$7:$C$33,0),MATCH(GO55,'[1]2019'!$M$5:$NZ$5))&gt;2,OR(GO94="x",GO94="p")),"FH",INDEX('[1]2019'!$M$7:$NZ$33,MATCH($B$92,'[1]2019'!$C$7:$C$33,0),MATCH(GO55,'[1]2019'!$M$5:$NZ$5))))</f>
        <v>1</v>
      </c>
      <c r="GP93" s="48">
        <f>IF(AND(INDEX('[1]2019'!$M$7:$NZ$33,MATCH($B$92,'[1]2019'!$C$7:$C$33,0),MATCH(GP55,'[1]2019'!$M$5:$NZ$5))=0,OR(GP94="x",GP94="p")),"FH",IF(AND(INDEX('[1]2019'!$M$7:$NZ$33,MATCH($B$92,'[1]2019'!$C$7:$C$33,0),MATCH(GP55,'[1]2019'!$M$5:$NZ$5))&gt;2,OR(GP94="x",GP94="p")),"FH",INDEX('[1]2019'!$M$7:$NZ$33,MATCH($B$92,'[1]2019'!$C$7:$C$33,0),MATCH(GP55,'[1]2019'!$M$5:$NZ$5))))</f>
        <v>1</v>
      </c>
      <c r="GQ93" s="48">
        <f>IF(AND(INDEX('[1]2019'!$M$7:$NZ$33,MATCH($B$92,'[1]2019'!$C$7:$C$33,0),MATCH(GQ55,'[1]2019'!$M$5:$NZ$5))=0,OR(GQ94="x",GQ94="p")),"FH",IF(AND(INDEX('[1]2019'!$M$7:$NZ$33,MATCH($B$92,'[1]2019'!$C$7:$C$33,0),MATCH(GQ55,'[1]2019'!$M$5:$NZ$5))&gt;2,OR(GQ94="x",GQ94="p")),"FH",INDEX('[1]2019'!$M$7:$NZ$33,MATCH($B$92,'[1]2019'!$C$7:$C$33,0),MATCH(GQ55,'[1]2019'!$M$5:$NZ$5))))</f>
        <v>0</v>
      </c>
      <c r="GR93" s="48">
        <f>IF(AND(INDEX('[1]2019'!$M$7:$NZ$33,MATCH($B$92,'[1]2019'!$C$7:$C$33,0),MATCH(GR55,'[1]2019'!$M$5:$NZ$5))=0,OR(GR94="x",GR94="p")),"FH",IF(AND(INDEX('[1]2019'!$M$7:$NZ$33,MATCH($B$92,'[1]2019'!$C$7:$C$33,0),MATCH(GR55,'[1]2019'!$M$5:$NZ$5))&gt;2,OR(GR94="x",GR94="p")),"FH",INDEX('[1]2019'!$M$7:$NZ$33,MATCH($B$92,'[1]2019'!$C$7:$C$33,0),MATCH(GR55,'[1]2019'!$M$5:$NZ$5))))</f>
        <v>0</v>
      </c>
      <c r="GS93" s="48">
        <f>IF(AND(INDEX('[1]2019'!$M$7:$NZ$33,MATCH($B$92,'[1]2019'!$C$7:$C$33,0),MATCH(GS55,'[1]2019'!$M$5:$NZ$5))=0,OR(GS94="x",GS94="p")),"FH",IF(AND(INDEX('[1]2019'!$M$7:$NZ$33,MATCH($B$92,'[1]2019'!$C$7:$C$33,0),MATCH(GS55,'[1]2019'!$M$5:$NZ$5))&gt;2,OR(GS94="x",GS94="p")),"FH",INDEX('[1]2019'!$M$7:$NZ$33,MATCH($B$92,'[1]2019'!$C$7:$C$33,0),MATCH(GS55,'[1]2019'!$M$5:$NZ$5))))</f>
        <v>1</v>
      </c>
      <c r="GT93" s="48">
        <f>IF(AND(INDEX('[1]2019'!$M$7:$NZ$33,MATCH($B$92,'[1]2019'!$C$7:$C$33,0),MATCH(GT55,'[1]2019'!$M$5:$NZ$5))=0,OR(GT94="x",GT94="p")),"FH",IF(AND(INDEX('[1]2019'!$M$7:$NZ$33,MATCH($B$92,'[1]2019'!$C$7:$C$33,0),MATCH(GT55,'[1]2019'!$M$5:$NZ$5))&gt;2,OR(GT94="x",GT94="p")),"FH",INDEX('[1]2019'!$M$7:$NZ$33,MATCH($B$92,'[1]2019'!$C$7:$C$33,0),MATCH(GT55,'[1]2019'!$M$5:$NZ$5))))</f>
        <v>1</v>
      </c>
      <c r="GU93" s="48">
        <f>IF(AND(INDEX('[1]2019'!$M$7:$NZ$33,MATCH($B$92,'[1]2019'!$C$7:$C$33,0),MATCH(GU55,'[1]2019'!$M$5:$NZ$5))=0,OR(GU94="x",GU94="p")),"FH",IF(AND(INDEX('[1]2019'!$M$7:$NZ$33,MATCH($B$92,'[1]2019'!$C$7:$C$33,0),MATCH(GU55,'[1]2019'!$M$5:$NZ$5))&gt;2,OR(GU94="x",GU94="p")),"FH",INDEX('[1]2019'!$M$7:$NZ$33,MATCH($B$92,'[1]2019'!$C$7:$C$33,0),MATCH(GU55,'[1]2019'!$M$5:$NZ$5))))</f>
        <v>1</v>
      </c>
      <c r="GV93" s="48">
        <f>IF(AND(INDEX('[1]2019'!$M$7:$NZ$33,MATCH($B$92,'[1]2019'!$C$7:$C$33,0),MATCH(GV55,'[1]2019'!$M$5:$NZ$5))=0,OR(GV94="x",GV94="p")),"FH",IF(AND(INDEX('[1]2019'!$M$7:$NZ$33,MATCH($B$92,'[1]2019'!$C$7:$C$33,0),MATCH(GV55,'[1]2019'!$M$5:$NZ$5))&gt;2,OR(GV94="x",GV94="p")),"FH",INDEX('[1]2019'!$M$7:$NZ$33,MATCH($B$92,'[1]2019'!$C$7:$C$33,0),MATCH(GV55,'[1]2019'!$M$5:$NZ$5))))</f>
        <v>1</v>
      </c>
      <c r="GW93" s="48">
        <f>IF(AND(INDEX('[1]2019'!$M$7:$NZ$33,MATCH($B$92,'[1]2019'!$C$7:$C$33,0),MATCH(GW55,'[1]2019'!$M$5:$NZ$5))=0,OR(GW94="x",GW94="p")),"FH",IF(AND(INDEX('[1]2019'!$M$7:$NZ$33,MATCH($B$92,'[1]2019'!$C$7:$C$33,0),MATCH(GW55,'[1]2019'!$M$5:$NZ$5))&gt;2,OR(GW94="x",GW94="p")),"FH",INDEX('[1]2019'!$M$7:$NZ$33,MATCH($B$92,'[1]2019'!$C$7:$C$33,0),MATCH(GW55,'[1]2019'!$M$5:$NZ$5))))</f>
        <v>1</v>
      </c>
      <c r="GX93" s="48">
        <f>IF(AND(INDEX('[1]2019'!$M$7:$NZ$33,MATCH($B$92,'[1]2019'!$C$7:$C$33,0),MATCH(GX55,'[1]2019'!$M$5:$NZ$5))=0,OR(GX94="x",GX94="p")),"FH",IF(AND(INDEX('[1]2019'!$M$7:$NZ$33,MATCH($B$92,'[1]2019'!$C$7:$C$33,0),MATCH(GX55,'[1]2019'!$M$5:$NZ$5))&gt;2,OR(GX94="x",GX94="p")),"FH",INDEX('[1]2019'!$M$7:$NZ$33,MATCH($B$92,'[1]2019'!$C$7:$C$33,0),MATCH(GX55,'[1]2019'!$M$5:$NZ$5))))</f>
        <v>0</v>
      </c>
      <c r="GY93" s="48">
        <f>IF(AND(INDEX('[1]2019'!$M$7:$NZ$33,MATCH($B$92,'[1]2019'!$C$7:$C$33,0),MATCH(GY55,'[1]2019'!$M$5:$NZ$5))=0,OR(GY94="x",GY94="p")),"FH",IF(AND(INDEX('[1]2019'!$M$7:$NZ$33,MATCH($B$92,'[1]2019'!$C$7:$C$33,0),MATCH(GY55,'[1]2019'!$M$5:$NZ$5))&gt;2,OR(GY94="x",GY94="p")),"FH",INDEX('[1]2019'!$M$7:$NZ$33,MATCH($B$92,'[1]2019'!$C$7:$C$33,0),MATCH(GY55,'[1]2019'!$M$5:$NZ$5))))</f>
        <v>5</v>
      </c>
      <c r="GZ93" s="48">
        <f>IF(AND(INDEX('[1]2019'!$M$7:$NZ$33,MATCH($B$92,'[1]2019'!$C$7:$C$33,0),MATCH(GZ55,'[1]2019'!$M$5:$NZ$5))=0,OR(GZ94="x",GZ94="p")),"FH",IF(AND(INDEX('[1]2019'!$M$7:$NZ$33,MATCH($B$92,'[1]2019'!$C$7:$C$33,0),MATCH(GZ55,'[1]2019'!$M$5:$NZ$5))&gt;2,OR(GZ94="x",GZ94="p")),"FH",INDEX('[1]2019'!$M$7:$NZ$33,MATCH($B$92,'[1]2019'!$C$7:$C$33,0),MATCH(GZ55,'[1]2019'!$M$5:$NZ$5))))</f>
        <v>1</v>
      </c>
      <c r="HA93" s="48">
        <f>IF(AND(INDEX('[1]2019'!$M$7:$NZ$33,MATCH($B$92,'[1]2019'!$C$7:$C$33,0),MATCH(HA55,'[1]2019'!$M$5:$NZ$5))=0,OR(HA94="x",HA94="p")),"FH",IF(AND(INDEX('[1]2019'!$M$7:$NZ$33,MATCH($B$92,'[1]2019'!$C$7:$C$33,0),MATCH(HA55,'[1]2019'!$M$5:$NZ$5))&gt;2,OR(HA94="x",HA94="p")),"FH",INDEX('[1]2019'!$M$7:$NZ$33,MATCH($B$92,'[1]2019'!$C$7:$C$33,0),MATCH(HA55,'[1]2019'!$M$5:$NZ$5))))</f>
        <v>1</v>
      </c>
      <c r="HB93" s="48">
        <f>IF(AND(INDEX('[1]2019'!$M$7:$NZ$33,MATCH($B$92,'[1]2019'!$C$7:$C$33,0),MATCH(HB55,'[1]2019'!$M$5:$NZ$5))=0,OR(HB94="x",HB94="p")),"FH",IF(AND(INDEX('[1]2019'!$M$7:$NZ$33,MATCH($B$92,'[1]2019'!$C$7:$C$33,0),MATCH(HB55,'[1]2019'!$M$5:$NZ$5))&gt;2,OR(HB94="x",HB94="p")),"FH",INDEX('[1]2019'!$M$7:$NZ$33,MATCH($B$92,'[1]2019'!$C$7:$C$33,0),MATCH(HB55,'[1]2019'!$M$5:$NZ$5))))</f>
        <v>1</v>
      </c>
      <c r="HC93" s="48">
        <f>IF(AND(INDEX('[1]2019'!$M$7:$NZ$33,MATCH($B$92,'[1]2019'!$C$7:$C$33,0),MATCH(HC55,'[1]2019'!$M$5:$NZ$5))=0,OR(HC94="x",HC94="p")),"FH",IF(AND(INDEX('[1]2019'!$M$7:$NZ$33,MATCH($B$92,'[1]2019'!$C$7:$C$33,0),MATCH(HC55,'[1]2019'!$M$5:$NZ$5))&gt;2,OR(HC94="x",HC94="p")),"FH",INDEX('[1]2019'!$M$7:$NZ$33,MATCH($B$92,'[1]2019'!$C$7:$C$33,0),MATCH(HC55,'[1]2019'!$M$5:$NZ$5))))</f>
        <v>1</v>
      </c>
      <c r="HD93" s="48">
        <f>IF(AND(INDEX('[1]2019'!$M$7:$NZ$33,MATCH($B$92,'[1]2019'!$C$7:$C$33,0),MATCH(HD55,'[1]2019'!$M$5:$NZ$5))=0,OR(HD94="x",HD94="p")),"FH",IF(AND(INDEX('[1]2019'!$M$7:$NZ$33,MATCH($B$92,'[1]2019'!$C$7:$C$33,0),MATCH(HD55,'[1]2019'!$M$5:$NZ$5))&gt;2,OR(HD94="x",HD94="p")),"FH",INDEX('[1]2019'!$M$7:$NZ$33,MATCH($B$92,'[1]2019'!$C$7:$C$33,0),MATCH(HD55,'[1]2019'!$M$5:$NZ$5))))</f>
        <v>1</v>
      </c>
      <c r="HE93" s="48">
        <f>IF(AND(INDEX('[1]2019'!$M$7:$NZ$33,MATCH($B$92,'[1]2019'!$C$7:$C$33,0),MATCH(HE55,'[1]2019'!$M$5:$NZ$5))=0,OR(HE94="x",HE94="p")),"FH",IF(AND(INDEX('[1]2019'!$M$7:$NZ$33,MATCH($B$92,'[1]2019'!$C$7:$C$33,0),MATCH(HE55,'[1]2019'!$M$5:$NZ$5))&gt;2,OR(HE94="x",HE94="p")),"FH",INDEX('[1]2019'!$M$7:$NZ$33,MATCH($B$92,'[1]2019'!$C$7:$C$33,0),MATCH(HE55,'[1]2019'!$M$5:$NZ$5))))</f>
        <v>0</v>
      </c>
      <c r="HF93" s="48">
        <f>IF(AND(INDEX('[1]2019'!$M$7:$NZ$33,MATCH($B$92,'[1]2019'!$C$7:$C$33,0),MATCH(HF55,'[1]2019'!$M$5:$NZ$5))=0,OR(HF94="x",HF94="p")),"FH",IF(AND(INDEX('[1]2019'!$M$7:$NZ$33,MATCH($B$92,'[1]2019'!$C$7:$C$33,0),MATCH(HF55,'[1]2019'!$M$5:$NZ$5))&gt;2,OR(HF94="x",HF94="p")),"FH",INDEX('[1]2019'!$M$7:$NZ$33,MATCH($B$92,'[1]2019'!$C$7:$C$33,0),MATCH(HF55,'[1]2019'!$M$5:$NZ$5))))</f>
        <v>0</v>
      </c>
      <c r="HG93" s="48">
        <f>IF(AND(INDEX('[1]2019'!$M$7:$NZ$33,MATCH($B$92,'[1]2019'!$C$7:$C$33,0),MATCH(HG55,'[1]2019'!$M$5:$NZ$5))=0,OR(HG94="x",HG94="p")),"FH",IF(AND(INDEX('[1]2019'!$M$7:$NZ$33,MATCH($B$92,'[1]2019'!$C$7:$C$33,0),MATCH(HG55,'[1]2019'!$M$5:$NZ$5))&gt;2,OR(HG94="x",HG94="p")),"FH",INDEX('[1]2019'!$M$7:$NZ$33,MATCH($B$92,'[1]2019'!$C$7:$C$33,0),MATCH(HG55,'[1]2019'!$M$5:$NZ$5))))</f>
        <v>1</v>
      </c>
      <c r="HH93" s="48">
        <f>IF(AND(INDEX('[1]2019'!$M$7:$NZ$33,MATCH($B$92,'[1]2019'!$C$7:$C$33,0),MATCH(HH55,'[1]2019'!$M$5:$NZ$5))=0,OR(HH94="x",HH94="p")),"FH",IF(AND(INDEX('[1]2019'!$M$7:$NZ$33,MATCH($B$92,'[1]2019'!$C$7:$C$33,0),MATCH(HH55,'[1]2019'!$M$5:$NZ$5))&gt;2,OR(HH94="x",HH94="p")),"FH",INDEX('[1]2019'!$M$7:$NZ$33,MATCH($B$92,'[1]2019'!$C$7:$C$33,0),MATCH(HH55,'[1]2019'!$M$5:$NZ$5))))</f>
        <v>1</v>
      </c>
      <c r="HI93" s="48">
        <f>IF(AND(INDEX('[1]2019'!$M$7:$NZ$33,MATCH($B$92,'[1]2019'!$C$7:$C$33,0),MATCH(HI55,'[1]2019'!$M$5:$NZ$5))=0,OR(HI94="x",HI94="p")),"FH",IF(AND(INDEX('[1]2019'!$M$7:$NZ$33,MATCH($B$92,'[1]2019'!$C$7:$C$33,0),MATCH(HI55,'[1]2019'!$M$5:$NZ$5))&gt;2,OR(HI94="x",HI94="p")),"FH",INDEX('[1]2019'!$M$7:$NZ$33,MATCH($B$92,'[1]2019'!$C$7:$C$33,0),MATCH(HI55,'[1]2019'!$M$5:$NZ$5))))</f>
        <v>1</v>
      </c>
      <c r="HJ93" s="48">
        <f>IF(AND(INDEX('[1]2019'!$M$7:$NZ$33,MATCH($B$92,'[1]2019'!$C$7:$C$33,0),MATCH(HJ55,'[1]2019'!$M$5:$NZ$5))=0,OR(HJ94="x",HJ94="p")),"FH",IF(AND(INDEX('[1]2019'!$M$7:$NZ$33,MATCH($B$92,'[1]2019'!$C$7:$C$33,0),MATCH(HJ55,'[1]2019'!$M$5:$NZ$5))&gt;2,OR(HJ94="x",HJ94="p")),"FH",INDEX('[1]2019'!$M$7:$NZ$33,MATCH($B$92,'[1]2019'!$C$7:$C$33,0),MATCH(HJ55,'[1]2019'!$M$5:$NZ$5))))</f>
        <v>1</v>
      </c>
      <c r="HK93" s="48">
        <f>IF(AND(INDEX('[1]2019'!$M$7:$NZ$33,MATCH($B$92,'[1]2019'!$C$7:$C$33,0),MATCH(HK55,'[1]2019'!$M$5:$NZ$5))=0,OR(HK94="x",HK94="p")),"FH",IF(AND(INDEX('[1]2019'!$M$7:$NZ$33,MATCH($B$92,'[1]2019'!$C$7:$C$33,0),MATCH(HK55,'[1]2019'!$M$5:$NZ$5))&gt;2,OR(HK94="x",HK94="p")),"FH",INDEX('[1]2019'!$M$7:$NZ$33,MATCH($B$92,'[1]2019'!$C$7:$C$33,0),MATCH(HK55,'[1]2019'!$M$5:$NZ$5))))</f>
        <v>1</v>
      </c>
      <c r="HL93" s="48">
        <f>IF(AND(INDEX('[1]2019'!$M$7:$NZ$33,MATCH($B$92,'[1]2019'!$C$7:$C$33,0),MATCH(HL55,'[1]2019'!$M$5:$NZ$5))=0,OR(HL94="x",HL94="p")),"FH",IF(AND(INDEX('[1]2019'!$M$7:$NZ$33,MATCH($B$92,'[1]2019'!$C$7:$C$33,0),MATCH(HL55,'[1]2019'!$M$5:$NZ$5))&gt;2,OR(HL94="x",HL94="p")),"FH",INDEX('[1]2019'!$M$7:$NZ$33,MATCH($B$92,'[1]2019'!$C$7:$C$33,0),MATCH(HL55,'[1]2019'!$M$5:$NZ$5))))</f>
        <v>0</v>
      </c>
      <c r="HM93" s="48">
        <f>IF(AND(INDEX('[1]2019'!$M$7:$NZ$33,MATCH($B$92,'[1]2019'!$C$7:$C$33,0),MATCH(HM55,'[1]2019'!$M$5:$NZ$5))=0,OR(HM94="x",HM94="p")),"FH",IF(AND(INDEX('[1]2019'!$M$7:$NZ$33,MATCH($B$92,'[1]2019'!$C$7:$C$33,0),MATCH(HM55,'[1]2019'!$M$5:$NZ$5))&gt;2,OR(HM94="x",HM94="p")),"FH",INDEX('[1]2019'!$M$7:$NZ$33,MATCH($B$92,'[1]2019'!$C$7:$C$33,0),MATCH(HM55,'[1]2019'!$M$5:$NZ$5))))</f>
        <v>0</v>
      </c>
      <c r="HN93" s="48" t="str">
        <f>IF(AND(INDEX('[1]2019'!$M$7:$NZ$33,MATCH($B$92,'[1]2019'!$C$7:$C$33,0),MATCH(HN55,'[1]2019'!$M$5:$NZ$5))=0,OR(HN94="x",HN94="p")),"FH",IF(AND(INDEX('[1]2019'!$M$7:$NZ$33,MATCH($B$92,'[1]2019'!$C$7:$C$33,0),MATCH(HN55,'[1]2019'!$M$5:$NZ$5))&gt;2,OR(HN94="x",HN94="p")),"FH",INDEX('[1]2019'!$M$7:$NZ$33,MATCH($B$92,'[1]2019'!$C$7:$C$33,0),MATCH(HN55,'[1]2019'!$M$5:$NZ$5))))</f>
        <v>FH</v>
      </c>
      <c r="HO93" s="48" t="str">
        <f>IF(AND(INDEX('[1]2019'!$M$7:$NZ$33,MATCH($B$92,'[1]2019'!$C$7:$C$33,0),MATCH(HO55,'[1]2019'!$M$5:$NZ$5))=0,OR(HO94="x",HO94="p")),"FH",IF(AND(INDEX('[1]2019'!$M$7:$NZ$33,MATCH($B$92,'[1]2019'!$C$7:$C$33,0),MATCH(HO55,'[1]2019'!$M$5:$NZ$5))&gt;2,OR(HO94="x",HO94="p")),"FH",INDEX('[1]2019'!$M$7:$NZ$33,MATCH($B$92,'[1]2019'!$C$7:$C$33,0),MATCH(HO55,'[1]2019'!$M$5:$NZ$5))))</f>
        <v>FH</v>
      </c>
      <c r="HP93" s="48">
        <f>IF(AND(INDEX('[1]2019'!$M$7:$NZ$33,MATCH($B$92,'[1]2019'!$C$7:$C$33,0),MATCH(HP55,'[1]2019'!$M$5:$NZ$5))=0,OR(HP94="x",HP94="p")),"FH",IF(AND(INDEX('[1]2019'!$M$7:$NZ$33,MATCH($B$92,'[1]2019'!$C$7:$C$33,0),MATCH(HP55,'[1]2019'!$M$5:$NZ$5))&gt;2,OR(HP94="x",HP94="p")),"FH",INDEX('[1]2019'!$M$7:$NZ$33,MATCH($B$92,'[1]2019'!$C$7:$C$33,0),MATCH(HP55,'[1]2019'!$M$5:$NZ$5))))</f>
        <v>4</v>
      </c>
      <c r="HQ93" s="48">
        <f>IF(AND(INDEX('[1]2019'!$M$7:$NZ$33,MATCH($B$92,'[1]2019'!$C$7:$C$33,0),MATCH(HQ55,'[1]2019'!$M$5:$NZ$5))=0,OR(HQ94="x",HQ94="p")),"FH",IF(AND(INDEX('[1]2019'!$M$7:$NZ$33,MATCH($B$92,'[1]2019'!$C$7:$C$33,0),MATCH(HQ55,'[1]2019'!$M$5:$NZ$5))&gt;2,OR(HQ94="x",HQ94="p")),"FH",INDEX('[1]2019'!$M$7:$NZ$33,MATCH($B$92,'[1]2019'!$C$7:$C$33,0),MATCH(HQ55,'[1]2019'!$M$5:$NZ$5))))</f>
        <v>4</v>
      </c>
      <c r="HR93" s="48">
        <f>IF(AND(INDEX('[1]2019'!$M$7:$NZ$33,MATCH($B$92,'[1]2019'!$C$7:$C$33,0),MATCH(HR55,'[1]2019'!$M$5:$NZ$5))=0,OR(HR94="x",HR94="p")),"FH",IF(AND(INDEX('[1]2019'!$M$7:$NZ$33,MATCH($B$92,'[1]2019'!$C$7:$C$33,0),MATCH(HR55,'[1]2019'!$M$5:$NZ$5))&gt;2,OR(HR94="x",HR94="p")),"FH",INDEX('[1]2019'!$M$7:$NZ$33,MATCH($B$92,'[1]2019'!$C$7:$C$33,0),MATCH(HR55,'[1]2019'!$M$5:$NZ$5))))</f>
        <v>4</v>
      </c>
      <c r="HS93" s="48">
        <f>IF(AND(INDEX('[1]2019'!$M$7:$NZ$33,MATCH($B$92,'[1]2019'!$C$7:$C$33,0),MATCH(HS55,'[1]2019'!$M$5:$NZ$5))=0,OR(HS94="x",HS94="p")),"FH",IF(AND(INDEX('[1]2019'!$M$7:$NZ$33,MATCH($B$92,'[1]2019'!$C$7:$C$33,0),MATCH(HS55,'[1]2019'!$M$5:$NZ$5))&gt;2,OR(HS94="x",HS94="p")),"FH",INDEX('[1]2019'!$M$7:$NZ$33,MATCH($B$92,'[1]2019'!$C$7:$C$33,0),MATCH(HS55,'[1]2019'!$M$5:$NZ$5))))</f>
        <v>0</v>
      </c>
      <c r="HT93" s="48">
        <f>IF(AND(INDEX('[1]2019'!$M$7:$NZ$33,MATCH($B$92,'[1]2019'!$C$7:$C$33,0),MATCH(HT55,'[1]2019'!$M$5:$NZ$5))=0,OR(HT94="x",HT94="p")),"FH",IF(AND(INDEX('[1]2019'!$M$7:$NZ$33,MATCH($B$92,'[1]2019'!$C$7:$C$33,0),MATCH(HT55,'[1]2019'!$M$5:$NZ$5))&gt;2,OR(HT94="x",HT94="p")),"FH",INDEX('[1]2019'!$M$7:$NZ$33,MATCH($B$92,'[1]2019'!$C$7:$C$33,0),MATCH(HT55,'[1]2019'!$M$5:$NZ$5))))</f>
        <v>0</v>
      </c>
      <c r="HU93" s="48">
        <f>IF(AND(INDEX('[1]2019'!$M$7:$NZ$33,MATCH($B$92,'[1]2019'!$C$7:$C$33,0),MATCH(HU55,'[1]2019'!$M$5:$NZ$5))=0,OR(HU94="x",HU94="p")),"FH",IF(AND(INDEX('[1]2019'!$M$7:$NZ$33,MATCH($B$92,'[1]2019'!$C$7:$C$33,0),MATCH(HU55,'[1]2019'!$M$5:$NZ$5))&gt;2,OR(HU94="x",HU94="p")),"FH",INDEX('[1]2019'!$M$7:$NZ$33,MATCH($B$92,'[1]2019'!$C$7:$C$33,0),MATCH(HU55,'[1]2019'!$M$5:$NZ$5))))</f>
        <v>4</v>
      </c>
      <c r="HV93" s="48">
        <f>IF(AND(INDEX('[1]2019'!$M$7:$NZ$33,MATCH($B$92,'[1]2019'!$C$7:$C$33,0),MATCH(HV55,'[1]2019'!$M$5:$NZ$5))=0,OR(HV94="x",HV94="p")),"FH",IF(AND(INDEX('[1]2019'!$M$7:$NZ$33,MATCH($B$92,'[1]2019'!$C$7:$C$33,0),MATCH(HV55,'[1]2019'!$M$5:$NZ$5))&gt;2,OR(HV94="x",HV94="p")),"FH",INDEX('[1]2019'!$M$7:$NZ$33,MATCH($B$92,'[1]2019'!$C$7:$C$33,0),MATCH(HV55,'[1]2019'!$M$5:$NZ$5))))</f>
        <v>4</v>
      </c>
      <c r="HW93" s="48">
        <f>IF(AND(INDEX('[1]2019'!$M$7:$NZ$33,MATCH($B$92,'[1]2019'!$C$7:$C$33,0),MATCH(HW55,'[1]2019'!$M$5:$NZ$5))=0,OR(HW94="x",HW94="p")),"FH",IF(AND(INDEX('[1]2019'!$M$7:$NZ$33,MATCH($B$92,'[1]2019'!$C$7:$C$33,0),MATCH(HW55,'[1]2019'!$M$5:$NZ$5))&gt;2,OR(HW94="x",HW94="p")),"FH",INDEX('[1]2019'!$M$7:$NZ$33,MATCH($B$92,'[1]2019'!$C$7:$C$33,0),MATCH(HW55,'[1]2019'!$M$5:$NZ$5))))</f>
        <v>4</v>
      </c>
      <c r="HX93" s="48">
        <f>IF(AND(INDEX('[1]2019'!$M$7:$NZ$33,MATCH($B$92,'[1]2019'!$C$7:$C$33,0),MATCH(HX55,'[1]2019'!$M$5:$NZ$5))=0,OR(HX94="x",HX94="p")),"FH",IF(AND(INDEX('[1]2019'!$M$7:$NZ$33,MATCH($B$92,'[1]2019'!$C$7:$C$33,0),MATCH(HX55,'[1]2019'!$M$5:$NZ$5))&gt;2,OR(HX94="x",HX94="p")),"FH",INDEX('[1]2019'!$M$7:$NZ$33,MATCH($B$92,'[1]2019'!$C$7:$C$33,0),MATCH(HX55,'[1]2019'!$M$5:$NZ$5))))</f>
        <v>4</v>
      </c>
      <c r="HY93" s="48">
        <f>IF(AND(INDEX('[1]2019'!$M$7:$NZ$33,MATCH($B$92,'[1]2019'!$C$7:$C$33,0),MATCH(HY55,'[1]2019'!$M$5:$NZ$5))=0,OR(HY94="x",HY94="p")),"FH",IF(AND(INDEX('[1]2019'!$M$7:$NZ$33,MATCH($B$92,'[1]2019'!$C$7:$C$33,0),MATCH(HY55,'[1]2019'!$M$5:$NZ$5))&gt;2,OR(HY94="x",HY94="p")),"FH",INDEX('[1]2019'!$M$7:$NZ$33,MATCH($B$92,'[1]2019'!$C$7:$C$33,0),MATCH(HY55,'[1]2019'!$M$5:$NZ$5))))</f>
        <v>4</v>
      </c>
      <c r="HZ93" s="48">
        <f>IF(AND(INDEX('[1]2019'!$M$7:$NZ$33,MATCH($B$92,'[1]2019'!$C$7:$C$33,0),MATCH(HZ55,'[1]2019'!$M$5:$NZ$5))=0,OR(HZ94="x",HZ94="p")),"FH",IF(AND(INDEX('[1]2019'!$M$7:$NZ$33,MATCH($B$92,'[1]2019'!$C$7:$C$33,0),MATCH(HZ55,'[1]2019'!$M$5:$NZ$5))&gt;2,OR(HZ94="x",HZ94="p")),"FH",INDEX('[1]2019'!$M$7:$NZ$33,MATCH($B$92,'[1]2019'!$C$7:$C$33,0),MATCH(HZ55,'[1]2019'!$M$5:$NZ$5))))</f>
        <v>0</v>
      </c>
      <c r="IA93" s="48">
        <f>IF(AND(INDEX('[1]2019'!$M$7:$NZ$33,MATCH($B$92,'[1]2019'!$C$7:$C$33,0),MATCH(IA55,'[1]2019'!$M$5:$NZ$5))=0,OR(IA94="x",IA94="p")),"FH",IF(AND(INDEX('[1]2019'!$M$7:$NZ$33,MATCH($B$92,'[1]2019'!$C$7:$C$33,0),MATCH(IA55,'[1]2019'!$M$5:$NZ$5))&gt;2,OR(IA94="x",IA94="p")),"FH",INDEX('[1]2019'!$M$7:$NZ$33,MATCH($B$92,'[1]2019'!$C$7:$C$33,0),MATCH(IA55,'[1]2019'!$M$5:$NZ$5))))</f>
        <v>0</v>
      </c>
      <c r="IB93" s="48">
        <f>IF(AND(INDEX('[1]2019'!$M$7:$NZ$33,MATCH($B$92,'[1]2019'!$C$7:$C$33,0),MATCH(IB55,'[1]2019'!$M$5:$NZ$5))=0,OR(IB94="x",IB94="p")),"FH",IF(AND(INDEX('[1]2019'!$M$7:$NZ$33,MATCH($B$92,'[1]2019'!$C$7:$C$33,0),MATCH(IB55,'[1]2019'!$M$5:$NZ$5))&gt;2,OR(IB94="x",IB94="p")),"FH",INDEX('[1]2019'!$M$7:$NZ$33,MATCH($B$92,'[1]2019'!$C$7:$C$33,0),MATCH(IB55,'[1]2019'!$M$5:$NZ$5))))</f>
        <v>4</v>
      </c>
      <c r="IC93" s="48">
        <f>IF(AND(INDEX('[1]2019'!$M$7:$NZ$33,MATCH($B$92,'[1]2019'!$C$7:$C$33,0),MATCH(IC55,'[1]2019'!$M$5:$NZ$5))=0,OR(IC94="x",IC94="p")),"FH",IF(AND(INDEX('[1]2019'!$M$7:$NZ$33,MATCH($B$92,'[1]2019'!$C$7:$C$33,0),MATCH(IC55,'[1]2019'!$M$5:$NZ$5))&gt;2,OR(IC94="x",IC94="p")),"FH",INDEX('[1]2019'!$M$7:$NZ$33,MATCH($B$92,'[1]2019'!$C$7:$C$33,0),MATCH(IC55,'[1]2019'!$M$5:$NZ$5))))</f>
        <v>4</v>
      </c>
      <c r="ID93" s="48">
        <f>IF(AND(INDEX('[1]2019'!$M$7:$NZ$33,MATCH($B$92,'[1]2019'!$C$7:$C$33,0),MATCH(ID55,'[1]2019'!$M$5:$NZ$5))=0,OR(ID94="x",ID94="p")),"FH",IF(AND(INDEX('[1]2019'!$M$7:$NZ$33,MATCH($B$92,'[1]2019'!$C$7:$C$33,0),MATCH(ID55,'[1]2019'!$M$5:$NZ$5))&gt;2,OR(ID94="x",ID94="p")),"FH",INDEX('[1]2019'!$M$7:$NZ$33,MATCH($B$92,'[1]2019'!$C$7:$C$33,0),MATCH(ID55,'[1]2019'!$M$5:$NZ$5))))</f>
        <v>4</v>
      </c>
      <c r="IE93" s="48">
        <f>IF(AND(INDEX('[1]2019'!$M$7:$NZ$33,MATCH($B$92,'[1]2019'!$C$7:$C$33,0),MATCH(IE55,'[1]2019'!$M$5:$NZ$5))=0,OR(IE94="x",IE94="p")),"FH",IF(AND(INDEX('[1]2019'!$M$7:$NZ$33,MATCH($B$92,'[1]2019'!$C$7:$C$33,0),MATCH(IE55,'[1]2019'!$M$5:$NZ$5))&gt;2,OR(IE94="x",IE94="p")),"FH",INDEX('[1]2019'!$M$7:$NZ$33,MATCH($B$92,'[1]2019'!$C$7:$C$33,0),MATCH(IE55,'[1]2019'!$M$5:$NZ$5))))</f>
        <v>5</v>
      </c>
      <c r="IF93" s="48">
        <f>IF(AND(INDEX('[1]2019'!$M$7:$NZ$33,MATCH($B$92,'[1]2019'!$C$7:$C$33,0),MATCH(IF55,'[1]2019'!$M$5:$NZ$5))=0,OR(IF94="x",IF94="p")),"FH",IF(AND(INDEX('[1]2019'!$M$7:$NZ$33,MATCH($B$92,'[1]2019'!$C$7:$C$33,0),MATCH(IF55,'[1]2019'!$M$5:$NZ$5))&gt;2,OR(IF94="x",IF94="p")),"FH",INDEX('[1]2019'!$M$7:$NZ$33,MATCH($B$92,'[1]2019'!$C$7:$C$33,0),MATCH(IF55,'[1]2019'!$M$5:$NZ$5))))</f>
        <v>4</v>
      </c>
      <c r="IG93" s="48">
        <f>IF(AND(INDEX('[1]2019'!$M$7:$NZ$33,MATCH($B$92,'[1]2019'!$C$7:$C$33,0),MATCH(IG55,'[1]2019'!$M$5:$NZ$5))=0,OR(IG94="x",IG94="p")),"FH",IF(AND(INDEX('[1]2019'!$M$7:$NZ$33,MATCH($B$92,'[1]2019'!$C$7:$C$33,0),MATCH(IG55,'[1]2019'!$M$5:$NZ$5))&gt;2,OR(IG94="x",IG94="p")),"FH",INDEX('[1]2019'!$M$7:$NZ$33,MATCH($B$92,'[1]2019'!$C$7:$C$33,0),MATCH(IG55,'[1]2019'!$M$5:$NZ$5))))</f>
        <v>0</v>
      </c>
      <c r="IH93" s="48">
        <f>IF(AND(INDEX('[1]2019'!$M$7:$NZ$33,MATCH($B$92,'[1]2019'!$C$7:$C$33,0),MATCH(IH55,'[1]2019'!$M$5:$NZ$5))=0,OR(IH94="x",IH94="p")),"FH",IF(AND(INDEX('[1]2019'!$M$7:$NZ$33,MATCH($B$92,'[1]2019'!$C$7:$C$33,0),MATCH(IH55,'[1]2019'!$M$5:$NZ$5))&gt;2,OR(IH94="x",IH94="p")),"FH",INDEX('[1]2019'!$M$7:$NZ$33,MATCH($B$92,'[1]2019'!$C$7:$C$33,0),MATCH(IH55,'[1]2019'!$M$5:$NZ$5))))</f>
        <v>0</v>
      </c>
      <c r="II93" s="48">
        <f>IF(AND(INDEX('[1]2019'!$M$7:$NZ$33,MATCH($B$92,'[1]2019'!$C$7:$C$33,0),MATCH(II55,'[1]2019'!$M$5:$NZ$5))=0,OR(II94="x",II94="p")),"FH",IF(AND(INDEX('[1]2019'!$M$7:$NZ$33,MATCH($B$92,'[1]2019'!$C$7:$C$33,0),MATCH(II55,'[1]2019'!$M$5:$NZ$5))&gt;2,OR(II94="x",II94="p")),"FH",INDEX('[1]2019'!$M$7:$NZ$33,MATCH($B$92,'[1]2019'!$C$7:$C$33,0),MATCH(II55,'[1]2019'!$M$5:$NZ$5))))</f>
        <v>4</v>
      </c>
      <c r="IJ93" s="48">
        <f>IF(AND(INDEX('[1]2019'!$M$7:$NZ$33,MATCH($B$92,'[1]2019'!$C$7:$C$33,0),MATCH(IJ55,'[1]2019'!$M$5:$NZ$5))=0,OR(IJ94="x",IJ94="p")),"FH",IF(AND(INDEX('[1]2019'!$M$7:$NZ$33,MATCH($B$92,'[1]2019'!$C$7:$C$33,0),MATCH(IJ55,'[1]2019'!$M$5:$NZ$5))&gt;2,OR(IJ94="x",IJ94="p")),"FH",INDEX('[1]2019'!$M$7:$NZ$33,MATCH($B$92,'[1]2019'!$C$7:$C$33,0),MATCH(IJ55,'[1]2019'!$M$5:$NZ$5))))</f>
        <v>4</v>
      </c>
      <c r="IK93" s="48">
        <f>IF(AND(INDEX('[1]2019'!$M$7:$NZ$33,MATCH($B$92,'[1]2019'!$C$7:$C$33,0),MATCH(IK55,'[1]2019'!$M$5:$NZ$5))=0,OR(IK94="x",IK94="p")),"FH",IF(AND(INDEX('[1]2019'!$M$7:$NZ$33,MATCH($B$92,'[1]2019'!$C$7:$C$33,0),MATCH(IK55,'[1]2019'!$M$5:$NZ$5))&gt;2,OR(IK94="x",IK94="p")),"FH",INDEX('[1]2019'!$M$7:$NZ$33,MATCH($B$92,'[1]2019'!$C$7:$C$33,0),MATCH(IK55,'[1]2019'!$M$5:$NZ$5))))</f>
        <v>4</v>
      </c>
      <c r="IL93" s="48" t="str">
        <f>IF(AND(INDEX('[1]2019'!$M$7:$NZ$33,MATCH($B$92,'[1]2019'!$C$7:$C$33,0),MATCH(IL55,'[1]2019'!$M$5:$NZ$5))=0,OR(IL94="x",IL94="p")),"FH",IF(AND(INDEX('[1]2019'!$M$7:$NZ$33,MATCH($B$92,'[1]2019'!$C$7:$C$33,0),MATCH(IL55,'[1]2019'!$M$5:$NZ$5))&gt;2,OR(IL94="x",IL94="p")),"FH",INDEX('[1]2019'!$M$7:$NZ$33,MATCH($B$92,'[1]2019'!$C$7:$C$33,0),MATCH(IL55,'[1]2019'!$M$5:$NZ$5))))</f>
        <v>FH</v>
      </c>
      <c r="IM93" s="48" t="str">
        <f>IF(AND(INDEX('[1]2019'!$M$7:$NZ$33,MATCH($B$92,'[1]2019'!$C$7:$C$33,0),MATCH(IM55,'[1]2019'!$M$5:$NZ$5))=0,OR(IM94="x",IM94="p")),"FH",IF(AND(INDEX('[1]2019'!$M$7:$NZ$33,MATCH($B$92,'[1]2019'!$C$7:$C$33,0),MATCH(IM55,'[1]2019'!$M$5:$NZ$5))&gt;2,OR(IM94="x",IM94="p")),"FH",INDEX('[1]2019'!$M$7:$NZ$33,MATCH($B$92,'[1]2019'!$C$7:$C$33,0),MATCH(IM55,'[1]2019'!$M$5:$NZ$5))))</f>
        <v>FH</v>
      </c>
      <c r="IN93" s="48">
        <f>IF(AND(INDEX('[1]2019'!$M$7:$NZ$33,MATCH($B$92,'[1]2019'!$C$7:$C$33,0),MATCH(IN55,'[1]2019'!$M$5:$NZ$5))=0,OR(IN94="x",IN94="p")),"FH",IF(AND(INDEX('[1]2019'!$M$7:$NZ$33,MATCH($B$92,'[1]2019'!$C$7:$C$33,0),MATCH(IN55,'[1]2019'!$M$5:$NZ$5))&gt;2,OR(IN94="x",IN94="p")),"FH",INDEX('[1]2019'!$M$7:$NZ$33,MATCH($B$92,'[1]2019'!$C$7:$C$33,0),MATCH(IN55,'[1]2019'!$M$5:$NZ$5))))</f>
        <v>0</v>
      </c>
      <c r="IO93" s="48">
        <f>IF(AND(INDEX('[1]2019'!$M$7:$NZ$33,MATCH($B$92,'[1]2019'!$C$7:$C$33,0),MATCH(IO55,'[1]2019'!$M$5:$NZ$5))=0,OR(IO94="x",IO94="p")),"FH",IF(AND(INDEX('[1]2019'!$M$7:$NZ$33,MATCH($B$92,'[1]2019'!$C$7:$C$33,0),MATCH(IO55,'[1]2019'!$M$5:$NZ$5))&gt;2,OR(IO94="x",IO94="p")),"FH",INDEX('[1]2019'!$M$7:$NZ$33,MATCH($B$92,'[1]2019'!$C$7:$C$33,0),MATCH(IO55,'[1]2019'!$M$5:$NZ$5))))</f>
        <v>0</v>
      </c>
      <c r="IP93" s="48">
        <f>IF(AND(INDEX('[1]2019'!$M$7:$NZ$33,MATCH($B$92,'[1]2019'!$C$7:$C$33,0),MATCH(IP55,'[1]2019'!$M$5:$NZ$5))=0,OR(IP94="x",IP94="p")),"FH",IF(AND(INDEX('[1]2019'!$M$7:$NZ$33,MATCH($B$92,'[1]2019'!$C$7:$C$33,0),MATCH(IP55,'[1]2019'!$M$5:$NZ$5))&gt;2,OR(IP94="x",IP94="p")),"FH",INDEX('[1]2019'!$M$7:$NZ$33,MATCH($B$92,'[1]2019'!$C$7:$C$33,0),MATCH(IP55,'[1]2019'!$M$5:$NZ$5))))</f>
        <v>1</v>
      </c>
      <c r="IQ93" s="48">
        <f>IF(AND(INDEX('[1]2019'!$M$7:$NZ$33,MATCH($B$92,'[1]2019'!$C$7:$C$33,0),MATCH(IQ55,'[1]2019'!$M$5:$NZ$5))=0,OR(IQ94="x",IQ94="p")),"FH",IF(AND(INDEX('[1]2019'!$M$7:$NZ$33,MATCH($B$92,'[1]2019'!$C$7:$C$33,0),MATCH(IQ55,'[1]2019'!$M$5:$NZ$5))&gt;2,OR(IQ94="x",IQ94="p")),"FH",INDEX('[1]2019'!$M$7:$NZ$33,MATCH($B$92,'[1]2019'!$C$7:$C$33,0),MATCH(IQ55,'[1]2019'!$M$5:$NZ$5))))</f>
        <v>1</v>
      </c>
      <c r="IR93" s="48">
        <f>IF(AND(INDEX('[1]2019'!$M$7:$NZ$33,MATCH($B$92,'[1]2019'!$C$7:$C$33,0),MATCH(IR55,'[1]2019'!$M$5:$NZ$5))=0,OR(IR94="x",IR94="p")),"FH",IF(AND(INDEX('[1]2019'!$M$7:$NZ$33,MATCH($B$92,'[1]2019'!$C$7:$C$33,0),MATCH(IR55,'[1]2019'!$M$5:$NZ$5))&gt;2,OR(IR94="x",IR94="p")),"FH",INDEX('[1]2019'!$M$7:$NZ$33,MATCH($B$92,'[1]2019'!$C$7:$C$33,0),MATCH(IR55,'[1]2019'!$M$5:$NZ$5))))</f>
        <v>1</v>
      </c>
      <c r="IS93" s="48">
        <f>IF(AND(INDEX('[1]2019'!$M$7:$NZ$33,MATCH($B$92,'[1]2019'!$C$7:$C$33,0),MATCH(IS55,'[1]2019'!$M$5:$NZ$5))=0,OR(IS94="x",IS94="p")),"FH",IF(AND(INDEX('[1]2019'!$M$7:$NZ$33,MATCH($B$92,'[1]2019'!$C$7:$C$33,0),MATCH(IS55,'[1]2019'!$M$5:$NZ$5))&gt;2,OR(IS94="x",IS94="p")),"FH",INDEX('[1]2019'!$M$7:$NZ$33,MATCH($B$92,'[1]2019'!$C$7:$C$33,0),MATCH(IS55,'[1]2019'!$M$5:$NZ$5))))</f>
        <v>1</v>
      </c>
      <c r="IT93" s="48">
        <f>IF(AND(INDEX('[1]2019'!$M$7:$NZ$33,MATCH($B$92,'[1]2019'!$C$7:$C$33,0),MATCH(IT55,'[1]2019'!$M$5:$NZ$5))=0,OR(IT94="x",IT94="p")),"FH",IF(AND(INDEX('[1]2019'!$M$7:$NZ$33,MATCH($B$92,'[1]2019'!$C$7:$C$33,0),MATCH(IT55,'[1]2019'!$M$5:$NZ$5))&gt;2,OR(IT94="x",IT94="p")),"FH",INDEX('[1]2019'!$M$7:$NZ$33,MATCH($B$92,'[1]2019'!$C$7:$C$33,0),MATCH(IT55,'[1]2019'!$M$5:$NZ$5))))</f>
        <v>1</v>
      </c>
      <c r="IU93" s="48">
        <f>IF(AND(INDEX('[1]2019'!$M$7:$NZ$33,MATCH($B$92,'[1]2019'!$C$7:$C$33,0),MATCH(IU55,'[1]2019'!$M$5:$NZ$5))=0,OR(IU94="x",IU94="p")),"FH",IF(AND(INDEX('[1]2019'!$M$7:$NZ$33,MATCH($B$92,'[1]2019'!$C$7:$C$33,0),MATCH(IU55,'[1]2019'!$M$5:$NZ$5))&gt;2,OR(IU94="x",IU94="p")),"FH",INDEX('[1]2019'!$M$7:$NZ$33,MATCH($B$92,'[1]2019'!$C$7:$C$33,0),MATCH(IU55,'[1]2019'!$M$5:$NZ$5))))</f>
        <v>0</v>
      </c>
      <c r="IV93" s="48">
        <f>IF(AND(INDEX('[1]2019'!$M$7:$NZ$33,MATCH($B$92,'[1]2019'!$C$7:$C$33,0),MATCH(IV55,'[1]2019'!$M$5:$NZ$5))=0,OR(IV94="x",IV94="p")),"FH",IF(AND(INDEX('[1]2019'!$M$7:$NZ$33,MATCH($B$92,'[1]2019'!$C$7:$C$33,0),MATCH(IV55,'[1]2019'!$M$5:$NZ$5))&gt;2,OR(IV94="x",IV94="p")),"FH",INDEX('[1]2019'!$M$7:$NZ$33,MATCH($B$92,'[1]2019'!$C$7:$C$33,0),MATCH(IV55,'[1]2019'!$M$5:$NZ$5))))</f>
        <v>0</v>
      </c>
      <c r="IW93" s="48">
        <f>IF(AND(INDEX('[1]2019'!$M$7:$NZ$33,MATCH($B$92,'[1]2019'!$C$7:$C$33,0),MATCH(IW55,'[1]2019'!$M$5:$NZ$5))=0,OR(IW94="x",IW94="p")),"FH",IF(AND(INDEX('[1]2019'!$M$7:$NZ$33,MATCH($B$92,'[1]2019'!$C$7:$C$33,0),MATCH(IW55,'[1]2019'!$M$5:$NZ$5))&gt;2,OR(IW94="x",IW94="p")),"FH",INDEX('[1]2019'!$M$7:$NZ$33,MATCH($B$92,'[1]2019'!$C$7:$C$33,0),MATCH(IW55,'[1]2019'!$M$5:$NZ$5))))</f>
        <v>1</v>
      </c>
      <c r="IX93" s="48">
        <f>IF(AND(INDEX('[1]2019'!$M$7:$NZ$33,MATCH($B$92,'[1]2019'!$C$7:$C$33,0),MATCH(IX55,'[1]2019'!$M$5:$NZ$5))=0,OR(IX94="x",IX94="p")),"FH",IF(AND(INDEX('[1]2019'!$M$7:$NZ$33,MATCH($B$92,'[1]2019'!$C$7:$C$33,0),MATCH(IX55,'[1]2019'!$M$5:$NZ$5))&gt;2,OR(IX94="x",IX94="p")),"FH",INDEX('[1]2019'!$M$7:$NZ$33,MATCH($B$92,'[1]2019'!$C$7:$C$33,0),MATCH(IX55,'[1]2019'!$M$5:$NZ$5))))</f>
        <v>1</v>
      </c>
      <c r="IY93" s="48">
        <f>IF(AND(INDEX('[1]2019'!$M$7:$NZ$33,MATCH($B$92,'[1]2019'!$C$7:$C$33,0),MATCH(IY55,'[1]2019'!$M$5:$NZ$5))=0,OR(IY94="x",IY94="p")),"FH",IF(AND(INDEX('[1]2019'!$M$7:$NZ$33,MATCH($B$92,'[1]2019'!$C$7:$C$33,0),MATCH(IY55,'[1]2019'!$M$5:$NZ$5))&gt;2,OR(IY94="x",IY94="p")),"FH",INDEX('[1]2019'!$M$7:$NZ$33,MATCH($B$92,'[1]2019'!$C$7:$C$33,0),MATCH(IY55,'[1]2019'!$M$5:$NZ$5))))</f>
        <v>1</v>
      </c>
      <c r="IZ93" s="48">
        <f>IF(AND(INDEX('[1]2019'!$M$7:$NZ$33,MATCH($B$92,'[1]2019'!$C$7:$C$33,0),MATCH(IZ55,'[1]2019'!$M$5:$NZ$5))=0,OR(IZ94="x",IZ94="p")),"FH",IF(AND(INDEX('[1]2019'!$M$7:$NZ$33,MATCH($B$92,'[1]2019'!$C$7:$C$33,0),MATCH(IZ55,'[1]2019'!$M$5:$NZ$5))&gt;2,OR(IZ94="x",IZ94="p")),"FH",INDEX('[1]2019'!$M$7:$NZ$33,MATCH($B$92,'[1]2019'!$C$7:$C$33,0),MATCH(IZ55,'[1]2019'!$M$5:$NZ$5))))</f>
        <v>1</v>
      </c>
      <c r="JA93" s="48">
        <f>IF(AND(INDEX('[1]2019'!$M$7:$NZ$33,MATCH($B$92,'[1]2019'!$C$7:$C$33,0),MATCH(JA55,'[1]2019'!$M$5:$NZ$5))=0,OR(JA94="x",JA94="p")),"FH",IF(AND(INDEX('[1]2019'!$M$7:$NZ$33,MATCH($B$92,'[1]2019'!$C$7:$C$33,0),MATCH(JA55,'[1]2019'!$M$5:$NZ$5))&gt;2,OR(JA94="x",JA94="p")),"FH",INDEX('[1]2019'!$M$7:$NZ$33,MATCH($B$92,'[1]2019'!$C$7:$C$33,0),MATCH(JA55,'[1]2019'!$M$5:$NZ$5))))</f>
        <v>1</v>
      </c>
      <c r="JB93" s="48">
        <f>IF(AND(INDEX('[1]2019'!$M$7:$NZ$33,MATCH($B$92,'[1]2019'!$C$7:$C$33,0),MATCH(JB55,'[1]2019'!$M$5:$NZ$5))=0,OR(JB94="x",JB94="p")),"FH",IF(AND(INDEX('[1]2019'!$M$7:$NZ$33,MATCH($B$92,'[1]2019'!$C$7:$C$33,0),MATCH(JB55,'[1]2019'!$M$5:$NZ$5))&gt;2,OR(JB94="x",JB94="p")),"FH",INDEX('[1]2019'!$M$7:$NZ$33,MATCH($B$92,'[1]2019'!$C$7:$C$33,0),MATCH(JB55,'[1]2019'!$M$5:$NZ$5))))</f>
        <v>0</v>
      </c>
      <c r="JC93" s="48">
        <f>IF(AND(INDEX('[1]2019'!$M$7:$NZ$33,MATCH($B$92,'[1]2019'!$C$7:$C$33,0),MATCH(JC55,'[1]2019'!$M$5:$NZ$5))=0,OR(JC94="x",JC94="p")),"FH",IF(AND(INDEX('[1]2019'!$M$7:$NZ$33,MATCH($B$92,'[1]2019'!$C$7:$C$33,0),MATCH(JC55,'[1]2019'!$M$5:$NZ$5))&gt;2,OR(JC94="x",JC94="p")),"FH",INDEX('[1]2019'!$M$7:$NZ$33,MATCH($B$92,'[1]2019'!$C$7:$C$33,0),MATCH(JC55,'[1]2019'!$M$5:$NZ$5))))</f>
        <v>0</v>
      </c>
      <c r="JD93" s="48">
        <f>IF(AND(INDEX('[1]2019'!$M$7:$NZ$33,MATCH($B$92,'[1]2019'!$C$7:$C$33,0),MATCH(JD55,'[1]2019'!$M$5:$NZ$5))=0,OR(JD94="x",JD94="p")),"FH",IF(AND(INDEX('[1]2019'!$M$7:$NZ$33,MATCH($B$92,'[1]2019'!$C$7:$C$33,0),MATCH(JD55,'[1]2019'!$M$5:$NZ$5))&gt;2,OR(JD94="x",JD94="p")),"FH",INDEX('[1]2019'!$M$7:$NZ$33,MATCH($B$92,'[1]2019'!$C$7:$C$33,0),MATCH(JD55,'[1]2019'!$M$5:$NZ$5))))</f>
        <v>1</v>
      </c>
      <c r="JE93" s="48">
        <f>IF(AND(INDEX('[1]2019'!$M$7:$NZ$33,MATCH($B$92,'[1]2019'!$C$7:$C$33,0),MATCH(JE55,'[1]2019'!$M$5:$NZ$5))=0,OR(JE94="x",JE94="p")),"FH",IF(AND(INDEX('[1]2019'!$M$7:$NZ$33,MATCH($B$92,'[1]2019'!$C$7:$C$33,0),MATCH(JE55,'[1]2019'!$M$5:$NZ$5))&gt;2,OR(JE94="x",JE94="p")),"FH",INDEX('[1]2019'!$M$7:$NZ$33,MATCH($B$92,'[1]2019'!$C$7:$C$33,0),MATCH(JE55,'[1]2019'!$M$5:$NZ$5))))</f>
        <v>1</v>
      </c>
      <c r="JF93" s="48">
        <f>IF(AND(INDEX('[1]2019'!$M$7:$NZ$33,MATCH($B$92,'[1]2019'!$C$7:$C$33,0),MATCH(JF55,'[1]2019'!$M$5:$NZ$5))=0,OR(JF94="x",JF94="p")),"FH",IF(AND(INDEX('[1]2019'!$M$7:$NZ$33,MATCH($B$92,'[1]2019'!$C$7:$C$33,0),MATCH(JF55,'[1]2019'!$M$5:$NZ$5))&gt;2,OR(JF94="x",JF94="p")),"FH",INDEX('[1]2019'!$M$7:$NZ$33,MATCH($B$92,'[1]2019'!$C$7:$C$33,0),MATCH(JF55,'[1]2019'!$M$5:$NZ$5))))</f>
        <v>1</v>
      </c>
      <c r="JG93" s="48">
        <f>IF(AND(INDEX('[1]2019'!$M$7:$NZ$33,MATCH($B$92,'[1]2019'!$C$7:$C$33,0),MATCH(JG55,'[1]2019'!$M$5:$NZ$5))=0,OR(JG94="x",JG94="p")),"FH",IF(AND(INDEX('[1]2019'!$M$7:$NZ$33,MATCH($B$92,'[1]2019'!$C$7:$C$33,0),MATCH(JG55,'[1]2019'!$M$5:$NZ$5))&gt;2,OR(JG94="x",JG94="p")),"FH",INDEX('[1]2019'!$M$7:$NZ$33,MATCH($B$92,'[1]2019'!$C$7:$C$33,0),MATCH(JG55,'[1]2019'!$M$5:$NZ$5))))</f>
        <v>1</v>
      </c>
      <c r="JH93" s="48">
        <f>IF(AND(INDEX('[1]2019'!$M$7:$NZ$33,MATCH($B$92,'[1]2019'!$C$7:$C$33,0),MATCH(JH55,'[1]2019'!$M$5:$NZ$5))=0,OR(JH94="x",JH94="p")),"FH",IF(AND(INDEX('[1]2019'!$M$7:$NZ$33,MATCH($B$92,'[1]2019'!$C$7:$C$33,0),MATCH(JH55,'[1]2019'!$M$5:$NZ$5))&gt;2,OR(JH94="x",JH94="p")),"FH",INDEX('[1]2019'!$M$7:$NZ$33,MATCH($B$92,'[1]2019'!$C$7:$C$33,0),MATCH(JH55,'[1]2019'!$M$5:$NZ$5))))</f>
        <v>1</v>
      </c>
      <c r="JI93" s="48">
        <f>IF(AND(INDEX('[1]2019'!$M$7:$NZ$33,MATCH($B$92,'[1]2019'!$C$7:$C$33,0),MATCH(JI55,'[1]2019'!$M$5:$NZ$5))=0,OR(JI94="x",JI94="p")),"FH",IF(AND(INDEX('[1]2019'!$M$7:$NZ$33,MATCH($B$92,'[1]2019'!$C$7:$C$33,0),MATCH(JI55,'[1]2019'!$M$5:$NZ$5))&gt;2,OR(JI94="x",JI94="p")),"FH",INDEX('[1]2019'!$M$7:$NZ$33,MATCH($B$92,'[1]2019'!$C$7:$C$33,0),MATCH(JI55,'[1]2019'!$M$5:$NZ$5))))</f>
        <v>0</v>
      </c>
      <c r="JJ93" s="48">
        <f>IF(AND(INDEX('[1]2019'!$M$7:$NZ$33,MATCH($B$92,'[1]2019'!$C$7:$C$33,0),MATCH(JJ55,'[1]2019'!$M$5:$NZ$5))=0,OR(JJ94="x",JJ94="p")),"FH",IF(AND(INDEX('[1]2019'!$M$7:$NZ$33,MATCH($B$92,'[1]2019'!$C$7:$C$33,0),MATCH(JJ55,'[1]2019'!$M$5:$NZ$5))&gt;2,OR(JJ94="x",JJ94="p")),"FH",INDEX('[1]2019'!$M$7:$NZ$33,MATCH($B$92,'[1]2019'!$C$7:$C$33,0),MATCH(JJ55,'[1]2019'!$M$5:$NZ$5))))</f>
        <v>0</v>
      </c>
      <c r="JK93" s="48">
        <f>IF(AND(INDEX('[1]2019'!$M$7:$NZ$33,MATCH($B$92,'[1]2019'!$C$7:$C$33,0),MATCH(JK55,'[1]2019'!$M$5:$NZ$5))=0,OR(JK94="x",JK94="p")),"FH",IF(AND(INDEX('[1]2019'!$M$7:$NZ$33,MATCH($B$92,'[1]2019'!$C$7:$C$33,0),MATCH(JK55,'[1]2019'!$M$5:$NZ$5))&gt;2,OR(JK94="x",JK94="p")),"FH",INDEX('[1]2019'!$M$7:$NZ$33,MATCH($B$92,'[1]2019'!$C$7:$C$33,0),MATCH(JK55,'[1]2019'!$M$5:$NZ$5))))</f>
        <v>1</v>
      </c>
      <c r="JL93" s="48">
        <f>IF(AND(INDEX('[1]2019'!$M$7:$NZ$33,MATCH($B$92,'[1]2019'!$C$7:$C$33,0),MATCH(JL55,'[1]2019'!$M$5:$NZ$5))=0,OR(JL94="x",JL94="p")),"FH",IF(AND(INDEX('[1]2019'!$M$7:$NZ$33,MATCH($B$92,'[1]2019'!$C$7:$C$33,0),MATCH(JL55,'[1]2019'!$M$5:$NZ$5))&gt;2,OR(JL94="x",JL94="p")),"FH",INDEX('[1]2019'!$M$7:$NZ$33,MATCH($B$92,'[1]2019'!$C$7:$C$33,0),MATCH(JL55,'[1]2019'!$M$5:$NZ$5))))</f>
        <v>1</v>
      </c>
      <c r="JM93" s="48">
        <f>IF(AND(INDEX('[1]2019'!$M$7:$NZ$33,MATCH($B$92,'[1]2019'!$C$7:$C$33,0),MATCH(JM55,'[1]2019'!$M$5:$NZ$5))=0,OR(JM94="x",JM94="p")),"FH",IF(AND(INDEX('[1]2019'!$M$7:$NZ$33,MATCH($B$92,'[1]2019'!$C$7:$C$33,0),MATCH(JM55,'[1]2019'!$M$5:$NZ$5))&gt;2,OR(JM94="x",JM94="p")),"FH",INDEX('[1]2019'!$M$7:$NZ$33,MATCH($B$92,'[1]2019'!$C$7:$C$33,0),MATCH(JM55,'[1]2019'!$M$5:$NZ$5))))</f>
        <v>1</v>
      </c>
      <c r="JN93" s="48">
        <f>IF(AND(INDEX('[1]2019'!$M$7:$NZ$33,MATCH($B$92,'[1]2019'!$C$7:$C$33,0),MATCH(JN55,'[1]2019'!$M$5:$NZ$5))=0,OR(JN94="x",JN94="p")),"FH",IF(AND(INDEX('[1]2019'!$M$7:$NZ$33,MATCH($B$92,'[1]2019'!$C$7:$C$33,0),MATCH(JN55,'[1]2019'!$M$5:$NZ$5))&gt;2,OR(JN94="x",JN94="p")),"FH",INDEX('[1]2019'!$M$7:$NZ$33,MATCH($B$92,'[1]2019'!$C$7:$C$33,0),MATCH(JN55,'[1]2019'!$M$5:$NZ$5))))</f>
        <v>1</v>
      </c>
      <c r="JO93" s="48">
        <f>IF(AND(INDEX('[1]2019'!$M$7:$NZ$33,MATCH($B$92,'[1]2019'!$C$7:$C$33,0),MATCH(JO55,'[1]2019'!$M$5:$NZ$5))=0,OR(JO94="x",JO94="p")),"FH",IF(AND(INDEX('[1]2019'!$M$7:$NZ$33,MATCH($B$92,'[1]2019'!$C$7:$C$33,0),MATCH(JO55,'[1]2019'!$M$5:$NZ$5))&gt;2,OR(JO94="x",JO94="p")),"FH",INDEX('[1]2019'!$M$7:$NZ$33,MATCH($B$92,'[1]2019'!$C$7:$C$33,0),MATCH(JO55,'[1]2019'!$M$5:$NZ$5))))</f>
        <v>1</v>
      </c>
      <c r="JP93" s="48">
        <f>IF(AND(INDEX('[1]2019'!$M$7:$NZ$33,MATCH($B$92,'[1]2019'!$C$7:$C$33,0),MATCH(JP55,'[1]2019'!$M$5:$NZ$5))=0,OR(JP94="x",JP94="p")),"FH",IF(AND(INDEX('[1]2019'!$M$7:$NZ$33,MATCH($B$92,'[1]2019'!$C$7:$C$33,0),MATCH(JP55,'[1]2019'!$M$5:$NZ$5))&gt;2,OR(JP94="x",JP94="p")),"FH",INDEX('[1]2019'!$M$7:$NZ$33,MATCH($B$92,'[1]2019'!$C$7:$C$33,0),MATCH(JP55,'[1]2019'!$M$5:$NZ$5))))</f>
        <v>0</v>
      </c>
      <c r="JQ93" s="48">
        <f>IF(AND(INDEX('[1]2019'!$M$7:$NZ$33,MATCH($B$92,'[1]2019'!$C$7:$C$33,0),MATCH(JQ55,'[1]2019'!$M$5:$NZ$5))=0,OR(JQ94="x",JQ94="p")),"FH",IF(AND(INDEX('[1]2019'!$M$7:$NZ$33,MATCH($B$92,'[1]2019'!$C$7:$C$33,0),MATCH(JQ55,'[1]2019'!$M$5:$NZ$5))&gt;2,OR(JQ94="x",JQ94="p")),"FH",INDEX('[1]2019'!$M$7:$NZ$33,MATCH($B$92,'[1]2019'!$C$7:$C$33,0),MATCH(JQ55,'[1]2019'!$M$5:$NZ$5))))</f>
        <v>0</v>
      </c>
      <c r="JR93" s="48">
        <f>IF(AND(INDEX('[1]2019'!$M$7:$NZ$33,MATCH($B$92,'[1]2019'!$C$7:$C$33,0),MATCH(JR55,'[1]2019'!$M$5:$NZ$5))=0,OR(JR94="x",JR94="p")),"FH",IF(AND(INDEX('[1]2019'!$M$7:$NZ$33,MATCH($B$92,'[1]2019'!$C$7:$C$33,0),MATCH(JR55,'[1]2019'!$M$5:$NZ$5))&gt;2,OR(JR94="x",JR94="p")),"FH",INDEX('[1]2019'!$M$7:$NZ$33,MATCH($B$92,'[1]2019'!$C$7:$C$33,0),MATCH(JR55,'[1]2019'!$M$5:$NZ$5))))</f>
        <v>1</v>
      </c>
      <c r="JS93" s="48">
        <f>IF(AND(INDEX('[1]2019'!$M$7:$NZ$33,MATCH($B$92,'[1]2019'!$C$7:$C$33,0),MATCH(JS55,'[1]2019'!$M$5:$NZ$5))=0,OR(JS94="x",JS94="p")),"FH",IF(AND(INDEX('[1]2019'!$M$7:$NZ$33,MATCH($B$92,'[1]2019'!$C$7:$C$33,0),MATCH(JS55,'[1]2019'!$M$5:$NZ$5))&gt;2,OR(JS94="x",JS94="p")),"FH",INDEX('[1]2019'!$M$7:$NZ$33,MATCH($B$92,'[1]2019'!$C$7:$C$33,0),MATCH(JS55,'[1]2019'!$M$5:$NZ$5))))</f>
        <v>1</v>
      </c>
      <c r="JT93" s="48">
        <f>IF(AND(INDEX('[1]2019'!$M$7:$NZ$33,MATCH($B$92,'[1]2019'!$C$7:$C$33,0),MATCH(JT55,'[1]2019'!$M$5:$NZ$5))=0,OR(JT94="x",JT94="p")),"FH",IF(AND(INDEX('[1]2019'!$M$7:$NZ$33,MATCH($B$92,'[1]2019'!$C$7:$C$33,0),MATCH(JT55,'[1]2019'!$M$5:$NZ$5))&gt;2,OR(JT94="x",JT94="p")),"FH",INDEX('[1]2019'!$M$7:$NZ$33,MATCH($B$92,'[1]2019'!$C$7:$C$33,0),MATCH(JT55,'[1]2019'!$M$5:$NZ$5))))</f>
        <v>1</v>
      </c>
      <c r="JU93" s="48">
        <f>IF(AND(INDEX('[1]2019'!$M$7:$NZ$33,MATCH($B$92,'[1]2019'!$C$7:$C$33,0),MATCH(JU55,'[1]2019'!$M$5:$NZ$5))=0,OR(JU94="x",JU94="p")),"FH",IF(AND(INDEX('[1]2019'!$M$7:$NZ$33,MATCH($B$92,'[1]2019'!$C$7:$C$33,0),MATCH(JU55,'[1]2019'!$M$5:$NZ$5))&gt;2,OR(JU94="x",JU94="p")),"FH",INDEX('[1]2019'!$M$7:$NZ$33,MATCH($B$92,'[1]2019'!$C$7:$C$33,0),MATCH(JU55,'[1]2019'!$M$5:$NZ$5))))</f>
        <v>1</v>
      </c>
      <c r="JV93" s="48">
        <f>IF(AND(INDEX('[1]2019'!$M$7:$NZ$33,MATCH($B$92,'[1]2019'!$C$7:$C$33,0),MATCH(JV55,'[1]2019'!$M$5:$NZ$5))=0,OR(JV94="x",JV94="p")),"FH",IF(AND(INDEX('[1]2019'!$M$7:$NZ$33,MATCH($B$92,'[1]2019'!$C$7:$C$33,0),MATCH(JV55,'[1]2019'!$M$5:$NZ$5))&gt;2,OR(JV94="x",JV94="p")),"FH",INDEX('[1]2019'!$M$7:$NZ$33,MATCH($B$92,'[1]2019'!$C$7:$C$33,0),MATCH(JV55,'[1]2019'!$M$5:$NZ$5))))</f>
        <v>1</v>
      </c>
      <c r="JW93" s="48">
        <f>IF(AND(INDEX('[1]2019'!$M$7:$NZ$33,MATCH($B$92,'[1]2019'!$C$7:$C$33,0),MATCH(JW55,'[1]2019'!$M$5:$NZ$5))=0,OR(JW94="x",JW94="p")),"FH",IF(AND(INDEX('[1]2019'!$M$7:$NZ$33,MATCH($B$92,'[1]2019'!$C$7:$C$33,0),MATCH(JW55,'[1]2019'!$M$5:$NZ$5))&gt;2,OR(JW94="x",JW94="p")),"FH",INDEX('[1]2019'!$M$7:$NZ$33,MATCH($B$92,'[1]2019'!$C$7:$C$33,0),MATCH(JW55,'[1]2019'!$M$5:$NZ$5))))</f>
        <v>0</v>
      </c>
      <c r="JX93" s="48">
        <f>IF(AND(INDEX('[1]2019'!$M$7:$NZ$33,MATCH($B$92,'[1]2019'!$C$7:$C$33,0),MATCH(JX55,'[1]2019'!$M$5:$NZ$5))=0,OR(JX94="x",JX94="p")),"FH",IF(AND(INDEX('[1]2019'!$M$7:$NZ$33,MATCH($B$92,'[1]2019'!$C$7:$C$33,0),MATCH(JX55,'[1]2019'!$M$5:$NZ$5))&gt;2,OR(JX94="x",JX94="p")),"FH",INDEX('[1]2019'!$M$7:$NZ$33,MATCH($B$92,'[1]2019'!$C$7:$C$33,0),MATCH(JX55,'[1]2019'!$M$5:$NZ$5))))</f>
        <v>0</v>
      </c>
      <c r="JY93" s="48">
        <f>IF(AND(INDEX('[1]2019'!$M$7:$NZ$33,MATCH($B$92,'[1]2019'!$C$7:$C$33,0),MATCH(JY55,'[1]2019'!$M$5:$NZ$5))=0,OR(JY94="x",JY94="p")),"FH",IF(AND(INDEX('[1]2019'!$M$7:$NZ$33,MATCH($B$92,'[1]2019'!$C$7:$C$33,0),MATCH(JY55,'[1]2019'!$M$5:$NZ$5))&gt;2,OR(JY94="x",JY94="p")),"FH",INDEX('[1]2019'!$M$7:$NZ$33,MATCH($B$92,'[1]2019'!$C$7:$C$33,0),MATCH(JY55,'[1]2019'!$M$5:$NZ$5))))</f>
        <v>1</v>
      </c>
      <c r="JZ93" s="48">
        <f>IF(AND(INDEX('[1]2019'!$M$7:$NZ$33,MATCH($B$92,'[1]2019'!$C$7:$C$33,0),MATCH(JZ55,'[1]2019'!$M$5:$NZ$5))=0,OR(JZ94="x",JZ94="p")),"FH",IF(AND(INDEX('[1]2019'!$M$7:$NZ$33,MATCH($B$92,'[1]2019'!$C$7:$C$33,0),MATCH(JZ55,'[1]2019'!$M$5:$NZ$5))&gt;2,OR(JZ94="x",JZ94="p")),"FH",INDEX('[1]2019'!$M$7:$NZ$33,MATCH($B$92,'[1]2019'!$C$7:$C$33,0),MATCH(JZ55,'[1]2019'!$M$5:$NZ$5))))</f>
        <v>1</v>
      </c>
      <c r="KA93" s="48">
        <f>IF(AND(INDEX('[1]2019'!$M$7:$NZ$33,MATCH($B$92,'[1]2019'!$C$7:$C$33,0),MATCH(KA55,'[1]2019'!$M$5:$NZ$5))=0,OR(KA94="x",KA94="p")),"FH",IF(AND(INDEX('[1]2019'!$M$7:$NZ$33,MATCH($B$92,'[1]2019'!$C$7:$C$33,0),MATCH(KA55,'[1]2019'!$M$5:$NZ$5))&gt;2,OR(KA94="x",KA94="p")),"FH",INDEX('[1]2019'!$M$7:$NZ$33,MATCH($B$92,'[1]2019'!$C$7:$C$33,0),MATCH(KA55,'[1]2019'!$M$5:$NZ$5))))</f>
        <v>1</v>
      </c>
      <c r="KB93" s="48">
        <f>IF(AND(INDEX('[1]2019'!$M$7:$NZ$33,MATCH($B$92,'[1]2019'!$C$7:$C$33,0),MATCH(KB55,'[1]2019'!$M$5:$NZ$5))=0,OR(KB94="x",KB94="p")),"FH",IF(AND(INDEX('[1]2019'!$M$7:$NZ$33,MATCH($B$92,'[1]2019'!$C$7:$C$33,0),MATCH(KB55,'[1]2019'!$M$5:$NZ$5))&gt;2,OR(KB94="x",KB94="p")),"FH",INDEX('[1]2019'!$M$7:$NZ$33,MATCH($B$92,'[1]2019'!$C$7:$C$33,0),MATCH(KB55,'[1]2019'!$M$5:$NZ$5))))</f>
        <v>1</v>
      </c>
      <c r="KC93" s="48">
        <f>IF(AND(INDEX('[1]2019'!$M$7:$NZ$33,MATCH($B$92,'[1]2019'!$C$7:$C$33,0),MATCH(KC55,'[1]2019'!$M$5:$NZ$5))=0,OR(KC94="x",KC94="p")),"FH",IF(AND(INDEX('[1]2019'!$M$7:$NZ$33,MATCH($B$92,'[1]2019'!$C$7:$C$33,0),MATCH(KC55,'[1]2019'!$M$5:$NZ$5))&gt;2,OR(KC94="x",KC94="p")),"FH",INDEX('[1]2019'!$M$7:$NZ$33,MATCH($B$92,'[1]2019'!$C$7:$C$33,0),MATCH(KC55,'[1]2019'!$M$5:$NZ$5))))</f>
        <v>1</v>
      </c>
      <c r="KD93" s="48">
        <f>IF(AND(INDEX('[1]2019'!$M$7:$NZ$33,MATCH($B$92,'[1]2019'!$C$7:$C$33,0),MATCH(KD55,'[1]2019'!$M$5:$NZ$5))=0,OR(KD94="x",KD94="p")),"FH",IF(AND(INDEX('[1]2019'!$M$7:$NZ$33,MATCH($B$92,'[1]2019'!$C$7:$C$33,0),MATCH(KD55,'[1]2019'!$M$5:$NZ$5))&gt;2,OR(KD94="x",KD94="p")),"FH",INDEX('[1]2019'!$M$7:$NZ$33,MATCH($B$92,'[1]2019'!$C$7:$C$33,0),MATCH(KD55,'[1]2019'!$M$5:$NZ$5))))</f>
        <v>0</v>
      </c>
      <c r="KE93" s="48">
        <f>IF(AND(INDEX('[1]2019'!$M$7:$NZ$33,MATCH($B$92,'[1]2019'!$C$7:$C$33,0),MATCH(KE55,'[1]2019'!$M$5:$NZ$5))=0,OR(KE94="x",KE94="p")),"FH",IF(AND(INDEX('[1]2019'!$M$7:$NZ$33,MATCH($B$92,'[1]2019'!$C$7:$C$33,0),MATCH(KE55,'[1]2019'!$M$5:$NZ$5))&gt;2,OR(KE94="x",KE94="p")),"FH",INDEX('[1]2019'!$M$7:$NZ$33,MATCH($B$92,'[1]2019'!$C$7:$C$33,0),MATCH(KE55,'[1]2019'!$M$5:$NZ$5))))</f>
        <v>0</v>
      </c>
      <c r="KF93" s="48">
        <f>IF(AND(INDEX('[1]2019'!$M$7:$NZ$33,MATCH($B$92,'[1]2019'!$C$7:$C$33,0),MATCH(KF55,'[1]2019'!$M$5:$NZ$5))=0,OR(KF94="x",KF94="p")),"FH",IF(AND(INDEX('[1]2019'!$M$7:$NZ$33,MATCH($B$92,'[1]2019'!$C$7:$C$33,0),MATCH(KF55,'[1]2019'!$M$5:$NZ$5))&gt;2,OR(KF94="x",KF94="p")),"FH",INDEX('[1]2019'!$M$7:$NZ$33,MATCH($B$92,'[1]2019'!$C$7:$C$33,0),MATCH(KF55,'[1]2019'!$M$5:$NZ$5))))</f>
        <v>1</v>
      </c>
      <c r="KG93" s="48">
        <f>IF(AND(INDEX('[1]2019'!$M$7:$NZ$33,MATCH($B$92,'[1]2019'!$C$7:$C$33,0),MATCH(KG55,'[1]2019'!$M$5:$NZ$5))=0,OR(KG94="x",KG94="p")),"FH",IF(AND(INDEX('[1]2019'!$M$7:$NZ$33,MATCH($B$92,'[1]2019'!$C$7:$C$33,0),MATCH(KG55,'[1]2019'!$M$5:$NZ$5))&gt;2,OR(KG94="x",KG94="p")),"FH",INDEX('[1]2019'!$M$7:$NZ$33,MATCH($B$92,'[1]2019'!$C$7:$C$33,0),MATCH(KG55,'[1]2019'!$M$5:$NZ$5))))</f>
        <v>1</v>
      </c>
      <c r="KH93" s="48">
        <f>IF(AND(INDEX('[1]2019'!$M$7:$NZ$33,MATCH($B$92,'[1]2019'!$C$7:$C$33,0),MATCH(KH55,'[1]2019'!$M$5:$NZ$5))=0,OR(KH94="x",KH94="p")),"FH",IF(AND(INDEX('[1]2019'!$M$7:$NZ$33,MATCH($B$92,'[1]2019'!$C$7:$C$33,0),MATCH(KH55,'[1]2019'!$M$5:$NZ$5))&gt;2,OR(KH94="x",KH94="p")),"FH",INDEX('[1]2019'!$M$7:$NZ$33,MATCH($B$92,'[1]2019'!$C$7:$C$33,0),MATCH(KH55,'[1]2019'!$M$5:$NZ$5))))</f>
        <v>1</v>
      </c>
      <c r="KI93" s="48">
        <f>IF(AND(INDEX('[1]2019'!$M$7:$NZ$33,MATCH($B$92,'[1]2019'!$C$7:$C$33,0),MATCH(KI55,'[1]2019'!$M$5:$NZ$5))=0,OR(KI94="x",KI94="p")),"FH",IF(AND(INDEX('[1]2019'!$M$7:$NZ$33,MATCH($B$92,'[1]2019'!$C$7:$C$33,0),MATCH(KI55,'[1]2019'!$M$5:$NZ$5))&gt;2,OR(KI94="x",KI94="p")),"FH",INDEX('[1]2019'!$M$7:$NZ$33,MATCH($B$92,'[1]2019'!$C$7:$C$33,0),MATCH(KI55,'[1]2019'!$M$5:$NZ$5))))</f>
        <v>1</v>
      </c>
      <c r="KJ93" s="48">
        <f>IF(AND(INDEX('[1]2019'!$M$7:$NZ$33,MATCH($B$92,'[1]2019'!$C$7:$C$33,0),MATCH(KJ55,'[1]2019'!$M$5:$NZ$5))=0,OR(KJ94="x",KJ94="p")),"FH",IF(AND(INDEX('[1]2019'!$M$7:$NZ$33,MATCH($B$92,'[1]2019'!$C$7:$C$33,0),MATCH(KJ55,'[1]2019'!$M$5:$NZ$5))&gt;2,OR(KJ94="x",KJ94="p")),"FH",INDEX('[1]2019'!$M$7:$NZ$33,MATCH($B$92,'[1]2019'!$C$7:$C$33,0),MATCH(KJ55,'[1]2019'!$M$5:$NZ$5))))</f>
        <v>1</v>
      </c>
      <c r="KK93" s="48">
        <f>IF(AND(INDEX('[1]2019'!$M$7:$NZ$33,MATCH($B$92,'[1]2019'!$C$7:$C$33,0),MATCH(KK55,'[1]2019'!$M$5:$NZ$5))=0,OR(KK94="x",KK94="p")),"FH",IF(AND(INDEX('[1]2019'!$M$7:$NZ$33,MATCH($B$92,'[1]2019'!$C$7:$C$33,0),MATCH(KK55,'[1]2019'!$M$5:$NZ$5))&gt;2,OR(KK94="x",KK94="p")),"FH",INDEX('[1]2019'!$M$7:$NZ$33,MATCH($B$92,'[1]2019'!$C$7:$C$33,0),MATCH(KK55,'[1]2019'!$M$5:$NZ$5))))</f>
        <v>0</v>
      </c>
      <c r="KL93" s="48">
        <f>IF(AND(INDEX('[1]2019'!$M$7:$NZ$33,MATCH($B$92,'[1]2019'!$C$7:$C$33,0),MATCH(KL55,'[1]2019'!$M$5:$NZ$5))=0,OR(KL94="x",KL94="p")),"FH",IF(AND(INDEX('[1]2019'!$M$7:$NZ$33,MATCH($B$92,'[1]2019'!$C$7:$C$33,0),MATCH(KL55,'[1]2019'!$M$5:$NZ$5))&gt;2,OR(KL94="x",KL94="p")),"FH",INDEX('[1]2019'!$M$7:$NZ$33,MATCH($B$92,'[1]2019'!$C$7:$C$33,0),MATCH(KL55,'[1]2019'!$M$5:$NZ$5))))</f>
        <v>0</v>
      </c>
      <c r="KM93" s="48">
        <f>IF(AND(INDEX('[1]2019'!$M$7:$NZ$33,MATCH($B$92,'[1]2019'!$C$7:$C$33,0),MATCH(KM55,'[1]2019'!$M$5:$NZ$5))=0,OR(KM94="x",KM94="p")),"FH",IF(AND(INDEX('[1]2019'!$M$7:$NZ$33,MATCH($B$92,'[1]2019'!$C$7:$C$33,0),MATCH(KM55,'[1]2019'!$M$5:$NZ$5))&gt;2,OR(KM94="x",KM94="p")),"FH",INDEX('[1]2019'!$M$7:$NZ$33,MATCH($B$92,'[1]2019'!$C$7:$C$33,0),MATCH(KM55,'[1]2019'!$M$5:$NZ$5))))</f>
        <v>1</v>
      </c>
      <c r="KN93" s="48">
        <f>IF(AND(INDEX('[1]2019'!$M$7:$NZ$33,MATCH($B$92,'[1]2019'!$C$7:$C$33,0),MATCH(KN55,'[1]2019'!$M$5:$NZ$5))=0,OR(KN94="x",KN94="p")),"FH",IF(AND(INDEX('[1]2019'!$M$7:$NZ$33,MATCH($B$92,'[1]2019'!$C$7:$C$33,0),MATCH(KN55,'[1]2019'!$M$5:$NZ$5))&gt;2,OR(KN94="x",KN94="p")),"FH",INDEX('[1]2019'!$M$7:$NZ$33,MATCH($B$92,'[1]2019'!$C$7:$C$33,0),MATCH(KN55,'[1]2019'!$M$5:$NZ$5))))</f>
        <v>1</v>
      </c>
      <c r="KO93" s="48">
        <f>IF(AND(INDEX('[1]2019'!$M$7:$NZ$33,MATCH($B$92,'[1]2019'!$C$7:$C$33,0),MATCH(KO55,'[1]2019'!$M$5:$NZ$5))=0,OR(KO94="x",KO94="p")),"FH",IF(AND(INDEX('[1]2019'!$M$7:$NZ$33,MATCH($B$92,'[1]2019'!$C$7:$C$33,0),MATCH(KO55,'[1]2019'!$M$5:$NZ$5))&gt;2,OR(KO94="x",KO94="p")),"FH",INDEX('[1]2019'!$M$7:$NZ$33,MATCH($B$92,'[1]2019'!$C$7:$C$33,0),MATCH(KO55,'[1]2019'!$M$5:$NZ$5))))</f>
        <v>1</v>
      </c>
      <c r="KP93" s="48">
        <f>IF(AND(INDEX('[1]2019'!$M$7:$NZ$33,MATCH($B$92,'[1]2019'!$C$7:$C$33,0),MATCH(KP55,'[1]2019'!$M$5:$NZ$5))=0,OR(KP94="x",KP94="p")),"FH",IF(AND(INDEX('[1]2019'!$M$7:$NZ$33,MATCH($B$92,'[1]2019'!$C$7:$C$33,0),MATCH(KP55,'[1]2019'!$M$5:$NZ$5))&gt;2,OR(KP94="x",KP94="p")),"FH",INDEX('[1]2019'!$M$7:$NZ$33,MATCH($B$92,'[1]2019'!$C$7:$C$33,0),MATCH(KP55,'[1]2019'!$M$5:$NZ$5))))</f>
        <v>1</v>
      </c>
      <c r="KQ93" s="48">
        <f>IF(AND(INDEX('[1]2019'!$M$7:$NZ$33,MATCH($B$92,'[1]2019'!$C$7:$C$33,0),MATCH(KQ55,'[1]2019'!$M$5:$NZ$5))=0,OR(KQ94="x",KQ94="p")),"FH",IF(AND(INDEX('[1]2019'!$M$7:$NZ$33,MATCH($B$92,'[1]2019'!$C$7:$C$33,0),MATCH(KQ55,'[1]2019'!$M$5:$NZ$5))&gt;2,OR(KQ94="x",KQ94="p")),"FH",INDEX('[1]2019'!$M$7:$NZ$33,MATCH($B$92,'[1]2019'!$C$7:$C$33,0),MATCH(KQ55,'[1]2019'!$M$5:$NZ$5))))</f>
        <v>1</v>
      </c>
      <c r="KR93" s="48">
        <f>IF(AND(INDEX('[1]2019'!$M$7:$NZ$33,MATCH($B$92,'[1]2019'!$C$7:$C$33,0),MATCH(KR55,'[1]2019'!$M$5:$NZ$5))=0,OR(KR94="x",KR94="p")),"FH",IF(AND(INDEX('[1]2019'!$M$7:$NZ$33,MATCH($B$92,'[1]2019'!$C$7:$C$33,0),MATCH(KR55,'[1]2019'!$M$5:$NZ$5))&gt;2,OR(KR94="x",KR94="p")),"FH",INDEX('[1]2019'!$M$7:$NZ$33,MATCH($B$92,'[1]2019'!$C$7:$C$33,0),MATCH(KR55,'[1]2019'!$M$5:$NZ$5))))</f>
        <v>0</v>
      </c>
      <c r="KS93" s="48">
        <f>IF(AND(INDEX('[1]2019'!$M$7:$NZ$33,MATCH($B$92,'[1]2019'!$C$7:$C$33,0),MATCH(KS55,'[1]2019'!$M$5:$NZ$5))=0,OR(KS94="x",KS94="p")),"FH",IF(AND(INDEX('[1]2019'!$M$7:$NZ$33,MATCH($B$92,'[1]2019'!$C$7:$C$33,0),MATCH(KS55,'[1]2019'!$M$5:$NZ$5))&gt;2,OR(KS94="x",KS94="p")),"FH",INDEX('[1]2019'!$M$7:$NZ$33,MATCH($B$92,'[1]2019'!$C$7:$C$33,0),MATCH(KS55,'[1]2019'!$M$5:$NZ$5))))</f>
        <v>0</v>
      </c>
      <c r="KT93" s="48">
        <f>IF(AND(INDEX('[1]2019'!$M$7:$NZ$33,MATCH($B$92,'[1]2019'!$C$7:$C$33,0),MATCH(KT55,'[1]2019'!$M$5:$NZ$5))=0,OR(KT94="x",KT94="p")),"FH",IF(AND(INDEX('[1]2019'!$M$7:$NZ$33,MATCH($B$92,'[1]2019'!$C$7:$C$33,0),MATCH(KT55,'[1]2019'!$M$5:$NZ$5))&gt;2,OR(KT94="x",KT94="p")),"FH",INDEX('[1]2019'!$M$7:$NZ$33,MATCH($B$92,'[1]2019'!$C$7:$C$33,0),MATCH(KT55,'[1]2019'!$M$5:$NZ$5))))</f>
        <v>1</v>
      </c>
      <c r="KU93" s="48">
        <f>IF(AND(INDEX('[1]2019'!$M$7:$NZ$33,MATCH($B$92,'[1]2019'!$C$7:$C$33,0),MATCH(KU55,'[1]2019'!$M$5:$NZ$5))=0,OR(KU94="x",KU94="p")),"FH",IF(AND(INDEX('[1]2019'!$M$7:$NZ$33,MATCH($B$92,'[1]2019'!$C$7:$C$33,0),MATCH(KU55,'[1]2019'!$M$5:$NZ$5))&gt;2,OR(KU94="x",KU94="p")),"FH",INDEX('[1]2019'!$M$7:$NZ$33,MATCH($B$92,'[1]2019'!$C$7:$C$33,0),MATCH(KU55,'[1]2019'!$M$5:$NZ$5))))</f>
        <v>1</v>
      </c>
      <c r="KV93" s="48">
        <f>IF(AND(INDEX('[1]2019'!$M$7:$NZ$33,MATCH($B$92,'[1]2019'!$C$7:$C$33,0),MATCH(KV55,'[1]2019'!$M$5:$NZ$5))=0,OR(KV94="x",KV94="p")),"FH",IF(AND(INDEX('[1]2019'!$M$7:$NZ$33,MATCH($B$92,'[1]2019'!$C$7:$C$33,0),MATCH(KV55,'[1]2019'!$M$5:$NZ$5))&gt;2,OR(KV94="x",KV94="p")),"FH",INDEX('[1]2019'!$M$7:$NZ$33,MATCH($B$92,'[1]2019'!$C$7:$C$33,0),MATCH(KV55,'[1]2019'!$M$5:$NZ$5))))</f>
        <v>1</v>
      </c>
      <c r="KW93" s="48">
        <f>IF(AND(INDEX('[1]2019'!$M$7:$NZ$33,MATCH($B$92,'[1]2019'!$C$7:$C$33,0),MATCH(KW55,'[1]2019'!$M$5:$NZ$5))=0,OR(KW94="x",KW94="p")),"FH",IF(AND(INDEX('[1]2019'!$M$7:$NZ$33,MATCH($B$92,'[1]2019'!$C$7:$C$33,0),MATCH(KW55,'[1]2019'!$M$5:$NZ$5))&gt;2,OR(KW94="x",KW94="p")),"FH",INDEX('[1]2019'!$M$7:$NZ$33,MATCH($B$92,'[1]2019'!$C$7:$C$33,0),MATCH(KW55,'[1]2019'!$M$5:$NZ$5))))</f>
        <v>1</v>
      </c>
      <c r="KX93" s="48">
        <f>IF(AND(INDEX('[1]2019'!$M$7:$NZ$33,MATCH($B$92,'[1]2019'!$C$7:$C$33,0),MATCH(KX55,'[1]2019'!$M$5:$NZ$5))=0,OR(KX94="x",KX94="p")),"FH",IF(AND(INDEX('[1]2019'!$M$7:$NZ$33,MATCH($B$92,'[1]2019'!$C$7:$C$33,0),MATCH(KX55,'[1]2019'!$M$5:$NZ$5))&gt;2,OR(KX94="x",KX94="p")),"FH",INDEX('[1]2019'!$M$7:$NZ$33,MATCH($B$92,'[1]2019'!$C$7:$C$33,0),MATCH(KX55,'[1]2019'!$M$5:$NZ$5))))</f>
        <v>1</v>
      </c>
      <c r="KY93" s="48">
        <f>IF(AND(INDEX('[1]2019'!$M$7:$NZ$33,MATCH($B$92,'[1]2019'!$C$7:$C$33,0),MATCH(KY55,'[1]2019'!$M$5:$NZ$5))=0,OR(KY94="x",KY94="p")),"FH",IF(AND(INDEX('[1]2019'!$M$7:$NZ$33,MATCH($B$92,'[1]2019'!$C$7:$C$33,0),MATCH(KY55,'[1]2019'!$M$5:$NZ$5))&gt;2,OR(KY94="x",KY94="p")),"FH",INDEX('[1]2019'!$M$7:$NZ$33,MATCH($B$92,'[1]2019'!$C$7:$C$33,0),MATCH(KY55,'[1]2019'!$M$5:$NZ$5))))</f>
        <v>0</v>
      </c>
      <c r="KZ93" s="48">
        <f>IF(AND(INDEX('[1]2019'!$M$7:$NZ$33,MATCH($B$92,'[1]2019'!$C$7:$C$33,0),MATCH(KZ55,'[1]2019'!$M$5:$NZ$5))=0,OR(KZ94="x",KZ94="p")),"FH",IF(AND(INDEX('[1]2019'!$M$7:$NZ$33,MATCH($B$92,'[1]2019'!$C$7:$C$33,0),MATCH(KZ55,'[1]2019'!$M$5:$NZ$5))&gt;2,OR(KZ94="x",KZ94="p")),"FH",INDEX('[1]2019'!$M$7:$NZ$33,MATCH($B$92,'[1]2019'!$C$7:$C$33,0),MATCH(KZ55,'[1]2019'!$M$5:$NZ$5))))</f>
        <v>0</v>
      </c>
      <c r="LA93" s="48">
        <f>IF(AND(INDEX('[1]2019'!$M$7:$NZ$33,MATCH($B$92,'[1]2019'!$C$7:$C$33,0),MATCH(LA55,'[1]2019'!$M$5:$NZ$5))=0,OR(LA94="x",LA94="p")),"FH",IF(AND(INDEX('[1]2019'!$M$7:$NZ$33,MATCH($B$92,'[1]2019'!$C$7:$C$33,0),MATCH(LA55,'[1]2019'!$M$5:$NZ$5))&gt;2,OR(LA94="x",LA94="p")),"FH",INDEX('[1]2019'!$M$7:$NZ$33,MATCH($B$92,'[1]2019'!$C$7:$C$33,0),MATCH(LA55,'[1]2019'!$M$5:$NZ$5))))</f>
        <v>3</v>
      </c>
      <c r="LB93" s="48">
        <f>IF(AND(INDEX('[1]2019'!$M$7:$NZ$33,MATCH($B$92,'[1]2019'!$C$7:$C$33,0),MATCH(LB55,'[1]2019'!$M$5:$NZ$5))=0,OR(LB94="x",LB94="p")),"FH",IF(AND(INDEX('[1]2019'!$M$7:$NZ$33,MATCH($B$92,'[1]2019'!$C$7:$C$33,0),MATCH(LB55,'[1]2019'!$M$5:$NZ$5))&gt;2,OR(LB94="x",LB94="p")),"FH",INDEX('[1]2019'!$M$7:$NZ$33,MATCH($B$92,'[1]2019'!$C$7:$C$33,0),MATCH(LB55,'[1]2019'!$M$5:$NZ$5))))</f>
        <v>3</v>
      </c>
      <c r="LC93" s="48">
        <f>IF(AND(INDEX('[1]2019'!$M$7:$NZ$33,MATCH($B$92,'[1]2019'!$C$7:$C$33,0),MATCH(LC55,'[1]2019'!$M$5:$NZ$5))=0,OR(LC94="x",LC94="p")),"FH",IF(AND(INDEX('[1]2019'!$M$7:$NZ$33,MATCH($B$92,'[1]2019'!$C$7:$C$33,0),MATCH(LC55,'[1]2019'!$M$5:$NZ$5))&gt;2,OR(LC94="x",LC94="p")),"FH",INDEX('[1]2019'!$M$7:$NZ$33,MATCH($B$92,'[1]2019'!$C$7:$C$33,0),MATCH(LC55,'[1]2019'!$M$5:$NZ$5))))</f>
        <v>3</v>
      </c>
      <c r="LD93" s="48">
        <f>IF(AND(INDEX('[1]2019'!$M$7:$NZ$33,MATCH($B$92,'[1]2019'!$C$7:$C$33,0),MATCH(LD55,'[1]2019'!$M$5:$NZ$5))=0,OR(LD94="x",LD94="p")),"FH",IF(AND(INDEX('[1]2019'!$M$7:$NZ$33,MATCH($B$92,'[1]2019'!$C$7:$C$33,0),MATCH(LD55,'[1]2019'!$M$5:$NZ$5))&gt;2,OR(LD94="x",LD94="p")),"FH",INDEX('[1]2019'!$M$7:$NZ$33,MATCH($B$92,'[1]2019'!$C$7:$C$33,0),MATCH(LD55,'[1]2019'!$M$5:$NZ$5))))</f>
        <v>3</v>
      </c>
      <c r="LE93" s="48">
        <f>IF(AND(INDEX('[1]2019'!$M$7:$NZ$33,MATCH($B$92,'[1]2019'!$C$7:$C$33,0),MATCH(LE55,'[1]2019'!$M$5:$NZ$5))=0,OR(LE94="x",LE94="p")),"FH",IF(AND(INDEX('[1]2019'!$M$7:$NZ$33,MATCH($B$92,'[1]2019'!$C$7:$C$33,0),MATCH(LE55,'[1]2019'!$M$5:$NZ$5))&gt;2,OR(LE94="x",LE94="p")),"FH",INDEX('[1]2019'!$M$7:$NZ$33,MATCH($B$92,'[1]2019'!$C$7:$C$33,0),MATCH(LE55,'[1]2019'!$M$5:$NZ$5))))</f>
        <v>5</v>
      </c>
      <c r="LF93" s="48">
        <f>IF(AND(INDEX('[1]2019'!$M$7:$NZ$33,MATCH($B$92,'[1]2019'!$C$7:$C$33,0),MATCH(LF55,'[1]2019'!$M$5:$NZ$5))=0,OR(LF94="x",LF94="p")),"FH",IF(AND(INDEX('[1]2019'!$M$7:$NZ$33,MATCH($B$92,'[1]2019'!$C$7:$C$33,0),MATCH(LF55,'[1]2019'!$M$5:$NZ$5))&gt;2,OR(LF94="x",LF94="p")),"FH",INDEX('[1]2019'!$M$7:$NZ$33,MATCH($B$92,'[1]2019'!$C$7:$C$33,0),MATCH(LF55,'[1]2019'!$M$5:$NZ$5))))</f>
        <v>0</v>
      </c>
      <c r="LG93" s="48" t="str">
        <f>IF(AND(INDEX('[1]2019'!$M$7:$NZ$33,MATCH($B$92,'[1]2019'!$C$7:$C$33,0),MATCH(LG55,'[1]2019'!$M$5:$NZ$5))=0,OR(LG94="x",LG94="p")),"FH",IF(AND(INDEX('[1]2019'!$M$7:$NZ$33,MATCH($B$92,'[1]2019'!$C$7:$C$33,0),MATCH(LG55,'[1]2019'!$M$5:$NZ$5))&gt;2,OR(LG94="x",LG94="p")),"FH",INDEX('[1]2019'!$M$7:$NZ$33,MATCH($B$92,'[1]2019'!$C$7:$C$33,0),MATCH(LG55,'[1]2019'!$M$5:$NZ$5))))</f>
        <v>FH</v>
      </c>
      <c r="LH93" s="48" t="str">
        <f>IF(AND(INDEX('[1]2019'!$M$7:$NZ$33,MATCH($B$92,'[1]2019'!$C$7:$C$33,0),MATCH(LH55,'[1]2019'!$M$5:$NZ$5))=0,OR(LH94="x",LH94="p")),"FH",IF(AND(INDEX('[1]2019'!$M$7:$NZ$33,MATCH($B$92,'[1]2019'!$C$7:$C$33,0),MATCH(LH55,'[1]2019'!$M$5:$NZ$5))&gt;2,OR(LH94="x",LH94="p")),"FH",INDEX('[1]2019'!$M$7:$NZ$33,MATCH($B$92,'[1]2019'!$C$7:$C$33,0),MATCH(LH55,'[1]2019'!$M$5:$NZ$5))))</f>
        <v>FH</v>
      </c>
      <c r="LI93" s="48" t="str">
        <f>IF(AND(INDEX('[1]2019'!$M$7:$NZ$33,MATCH($B$92,'[1]2019'!$C$7:$C$33,0),MATCH(LI55,'[1]2019'!$M$5:$NZ$5))=0,OR(LI94="x",LI94="p")),"FH",IF(AND(INDEX('[1]2019'!$M$7:$NZ$33,MATCH($B$92,'[1]2019'!$C$7:$C$33,0),MATCH(LI55,'[1]2019'!$M$5:$NZ$5))&gt;2,OR(LI94="x",LI94="p")),"FH",INDEX('[1]2019'!$M$7:$NZ$33,MATCH($B$92,'[1]2019'!$C$7:$C$33,0),MATCH(LI55,'[1]2019'!$M$5:$NZ$5))))</f>
        <v>FH</v>
      </c>
      <c r="LJ93" s="48">
        <f>IF(AND(INDEX('[1]2019'!$M$7:$NZ$33,MATCH($B$92,'[1]2019'!$C$7:$C$33,0),MATCH(LJ55,'[1]2019'!$M$5:$NZ$5))=0,OR(LJ94="x",LJ94="p")),"FH",IF(AND(INDEX('[1]2019'!$M$7:$NZ$33,MATCH($B$92,'[1]2019'!$C$7:$C$33,0),MATCH(LJ55,'[1]2019'!$M$5:$NZ$5))&gt;2,OR(LJ94="x",LJ94="p")),"FH",INDEX('[1]2019'!$M$7:$NZ$33,MATCH($B$92,'[1]2019'!$C$7:$C$33,0),MATCH(LJ55,'[1]2019'!$M$5:$NZ$5))))</f>
        <v>1</v>
      </c>
      <c r="LK93" s="48">
        <f>IF(AND(INDEX('[1]2019'!$M$7:$NZ$33,MATCH($B$92,'[1]2019'!$C$7:$C$33,0),MATCH(LK55,'[1]2019'!$M$5:$NZ$5))=0,OR(LK94="x",LK94="p")),"FH",IF(AND(INDEX('[1]2019'!$M$7:$NZ$33,MATCH($B$92,'[1]2019'!$C$7:$C$33,0),MATCH(LK55,'[1]2019'!$M$5:$NZ$5))&gt;2,OR(LK94="x",LK94="p")),"FH",INDEX('[1]2019'!$M$7:$NZ$33,MATCH($B$92,'[1]2019'!$C$7:$C$33,0),MATCH(LK55,'[1]2019'!$M$5:$NZ$5))))</f>
        <v>1</v>
      </c>
      <c r="LL93" s="48">
        <f>IF(AND(INDEX('[1]2019'!$M$7:$NZ$33,MATCH($B$92,'[1]2019'!$C$7:$C$33,0),MATCH(LL55,'[1]2019'!$M$5:$NZ$5))=0,OR(LL94="x",LL94="p")),"FH",IF(AND(INDEX('[1]2019'!$M$7:$NZ$33,MATCH($B$92,'[1]2019'!$C$7:$C$33,0),MATCH(LL55,'[1]2019'!$M$5:$NZ$5))&gt;2,OR(LL94="x",LL94="p")),"FH",INDEX('[1]2019'!$M$7:$NZ$33,MATCH($B$92,'[1]2019'!$C$7:$C$33,0),MATCH(LL55,'[1]2019'!$M$5:$NZ$5))))</f>
        <v>1</v>
      </c>
      <c r="LM93" s="48">
        <f>IF(AND(INDEX('[1]2019'!$M$7:$NZ$33,MATCH($B$92,'[1]2019'!$C$7:$C$33,0),MATCH(LM55,'[1]2019'!$M$5:$NZ$5))=0,OR(LM94="x",LM94="p")),"FH",IF(AND(INDEX('[1]2019'!$M$7:$NZ$33,MATCH($B$92,'[1]2019'!$C$7:$C$33,0),MATCH(LM55,'[1]2019'!$M$5:$NZ$5))&gt;2,OR(LM94="x",LM94="p")),"FH",INDEX('[1]2019'!$M$7:$NZ$33,MATCH($B$92,'[1]2019'!$C$7:$C$33,0),MATCH(LM55,'[1]2019'!$M$5:$NZ$5))))</f>
        <v>0</v>
      </c>
      <c r="LN93" s="48">
        <f>IF(AND(INDEX('[1]2019'!$M$7:$NZ$33,MATCH($B$92,'[1]2019'!$C$7:$C$33,0),MATCH(LN55,'[1]2019'!$M$5:$NZ$5))=0,OR(LN94="x",LN94="p")),"FH",IF(AND(INDEX('[1]2019'!$M$7:$NZ$33,MATCH($B$92,'[1]2019'!$C$7:$C$33,0),MATCH(LN55,'[1]2019'!$M$5:$NZ$5))&gt;2,OR(LN94="x",LN94="p")),"FH",INDEX('[1]2019'!$M$7:$NZ$33,MATCH($B$92,'[1]2019'!$C$7:$C$33,0),MATCH(LN55,'[1]2019'!$M$5:$NZ$5))))</f>
        <v>0</v>
      </c>
      <c r="LO93" s="48">
        <f>IF(AND(INDEX('[1]2019'!$M$7:$NZ$33,MATCH($B$92,'[1]2019'!$C$7:$C$33,0),MATCH(LO55,'[1]2019'!$M$5:$NZ$5))=0,OR(LO94="x",LO94="p")),"FH",IF(AND(INDEX('[1]2019'!$M$7:$NZ$33,MATCH($B$92,'[1]2019'!$C$7:$C$33,0),MATCH(LO55,'[1]2019'!$M$5:$NZ$5))&gt;2,OR(LO94="x",LO94="p")),"FH",INDEX('[1]2019'!$M$7:$NZ$33,MATCH($B$92,'[1]2019'!$C$7:$C$33,0),MATCH(LO55,'[1]2019'!$M$5:$NZ$5))))</f>
        <v>5</v>
      </c>
      <c r="LP93" s="48">
        <f>IF(AND(INDEX('[1]2019'!$M$7:$NZ$33,MATCH($B$92,'[1]2019'!$C$7:$C$33,0),MATCH(LP55,'[1]2019'!$M$5:$NZ$5))=0,OR(LP94="x",LP94="p")),"FH",IF(AND(INDEX('[1]2019'!$M$7:$NZ$33,MATCH($B$92,'[1]2019'!$C$7:$C$33,0),MATCH(LP55,'[1]2019'!$M$5:$NZ$5))&gt;2,OR(LP94="x",LP94="p")),"FH",INDEX('[1]2019'!$M$7:$NZ$33,MATCH($B$92,'[1]2019'!$C$7:$C$33,0),MATCH(LP55,'[1]2019'!$M$5:$NZ$5))))</f>
        <v>1</v>
      </c>
      <c r="LQ93" s="48">
        <f>IF(AND(INDEX('[1]2019'!$M$7:$NZ$33,MATCH($B$92,'[1]2019'!$C$7:$C$33,0),MATCH(LQ55,'[1]2019'!$M$5:$NZ$5))=0,OR(LQ94="x",LQ94="p")),"FH",IF(AND(INDEX('[1]2019'!$M$7:$NZ$33,MATCH($B$92,'[1]2019'!$C$7:$C$33,0),MATCH(LQ55,'[1]2019'!$M$5:$NZ$5))&gt;2,OR(LQ94="x",LQ94="p")),"FH",INDEX('[1]2019'!$M$7:$NZ$33,MATCH($B$92,'[1]2019'!$C$7:$C$33,0),MATCH(LQ55,'[1]2019'!$M$5:$NZ$5))))</f>
        <v>1</v>
      </c>
      <c r="LR93" s="48">
        <f>IF(AND(INDEX('[1]2019'!$M$7:$NZ$33,MATCH($B$92,'[1]2019'!$C$7:$C$33,0),MATCH(LR55,'[1]2019'!$M$5:$NZ$5))=0,OR(LR94="x",LR94="p")),"FH",IF(AND(INDEX('[1]2019'!$M$7:$NZ$33,MATCH($B$92,'[1]2019'!$C$7:$C$33,0),MATCH(LR55,'[1]2019'!$M$5:$NZ$5))&gt;2,OR(LR94="x",LR94="p")),"FH",INDEX('[1]2019'!$M$7:$NZ$33,MATCH($B$92,'[1]2019'!$C$7:$C$33,0),MATCH(LR55,'[1]2019'!$M$5:$NZ$5))))</f>
        <v>1</v>
      </c>
      <c r="LS93" s="48">
        <f>IF(AND(INDEX('[1]2019'!$M$7:$NZ$33,MATCH($B$92,'[1]2019'!$C$7:$C$33,0),MATCH(LS55,'[1]2019'!$M$5:$NZ$5))=0,OR(LS94="x",LS94="p")),"FH",IF(AND(INDEX('[1]2019'!$M$7:$NZ$33,MATCH($B$92,'[1]2019'!$C$7:$C$33,0),MATCH(LS55,'[1]2019'!$M$5:$NZ$5))&gt;2,OR(LS94="x",LS94="p")),"FH",INDEX('[1]2019'!$M$7:$NZ$33,MATCH($B$92,'[1]2019'!$C$7:$C$33,0),MATCH(LS55,'[1]2019'!$M$5:$NZ$5))))</f>
        <v>1</v>
      </c>
      <c r="LT93" s="48">
        <f>IF(AND(INDEX('[1]2019'!$M$7:$NZ$33,MATCH($B$92,'[1]2019'!$C$7:$C$33,0),MATCH(LT55,'[1]2019'!$M$5:$NZ$5))=0,OR(LT94="x",LT94="p")),"FH",IF(AND(INDEX('[1]2019'!$M$7:$NZ$33,MATCH($B$92,'[1]2019'!$C$7:$C$33,0),MATCH(LT55,'[1]2019'!$M$5:$NZ$5))&gt;2,OR(LT94="x",LT94="p")),"FH",INDEX('[1]2019'!$M$7:$NZ$33,MATCH($B$92,'[1]2019'!$C$7:$C$33,0),MATCH(LT55,'[1]2019'!$M$5:$NZ$5))))</f>
        <v>0</v>
      </c>
      <c r="LU93" s="48">
        <f>IF(AND(INDEX('[1]2019'!$M$7:$NZ$33,MATCH($B$92,'[1]2019'!$C$7:$C$33,0),MATCH(LU55,'[1]2019'!$M$5:$NZ$5))=0,OR(LU94="x",LU94="p")),"FH",IF(AND(INDEX('[1]2019'!$M$7:$NZ$33,MATCH($B$92,'[1]2019'!$C$7:$C$33,0),MATCH(LU55,'[1]2019'!$M$5:$NZ$5))&gt;2,OR(LU94="x",LU94="p")),"FH",INDEX('[1]2019'!$M$7:$NZ$33,MATCH($B$92,'[1]2019'!$C$7:$C$33,0),MATCH(LU55,'[1]2019'!$M$5:$NZ$5))))</f>
        <v>0</v>
      </c>
      <c r="LV93" s="48">
        <f>IF(AND(INDEX('[1]2019'!$M$7:$NZ$33,MATCH($B$92,'[1]2019'!$C$7:$C$33,0),MATCH(LV55,'[1]2019'!$M$5:$NZ$5))=0,OR(LV94="x",LV94="p")),"FH",IF(AND(INDEX('[1]2019'!$M$7:$NZ$33,MATCH($B$92,'[1]2019'!$C$7:$C$33,0),MATCH(LV55,'[1]2019'!$M$5:$NZ$5))&gt;2,OR(LV94="x",LV94="p")),"FH",INDEX('[1]2019'!$M$7:$NZ$33,MATCH($B$92,'[1]2019'!$C$7:$C$33,0),MATCH(LV55,'[1]2019'!$M$5:$NZ$5))))</f>
        <v>1</v>
      </c>
      <c r="LW93" s="48">
        <f>IF(AND(INDEX('[1]2019'!$M$7:$NZ$33,MATCH($B$92,'[1]2019'!$C$7:$C$33,0),MATCH(LW55,'[1]2019'!$M$5:$NZ$5))=0,OR(LW94="x",LW94="p")),"FH",IF(AND(INDEX('[1]2019'!$M$7:$NZ$33,MATCH($B$92,'[1]2019'!$C$7:$C$33,0),MATCH(LW55,'[1]2019'!$M$5:$NZ$5))&gt;2,OR(LW94="x",LW94="p")),"FH",INDEX('[1]2019'!$M$7:$NZ$33,MATCH($B$92,'[1]2019'!$C$7:$C$33,0),MATCH(LW55,'[1]2019'!$M$5:$NZ$5))))</f>
        <v>1</v>
      </c>
      <c r="LX93" s="48">
        <f>IF(AND(INDEX('[1]2019'!$M$7:$NZ$33,MATCH($B$92,'[1]2019'!$C$7:$C$33,0),MATCH(LX55,'[1]2019'!$M$5:$NZ$5))=0,OR(LX94="x",LX94="p")),"FH",IF(AND(INDEX('[1]2019'!$M$7:$NZ$33,MATCH($B$92,'[1]2019'!$C$7:$C$33,0),MATCH(LX55,'[1]2019'!$M$5:$NZ$5))&gt;2,OR(LX94="x",LX94="p")),"FH",INDEX('[1]2019'!$M$7:$NZ$33,MATCH($B$92,'[1]2019'!$C$7:$C$33,0),MATCH(LX55,'[1]2019'!$M$5:$NZ$5))))</f>
        <v>1</v>
      </c>
      <c r="LY93" s="48">
        <f>IF(AND(INDEX('[1]2019'!$M$7:$NZ$33,MATCH($B$92,'[1]2019'!$C$7:$C$33,0),MATCH(LY55,'[1]2019'!$M$5:$NZ$5))=0,OR(LY94="x",LY94="p")),"FH",IF(AND(INDEX('[1]2019'!$M$7:$NZ$33,MATCH($B$92,'[1]2019'!$C$7:$C$33,0),MATCH(LY55,'[1]2019'!$M$5:$NZ$5))&gt;2,OR(LY94="x",LY94="p")),"FH",INDEX('[1]2019'!$M$7:$NZ$33,MATCH($B$92,'[1]2019'!$C$7:$C$33,0),MATCH(LY55,'[1]2019'!$M$5:$NZ$5))))</f>
        <v>1</v>
      </c>
      <c r="LZ93" s="48">
        <f>IF(AND(INDEX('[1]2019'!$M$7:$NZ$33,MATCH($B$92,'[1]2019'!$C$7:$C$33,0),MATCH(LZ55,'[1]2019'!$M$5:$NZ$5))=0,OR(LZ94="x",LZ94="p")),"FH",IF(AND(INDEX('[1]2019'!$M$7:$NZ$33,MATCH($B$92,'[1]2019'!$C$7:$C$33,0),MATCH(LZ55,'[1]2019'!$M$5:$NZ$5))&gt;2,OR(LZ94="x",LZ94="p")),"FH",INDEX('[1]2019'!$M$7:$NZ$33,MATCH($B$92,'[1]2019'!$C$7:$C$33,0),MATCH(LZ55,'[1]2019'!$M$5:$NZ$5))))</f>
        <v>1</v>
      </c>
      <c r="MA93" s="48">
        <f>IF(AND(INDEX('[1]2019'!$M$7:$NZ$33,MATCH($B$92,'[1]2019'!$C$7:$C$33,0),MATCH(MA55,'[1]2019'!$M$5:$NZ$5))=0,OR(MA94="x",MA94="p")),"FH",IF(AND(INDEX('[1]2019'!$M$7:$NZ$33,MATCH($B$92,'[1]2019'!$C$7:$C$33,0),MATCH(MA55,'[1]2019'!$M$5:$NZ$5))&gt;2,OR(MA94="x",MA94="p")),"FH",INDEX('[1]2019'!$M$7:$NZ$33,MATCH($B$92,'[1]2019'!$C$7:$C$33,0),MATCH(MA55,'[1]2019'!$M$5:$NZ$5))))</f>
        <v>0</v>
      </c>
      <c r="MB93" s="48">
        <f>IF(AND(INDEX('[1]2019'!$M$7:$NZ$33,MATCH($B$92,'[1]2019'!$C$7:$C$33,0),MATCH(MB55,'[1]2019'!$M$5:$NZ$5))=0,OR(MB94="x",MB94="p")),"FH",IF(AND(INDEX('[1]2019'!$M$7:$NZ$33,MATCH($B$92,'[1]2019'!$C$7:$C$33,0),MATCH(MB55,'[1]2019'!$M$5:$NZ$5))&gt;2,OR(MB94="x",MB94="p")),"FH",INDEX('[1]2019'!$M$7:$NZ$33,MATCH($B$92,'[1]2019'!$C$7:$C$33,0),MATCH(MB55,'[1]2019'!$M$5:$NZ$5))))</f>
        <v>0</v>
      </c>
      <c r="MC93" s="48">
        <f>IF(AND(INDEX('[1]2019'!$M$7:$NZ$33,MATCH($B$92,'[1]2019'!$C$7:$C$33,0),MATCH(MC55,'[1]2019'!$M$5:$NZ$5))=0,OR(MC94="x",MC94="p")),"FH",IF(AND(INDEX('[1]2019'!$M$7:$NZ$33,MATCH($B$92,'[1]2019'!$C$7:$C$33,0),MATCH(MC55,'[1]2019'!$M$5:$NZ$5))&gt;2,OR(MC94="x",MC94="p")),"FH",INDEX('[1]2019'!$M$7:$NZ$33,MATCH($B$92,'[1]2019'!$C$7:$C$33,0),MATCH(MC55,'[1]2019'!$M$5:$NZ$5))))</f>
        <v>1</v>
      </c>
      <c r="MD93" s="48">
        <f>IF(AND(INDEX('[1]2019'!$M$7:$NZ$33,MATCH($B$92,'[1]2019'!$C$7:$C$33,0),MATCH(MD55,'[1]2019'!$M$5:$NZ$5))=0,OR(MD94="x",MD94="p")),"FH",IF(AND(INDEX('[1]2019'!$M$7:$NZ$33,MATCH($B$92,'[1]2019'!$C$7:$C$33,0),MATCH(MD55,'[1]2019'!$M$5:$NZ$5))&gt;2,OR(MD94="x",MD94="p")),"FH",INDEX('[1]2019'!$M$7:$NZ$33,MATCH($B$92,'[1]2019'!$C$7:$C$33,0),MATCH(MD55,'[1]2019'!$M$5:$NZ$5))))</f>
        <v>1</v>
      </c>
      <c r="ME93" s="48">
        <f>IF(AND(INDEX('[1]2019'!$M$7:$NZ$33,MATCH($B$92,'[1]2019'!$C$7:$C$33,0),MATCH(ME55,'[1]2019'!$M$5:$NZ$5))=0,OR(ME94="x",ME94="p")),"FH",IF(AND(INDEX('[1]2019'!$M$7:$NZ$33,MATCH($B$92,'[1]2019'!$C$7:$C$33,0),MATCH(ME55,'[1]2019'!$M$5:$NZ$5))&gt;2,OR(ME94="x",ME94="p")),"FH",INDEX('[1]2019'!$M$7:$NZ$33,MATCH($B$92,'[1]2019'!$C$7:$C$33,0),MATCH(ME55,'[1]2019'!$M$5:$NZ$5))))</f>
        <v>1</v>
      </c>
      <c r="MF93" s="48">
        <f>IF(AND(INDEX('[1]2019'!$M$7:$NZ$33,MATCH($B$92,'[1]2019'!$C$7:$C$33,0),MATCH(MF55,'[1]2019'!$M$5:$NZ$5))=0,OR(MF94="x",MF94="p")),"FH",IF(AND(INDEX('[1]2019'!$M$7:$NZ$33,MATCH($B$92,'[1]2019'!$C$7:$C$33,0),MATCH(MF55,'[1]2019'!$M$5:$NZ$5))&gt;2,OR(MF94="x",MF94="p")),"FH",INDEX('[1]2019'!$M$7:$NZ$33,MATCH($B$92,'[1]2019'!$C$7:$C$33,0),MATCH(MF55,'[1]2019'!$M$5:$NZ$5))))</f>
        <v>1</v>
      </c>
      <c r="MG93" s="48">
        <f>IF(AND(INDEX('[1]2019'!$M$7:$NZ$33,MATCH($B$92,'[1]2019'!$C$7:$C$33,0),MATCH(MG55,'[1]2019'!$M$5:$NZ$5))=0,OR(MG94="x",MG94="p")),"FH",IF(AND(INDEX('[1]2019'!$M$7:$NZ$33,MATCH($B$92,'[1]2019'!$C$7:$C$33,0),MATCH(MG55,'[1]2019'!$M$5:$NZ$5))&gt;2,OR(MG94="x",MG94="p")),"FH",INDEX('[1]2019'!$M$7:$NZ$33,MATCH($B$92,'[1]2019'!$C$7:$C$33,0),MATCH(MG55,'[1]2019'!$M$5:$NZ$5))))</f>
        <v>1</v>
      </c>
      <c r="MH93" s="48">
        <f>IF(AND(INDEX('[1]2019'!$M$7:$NZ$33,MATCH($B$92,'[1]2019'!$C$7:$C$33,0),MATCH(MH55,'[1]2019'!$M$5:$NZ$5))=0,OR(MH94="x",MH94="p")),"FH",IF(AND(INDEX('[1]2019'!$M$7:$NZ$33,MATCH($B$92,'[1]2019'!$C$7:$C$33,0),MATCH(MH55,'[1]2019'!$M$5:$NZ$5))&gt;2,OR(MH94="x",MH94="p")),"FH",INDEX('[1]2019'!$M$7:$NZ$33,MATCH($B$92,'[1]2019'!$C$7:$C$33,0),MATCH(MH55,'[1]2019'!$M$5:$NZ$5))))</f>
        <v>0</v>
      </c>
      <c r="MI93" s="48">
        <f>IF(AND(INDEX('[1]2019'!$M$7:$NZ$33,MATCH($B$92,'[1]2019'!$C$7:$C$33,0),MATCH(MI55,'[1]2019'!$M$5:$NZ$5))=0,OR(MI94="x",MI94="p")),"FH",IF(AND(INDEX('[1]2019'!$M$7:$NZ$33,MATCH($B$92,'[1]2019'!$C$7:$C$33,0),MATCH(MI55,'[1]2019'!$M$5:$NZ$5))&gt;2,OR(MI94="x",MI94="p")),"FH",INDEX('[1]2019'!$M$7:$NZ$33,MATCH($B$92,'[1]2019'!$C$7:$C$33,0),MATCH(MI55,'[1]2019'!$M$5:$NZ$5))))</f>
        <v>0</v>
      </c>
      <c r="MJ93" s="48">
        <f>IF(AND(INDEX('[1]2019'!$M$7:$NZ$33,MATCH($B$92,'[1]2019'!$C$7:$C$33,0),MATCH(MJ55,'[1]2019'!$M$5:$NZ$5))=0,OR(MJ94="x",MJ94="p")),"FH",IF(AND(INDEX('[1]2019'!$M$7:$NZ$33,MATCH($B$92,'[1]2019'!$C$7:$C$33,0),MATCH(MJ55,'[1]2019'!$M$5:$NZ$5))&gt;2,OR(MJ94="x",MJ94="p")),"FH",INDEX('[1]2019'!$M$7:$NZ$33,MATCH($B$92,'[1]2019'!$C$7:$C$33,0),MATCH(MJ55,'[1]2019'!$M$5:$NZ$5))))</f>
        <v>1</v>
      </c>
      <c r="MK93" s="48">
        <f>IF(AND(INDEX('[1]2019'!$M$7:$NZ$33,MATCH($B$92,'[1]2019'!$C$7:$C$33,0),MATCH(MK55,'[1]2019'!$M$5:$NZ$5))=0,OR(MK94="x",MK94="p")),"FH",IF(AND(INDEX('[1]2019'!$M$7:$NZ$33,MATCH($B$92,'[1]2019'!$C$7:$C$33,0),MATCH(MK55,'[1]2019'!$M$5:$NZ$5))&gt;2,OR(MK94="x",MK94="p")),"FH",INDEX('[1]2019'!$M$7:$NZ$33,MATCH($B$92,'[1]2019'!$C$7:$C$33,0),MATCH(MK55,'[1]2019'!$M$5:$NZ$5))))</f>
        <v>1</v>
      </c>
      <c r="ML93" s="48">
        <f>IF(AND(INDEX('[1]2019'!$M$7:$NZ$33,MATCH($B$92,'[1]2019'!$C$7:$C$33,0),MATCH(ML55,'[1]2019'!$M$5:$NZ$5))=0,OR(ML94="x",ML94="p")),"FH",IF(AND(INDEX('[1]2019'!$M$7:$NZ$33,MATCH($B$92,'[1]2019'!$C$7:$C$33,0),MATCH(ML55,'[1]2019'!$M$5:$NZ$5))&gt;2,OR(ML94="x",ML94="p")),"FH",INDEX('[1]2019'!$M$7:$NZ$33,MATCH($B$92,'[1]2019'!$C$7:$C$33,0),MATCH(ML55,'[1]2019'!$M$5:$NZ$5))))</f>
        <v>1</v>
      </c>
      <c r="MM93" s="48">
        <f>IF(AND(INDEX('[1]2019'!$M$7:$NZ$33,MATCH($B$92,'[1]2019'!$C$7:$C$33,0),MATCH(MM55,'[1]2019'!$M$5:$NZ$5))=0,OR(MM94="x",MM94="p")),"FH",IF(AND(INDEX('[1]2019'!$M$7:$NZ$33,MATCH($B$92,'[1]2019'!$C$7:$C$33,0),MATCH(MM55,'[1]2019'!$M$5:$NZ$5))&gt;2,OR(MM94="x",MM94="p")),"FH",INDEX('[1]2019'!$M$7:$NZ$33,MATCH($B$92,'[1]2019'!$C$7:$C$33,0),MATCH(MM55,'[1]2019'!$M$5:$NZ$5))))</f>
        <v>1</v>
      </c>
      <c r="MN93" s="48">
        <f>IF(AND(INDEX('[1]2019'!$M$7:$NZ$33,MATCH($B$92,'[1]2019'!$C$7:$C$33,0),MATCH(MN55,'[1]2019'!$M$5:$NZ$5))=0,OR(MN94="x",MN94="p")),"FH",IF(AND(INDEX('[1]2019'!$M$7:$NZ$33,MATCH($B$92,'[1]2019'!$C$7:$C$33,0),MATCH(MN55,'[1]2019'!$M$5:$NZ$5))&gt;2,OR(MN94="x",MN94="p")),"FH",INDEX('[1]2019'!$M$7:$NZ$33,MATCH($B$92,'[1]2019'!$C$7:$C$33,0),MATCH(MN55,'[1]2019'!$M$5:$NZ$5))))</f>
        <v>1</v>
      </c>
      <c r="MO93" s="48">
        <f>IF(AND(INDEX('[1]2019'!$M$7:$NZ$33,MATCH($B$92,'[1]2019'!$C$7:$C$33,0),MATCH(MO55,'[1]2019'!$M$5:$NZ$5))=0,OR(MO94="x",MO94="p")),"FH",IF(AND(INDEX('[1]2019'!$M$7:$NZ$33,MATCH($B$92,'[1]2019'!$C$7:$C$33,0),MATCH(MO55,'[1]2019'!$M$5:$NZ$5))&gt;2,OR(MO94="x",MO94="p")),"FH",INDEX('[1]2019'!$M$7:$NZ$33,MATCH($B$92,'[1]2019'!$C$7:$C$33,0),MATCH(MO55,'[1]2019'!$M$5:$NZ$5))))</f>
        <v>0</v>
      </c>
      <c r="MP93" s="48">
        <f>IF(AND(INDEX('[1]2019'!$M$7:$NZ$33,MATCH($B$92,'[1]2019'!$C$7:$C$33,0),MATCH(MP55,'[1]2019'!$M$5:$NZ$5))=0,OR(MP94="x",MP94="p")),"FH",IF(AND(INDEX('[1]2019'!$M$7:$NZ$33,MATCH($B$92,'[1]2019'!$C$7:$C$33,0),MATCH(MP55,'[1]2019'!$M$5:$NZ$5))&gt;2,OR(MP94="x",MP94="p")),"FH",INDEX('[1]2019'!$M$7:$NZ$33,MATCH($B$92,'[1]2019'!$C$7:$C$33,0),MATCH(MP55,'[1]2019'!$M$5:$NZ$5))))</f>
        <v>0</v>
      </c>
      <c r="MQ93" s="48">
        <f>IF(AND(INDEX('[1]2019'!$M$7:$NZ$33,MATCH($B$92,'[1]2019'!$C$7:$C$33,0),MATCH(MQ55,'[1]2019'!$M$5:$NZ$5))=0,OR(MQ94="x",MQ94="p")),"FH",IF(AND(INDEX('[1]2019'!$M$7:$NZ$33,MATCH($B$92,'[1]2019'!$C$7:$C$33,0),MATCH(MQ55,'[1]2019'!$M$5:$NZ$5))&gt;2,OR(MQ94="x",MQ94="p")),"FH",INDEX('[1]2019'!$M$7:$NZ$33,MATCH($B$92,'[1]2019'!$C$7:$C$33,0),MATCH(MQ55,'[1]2019'!$M$5:$NZ$5))))</f>
        <v>1</v>
      </c>
      <c r="MR93" s="48">
        <f>IF(AND(INDEX('[1]2019'!$M$7:$NZ$33,MATCH($B$92,'[1]2019'!$C$7:$C$33,0),MATCH(MR55,'[1]2019'!$M$5:$NZ$5))=0,OR(MR94="x",MR94="p")),"FH",IF(AND(INDEX('[1]2019'!$M$7:$NZ$33,MATCH($B$92,'[1]2019'!$C$7:$C$33,0),MATCH(MR55,'[1]2019'!$M$5:$NZ$5))&gt;2,OR(MR94="x",MR94="p")),"FH",INDEX('[1]2019'!$M$7:$NZ$33,MATCH($B$92,'[1]2019'!$C$7:$C$33,0),MATCH(MR55,'[1]2019'!$M$5:$NZ$5))))</f>
        <v>1</v>
      </c>
      <c r="MS93" s="48">
        <f>IF(AND(INDEX('[1]2019'!$M$7:$NZ$33,MATCH($B$92,'[1]2019'!$C$7:$C$33,0),MATCH(MS55,'[1]2019'!$M$5:$NZ$5))=0,OR(MS94="x",MS94="p")),"FH",IF(AND(INDEX('[1]2019'!$M$7:$NZ$33,MATCH($B$92,'[1]2019'!$C$7:$C$33,0),MATCH(MS55,'[1]2019'!$M$5:$NZ$5))&gt;2,OR(MS94="x",MS94="p")),"FH",INDEX('[1]2019'!$M$7:$NZ$33,MATCH($B$92,'[1]2019'!$C$7:$C$33,0),MATCH(MS55,'[1]2019'!$M$5:$NZ$5))))</f>
        <v>1</v>
      </c>
      <c r="MT93" s="48">
        <f>IF(AND(INDEX('[1]2019'!$M$7:$NZ$33,MATCH($B$92,'[1]2019'!$C$7:$C$33,0),MATCH(MT55,'[1]2019'!$M$5:$NZ$5))=0,OR(MT94="x",MT94="p")),"FH",IF(AND(INDEX('[1]2019'!$M$7:$NZ$33,MATCH($B$92,'[1]2019'!$C$7:$C$33,0),MATCH(MT55,'[1]2019'!$M$5:$NZ$5))&gt;2,OR(MT94="x",MT94="p")),"FH",INDEX('[1]2019'!$M$7:$NZ$33,MATCH($B$92,'[1]2019'!$C$7:$C$33,0),MATCH(MT55,'[1]2019'!$M$5:$NZ$5))))</f>
        <v>1</v>
      </c>
      <c r="MU93" s="48">
        <f>IF(AND(INDEX('[1]2019'!$M$7:$NZ$33,MATCH($B$92,'[1]2019'!$C$7:$C$33,0),MATCH(MU55,'[1]2019'!$M$5:$NZ$5))=0,OR(MU94="x",MU94="p")),"FH",IF(AND(INDEX('[1]2019'!$M$7:$NZ$33,MATCH($B$92,'[1]2019'!$C$7:$C$33,0),MATCH(MU55,'[1]2019'!$M$5:$NZ$5))&gt;2,OR(MU94="x",MU94="p")),"FH",INDEX('[1]2019'!$M$7:$NZ$33,MATCH($B$92,'[1]2019'!$C$7:$C$33,0),MATCH(MU55,'[1]2019'!$M$5:$NZ$5))))</f>
        <v>1</v>
      </c>
      <c r="MV93" s="48">
        <f>IF(AND(INDEX('[1]2019'!$M$7:$NZ$33,MATCH($B$92,'[1]2019'!$C$7:$C$33,0),MATCH(MV55,'[1]2019'!$M$5:$NZ$5))=0,OR(MV94="x",MV94="p")),"FH",IF(AND(INDEX('[1]2019'!$M$7:$NZ$33,MATCH($B$92,'[1]2019'!$C$7:$C$33,0),MATCH(MV55,'[1]2019'!$M$5:$NZ$5))&gt;2,OR(MV94="x",MV94="p")),"FH",INDEX('[1]2019'!$M$7:$NZ$33,MATCH($B$92,'[1]2019'!$C$7:$C$33,0),MATCH(MV55,'[1]2019'!$M$5:$NZ$5))))</f>
        <v>0</v>
      </c>
      <c r="MW93" s="48">
        <f>IF(AND(INDEX('[1]2019'!$M$7:$NZ$33,MATCH($B$92,'[1]2019'!$C$7:$C$33,0),MATCH(MW55,'[1]2019'!$M$5:$NZ$5))=0,OR(MW94="x",MW94="p")),"FH",IF(AND(INDEX('[1]2019'!$M$7:$NZ$33,MATCH($B$92,'[1]2019'!$C$7:$C$33,0),MATCH(MW55,'[1]2019'!$M$5:$NZ$5))&gt;2,OR(MW94="x",MW94="p")),"FH",INDEX('[1]2019'!$M$7:$NZ$33,MATCH($B$92,'[1]2019'!$C$7:$C$33,0),MATCH(MW55,'[1]2019'!$M$5:$NZ$5))))</f>
        <v>0</v>
      </c>
      <c r="MX93" s="48">
        <f>IF(AND(INDEX('[1]2019'!$M$7:$NZ$33,MATCH($B$92,'[1]2019'!$C$7:$C$33,0),MATCH(MX55,'[1]2019'!$M$5:$NZ$5))=0,OR(MX94="x",MX94="p")),"FH",IF(AND(INDEX('[1]2019'!$M$7:$NZ$33,MATCH($B$92,'[1]2019'!$C$7:$C$33,0),MATCH(MX55,'[1]2019'!$M$5:$NZ$5))&gt;2,OR(MX94="x",MX94="p")),"FH",INDEX('[1]2019'!$M$7:$NZ$33,MATCH($B$92,'[1]2019'!$C$7:$C$33,0),MATCH(MX55,'[1]2019'!$M$5:$NZ$5))))</f>
        <v>1</v>
      </c>
      <c r="MY93" s="48">
        <f>IF(AND(INDEX('[1]2019'!$M$7:$NZ$33,MATCH($B$92,'[1]2019'!$C$7:$C$33,0),MATCH(MY55,'[1]2019'!$M$5:$NZ$5))=0,OR(MY94="x",MY94="p")),"FH",IF(AND(INDEX('[1]2019'!$M$7:$NZ$33,MATCH($B$92,'[1]2019'!$C$7:$C$33,0),MATCH(MY55,'[1]2019'!$M$5:$NZ$5))&gt;2,OR(MY94="x",MY94="p")),"FH",INDEX('[1]2019'!$M$7:$NZ$33,MATCH($B$92,'[1]2019'!$C$7:$C$33,0),MATCH(MY55,'[1]2019'!$M$5:$NZ$5))))</f>
        <v>1</v>
      </c>
      <c r="MZ93" s="48">
        <f>IF(AND(INDEX('[1]2019'!$M$7:$NZ$33,MATCH($B$92,'[1]2019'!$C$7:$C$33,0),MATCH(MZ55,'[1]2019'!$M$5:$NZ$5))=0,OR(MZ94="x",MZ94="p")),"FH",IF(AND(INDEX('[1]2019'!$M$7:$NZ$33,MATCH($B$92,'[1]2019'!$C$7:$C$33,0),MATCH(MZ55,'[1]2019'!$M$5:$NZ$5))&gt;2,OR(MZ94="x",MZ94="p")),"FH",INDEX('[1]2019'!$M$7:$NZ$33,MATCH($B$92,'[1]2019'!$C$7:$C$33,0),MATCH(MZ55,'[1]2019'!$M$5:$NZ$5))))</f>
        <v>1</v>
      </c>
      <c r="NA93" s="48">
        <f>IF(AND(INDEX('[1]2019'!$M$7:$NZ$33,MATCH($B$92,'[1]2019'!$C$7:$C$33,0),MATCH(NA55,'[1]2019'!$M$5:$NZ$5))=0,OR(NA94="x",NA94="p")),"FH",IF(AND(INDEX('[1]2019'!$M$7:$NZ$33,MATCH($B$92,'[1]2019'!$C$7:$C$33,0),MATCH(NA55,'[1]2019'!$M$5:$NZ$5))&gt;2,OR(NA94="x",NA94="p")),"FH",INDEX('[1]2019'!$M$7:$NZ$33,MATCH($B$92,'[1]2019'!$C$7:$C$33,0),MATCH(NA55,'[1]2019'!$M$5:$NZ$5))))</f>
        <v>1</v>
      </c>
      <c r="NB93" s="48">
        <f>IF(AND(INDEX('[1]2019'!$M$7:$NZ$33,MATCH($B$92,'[1]2019'!$C$7:$C$33,0),MATCH(NB55,'[1]2019'!$M$5:$NZ$5))=0,OR(NB94="x",NB94="p")),"FH",IF(AND(INDEX('[1]2019'!$M$7:$NZ$33,MATCH($B$92,'[1]2019'!$C$7:$C$33,0),MATCH(NB55,'[1]2019'!$M$5:$NZ$5))&gt;2,OR(NB94="x",NB94="p")),"FH",INDEX('[1]2019'!$M$7:$NZ$33,MATCH($B$92,'[1]2019'!$C$7:$C$33,0),MATCH(NB55,'[1]2019'!$M$5:$NZ$5))))</f>
        <v>1</v>
      </c>
      <c r="NC93" s="48">
        <f>IF(AND(INDEX('[1]2019'!$M$7:$NZ$33,MATCH($B$92,'[1]2019'!$C$7:$C$33,0),MATCH(NC55,'[1]2019'!$M$5:$NZ$5))=0,OR(NC94="x",NC94="p")),"FH",IF(AND(INDEX('[1]2019'!$M$7:$NZ$33,MATCH($B$92,'[1]2019'!$C$7:$C$33,0),MATCH(NC55,'[1]2019'!$M$5:$NZ$5))&gt;2,OR(NC94="x",NC94="p")),"FH",INDEX('[1]2019'!$M$7:$NZ$33,MATCH($B$92,'[1]2019'!$C$7:$C$33,0),MATCH(NC55,'[1]2019'!$M$5:$NZ$5))))</f>
        <v>0</v>
      </c>
      <c r="ND93" s="48">
        <f>IF(AND(INDEX('[1]2019'!$M$7:$NZ$33,MATCH($B$92,'[1]2019'!$C$7:$C$33,0),MATCH(ND55,'[1]2019'!$M$5:$NZ$5))=0,OR(ND94="x",ND94="p")),"FH",IF(AND(INDEX('[1]2019'!$M$7:$NZ$33,MATCH($B$92,'[1]2019'!$C$7:$C$33,0),MATCH(ND55,'[1]2019'!$M$5:$NZ$5))&gt;2,OR(ND94="x",ND94="p")),"FH",INDEX('[1]2019'!$M$7:$NZ$33,MATCH($B$92,'[1]2019'!$C$7:$C$33,0),MATCH(ND55,'[1]2019'!$M$5:$NZ$5))))</f>
        <v>0</v>
      </c>
      <c r="NE93" s="48">
        <f>IF(AND(INDEX('[1]2019'!$M$7:$NZ$33,MATCH($B$92,'[1]2019'!$C$7:$C$33,0),MATCH(NE55,'[1]2019'!$M$5:$NZ$5))=0,OR(NE94="x",NE94="p")),"FH",IF(AND(INDEX('[1]2019'!$M$7:$NZ$33,MATCH($B$92,'[1]2019'!$C$7:$C$33,0),MATCH(NE55,'[1]2019'!$M$5:$NZ$5))&gt;2,OR(NE94="x",NE94="p")),"FH",INDEX('[1]2019'!$M$7:$NZ$33,MATCH($B$92,'[1]2019'!$C$7:$C$33,0),MATCH(NE55,'[1]2019'!$M$5:$NZ$5))))</f>
        <v>4</v>
      </c>
      <c r="NF93" s="48">
        <f>IF(AND(INDEX('[1]2019'!$M$7:$NZ$33,MATCH($B$92,'[1]2019'!$C$7:$C$33,0),MATCH(NF55,'[1]2019'!$M$5:$NZ$5))=0,OR(NF94="x",NF94="p")),"FH",IF(AND(INDEX('[1]2019'!$M$7:$NZ$33,MATCH($B$92,'[1]2019'!$C$7:$C$33,0),MATCH(NF55,'[1]2019'!$M$5:$NZ$5))&gt;2,OR(NF94="x",NF94="p")),"FH",INDEX('[1]2019'!$M$7:$NZ$33,MATCH($B$92,'[1]2019'!$C$7:$C$33,0),MATCH(NF55,'[1]2019'!$M$5:$NZ$5))))</f>
        <v>4</v>
      </c>
      <c r="NG93" s="48">
        <f>IF(AND(INDEX('[1]2019'!$M$7:$NZ$33,MATCH($B$92,'[1]2019'!$C$7:$C$33,0),MATCH(NG55,'[1]2019'!$M$5:$NZ$5))=0,OR(NG94="x",NG94="p")),"FH",IF(AND(INDEX('[1]2019'!$M$7:$NZ$33,MATCH($B$92,'[1]2019'!$C$7:$C$33,0),MATCH(NG55,'[1]2019'!$M$5:$NZ$5))&gt;2,OR(NG94="x",NG94="p")),"FH",INDEX('[1]2019'!$M$7:$NZ$33,MATCH($B$92,'[1]2019'!$C$7:$C$33,0),MATCH(NG55,'[1]2019'!$M$5:$NZ$5))))</f>
        <v>5</v>
      </c>
      <c r="NH93" s="48">
        <f>IF(AND(INDEX('[1]2019'!$M$7:$NZ$33,MATCH($B$92,'[1]2019'!$C$7:$C$33,0),MATCH(NH55,'[1]2019'!$M$5:$NZ$5))=0,OR(NH94="x",NH94="p")),"FH",IF(AND(INDEX('[1]2019'!$M$7:$NZ$33,MATCH($B$92,'[1]2019'!$C$7:$C$33,0),MATCH(NH55,'[1]2019'!$M$5:$NZ$5))&gt;2,OR(NH94="x",NH94="p")),"FH",INDEX('[1]2019'!$M$7:$NZ$33,MATCH($B$92,'[1]2019'!$C$7:$C$33,0),MATCH(NH55,'[1]2019'!$M$5:$NZ$5))))</f>
        <v>4</v>
      </c>
      <c r="NI93" s="48">
        <f>IF(AND(INDEX('[1]2019'!$M$7:$NZ$33,MATCH($B$92,'[1]2019'!$C$7:$C$33,0),MATCH(NI55,'[1]2019'!$M$5:$NZ$5))=0,OR(NI94="x",NI94="p")),"FH",IF(AND(INDEX('[1]2019'!$M$7:$NZ$33,MATCH($B$92,'[1]2019'!$C$7:$C$33,0),MATCH(NI55,'[1]2019'!$M$5:$NZ$5))&gt;2,OR(NI94="x",NI94="p")),"FH",INDEX('[1]2019'!$M$7:$NZ$33,MATCH($B$92,'[1]2019'!$C$7:$C$33,0),MATCH(NI55,'[1]2019'!$M$5:$NZ$5))))</f>
        <v>4</v>
      </c>
      <c r="NJ93" s="48">
        <f>IF(AND(INDEX('[1]2019'!$M$7:$NZ$33,MATCH($B$92,'[1]2019'!$C$7:$C$33,0),MATCH(NJ55,'[1]2019'!$M$5:$NZ$5))=0,OR(NJ94="x",NJ94="p")),"FH",IF(AND(INDEX('[1]2019'!$M$7:$NZ$33,MATCH($B$92,'[1]2019'!$C$7:$C$33,0),MATCH(NJ55,'[1]2019'!$M$5:$NZ$5))&gt;2,OR(NJ94="x",NJ94="p")),"FH",INDEX('[1]2019'!$M$7:$NZ$33,MATCH($B$92,'[1]2019'!$C$7:$C$33,0),MATCH(NJ55,'[1]2019'!$M$5:$NZ$5))))</f>
        <v>0</v>
      </c>
      <c r="NK93" s="48">
        <f>IF(AND(INDEX('[1]2019'!$M$7:$NZ$33,MATCH($B$92,'[1]2019'!$C$7:$C$33,0),MATCH(NK55,'[1]2019'!$M$5:$NZ$5))=0,OR(NK94="x",NK94="p")),"FH",IF(AND(INDEX('[1]2019'!$M$7:$NZ$33,MATCH($B$92,'[1]2019'!$C$7:$C$33,0),MATCH(NK55,'[1]2019'!$M$5:$NZ$5))&gt;2,OR(NK94="x",NK94="p")),"FH",INDEX('[1]2019'!$M$7:$NZ$33,MATCH($B$92,'[1]2019'!$C$7:$C$33,0),MATCH(NK55,'[1]2019'!$M$5:$NZ$5))))</f>
        <v>0</v>
      </c>
      <c r="NL93" s="48">
        <f>IF(AND(INDEX('[1]2019'!$M$7:$NZ$33,MATCH($B$92,'[1]2019'!$C$7:$C$33,0),MATCH(NL55,'[1]2019'!$M$5:$NZ$5))=0,OR(NL94="x",NL94="p")),"FH",IF(AND(INDEX('[1]2019'!$M$7:$NZ$33,MATCH($B$92,'[1]2019'!$C$7:$C$33,0),MATCH(NL55,'[1]2019'!$M$5:$NZ$5))&gt;2,OR(NL94="x",NL94="p")),"FH",INDEX('[1]2019'!$M$7:$NZ$33,MATCH($B$92,'[1]2019'!$C$7:$C$33,0),MATCH(NL55,'[1]2019'!$M$5:$NZ$5))))</f>
        <v>4</v>
      </c>
      <c r="NM93" s="48">
        <f>IF(AND(INDEX('[1]2019'!$M$7:$NZ$33,MATCH($B$92,'[1]2019'!$C$7:$C$33,0),MATCH(NM55,'[1]2019'!$M$5:$NZ$5))=0,OR(NM94="x",NM94="p")),"FH",IF(AND(INDEX('[1]2019'!$M$7:$NZ$33,MATCH($B$92,'[1]2019'!$C$7:$C$33,0),MATCH(NM55,'[1]2019'!$M$5:$NZ$5))&gt;2,OR(NM94="x",NM94="p")),"FH",INDEX('[1]2019'!$M$7:$NZ$33,MATCH($B$92,'[1]2019'!$C$7:$C$33,0),MATCH(NM55,'[1]2019'!$M$5:$NZ$5))))</f>
        <v>4</v>
      </c>
      <c r="NN93" s="48">
        <f>IF(AND(INDEX('[1]2019'!$M$7:$NZ$33,MATCH($B$92,'[1]2019'!$C$7:$C$33,0),MATCH(NN55,'[1]2019'!$M$5:$NZ$5))=0,OR(NN94="x",NN94="p")),"FH",IF(AND(INDEX('[1]2019'!$M$7:$NZ$33,MATCH($B$92,'[1]2019'!$C$7:$C$33,0),MATCH(NN55,'[1]2019'!$M$5:$NZ$5))&gt;2,OR(NN94="x",NN94="p")),"FH",INDEX('[1]2019'!$M$7:$NZ$33,MATCH($B$92,'[1]2019'!$C$7:$C$33,0),MATCH(NN55,'[1]2019'!$M$5:$NZ$5))))</f>
        <v>5</v>
      </c>
      <c r="NO93" s="48">
        <f>IF(AND(INDEX('[1]2019'!$M$7:$NZ$33,MATCH($B$92,'[1]2019'!$C$7:$C$33,0),MATCH(NO55,'[1]2019'!$M$5:$NZ$5))=0,OR(NO94="x",NO94="p")),"FH",IF(AND(INDEX('[1]2019'!$M$7:$NZ$33,MATCH($B$92,'[1]2019'!$C$7:$C$33,0),MATCH(NO55,'[1]2019'!$M$5:$NZ$5))&gt;2,OR(NO94="x",NO94="p")),"FH",INDEX('[1]2019'!$M$7:$NZ$33,MATCH($B$92,'[1]2019'!$C$7:$C$33,0),MATCH(NO55,'[1]2019'!$M$5:$NZ$5))))</f>
        <v>4</v>
      </c>
      <c r="NP93" s="48">
        <f>IF(AND(INDEX('[1]2019'!$M$7:$NZ$33,MATCH($B$92,'[1]2019'!$C$7:$C$33,0),MATCH(NP55,'[1]2019'!$M$5:$NZ$5))=0,OR(NP94="x",NP94="p")),"FH",IF(AND(INDEX('[1]2019'!$M$7:$NZ$33,MATCH($B$92,'[1]2019'!$C$7:$C$33,0),MATCH(NP55,'[1]2019'!$M$5:$NZ$5))&gt;2,OR(NP94="x",NP94="p")),"FH",INDEX('[1]2019'!$M$7:$NZ$33,MATCH($B$92,'[1]2019'!$C$7:$C$33,0),MATCH(NP55,'[1]2019'!$M$5:$NZ$5))))</f>
        <v>4</v>
      </c>
      <c r="NQ93" s="48">
        <f>IF(AND(INDEX('[1]2019'!$M$7:$NZ$33,MATCH($B$92,'[1]2019'!$C$7:$C$33,0),MATCH(NQ55,'[1]2019'!$M$5:$NZ$5))=0,OR(NQ94="x",NQ94="p")),"FH",IF(AND(INDEX('[1]2019'!$M$7:$NZ$33,MATCH($B$92,'[1]2019'!$C$7:$C$33,0),MATCH(NQ55,'[1]2019'!$M$5:$NZ$5))&gt;2,OR(NQ94="x",NQ94="p")),"FH",INDEX('[1]2019'!$M$7:$NZ$33,MATCH($B$92,'[1]2019'!$C$7:$C$33,0),MATCH(NQ55,'[1]2019'!$M$5:$NZ$5))))</f>
        <v>0</v>
      </c>
      <c r="NR93" s="48">
        <f>IF(AND(INDEX('[1]2019'!$M$7:$NZ$33,MATCH($B$92,'[1]2019'!$C$7:$C$33,0),MATCH(NR55,'[1]2019'!$M$5:$NZ$5))=0,OR(NR94="x",NR94="p")),"FH",IF(AND(INDEX('[1]2019'!$M$7:$NZ$33,MATCH($B$92,'[1]2019'!$C$7:$C$33,0),MATCH(NR55,'[1]2019'!$M$5:$NZ$5))&gt;2,OR(NR94="x",NR94="p")),"FH",INDEX('[1]2019'!$M$7:$NZ$33,MATCH($B$92,'[1]2019'!$C$7:$C$33,0),MATCH(NR55,'[1]2019'!$M$5:$NZ$5))))</f>
        <v>0</v>
      </c>
    </row>
    <row r="94" spans="1:382" s="30" customFormat="1" ht="12" hidden="1" customHeight="1" x14ac:dyDescent="0.3">
      <c r="A94" s="46" t="s">
        <v>33</v>
      </c>
      <c r="B94" s="24" t="s">
        <v>7</v>
      </c>
      <c r="C94" s="25"/>
      <c r="D94" s="25"/>
      <c r="E94" s="26"/>
      <c r="F94" s="26"/>
      <c r="G94" s="26"/>
      <c r="H94" s="26"/>
      <c r="I94" s="26"/>
      <c r="J94" s="26"/>
      <c r="K94" s="26"/>
      <c r="L94" s="26"/>
      <c r="M94" s="26" t="s">
        <v>17</v>
      </c>
      <c r="N94" s="26" t="s">
        <v>17</v>
      </c>
      <c r="O94" s="26"/>
      <c r="P94" s="26"/>
      <c r="Q94" s="26"/>
      <c r="R94" s="26"/>
      <c r="S94" s="26"/>
      <c r="T94" s="26"/>
      <c r="U94" s="26"/>
      <c r="V94" s="26"/>
      <c r="W94" s="26"/>
      <c r="X94" s="26" t="s">
        <v>9</v>
      </c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  <c r="BC94" s="26"/>
      <c r="BD94" s="26"/>
      <c r="BE94" s="26"/>
      <c r="BF94" s="26"/>
      <c r="BG94" s="26" t="s">
        <v>9</v>
      </c>
      <c r="BH94" s="26"/>
      <c r="BI94" s="26"/>
      <c r="BJ94" s="26"/>
      <c r="BK94" s="26"/>
      <c r="BL94" s="26" t="s">
        <v>9</v>
      </c>
      <c r="BM94" s="26" t="s">
        <v>9</v>
      </c>
      <c r="BN94" s="26"/>
      <c r="BO94" s="26"/>
      <c r="BP94" s="26"/>
      <c r="BQ94" s="26"/>
      <c r="BR94" s="26"/>
      <c r="BS94" s="26"/>
      <c r="BT94" s="26"/>
      <c r="BU94" s="26"/>
      <c r="BV94" s="26"/>
      <c r="BW94" s="26"/>
      <c r="BX94" s="26"/>
      <c r="BY94" s="26"/>
      <c r="BZ94" s="26"/>
      <c r="CA94" s="26"/>
      <c r="CB94" s="26"/>
      <c r="CC94" s="26"/>
      <c r="CD94" s="26"/>
      <c r="CE94" s="26"/>
      <c r="CF94" s="26"/>
      <c r="CG94" s="26"/>
      <c r="CH94" s="26"/>
      <c r="CI94" s="26"/>
      <c r="CJ94" s="26"/>
      <c r="CK94" s="26"/>
      <c r="CL94" s="26"/>
      <c r="CM94" s="26"/>
      <c r="CN94" s="26"/>
      <c r="CO94" s="26"/>
      <c r="CP94" s="26" t="s">
        <v>9</v>
      </c>
      <c r="CQ94" s="26"/>
      <c r="CR94" s="26"/>
      <c r="CS94" s="26"/>
      <c r="CT94" s="26"/>
      <c r="CU94" s="26"/>
      <c r="CV94" s="26"/>
      <c r="CW94" s="26" t="s">
        <v>9</v>
      </c>
      <c r="CX94" s="26" t="s">
        <v>9</v>
      </c>
      <c r="CY94" s="26"/>
      <c r="CZ94" s="26"/>
      <c r="DA94" s="26"/>
      <c r="DB94" s="26"/>
      <c r="DC94" s="26"/>
      <c r="DD94" s="26"/>
      <c r="DE94" s="26"/>
      <c r="DF94" s="26"/>
      <c r="DG94" s="26"/>
      <c r="DH94" s="26"/>
      <c r="DI94" s="26"/>
      <c r="DJ94" s="26"/>
      <c r="DK94" s="26"/>
      <c r="DL94" s="26"/>
      <c r="DM94" s="26"/>
      <c r="DN94" s="26"/>
      <c r="DO94" s="26"/>
      <c r="DP94" s="26"/>
      <c r="DQ94" s="26"/>
      <c r="DR94" s="26"/>
      <c r="DS94" s="26"/>
      <c r="DT94" s="26"/>
      <c r="DU94" s="26"/>
      <c r="DV94" s="26"/>
      <c r="DW94" s="26"/>
      <c r="DX94" s="26"/>
      <c r="DY94" s="26"/>
      <c r="DZ94" s="26"/>
      <c r="EA94" s="26"/>
      <c r="EB94" s="26"/>
      <c r="EC94" s="26"/>
      <c r="ED94" s="26"/>
      <c r="EE94" s="26"/>
      <c r="EF94" s="26"/>
      <c r="EG94" s="26"/>
      <c r="EH94" s="26"/>
      <c r="EI94" s="26"/>
      <c r="EJ94" s="26"/>
      <c r="EK94" s="26"/>
      <c r="EL94" s="26"/>
      <c r="EM94" s="26"/>
      <c r="EN94" s="26"/>
      <c r="EO94" s="26"/>
      <c r="EP94" s="26"/>
      <c r="EQ94" s="26"/>
      <c r="ER94" s="26"/>
      <c r="ES94" s="26"/>
      <c r="ET94" s="26"/>
      <c r="EU94" s="26"/>
      <c r="EV94" s="26"/>
      <c r="EW94" s="26"/>
      <c r="EX94" s="26"/>
      <c r="EY94" s="26"/>
      <c r="EZ94" s="26"/>
      <c r="FA94" s="26"/>
      <c r="FB94" s="26"/>
      <c r="FC94" s="26"/>
      <c r="FD94" s="26"/>
      <c r="FE94" s="26"/>
      <c r="FF94" s="26"/>
      <c r="FG94" s="26"/>
      <c r="FH94" s="26" t="s">
        <v>9</v>
      </c>
      <c r="FI94" s="26" t="s">
        <v>9</v>
      </c>
      <c r="FJ94" s="26"/>
      <c r="FK94" s="26"/>
      <c r="FL94" s="26"/>
      <c r="FM94" s="26"/>
      <c r="FN94" s="26"/>
      <c r="FO94" s="26"/>
      <c r="FP94" s="26"/>
      <c r="FQ94" s="26"/>
      <c r="FR94" s="26"/>
      <c r="FS94" s="26"/>
      <c r="FT94" s="26"/>
      <c r="FU94" s="26"/>
      <c r="FV94" s="26"/>
      <c r="FW94" s="26"/>
      <c r="FX94" s="26"/>
      <c r="FY94" s="26"/>
      <c r="FZ94" s="26"/>
      <c r="GA94" s="26"/>
      <c r="GB94" s="26"/>
      <c r="GC94" s="26"/>
      <c r="GD94" s="26"/>
      <c r="GE94" s="26"/>
      <c r="GF94" s="26"/>
      <c r="GG94" s="26"/>
      <c r="GH94" s="26"/>
      <c r="GI94" s="26"/>
      <c r="GJ94" s="26"/>
      <c r="GK94" s="26"/>
      <c r="GL94" s="26"/>
      <c r="GM94" s="26"/>
      <c r="GN94" s="26"/>
      <c r="GO94" s="26"/>
      <c r="GP94" s="26"/>
      <c r="GQ94" s="26"/>
      <c r="GR94" s="26"/>
      <c r="GS94" s="26"/>
      <c r="GT94" s="26"/>
      <c r="GU94" s="26"/>
      <c r="GV94" s="26"/>
      <c r="GW94" s="26"/>
      <c r="GX94" s="26"/>
      <c r="GY94" s="26"/>
      <c r="GZ94" s="26"/>
      <c r="HA94" s="26"/>
      <c r="HB94" s="26"/>
      <c r="HC94" s="26"/>
      <c r="HD94" s="26"/>
      <c r="HE94" s="26"/>
      <c r="HF94" s="26"/>
      <c r="HG94" s="26"/>
      <c r="HH94" s="26"/>
      <c r="HI94" s="26"/>
      <c r="HJ94" s="26"/>
      <c r="HK94" s="26"/>
      <c r="HL94" s="26"/>
      <c r="HM94" s="26"/>
      <c r="HN94" s="26" t="s">
        <v>9</v>
      </c>
      <c r="HO94" s="26" t="s">
        <v>9</v>
      </c>
      <c r="HP94" s="26"/>
      <c r="HQ94" s="26"/>
      <c r="HR94" s="26"/>
      <c r="HS94" s="26"/>
      <c r="HT94" s="26"/>
      <c r="HU94" s="26"/>
      <c r="HV94" s="26"/>
      <c r="HW94" s="26"/>
      <c r="HX94" s="26"/>
      <c r="HY94" s="26"/>
      <c r="HZ94" s="26"/>
      <c r="IA94" s="26"/>
      <c r="IB94" s="26"/>
      <c r="IC94" s="26"/>
      <c r="ID94" s="26"/>
      <c r="IE94" s="26"/>
      <c r="IF94" s="26"/>
      <c r="IG94" s="26"/>
      <c r="IH94" s="26"/>
      <c r="II94" s="26"/>
      <c r="IJ94" s="26"/>
      <c r="IK94" s="26"/>
      <c r="IL94" s="26" t="s">
        <v>9</v>
      </c>
      <c r="IM94" s="26" t="s">
        <v>9</v>
      </c>
      <c r="IN94" s="26"/>
      <c r="IO94" s="26"/>
      <c r="IP94" s="26"/>
      <c r="IQ94" s="26"/>
      <c r="IR94" s="26"/>
      <c r="IS94" s="26"/>
      <c r="IT94" s="26"/>
      <c r="IU94" s="26"/>
      <c r="IV94" s="26"/>
      <c r="IW94" s="26"/>
      <c r="IX94" s="26"/>
      <c r="IY94" s="26"/>
      <c r="IZ94" s="26"/>
      <c r="JA94" s="26"/>
      <c r="JB94" s="26"/>
      <c r="JC94" s="26"/>
      <c r="JD94" s="26"/>
      <c r="JE94" s="26"/>
      <c r="JF94" s="26"/>
      <c r="JG94" s="26"/>
      <c r="JH94" s="26"/>
      <c r="JI94" s="26"/>
      <c r="JJ94" s="26"/>
      <c r="JK94" s="26"/>
      <c r="JL94" s="26"/>
      <c r="JM94" s="26"/>
      <c r="JN94" s="26"/>
      <c r="JO94" s="26"/>
      <c r="JP94" s="26"/>
      <c r="JQ94" s="26"/>
      <c r="JR94" s="26"/>
      <c r="JS94" s="26"/>
      <c r="JT94" s="26"/>
      <c r="JU94" s="26"/>
      <c r="JV94" s="26"/>
      <c r="JW94" s="26"/>
      <c r="JX94" s="26"/>
      <c r="JY94" s="26"/>
      <c r="JZ94" s="26"/>
      <c r="KA94" s="26"/>
      <c r="KB94" s="26"/>
      <c r="KC94" s="26"/>
      <c r="KD94" s="26"/>
      <c r="KE94" s="26"/>
      <c r="KF94" s="26"/>
      <c r="KG94" s="26"/>
      <c r="KH94" s="26"/>
      <c r="KI94" s="26"/>
      <c r="KJ94" s="26"/>
      <c r="KK94" s="26"/>
      <c r="KL94" s="26"/>
      <c r="KM94" s="26"/>
      <c r="KN94" s="26"/>
      <c r="KO94" s="26"/>
      <c r="KP94" s="26"/>
      <c r="KQ94" s="26"/>
      <c r="KR94" s="26"/>
      <c r="KS94" s="26"/>
      <c r="KT94" s="26"/>
      <c r="KU94" s="26"/>
      <c r="KV94" s="26"/>
      <c r="KW94" s="26"/>
      <c r="KX94" s="26"/>
      <c r="KY94" s="26"/>
      <c r="KZ94" s="26"/>
      <c r="LA94" s="26"/>
      <c r="LB94" s="26"/>
      <c r="LC94" s="26"/>
      <c r="LD94" s="26"/>
      <c r="LE94" s="26"/>
      <c r="LF94" s="26"/>
      <c r="LG94" s="26" t="s">
        <v>9</v>
      </c>
      <c r="LH94" s="26" t="s">
        <v>9</v>
      </c>
      <c r="LI94" s="26" t="s">
        <v>9</v>
      </c>
      <c r="LJ94" s="26"/>
      <c r="LK94" s="26"/>
      <c r="LL94" s="26"/>
      <c r="LM94" s="26"/>
      <c r="LN94" s="26"/>
      <c r="LO94" s="26"/>
      <c r="LP94" s="26"/>
      <c r="LQ94" s="26"/>
      <c r="LR94" s="26"/>
      <c r="LS94" s="26"/>
      <c r="LT94" s="26"/>
      <c r="LU94" s="26"/>
      <c r="LV94" s="26"/>
      <c r="LW94" s="26"/>
      <c r="LX94" s="26"/>
      <c r="LY94" s="26"/>
      <c r="LZ94" s="26"/>
      <c r="MA94" s="26"/>
      <c r="MB94" s="26"/>
      <c r="MC94" s="26"/>
      <c r="MD94" s="26"/>
      <c r="ME94" s="26"/>
      <c r="MF94" s="26"/>
      <c r="MG94" s="26"/>
      <c r="MH94" s="26"/>
      <c r="MI94" s="26"/>
      <c r="MJ94" s="26"/>
      <c r="MK94" s="26"/>
      <c r="ML94" s="26"/>
      <c r="MM94" s="26"/>
      <c r="MN94" s="26"/>
      <c r="MO94" s="26"/>
      <c r="MP94" s="26"/>
      <c r="MQ94" s="26"/>
      <c r="MR94" s="26"/>
      <c r="MS94" s="26"/>
      <c r="MT94" s="26"/>
      <c r="MU94" s="26"/>
      <c r="MV94" s="26"/>
      <c r="MW94" s="26"/>
      <c r="MX94" s="26"/>
      <c r="MY94" s="26"/>
      <c r="MZ94" s="26"/>
      <c r="NA94" s="26"/>
      <c r="NB94" s="26"/>
      <c r="NC94" s="26"/>
      <c r="ND94" s="26"/>
      <c r="NE94" s="26"/>
      <c r="NF94" s="29"/>
      <c r="NG94" s="26"/>
      <c r="NH94" s="26"/>
      <c r="NI94" s="26"/>
      <c r="NJ94" s="26"/>
      <c r="NK94" s="26"/>
      <c r="NL94" s="26"/>
      <c r="NM94" s="26"/>
      <c r="NN94" s="26"/>
      <c r="NO94" s="26"/>
      <c r="NP94" s="26"/>
      <c r="NQ94" s="26"/>
      <c r="NR94" s="26"/>
    </row>
    <row r="95" spans="1:382" ht="12" hidden="1" customHeight="1" x14ac:dyDescent="0.3">
      <c r="A95" s="46" t="s">
        <v>33</v>
      </c>
      <c r="B95" s="31" t="s">
        <v>10</v>
      </c>
      <c r="C95" s="32"/>
      <c r="D95" s="32"/>
      <c r="E95" s="32">
        <f t="shared" ref="E95:BP95" si="109">IF(E98&lt;&gt;"",E98,IF(OR(E92=1,E94="x",E92=2),1,E94))</f>
        <v>0</v>
      </c>
      <c r="F95" s="32">
        <f t="shared" si="109"/>
        <v>0</v>
      </c>
      <c r="G95" s="32">
        <f t="shared" si="109"/>
        <v>0</v>
      </c>
      <c r="H95" s="32">
        <f t="shared" si="109"/>
        <v>0</v>
      </c>
      <c r="I95" s="32">
        <f t="shared" si="109"/>
        <v>0</v>
      </c>
      <c r="J95" s="32">
        <f t="shared" si="109"/>
        <v>0</v>
      </c>
      <c r="K95" s="32">
        <f t="shared" si="109"/>
        <v>0</v>
      </c>
      <c r="L95" s="32">
        <f t="shared" si="109"/>
        <v>0</v>
      </c>
      <c r="M95" s="32" t="str">
        <f t="shared" si="109"/>
        <v>p</v>
      </c>
      <c r="N95" s="32" t="str">
        <f t="shared" si="109"/>
        <v>p</v>
      </c>
      <c r="O95" s="32">
        <f t="shared" si="109"/>
        <v>1</v>
      </c>
      <c r="P95" s="32">
        <f t="shared" si="109"/>
        <v>1</v>
      </c>
      <c r="Q95" s="32">
        <f t="shared" si="109"/>
        <v>0</v>
      </c>
      <c r="R95" s="32">
        <f t="shared" si="109"/>
        <v>0</v>
      </c>
      <c r="S95" s="32">
        <f t="shared" si="109"/>
        <v>1</v>
      </c>
      <c r="T95" s="32">
        <f t="shared" si="109"/>
        <v>1</v>
      </c>
      <c r="U95" s="32">
        <f t="shared" si="109"/>
        <v>1</v>
      </c>
      <c r="V95" s="32">
        <f t="shared" si="109"/>
        <v>1</v>
      </c>
      <c r="W95" s="32">
        <f t="shared" si="109"/>
        <v>1</v>
      </c>
      <c r="X95" s="32" t="str">
        <f t="shared" si="109"/>
        <v>ski</v>
      </c>
      <c r="Y95" s="32">
        <f t="shared" si="109"/>
        <v>0</v>
      </c>
      <c r="Z95" s="32">
        <f t="shared" si="109"/>
        <v>1</v>
      </c>
      <c r="AA95" s="32">
        <f t="shared" si="109"/>
        <v>1</v>
      </c>
      <c r="AB95" s="32">
        <f t="shared" si="109"/>
        <v>1</v>
      </c>
      <c r="AC95" s="32">
        <f t="shared" si="109"/>
        <v>1</v>
      </c>
      <c r="AD95" s="32">
        <f t="shared" si="109"/>
        <v>1</v>
      </c>
      <c r="AE95" s="32">
        <f t="shared" si="109"/>
        <v>0</v>
      </c>
      <c r="AF95" s="32">
        <f t="shared" si="109"/>
        <v>0</v>
      </c>
      <c r="AG95" s="32">
        <f t="shared" si="109"/>
        <v>1</v>
      </c>
      <c r="AH95" s="32">
        <f t="shared" si="109"/>
        <v>1</v>
      </c>
      <c r="AI95" s="32">
        <f t="shared" si="109"/>
        <v>1</v>
      </c>
      <c r="AJ95" s="32">
        <f t="shared" si="109"/>
        <v>1</v>
      </c>
      <c r="AK95" s="32">
        <f t="shared" si="109"/>
        <v>1</v>
      </c>
      <c r="AL95" s="32">
        <f t="shared" si="109"/>
        <v>0</v>
      </c>
      <c r="AM95" s="32">
        <f t="shared" si="109"/>
        <v>0</v>
      </c>
      <c r="AN95" s="32">
        <f t="shared" si="109"/>
        <v>1</v>
      </c>
      <c r="AO95" s="32">
        <f t="shared" si="109"/>
        <v>1</v>
      </c>
      <c r="AP95" s="32">
        <f t="shared" si="109"/>
        <v>1</v>
      </c>
      <c r="AQ95" s="32">
        <f t="shared" si="109"/>
        <v>1</v>
      </c>
      <c r="AR95" s="32">
        <f t="shared" si="109"/>
        <v>1</v>
      </c>
      <c r="AS95" s="32">
        <f t="shared" si="109"/>
        <v>0</v>
      </c>
      <c r="AT95" s="32">
        <f t="shared" si="109"/>
        <v>0</v>
      </c>
      <c r="AU95" s="32">
        <f t="shared" si="109"/>
        <v>1</v>
      </c>
      <c r="AV95" s="32">
        <f t="shared" si="109"/>
        <v>1</v>
      </c>
      <c r="AW95" s="32">
        <f t="shared" si="109"/>
        <v>1</v>
      </c>
      <c r="AX95" s="32">
        <f t="shared" si="109"/>
        <v>1</v>
      </c>
      <c r="AY95" s="32">
        <f t="shared" si="109"/>
        <v>1</v>
      </c>
      <c r="AZ95" s="32">
        <f t="shared" si="109"/>
        <v>0</v>
      </c>
      <c r="BA95" s="32">
        <f t="shared" si="109"/>
        <v>0</v>
      </c>
      <c r="BB95" s="32">
        <f t="shared" si="109"/>
        <v>1</v>
      </c>
      <c r="BC95" s="32">
        <f t="shared" si="109"/>
        <v>1</v>
      </c>
      <c r="BD95" s="32">
        <f t="shared" si="109"/>
        <v>1</v>
      </c>
      <c r="BE95" s="32">
        <f t="shared" si="109"/>
        <v>1</v>
      </c>
      <c r="BF95" s="32">
        <f t="shared" si="109"/>
        <v>1</v>
      </c>
      <c r="BG95" s="32" t="str">
        <f t="shared" si="109"/>
        <v>mère</v>
      </c>
      <c r="BH95" s="32">
        <f t="shared" si="109"/>
        <v>0</v>
      </c>
      <c r="BI95" s="32">
        <f t="shared" si="109"/>
        <v>0</v>
      </c>
      <c r="BJ95" s="32">
        <f t="shared" si="109"/>
        <v>0</v>
      </c>
      <c r="BK95" s="32">
        <f t="shared" si="109"/>
        <v>0</v>
      </c>
      <c r="BL95" s="32">
        <f t="shared" si="109"/>
        <v>1</v>
      </c>
      <c r="BM95" s="32">
        <f t="shared" si="109"/>
        <v>1</v>
      </c>
      <c r="BN95" s="32">
        <f t="shared" si="109"/>
        <v>0</v>
      </c>
      <c r="BO95" s="32">
        <f t="shared" si="109"/>
        <v>0</v>
      </c>
      <c r="BP95" s="32">
        <f t="shared" si="109"/>
        <v>1</v>
      </c>
      <c r="BQ95" s="32">
        <f t="shared" ref="BQ95:CQ95" si="110">IF(BQ98&lt;&gt;"",BQ98,IF(OR(BQ92=1,BQ94="x",BQ92=2),1,BQ94))</f>
        <v>1</v>
      </c>
      <c r="BR95" s="32">
        <f t="shared" si="110"/>
        <v>1</v>
      </c>
      <c r="BS95" s="32">
        <f t="shared" si="110"/>
        <v>1</v>
      </c>
      <c r="BT95" s="32">
        <f t="shared" si="110"/>
        <v>1</v>
      </c>
      <c r="BU95" s="32">
        <f t="shared" si="110"/>
        <v>0</v>
      </c>
      <c r="BV95" s="32">
        <f t="shared" si="110"/>
        <v>0</v>
      </c>
      <c r="BW95" s="32">
        <f t="shared" si="110"/>
        <v>1</v>
      </c>
      <c r="BX95" s="32">
        <f t="shared" si="110"/>
        <v>1</v>
      </c>
      <c r="BY95" s="32">
        <f t="shared" si="110"/>
        <v>1</v>
      </c>
      <c r="BZ95" s="32">
        <f t="shared" si="110"/>
        <v>1</v>
      </c>
      <c r="CA95" s="32">
        <f t="shared" si="110"/>
        <v>1</v>
      </c>
      <c r="CB95" s="32">
        <f t="shared" si="110"/>
        <v>0</v>
      </c>
      <c r="CC95" s="32">
        <f t="shared" si="110"/>
        <v>0</v>
      </c>
      <c r="CD95" s="32">
        <f t="shared" si="110"/>
        <v>1</v>
      </c>
      <c r="CE95" s="32">
        <f t="shared" si="110"/>
        <v>1</v>
      </c>
      <c r="CF95" s="32">
        <f t="shared" si="110"/>
        <v>1</v>
      </c>
      <c r="CG95" s="32">
        <f t="shared" si="110"/>
        <v>1</v>
      </c>
      <c r="CH95" s="32">
        <f t="shared" si="110"/>
        <v>1</v>
      </c>
      <c r="CI95" s="32">
        <f t="shared" si="110"/>
        <v>0</v>
      </c>
      <c r="CJ95" s="32">
        <f t="shared" si="110"/>
        <v>0</v>
      </c>
      <c r="CK95" s="32">
        <f t="shared" si="110"/>
        <v>1</v>
      </c>
      <c r="CL95" s="32">
        <f t="shared" si="110"/>
        <v>1</v>
      </c>
      <c r="CM95" s="32">
        <f t="shared" si="110"/>
        <v>1</v>
      </c>
      <c r="CN95" s="32">
        <f t="shared" si="110"/>
        <v>1</v>
      </c>
      <c r="CO95" s="32">
        <f t="shared" si="110"/>
        <v>1</v>
      </c>
      <c r="CP95" s="32" t="str">
        <f t="shared" si="110"/>
        <v>c</v>
      </c>
      <c r="CQ95" s="32">
        <f t="shared" si="110"/>
        <v>0</v>
      </c>
      <c r="CR95" s="32">
        <f>IF(CR98&lt;&gt;"",CR98,IF(OR(CR92=1,CR94="x",CR92=2),1,0))</f>
        <v>1</v>
      </c>
      <c r="CS95" s="32">
        <f t="shared" ref="CS95:FD95" si="111">IF(CS98&lt;&gt;"",CS98,IF(OR(CS92=1,CS94="x",CS92=2),1,0))</f>
        <v>1</v>
      </c>
      <c r="CT95" s="32">
        <f t="shared" si="111"/>
        <v>1</v>
      </c>
      <c r="CU95" s="32">
        <f t="shared" si="111"/>
        <v>1</v>
      </c>
      <c r="CV95" s="32" t="str">
        <f t="shared" si="111"/>
        <v>S</v>
      </c>
      <c r="CW95" s="32">
        <f t="shared" si="111"/>
        <v>1</v>
      </c>
      <c r="CX95" s="32" t="str">
        <f t="shared" si="111"/>
        <v>c</v>
      </c>
      <c r="CY95" s="32">
        <f t="shared" si="111"/>
        <v>1</v>
      </c>
      <c r="CZ95" s="32">
        <f t="shared" si="111"/>
        <v>1</v>
      </c>
      <c r="DA95" s="32">
        <f t="shared" si="111"/>
        <v>1</v>
      </c>
      <c r="DB95" s="32">
        <f t="shared" si="111"/>
        <v>1</v>
      </c>
      <c r="DC95" s="32">
        <f t="shared" si="111"/>
        <v>1</v>
      </c>
      <c r="DD95" s="32">
        <f t="shared" si="111"/>
        <v>0</v>
      </c>
      <c r="DE95" s="32">
        <f t="shared" si="111"/>
        <v>0</v>
      </c>
      <c r="DF95" s="32">
        <f t="shared" si="111"/>
        <v>1</v>
      </c>
      <c r="DG95" s="32">
        <f t="shared" si="111"/>
        <v>1</v>
      </c>
      <c r="DH95" s="32">
        <f t="shared" si="111"/>
        <v>1</v>
      </c>
      <c r="DI95" s="32">
        <f t="shared" si="111"/>
        <v>1</v>
      </c>
      <c r="DJ95" s="32">
        <f t="shared" si="111"/>
        <v>1</v>
      </c>
      <c r="DK95" s="32">
        <f t="shared" si="111"/>
        <v>0</v>
      </c>
      <c r="DL95" s="32">
        <f t="shared" si="111"/>
        <v>0</v>
      </c>
      <c r="DM95" s="32">
        <f t="shared" si="111"/>
        <v>0</v>
      </c>
      <c r="DN95" s="32">
        <f t="shared" si="111"/>
        <v>0</v>
      </c>
      <c r="DO95" s="32">
        <f t="shared" si="111"/>
        <v>0</v>
      </c>
      <c r="DP95" s="32">
        <f t="shared" si="111"/>
        <v>0</v>
      </c>
      <c r="DQ95" s="32">
        <f t="shared" si="111"/>
        <v>0</v>
      </c>
      <c r="DR95" s="32">
        <f t="shared" si="111"/>
        <v>0</v>
      </c>
      <c r="DS95" s="32">
        <f t="shared" si="111"/>
        <v>0</v>
      </c>
      <c r="DT95" s="32">
        <f t="shared" si="111"/>
        <v>0</v>
      </c>
      <c r="DU95" s="32">
        <f t="shared" si="111"/>
        <v>1</v>
      </c>
      <c r="DV95" s="32">
        <f t="shared" si="111"/>
        <v>1</v>
      </c>
      <c r="DW95" s="32">
        <f t="shared" si="111"/>
        <v>1</v>
      </c>
      <c r="DX95" s="32">
        <f t="shared" si="111"/>
        <v>1</v>
      </c>
      <c r="DY95" s="32">
        <f t="shared" si="111"/>
        <v>0</v>
      </c>
      <c r="DZ95" s="32">
        <f t="shared" si="111"/>
        <v>0</v>
      </c>
      <c r="EA95" s="32">
        <f t="shared" si="111"/>
        <v>1</v>
      </c>
      <c r="EB95" s="32">
        <f t="shared" si="111"/>
        <v>1</v>
      </c>
      <c r="EC95" s="32">
        <f t="shared" si="111"/>
        <v>0</v>
      </c>
      <c r="ED95" s="32">
        <f t="shared" si="111"/>
        <v>1</v>
      </c>
      <c r="EE95" s="32">
        <f t="shared" si="111"/>
        <v>1</v>
      </c>
      <c r="EF95" s="32">
        <f t="shared" si="111"/>
        <v>0</v>
      </c>
      <c r="EG95" s="32">
        <f t="shared" si="111"/>
        <v>0</v>
      </c>
      <c r="EH95" s="32">
        <f t="shared" si="111"/>
        <v>1</v>
      </c>
      <c r="EI95" s="32">
        <f t="shared" si="111"/>
        <v>1</v>
      </c>
      <c r="EJ95" s="32">
        <f t="shared" si="111"/>
        <v>0</v>
      </c>
      <c r="EK95" s="32">
        <f t="shared" si="111"/>
        <v>1</v>
      </c>
      <c r="EL95" s="32">
        <f t="shared" si="111"/>
        <v>1</v>
      </c>
      <c r="EM95" s="32">
        <f t="shared" si="111"/>
        <v>0</v>
      </c>
      <c r="EN95" s="32">
        <f t="shared" si="111"/>
        <v>0</v>
      </c>
      <c r="EO95" s="32">
        <f t="shared" si="111"/>
        <v>1</v>
      </c>
      <c r="EP95" s="32">
        <f t="shared" si="111"/>
        <v>1</v>
      </c>
      <c r="EQ95" s="32">
        <f t="shared" si="111"/>
        <v>1</v>
      </c>
      <c r="ER95" s="32">
        <f t="shared" si="111"/>
        <v>1</v>
      </c>
      <c r="ES95" s="32">
        <f t="shared" si="111"/>
        <v>1</v>
      </c>
      <c r="ET95" s="32">
        <f t="shared" si="111"/>
        <v>0</v>
      </c>
      <c r="EU95" s="32">
        <f t="shared" si="111"/>
        <v>0</v>
      </c>
      <c r="EV95" s="32">
        <f t="shared" si="111"/>
        <v>1</v>
      </c>
      <c r="EW95" s="32">
        <f t="shared" si="111"/>
        <v>1</v>
      </c>
      <c r="EX95" s="32">
        <f t="shared" si="111"/>
        <v>1</v>
      </c>
      <c r="EY95" s="32">
        <f t="shared" si="111"/>
        <v>1</v>
      </c>
      <c r="EZ95" s="32">
        <f t="shared" si="111"/>
        <v>1</v>
      </c>
      <c r="FA95" s="32">
        <f t="shared" si="111"/>
        <v>0</v>
      </c>
      <c r="FB95" s="32">
        <f t="shared" si="111"/>
        <v>0</v>
      </c>
      <c r="FC95" s="32">
        <f t="shared" si="111"/>
        <v>1</v>
      </c>
      <c r="FD95" s="32">
        <f t="shared" si="111"/>
        <v>1</v>
      </c>
      <c r="FE95" s="32">
        <f t="shared" ref="FE95:HP95" si="112">IF(FE98&lt;&gt;"",FE98,IF(OR(FE92=1,FE94="x",FE92=2),1,0))</f>
        <v>1</v>
      </c>
      <c r="FF95" s="32">
        <f t="shared" si="112"/>
        <v>0</v>
      </c>
      <c r="FG95" s="32">
        <f t="shared" si="112"/>
        <v>0</v>
      </c>
      <c r="FH95" s="32">
        <f t="shared" si="112"/>
        <v>1</v>
      </c>
      <c r="FI95" s="32">
        <f t="shared" si="112"/>
        <v>1</v>
      </c>
      <c r="FJ95" s="32">
        <f t="shared" si="112"/>
        <v>1</v>
      </c>
      <c r="FK95" s="32">
        <f t="shared" si="112"/>
        <v>1</v>
      </c>
      <c r="FL95" s="32">
        <f t="shared" si="112"/>
        <v>1</v>
      </c>
      <c r="FM95" s="32">
        <f t="shared" si="112"/>
        <v>1</v>
      </c>
      <c r="FN95" s="32">
        <f t="shared" si="112"/>
        <v>1</v>
      </c>
      <c r="FO95" s="32">
        <f t="shared" si="112"/>
        <v>0</v>
      </c>
      <c r="FP95" s="32">
        <f t="shared" si="112"/>
        <v>0</v>
      </c>
      <c r="FQ95" s="32">
        <f t="shared" si="112"/>
        <v>0</v>
      </c>
      <c r="FR95" s="32">
        <f t="shared" si="112"/>
        <v>1</v>
      </c>
      <c r="FS95" s="32">
        <f t="shared" si="112"/>
        <v>1</v>
      </c>
      <c r="FT95" s="32">
        <f t="shared" si="112"/>
        <v>1</v>
      </c>
      <c r="FU95" s="32">
        <f t="shared" si="112"/>
        <v>1</v>
      </c>
      <c r="FV95" s="32">
        <f t="shared" si="112"/>
        <v>0</v>
      </c>
      <c r="FW95" s="32">
        <f t="shared" si="112"/>
        <v>0</v>
      </c>
      <c r="FX95" s="32">
        <f t="shared" si="112"/>
        <v>1</v>
      </c>
      <c r="FY95" s="32">
        <f t="shared" si="112"/>
        <v>1</v>
      </c>
      <c r="FZ95" s="32">
        <f t="shared" si="112"/>
        <v>1</v>
      </c>
      <c r="GA95" s="32">
        <f t="shared" si="112"/>
        <v>1</v>
      </c>
      <c r="GB95" s="32">
        <f t="shared" si="112"/>
        <v>1</v>
      </c>
      <c r="GC95" s="32">
        <f t="shared" si="112"/>
        <v>0</v>
      </c>
      <c r="GD95" s="32">
        <f t="shared" si="112"/>
        <v>0</v>
      </c>
      <c r="GE95" s="32">
        <f t="shared" si="112"/>
        <v>1</v>
      </c>
      <c r="GF95" s="32">
        <f t="shared" si="112"/>
        <v>1</v>
      </c>
      <c r="GG95" s="32">
        <f t="shared" si="112"/>
        <v>1</v>
      </c>
      <c r="GH95" s="32">
        <f t="shared" si="112"/>
        <v>1</v>
      </c>
      <c r="GI95" s="32">
        <f t="shared" si="112"/>
        <v>1</v>
      </c>
      <c r="GJ95" s="32">
        <f t="shared" si="112"/>
        <v>0</v>
      </c>
      <c r="GK95" s="32">
        <f t="shared" si="112"/>
        <v>0</v>
      </c>
      <c r="GL95" s="32">
        <f t="shared" si="112"/>
        <v>1</v>
      </c>
      <c r="GM95" s="32">
        <f t="shared" si="112"/>
        <v>1</v>
      </c>
      <c r="GN95" s="32">
        <f t="shared" si="112"/>
        <v>1</v>
      </c>
      <c r="GO95" s="32">
        <f t="shared" si="112"/>
        <v>1</v>
      </c>
      <c r="GP95" s="32">
        <f t="shared" si="112"/>
        <v>1</v>
      </c>
      <c r="GQ95" s="32">
        <f t="shared" si="112"/>
        <v>0</v>
      </c>
      <c r="GR95" s="32">
        <f t="shared" si="112"/>
        <v>0</v>
      </c>
      <c r="GS95" s="32">
        <f t="shared" si="112"/>
        <v>1</v>
      </c>
      <c r="GT95" s="32">
        <f t="shared" si="112"/>
        <v>1</v>
      </c>
      <c r="GU95" s="32">
        <f t="shared" si="112"/>
        <v>1</v>
      </c>
      <c r="GV95" s="32">
        <f t="shared" si="112"/>
        <v>1</v>
      </c>
      <c r="GW95" s="32">
        <f t="shared" si="112"/>
        <v>1</v>
      </c>
      <c r="GX95" s="32">
        <f t="shared" si="112"/>
        <v>0</v>
      </c>
      <c r="GY95" s="32">
        <f t="shared" si="112"/>
        <v>0</v>
      </c>
      <c r="GZ95" s="32">
        <f t="shared" si="112"/>
        <v>1</v>
      </c>
      <c r="HA95" s="32">
        <f t="shared" si="112"/>
        <v>1</v>
      </c>
      <c r="HB95" s="32">
        <f t="shared" si="112"/>
        <v>1</v>
      </c>
      <c r="HC95" s="32">
        <f t="shared" si="112"/>
        <v>1</v>
      </c>
      <c r="HD95" s="32">
        <f t="shared" si="112"/>
        <v>1</v>
      </c>
      <c r="HE95" s="32">
        <f t="shared" si="112"/>
        <v>0</v>
      </c>
      <c r="HF95" s="32">
        <f t="shared" si="112"/>
        <v>0</v>
      </c>
      <c r="HG95" s="32">
        <f t="shared" si="112"/>
        <v>1</v>
      </c>
      <c r="HH95" s="32">
        <f t="shared" si="112"/>
        <v>1</v>
      </c>
      <c r="HI95" s="32">
        <f t="shared" si="112"/>
        <v>1</v>
      </c>
      <c r="HJ95" s="32">
        <f t="shared" si="112"/>
        <v>1</v>
      </c>
      <c r="HK95" s="32">
        <f t="shared" si="112"/>
        <v>1</v>
      </c>
      <c r="HL95" s="32">
        <f t="shared" si="112"/>
        <v>0</v>
      </c>
      <c r="HM95" s="32">
        <f t="shared" si="112"/>
        <v>0</v>
      </c>
      <c r="HN95" s="32">
        <f t="shared" si="112"/>
        <v>1</v>
      </c>
      <c r="HO95" s="32">
        <f t="shared" si="112"/>
        <v>1</v>
      </c>
      <c r="HP95" s="32">
        <f t="shared" si="112"/>
        <v>0</v>
      </c>
      <c r="HQ95" s="32">
        <f t="shared" ref="HQ95:KB95" si="113">IF(HQ98&lt;&gt;"",HQ98,IF(OR(HQ92=1,HQ94="x",HQ92=2),1,0))</f>
        <v>0</v>
      </c>
      <c r="HR95" s="32">
        <f t="shared" si="113"/>
        <v>0</v>
      </c>
      <c r="HS95" s="32">
        <f t="shared" si="113"/>
        <v>0</v>
      </c>
      <c r="HT95" s="32">
        <f t="shared" si="113"/>
        <v>0</v>
      </c>
      <c r="HU95" s="32">
        <f t="shared" si="113"/>
        <v>0</v>
      </c>
      <c r="HV95" s="32">
        <f t="shared" si="113"/>
        <v>0</v>
      </c>
      <c r="HW95" s="32">
        <f t="shared" si="113"/>
        <v>0</v>
      </c>
      <c r="HX95" s="32">
        <f t="shared" si="113"/>
        <v>0</v>
      </c>
      <c r="HY95" s="32">
        <f t="shared" si="113"/>
        <v>0</v>
      </c>
      <c r="HZ95" s="32">
        <f t="shared" si="113"/>
        <v>0</v>
      </c>
      <c r="IA95" s="32">
        <f t="shared" si="113"/>
        <v>0</v>
      </c>
      <c r="IB95" s="32">
        <f t="shared" si="113"/>
        <v>0</v>
      </c>
      <c r="IC95" s="32">
        <f t="shared" si="113"/>
        <v>0</v>
      </c>
      <c r="ID95" s="32">
        <f t="shared" si="113"/>
        <v>0</v>
      </c>
      <c r="IE95" s="32">
        <f t="shared" si="113"/>
        <v>0</v>
      </c>
      <c r="IF95" s="32">
        <f t="shared" si="113"/>
        <v>0</v>
      </c>
      <c r="IG95" s="32">
        <f t="shared" si="113"/>
        <v>0</v>
      </c>
      <c r="IH95" s="32">
        <f t="shared" si="113"/>
        <v>0</v>
      </c>
      <c r="II95" s="32">
        <f t="shared" si="113"/>
        <v>0</v>
      </c>
      <c r="IJ95" s="32">
        <f t="shared" si="113"/>
        <v>0</v>
      </c>
      <c r="IK95" s="32">
        <f t="shared" si="113"/>
        <v>0</v>
      </c>
      <c r="IL95" s="32">
        <f t="shared" si="113"/>
        <v>1</v>
      </c>
      <c r="IM95" s="32">
        <f t="shared" si="113"/>
        <v>1</v>
      </c>
      <c r="IN95" s="32">
        <f t="shared" si="113"/>
        <v>0</v>
      </c>
      <c r="IO95" s="32">
        <f t="shared" si="113"/>
        <v>0</v>
      </c>
      <c r="IP95" s="32">
        <f t="shared" si="113"/>
        <v>1</v>
      </c>
      <c r="IQ95" s="32">
        <f t="shared" si="113"/>
        <v>1</v>
      </c>
      <c r="IR95" s="32">
        <f t="shared" si="113"/>
        <v>1</v>
      </c>
      <c r="IS95" s="32">
        <f t="shared" si="113"/>
        <v>1</v>
      </c>
      <c r="IT95" s="32">
        <f t="shared" si="113"/>
        <v>1</v>
      </c>
      <c r="IU95" s="32">
        <f t="shared" si="113"/>
        <v>0</v>
      </c>
      <c r="IV95" s="32">
        <f t="shared" si="113"/>
        <v>0</v>
      </c>
      <c r="IW95" s="32">
        <f t="shared" si="113"/>
        <v>1</v>
      </c>
      <c r="IX95" s="32">
        <f t="shared" si="113"/>
        <v>1</v>
      </c>
      <c r="IY95" s="32">
        <f t="shared" si="113"/>
        <v>1</v>
      </c>
      <c r="IZ95" s="32">
        <f t="shared" si="113"/>
        <v>1</v>
      </c>
      <c r="JA95" s="32">
        <f t="shared" si="113"/>
        <v>1</v>
      </c>
      <c r="JB95" s="32">
        <f t="shared" si="113"/>
        <v>0</v>
      </c>
      <c r="JC95" s="32">
        <f t="shared" si="113"/>
        <v>0</v>
      </c>
      <c r="JD95" s="32">
        <f t="shared" si="113"/>
        <v>1</v>
      </c>
      <c r="JE95" s="32">
        <f t="shared" si="113"/>
        <v>1</v>
      </c>
      <c r="JF95" s="32">
        <f t="shared" si="113"/>
        <v>1</v>
      </c>
      <c r="JG95" s="32">
        <f t="shared" si="113"/>
        <v>1</v>
      </c>
      <c r="JH95" s="32">
        <f t="shared" si="113"/>
        <v>1</v>
      </c>
      <c r="JI95" s="32">
        <f t="shared" si="113"/>
        <v>0</v>
      </c>
      <c r="JJ95" s="32">
        <f t="shared" si="113"/>
        <v>0</v>
      </c>
      <c r="JK95" s="32">
        <f t="shared" si="113"/>
        <v>1</v>
      </c>
      <c r="JL95" s="32">
        <f t="shared" si="113"/>
        <v>1</v>
      </c>
      <c r="JM95" s="32">
        <f t="shared" si="113"/>
        <v>1</v>
      </c>
      <c r="JN95" s="32">
        <f t="shared" si="113"/>
        <v>1</v>
      </c>
      <c r="JO95" s="32">
        <f t="shared" si="113"/>
        <v>1</v>
      </c>
      <c r="JP95" s="32">
        <f t="shared" si="113"/>
        <v>0</v>
      </c>
      <c r="JQ95" s="32">
        <f t="shared" si="113"/>
        <v>0</v>
      </c>
      <c r="JR95" s="32">
        <f t="shared" si="113"/>
        <v>1</v>
      </c>
      <c r="JS95" s="32">
        <f t="shared" si="113"/>
        <v>1</v>
      </c>
      <c r="JT95" s="32">
        <f t="shared" si="113"/>
        <v>1</v>
      </c>
      <c r="JU95" s="32">
        <f t="shared" si="113"/>
        <v>1</v>
      </c>
      <c r="JV95" s="32">
        <f t="shared" si="113"/>
        <v>1</v>
      </c>
      <c r="JW95" s="32">
        <f t="shared" si="113"/>
        <v>0</v>
      </c>
      <c r="JX95" s="32">
        <f t="shared" si="113"/>
        <v>0</v>
      </c>
      <c r="JY95" s="32">
        <f t="shared" si="113"/>
        <v>1</v>
      </c>
      <c r="JZ95" s="32">
        <f t="shared" si="113"/>
        <v>1</v>
      </c>
      <c r="KA95" s="32">
        <f t="shared" si="113"/>
        <v>1</v>
      </c>
      <c r="KB95" s="32">
        <f t="shared" si="113"/>
        <v>1</v>
      </c>
      <c r="KC95" s="32">
        <f t="shared" ref="KC95:MN95" si="114">IF(KC98&lt;&gt;"",KC98,IF(OR(KC92=1,KC94="x",KC92=2),1,0))</f>
        <v>1</v>
      </c>
      <c r="KD95" s="32">
        <f t="shared" si="114"/>
        <v>0</v>
      </c>
      <c r="KE95" s="32">
        <f t="shared" si="114"/>
        <v>0</v>
      </c>
      <c r="KF95" s="32">
        <f t="shared" si="114"/>
        <v>1</v>
      </c>
      <c r="KG95" s="32">
        <f t="shared" si="114"/>
        <v>1</v>
      </c>
      <c r="KH95" s="32">
        <f t="shared" si="114"/>
        <v>1</v>
      </c>
      <c r="KI95" s="32">
        <f t="shared" si="114"/>
        <v>1</v>
      </c>
      <c r="KJ95" s="32">
        <f t="shared" si="114"/>
        <v>1</v>
      </c>
      <c r="KK95" s="32">
        <f t="shared" si="114"/>
        <v>0</v>
      </c>
      <c r="KL95" s="32">
        <f t="shared" si="114"/>
        <v>0</v>
      </c>
      <c r="KM95" s="32">
        <f t="shared" si="114"/>
        <v>1</v>
      </c>
      <c r="KN95" s="32">
        <f t="shared" si="114"/>
        <v>1</v>
      </c>
      <c r="KO95" s="32">
        <f t="shared" si="114"/>
        <v>1</v>
      </c>
      <c r="KP95" s="32">
        <f t="shared" si="114"/>
        <v>1</v>
      </c>
      <c r="KQ95" s="32">
        <f t="shared" si="114"/>
        <v>1</v>
      </c>
      <c r="KR95" s="32">
        <f t="shared" si="114"/>
        <v>0</v>
      </c>
      <c r="KS95" s="32">
        <f t="shared" si="114"/>
        <v>0</v>
      </c>
      <c r="KT95" s="32">
        <f t="shared" si="114"/>
        <v>1</v>
      </c>
      <c r="KU95" s="32">
        <f t="shared" si="114"/>
        <v>1</v>
      </c>
      <c r="KV95" s="32">
        <f t="shared" si="114"/>
        <v>1</v>
      </c>
      <c r="KW95" s="32">
        <f t="shared" si="114"/>
        <v>1</v>
      </c>
      <c r="KX95" s="32">
        <f t="shared" si="114"/>
        <v>1</v>
      </c>
      <c r="KY95" s="32">
        <f t="shared" si="114"/>
        <v>0</v>
      </c>
      <c r="KZ95" s="32">
        <f t="shared" si="114"/>
        <v>0</v>
      </c>
      <c r="LA95" s="32">
        <f t="shared" si="114"/>
        <v>0</v>
      </c>
      <c r="LB95" s="32">
        <f t="shared" si="114"/>
        <v>0</v>
      </c>
      <c r="LC95" s="32">
        <f t="shared" si="114"/>
        <v>0</v>
      </c>
      <c r="LD95" s="32">
        <f t="shared" si="114"/>
        <v>0</v>
      </c>
      <c r="LE95" s="32">
        <f t="shared" si="114"/>
        <v>0</v>
      </c>
      <c r="LF95" s="32">
        <f t="shared" si="114"/>
        <v>0</v>
      </c>
      <c r="LG95" s="32">
        <f t="shared" si="114"/>
        <v>1</v>
      </c>
      <c r="LH95" s="32">
        <f t="shared" si="114"/>
        <v>1</v>
      </c>
      <c r="LI95" s="32">
        <f t="shared" si="114"/>
        <v>1</v>
      </c>
      <c r="LJ95" s="32">
        <f t="shared" si="114"/>
        <v>1</v>
      </c>
      <c r="LK95" s="32">
        <f t="shared" si="114"/>
        <v>1</v>
      </c>
      <c r="LL95" s="32">
        <f t="shared" si="114"/>
        <v>1</v>
      </c>
      <c r="LM95" s="32">
        <f t="shared" si="114"/>
        <v>0</v>
      </c>
      <c r="LN95" s="32">
        <f t="shared" si="114"/>
        <v>0</v>
      </c>
      <c r="LO95" s="32">
        <f t="shared" si="114"/>
        <v>0</v>
      </c>
      <c r="LP95" s="32">
        <f t="shared" si="114"/>
        <v>1</v>
      </c>
      <c r="LQ95" s="32">
        <f t="shared" si="114"/>
        <v>1</v>
      </c>
      <c r="LR95" s="32">
        <f t="shared" si="114"/>
        <v>1</v>
      </c>
      <c r="LS95" s="32">
        <f t="shared" si="114"/>
        <v>1</v>
      </c>
      <c r="LT95" s="32">
        <f t="shared" si="114"/>
        <v>0</v>
      </c>
      <c r="LU95" s="32">
        <f t="shared" si="114"/>
        <v>0</v>
      </c>
      <c r="LV95" s="32">
        <f t="shared" si="114"/>
        <v>1</v>
      </c>
      <c r="LW95" s="32">
        <f t="shared" si="114"/>
        <v>1</v>
      </c>
      <c r="LX95" s="32">
        <f t="shared" si="114"/>
        <v>1</v>
      </c>
      <c r="LY95" s="32">
        <f t="shared" si="114"/>
        <v>1</v>
      </c>
      <c r="LZ95" s="32">
        <f t="shared" si="114"/>
        <v>1</v>
      </c>
      <c r="MA95" s="32">
        <f t="shared" si="114"/>
        <v>0</v>
      </c>
      <c r="MB95" s="32">
        <f t="shared" si="114"/>
        <v>0</v>
      </c>
      <c r="MC95" s="32">
        <f t="shared" si="114"/>
        <v>1</v>
      </c>
      <c r="MD95" s="32">
        <f t="shared" si="114"/>
        <v>1</v>
      </c>
      <c r="ME95" s="32">
        <f t="shared" si="114"/>
        <v>1</v>
      </c>
      <c r="MF95" s="32">
        <f t="shared" si="114"/>
        <v>1</v>
      </c>
      <c r="MG95" s="32">
        <f t="shared" si="114"/>
        <v>1</v>
      </c>
      <c r="MH95" s="32">
        <f t="shared" si="114"/>
        <v>0</v>
      </c>
      <c r="MI95" s="32">
        <f t="shared" si="114"/>
        <v>0</v>
      </c>
      <c r="MJ95" s="32">
        <f t="shared" si="114"/>
        <v>1</v>
      </c>
      <c r="MK95" s="32">
        <f t="shared" si="114"/>
        <v>1</v>
      </c>
      <c r="ML95" s="32">
        <f t="shared" si="114"/>
        <v>1</v>
      </c>
      <c r="MM95" s="32">
        <f t="shared" si="114"/>
        <v>1</v>
      </c>
      <c r="MN95" s="32">
        <f t="shared" si="114"/>
        <v>1</v>
      </c>
      <c r="MO95" s="32">
        <f t="shared" ref="MO95:NR95" si="115">IF(MO98&lt;&gt;"",MO98,IF(OR(MO92=1,MO94="x",MO92=2),1,0))</f>
        <v>0</v>
      </c>
      <c r="MP95" s="32">
        <f t="shared" si="115"/>
        <v>0</v>
      </c>
      <c r="MQ95" s="32">
        <f t="shared" si="115"/>
        <v>1</v>
      </c>
      <c r="MR95" s="32">
        <f t="shared" si="115"/>
        <v>1</v>
      </c>
      <c r="MS95" s="32">
        <f t="shared" si="115"/>
        <v>1</v>
      </c>
      <c r="MT95" s="32">
        <f t="shared" si="115"/>
        <v>1</v>
      </c>
      <c r="MU95" s="32">
        <f t="shared" si="115"/>
        <v>1</v>
      </c>
      <c r="MV95" s="32">
        <f t="shared" si="115"/>
        <v>0</v>
      </c>
      <c r="MW95" s="32">
        <f t="shared" si="115"/>
        <v>0</v>
      </c>
      <c r="MX95" s="32">
        <f t="shared" si="115"/>
        <v>1</v>
      </c>
      <c r="MY95" s="32">
        <f t="shared" si="115"/>
        <v>1</v>
      </c>
      <c r="MZ95" s="32">
        <f t="shared" si="115"/>
        <v>1</v>
      </c>
      <c r="NA95" s="32">
        <f t="shared" si="115"/>
        <v>1</v>
      </c>
      <c r="NB95" s="32">
        <f t="shared" si="115"/>
        <v>1</v>
      </c>
      <c r="NC95" s="32">
        <f t="shared" si="115"/>
        <v>0</v>
      </c>
      <c r="ND95" s="32">
        <f t="shared" si="115"/>
        <v>0</v>
      </c>
      <c r="NE95" s="32">
        <f t="shared" si="115"/>
        <v>0</v>
      </c>
      <c r="NF95" s="50">
        <f t="shared" si="115"/>
        <v>0</v>
      </c>
      <c r="NG95" s="32">
        <f t="shared" si="115"/>
        <v>0</v>
      </c>
      <c r="NH95" s="32">
        <f t="shared" si="115"/>
        <v>0</v>
      </c>
      <c r="NI95" s="32">
        <f t="shared" si="115"/>
        <v>0</v>
      </c>
      <c r="NJ95" s="32">
        <f t="shared" si="115"/>
        <v>0</v>
      </c>
      <c r="NK95" s="32">
        <f t="shared" si="115"/>
        <v>0</v>
      </c>
      <c r="NL95" s="32">
        <f t="shared" si="115"/>
        <v>0</v>
      </c>
      <c r="NM95" s="32">
        <f t="shared" si="115"/>
        <v>0</v>
      </c>
      <c r="NN95" s="32">
        <f t="shared" si="115"/>
        <v>0</v>
      </c>
      <c r="NO95" s="32">
        <f t="shared" si="115"/>
        <v>0</v>
      </c>
      <c r="NP95" s="32">
        <f t="shared" si="115"/>
        <v>0</v>
      </c>
      <c r="NQ95" s="32">
        <f t="shared" si="115"/>
        <v>0</v>
      </c>
      <c r="NR95" s="32">
        <f t="shared" si="115"/>
        <v>0</v>
      </c>
    </row>
    <row r="96" spans="1:382" ht="12" hidden="1" customHeight="1" x14ac:dyDescent="0.3">
      <c r="A96" s="46" t="s">
        <v>33</v>
      </c>
      <c r="B96" s="31" t="s">
        <v>11</v>
      </c>
      <c r="C96" s="32"/>
      <c r="D96" s="32"/>
      <c r="E96" s="32">
        <f t="shared" ref="E96:BP96" si="116">IF(E99&lt;&gt;"",E99,IF(AND(OR(E92=1,E94="x",E92=2),OR(F92=1,F94="x",F92=2)),1,IF(AND(E94="p",OR(F92=1,F94="x",F94="p",F92=2)),"p",IF(AND(OR(E92=1,E94="x",E94="p",E92=2),F94="p"),1,IF(F94="a","a",0)))))</f>
        <v>0</v>
      </c>
      <c r="F96" s="32">
        <f t="shared" si="116"/>
        <v>0</v>
      </c>
      <c r="G96" s="32">
        <f t="shared" si="116"/>
        <v>0</v>
      </c>
      <c r="H96" s="32">
        <f t="shared" si="116"/>
        <v>0</v>
      </c>
      <c r="I96" s="32">
        <f t="shared" si="116"/>
        <v>0</v>
      </c>
      <c r="J96" s="32">
        <f t="shared" si="116"/>
        <v>0</v>
      </c>
      <c r="K96" s="32">
        <f t="shared" si="116"/>
        <v>0</v>
      </c>
      <c r="L96" s="32">
        <f t="shared" si="116"/>
        <v>0</v>
      </c>
      <c r="M96" s="32" t="str">
        <f t="shared" si="116"/>
        <v>p</v>
      </c>
      <c r="N96" s="32" t="str">
        <f t="shared" si="116"/>
        <v>p</v>
      </c>
      <c r="O96" s="32">
        <f t="shared" si="116"/>
        <v>1</v>
      </c>
      <c r="P96" s="32">
        <f t="shared" si="116"/>
        <v>0</v>
      </c>
      <c r="Q96" s="32">
        <f t="shared" si="116"/>
        <v>0</v>
      </c>
      <c r="R96" s="32">
        <f t="shared" si="116"/>
        <v>0</v>
      </c>
      <c r="S96" s="32">
        <f t="shared" si="116"/>
        <v>1</v>
      </c>
      <c r="T96" s="32">
        <f t="shared" si="116"/>
        <v>1</v>
      </c>
      <c r="U96" s="32">
        <f t="shared" si="116"/>
        <v>1</v>
      </c>
      <c r="V96" s="32">
        <f t="shared" si="116"/>
        <v>1</v>
      </c>
      <c r="W96" s="32">
        <f t="shared" si="116"/>
        <v>1</v>
      </c>
      <c r="X96" s="32">
        <f t="shared" si="116"/>
        <v>0</v>
      </c>
      <c r="Y96" s="32">
        <f t="shared" si="116"/>
        <v>0</v>
      </c>
      <c r="Z96" s="32">
        <f t="shared" si="116"/>
        <v>1</v>
      </c>
      <c r="AA96" s="32">
        <f t="shared" si="116"/>
        <v>1</v>
      </c>
      <c r="AB96" s="32">
        <f t="shared" si="116"/>
        <v>1</v>
      </c>
      <c r="AC96" s="32">
        <f t="shared" si="116"/>
        <v>1</v>
      </c>
      <c r="AD96" s="32">
        <f t="shared" si="116"/>
        <v>0</v>
      </c>
      <c r="AE96" s="32">
        <f t="shared" si="116"/>
        <v>0</v>
      </c>
      <c r="AF96" s="32">
        <f t="shared" si="116"/>
        <v>0</v>
      </c>
      <c r="AG96" s="32">
        <f t="shared" si="116"/>
        <v>1</v>
      </c>
      <c r="AH96" s="32">
        <f t="shared" si="116"/>
        <v>1</v>
      </c>
      <c r="AI96" s="32">
        <f t="shared" si="116"/>
        <v>1</v>
      </c>
      <c r="AJ96" s="32">
        <f t="shared" si="116"/>
        <v>1</v>
      </c>
      <c r="AK96" s="32">
        <f t="shared" si="116"/>
        <v>0</v>
      </c>
      <c r="AL96" s="32">
        <f t="shared" si="116"/>
        <v>0</v>
      </c>
      <c r="AM96" s="32">
        <f t="shared" si="116"/>
        <v>0</v>
      </c>
      <c r="AN96" s="32" t="str">
        <f t="shared" si="116"/>
        <v>c</v>
      </c>
      <c r="AO96" s="32">
        <f t="shared" si="116"/>
        <v>1</v>
      </c>
      <c r="AP96" s="32">
        <f t="shared" si="116"/>
        <v>1</v>
      </c>
      <c r="AQ96" s="32">
        <f t="shared" si="116"/>
        <v>1</v>
      </c>
      <c r="AR96" s="32">
        <f t="shared" si="116"/>
        <v>0</v>
      </c>
      <c r="AS96" s="32">
        <f t="shared" si="116"/>
        <v>0</v>
      </c>
      <c r="AT96" s="32">
        <f t="shared" si="116"/>
        <v>0</v>
      </c>
      <c r="AU96" s="32">
        <f t="shared" si="116"/>
        <v>1</v>
      </c>
      <c r="AV96" s="32">
        <f t="shared" si="116"/>
        <v>1</v>
      </c>
      <c r="AW96" s="32">
        <f t="shared" si="116"/>
        <v>1</v>
      </c>
      <c r="AX96" s="32">
        <f t="shared" si="116"/>
        <v>1</v>
      </c>
      <c r="AY96" s="32">
        <f t="shared" si="116"/>
        <v>0</v>
      </c>
      <c r="AZ96" s="32">
        <f t="shared" si="116"/>
        <v>0</v>
      </c>
      <c r="BA96" s="32">
        <f t="shared" si="116"/>
        <v>0</v>
      </c>
      <c r="BB96" s="32">
        <f t="shared" si="116"/>
        <v>1</v>
      </c>
      <c r="BC96" s="32">
        <f t="shared" si="116"/>
        <v>1</v>
      </c>
      <c r="BD96" s="32">
        <f t="shared" si="116"/>
        <v>1</v>
      </c>
      <c r="BE96" s="32">
        <f t="shared" si="116"/>
        <v>1</v>
      </c>
      <c r="BF96" s="32">
        <f t="shared" si="116"/>
        <v>1</v>
      </c>
      <c r="BG96" s="32">
        <f t="shared" si="116"/>
        <v>0</v>
      </c>
      <c r="BH96" s="32">
        <f t="shared" si="116"/>
        <v>0</v>
      </c>
      <c r="BI96" s="32">
        <f t="shared" si="116"/>
        <v>0</v>
      </c>
      <c r="BJ96" s="32">
        <f t="shared" si="116"/>
        <v>0</v>
      </c>
      <c r="BK96" s="32">
        <f t="shared" si="116"/>
        <v>0</v>
      </c>
      <c r="BL96" s="32">
        <f t="shared" si="116"/>
        <v>1</v>
      </c>
      <c r="BM96" s="32">
        <f t="shared" si="116"/>
        <v>0</v>
      </c>
      <c r="BN96" s="32">
        <f t="shared" si="116"/>
        <v>0</v>
      </c>
      <c r="BO96" s="32">
        <f t="shared" si="116"/>
        <v>1</v>
      </c>
      <c r="BP96" s="32">
        <f t="shared" si="116"/>
        <v>1</v>
      </c>
      <c r="BQ96" s="32">
        <f t="shared" ref="BQ96:EB96" si="117">IF(BQ99&lt;&gt;"",BQ99,IF(AND(OR(BQ92=1,BQ94="x",BQ92=2),OR(BR92=1,BR94="x",BR92=2)),1,IF(AND(BQ94="p",OR(BR92=1,BR94="x",BR94="p",BR92=2)),"p",IF(AND(OR(BQ92=1,BQ94="x",BQ94="p",BQ92=2),BR94="p"),1,IF(BR94="a","a",0)))))</f>
        <v>1</v>
      </c>
      <c r="BR96" s="32">
        <f t="shared" si="117"/>
        <v>1</v>
      </c>
      <c r="BS96" s="32">
        <f t="shared" si="117"/>
        <v>1</v>
      </c>
      <c r="BT96" s="32">
        <f t="shared" si="117"/>
        <v>0</v>
      </c>
      <c r="BU96" s="32">
        <f t="shared" si="117"/>
        <v>0</v>
      </c>
      <c r="BV96" s="32">
        <f t="shared" si="117"/>
        <v>0</v>
      </c>
      <c r="BW96" s="32">
        <f t="shared" si="117"/>
        <v>1</v>
      </c>
      <c r="BX96" s="32">
        <f t="shared" si="117"/>
        <v>1</v>
      </c>
      <c r="BY96" s="32">
        <f t="shared" si="117"/>
        <v>1</v>
      </c>
      <c r="BZ96" s="32">
        <f t="shared" si="117"/>
        <v>1</v>
      </c>
      <c r="CA96" s="32">
        <f t="shared" si="117"/>
        <v>0</v>
      </c>
      <c r="CB96" s="32">
        <f t="shared" si="117"/>
        <v>0</v>
      </c>
      <c r="CC96" s="32">
        <f t="shared" si="117"/>
        <v>0</v>
      </c>
      <c r="CD96" s="32">
        <f t="shared" si="117"/>
        <v>1</v>
      </c>
      <c r="CE96" s="32">
        <f t="shared" si="117"/>
        <v>1</v>
      </c>
      <c r="CF96" s="32">
        <f t="shared" si="117"/>
        <v>1</v>
      </c>
      <c r="CG96" s="32">
        <f t="shared" si="117"/>
        <v>1</v>
      </c>
      <c r="CH96" s="32">
        <f t="shared" si="117"/>
        <v>0</v>
      </c>
      <c r="CI96" s="32">
        <f t="shared" si="117"/>
        <v>0</v>
      </c>
      <c r="CJ96" s="32">
        <f t="shared" si="117"/>
        <v>0</v>
      </c>
      <c r="CK96" s="32">
        <f t="shared" si="117"/>
        <v>1</v>
      </c>
      <c r="CL96" s="32">
        <f t="shared" si="117"/>
        <v>1</v>
      </c>
      <c r="CM96" s="32">
        <f t="shared" si="117"/>
        <v>1</v>
      </c>
      <c r="CN96" s="32">
        <f t="shared" si="117"/>
        <v>1</v>
      </c>
      <c r="CO96" s="32">
        <f t="shared" si="117"/>
        <v>1</v>
      </c>
      <c r="CP96" s="32">
        <f t="shared" si="117"/>
        <v>0</v>
      </c>
      <c r="CQ96" s="32">
        <f t="shared" si="117"/>
        <v>0</v>
      </c>
      <c r="CR96" s="32">
        <f t="shared" si="117"/>
        <v>1</v>
      </c>
      <c r="CS96" s="32" t="str">
        <f t="shared" si="117"/>
        <v>c</v>
      </c>
      <c r="CT96" s="32">
        <f t="shared" si="117"/>
        <v>1</v>
      </c>
      <c r="CU96" s="32">
        <f t="shared" si="117"/>
        <v>1</v>
      </c>
      <c r="CV96" s="32">
        <f t="shared" si="117"/>
        <v>1</v>
      </c>
      <c r="CW96" s="32">
        <f t="shared" si="117"/>
        <v>1</v>
      </c>
      <c r="CX96" s="32">
        <f t="shared" si="117"/>
        <v>1</v>
      </c>
      <c r="CY96" s="32">
        <f t="shared" si="117"/>
        <v>1</v>
      </c>
      <c r="CZ96" s="32">
        <f t="shared" si="117"/>
        <v>1</v>
      </c>
      <c r="DA96" s="32">
        <f t="shared" si="117"/>
        <v>1</v>
      </c>
      <c r="DB96" s="32">
        <f t="shared" si="117"/>
        <v>1</v>
      </c>
      <c r="DC96" s="32">
        <f t="shared" si="117"/>
        <v>0</v>
      </c>
      <c r="DD96" s="32">
        <f t="shared" si="117"/>
        <v>0</v>
      </c>
      <c r="DE96" s="32">
        <f t="shared" si="117"/>
        <v>0</v>
      </c>
      <c r="DF96" s="32">
        <f t="shared" si="117"/>
        <v>1</v>
      </c>
      <c r="DG96" s="32">
        <f t="shared" si="117"/>
        <v>1</v>
      </c>
      <c r="DH96" s="32">
        <f t="shared" si="117"/>
        <v>1</v>
      </c>
      <c r="DI96" s="32">
        <f t="shared" si="117"/>
        <v>1</v>
      </c>
      <c r="DJ96" s="32">
        <f t="shared" si="117"/>
        <v>0</v>
      </c>
      <c r="DK96" s="32">
        <f t="shared" si="117"/>
        <v>0</v>
      </c>
      <c r="DL96" s="32">
        <f t="shared" si="117"/>
        <v>0</v>
      </c>
      <c r="DM96" s="32">
        <f t="shared" si="117"/>
        <v>0</v>
      </c>
      <c r="DN96" s="32">
        <f t="shared" si="117"/>
        <v>0</v>
      </c>
      <c r="DO96" s="32">
        <f t="shared" si="117"/>
        <v>0</v>
      </c>
      <c r="DP96" s="32">
        <f t="shared" si="117"/>
        <v>0</v>
      </c>
      <c r="DQ96" s="32">
        <f t="shared" si="117"/>
        <v>0</v>
      </c>
      <c r="DR96" s="32">
        <f t="shared" si="117"/>
        <v>0</v>
      </c>
      <c r="DS96" s="32">
        <f t="shared" si="117"/>
        <v>0</v>
      </c>
      <c r="DT96" s="32">
        <f t="shared" si="117"/>
        <v>0</v>
      </c>
      <c r="DU96" s="32">
        <f t="shared" si="117"/>
        <v>1</v>
      </c>
      <c r="DV96" s="32">
        <f t="shared" si="117"/>
        <v>1</v>
      </c>
      <c r="DW96" s="32">
        <f t="shared" si="117"/>
        <v>1</v>
      </c>
      <c r="DX96" s="32">
        <f t="shared" si="117"/>
        <v>0</v>
      </c>
      <c r="DY96" s="32">
        <f t="shared" si="117"/>
        <v>0</v>
      </c>
      <c r="DZ96" s="32">
        <f t="shared" si="117"/>
        <v>0</v>
      </c>
      <c r="EA96" s="32">
        <f t="shared" si="117"/>
        <v>1</v>
      </c>
      <c r="EB96" s="32">
        <f t="shared" si="117"/>
        <v>0</v>
      </c>
      <c r="EC96" s="32">
        <f t="shared" ref="EC96:GN96" si="118">IF(EC99&lt;&gt;"",EC99,IF(AND(OR(EC92=1,EC94="x",EC92=2),OR(ED92=1,ED94="x",ED92=2)),1,IF(AND(EC94="p",OR(ED92=1,ED94="x",ED94="p",ED92=2)),"p",IF(AND(OR(EC92=1,EC94="x",EC94="p",EC92=2),ED94="p"),1,IF(ED94="a","a",0)))))</f>
        <v>0</v>
      </c>
      <c r="ED96" s="32">
        <f t="shared" si="118"/>
        <v>1</v>
      </c>
      <c r="EE96" s="32">
        <f t="shared" si="118"/>
        <v>0</v>
      </c>
      <c r="EF96" s="32">
        <f t="shared" si="118"/>
        <v>0</v>
      </c>
      <c r="EG96" s="32">
        <f t="shared" si="118"/>
        <v>0</v>
      </c>
      <c r="EH96" s="32">
        <f t="shared" si="118"/>
        <v>1</v>
      </c>
      <c r="EI96" s="32">
        <f t="shared" si="118"/>
        <v>0</v>
      </c>
      <c r="EJ96" s="32">
        <f t="shared" si="118"/>
        <v>0</v>
      </c>
      <c r="EK96" s="32">
        <f t="shared" si="118"/>
        <v>1</v>
      </c>
      <c r="EL96" s="32">
        <f t="shared" si="118"/>
        <v>0</v>
      </c>
      <c r="EM96" s="32">
        <f t="shared" si="118"/>
        <v>0</v>
      </c>
      <c r="EN96" s="32">
        <f t="shared" si="118"/>
        <v>0</v>
      </c>
      <c r="EO96" s="32">
        <f t="shared" si="118"/>
        <v>1</v>
      </c>
      <c r="EP96" s="32">
        <f t="shared" si="118"/>
        <v>1</v>
      </c>
      <c r="EQ96" s="32">
        <f t="shared" si="118"/>
        <v>1</v>
      </c>
      <c r="ER96" s="32">
        <f t="shared" si="118"/>
        <v>1</v>
      </c>
      <c r="ES96" s="32">
        <f t="shared" si="118"/>
        <v>0</v>
      </c>
      <c r="ET96" s="32">
        <f t="shared" si="118"/>
        <v>0</v>
      </c>
      <c r="EU96" s="32">
        <f t="shared" si="118"/>
        <v>0</v>
      </c>
      <c r="EV96" s="32">
        <f t="shared" si="118"/>
        <v>1</v>
      </c>
      <c r="EW96" s="32">
        <f t="shared" si="118"/>
        <v>1</v>
      </c>
      <c r="EX96" s="32">
        <f t="shared" si="118"/>
        <v>1</v>
      </c>
      <c r="EY96" s="32">
        <f t="shared" si="118"/>
        <v>1</v>
      </c>
      <c r="EZ96" s="32">
        <f t="shared" si="118"/>
        <v>0</v>
      </c>
      <c r="FA96" s="32">
        <f t="shared" si="118"/>
        <v>0</v>
      </c>
      <c r="FB96" s="32">
        <f t="shared" si="118"/>
        <v>0</v>
      </c>
      <c r="FC96" s="32">
        <f t="shared" si="118"/>
        <v>1</v>
      </c>
      <c r="FD96" s="32">
        <f t="shared" si="118"/>
        <v>1</v>
      </c>
      <c r="FE96" s="32">
        <f t="shared" si="118"/>
        <v>0</v>
      </c>
      <c r="FF96" s="32">
        <f t="shared" si="118"/>
        <v>0</v>
      </c>
      <c r="FG96" s="32">
        <f t="shared" si="118"/>
        <v>0</v>
      </c>
      <c r="FH96" s="32" t="str">
        <f t="shared" si="118"/>
        <v>HF</v>
      </c>
      <c r="FI96" s="32">
        <f t="shared" si="118"/>
        <v>1</v>
      </c>
      <c r="FJ96" s="32">
        <f t="shared" si="118"/>
        <v>1</v>
      </c>
      <c r="FK96" s="32">
        <f t="shared" si="118"/>
        <v>1</v>
      </c>
      <c r="FL96" s="32">
        <f t="shared" si="118"/>
        <v>1</v>
      </c>
      <c r="FM96" s="32">
        <f t="shared" si="118"/>
        <v>1</v>
      </c>
      <c r="FN96" s="32">
        <f t="shared" si="118"/>
        <v>0</v>
      </c>
      <c r="FO96" s="32">
        <f t="shared" si="118"/>
        <v>0</v>
      </c>
      <c r="FP96" s="32">
        <f t="shared" si="118"/>
        <v>0</v>
      </c>
      <c r="FQ96" s="32">
        <f t="shared" si="118"/>
        <v>0</v>
      </c>
      <c r="FR96" s="32">
        <f t="shared" si="118"/>
        <v>1</v>
      </c>
      <c r="FS96" s="32">
        <f t="shared" si="118"/>
        <v>1</v>
      </c>
      <c r="FT96" s="32">
        <f t="shared" si="118"/>
        <v>1</v>
      </c>
      <c r="FU96" s="32">
        <f t="shared" si="118"/>
        <v>0</v>
      </c>
      <c r="FV96" s="32">
        <f t="shared" si="118"/>
        <v>0</v>
      </c>
      <c r="FW96" s="32">
        <f t="shared" si="118"/>
        <v>0</v>
      </c>
      <c r="FX96" s="32">
        <f t="shared" si="118"/>
        <v>1</v>
      </c>
      <c r="FY96" s="32">
        <f t="shared" si="118"/>
        <v>1</v>
      </c>
      <c r="FZ96" s="32">
        <f t="shared" si="118"/>
        <v>1</v>
      </c>
      <c r="GA96" s="32">
        <f t="shared" si="118"/>
        <v>1</v>
      </c>
      <c r="GB96" s="32">
        <f t="shared" si="118"/>
        <v>0</v>
      </c>
      <c r="GC96" s="32">
        <f t="shared" si="118"/>
        <v>0</v>
      </c>
      <c r="GD96" s="32">
        <f t="shared" si="118"/>
        <v>0</v>
      </c>
      <c r="GE96" s="32">
        <f t="shared" si="118"/>
        <v>1</v>
      </c>
      <c r="GF96" s="32">
        <f t="shared" si="118"/>
        <v>1</v>
      </c>
      <c r="GG96" s="32">
        <f t="shared" si="118"/>
        <v>1</v>
      </c>
      <c r="GH96" s="32">
        <f t="shared" si="118"/>
        <v>1</v>
      </c>
      <c r="GI96" s="32">
        <f t="shared" si="118"/>
        <v>0</v>
      </c>
      <c r="GJ96" s="32">
        <f t="shared" si="118"/>
        <v>0</v>
      </c>
      <c r="GK96" s="32">
        <f t="shared" si="118"/>
        <v>0</v>
      </c>
      <c r="GL96" s="32">
        <f t="shared" si="118"/>
        <v>1</v>
      </c>
      <c r="GM96" s="32">
        <f t="shared" si="118"/>
        <v>1</v>
      </c>
      <c r="GN96" s="32">
        <f t="shared" si="118"/>
        <v>1</v>
      </c>
      <c r="GO96" s="32">
        <f t="shared" ref="GO96:IZ96" si="119">IF(GO99&lt;&gt;"",GO99,IF(AND(OR(GO92=1,GO94="x",GO92=2),OR(GP92=1,GP94="x",GP92=2)),1,IF(AND(GO94="p",OR(GP92=1,GP94="x",GP94="p",GP92=2)),"p",IF(AND(OR(GO92=1,GO94="x",GO94="p",GO92=2),GP94="p"),1,IF(GP94="a","a",0)))))</f>
        <v>1</v>
      </c>
      <c r="GP96" s="32">
        <f t="shared" si="119"/>
        <v>0</v>
      </c>
      <c r="GQ96" s="32">
        <f t="shared" si="119"/>
        <v>0</v>
      </c>
      <c r="GR96" s="32">
        <f t="shared" si="119"/>
        <v>0</v>
      </c>
      <c r="GS96" s="32">
        <f t="shared" si="119"/>
        <v>1</v>
      </c>
      <c r="GT96" s="32">
        <f t="shared" si="119"/>
        <v>1</v>
      </c>
      <c r="GU96" s="32">
        <f t="shared" si="119"/>
        <v>1</v>
      </c>
      <c r="GV96" s="32">
        <f t="shared" si="119"/>
        <v>1</v>
      </c>
      <c r="GW96" s="32">
        <f t="shared" si="119"/>
        <v>0</v>
      </c>
      <c r="GX96" s="32">
        <f t="shared" si="119"/>
        <v>0</v>
      </c>
      <c r="GY96" s="32">
        <f t="shared" si="119"/>
        <v>0</v>
      </c>
      <c r="GZ96" s="32">
        <f t="shared" si="119"/>
        <v>1</v>
      </c>
      <c r="HA96" s="32">
        <f t="shared" si="119"/>
        <v>1</v>
      </c>
      <c r="HB96" s="32">
        <f t="shared" si="119"/>
        <v>1</v>
      </c>
      <c r="HC96" s="32">
        <f t="shared" si="119"/>
        <v>1</v>
      </c>
      <c r="HD96" s="32">
        <f t="shared" si="119"/>
        <v>0</v>
      </c>
      <c r="HE96" s="32">
        <f t="shared" si="119"/>
        <v>0</v>
      </c>
      <c r="HF96" s="32">
        <f t="shared" si="119"/>
        <v>0</v>
      </c>
      <c r="HG96" s="32">
        <f t="shared" si="119"/>
        <v>1</v>
      </c>
      <c r="HH96" s="32">
        <f t="shared" si="119"/>
        <v>1</v>
      </c>
      <c r="HI96" s="32">
        <f t="shared" si="119"/>
        <v>1</v>
      </c>
      <c r="HJ96" s="32">
        <f t="shared" si="119"/>
        <v>1</v>
      </c>
      <c r="HK96" s="32">
        <f t="shared" si="119"/>
        <v>0</v>
      </c>
      <c r="HL96" s="32">
        <f t="shared" si="119"/>
        <v>0</v>
      </c>
      <c r="HM96" s="32">
        <f t="shared" si="119"/>
        <v>0</v>
      </c>
      <c r="HN96" s="32">
        <f t="shared" si="119"/>
        <v>1</v>
      </c>
      <c r="HO96" s="32">
        <f t="shared" si="119"/>
        <v>0</v>
      </c>
      <c r="HP96" s="32">
        <f t="shared" si="119"/>
        <v>0</v>
      </c>
      <c r="HQ96" s="32">
        <f t="shared" si="119"/>
        <v>0</v>
      </c>
      <c r="HR96" s="32">
        <f t="shared" si="119"/>
        <v>0</v>
      </c>
      <c r="HS96" s="32">
        <f t="shared" si="119"/>
        <v>0</v>
      </c>
      <c r="HT96" s="32">
        <f t="shared" si="119"/>
        <v>0</v>
      </c>
      <c r="HU96" s="32">
        <f t="shared" si="119"/>
        <v>0</v>
      </c>
      <c r="HV96" s="32">
        <f t="shared" si="119"/>
        <v>0</v>
      </c>
      <c r="HW96" s="32">
        <f t="shared" si="119"/>
        <v>0</v>
      </c>
      <c r="HX96" s="32">
        <f t="shared" si="119"/>
        <v>0</v>
      </c>
      <c r="HY96" s="32">
        <f t="shared" si="119"/>
        <v>0</v>
      </c>
      <c r="HZ96" s="32">
        <f t="shared" si="119"/>
        <v>0</v>
      </c>
      <c r="IA96" s="32">
        <f t="shared" si="119"/>
        <v>0</v>
      </c>
      <c r="IB96" s="32">
        <f t="shared" si="119"/>
        <v>0</v>
      </c>
      <c r="IC96" s="32">
        <f t="shared" si="119"/>
        <v>0</v>
      </c>
      <c r="ID96" s="32">
        <f t="shared" si="119"/>
        <v>0</v>
      </c>
      <c r="IE96" s="32">
        <f t="shared" si="119"/>
        <v>0</v>
      </c>
      <c r="IF96" s="32">
        <f t="shared" si="119"/>
        <v>0</v>
      </c>
      <c r="IG96" s="32">
        <f t="shared" si="119"/>
        <v>0</v>
      </c>
      <c r="IH96" s="32">
        <f t="shared" si="119"/>
        <v>0</v>
      </c>
      <c r="II96" s="32">
        <f t="shared" si="119"/>
        <v>0</v>
      </c>
      <c r="IJ96" s="32">
        <f t="shared" si="119"/>
        <v>0</v>
      </c>
      <c r="IK96" s="32">
        <f t="shared" si="119"/>
        <v>0</v>
      </c>
      <c r="IL96" s="32">
        <f t="shared" si="119"/>
        <v>1</v>
      </c>
      <c r="IM96" s="32">
        <f t="shared" si="119"/>
        <v>0</v>
      </c>
      <c r="IN96" s="32">
        <f t="shared" si="119"/>
        <v>0</v>
      </c>
      <c r="IO96" s="32">
        <f t="shared" si="119"/>
        <v>0</v>
      </c>
      <c r="IP96" s="32">
        <f t="shared" si="119"/>
        <v>1</v>
      </c>
      <c r="IQ96" s="32">
        <f t="shared" si="119"/>
        <v>1</v>
      </c>
      <c r="IR96" s="32">
        <f t="shared" si="119"/>
        <v>1</v>
      </c>
      <c r="IS96" s="32">
        <f t="shared" si="119"/>
        <v>1</v>
      </c>
      <c r="IT96" s="32">
        <f t="shared" si="119"/>
        <v>0</v>
      </c>
      <c r="IU96" s="32">
        <f t="shared" si="119"/>
        <v>0</v>
      </c>
      <c r="IV96" s="32">
        <f t="shared" si="119"/>
        <v>0</v>
      </c>
      <c r="IW96" s="32">
        <f t="shared" si="119"/>
        <v>1</v>
      </c>
      <c r="IX96" s="32">
        <f t="shared" si="119"/>
        <v>1</v>
      </c>
      <c r="IY96" s="32">
        <f t="shared" si="119"/>
        <v>1</v>
      </c>
      <c r="IZ96" s="32">
        <f t="shared" si="119"/>
        <v>1</v>
      </c>
      <c r="JA96" s="32">
        <f t="shared" ref="JA96:LL96" si="120">IF(JA99&lt;&gt;"",JA99,IF(AND(OR(JA92=1,JA94="x",JA92=2),OR(JB92=1,JB94="x",JB92=2)),1,IF(AND(JA94="p",OR(JB92=1,JB94="x",JB94="p",JB92=2)),"p",IF(AND(OR(JA92=1,JA94="x",JA94="p",JA92=2),JB94="p"),1,IF(JB94="a","a",0)))))</f>
        <v>0</v>
      </c>
      <c r="JB96" s="32">
        <f t="shared" si="120"/>
        <v>0</v>
      </c>
      <c r="JC96" s="32">
        <f t="shared" si="120"/>
        <v>0</v>
      </c>
      <c r="JD96" s="32">
        <f t="shared" si="120"/>
        <v>1</v>
      </c>
      <c r="JE96" s="32">
        <f t="shared" si="120"/>
        <v>1</v>
      </c>
      <c r="JF96" s="32">
        <f t="shared" si="120"/>
        <v>1</v>
      </c>
      <c r="JG96" s="32">
        <f t="shared" si="120"/>
        <v>1</v>
      </c>
      <c r="JH96" s="32">
        <f t="shared" si="120"/>
        <v>0</v>
      </c>
      <c r="JI96" s="32">
        <f t="shared" si="120"/>
        <v>0</v>
      </c>
      <c r="JJ96" s="32">
        <f t="shared" si="120"/>
        <v>0</v>
      </c>
      <c r="JK96" s="32">
        <f t="shared" si="120"/>
        <v>1</v>
      </c>
      <c r="JL96" s="32">
        <f t="shared" si="120"/>
        <v>1</v>
      </c>
      <c r="JM96" s="32">
        <f t="shared" si="120"/>
        <v>1</v>
      </c>
      <c r="JN96" s="32">
        <f t="shared" si="120"/>
        <v>1</v>
      </c>
      <c r="JO96" s="32">
        <f t="shared" si="120"/>
        <v>0</v>
      </c>
      <c r="JP96" s="32">
        <f t="shared" si="120"/>
        <v>0</v>
      </c>
      <c r="JQ96" s="32">
        <f t="shared" si="120"/>
        <v>0</v>
      </c>
      <c r="JR96" s="32">
        <f t="shared" si="120"/>
        <v>1</v>
      </c>
      <c r="JS96" s="32">
        <f t="shared" si="120"/>
        <v>1</v>
      </c>
      <c r="JT96" s="32">
        <f t="shared" si="120"/>
        <v>1</v>
      </c>
      <c r="JU96" s="32">
        <f t="shared" si="120"/>
        <v>1</v>
      </c>
      <c r="JV96" s="32">
        <f t="shared" si="120"/>
        <v>0</v>
      </c>
      <c r="JW96" s="32">
        <f t="shared" si="120"/>
        <v>0</v>
      </c>
      <c r="JX96" s="32">
        <f t="shared" si="120"/>
        <v>0</v>
      </c>
      <c r="JY96" s="32">
        <f t="shared" si="120"/>
        <v>1</v>
      </c>
      <c r="JZ96" s="32">
        <f t="shared" si="120"/>
        <v>1</v>
      </c>
      <c r="KA96" s="32">
        <f t="shared" si="120"/>
        <v>1</v>
      </c>
      <c r="KB96" s="32">
        <f t="shared" si="120"/>
        <v>1</v>
      </c>
      <c r="KC96" s="32">
        <f t="shared" si="120"/>
        <v>0</v>
      </c>
      <c r="KD96" s="32">
        <f t="shared" si="120"/>
        <v>0</v>
      </c>
      <c r="KE96" s="32">
        <f t="shared" si="120"/>
        <v>0</v>
      </c>
      <c r="KF96" s="32">
        <f t="shared" si="120"/>
        <v>1</v>
      </c>
      <c r="KG96" s="32">
        <f t="shared" si="120"/>
        <v>1</v>
      </c>
      <c r="KH96" s="32">
        <f t="shared" si="120"/>
        <v>1</v>
      </c>
      <c r="KI96" s="32">
        <f t="shared" si="120"/>
        <v>1</v>
      </c>
      <c r="KJ96" s="32">
        <f t="shared" si="120"/>
        <v>0</v>
      </c>
      <c r="KK96" s="32">
        <f t="shared" si="120"/>
        <v>0</v>
      </c>
      <c r="KL96" s="32">
        <f t="shared" si="120"/>
        <v>0</v>
      </c>
      <c r="KM96" s="32">
        <f t="shared" si="120"/>
        <v>1</v>
      </c>
      <c r="KN96" s="32">
        <f t="shared" si="120"/>
        <v>1</v>
      </c>
      <c r="KO96" s="32">
        <f t="shared" si="120"/>
        <v>1</v>
      </c>
      <c r="KP96" s="32">
        <f t="shared" si="120"/>
        <v>1</v>
      </c>
      <c r="KQ96" s="32">
        <f t="shared" si="120"/>
        <v>0</v>
      </c>
      <c r="KR96" s="32">
        <f t="shared" si="120"/>
        <v>0</v>
      </c>
      <c r="KS96" s="32">
        <f t="shared" si="120"/>
        <v>0</v>
      </c>
      <c r="KT96" s="32">
        <f t="shared" si="120"/>
        <v>1</v>
      </c>
      <c r="KU96" s="32">
        <f t="shared" si="120"/>
        <v>1</v>
      </c>
      <c r="KV96" s="32">
        <f t="shared" si="120"/>
        <v>1</v>
      </c>
      <c r="KW96" s="32">
        <f t="shared" si="120"/>
        <v>1</v>
      </c>
      <c r="KX96" s="32">
        <f t="shared" si="120"/>
        <v>0</v>
      </c>
      <c r="KY96" s="32">
        <f t="shared" si="120"/>
        <v>0</v>
      </c>
      <c r="KZ96" s="32">
        <f t="shared" si="120"/>
        <v>0</v>
      </c>
      <c r="LA96" s="32">
        <f t="shared" si="120"/>
        <v>0</v>
      </c>
      <c r="LB96" s="32">
        <f t="shared" si="120"/>
        <v>0</v>
      </c>
      <c r="LC96" s="32">
        <f t="shared" si="120"/>
        <v>0</v>
      </c>
      <c r="LD96" s="32">
        <f t="shared" si="120"/>
        <v>0</v>
      </c>
      <c r="LE96" s="32">
        <f t="shared" si="120"/>
        <v>0</v>
      </c>
      <c r="LF96" s="32">
        <f t="shared" si="120"/>
        <v>0</v>
      </c>
      <c r="LG96" s="32">
        <f t="shared" si="120"/>
        <v>1</v>
      </c>
      <c r="LH96" s="32">
        <f t="shared" si="120"/>
        <v>1</v>
      </c>
      <c r="LI96" s="32">
        <f t="shared" si="120"/>
        <v>1</v>
      </c>
      <c r="LJ96" s="32">
        <f t="shared" si="120"/>
        <v>1</v>
      </c>
      <c r="LK96" s="32">
        <f t="shared" si="120"/>
        <v>1</v>
      </c>
      <c r="LL96" s="32">
        <f t="shared" si="120"/>
        <v>0</v>
      </c>
      <c r="LM96" s="32">
        <f t="shared" ref="LM96:NR96" si="121">IF(LM99&lt;&gt;"",LM99,IF(AND(OR(LM92=1,LM94="x",LM92=2),OR(LN92=1,LN94="x",LN92=2)),1,IF(AND(LM94="p",OR(LN92=1,LN94="x",LN94="p",LN92=2)),"p",IF(AND(OR(LM92=1,LM94="x",LM94="p",LM92=2),LN94="p"),1,IF(LN94="a","a",0)))))</f>
        <v>0</v>
      </c>
      <c r="LN96" s="32">
        <f t="shared" si="121"/>
        <v>0</v>
      </c>
      <c r="LO96" s="32">
        <f t="shared" si="121"/>
        <v>0</v>
      </c>
      <c r="LP96" s="32">
        <f t="shared" si="121"/>
        <v>1</v>
      </c>
      <c r="LQ96" s="32">
        <f t="shared" si="121"/>
        <v>1</v>
      </c>
      <c r="LR96" s="32">
        <f t="shared" si="121"/>
        <v>1</v>
      </c>
      <c r="LS96" s="32">
        <f t="shared" si="121"/>
        <v>0</v>
      </c>
      <c r="LT96" s="32">
        <f t="shared" si="121"/>
        <v>0</v>
      </c>
      <c r="LU96" s="32">
        <f t="shared" si="121"/>
        <v>0</v>
      </c>
      <c r="LV96" s="32">
        <f t="shared" si="121"/>
        <v>1</v>
      </c>
      <c r="LW96" s="32">
        <f t="shared" si="121"/>
        <v>1</v>
      </c>
      <c r="LX96" s="32">
        <f t="shared" si="121"/>
        <v>1</v>
      </c>
      <c r="LY96" s="32">
        <f t="shared" si="121"/>
        <v>1</v>
      </c>
      <c r="LZ96" s="32">
        <f t="shared" si="121"/>
        <v>0</v>
      </c>
      <c r="MA96" s="32">
        <f t="shared" si="121"/>
        <v>0</v>
      </c>
      <c r="MB96" s="32">
        <f t="shared" si="121"/>
        <v>0</v>
      </c>
      <c r="MC96" s="32">
        <f t="shared" si="121"/>
        <v>1</v>
      </c>
      <c r="MD96" s="32">
        <f t="shared" si="121"/>
        <v>1</v>
      </c>
      <c r="ME96" s="32">
        <f t="shared" si="121"/>
        <v>1</v>
      </c>
      <c r="MF96" s="32">
        <f t="shared" si="121"/>
        <v>1</v>
      </c>
      <c r="MG96" s="32">
        <f t="shared" si="121"/>
        <v>0</v>
      </c>
      <c r="MH96" s="32">
        <f t="shared" si="121"/>
        <v>0</v>
      </c>
      <c r="MI96" s="32">
        <f t="shared" si="121"/>
        <v>0</v>
      </c>
      <c r="MJ96" s="32">
        <f t="shared" si="121"/>
        <v>1</v>
      </c>
      <c r="MK96" s="32">
        <f t="shared" si="121"/>
        <v>1</v>
      </c>
      <c r="ML96" s="32">
        <f t="shared" si="121"/>
        <v>1</v>
      </c>
      <c r="MM96" s="32">
        <f t="shared" si="121"/>
        <v>1</v>
      </c>
      <c r="MN96" s="32">
        <f t="shared" si="121"/>
        <v>0</v>
      </c>
      <c r="MO96" s="32">
        <f t="shared" si="121"/>
        <v>0</v>
      </c>
      <c r="MP96" s="32">
        <f t="shared" si="121"/>
        <v>0</v>
      </c>
      <c r="MQ96" s="32">
        <f t="shared" si="121"/>
        <v>1</v>
      </c>
      <c r="MR96" s="32">
        <f t="shared" si="121"/>
        <v>1</v>
      </c>
      <c r="MS96" s="32">
        <f t="shared" si="121"/>
        <v>1</v>
      </c>
      <c r="MT96" s="32">
        <f t="shared" si="121"/>
        <v>1</v>
      </c>
      <c r="MU96" s="32">
        <f t="shared" si="121"/>
        <v>0</v>
      </c>
      <c r="MV96" s="32">
        <f t="shared" si="121"/>
        <v>0</v>
      </c>
      <c r="MW96" s="32">
        <f t="shared" si="121"/>
        <v>0</v>
      </c>
      <c r="MX96" s="32">
        <f t="shared" si="121"/>
        <v>1</v>
      </c>
      <c r="MY96" s="32">
        <f t="shared" si="121"/>
        <v>1</v>
      </c>
      <c r="MZ96" s="32">
        <f t="shared" si="121"/>
        <v>1</v>
      </c>
      <c r="NA96" s="32">
        <f t="shared" si="121"/>
        <v>1</v>
      </c>
      <c r="NB96" s="32">
        <f t="shared" si="121"/>
        <v>0</v>
      </c>
      <c r="NC96" s="32">
        <f t="shared" si="121"/>
        <v>0</v>
      </c>
      <c r="ND96" s="32">
        <f t="shared" si="121"/>
        <v>0</v>
      </c>
      <c r="NE96" s="32">
        <f t="shared" si="121"/>
        <v>0</v>
      </c>
      <c r="NF96" s="50">
        <f t="shared" si="121"/>
        <v>0</v>
      </c>
      <c r="NG96" s="32">
        <f t="shared" si="121"/>
        <v>0</v>
      </c>
      <c r="NH96" s="32">
        <f t="shared" si="121"/>
        <v>0</v>
      </c>
      <c r="NI96" s="32">
        <f t="shared" si="121"/>
        <v>0</v>
      </c>
      <c r="NJ96" s="32">
        <f t="shared" si="121"/>
        <v>0</v>
      </c>
      <c r="NK96" s="32">
        <f t="shared" si="121"/>
        <v>0</v>
      </c>
      <c r="NL96" s="32">
        <f t="shared" si="121"/>
        <v>0</v>
      </c>
      <c r="NM96" s="32">
        <f t="shared" si="121"/>
        <v>0</v>
      </c>
      <c r="NN96" s="32">
        <f t="shared" si="121"/>
        <v>0</v>
      </c>
      <c r="NO96" s="32">
        <f t="shared" si="121"/>
        <v>0</v>
      </c>
      <c r="NP96" s="32">
        <f t="shared" si="121"/>
        <v>0</v>
      </c>
      <c r="NQ96" s="32">
        <f t="shared" si="121"/>
        <v>0</v>
      </c>
      <c r="NR96" s="32">
        <f t="shared" si="121"/>
        <v>0</v>
      </c>
    </row>
    <row r="97" spans="1:382" ht="12" hidden="1" customHeight="1" x14ac:dyDescent="0.3">
      <c r="A97" s="46" t="s">
        <v>33</v>
      </c>
      <c r="B97" s="31" t="s">
        <v>12</v>
      </c>
      <c r="C97" s="32"/>
      <c r="D97" s="32"/>
      <c r="E97" s="32">
        <f t="shared" ref="E97:BP97" si="122">IF(OR(F92=1,F92=2,F94="x"),1,F94)</f>
        <v>0</v>
      </c>
      <c r="F97" s="32">
        <f t="shared" si="122"/>
        <v>0</v>
      </c>
      <c r="G97" s="32">
        <f t="shared" si="122"/>
        <v>0</v>
      </c>
      <c r="H97" s="32">
        <f t="shared" si="122"/>
        <v>0</v>
      </c>
      <c r="I97" s="32">
        <f t="shared" si="122"/>
        <v>0</v>
      </c>
      <c r="J97" s="32">
        <f t="shared" si="122"/>
        <v>0</v>
      </c>
      <c r="K97" s="32">
        <f t="shared" si="122"/>
        <v>0</v>
      </c>
      <c r="L97" s="32" t="str">
        <f t="shared" si="122"/>
        <v>p</v>
      </c>
      <c r="M97" s="32" t="str">
        <f t="shared" si="122"/>
        <v>p</v>
      </c>
      <c r="N97" s="32">
        <f t="shared" si="122"/>
        <v>1</v>
      </c>
      <c r="O97" s="32">
        <f t="shared" si="122"/>
        <v>1</v>
      </c>
      <c r="P97" s="32">
        <f t="shared" si="122"/>
        <v>0</v>
      </c>
      <c r="Q97" s="32">
        <f t="shared" si="122"/>
        <v>0</v>
      </c>
      <c r="R97" s="32">
        <f t="shared" si="122"/>
        <v>1</v>
      </c>
      <c r="S97" s="32">
        <f t="shared" si="122"/>
        <v>1</v>
      </c>
      <c r="T97" s="32">
        <f t="shared" si="122"/>
        <v>1</v>
      </c>
      <c r="U97" s="32">
        <f t="shared" si="122"/>
        <v>1</v>
      </c>
      <c r="V97" s="32">
        <f t="shared" si="122"/>
        <v>1</v>
      </c>
      <c r="W97" s="32">
        <f t="shared" si="122"/>
        <v>1</v>
      </c>
      <c r="X97" s="32">
        <f t="shared" si="122"/>
        <v>0</v>
      </c>
      <c r="Y97" s="32">
        <f t="shared" si="122"/>
        <v>1</v>
      </c>
      <c r="Z97" s="32">
        <f t="shared" si="122"/>
        <v>1</v>
      </c>
      <c r="AA97" s="32">
        <f t="shared" si="122"/>
        <v>1</v>
      </c>
      <c r="AB97" s="32">
        <f t="shared" si="122"/>
        <v>1</v>
      </c>
      <c r="AC97" s="32">
        <f t="shared" si="122"/>
        <v>1</v>
      </c>
      <c r="AD97" s="32">
        <f t="shared" si="122"/>
        <v>0</v>
      </c>
      <c r="AE97" s="32">
        <f t="shared" si="122"/>
        <v>0</v>
      </c>
      <c r="AF97" s="32">
        <f t="shared" si="122"/>
        <v>1</v>
      </c>
      <c r="AG97" s="32">
        <f t="shared" si="122"/>
        <v>1</v>
      </c>
      <c r="AH97" s="32">
        <f t="shared" si="122"/>
        <v>1</v>
      </c>
      <c r="AI97" s="32">
        <f t="shared" si="122"/>
        <v>1</v>
      </c>
      <c r="AJ97" s="32">
        <f t="shared" si="122"/>
        <v>1</v>
      </c>
      <c r="AK97" s="32">
        <f t="shared" si="122"/>
        <v>0</v>
      </c>
      <c r="AL97" s="32">
        <f t="shared" si="122"/>
        <v>0</v>
      </c>
      <c r="AM97" s="32">
        <f t="shared" si="122"/>
        <v>1</v>
      </c>
      <c r="AN97" s="32">
        <f t="shared" si="122"/>
        <v>1</v>
      </c>
      <c r="AO97" s="32">
        <f t="shared" si="122"/>
        <v>1</v>
      </c>
      <c r="AP97" s="32">
        <f t="shared" si="122"/>
        <v>1</v>
      </c>
      <c r="AQ97" s="32">
        <f t="shared" si="122"/>
        <v>1</v>
      </c>
      <c r="AR97" s="32">
        <f t="shared" si="122"/>
        <v>0</v>
      </c>
      <c r="AS97" s="32">
        <f t="shared" si="122"/>
        <v>0</v>
      </c>
      <c r="AT97" s="32">
        <f t="shared" si="122"/>
        <v>1</v>
      </c>
      <c r="AU97" s="32">
        <f t="shared" si="122"/>
        <v>1</v>
      </c>
      <c r="AV97" s="32">
        <f t="shared" si="122"/>
        <v>1</v>
      </c>
      <c r="AW97" s="32">
        <f t="shared" si="122"/>
        <v>1</v>
      </c>
      <c r="AX97" s="32">
        <f t="shared" si="122"/>
        <v>1</v>
      </c>
      <c r="AY97" s="32">
        <f t="shared" si="122"/>
        <v>0</v>
      </c>
      <c r="AZ97" s="32">
        <f t="shared" si="122"/>
        <v>0</v>
      </c>
      <c r="BA97" s="32">
        <f t="shared" si="122"/>
        <v>1</v>
      </c>
      <c r="BB97" s="32">
        <f t="shared" si="122"/>
        <v>1</v>
      </c>
      <c r="BC97" s="32">
        <f t="shared" si="122"/>
        <v>1</v>
      </c>
      <c r="BD97" s="32">
        <f t="shared" si="122"/>
        <v>1</v>
      </c>
      <c r="BE97" s="32">
        <f t="shared" si="122"/>
        <v>1</v>
      </c>
      <c r="BF97" s="32">
        <f t="shared" si="122"/>
        <v>1</v>
      </c>
      <c r="BG97" s="32">
        <f t="shared" si="122"/>
        <v>0</v>
      </c>
      <c r="BH97" s="32">
        <f t="shared" si="122"/>
        <v>0</v>
      </c>
      <c r="BI97" s="32">
        <f t="shared" si="122"/>
        <v>0</v>
      </c>
      <c r="BJ97" s="32">
        <f t="shared" si="122"/>
        <v>0</v>
      </c>
      <c r="BK97" s="32">
        <f t="shared" si="122"/>
        <v>1</v>
      </c>
      <c r="BL97" s="32">
        <f t="shared" si="122"/>
        <v>1</v>
      </c>
      <c r="BM97" s="32">
        <f t="shared" si="122"/>
        <v>0</v>
      </c>
      <c r="BN97" s="32">
        <f t="shared" si="122"/>
        <v>0</v>
      </c>
      <c r="BO97" s="32">
        <f t="shared" si="122"/>
        <v>1</v>
      </c>
      <c r="BP97" s="32">
        <f t="shared" si="122"/>
        <v>1</v>
      </c>
      <c r="BQ97" s="32">
        <f t="shared" ref="BQ97:CQ97" si="123">IF(OR(BR92=1,BR92=2,BR94="x"),1,BR94)</f>
        <v>1</v>
      </c>
      <c r="BR97" s="32">
        <f t="shared" si="123"/>
        <v>1</v>
      </c>
      <c r="BS97" s="32">
        <f t="shared" si="123"/>
        <v>1</v>
      </c>
      <c r="BT97" s="32">
        <f t="shared" si="123"/>
        <v>0</v>
      </c>
      <c r="BU97" s="32">
        <f t="shared" si="123"/>
        <v>0</v>
      </c>
      <c r="BV97" s="32">
        <f t="shared" si="123"/>
        <v>1</v>
      </c>
      <c r="BW97" s="32">
        <f t="shared" si="123"/>
        <v>1</v>
      </c>
      <c r="BX97" s="32">
        <f t="shared" si="123"/>
        <v>1</v>
      </c>
      <c r="BY97" s="32">
        <f t="shared" si="123"/>
        <v>1</v>
      </c>
      <c r="BZ97" s="32">
        <f t="shared" si="123"/>
        <v>1</v>
      </c>
      <c r="CA97" s="32">
        <f t="shared" si="123"/>
        <v>0</v>
      </c>
      <c r="CB97" s="32">
        <f t="shared" si="123"/>
        <v>0</v>
      </c>
      <c r="CC97" s="32">
        <f t="shared" si="123"/>
        <v>1</v>
      </c>
      <c r="CD97" s="32">
        <f t="shared" si="123"/>
        <v>1</v>
      </c>
      <c r="CE97" s="32">
        <f t="shared" si="123"/>
        <v>1</v>
      </c>
      <c r="CF97" s="32">
        <f t="shared" si="123"/>
        <v>1</v>
      </c>
      <c r="CG97" s="32">
        <f t="shared" si="123"/>
        <v>1</v>
      </c>
      <c r="CH97" s="32">
        <f t="shared" si="123"/>
        <v>0</v>
      </c>
      <c r="CI97" s="32">
        <f t="shared" si="123"/>
        <v>0</v>
      </c>
      <c r="CJ97" s="32">
        <f t="shared" si="123"/>
        <v>1</v>
      </c>
      <c r="CK97" s="32">
        <f t="shared" si="123"/>
        <v>1</v>
      </c>
      <c r="CL97" s="32">
        <f t="shared" si="123"/>
        <v>1</v>
      </c>
      <c r="CM97" s="32">
        <f t="shared" si="123"/>
        <v>1</v>
      </c>
      <c r="CN97" s="32">
        <f t="shared" si="123"/>
        <v>1</v>
      </c>
      <c r="CO97" s="32">
        <f t="shared" si="123"/>
        <v>1</v>
      </c>
      <c r="CP97" s="32">
        <f t="shared" si="123"/>
        <v>0</v>
      </c>
      <c r="CQ97" s="32">
        <f t="shared" si="123"/>
        <v>1</v>
      </c>
      <c r="CR97" s="32">
        <f>IF(OR(CS92=1,CS92=2,CS94="x"),1,0)</f>
        <v>1</v>
      </c>
      <c r="CS97" s="32">
        <f t="shared" ref="CS97:FD97" si="124">IF(OR(CT92=1,CT92=2,CT94="x"),1,0)</f>
        <v>1</v>
      </c>
      <c r="CT97" s="32">
        <f t="shared" si="124"/>
        <v>1</v>
      </c>
      <c r="CU97" s="32">
        <f t="shared" si="124"/>
        <v>1</v>
      </c>
      <c r="CV97" s="32">
        <f t="shared" si="124"/>
        <v>1</v>
      </c>
      <c r="CW97" s="32">
        <f t="shared" si="124"/>
        <v>1</v>
      </c>
      <c r="CX97" s="32">
        <f t="shared" si="124"/>
        <v>1</v>
      </c>
      <c r="CY97" s="32">
        <f t="shared" si="124"/>
        <v>1</v>
      </c>
      <c r="CZ97" s="32">
        <f t="shared" si="124"/>
        <v>1</v>
      </c>
      <c r="DA97" s="32">
        <f t="shared" si="124"/>
        <v>1</v>
      </c>
      <c r="DB97" s="32">
        <f t="shared" si="124"/>
        <v>1</v>
      </c>
      <c r="DC97" s="32">
        <f t="shared" si="124"/>
        <v>0</v>
      </c>
      <c r="DD97" s="32">
        <f t="shared" si="124"/>
        <v>0</v>
      </c>
      <c r="DE97" s="32">
        <f t="shared" si="124"/>
        <v>1</v>
      </c>
      <c r="DF97" s="32">
        <f t="shared" si="124"/>
        <v>1</v>
      </c>
      <c r="DG97" s="32">
        <f t="shared" si="124"/>
        <v>1</v>
      </c>
      <c r="DH97" s="32">
        <f t="shared" si="124"/>
        <v>1</v>
      </c>
      <c r="DI97" s="32">
        <f t="shared" si="124"/>
        <v>1</v>
      </c>
      <c r="DJ97" s="32">
        <f t="shared" si="124"/>
        <v>0</v>
      </c>
      <c r="DK97" s="32">
        <f t="shared" si="124"/>
        <v>0</v>
      </c>
      <c r="DL97" s="32">
        <f t="shared" si="124"/>
        <v>0</v>
      </c>
      <c r="DM97" s="32">
        <f t="shared" si="124"/>
        <v>0</v>
      </c>
      <c r="DN97" s="32">
        <f t="shared" si="124"/>
        <v>0</v>
      </c>
      <c r="DO97" s="32">
        <f t="shared" si="124"/>
        <v>0</v>
      </c>
      <c r="DP97" s="32">
        <f t="shared" si="124"/>
        <v>0</v>
      </c>
      <c r="DQ97" s="32">
        <f t="shared" si="124"/>
        <v>0</v>
      </c>
      <c r="DR97" s="32">
        <f t="shared" si="124"/>
        <v>0</v>
      </c>
      <c r="DS97" s="32">
        <f t="shared" si="124"/>
        <v>0</v>
      </c>
      <c r="DT97" s="32">
        <f t="shared" si="124"/>
        <v>1</v>
      </c>
      <c r="DU97" s="32">
        <f t="shared" si="124"/>
        <v>1</v>
      </c>
      <c r="DV97" s="32">
        <f t="shared" si="124"/>
        <v>1</v>
      </c>
      <c r="DW97" s="32">
        <f t="shared" si="124"/>
        <v>1</v>
      </c>
      <c r="DX97" s="32">
        <f t="shared" si="124"/>
        <v>0</v>
      </c>
      <c r="DY97" s="32">
        <f t="shared" si="124"/>
        <v>0</v>
      </c>
      <c r="DZ97" s="32">
        <f t="shared" si="124"/>
        <v>1</v>
      </c>
      <c r="EA97" s="32">
        <f t="shared" si="124"/>
        <v>1</v>
      </c>
      <c r="EB97" s="32">
        <f t="shared" si="124"/>
        <v>0</v>
      </c>
      <c r="EC97" s="32">
        <f t="shared" si="124"/>
        <v>1</v>
      </c>
      <c r="ED97" s="32">
        <f t="shared" si="124"/>
        <v>1</v>
      </c>
      <c r="EE97" s="32">
        <f t="shared" si="124"/>
        <v>0</v>
      </c>
      <c r="EF97" s="32">
        <f t="shared" si="124"/>
        <v>0</v>
      </c>
      <c r="EG97" s="32">
        <f t="shared" si="124"/>
        <v>1</v>
      </c>
      <c r="EH97" s="32">
        <f t="shared" si="124"/>
        <v>1</v>
      </c>
      <c r="EI97" s="32">
        <f t="shared" si="124"/>
        <v>0</v>
      </c>
      <c r="EJ97" s="32">
        <f t="shared" si="124"/>
        <v>1</v>
      </c>
      <c r="EK97" s="32">
        <f t="shared" si="124"/>
        <v>1</v>
      </c>
      <c r="EL97" s="32">
        <f t="shared" si="124"/>
        <v>0</v>
      </c>
      <c r="EM97" s="32">
        <f t="shared" si="124"/>
        <v>0</v>
      </c>
      <c r="EN97" s="32">
        <f t="shared" si="124"/>
        <v>1</v>
      </c>
      <c r="EO97" s="32">
        <f t="shared" si="124"/>
        <v>1</v>
      </c>
      <c r="EP97" s="32">
        <f t="shared" si="124"/>
        <v>1</v>
      </c>
      <c r="EQ97" s="32">
        <f t="shared" si="124"/>
        <v>1</v>
      </c>
      <c r="ER97" s="32">
        <f t="shared" si="124"/>
        <v>1</v>
      </c>
      <c r="ES97" s="32">
        <f t="shared" si="124"/>
        <v>0</v>
      </c>
      <c r="ET97" s="32">
        <f t="shared" si="124"/>
        <v>0</v>
      </c>
      <c r="EU97" s="32">
        <f t="shared" si="124"/>
        <v>1</v>
      </c>
      <c r="EV97" s="32">
        <f t="shared" si="124"/>
        <v>1</v>
      </c>
      <c r="EW97" s="32">
        <f t="shared" si="124"/>
        <v>1</v>
      </c>
      <c r="EX97" s="32">
        <f t="shared" si="124"/>
        <v>1</v>
      </c>
      <c r="EY97" s="32">
        <f t="shared" si="124"/>
        <v>1</v>
      </c>
      <c r="EZ97" s="32">
        <f t="shared" si="124"/>
        <v>0</v>
      </c>
      <c r="FA97" s="32">
        <f t="shared" si="124"/>
        <v>0</v>
      </c>
      <c r="FB97" s="32">
        <f t="shared" si="124"/>
        <v>1</v>
      </c>
      <c r="FC97" s="32">
        <f t="shared" si="124"/>
        <v>1</v>
      </c>
      <c r="FD97" s="32">
        <f t="shared" si="124"/>
        <v>1</v>
      </c>
      <c r="FE97" s="32">
        <f t="shared" ref="FE97:HP97" si="125">IF(OR(FF92=1,FF92=2,FF94="x"),1,0)</f>
        <v>0</v>
      </c>
      <c r="FF97" s="32">
        <f t="shared" si="125"/>
        <v>0</v>
      </c>
      <c r="FG97" s="32">
        <f t="shared" si="125"/>
        <v>1</v>
      </c>
      <c r="FH97" s="32">
        <f t="shared" si="125"/>
        <v>1</v>
      </c>
      <c r="FI97" s="32">
        <f t="shared" si="125"/>
        <v>1</v>
      </c>
      <c r="FJ97" s="32">
        <f t="shared" si="125"/>
        <v>1</v>
      </c>
      <c r="FK97" s="32">
        <f t="shared" si="125"/>
        <v>1</v>
      </c>
      <c r="FL97" s="32">
        <f t="shared" si="125"/>
        <v>1</v>
      </c>
      <c r="FM97" s="32">
        <f t="shared" si="125"/>
        <v>1</v>
      </c>
      <c r="FN97" s="32">
        <f t="shared" si="125"/>
        <v>0</v>
      </c>
      <c r="FO97" s="32">
        <f t="shared" si="125"/>
        <v>0</v>
      </c>
      <c r="FP97" s="32">
        <f t="shared" si="125"/>
        <v>0</v>
      </c>
      <c r="FQ97" s="32">
        <f t="shared" si="125"/>
        <v>1</v>
      </c>
      <c r="FR97" s="32">
        <f t="shared" si="125"/>
        <v>1</v>
      </c>
      <c r="FS97" s="32">
        <f t="shared" si="125"/>
        <v>1</v>
      </c>
      <c r="FT97" s="32">
        <f t="shared" si="125"/>
        <v>1</v>
      </c>
      <c r="FU97" s="32">
        <f t="shared" si="125"/>
        <v>0</v>
      </c>
      <c r="FV97" s="32">
        <f t="shared" si="125"/>
        <v>0</v>
      </c>
      <c r="FW97" s="32">
        <f t="shared" si="125"/>
        <v>1</v>
      </c>
      <c r="FX97" s="32">
        <f t="shared" si="125"/>
        <v>1</v>
      </c>
      <c r="FY97" s="32">
        <f t="shared" si="125"/>
        <v>1</v>
      </c>
      <c r="FZ97" s="32">
        <f t="shared" si="125"/>
        <v>1</v>
      </c>
      <c r="GA97" s="32">
        <f t="shared" si="125"/>
        <v>1</v>
      </c>
      <c r="GB97" s="32">
        <f t="shared" si="125"/>
        <v>0</v>
      </c>
      <c r="GC97" s="32">
        <f t="shared" si="125"/>
        <v>0</v>
      </c>
      <c r="GD97" s="32">
        <f t="shared" si="125"/>
        <v>1</v>
      </c>
      <c r="GE97" s="32">
        <f t="shared" si="125"/>
        <v>1</v>
      </c>
      <c r="GF97" s="32">
        <f t="shared" si="125"/>
        <v>1</v>
      </c>
      <c r="GG97" s="32">
        <f t="shared" si="125"/>
        <v>1</v>
      </c>
      <c r="GH97" s="32">
        <f t="shared" si="125"/>
        <v>1</v>
      </c>
      <c r="GI97" s="32">
        <f t="shared" si="125"/>
        <v>0</v>
      </c>
      <c r="GJ97" s="32">
        <f t="shared" si="125"/>
        <v>0</v>
      </c>
      <c r="GK97" s="32">
        <f t="shared" si="125"/>
        <v>1</v>
      </c>
      <c r="GL97" s="32">
        <f t="shared" si="125"/>
        <v>1</v>
      </c>
      <c r="GM97" s="32">
        <f t="shared" si="125"/>
        <v>1</v>
      </c>
      <c r="GN97" s="32">
        <f t="shared" si="125"/>
        <v>1</v>
      </c>
      <c r="GO97" s="32">
        <f t="shared" si="125"/>
        <v>1</v>
      </c>
      <c r="GP97" s="32">
        <f t="shared" si="125"/>
        <v>0</v>
      </c>
      <c r="GQ97" s="32">
        <f t="shared" si="125"/>
        <v>0</v>
      </c>
      <c r="GR97" s="32">
        <f t="shared" si="125"/>
        <v>1</v>
      </c>
      <c r="GS97" s="32">
        <f t="shared" si="125"/>
        <v>1</v>
      </c>
      <c r="GT97" s="32">
        <f t="shared" si="125"/>
        <v>1</v>
      </c>
      <c r="GU97" s="32">
        <f t="shared" si="125"/>
        <v>1</v>
      </c>
      <c r="GV97" s="32">
        <f t="shared" si="125"/>
        <v>1</v>
      </c>
      <c r="GW97" s="32">
        <f t="shared" si="125"/>
        <v>0</v>
      </c>
      <c r="GX97" s="32">
        <f t="shared" si="125"/>
        <v>0</v>
      </c>
      <c r="GY97" s="32">
        <f t="shared" si="125"/>
        <v>1</v>
      </c>
      <c r="GZ97" s="32">
        <f t="shared" si="125"/>
        <v>1</v>
      </c>
      <c r="HA97" s="32">
        <f t="shared" si="125"/>
        <v>1</v>
      </c>
      <c r="HB97" s="32">
        <f t="shared" si="125"/>
        <v>1</v>
      </c>
      <c r="HC97" s="32">
        <f t="shared" si="125"/>
        <v>1</v>
      </c>
      <c r="HD97" s="32">
        <f t="shared" si="125"/>
        <v>0</v>
      </c>
      <c r="HE97" s="32">
        <f t="shared" si="125"/>
        <v>0</v>
      </c>
      <c r="HF97" s="32">
        <f t="shared" si="125"/>
        <v>1</v>
      </c>
      <c r="HG97" s="32">
        <f t="shared" si="125"/>
        <v>1</v>
      </c>
      <c r="HH97" s="32">
        <f t="shared" si="125"/>
        <v>1</v>
      </c>
      <c r="HI97" s="32">
        <f t="shared" si="125"/>
        <v>1</v>
      </c>
      <c r="HJ97" s="32">
        <f t="shared" si="125"/>
        <v>1</v>
      </c>
      <c r="HK97" s="32">
        <f t="shared" si="125"/>
        <v>0</v>
      </c>
      <c r="HL97" s="32">
        <f t="shared" si="125"/>
        <v>0</v>
      </c>
      <c r="HM97" s="32">
        <f t="shared" si="125"/>
        <v>1</v>
      </c>
      <c r="HN97" s="32">
        <f t="shared" si="125"/>
        <v>1</v>
      </c>
      <c r="HO97" s="32">
        <f t="shared" si="125"/>
        <v>0</v>
      </c>
      <c r="HP97" s="32">
        <f t="shared" si="125"/>
        <v>0</v>
      </c>
      <c r="HQ97" s="32">
        <f t="shared" ref="HQ97:KB97" si="126">IF(OR(HR92=1,HR92=2,HR94="x"),1,0)</f>
        <v>0</v>
      </c>
      <c r="HR97" s="32">
        <f t="shared" si="126"/>
        <v>0</v>
      </c>
      <c r="HS97" s="32">
        <f t="shared" si="126"/>
        <v>0</v>
      </c>
      <c r="HT97" s="32">
        <f t="shared" si="126"/>
        <v>0</v>
      </c>
      <c r="HU97" s="32">
        <f t="shared" si="126"/>
        <v>0</v>
      </c>
      <c r="HV97" s="32">
        <f t="shared" si="126"/>
        <v>0</v>
      </c>
      <c r="HW97" s="32">
        <f t="shared" si="126"/>
        <v>0</v>
      </c>
      <c r="HX97" s="32">
        <f t="shared" si="126"/>
        <v>0</v>
      </c>
      <c r="HY97" s="32">
        <f t="shared" si="126"/>
        <v>0</v>
      </c>
      <c r="HZ97" s="32">
        <f t="shared" si="126"/>
        <v>0</v>
      </c>
      <c r="IA97" s="32">
        <f t="shared" si="126"/>
        <v>0</v>
      </c>
      <c r="IB97" s="32">
        <f t="shared" si="126"/>
        <v>0</v>
      </c>
      <c r="IC97" s="32">
        <f t="shared" si="126"/>
        <v>0</v>
      </c>
      <c r="ID97" s="32">
        <f t="shared" si="126"/>
        <v>0</v>
      </c>
      <c r="IE97" s="32">
        <f t="shared" si="126"/>
        <v>0</v>
      </c>
      <c r="IF97" s="32">
        <f t="shared" si="126"/>
        <v>0</v>
      </c>
      <c r="IG97" s="32">
        <f t="shared" si="126"/>
        <v>0</v>
      </c>
      <c r="IH97" s="32">
        <f t="shared" si="126"/>
        <v>0</v>
      </c>
      <c r="II97" s="32">
        <f t="shared" si="126"/>
        <v>0</v>
      </c>
      <c r="IJ97" s="32">
        <f t="shared" si="126"/>
        <v>0</v>
      </c>
      <c r="IK97" s="32">
        <f t="shared" si="126"/>
        <v>1</v>
      </c>
      <c r="IL97" s="32">
        <f t="shared" si="126"/>
        <v>1</v>
      </c>
      <c r="IM97" s="32">
        <f t="shared" si="126"/>
        <v>0</v>
      </c>
      <c r="IN97" s="32">
        <f t="shared" si="126"/>
        <v>0</v>
      </c>
      <c r="IO97" s="32">
        <f t="shared" si="126"/>
        <v>1</v>
      </c>
      <c r="IP97" s="32">
        <f t="shared" si="126"/>
        <v>1</v>
      </c>
      <c r="IQ97" s="32">
        <f t="shared" si="126"/>
        <v>1</v>
      </c>
      <c r="IR97" s="32">
        <f t="shared" si="126"/>
        <v>1</v>
      </c>
      <c r="IS97" s="32">
        <f t="shared" si="126"/>
        <v>1</v>
      </c>
      <c r="IT97" s="32">
        <f t="shared" si="126"/>
        <v>0</v>
      </c>
      <c r="IU97" s="32">
        <f t="shared" si="126"/>
        <v>0</v>
      </c>
      <c r="IV97" s="32">
        <f t="shared" si="126"/>
        <v>1</v>
      </c>
      <c r="IW97" s="32">
        <f t="shared" si="126"/>
        <v>1</v>
      </c>
      <c r="IX97" s="32">
        <f t="shared" si="126"/>
        <v>1</v>
      </c>
      <c r="IY97" s="32">
        <f t="shared" si="126"/>
        <v>1</v>
      </c>
      <c r="IZ97" s="32">
        <f t="shared" si="126"/>
        <v>1</v>
      </c>
      <c r="JA97" s="32">
        <f t="shared" si="126"/>
        <v>0</v>
      </c>
      <c r="JB97" s="32">
        <f t="shared" si="126"/>
        <v>0</v>
      </c>
      <c r="JC97" s="32">
        <f t="shared" si="126"/>
        <v>1</v>
      </c>
      <c r="JD97" s="32">
        <f t="shared" si="126"/>
        <v>1</v>
      </c>
      <c r="JE97" s="32">
        <f t="shared" si="126"/>
        <v>1</v>
      </c>
      <c r="JF97" s="32">
        <f t="shared" si="126"/>
        <v>1</v>
      </c>
      <c r="JG97" s="32">
        <f t="shared" si="126"/>
        <v>1</v>
      </c>
      <c r="JH97" s="32">
        <f t="shared" si="126"/>
        <v>0</v>
      </c>
      <c r="JI97" s="32">
        <f t="shared" si="126"/>
        <v>0</v>
      </c>
      <c r="JJ97" s="32">
        <f t="shared" si="126"/>
        <v>1</v>
      </c>
      <c r="JK97" s="32">
        <f t="shared" si="126"/>
        <v>1</v>
      </c>
      <c r="JL97" s="32">
        <f t="shared" si="126"/>
        <v>1</v>
      </c>
      <c r="JM97" s="32">
        <f t="shared" si="126"/>
        <v>1</v>
      </c>
      <c r="JN97" s="32">
        <f t="shared" si="126"/>
        <v>1</v>
      </c>
      <c r="JO97" s="32">
        <f t="shared" si="126"/>
        <v>0</v>
      </c>
      <c r="JP97" s="32">
        <f t="shared" si="126"/>
        <v>0</v>
      </c>
      <c r="JQ97" s="32">
        <f t="shared" si="126"/>
        <v>1</v>
      </c>
      <c r="JR97" s="32">
        <f t="shared" si="126"/>
        <v>1</v>
      </c>
      <c r="JS97" s="32">
        <f t="shared" si="126"/>
        <v>1</v>
      </c>
      <c r="JT97" s="32">
        <f t="shared" si="126"/>
        <v>1</v>
      </c>
      <c r="JU97" s="32">
        <f t="shared" si="126"/>
        <v>1</v>
      </c>
      <c r="JV97" s="32">
        <f t="shared" si="126"/>
        <v>0</v>
      </c>
      <c r="JW97" s="32">
        <f t="shared" si="126"/>
        <v>0</v>
      </c>
      <c r="JX97" s="32">
        <f t="shared" si="126"/>
        <v>1</v>
      </c>
      <c r="JY97" s="32">
        <f t="shared" si="126"/>
        <v>1</v>
      </c>
      <c r="JZ97" s="32">
        <f t="shared" si="126"/>
        <v>1</v>
      </c>
      <c r="KA97" s="32">
        <f t="shared" si="126"/>
        <v>1</v>
      </c>
      <c r="KB97" s="32">
        <f t="shared" si="126"/>
        <v>1</v>
      </c>
      <c r="KC97" s="32">
        <f t="shared" ref="KC97:MN97" si="127">IF(OR(KD92=1,KD92=2,KD94="x"),1,0)</f>
        <v>0</v>
      </c>
      <c r="KD97" s="32">
        <f t="shared" si="127"/>
        <v>0</v>
      </c>
      <c r="KE97" s="32">
        <f t="shared" si="127"/>
        <v>1</v>
      </c>
      <c r="KF97" s="32">
        <f t="shared" si="127"/>
        <v>1</v>
      </c>
      <c r="KG97" s="32">
        <f t="shared" si="127"/>
        <v>1</v>
      </c>
      <c r="KH97" s="32">
        <f t="shared" si="127"/>
        <v>1</v>
      </c>
      <c r="KI97" s="32">
        <f t="shared" si="127"/>
        <v>1</v>
      </c>
      <c r="KJ97" s="32">
        <f t="shared" si="127"/>
        <v>0</v>
      </c>
      <c r="KK97" s="32">
        <f t="shared" si="127"/>
        <v>0</v>
      </c>
      <c r="KL97" s="32">
        <f t="shared" si="127"/>
        <v>1</v>
      </c>
      <c r="KM97" s="32">
        <f t="shared" si="127"/>
        <v>1</v>
      </c>
      <c r="KN97" s="32">
        <f t="shared" si="127"/>
        <v>1</v>
      </c>
      <c r="KO97" s="32">
        <f t="shared" si="127"/>
        <v>1</v>
      </c>
      <c r="KP97" s="32">
        <f t="shared" si="127"/>
        <v>1</v>
      </c>
      <c r="KQ97" s="32">
        <f t="shared" si="127"/>
        <v>0</v>
      </c>
      <c r="KR97" s="32">
        <f t="shared" si="127"/>
        <v>0</v>
      </c>
      <c r="KS97" s="32">
        <f t="shared" si="127"/>
        <v>1</v>
      </c>
      <c r="KT97" s="32">
        <f t="shared" si="127"/>
        <v>1</v>
      </c>
      <c r="KU97" s="32">
        <f t="shared" si="127"/>
        <v>1</v>
      </c>
      <c r="KV97" s="32">
        <f t="shared" si="127"/>
        <v>1</v>
      </c>
      <c r="KW97" s="32">
        <f t="shared" si="127"/>
        <v>1</v>
      </c>
      <c r="KX97" s="32">
        <f t="shared" si="127"/>
        <v>0</v>
      </c>
      <c r="KY97" s="32">
        <f t="shared" si="127"/>
        <v>0</v>
      </c>
      <c r="KZ97" s="32">
        <f t="shared" si="127"/>
        <v>0</v>
      </c>
      <c r="LA97" s="32">
        <f t="shared" si="127"/>
        <v>0</v>
      </c>
      <c r="LB97" s="32">
        <f t="shared" si="127"/>
        <v>0</v>
      </c>
      <c r="LC97" s="32">
        <f t="shared" si="127"/>
        <v>0</v>
      </c>
      <c r="LD97" s="32">
        <f t="shared" si="127"/>
        <v>0</v>
      </c>
      <c r="LE97" s="32">
        <f t="shared" si="127"/>
        <v>0</v>
      </c>
      <c r="LF97" s="32">
        <f t="shared" si="127"/>
        <v>1</v>
      </c>
      <c r="LG97" s="32">
        <f t="shared" si="127"/>
        <v>1</v>
      </c>
      <c r="LH97" s="32">
        <f t="shared" si="127"/>
        <v>1</v>
      </c>
      <c r="LI97" s="32">
        <f t="shared" si="127"/>
        <v>1</v>
      </c>
      <c r="LJ97" s="32">
        <f t="shared" si="127"/>
        <v>1</v>
      </c>
      <c r="LK97" s="32">
        <f t="shared" si="127"/>
        <v>1</v>
      </c>
      <c r="LL97" s="32">
        <f t="shared" si="127"/>
        <v>0</v>
      </c>
      <c r="LM97" s="32">
        <f t="shared" si="127"/>
        <v>0</v>
      </c>
      <c r="LN97" s="32">
        <f t="shared" si="127"/>
        <v>0</v>
      </c>
      <c r="LO97" s="32">
        <f t="shared" si="127"/>
        <v>1</v>
      </c>
      <c r="LP97" s="32">
        <f t="shared" si="127"/>
        <v>1</v>
      </c>
      <c r="LQ97" s="32">
        <f t="shared" si="127"/>
        <v>1</v>
      </c>
      <c r="LR97" s="32">
        <f t="shared" si="127"/>
        <v>1</v>
      </c>
      <c r="LS97" s="32">
        <f t="shared" si="127"/>
        <v>0</v>
      </c>
      <c r="LT97" s="32">
        <f t="shared" si="127"/>
        <v>0</v>
      </c>
      <c r="LU97" s="32">
        <f t="shared" si="127"/>
        <v>1</v>
      </c>
      <c r="LV97" s="32">
        <f t="shared" si="127"/>
        <v>1</v>
      </c>
      <c r="LW97" s="32">
        <f t="shared" si="127"/>
        <v>1</v>
      </c>
      <c r="LX97" s="32">
        <f t="shared" si="127"/>
        <v>1</v>
      </c>
      <c r="LY97" s="32">
        <f t="shared" si="127"/>
        <v>1</v>
      </c>
      <c r="LZ97" s="32">
        <f t="shared" si="127"/>
        <v>0</v>
      </c>
      <c r="MA97" s="32">
        <f t="shared" si="127"/>
        <v>0</v>
      </c>
      <c r="MB97" s="32">
        <f t="shared" si="127"/>
        <v>1</v>
      </c>
      <c r="MC97" s="32">
        <f t="shared" si="127"/>
        <v>1</v>
      </c>
      <c r="MD97" s="32">
        <f t="shared" si="127"/>
        <v>1</v>
      </c>
      <c r="ME97" s="32">
        <f t="shared" si="127"/>
        <v>1</v>
      </c>
      <c r="MF97" s="32">
        <f t="shared" si="127"/>
        <v>1</v>
      </c>
      <c r="MG97" s="32">
        <f t="shared" si="127"/>
        <v>0</v>
      </c>
      <c r="MH97" s="32">
        <f t="shared" si="127"/>
        <v>0</v>
      </c>
      <c r="MI97" s="32">
        <f t="shared" si="127"/>
        <v>1</v>
      </c>
      <c r="MJ97" s="32">
        <f t="shared" si="127"/>
        <v>1</v>
      </c>
      <c r="MK97" s="32">
        <f t="shared" si="127"/>
        <v>1</v>
      </c>
      <c r="ML97" s="32">
        <f t="shared" si="127"/>
        <v>1</v>
      </c>
      <c r="MM97" s="32">
        <f t="shared" si="127"/>
        <v>1</v>
      </c>
      <c r="MN97" s="32">
        <f t="shared" si="127"/>
        <v>0</v>
      </c>
      <c r="MO97" s="32">
        <f t="shared" ref="MO97:NR97" si="128">IF(OR(MP92=1,MP92=2,MP94="x"),1,0)</f>
        <v>0</v>
      </c>
      <c r="MP97" s="32">
        <f t="shared" si="128"/>
        <v>1</v>
      </c>
      <c r="MQ97" s="32">
        <f t="shared" si="128"/>
        <v>1</v>
      </c>
      <c r="MR97" s="32">
        <f t="shared" si="128"/>
        <v>1</v>
      </c>
      <c r="MS97" s="32">
        <f t="shared" si="128"/>
        <v>1</v>
      </c>
      <c r="MT97" s="32">
        <f t="shared" si="128"/>
        <v>1</v>
      </c>
      <c r="MU97" s="32">
        <f t="shared" si="128"/>
        <v>0</v>
      </c>
      <c r="MV97" s="32">
        <f t="shared" si="128"/>
        <v>0</v>
      </c>
      <c r="MW97" s="32">
        <f t="shared" si="128"/>
        <v>1</v>
      </c>
      <c r="MX97" s="32">
        <f t="shared" si="128"/>
        <v>1</v>
      </c>
      <c r="MY97" s="32">
        <f t="shared" si="128"/>
        <v>1</v>
      </c>
      <c r="MZ97" s="32">
        <f t="shared" si="128"/>
        <v>1</v>
      </c>
      <c r="NA97" s="32">
        <f t="shared" si="128"/>
        <v>1</v>
      </c>
      <c r="NB97" s="32">
        <f t="shared" si="128"/>
        <v>0</v>
      </c>
      <c r="NC97" s="32">
        <f t="shared" si="128"/>
        <v>0</v>
      </c>
      <c r="ND97" s="32">
        <f t="shared" si="128"/>
        <v>0</v>
      </c>
      <c r="NE97" s="32">
        <f t="shared" si="128"/>
        <v>0</v>
      </c>
      <c r="NF97" s="50">
        <f t="shared" si="128"/>
        <v>0</v>
      </c>
      <c r="NG97" s="32">
        <f t="shared" si="128"/>
        <v>0</v>
      </c>
      <c r="NH97" s="32">
        <f t="shared" si="128"/>
        <v>0</v>
      </c>
      <c r="NI97" s="32">
        <f t="shared" si="128"/>
        <v>0</v>
      </c>
      <c r="NJ97" s="32">
        <f t="shared" si="128"/>
        <v>0</v>
      </c>
      <c r="NK97" s="32">
        <f t="shared" si="128"/>
        <v>0</v>
      </c>
      <c r="NL97" s="32">
        <f t="shared" si="128"/>
        <v>0</v>
      </c>
      <c r="NM97" s="32">
        <f t="shared" si="128"/>
        <v>0</v>
      </c>
      <c r="NN97" s="32">
        <f t="shared" si="128"/>
        <v>0</v>
      </c>
      <c r="NO97" s="32">
        <f t="shared" si="128"/>
        <v>0</v>
      </c>
      <c r="NP97" s="32">
        <f t="shared" si="128"/>
        <v>0</v>
      </c>
      <c r="NQ97" s="32">
        <f t="shared" si="128"/>
        <v>0</v>
      </c>
      <c r="NR97" s="32">
        <f t="shared" si="128"/>
        <v>0</v>
      </c>
    </row>
    <row r="98" spans="1:382" s="39" customFormat="1" ht="12" hidden="1" customHeight="1" thickBot="1" x14ac:dyDescent="0.35">
      <c r="A98" s="46" t="s">
        <v>33</v>
      </c>
      <c r="B98" s="35" t="s">
        <v>13</v>
      </c>
      <c r="C98" s="36"/>
      <c r="D98" s="36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 t="s">
        <v>27</v>
      </c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 t="s">
        <v>20</v>
      </c>
      <c r="BH98" s="37"/>
      <c r="BI98" s="37"/>
      <c r="BJ98" s="37"/>
      <c r="BK98" s="37"/>
      <c r="BL98" s="37"/>
      <c r="BM98" s="37"/>
      <c r="BN98" s="37"/>
      <c r="BO98" s="37"/>
      <c r="BP98" s="37"/>
      <c r="BQ98" s="37"/>
      <c r="BR98" s="37"/>
      <c r="BS98" s="37"/>
      <c r="BT98" s="37"/>
      <c r="BU98" s="37"/>
      <c r="BV98" s="37"/>
      <c r="BW98" s="37"/>
      <c r="BX98" s="37"/>
      <c r="BY98" s="37"/>
      <c r="BZ98" s="37"/>
      <c r="CA98" s="37"/>
      <c r="CB98" s="37"/>
      <c r="CC98" s="37"/>
      <c r="CD98" s="37"/>
      <c r="CE98" s="37"/>
      <c r="CF98" s="37"/>
      <c r="CG98" s="37"/>
      <c r="CH98" s="37"/>
      <c r="CI98" s="37"/>
      <c r="CJ98" s="37"/>
      <c r="CK98" s="37"/>
      <c r="CL98" s="37"/>
      <c r="CM98" s="37"/>
      <c r="CN98" s="37"/>
      <c r="CO98" s="37"/>
      <c r="CP98" s="37" t="s">
        <v>24</v>
      </c>
      <c r="CQ98" s="37"/>
      <c r="CR98" s="37"/>
      <c r="CS98" s="37"/>
      <c r="CT98" s="37"/>
      <c r="CU98" s="37"/>
      <c r="CV98" s="37" t="s">
        <v>15</v>
      </c>
      <c r="CW98" s="37"/>
      <c r="CX98" s="37" t="s">
        <v>24</v>
      </c>
      <c r="CY98" s="37"/>
      <c r="CZ98" s="37"/>
      <c r="DA98" s="37"/>
      <c r="DB98" s="37"/>
      <c r="DC98" s="37"/>
      <c r="DD98" s="37"/>
      <c r="DE98" s="37"/>
      <c r="DF98" s="37"/>
      <c r="DG98" s="37"/>
      <c r="DH98" s="37"/>
      <c r="DI98" s="37"/>
      <c r="DJ98" s="37"/>
      <c r="DK98" s="37"/>
      <c r="DL98" s="37"/>
      <c r="DM98" s="37"/>
      <c r="DN98" s="37"/>
      <c r="DO98" s="37"/>
      <c r="DP98" s="37"/>
      <c r="DQ98" s="37"/>
      <c r="DR98" s="37"/>
      <c r="DS98" s="37"/>
      <c r="DT98" s="37"/>
      <c r="DU98" s="37"/>
      <c r="DV98" s="37"/>
      <c r="DW98" s="37"/>
      <c r="DX98" s="37"/>
      <c r="DY98" s="37"/>
      <c r="DZ98" s="37"/>
      <c r="EA98" s="37"/>
      <c r="EB98" s="37"/>
      <c r="EC98" s="37"/>
      <c r="ED98" s="37"/>
      <c r="EE98" s="37"/>
      <c r="EF98" s="37"/>
      <c r="EG98" s="37"/>
      <c r="EH98" s="37"/>
      <c r="EI98" s="37"/>
      <c r="EJ98" s="37"/>
      <c r="EK98" s="37"/>
      <c r="EL98" s="37"/>
      <c r="EM98" s="37"/>
      <c r="EN98" s="37"/>
      <c r="EO98" s="37"/>
      <c r="EP98" s="37"/>
      <c r="EQ98" s="37"/>
      <c r="ER98" s="37"/>
      <c r="ES98" s="37"/>
      <c r="ET98" s="37"/>
      <c r="EU98" s="37"/>
      <c r="EV98" s="37"/>
      <c r="EW98" s="37"/>
      <c r="EX98" s="37"/>
      <c r="EY98" s="37"/>
      <c r="EZ98" s="37"/>
      <c r="FA98" s="37"/>
      <c r="FB98" s="37"/>
      <c r="FC98" s="37"/>
      <c r="FD98" s="37"/>
      <c r="FE98" s="37"/>
      <c r="FF98" s="37"/>
      <c r="FG98" s="37"/>
      <c r="FH98" s="37"/>
      <c r="FI98" s="37"/>
      <c r="FJ98" s="37"/>
      <c r="FK98" s="37"/>
      <c r="FL98" s="37"/>
      <c r="FM98" s="37"/>
      <c r="FN98" s="37"/>
      <c r="FO98" s="37"/>
      <c r="FP98" s="37"/>
      <c r="FQ98" s="37"/>
      <c r="FR98" s="37"/>
      <c r="FS98" s="37"/>
      <c r="FT98" s="37"/>
      <c r="FU98" s="37"/>
      <c r="FV98" s="37"/>
      <c r="FW98" s="37"/>
      <c r="FX98" s="37"/>
      <c r="FY98" s="37"/>
      <c r="FZ98" s="37"/>
      <c r="GA98" s="37"/>
      <c r="GB98" s="37"/>
      <c r="GC98" s="37"/>
      <c r="GD98" s="37"/>
      <c r="GE98" s="37"/>
      <c r="GF98" s="37"/>
      <c r="GG98" s="37"/>
      <c r="GH98" s="37"/>
      <c r="GI98" s="37"/>
      <c r="GJ98" s="37"/>
      <c r="GK98" s="37"/>
      <c r="GL98" s="37"/>
      <c r="GM98" s="37"/>
      <c r="GN98" s="37"/>
      <c r="GO98" s="37"/>
      <c r="GP98" s="37"/>
      <c r="GQ98" s="37"/>
      <c r="GR98" s="37"/>
      <c r="GS98" s="37"/>
      <c r="GT98" s="37"/>
      <c r="GU98" s="37"/>
      <c r="GV98" s="37"/>
      <c r="GW98" s="37"/>
      <c r="GX98" s="37"/>
      <c r="GY98" s="37"/>
      <c r="GZ98" s="37"/>
      <c r="HA98" s="37"/>
      <c r="HB98" s="37"/>
      <c r="HC98" s="37"/>
      <c r="HD98" s="37"/>
      <c r="HE98" s="37"/>
      <c r="HF98" s="37"/>
      <c r="HG98" s="37"/>
      <c r="HH98" s="37"/>
      <c r="HI98" s="37"/>
      <c r="HJ98" s="37"/>
      <c r="HK98" s="37"/>
      <c r="HL98" s="37"/>
      <c r="HM98" s="37"/>
      <c r="HN98" s="37"/>
      <c r="HO98" s="37"/>
      <c r="HP98" s="37"/>
      <c r="HQ98" s="37"/>
      <c r="HR98" s="37"/>
      <c r="HS98" s="37"/>
      <c r="HT98" s="37"/>
      <c r="HU98" s="37"/>
      <c r="HV98" s="37"/>
      <c r="HW98" s="37"/>
      <c r="HX98" s="37"/>
      <c r="HY98" s="37"/>
      <c r="HZ98" s="37"/>
      <c r="IA98" s="37"/>
      <c r="IB98" s="37"/>
      <c r="IC98" s="37"/>
      <c r="ID98" s="37"/>
      <c r="IE98" s="37"/>
      <c r="IF98" s="37"/>
      <c r="IG98" s="37"/>
      <c r="IH98" s="37"/>
      <c r="II98" s="37"/>
      <c r="IJ98" s="37"/>
      <c r="IK98" s="37"/>
      <c r="IL98" s="37"/>
      <c r="IM98" s="37"/>
      <c r="IN98" s="37"/>
      <c r="IO98" s="37"/>
      <c r="IP98" s="37"/>
      <c r="IQ98" s="37"/>
      <c r="IR98" s="37"/>
      <c r="IS98" s="37"/>
      <c r="IT98" s="37"/>
      <c r="IU98" s="37"/>
      <c r="IV98" s="37"/>
      <c r="IW98" s="37"/>
      <c r="IX98" s="37"/>
      <c r="IY98" s="37"/>
      <c r="IZ98" s="37"/>
      <c r="JA98" s="37"/>
      <c r="JB98" s="37"/>
      <c r="JC98" s="37"/>
      <c r="JD98" s="37"/>
      <c r="JE98" s="37"/>
      <c r="JF98" s="37"/>
      <c r="JG98" s="37"/>
      <c r="JH98" s="37"/>
      <c r="JI98" s="37"/>
      <c r="JJ98" s="37"/>
      <c r="JK98" s="37"/>
      <c r="JL98" s="37"/>
      <c r="JM98" s="37"/>
      <c r="JN98" s="37"/>
      <c r="JO98" s="37"/>
      <c r="JP98" s="37"/>
      <c r="JQ98" s="37"/>
      <c r="JR98" s="37"/>
      <c r="JS98" s="37"/>
      <c r="JT98" s="37"/>
      <c r="JU98" s="37"/>
      <c r="JV98" s="37"/>
      <c r="JW98" s="37"/>
      <c r="JX98" s="37"/>
      <c r="JY98" s="37"/>
      <c r="JZ98" s="37"/>
      <c r="KA98" s="37"/>
      <c r="KB98" s="37"/>
      <c r="KC98" s="37"/>
      <c r="KD98" s="37"/>
      <c r="KE98" s="37"/>
      <c r="KF98" s="37"/>
      <c r="KG98" s="37"/>
      <c r="KH98" s="37"/>
      <c r="KI98" s="37"/>
      <c r="KJ98" s="37"/>
      <c r="KK98" s="37"/>
      <c r="KL98" s="37"/>
      <c r="KM98" s="37"/>
      <c r="KN98" s="37"/>
      <c r="KO98" s="37"/>
      <c r="KP98" s="37"/>
      <c r="KQ98" s="37"/>
      <c r="KR98" s="37"/>
      <c r="KS98" s="37"/>
      <c r="KT98" s="37"/>
      <c r="KU98" s="37"/>
      <c r="KV98" s="37"/>
      <c r="KW98" s="37"/>
      <c r="KX98" s="37"/>
      <c r="KY98" s="37"/>
      <c r="KZ98" s="37"/>
      <c r="LA98" s="37"/>
      <c r="LB98" s="37"/>
      <c r="LC98" s="37"/>
      <c r="LD98" s="37"/>
      <c r="LE98" s="37"/>
      <c r="LF98" s="37"/>
      <c r="LG98" s="37"/>
      <c r="LH98" s="37"/>
      <c r="LI98" s="37"/>
      <c r="LJ98" s="37"/>
      <c r="LK98" s="37"/>
      <c r="LL98" s="37"/>
      <c r="LM98" s="37"/>
      <c r="LN98" s="37"/>
      <c r="LO98" s="37"/>
      <c r="LP98" s="37"/>
      <c r="LQ98" s="37"/>
      <c r="LR98" s="37"/>
      <c r="LS98" s="37"/>
      <c r="LT98" s="37"/>
      <c r="LU98" s="37"/>
      <c r="LV98" s="37"/>
      <c r="LW98" s="37"/>
      <c r="LX98" s="37"/>
      <c r="LY98" s="37"/>
      <c r="LZ98" s="37"/>
      <c r="MA98" s="37"/>
      <c r="MB98" s="37"/>
      <c r="MC98" s="37"/>
      <c r="MD98" s="37"/>
      <c r="ME98" s="37"/>
      <c r="MF98" s="37"/>
      <c r="MG98" s="37"/>
      <c r="MH98" s="37"/>
      <c r="MI98" s="37"/>
      <c r="MJ98" s="37"/>
      <c r="MK98" s="37"/>
      <c r="ML98" s="37"/>
      <c r="MM98" s="37"/>
      <c r="MN98" s="37"/>
      <c r="MO98" s="37"/>
      <c r="MP98" s="37"/>
      <c r="MQ98" s="37"/>
      <c r="MR98" s="37"/>
      <c r="MS98" s="37"/>
      <c r="MT98" s="37"/>
      <c r="MU98" s="37"/>
      <c r="MV98" s="37"/>
      <c r="MW98" s="37"/>
      <c r="MX98" s="37"/>
      <c r="MY98" s="37"/>
      <c r="MZ98" s="37"/>
      <c r="NA98" s="37"/>
      <c r="NB98" s="37"/>
      <c r="NC98" s="37"/>
      <c r="ND98" s="37"/>
      <c r="NE98" s="37"/>
      <c r="NF98" s="37"/>
      <c r="NG98" s="37"/>
      <c r="NH98" s="37"/>
      <c r="NI98" s="37"/>
      <c r="NJ98" s="37"/>
      <c r="NK98" s="37"/>
      <c r="NL98" s="37"/>
      <c r="NM98" s="37"/>
      <c r="NN98" s="37"/>
      <c r="NO98" s="37"/>
      <c r="NP98" s="37"/>
      <c r="NQ98" s="37"/>
      <c r="NR98" s="37"/>
    </row>
    <row r="99" spans="1:382" s="39" customFormat="1" ht="12" hidden="1" customHeight="1" thickTop="1" thickBot="1" x14ac:dyDescent="0.35">
      <c r="A99" s="46" t="s">
        <v>33</v>
      </c>
      <c r="B99" s="40" t="s">
        <v>14</v>
      </c>
      <c r="C99" s="41"/>
      <c r="D99" s="41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 t="s">
        <v>24</v>
      </c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51"/>
      <c r="BI99" s="42"/>
      <c r="BJ99" s="42"/>
      <c r="BK99" s="42"/>
      <c r="BL99" s="42"/>
      <c r="BM99" s="42"/>
      <c r="BN99" s="42"/>
      <c r="BO99" s="51">
        <v>1</v>
      </c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2"/>
      <c r="CK99" s="42"/>
      <c r="CL99" s="42"/>
      <c r="CM99" s="42"/>
      <c r="CN99" s="42"/>
      <c r="CO99" s="42"/>
      <c r="CP99" s="42"/>
      <c r="CQ99" s="42"/>
      <c r="CR99" s="42"/>
      <c r="CS99" s="42" t="s">
        <v>24</v>
      </c>
      <c r="CT99" s="42"/>
      <c r="CU99" s="42"/>
      <c r="CV99" s="42"/>
      <c r="CW99" s="42"/>
      <c r="CX99" s="42"/>
      <c r="CY99" s="42"/>
      <c r="CZ99" s="42"/>
      <c r="DA99" s="51"/>
      <c r="DB99" s="42"/>
      <c r="DC99" s="42"/>
      <c r="DD99" s="42"/>
      <c r="DE99" s="42"/>
      <c r="DF99" s="42"/>
      <c r="DG99" s="42"/>
      <c r="DH99" s="42"/>
      <c r="DI99" s="42"/>
      <c r="DJ99" s="42"/>
      <c r="DK99" s="42"/>
      <c r="DL99" s="42"/>
      <c r="DM99" s="42"/>
      <c r="DN99" s="42"/>
      <c r="DO99" s="42"/>
      <c r="DP99" s="42"/>
      <c r="DQ99" s="42"/>
      <c r="DR99" s="42"/>
      <c r="DS99" s="42"/>
      <c r="DT99" s="42"/>
      <c r="DU99" s="42"/>
      <c r="DV99" s="42"/>
      <c r="DW99" s="42"/>
      <c r="DX99" s="42"/>
      <c r="DY99" s="42"/>
      <c r="DZ99" s="42"/>
      <c r="EA99" s="42"/>
      <c r="EB99" s="42"/>
      <c r="EC99" s="42"/>
      <c r="ED99" s="42"/>
      <c r="EE99" s="42"/>
      <c r="EF99" s="42"/>
      <c r="EG99" s="42"/>
      <c r="EH99" s="42"/>
      <c r="EI99" s="42"/>
      <c r="EJ99" s="42"/>
      <c r="EK99" s="42"/>
      <c r="EL99" s="42"/>
      <c r="EM99" s="42"/>
      <c r="EN99" s="42"/>
      <c r="EO99" s="42"/>
      <c r="EP99" s="42"/>
      <c r="EQ99" s="42"/>
      <c r="ER99" s="42"/>
      <c r="ES99" s="42"/>
      <c r="ET99" s="42"/>
      <c r="EU99" s="42"/>
      <c r="EV99" s="42"/>
      <c r="EW99" s="42"/>
      <c r="EX99" s="42"/>
      <c r="EY99" s="42"/>
      <c r="EZ99" s="42"/>
      <c r="FA99" s="42"/>
      <c r="FB99" s="42"/>
      <c r="FC99" s="42"/>
      <c r="FD99" s="42"/>
      <c r="FE99" s="42"/>
      <c r="FF99" s="42"/>
      <c r="FG99" s="42"/>
      <c r="FH99" s="42" t="s">
        <v>31</v>
      </c>
      <c r="FI99" s="42"/>
      <c r="FJ99" s="42"/>
      <c r="FK99" s="42"/>
      <c r="FL99" s="42"/>
      <c r="FM99" s="42"/>
      <c r="FN99" s="42"/>
      <c r="FO99" s="42"/>
      <c r="FP99" s="42"/>
      <c r="FQ99" s="42"/>
      <c r="FR99" s="42"/>
      <c r="FS99" s="42"/>
      <c r="FT99" s="42"/>
      <c r="FU99" s="42"/>
      <c r="FV99" s="42"/>
      <c r="FW99" s="42"/>
      <c r="FX99" s="42"/>
      <c r="FY99" s="42"/>
      <c r="FZ99" s="42"/>
      <c r="GA99" s="42"/>
      <c r="GB99" s="42"/>
      <c r="GC99" s="42"/>
      <c r="GD99" s="42"/>
      <c r="GE99" s="42"/>
      <c r="GF99" s="42"/>
      <c r="GG99" s="42"/>
      <c r="GH99" s="42"/>
      <c r="GI99" s="42"/>
      <c r="GJ99" s="42"/>
      <c r="GK99" s="42"/>
      <c r="GL99" s="42"/>
      <c r="GM99" s="42"/>
      <c r="GN99" s="42"/>
      <c r="GO99" s="42"/>
      <c r="GP99" s="42"/>
      <c r="GQ99" s="42"/>
      <c r="GR99" s="42"/>
      <c r="GS99" s="42"/>
      <c r="GT99" s="42"/>
      <c r="GU99" s="42"/>
      <c r="GV99" s="42"/>
      <c r="GW99" s="42"/>
      <c r="GX99" s="42"/>
      <c r="GY99" s="42"/>
      <c r="GZ99" s="42"/>
      <c r="HA99" s="42"/>
      <c r="HB99" s="42"/>
      <c r="HC99" s="42"/>
      <c r="HD99" s="42"/>
      <c r="HE99" s="42"/>
      <c r="HF99" s="42"/>
      <c r="HG99" s="42"/>
      <c r="HH99" s="42"/>
      <c r="HI99" s="42"/>
      <c r="HJ99" s="42"/>
      <c r="HK99" s="42"/>
      <c r="HL99" s="42"/>
      <c r="HM99" s="42"/>
      <c r="HN99" s="42"/>
      <c r="HO99" s="42"/>
      <c r="HP99" s="42"/>
      <c r="HQ99" s="42"/>
      <c r="HR99" s="42"/>
      <c r="HS99" s="42"/>
      <c r="HT99" s="42"/>
      <c r="HU99" s="42"/>
      <c r="HV99" s="42"/>
      <c r="HW99" s="42"/>
      <c r="HX99" s="42"/>
      <c r="HY99" s="42"/>
      <c r="HZ99" s="42"/>
      <c r="IA99" s="42"/>
      <c r="IB99" s="42"/>
      <c r="IC99" s="42"/>
      <c r="ID99" s="42"/>
      <c r="IE99" s="42"/>
      <c r="IF99" s="42"/>
      <c r="IG99" s="42"/>
      <c r="IH99" s="42"/>
      <c r="II99" s="42"/>
      <c r="IJ99" s="42"/>
      <c r="IK99" s="42"/>
      <c r="IL99" s="42"/>
      <c r="IM99" s="42"/>
      <c r="IN99" s="42"/>
      <c r="IO99" s="42"/>
      <c r="IP99" s="42"/>
      <c r="IQ99" s="42"/>
      <c r="IR99" s="42"/>
      <c r="IS99" s="42"/>
      <c r="IT99" s="42"/>
      <c r="IU99" s="42"/>
      <c r="IV99" s="42"/>
      <c r="IW99" s="42"/>
      <c r="IX99" s="42"/>
      <c r="IY99" s="42"/>
      <c r="IZ99" s="42"/>
      <c r="JA99" s="42"/>
      <c r="JB99" s="42"/>
      <c r="JC99" s="42"/>
      <c r="JD99" s="42"/>
      <c r="JE99" s="42"/>
      <c r="JF99" s="42"/>
      <c r="JG99" s="42"/>
      <c r="JH99" s="42"/>
      <c r="JI99" s="42"/>
      <c r="JJ99" s="42"/>
      <c r="JK99" s="42"/>
      <c r="JL99" s="42"/>
      <c r="JM99" s="42"/>
      <c r="JN99" s="42"/>
      <c r="JO99" s="42"/>
      <c r="JP99" s="42"/>
      <c r="JQ99" s="42"/>
      <c r="JR99" s="42"/>
      <c r="JS99" s="42"/>
      <c r="JT99" s="42"/>
      <c r="JU99" s="42"/>
      <c r="JV99" s="42"/>
      <c r="JW99" s="42"/>
      <c r="JX99" s="42"/>
      <c r="JY99" s="42"/>
      <c r="JZ99" s="42"/>
      <c r="KA99" s="42"/>
      <c r="KB99" s="42"/>
      <c r="KC99" s="42"/>
      <c r="KD99" s="42"/>
      <c r="KE99" s="42"/>
      <c r="KF99" s="42"/>
      <c r="KG99" s="42"/>
      <c r="KH99" s="42"/>
      <c r="KI99" s="42"/>
      <c r="KJ99" s="42"/>
      <c r="KK99" s="42"/>
      <c r="KL99" s="42"/>
      <c r="KM99" s="42"/>
      <c r="KN99" s="42"/>
      <c r="KO99" s="42"/>
      <c r="KP99" s="42"/>
      <c r="KQ99" s="42"/>
      <c r="KR99" s="42"/>
      <c r="KS99" s="42"/>
      <c r="KT99" s="42"/>
      <c r="KU99" s="42"/>
      <c r="KV99" s="42"/>
      <c r="KW99" s="42"/>
      <c r="KX99" s="42"/>
      <c r="KY99" s="42"/>
      <c r="KZ99" s="42"/>
      <c r="LA99" s="42"/>
      <c r="LB99" s="42"/>
      <c r="LC99" s="42"/>
      <c r="LD99" s="42"/>
      <c r="LE99" s="42"/>
      <c r="LF99" s="42"/>
      <c r="LG99" s="42"/>
      <c r="LH99" s="42"/>
      <c r="LI99" s="42"/>
      <c r="LJ99" s="42"/>
      <c r="LK99" s="42"/>
      <c r="LL99" s="42"/>
      <c r="LM99" s="42"/>
      <c r="LN99" s="42"/>
      <c r="LO99" s="42"/>
      <c r="LP99" s="42"/>
      <c r="LQ99" s="42"/>
      <c r="LR99" s="42"/>
      <c r="LS99" s="42"/>
      <c r="LT99" s="42"/>
      <c r="LU99" s="42"/>
      <c r="LV99" s="42"/>
      <c r="LW99" s="42"/>
      <c r="LX99" s="42"/>
      <c r="LY99" s="42"/>
      <c r="LZ99" s="42"/>
      <c r="MA99" s="42"/>
      <c r="MB99" s="42"/>
      <c r="MC99" s="42"/>
      <c r="MD99" s="42"/>
      <c r="ME99" s="42"/>
      <c r="MF99" s="42"/>
      <c r="MG99" s="42"/>
      <c r="MH99" s="42"/>
      <c r="MI99" s="42"/>
      <c r="MJ99" s="42"/>
      <c r="MK99" s="42"/>
      <c r="ML99" s="42"/>
      <c r="MM99" s="42"/>
      <c r="MN99" s="42"/>
      <c r="MO99" s="42"/>
      <c r="MP99" s="42"/>
      <c r="MQ99" s="42"/>
      <c r="MR99" s="42"/>
      <c r="MS99" s="42"/>
      <c r="MT99" s="42"/>
      <c r="MU99" s="42"/>
      <c r="MV99" s="42"/>
      <c r="MW99" s="42"/>
      <c r="MX99" s="42"/>
      <c r="MY99" s="42"/>
      <c r="MZ99" s="42"/>
      <c r="NA99" s="42"/>
      <c r="NB99" s="42"/>
      <c r="NC99" s="42"/>
      <c r="ND99" s="42"/>
      <c r="NE99" s="42"/>
      <c r="NF99" s="42"/>
      <c r="NG99" s="42"/>
      <c r="NH99" s="42"/>
      <c r="NI99" s="42"/>
      <c r="NJ99" s="42"/>
      <c r="NK99" s="42"/>
      <c r="NL99" s="42"/>
      <c r="NM99" s="42"/>
      <c r="NN99" s="42"/>
      <c r="NO99" s="42"/>
      <c r="NP99" s="42"/>
      <c r="NQ99" s="42"/>
      <c r="NR99" s="42"/>
    </row>
    <row r="100" spans="1:382" s="8" customFormat="1" ht="18.75" hidden="1" customHeight="1" thickTop="1" thickBot="1" x14ac:dyDescent="0.35">
      <c r="A100" s="6"/>
      <c r="E100" s="56">
        <f>E55</f>
        <v>43458</v>
      </c>
      <c r="F100" s="56">
        <f t="shared" ref="F100:BQ100" si="129">F55</f>
        <v>43459</v>
      </c>
      <c r="G100" s="56">
        <f t="shared" si="129"/>
        <v>43460</v>
      </c>
      <c r="H100" s="56">
        <f t="shared" si="129"/>
        <v>43461</v>
      </c>
      <c r="I100" s="56">
        <f t="shared" si="129"/>
        <v>43462</v>
      </c>
      <c r="J100" s="57">
        <f t="shared" si="129"/>
        <v>43463</v>
      </c>
      <c r="K100" s="57">
        <f t="shared" si="129"/>
        <v>43464</v>
      </c>
      <c r="L100" s="56">
        <f t="shared" si="129"/>
        <v>43465</v>
      </c>
      <c r="M100" s="56">
        <f t="shared" si="129"/>
        <v>43466</v>
      </c>
      <c r="N100" s="56">
        <f t="shared" si="129"/>
        <v>43467</v>
      </c>
      <c r="O100" s="56">
        <f t="shared" si="129"/>
        <v>43468</v>
      </c>
      <c r="P100" s="56">
        <f t="shared" si="129"/>
        <v>43469</v>
      </c>
      <c r="Q100" s="57">
        <f t="shared" si="129"/>
        <v>43470</v>
      </c>
      <c r="R100" s="57">
        <f t="shared" si="129"/>
        <v>43471</v>
      </c>
      <c r="S100" s="56">
        <f t="shared" si="129"/>
        <v>43472</v>
      </c>
      <c r="T100" s="56">
        <f t="shared" si="129"/>
        <v>43473</v>
      </c>
      <c r="U100" s="56">
        <f t="shared" si="129"/>
        <v>43474</v>
      </c>
      <c r="V100" s="56">
        <f t="shared" si="129"/>
        <v>43475</v>
      </c>
      <c r="W100" s="56">
        <f t="shared" si="129"/>
        <v>43476</v>
      </c>
      <c r="X100" s="57">
        <f t="shared" si="129"/>
        <v>43477</v>
      </c>
      <c r="Y100" s="57">
        <f t="shared" si="129"/>
        <v>43478</v>
      </c>
      <c r="Z100" s="56">
        <f t="shared" si="129"/>
        <v>43479</v>
      </c>
      <c r="AA100" s="56">
        <f t="shared" si="129"/>
        <v>43480</v>
      </c>
      <c r="AB100" s="56">
        <f t="shared" si="129"/>
        <v>43481</v>
      </c>
      <c r="AC100" s="56">
        <f t="shared" si="129"/>
        <v>43482</v>
      </c>
      <c r="AD100" s="56">
        <f t="shared" si="129"/>
        <v>43483</v>
      </c>
      <c r="AE100" s="57">
        <f t="shared" si="129"/>
        <v>43484</v>
      </c>
      <c r="AF100" s="57">
        <f t="shared" si="129"/>
        <v>43485</v>
      </c>
      <c r="AG100" s="56">
        <f t="shared" si="129"/>
        <v>43486</v>
      </c>
      <c r="AH100" s="56">
        <f t="shared" si="129"/>
        <v>43487</v>
      </c>
      <c r="AI100" s="56">
        <f t="shared" si="129"/>
        <v>43488</v>
      </c>
      <c r="AJ100" s="56">
        <f t="shared" si="129"/>
        <v>43489</v>
      </c>
      <c r="AK100" s="56">
        <f t="shared" si="129"/>
        <v>43490</v>
      </c>
      <c r="AL100" s="57">
        <f t="shared" si="129"/>
        <v>43491</v>
      </c>
      <c r="AM100" s="57">
        <f t="shared" si="129"/>
        <v>43492</v>
      </c>
      <c r="AN100" s="56">
        <f t="shared" si="129"/>
        <v>43493</v>
      </c>
      <c r="AO100" s="56">
        <f t="shared" si="129"/>
        <v>43494</v>
      </c>
      <c r="AP100" s="56">
        <f t="shared" si="129"/>
        <v>43495</v>
      </c>
      <c r="AQ100" s="56">
        <f t="shared" si="129"/>
        <v>43496</v>
      </c>
      <c r="AR100" s="56">
        <f t="shared" si="129"/>
        <v>43497</v>
      </c>
      <c r="AS100" s="57">
        <f t="shared" si="129"/>
        <v>43498</v>
      </c>
      <c r="AT100" s="57">
        <f t="shared" si="129"/>
        <v>43499</v>
      </c>
      <c r="AU100" s="56">
        <f t="shared" si="129"/>
        <v>43500</v>
      </c>
      <c r="AV100" s="56">
        <f t="shared" si="129"/>
        <v>43501</v>
      </c>
      <c r="AW100" s="56">
        <f t="shared" si="129"/>
        <v>43502</v>
      </c>
      <c r="AX100" s="56">
        <f t="shared" si="129"/>
        <v>43503</v>
      </c>
      <c r="AY100" s="56">
        <f t="shared" si="129"/>
        <v>43504</v>
      </c>
      <c r="AZ100" s="57">
        <f t="shared" si="129"/>
        <v>43505</v>
      </c>
      <c r="BA100" s="57">
        <f t="shared" si="129"/>
        <v>43506</v>
      </c>
      <c r="BB100" s="56">
        <f t="shared" si="129"/>
        <v>43507</v>
      </c>
      <c r="BC100" s="56">
        <f t="shared" si="129"/>
        <v>43508</v>
      </c>
      <c r="BD100" s="56">
        <f t="shared" si="129"/>
        <v>43509</v>
      </c>
      <c r="BE100" s="56">
        <f t="shared" si="129"/>
        <v>43510</v>
      </c>
      <c r="BF100" s="56">
        <f t="shared" si="129"/>
        <v>43511</v>
      </c>
      <c r="BG100" s="57">
        <f t="shared" si="129"/>
        <v>43512</v>
      </c>
      <c r="BH100" s="57">
        <f t="shared" si="129"/>
        <v>43513</v>
      </c>
      <c r="BI100" s="56">
        <f t="shared" si="129"/>
        <v>43514</v>
      </c>
      <c r="BJ100" s="56">
        <f t="shared" si="129"/>
        <v>43515</v>
      </c>
      <c r="BK100" s="56">
        <f t="shared" si="129"/>
        <v>43516</v>
      </c>
      <c r="BL100" s="56">
        <f t="shared" si="129"/>
        <v>43517</v>
      </c>
      <c r="BM100" s="56">
        <f t="shared" si="129"/>
        <v>43518</v>
      </c>
      <c r="BN100" s="57">
        <f t="shared" si="129"/>
        <v>43519</v>
      </c>
      <c r="BO100" s="57">
        <f t="shared" si="129"/>
        <v>43520</v>
      </c>
      <c r="BP100" s="56">
        <f t="shared" si="129"/>
        <v>43521</v>
      </c>
      <c r="BQ100" s="56">
        <f t="shared" si="129"/>
        <v>43522</v>
      </c>
      <c r="BR100" s="56">
        <f t="shared" ref="BR100:EC100" si="130">BR55</f>
        <v>43523</v>
      </c>
      <c r="BS100" s="56">
        <f t="shared" si="130"/>
        <v>43524</v>
      </c>
      <c r="BT100" s="56">
        <f t="shared" si="130"/>
        <v>43525</v>
      </c>
      <c r="BU100" s="57">
        <f t="shared" si="130"/>
        <v>43526</v>
      </c>
      <c r="BV100" s="57">
        <f t="shared" si="130"/>
        <v>43527</v>
      </c>
      <c r="BW100" s="56">
        <f t="shared" si="130"/>
        <v>43528</v>
      </c>
      <c r="BX100" s="56">
        <f t="shared" si="130"/>
        <v>43529</v>
      </c>
      <c r="BY100" s="56">
        <f t="shared" si="130"/>
        <v>43530</v>
      </c>
      <c r="BZ100" s="56">
        <f t="shared" si="130"/>
        <v>43531</v>
      </c>
      <c r="CA100" s="56">
        <f t="shared" si="130"/>
        <v>43532</v>
      </c>
      <c r="CB100" s="57">
        <f t="shared" si="130"/>
        <v>43533</v>
      </c>
      <c r="CC100" s="57">
        <f t="shared" si="130"/>
        <v>43534</v>
      </c>
      <c r="CD100" s="56">
        <f t="shared" si="130"/>
        <v>43535</v>
      </c>
      <c r="CE100" s="56">
        <f t="shared" si="130"/>
        <v>43536</v>
      </c>
      <c r="CF100" s="56">
        <f t="shared" si="130"/>
        <v>43537</v>
      </c>
      <c r="CG100" s="56">
        <f t="shared" si="130"/>
        <v>43538</v>
      </c>
      <c r="CH100" s="56">
        <f t="shared" si="130"/>
        <v>43539</v>
      </c>
      <c r="CI100" s="57">
        <f t="shared" si="130"/>
        <v>43540</v>
      </c>
      <c r="CJ100" s="57">
        <f t="shared" si="130"/>
        <v>43541</v>
      </c>
      <c r="CK100" s="56">
        <f t="shared" si="130"/>
        <v>43542</v>
      </c>
      <c r="CL100" s="56">
        <f t="shared" si="130"/>
        <v>43543</v>
      </c>
      <c r="CM100" s="56">
        <f t="shared" si="130"/>
        <v>43544</v>
      </c>
      <c r="CN100" s="56">
        <f t="shared" si="130"/>
        <v>43545</v>
      </c>
      <c r="CO100" s="56">
        <f t="shared" si="130"/>
        <v>43546</v>
      </c>
      <c r="CP100" s="57">
        <f t="shared" si="130"/>
        <v>43547</v>
      </c>
      <c r="CQ100" s="57">
        <f t="shared" si="130"/>
        <v>43548</v>
      </c>
      <c r="CR100" s="56">
        <f t="shared" si="130"/>
        <v>43549</v>
      </c>
      <c r="CS100" s="56">
        <f t="shared" si="130"/>
        <v>43550</v>
      </c>
      <c r="CT100" s="56">
        <f t="shared" si="130"/>
        <v>43551</v>
      </c>
      <c r="CU100" s="56">
        <f t="shared" si="130"/>
        <v>43552</v>
      </c>
      <c r="CV100" s="56">
        <f t="shared" si="130"/>
        <v>43553</v>
      </c>
      <c r="CW100" s="57">
        <f t="shared" si="130"/>
        <v>43554</v>
      </c>
      <c r="CX100" s="57">
        <f t="shared" si="130"/>
        <v>43555</v>
      </c>
      <c r="CY100" s="56">
        <f t="shared" si="130"/>
        <v>43556</v>
      </c>
      <c r="CZ100" s="56">
        <f t="shared" si="130"/>
        <v>43557</v>
      </c>
      <c r="DA100" s="56">
        <f t="shared" si="130"/>
        <v>43558</v>
      </c>
      <c r="DB100" s="56">
        <f t="shared" si="130"/>
        <v>43559</v>
      </c>
      <c r="DC100" s="56">
        <f t="shared" si="130"/>
        <v>43560</v>
      </c>
      <c r="DD100" s="57">
        <f t="shared" si="130"/>
        <v>43561</v>
      </c>
      <c r="DE100" s="57">
        <f t="shared" si="130"/>
        <v>43562</v>
      </c>
      <c r="DF100" s="56">
        <f t="shared" si="130"/>
        <v>43563</v>
      </c>
      <c r="DG100" s="56">
        <f t="shared" si="130"/>
        <v>43564</v>
      </c>
      <c r="DH100" s="56">
        <f t="shared" si="130"/>
        <v>43565</v>
      </c>
      <c r="DI100" s="56">
        <f t="shared" si="130"/>
        <v>43566</v>
      </c>
      <c r="DJ100" s="56">
        <f t="shared" si="130"/>
        <v>43567</v>
      </c>
      <c r="DK100" s="57">
        <f t="shared" si="130"/>
        <v>43568</v>
      </c>
      <c r="DL100" s="57">
        <f t="shared" si="130"/>
        <v>43569</v>
      </c>
      <c r="DM100" s="56">
        <f t="shared" si="130"/>
        <v>43570</v>
      </c>
      <c r="DN100" s="56">
        <f t="shared" si="130"/>
        <v>43571</v>
      </c>
      <c r="DO100" s="56">
        <f t="shared" si="130"/>
        <v>43572</v>
      </c>
      <c r="DP100" s="56">
        <f t="shared" si="130"/>
        <v>43573</v>
      </c>
      <c r="DQ100" s="56">
        <f t="shared" si="130"/>
        <v>43574</v>
      </c>
      <c r="DR100" s="57">
        <f t="shared" si="130"/>
        <v>43575</v>
      </c>
      <c r="DS100" s="57">
        <f t="shared" si="130"/>
        <v>43576</v>
      </c>
      <c r="DT100" s="56">
        <f t="shared" si="130"/>
        <v>43577</v>
      </c>
      <c r="DU100" s="56">
        <f t="shared" si="130"/>
        <v>43578</v>
      </c>
      <c r="DV100" s="56">
        <f t="shared" si="130"/>
        <v>43579</v>
      </c>
      <c r="DW100" s="56">
        <f t="shared" si="130"/>
        <v>43580</v>
      </c>
      <c r="DX100" s="56">
        <f t="shared" si="130"/>
        <v>43581</v>
      </c>
      <c r="DY100" s="57">
        <f t="shared" si="130"/>
        <v>43582</v>
      </c>
      <c r="DZ100" s="57">
        <f t="shared" si="130"/>
        <v>43583</v>
      </c>
      <c r="EA100" s="56">
        <f t="shared" si="130"/>
        <v>43584</v>
      </c>
      <c r="EB100" s="56">
        <f t="shared" si="130"/>
        <v>43585</v>
      </c>
      <c r="EC100" s="56">
        <f t="shared" si="130"/>
        <v>43586</v>
      </c>
      <c r="ED100" s="56">
        <f t="shared" ref="ED100:GO100" si="131">ED55</f>
        <v>43587</v>
      </c>
      <c r="EE100" s="56">
        <f t="shared" si="131"/>
        <v>43588</v>
      </c>
      <c r="EF100" s="57">
        <f t="shared" si="131"/>
        <v>43589</v>
      </c>
      <c r="EG100" s="57">
        <f t="shared" si="131"/>
        <v>43590</v>
      </c>
      <c r="EH100" s="56">
        <f t="shared" si="131"/>
        <v>43591</v>
      </c>
      <c r="EI100" s="56">
        <f t="shared" si="131"/>
        <v>43592</v>
      </c>
      <c r="EJ100" s="56">
        <f t="shared" si="131"/>
        <v>43593</v>
      </c>
      <c r="EK100" s="56">
        <f t="shared" si="131"/>
        <v>43594</v>
      </c>
      <c r="EL100" s="56">
        <f t="shared" si="131"/>
        <v>43595</v>
      </c>
      <c r="EM100" s="57">
        <f t="shared" si="131"/>
        <v>43596</v>
      </c>
      <c r="EN100" s="57">
        <f t="shared" si="131"/>
        <v>43597</v>
      </c>
      <c r="EO100" s="56">
        <f t="shared" si="131"/>
        <v>43598</v>
      </c>
      <c r="EP100" s="56">
        <f t="shared" si="131"/>
        <v>43599</v>
      </c>
      <c r="EQ100" s="56">
        <f t="shared" si="131"/>
        <v>43600</v>
      </c>
      <c r="ER100" s="56">
        <f t="shared" si="131"/>
        <v>43601</v>
      </c>
      <c r="ES100" s="56">
        <f t="shared" si="131"/>
        <v>43602</v>
      </c>
      <c r="ET100" s="57">
        <f t="shared" si="131"/>
        <v>43603</v>
      </c>
      <c r="EU100" s="57">
        <f t="shared" si="131"/>
        <v>43604</v>
      </c>
      <c r="EV100" s="56">
        <f t="shared" si="131"/>
        <v>43605</v>
      </c>
      <c r="EW100" s="56">
        <f t="shared" si="131"/>
        <v>43606</v>
      </c>
      <c r="EX100" s="56">
        <f t="shared" si="131"/>
        <v>43607</v>
      </c>
      <c r="EY100" s="56">
        <f t="shared" si="131"/>
        <v>43608</v>
      </c>
      <c r="EZ100" s="56">
        <f t="shared" si="131"/>
        <v>43609</v>
      </c>
      <c r="FA100" s="57">
        <f t="shared" si="131"/>
        <v>43610</v>
      </c>
      <c r="FB100" s="57">
        <f t="shared" si="131"/>
        <v>43611</v>
      </c>
      <c r="FC100" s="56">
        <f t="shared" si="131"/>
        <v>43612</v>
      </c>
      <c r="FD100" s="56">
        <f t="shared" si="131"/>
        <v>43613</v>
      </c>
      <c r="FE100" s="56">
        <f t="shared" si="131"/>
        <v>43614</v>
      </c>
      <c r="FF100" s="56">
        <f t="shared" si="131"/>
        <v>43615</v>
      </c>
      <c r="FG100" s="56">
        <f t="shared" si="131"/>
        <v>43616</v>
      </c>
      <c r="FH100" s="57">
        <f t="shared" si="131"/>
        <v>43617</v>
      </c>
      <c r="FI100" s="57">
        <f t="shared" si="131"/>
        <v>43618</v>
      </c>
      <c r="FJ100" s="56">
        <f t="shared" si="131"/>
        <v>43619</v>
      </c>
      <c r="FK100" s="56">
        <f t="shared" si="131"/>
        <v>43620</v>
      </c>
      <c r="FL100" s="56">
        <f t="shared" si="131"/>
        <v>43621</v>
      </c>
      <c r="FM100" s="56">
        <f t="shared" si="131"/>
        <v>43622</v>
      </c>
      <c r="FN100" s="56">
        <f t="shared" si="131"/>
        <v>43623</v>
      </c>
      <c r="FO100" s="57">
        <f t="shared" si="131"/>
        <v>43624</v>
      </c>
      <c r="FP100" s="57">
        <f t="shared" si="131"/>
        <v>43625</v>
      </c>
      <c r="FQ100" s="56">
        <f t="shared" si="131"/>
        <v>43626</v>
      </c>
      <c r="FR100" s="56">
        <f t="shared" si="131"/>
        <v>43627</v>
      </c>
      <c r="FS100" s="56">
        <f t="shared" si="131"/>
        <v>43628</v>
      </c>
      <c r="FT100" s="56">
        <f t="shared" si="131"/>
        <v>43629</v>
      </c>
      <c r="FU100" s="56">
        <f t="shared" si="131"/>
        <v>43630</v>
      </c>
      <c r="FV100" s="57">
        <f t="shared" si="131"/>
        <v>43631</v>
      </c>
      <c r="FW100" s="57">
        <f t="shared" si="131"/>
        <v>43632</v>
      </c>
      <c r="FX100" s="56">
        <f t="shared" si="131"/>
        <v>43633</v>
      </c>
      <c r="FY100" s="56">
        <f t="shared" si="131"/>
        <v>43634</v>
      </c>
      <c r="FZ100" s="56">
        <f t="shared" si="131"/>
        <v>43635</v>
      </c>
      <c r="GA100" s="56">
        <f t="shared" si="131"/>
        <v>43636</v>
      </c>
      <c r="GB100" s="56">
        <f t="shared" si="131"/>
        <v>43637</v>
      </c>
      <c r="GC100" s="57">
        <f t="shared" si="131"/>
        <v>43638</v>
      </c>
      <c r="GD100" s="57">
        <f t="shared" si="131"/>
        <v>43639</v>
      </c>
      <c r="GE100" s="56">
        <f t="shared" si="131"/>
        <v>43640</v>
      </c>
      <c r="GF100" s="56">
        <f t="shared" si="131"/>
        <v>43641</v>
      </c>
      <c r="GG100" s="56">
        <f t="shared" si="131"/>
        <v>43642</v>
      </c>
      <c r="GH100" s="56">
        <f t="shared" si="131"/>
        <v>43643</v>
      </c>
      <c r="GI100" s="56">
        <f t="shared" si="131"/>
        <v>43644</v>
      </c>
      <c r="GJ100" s="57">
        <f t="shared" si="131"/>
        <v>43645</v>
      </c>
      <c r="GK100" s="57">
        <f t="shared" si="131"/>
        <v>43646</v>
      </c>
      <c r="GL100" s="56">
        <f t="shared" si="131"/>
        <v>43647</v>
      </c>
      <c r="GM100" s="56">
        <f t="shared" si="131"/>
        <v>43648</v>
      </c>
      <c r="GN100" s="56">
        <f t="shared" si="131"/>
        <v>43649</v>
      </c>
      <c r="GO100" s="56">
        <f t="shared" si="131"/>
        <v>43650</v>
      </c>
      <c r="GP100" s="56">
        <f t="shared" ref="GP100:JA100" si="132">GP55</f>
        <v>43651</v>
      </c>
      <c r="GQ100" s="57">
        <f t="shared" si="132"/>
        <v>43652</v>
      </c>
      <c r="GR100" s="57">
        <f t="shared" si="132"/>
        <v>43653</v>
      </c>
      <c r="GS100" s="56">
        <f t="shared" si="132"/>
        <v>43654</v>
      </c>
      <c r="GT100" s="56">
        <f t="shared" si="132"/>
        <v>43655</v>
      </c>
      <c r="GU100" s="56">
        <f t="shared" si="132"/>
        <v>43656</v>
      </c>
      <c r="GV100" s="56">
        <f t="shared" si="132"/>
        <v>43657</v>
      </c>
      <c r="GW100" s="56">
        <f t="shared" si="132"/>
        <v>43658</v>
      </c>
      <c r="GX100" s="57">
        <f t="shared" si="132"/>
        <v>43659</v>
      </c>
      <c r="GY100" s="57">
        <f t="shared" si="132"/>
        <v>43660</v>
      </c>
      <c r="GZ100" s="56">
        <f t="shared" si="132"/>
        <v>43661</v>
      </c>
      <c r="HA100" s="56">
        <f t="shared" si="132"/>
        <v>43662</v>
      </c>
      <c r="HB100" s="56">
        <f t="shared" si="132"/>
        <v>43663</v>
      </c>
      <c r="HC100" s="56">
        <f t="shared" si="132"/>
        <v>43664</v>
      </c>
      <c r="HD100" s="56">
        <f t="shared" si="132"/>
        <v>43665</v>
      </c>
      <c r="HE100" s="57">
        <f t="shared" si="132"/>
        <v>43666</v>
      </c>
      <c r="HF100" s="57">
        <f t="shared" si="132"/>
        <v>43667</v>
      </c>
      <c r="HG100" s="56">
        <f t="shared" si="132"/>
        <v>43668</v>
      </c>
      <c r="HH100" s="56">
        <f t="shared" si="132"/>
        <v>43669</v>
      </c>
      <c r="HI100" s="56">
        <f t="shared" si="132"/>
        <v>43670</v>
      </c>
      <c r="HJ100" s="56">
        <f t="shared" si="132"/>
        <v>43671</v>
      </c>
      <c r="HK100" s="56">
        <f t="shared" si="132"/>
        <v>43672</v>
      </c>
      <c r="HL100" s="57">
        <f t="shared" si="132"/>
        <v>43673</v>
      </c>
      <c r="HM100" s="57">
        <f t="shared" si="132"/>
        <v>43674</v>
      </c>
      <c r="HN100" s="56">
        <f t="shared" si="132"/>
        <v>43675</v>
      </c>
      <c r="HO100" s="56">
        <f t="shared" si="132"/>
        <v>43676</v>
      </c>
      <c r="HP100" s="56">
        <f t="shared" si="132"/>
        <v>43677</v>
      </c>
      <c r="HQ100" s="56">
        <f t="shared" si="132"/>
        <v>43678</v>
      </c>
      <c r="HR100" s="56">
        <f t="shared" si="132"/>
        <v>43679</v>
      </c>
      <c r="HS100" s="57">
        <f t="shared" si="132"/>
        <v>43680</v>
      </c>
      <c r="HT100" s="57">
        <f t="shared" si="132"/>
        <v>43681</v>
      </c>
      <c r="HU100" s="56">
        <f t="shared" si="132"/>
        <v>43682</v>
      </c>
      <c r="HV100" s="56">
        <f t="shared" si="132"/>
        <v>43683</v>
      </c>
      <c r="HW100" s="56">
        <f t="shared" si="132"/>
        <v>43684</v>
      </c>
      <c r="HX100" s="56">
        <f t="shared" si="132"/>
        <v>43685</v>
      </c>
      <c r="HY100" s="56">
        <f t="shared" si="132"/>
        <v>43686</v>
      </c>
      <c r="HZ100" s="57">
        <f t="shared" si="132"/>
        <v>43687</v>
      </c>
      <c r="IA100" s="57">
        <f t="shared" si="132"/>
        <v>43688</v>
      </c>
      <c r="IB100" s="56">
        <f t="shared" si="132"/>
        <v>43689</v>
      </c>
      <c r="IC100" s="56">
        <f t="shared" si="132"/>
        <v>43690</v>
      </c>
      <c r="ID100" s="56">
        <f t="shared" si="132"/>
        <v>43691</v>
      </c>
      <c r="IE100" s="56">
        <f t="shared" si="132"/>
        <v>43692</v>
      </c>
      <c r="IF100" s="56">
        <f t="shared" si="132"/>
        <v>43693</v>
      </c>
      <c r="IG100" s="57">
        <f t="shared" si="132"/>
        <v>43694</v>
      </c>
      <c r="IH100" s="57">
        <f t="shared" si="132"/>
        <v>43695</v>
      </c>
      <c r="II100" s="56">
        <f t="shared" si="132"/>
        <v>43696</v>
      </c>
      <c r="IJ100" s="56">
        <f t="shared" si="132"/>
        <v>43697</v>
      </c>
      <c r="IK100" s="56">
        <f t="shared" si="132"/>
        <v>43698</v>
      </c>
      <c r="IL100" s="56">
        <f t="shared" si="132"/>
        <v>43699</v>
      </c>
      <c r="IM100" s="56">
        <f t="shared" si="132"/>
        <v>43700</v>
      </c>
      <c r="IN100" s="57">
        <f t="shared" si="132"/>
        <v>43701</v>
      </c>
      <c r="IO100" s="57">
        <f t="shared" si="132"/>
        <v>43702</v>
      </c>
      <c r="IP100" s="56">
        <f t="shared" si="132"/>
        <v>43703</v>
      </c>
      <c r="IQ100" s="56">
        <f t="shared" si="132"/>
        <v>43704</v>
      </c>
      <c r="IR100" s="56">
        <f t="shared" si="132"/>
        <v>43705</v>
      </c>
      <c r="IS100" s="56">
        <f t="shared" si="132"/>
        <v>43706</v>
      </c>
      <c r="IT100" s="56">
        <f t="shared" si="132"/>
        <v>43707</v>
      </c>
      <c r="IU100" s="57">
        <f t="shared" si="132"/>
        <v>43708</v>
      </c>
      <c r="IV100" s="57">
        <f t="shared" si="132"/>
        <v>43709</v>
      </c>
      <c r="IW100" s="56">
        <f t="shared" si="132"/>
        <v>43710</v>
      </c>
      <c r="IX100" s="56">
        <f t="shared" si="132"/>
        <v>43711</v>
      </c>
      <c r="IY100" s="56">
        <f t="shared" si="132"/>
        <v>43712</v>
      </c>
      <c r="IZ100" s="56">
        <f t="shared" si="132"/>
        <v>43713</v>
      </c>
      <c r="JA100" s="56">
        <f t="shared" si="132"/>
        <v>43714</v>
      </c>
      <c r="JB100" s="57">
        <f t="shared" ref="JB100:LM100" si="133">JB55</f>
        <v>43715</v>
      </c>
      <c r="JC100" s="57">
        <f t="shared" si="133"/>
        <v>43716</v>
      </c>
      <c r="JD100" s="56">
        <f t="shared" si="133"/>
        <v>43717</v>
      </c>
      <c r="JE100" s="56">
        <f t="shared" si="133"/>
        <v>43718</v>
      </c>
      <c r="JF100" s="56">
        <f t="shared" si="133"/>
        <v>43719</v>
      </c>
      <c r="JG100" s="56">
        <f t="shared" si="133"/>
        <v>43720</v>
      </c>
      <c r="JH100" s="56">
        <f t="shared" si="133"/>
        <v>43721</v>
      </c>
      <c r="JI100" s="57">
        <f t="shared" si="133"/>
        <v>43722</v>
      </c>
      <c r="JJ100" s="57">
        <f t="shared" si="133"/>
        <v>43723</v>
      </c>
      <c r="JK100" s="56">
        <f t="shared" si="133"/>
        <v>43724</v>
      </c>
      <c r="JL100" s="56">
        <f t="shared" si="133"/>
        <v>43725</v>
      </c>
      <c r="JM100" s="56">
        <f t="shared" si="133"/>
        <v>43726</v>
      </c>
      <c r="JN100" s="56">
        <f t="shared" si="133"/>
        <v>43727</v>
      </c>
      <c r="JO100" s="56">
        <f t="shared" si="133"/>
        <v>43728</v>
      </c>
      <c r="JP100" s="57">
        <f t="shared" si="133"/>
        <v>43729</v>
      </c>
      <c r="JQ100" s="57">
        <f t="shared" si="133"/>
        <v>43730</v>
      </c>
      <c r="JR100" s="56">
        <f t="shared" si="133"/>
        <v>43731</v>
      </c>
      <c r="JS100" s="56">
        <f t="shared" si="133"/>
        <v>43732</v>
      </c>
      <c r="JT100" s="56">
        <f t="shared" si="133"/>
        <v>43733</v>
      </c>
      <c r="JU100" s="56">
        <f t="shared" si="133"/>
        <v>43734</v>
      </c>
      <c r="JV100" s="56">
        <f t="shared" si="133"/>
        <v>43735</v>
      </c>
      <c r="JW100" s="57">
        <f t="shared" si="133"/>
        <v>43736</v>
      </c>
      <c r="JX100" s="57">
        <f t="shared" si="133"/>
        <v>43737</v>
      </c>
      <c r="JY100" s="56">
        <f t="shared" si="133"/>
        <v>43738</v>
      </c>
      <c r="JZ100" s="56">
        <f t="shared" si="133"/>
        <v>43739</v>
      </c>
      <c r="KA100" s="56">
        <f t="shared" si="133"/>
        <v>43740</v>
      </c>
      <c r="KB100" s="56">
        <f t="shared" si="133"/>
        <v>43741</v>
      </c>
      <c r="KC100" s="56">
        <f t="shared" si="133"/>
        <v>43742</v>
      </c>
      <c r="KD100" s="57">
        <f t="shared" si="133"/>
        <v>43743</v>
      </c>
      <c r="KE100" s="57">
        <f t="shared" si="133"/>
        <v>43744</v>
      </c>
      <c r="KF100" s="56">
        <f t="shared" si="133"/>
        <v>43745</v>
      </c>
      <c r="KG100" s="56">
        <f t="shared" si="133"/>
        <v>43746</v>
      </c>
      <c r="KH100" s="56">
        <f t="shared" si="133"/>
        <v>43747</v>
      </c>
      <c r="KI100" s="56">
        <f t="shared" si="133"/>
        <v>43748</v>
      </c>
      <c r="KJ100" s="56">
        <f t="shared" si="133"/>
        <v>43749</v>
      </c>
      <c r="KK100" s="57">
        <f t="shared" si="133"/>
        <v>43750</v>
      </c>
      <c r="KL100" s="57">
        <f t="shared" si="133"/>
        <v>43751</v>
      </c>
      <c r="KM100" s="56">
        <f t="shared" si="133"/>
        <v>43752</v>
      </c>
      <c r="KN100" s="56">
        <f t="shared" si="133"/>
        <v>43753</v>
      </c>
      <c r="KO100" s="56">
        <f t="shared" si="133"/>
        <v>43754</v>
      </c>
      <c r="KP100" s="56">
        <f t="shared" si="133"/>
        <v>43755</v>
      </c>
      <c r="KQ100" s="56">
        <f t="shared" si="133"/>
        <v>43756</v>
      </c>
      <c r="KR100" s="57">
        <f t="shared" si="133"/>
        <v>43757</v>
      </c>
      <c r="KS100" s="57">
        <f t="shared" si="133"/>
        <v>43758</v>
      </c>
      <c r="KT100" s="56">
        <f t="shared" si="133"/>
        <v>43759</v>
      </c>
      <c r="KU100" s="56">
        <f t="shared" si="133"/>
        <v>43760</v>
      </c>
      <c r="KV100" s="56">
        <f t="shared" si="133"/>
        <v>43761</v>
      </c>
      <c r="KW100" s="56">
        <f t="shared" si="133"/>
        <v>43762</v>
      </c>
      <c r="KX100" s="56">
        <f t="shared" si="133"/>
        <v>43763</v>
      </c>
      <c r="KY100" s="57">
        <f t="shared" si="133"/>
        <v>43764</v>
      </c>
      <c r="KZ100" s="57">
        <f t="shared" si="133"/>
        <v>43765</v>
      </c>
      <c r="LA100" s="56">
        <f t="shared" si="133"/>
        <v>43766</v>
      </c>
      <c r="LB100" s="56">
        <f t="shared" si="133"/>
        <v>43767</v>
      </c>
      <c r="LC100" s="56">
        <f t="shared" si="133"/>
        <v>43768</v>
      </c>
      <c r="LD100" s="56">
        <f t="shared" si="133"/>
        <v>43769</v>
      </c>
      <c r="LE100" s="56">
        <f t="shared" si="133"/>
        <v>43770</v>
      </c>
      <c r="LF100" s="57">
        <f t="shared" si="133"/>
        <v>43771</v>
      </c>
      <c r="LG100" s="57">
        <f t="shared" si="133"/>
        <v>43772</v>
      </c>
      <c r="LH100" s="56">
        <f t="shared" si="133"/>
        <v>43773</v>
      </c>
      <c r="LI100" s="56">
        <f t="shared" si="133"/>
        <v>43774</v>
      </c>
      <c r="LJ100" s="56">
        <f t="shared" si="133"/>
        <v>43775</v>
      </c>
      <c r="LK100" s="56">
        <f t="shared" si="133"/>
        <v>43776</v>
      </c>
      <c r="LL100" s="56">
        <f t="shared" si="133"/>
        <v>43777</v>
      </c>
      <c r="LM100" s="57">
        <f t="shared" si="133"/>
        <v>43778</v>
      </c>
      <c r="LN100" s="57">
        <f t="shared" ref="LN100:NR100" si="134">LN55</f>
        <v>43779</v>
      </c>
      <c r="LO100" s="56">
        <f t="shared" si="134"/>
        <v>43780</v>
      </c>
      <c r="LP100" s="56">
        <f t="shared" si="134"/>
        <v>43781</v>
      </c>
      <c r="LQ100" s="56">
        <f t="shared" si="134"/>
        <v>43782</v>
      </c>
      <c r="LR100" s="56">
        <f t="shared" si="134"/>
        <v>43783</v>
      </c>
      <c r="LS100" s="56">
        <f t="shared" si="134"/>
        <v>43784</v>
      </c>
      <c r="LT100" s="57">
        <f t="shared" si="134"/>
        <v>43785</v>
      </c>
      <c r="LU100" s="57">
        <f t="shared" si="134"/>
        <v>43786</v>
      </c>
      <c r="LV100" s="56">
        <f t="shared" si="134"/>
        <v>43787</v>
      </c>
      <c r="LW100" s="56">
        <f t="shared" si="134"/>
        <v>43788</v>
      </c>
      <c r="LX100" s="56">
        <f t="shared" si="134"/>
        <v>43789</v>
      </c>
      <c r="LY100" s="56">
        <f t="shared" si="134"/>
        <v>43790</v>
      </c>
      <c r="LZ100" s="56">
        <f t="shared" si="134"/>
        <v>43791</v>
      </c>
      <c r="MA100" s="57">
        <f t="shared" si="134"/>
        <v>43792</v>
      </c>
      <c r="MB100" s="57">
        <f t="shared" si="134"/>
        <v>43793</v>
      </c>
      <c r="MC100" s="56">
        <f t="shared" si="134"/>
        <v>43794</v>
      </c>
      <c r="MD100" s="56">
        <f t="shared" si="134"/>
        <v>43795</v>
      </c>
      <c r="ME100" s="56">
        <f t="shared" si="134"/>
        <v>43796</v>
      </c>
      <c r="MF100" s="56">
        <f t="shared" si="134"/>
        <v>43797</v>
      </c>
      <c r="MG100" s="56">
        <f t="shared" si="134"/>
        <v>43798</v>
      </c>
      <c r="MH100" s="57">
        <f t="shared" si="134"/>
        <v>43799</v>
      </c>
      <c r="MI100" s="57">
        <f t="shared" si="134"/>
        <v>43800</v>
      </c>
      <c r="MJ100" s="56">
        <f t="shared" si="134"/>
        <v>43801</v>
      </c>
      <c r="MK100" s="56">
        <f t="shared" si="134"/>
        <v>43802</v>
      </c>
      <c r="ML100" s="56">
        <f t="shared" si="134"/>
        <v>43803</v>
      </c>
      <c r="MM100" s="56">
        <f t="shared" si="134"/>
        <v>43804</v>
      </c>
      <c r="MN100" s="56">
        <f t="shared" si="134"/>
        <v>43805</v>
      </c>
      <c r="MO100" s="57">
        <f t="shared" si="134"/>
        <v>43806</v>
      </c>
      <c r="MP100" s="57">
        <f t="shared" si="134"/>
        <v>43807</v>
      </c>
      <c r="MQ100" s="56">
        <f t="shared" si="134"/>
        <v>43808</v>
      </c>
      <c r="MR100" s="56">
        <f t="shared" si="134"/>
        <v>43809</v>
      </c>
      <c r="MS100" s="56">
        <f t="shared" si="134"/>
        <v>43810</v>
      </c>
      <c r="MT100" s="56">
        <f t="shared" si="134"/>
        <v>43811</v>
      </c>
      <c r="MU100" s="56">
        <f t="shared" si="134"/>
        <v>43812</v>
      </c>
      <c r="MV100" s="57">
        <f t="shared" si="134"/>
        <v>43813</v>
      </c>
      <c r="MW100" s="57">
        <f t="shared" si="134"/>
        <v>43814</v>
      </c>
      <c r="MX100" s="56">
        <f t="shared" si="134"/>
        <v>43815</v>
      </c>
      <c r="MY100" s="56">
        <f t="shared" si="134"/>
        <v>43816</v>
      </c>
      <c r="MZ100" s="56">
        <f t="shared" si="134"/>
        <v>43817</v>
      </c>
      <c r="NA100" s="56">
        <f t="shared" si="134"/>
        <v>43818</v>
      </c>
      <c r="NB100" s="56">
        <f t="shared" si="134"/>
        <v>43819</v>
      </c>
      <c r="NC100" s="57">
        <f t="shared" si="134"/>
        <v>43820</v>
      </c>
      <c r="ND100" s="57">
        <f t="shared" si="134"/>
        <v>43821</v>
      </c>
      <c r="NE100" s="56">
        <f t="shared" si="134"/>
        <v>43822</v>
      </c>
      <c r="NF100" s="56">
        <f t="shared" si="134"/>
        <v>43823</v>
      </c>
      <c r="NG100" s="56">
        <f t="shared" si="134"/>
        <v>43824</v>
      </c>
      <c r="NH100" s="56">
        <f t="shared" si="134"/>
        <v>43825</v>
      </c>
      <c r="NI100" s="56">
        <f t="shared" si="134"/>
        <v>43826</v>
      </c>
      <c r="NJ100" s="57">
        <f t="shared" si="134"/>
        <v>43827</v>
      </c>
      <c r="NK100" s="57">
        <f t="shared" si="134"/>
        <v>43828</v>
      </c>
      <c r="NL100" s="56">
        <f t="shared" si="134"/>
        <v>43829</v>
      </c>
      <c r="NM100" s="56">
        <f t="shared" si="134"/>
        <v>43830</v>
      </c>
      <c r="NN100" s="56">
        <f t="shared" si="134"/>
        <v>43831</v>
      </c>
      <c r="NO100" s="56">
        <f t="shared" si="134"/>
        <v>43832</v>
      </c>
      <c r="NP100" s="56">
        <f t="shared" si="134"/>
        <v>43833</v>
      </c>
      <c r="NQ100" s="57">
        <f t="shared" si="134"/>
        <v>43834</v>
      </c>
      <c r="NR100" s="57">
        <f t="shared" si="134"/>
        <v>43835</v>
      </c>
    </row>
    <row r="101" spans="1:382" ht="9.9" customHeight="1" thickTop="1" x14ac:dyDescent="0.3">
      <c r="A101" s="46" t="s">
        <v>34</v>
      </c>
      <c r="B101" s="115" t="s">
        <v>34</v>
      </c>
      <c r="C101" s="47"/>
      <c r="D101" s="47"/>
      <c r="E101" s="54">
        <f>INDEX('[1]2019'!$M$7:$NZ$33,MATCH($B$101,'[1]2019'!$C$7:$C$33,0),MATCH(E73,'[1]2019'!$M$5:$NZ$5))</f>
        <v>4</v>
      </c>
      <c r="F101" s="54">
        <f>INDEX('[1]2019'!$M$7:$NZ$33,MATCH($B$101,'[1]2019'!$C$7:$C$33,0),MATCH(F73,'[1]2019'!$M$5:$NZ$5))</f>
        <v>5</v>
      </c>
      <c r="G101" s="54">
        <f>INDEX('[1]2019'!$M$7:$NZ$33,MATCH($B$101,'[1]2019'!$C$7:$C$33,0),MATCH(G73,'[1]2019'!$M$5:$NZ$5))</f>
        <v>4</v>
      </c>
      <c r="H101" s="54">
        <f>INDEX('[1]2019'!$M$7:$NZ$33,MATCH($B$101,'[1]2019'!$C$7:$C$33,0),MATCH(H73,'[1]2019'!$M$5:$NZ$5))</f>
        <v>4</v>
      </c>
      <c r="I101" s="54">
        <f>INDEX('[1]2019'!$M$7:$NZ$33,MATCH($B$101,'[1]2019'!$C$7:$C$33,0),MATCH(I73,'[1]2019'!$M$5:$NZ$5))</f>
        <v>4</v>
      </c>
      <c r="J101" s="54">
        <f>INDEX('[1]2019'!$M$7:$NZ$33,MATCH($B$101,'[1]2019'!$C$7:$C$33,0),MATCH(J73,'[1]2019'!$M$5:$NZ$5))</f>
        <v>0</v>
      </c>
      <c r="K101" s="54">
        <f>INDEX('[1]2019'!$M$7:$NZ$33,MATCH($B$101,'[1]2019'!$C$7:$C$33,0),MATCH(K73,'[1]2019'!$M$5:$NZ$5))</f>
        <v>0</v>
      </c>
      <c r="L101" s="54">
        <f>INDEX('[1]2019'!$M$7:$NZ$33,MATCH($B$101,'[1]2019'!$C$7:$C$33,0),MATCH(L73,'[1]2019'!$M$5:$NZ$5))</f>
        <v>0</v>
      </c>
      <c r="M101" s="54">
        <f>INDEX('[1]2019'!$M$7:$NZ$33,MATCH($B$101,'[1]2019'!$C$7:$C$33,0),MATCH(M73,'[1]2019'!$M$5:$NZ$5))</f>
        <v>5</v>
      </c>
      <c r="N101" s="54">
        <f>INDEX('[1]2019'!$M$7:$NZ$33,MATCH($B$101,'[1]2019'!$C$7:$C$33,0),MATCH(N73,'[1]2019'!$M$5:$NZ$5))</f>
        <v>3</v>
      </c>
      <c r="O101" s="54">
        <f>INDEX('[1]2019'!$M$7:$NZ$33,MATCH($B$101,'[1]2019'!$C$7:$C$33,0),MATCH(O73,'[1]2019'!$M$5:$NZ$5))</f>
        <v>1</v>
      </c>
      <c r="P101" s="54">
        <f>INDEX('[1]2019'!$M$7:$NZ$33,MATCH($B$101,'[1]2019'!$C$7:$C$33,0),MATCH(P73,'[1]2019'!$M$5:$NZ$5))</f>
        <v>1</v>
      </c>
      <c r="Q101" s="54">
        <f>INDEX('[1]2019'!$M$7:$NZ$33,MATCH($B$101,'[1]2019'!$C$7:$C$33,0),MATCH(Q73,'[1]2019'!$M$5:$NZ$5))</f>
        <v>0</v>
      </c>
      <c r="R101" s="54">
        <f>INDEX('[1]2019'!$M$7:$NZ$33,MATCH($B$101,'[1]2019'!$C$7:$C$33,0),MATCH(R73,'[1]2019'!$M$5:$NZ$5))</f>
        <v>0</v>
      </c>
      <c r="S101" s="54">
        <f>INDEX('[1]2019'!$M$7:$NZ$33,MATCH($B$101,'[1]2019'!$C$7:$C$33,0),MATCH(S73,'[1]2019'!$M$5:$NZ$5))</f>
        <v>1</v>
      </c>
      <c r="T101" s="54">
        <f>INDEX('[1]2019'!$M$7:$NZ$33,MATCH($B$101,'[1]2019'!$C$7:$C$33,0),MATCH(T73,'[1]2019'!$M$5:$NZ$5))</f>
        <v>1</v>
      </c>
      <c r="U101" s="54">
        <f>INDEX('[1]2019'!$M$7:$NZ$33,MATCH($B$101,'[1]2019'!$C$7:$C$33,0),MATCH(U73,'[1]2019'!$M$5:$NZ$5))</f>
        <v>1</v>
      </c>
      <c r="V101" s="54">
        <f>INDEX('[1]2019'!$M$7:$NZ$33,MATCH($B$101,'[1]2019'!$C$7:$C$33,0),MATCH(V73,'[1]2019'!$M$5:$NZ$5))</f>
        <v>1</v>
      </c>
      <c r="W101" s="54">
        <f>INDEX('[1]2019'!$M$7:$NZ$33,MATCH($B$101,'[1]2019'!$C$7:$C$33,0),MATCH(W73,'[1]2019'!$M$5:$NZ$5))</f>
        <v>1</v>
      </c>
      <c r="X101" s="54">
        <f>INDEX('[1]2019'!$M$7:$NZ$33,MATCH($B$101,'[1]2019'!$C$7:$C$33,0),MATCH(X73,'[1]2019'!$M$5:$NZ$5))</f>
        <v>0</v>
      </c>
      <c r="Y101" s="54">
        <f>INDEX('[1]2019'!$M$7:$NZ$33,MATCH($B$101,'[1]2019'!$C$7:$C$33,0),MATCH(Y73,'[1]2019'!$M$5:$NZ$5))</f>
        <v>0</v>
      </c>
      <c r="Z101" s="54">
        <f>INDEX('[1]2019'!$M$7:$NZ$33,MATCH($B$101,'[1]2019'!$C$7:$C$33,0),MATCH(Z73,'[1]2019'!$M$5:$NZ$5))</f>
        <v>1</v>
      </c>
      <c r="AA101" s="54">
        <f>INDEX('[1]2019'!$M$7:$NZ$33,MATCH($B$101,'[1]2019'!$C$7:$C$33,0),MATCH(AA73,'[1]2019'!$M$5:$NZ$5))</f>
        <v>1</v>
      </c>
      <c r="AB101" s="54">
        <f>INDEX('[1]2019'!$M$7:$NZ$33,MATCH($B$101,'[1]2019'!$C$7:$C$33,0),MATCH(AB73,'[1]2019'!$M$5:$NZ$5))</f>
        <v>1</v>
      </c>
      <c r="AC101" s="54">
        <f>INDEX('[1]2019'!$M$7:$NZ$33,MATCH($B$101,'[1]2019'!$C$7:$C$33,0),MATCH(AC73,'[1]2019'!$M$5:$NZ$5))</f>
        <v>1</v>
      </c>
      <c r="AD101" s="54">
        <f>INDEX('[1]2019'!$M$7:$NZ$33,MATCH($B$101,'[1]2019'!$C$7:$C$33,0),MATCH(AD73,'[1]2019'!$M$5:$NZ$5))</f>
        <v>1</v>
      </c>
      <c r="AE101" s="54">
        <f>INDEX('[1]2019'!$M$7:$NZ$33,MATCH($B$101,'[1]2019'!$C$7:$C$33,0),MATCH(AE73,'[1]2019'!$M$5:$NZ$5))</f>
        <v>0</v>
      </c>
      <c r="AF101" s="54">
        <f>INDEX('[1]2019'!$M$7:$NZ$33,MATCH($B$101,'[1]2019'!$C$7:$C$33,0),MATCH(AF73,'[1]2019'!$M$5:$NZ$5))</f>
        <v>0</v>
      </c>
      <c r="AG101" s="54">
        <f>INDEX('[1]2019'!$M$7:$NZ$33,MATCH($B$101,'[1]2019'!$C$7:$C$33,0),MATCH(AG73,'[1]2019'!$M$5:$NZ$5))</f>
        <v>1</v>
      </c>
      <c r="AH101" s="54">
        <f>INDEX('[1]2019'!$M$7:$NZ$33,MATCH($B$101,'[1]2019'!$C$7:$C$33,0),MATCH(AH73,'[1]2019'!$M$5:$NZ$5))</f>
        <v>1</v>
      </c>
      <c r="AI101" s="54">
        <f>INDEX('[1]2019'!$M$7:$NZ$33,MATCH($B$101,'[1]2019'!$C$7:$C$33,0),MATCH(AI73,'[1]2019'!$M$5:$NZ$5))</f>
        <v>1</v>
      </c>
      <c r="AJ101" s="54">
        <f>INDEX('[1]2019'!$M$7:$NZ$33,MATCH($B$101,'[1]2019'!$C$7:$C$33,0),MATCH(AJ73,'[1]2019'!$M$5:$NZ$5))</f>
        <v>1</v>
      </c>
      <c r="AK101" s="54">
        <f>INDEX('[1]2019'!$M$7:$NZ$33,MATCH($B$101,'[1]2019'!$C$7:$C$33,0),MATCH(AK73,'[1]2019'!$M$5:$NZ$5))</f>
        <v>1</v>
      </c>
      <c r="AL101" s="54">
        <f>INDEX('[1]2019'!$M$7:$NZ$33,MATCH($B$101,'[1]2019'!$C$7:$C$33,0),MATCH(AL73,'[1]2019'!$M$5:$NZ$5))</f>
        <v>0</v>
      </c>
      <c r="AM101" s="54">
        <f>INDEX('[1]2019'!$M$7:$NZ$33,MATCH($B$101,'[1]2019'!$C$7:$C$33,0),MATCH(AM73,'[1]2019'!$M$5:$NZ$5))</f>
        <v>0</v>
      </c>
      <c r="AN101" s="54">
        <f>INDEX('[1]2019'!$M$7:$NZ$33,MATCH($B$101,'[1]2019'!$C$7:$C$33,0),MATCH(AN73,'[1]2019'!$M$5:$NZ$5))</f>
        <v>1</v>
      </c>
      <c r="AO101" s="54">
        <f>INDEX('[1]2019'!$M$7:$NZ$33,MATCH($B$101,'[1]2019'!$C$7:$C$33,0),MATCH(AO73,'[1]2019'!$M$5:$NZ$5))</f>
        <v>1</v>
      </c>
      <c r="AP101" s="54">
        <f>INDEX('[1]2019'!$M$7:$NZ$33,MATCH($B$101,'[1]2019'!$C$7:$C$33,0),MATCH(AP73,'[1]2019'!$M$5:$NZ$5))</f>
        <v>1</v>
      </c>
      <c r="AQ101" s="54">
        <f>INDEX('[1]2019'!$M$7:$NZ$33,MATCH($B$101,'[1]2019'!$C$7:$C$33,0),MATCH(AQ73,'[1]2019'!$M$5:$NZ$5))</f>
        <v>1</v>
      </c>
      <c r="AR101" s="54">
        <f>INDEX('[1]2019'!$M$7:$NZ$33,MATCH($B$101,'[1]2019'!$C$7:$C$33,0),MATCH(AR73,'[1]2019'!$M$5:$NZ$5))</f>
        <v>1</v>
      </c>
      <c r="AS101" s="54">
        <f>INDEX('[1]2019'!$M$7:$NZ$33,MATCH($B$101,'[1]2019'!$C$7:$C$33,0),MATCH(AS73,'[1]2019'!$M$5:$NZ$5))</f>
        <v>0</v>
      </c>
      <c r="AT101" s="54">
        <f>INDEX('[1]2019'!$M$7:$NZ$33,MATCH($B$101,'[1]2019'!$C$7:$C$33,0),MATCH(AT73,'[1]2019'!$M$5:$NZ$5))</f>
        <v>0</v>
      </c>
      <c r="AU101" s="54">
        <f>INDEX('[1]2019'!$M$7:$NZ$33,MATCH($B$101,'[1]2019'!$C$7:$C$33,0),MATCH(AU73,'[1]2019'!$M$5:$NZ$5))</f>
        <v>1</v>
      </c>
      <c r="AV101" s="54">
        <f>INDEX('[1]2019'!$M$7:$NZ$33,MATCH($B$101,'[1]2019'!$C$7:$C$33,0),MATCH(AV73,'[1]2019'!$M$5:$NZ$5))</f>
        <v>1</v>
      </c>
      <c r="AW101" s="54">
        <f>INDEX('[1]2019'!$M$7:$NZ$33,MATCH($B$101,'[1]2019'!$C$7:$C$33,0),MATCH(AW73,'[1]2019'!$M$5:$NZ$5))</f>
        <v>1</v>
      </c>
      <c r="AX101" s="54">
        <f>INDEX('[1]2019'!$M$7:$NZ$33,MATCH($B$101,'[1]2019'!$C$7:$C$33,0),MATCH(AX73,'[1]2019'!$M$5:$NZ$5))</f>
        <v>1</v>
      </c>
      <c r="AY101" s="54">
        <f>INDEX('[1]2019'!$M$7:$NZ$33,MATCH($B$101,'[1]2019'!$C$7:$C$33,0),MATCH(AY73,'[1]2019'!$M$5:$NZ$5))</f>
        <v>1</v>
      </c>
      <c r="AZ101" s="54">
        <f>INDEX('[1]2019'!$M$7:$NZ$33,MATCH($B$101,'[1]2019'!$C$7:$C$33,0),MATCH(AZ73,'[1]2019'!$M$5:$NZ$5))</f>
        <v>0</v>
      </c>
      <c r="BA101" s="54">
        <f>INDEX('[1]2019'!$M$7:$NZ$33,MATCH($B$101,'[1]2019'!$C$7:$C$33,0),MATCH(BA73,'[1]2019'!$M$5:$NZ$5))</f>
        <v>0</v>
      </c>
      <c r="BB101" s="54">
        <f>INDEX('[1]2019'!$M$7:$NZ$33,MATCH($B$101,'[1]2019'!$C$7:$C$33,0),MATCH(BB73,'[1]2019'!$M$5:$NZ$5))</f>
        <v>1</v>
      </c>
      <c r="BC101" s="54">
        <f>INDEX('[1]2019'!$M$7:$NZ$33,MATCH($B$101,'[1]2019'!$C$7:$C$33,0),MATCH(BC73,'[1]2019'!$M$5:$NZ$5))</f>
        <v>1</v>
      </c>
      <c r="BD101" s="54">
        <f>INDEX('[1]2019'!$M$7:$NZ$33,MATCH($B$101,'[1]2019'!$C$7:$C$33,0),MATCH(BD73,'[1]2019'!$M$5:$NZ$5))</f>
        <v>1</v>
      </c>
      <c r="BE101" s="54">
        <f>INDEX('[1]2019'!$M$7:$NZ$33,MATCH($B$101,'[1]2019'!$C$7:$C$33,0),MATCH(BE73,'[1]2019'!$M$5:$NZ$5))</f>
        <v>1</v>
      </c>
      <c r="BF101" s="54">
        <f>INDEX('[1]2019'!$M$7:$NZ$33,MATCH($B$101,'[1]2019'!$C$7:$C$33,0),MATCH(BF73,'[1]2019'!$M$5:$NZ$5))</f>
        <v>1</v>
      </c>
      <c r="BG101" s="54">
        <f>INDEX('[1]2019'!$M$7:$NZ$33,MATCH($B$101,'[1]2019'!$C$7:$C$33,0),MATCH(BG73,'[1]2019'!$M$5:$NZ$5))</f>
        <v>0</v>
      </c>
      <c r="BH101" s="54">
        <f>INDEX('[1]2019'!$M$7:$NZ$33,MATCH($B$101,'[1]2019'!$C$7:$C$33,0),MATCH(BH73,'[1]2019'!$M$5:$NZ$5))</f>
        <v>0</v>
      </c>
      <c r="BI101" s="54">
        <f>INDEX('[1]2019'!$M$7:$NZ$33,MATCH($B$101,'[1]2019'!$C$7:$C$33,0),MATCH(BI73,'[1]2019'!$M$5:$NZ$5))</f>
        <v>3</v>
      </c>
      <c r="BJ101" s="54">
        <f>INDEX('[1]2019'!$M$7:$NZ$33,MATCH($B$101,'[1]2019'!$C$7:$C$33,0),MATCH(BJ73,'[1]2019'!$M$5:$NZ$5))</f>
        <v>3</v>
      </c>
      <c r="BK101" s="54">
        <f>INDEX('[1]2019'!$M$7:$NZ$33,MATCH($B$101,'[1]2019'!$C$7:$C$33,0),MATCH(BK73,'[1]2019'!$M$5:$NZ$5))</f>
        <v>3</v>
      </c>
      <c r="BL101" s="54">
        <f>INDEX('[1]2019'!$M$7:$NZ$33,MATCH($B$101,'[1]2019'!$C$7:$C$33,0),MATCH(BL73,'[1]2019'!$M$5:$NZ$5))</f>
        <v>3</v>
      </c>
      <c r="BM101" s="54">
        <f>INDEX('[1]2019'!$M$7:$NZ$33,MATCH($B$101,'[1]2019'!$C$7:$C$33,0),MATCH(BM73,'[1]2019'!$M$5:$NZ$5))</f>
        <v>3</v>
      </c>
      <c r="BN101" s="54">
        <f>INDEX('[1]2019'!$M$7:$NZ$33,MATCH($B$101,'[1]2019'!$C$7:$C$33,0),MATCH(BN73,'[1]2019'!$M$5:$NZ$5))</f>
        <v>0</v>
      </c>
      <c r="BO101" s="54">
        <f>INDEX('[1]2019'!$M$7:$NZ$33,MATCH($B$101,'[1]2019'!$C$7:$C$33,0),MATCH(BO73,'[1]2019'!$M$5:$NZ$5))</f>
        <v>0</v>
      </c>
      <c r="BP101" s="54">
        <f>INDEX('[1]2019'!$M$7:$NZ$33,MATCH($B$101,'[1]2019'!$C$7:$C$33,0),MATCH(BP73,'[1]2019'!$M$5:$NZ$5))</f>
        <v>1</v>
      </c>
      <c r="BQ101" s="54">
        <f>INDEX('[1]2019'!$M$7:$NZ$33,MATCH($B$101,'[1]2019'!$C$7:$C$33,0),MATCH(BQ73,'[1]2019'!$M$5:$NZ$5))</f>
        <v>1</v>
      </c>
      <c r="BR101" s="54">
        <f>INDEX('[1]2019'!$M$7:$NZ$33,MATCH($B$101,'[1]2019'!$C$7:$C$33,0),MATCH(BR73,'[1]2019'!$M$5:$NZ$5))</f>
        <v>1</v>
      </c>
      <c r="BS101" s="54">
        <f>INDEX('[1]2019'!$M$7:$NZ$33,MATCH($B$101,'[1]2019'!$C$7:$C$33,0),MATCH(BS73,'[1]2019'!$M$5:$NZ$5))</f>
        <v>1</v>
      </c>
      <c r="BT101" s="54">
        <f>INDEX('[1]2019'!$M$7:$NZ$33,MATCH($B$101,'[1]2019'!$C$7:$C$33,0),MATCH(BT73,'[1]2019'!$M$5:$NZ$5))</f>
        <v>1</v>
      </c>
      <c r="BU101" s="54">
        <f>INDEX('[1]2019'!$M$7:$NZ$33,MATCH($B$101,'[1]2019'!$C$7:$C$33,0),MATCH(BU73,'[1]2019'!$M$5:$NZ$5))</f>
        <v>0</v>
      </c>
      <c r="BV101" s="54">
        <f>INDEX('[1]2019'!$M$7:$NZ$33,MATCH($B$101,'[1]2019'!$C$7:$C$33,0),MATCH(BV73,'[1]2019'!$M$5:$NZ$5))</f>
        <v>0</v>
      </c>
      <c r="BW101" s="54">
        <f>INDEX('[1]2019'!$M$7:$NZ$33,MATCH($B$101,'[1]2019'!$C$7:$C$33,0),MATCH(BW73,'[1]2019'!$M$5:$NZ$5))</f>
        <v>1</v>
      </c>
      <c r="BX101" s="54">
        <f>INDEX('[1]2019'!$M$7:$NZ$33,MATCH($B$101,'[1]2019'!$C$7:$C$33,0),MATCH(BX73,'[1]2019'!$M$5:$NZ$5))</f>
        <v>1</v>
      </c>
      <c r="BY101" s="54">
        <f>INDEX('[1]2019'!$M$7:$NZ$33,MATCH($B$101,'[1]2019'!$C$7:$C$33,0),MATCH(BY73,'[1]2019'!$M$5:$NZ$5))</f>
        <v>1</v>
      </c>
      <c r="BZ101" s="54">
        <f>INDEX('[1]2019'!$M$7:$NZ$33,MATCH($B$101,'[1]2019'!$C$7:$C$33,0),MATCH(BZ73,'[1]2019'!$M$5:$NZ$5))</f>
        <v>1</v>
      </c>
      <c r="CA101" s="54">
        <f>INDEX('[1]2019'!$M$7:$NZ$33,MATCH($B$101,'[1]2019'!$C$7:$C$33,0),MATCH(CA73,'[1]2019'!$M$5:$NZ$5))</f>
        <v>1</v>
      </c>
      <c r="CB101" s="54">
        <f>INDEX('[1]2019'!$M$7:$NZ$33,MATCH($B$101,'[1]2019'!$C$7:$C$33,0),MATCH(CB73,'[1]2019'!$M$5:$NZ$5))</f>
        <v>0</v>
      </c>
      <c r="CC101" s="54">
        <f>INDEX('[1]2019'!$M$7:$NZ$33,MATCH($B$101,'[1]2019'!$C$7:$C$33,0),MATCH(CC73,'[1]2019'!$M$5:$NZ$5))</f>
        <v>0</v>
      </c>
      <c r="CD101" s="54">
        <f>INDEX('[1]2019'!$M$7:$NZ$33,MATCH($B$101,'[1]2019'!$C$7:$C$33,0),MATCH(CD73,'[1]2019'!$M$5:$NZ$5))</f>
        <v>1</v>
      </c>
      <c r="CE101" s="54">
        <f>INDEX('[1]2019'!$M$7:$NZ$33,MATCH($B$101,'[1]2019'!$C$7:$C$33,0),MATCH(CE73,'[1]2019'!$M$5:$NZ$5))</f>
        <v>1</v>
      </c>
      <c r="CF101" s="54">
        <f>INDEX('[1]2019'!$M$7:$NZ$33,MATCH($B$101,'[1]2019'!$C$7:$C$33,0),MATCH(CF73,'[1]2019'!$M$5:$NZ$5))</f>
        <v>1</v>
      </c>
      <c r="CG101" s="54">
        <f>INDEX('[1]2019'!$M$7:$NZ$33,MATCH($B$101,'[1]2019'!$C$7:$C$33,0),MATCH(CG73,'[1]2019'!$M$5:$NZ$5))</f>
        <v>1</v>
      </c>
      <c r="CH101" s="54">
        <f>INDEX('[1]2019'!$M$7:$NZ$33,MATCH($B$101,'[1]2019'!$C$7:$C$33,0),MATCH(CH73,'[1]2019'!$M$5:$NZ$5))</f>
        <v>1</v>
      </c>
      <c r="CI101" s="54">
        <f>INDEX('[1]2019'!$M$7:$NZ$33,MATCH($B$101,'[1]2019'!$C$7:$C$33,0),MATCH(CI73,'[1]2019'!$M$5:$NZ$5))</f>
        <v>0</v>
      </c>
      <c r="CJ101" s="54">
        <f>INDEX('[1]2019'!$M$7:$NZ$33,MATCH($B$101,'[1]2019'!$C$7:$C$33,0),MATCH(CJ73,'[1]2019'!$M$5:$NZ$5))</f>
        <v>0</v>
      </c>
      <c r="CK101" s="54">
        <f>INDEX('[1]2019'!$M$7:$NZ$33,MATCH($B$101,'[1]2019'!$C$7:$C$33,0),MATCH(CK73,'[1]2019'!$M$5:$NZ$5))</f>
        <v>1</v>
      </c>
      <c r="CL101" s="54">
        <f>INDEX('[1]2019'!$M$7:$NZ$33,MATCH($B$101,'[1]2019'!$C$7:$C$33,0),MATCH(CL73,'[1]2019'!$M$5:$NZ$5))</f>
        <v>1</v>
      </c>
      <c r="CM101" s="54">
        <f>INDEX('[1]2019'!$M$7:$NZ$33,MATCH($B$101,'[1]2019'!$C$7:$C$33,0),MATCH(CM73,'[1]2019'!$M$5:$NZ$5))</f>
        <v>1</v>
      </c>
      <c r="CN101" s="54">
        <f>INDEX('[1]2019'!$M$7:$NZ$33,MATCH($B$101,'[1]2019'!$C$7:$C$33,0),MATCH(CN73,'[1]2019'!$M$5:$NZ$5))</f>
        <v>1</v>
      </c>
      <c r="CO101" s="54">
        <f>INDEX('[1]2019'!$M$7:$NZ$33,MATCH($B$101,'[1]2019'!$C$7:$C$33,0),MATCH(CO73,'[1]2019'!$M$5:$NZ$5))</f>
        <v>1</v>
      </c>
      <c r="CP101" s="54">
        <f>INDEX('[1]2019'!$M$7:$NZ$33,MATCH($B$101,'[1]2019'!$C$7:$C$33,0),MATCH(CP73,'[1]2019'!$M$5:$NZ$5))</f>
        <v>0</v>
      </c>
      <c r="CQ101" s="54">
        <f>INDEX('[1]2019'!$M$7:$NZ$33,MATCH($B$101,'[1]2019'!$C$7:$C$33,0),MATCH(CQ73,'[1]2019'!$M$5:$NZ$5))</f>
        <v>0</v>
      </c>
      <c r="CR101" s="54">
        <f>INDEX('[1]2019'!$M$7:$NZ$33,MATCH($B$101,'[1]2019'!$C$7:$C$33,0),MATCH(CR73,'[1]2019'!$M$5:$NZ$5))</f>
        <v>1</v>
      </c>
      <c r="CS101" s="54">
        <f>INDEX('[1]2019'!$M$7:$NZ$33,MATCH($B$101,'[1]2019'!$C$7:$C$33,0),MATCH(CS73,'[1]2019'!$M$5:$NZ$5))</f>
        <v>1</v>
      </c>
      <c r="CT101" s="54">
        <f>INDEX('[1]2019'!$M$7:$NZ$33,MATCH($B$101,'[1]2019'!$C$7:$C$33,0),MATCH(CT73,'[1]2019'!$M$5:$NZ$5))</f>
        <v>1</v>
      </c>
      <c r="CU101" s="54">
        <f>INDEX('[1]2019'!$M$7:$NZ$33,MATCH($B$101,'[1]2019'!$C$7:$C$33,0),MATCH(CU73,'[1]2019'!$M$5:$NZ$5))</f>
        <v>1</v>
      </c>
      <c r="CV101" s="54">
        <f>INDEX('[1]2019'!$M$7:$NZ$33,MATCH($B$101,'[1]2019'!$C$7:$C$33,0),MATCH(CV73,'[1]2019'!$M$5:$NZ$5))</f>
        <v>1</v>
      </c>
      <c r="CW101" s="54">
        <f>INDEX('[1]2019'!$M$7:$NZ$33,MATCH($B$101,'[1]2019'!$C$7:$C$33,0),MATCH(CW73,'[1]2019'!$M$5:$NZ$5))</f>
        <v>0</v>
      </c>
      <c r="CX101" s="54">
        <f>INDEX('[1]2019'!$M$7:$NZ$33,MATCH($B$101,'[1]2019'!$C$7:$C$33,0),MATCH(CX73,'[1]2019'!$M$5:$NZ$5))</f>
        <v>0</v>
      </c>
      <c r="CY101" s="54">
        <f>INDEX('[1]2019'!$M$7:$NZ$33,MATCH($B$101,'[1]2019'!$C$7:$C$33,0),MATCH(CY73,'[1]2019'!$M$5:$NZ$5))</f>
        <v>1</v>
      </c>
      <c r="CZ101" s="54">
        <f>INDEX('[1]2019'!$M$7:$NZ$33,MATCH($B$101,'[1]2019'!$C$7:$C$33,0),MATCH(CZ73,'[1]2019'!$M$5:$NZ$5))</f>
        <v>1</v>
      </c>
      <c r="DA101" s="54">
        <f>INDEX('[1]2019'!$M$7:$NZ$33,MATCH($B$101,'[1]2019'!$C$7:$C$33,0),MATCH(DA73,'[1]2019'!$M$5:$NZ$5))</f>
        <v>1</v>
      </c>
      <c r="DB101" s="54">
        <f>INDEX('[1]2019'!$M$7:$NZ$33,MATCH($B$101,'[1]2019'!$C$7:$C$33,0),MATCH(DB73,'[1]2019'!$M$5:$NZ$5))</f>
        <v>1</v>
      </c>
      <c r="DC101" s="54">
        <f>INDEX('[1]2019'!$M$7:$NZ$33,MATCH($B$101,'[1]2019'!$C$7:$C$33,0),MATCH(DC73,'[1]2019'!$M$5:$NZ$5))</f>
        <v>1</v>
      </c>
      <c r="DD101" s="54">
        <f>INDEX('[1]2019'!$M$7:$NZ$33,MATCH($B$101,'[1]2019'!$C$7:$C$33,0),MATCH(DD73,'[1]2019'!$M$5:$NZ$5))</f>
        <v>0</v>
      </c>
      <c r="DE101" s="54">
        <f>INDEX('[1]2019'!$M$7:$NZ$33,MATCH($B$101,'[1]2019'!$C$7:$C$33,0),MATCH(DE73,'[1]2019'!$M$5:$NZ$5))</f>
        <v>0</v>
      </c>
      <c r="DF101" s="54">
        <f>INDEX('[1]2019'!$M$7:$NZ$33,MATCH($B$101,'[1]2019'!$C$7:$C$33,0),MATCH(DF73,'[1]2019'!$M$5:$NZ$5))</f>
        <v>1</v>
      </c>
      <c r="DG101" s="54">
        <f>INDEX('[1]2019'!$M$7:$NZ$33,MATCH($B$101,'[1]2019'!$C$7:$C$33,0),MATCH(DG73,'[1]2019'!$M$5:$NZ$5))</f>
        <v>1</v>
      </c>
      <c r="DH101" s="54">
        <f>INDEX('[1]2019'!$M$7:$NZ$33,MATCH($B$101,'[1]2019'!$C$7:$C$33,0),MATCH(DH73,'[1]2019'!$M$5:$NZ$5))</f>
        <v>1</v>
      </c>
      <c r="DI101" s="54">
        <f>INDEX('[1]2019'!$M$7:$NZ$33,MATCH($B$101,'[1]2019'!$C$7:$C$33,0),MATCH(DI73,'[1]2019'!$M$5:$NZ$5))</f>
        <v>1</v>
      </c>
      <c r="DJ101" s="54">
        <f>INDEX('[1]2019'!$M$7:$NZ$33,MATCH($B$101,'[1]2019'!$C$7:$C$33,0),MATCH(DJ73,'[1]2019'!$M$5:$NZ$5))</f>
        <v>1</v>
      </c>
      <c r="DK101" s="54">
        <f>INDEX('[1]2019'!$M$7:$NZ$33,MATCH($B$101,'[1]2019'!$C$7:$C$33,0),MATCH(DK73,'[1]2019'!$M$5:$NZ$5))</f>
        <v>0</v>
      </c>
      <c r="DL101" s="54">
        <f>INDEX('[1]2019'!$M$7:$NZ$33,MATCH($B$101,'[1]2019'!$C$7:$C$33,0),MATCH(DL73,'[1]2019'!$M$5:$NZ$5))</f>
        <v>0</v>
      </c>
      <c r="DM101" s="54">
        <f>INDEX('[1]2019'!$M$7:$NZ$33,MATCH($B$101,'[1]2019'!$C$7:$C$33,0),MATCH(DM73,'[1]2019'!$M$5:$NZ$5))</f>
        <v>3</v>
      </c>
      <c r="DN101" s="54">
        <f>INDEX('[1]2019'!$M$7:$NZ$33,MATCH($B$101,'[1]2019'!$C$7:$C$33,0),MATCH(DN73,'[1]2019'!$M$5:$NZ$5))</f>
        <v>3</v>
      </c>
      <c r="DO101" s="54">
        <f>INDEX('[1]2019'!$M$7:$NZ$33,MATCH($B$101,'[1]2019'!$C$7:$C$33,0),MATCH(DO73,'[1]2019'!$M$5:$NZ$5))</f>
        <v>3</v>
      </c>
      <c r="DP101" s="54">
        <f>INDEX('[1]2019'!$M$7:$NZ$33,MATCH($B$101,'[1]2019'!$C$7:$C$33,0),MATCH(DP73,'[1]2019'!$M$5:$NZ$5))</f>
        <v>3</v>
      </c>
      <c r="DQ101" s="54">
        <f>INDEX('[1]2019'!$M$7:$NZ$33,MATCH($B$101,'[1]2019'!$C$7:$C$33,0),MATCH(DQ73,'[1]2019'!$M$5:$NZ$5))</f>
        <v>3</v>
      </c>
      <c r="DR101" s="54">
        <f>INDEX('[1]2019'!$M$7:$NZ$33,MATCH($B$101,'[1]2019'!$C$7:$C$33,0),MATCH(DR73,'[1]2019'!$M$5:$NZ$5))</f>
        <v>0</v>
      </c>
      <c r="DS101" s="54">
        <f>INDEX('[1]2019'!$M$7:$NZ$33,MATCH($B$101,'[1]2019'!$C$7:$C$33,0),MATCH(DS73,'[1]2019'!$M$5:$NZ$5))</f>
        <v>0</v>
      </c>
      <c r="DT101" s="54">
        <f>INDEX('[1]2019'!$M$7:$NZ$33,MATCH($B$101,'[1]2019'!$C$7:$C$33,0),MATCH(DT73,'[1]2019'!$M$5:$NZ$5))</f>
        <v>5</v>
      </c>
      <c r="DU101" s="54">
        <f>INDEX('[1]2019'!$M$7:$NZ$33,MATCH($B$101,'[1]2019'!$C$7:$C$33,0),MATCH(DU73,'[1]2019'!$M$5:$NZ$5))</f>
        <v>1</v>
      </c>
      <c r="DV101" s="54">
        <f>INDEX('[1]2019'!$M$7:$NZ$33,MATCH($B$101,'[1]2019'!$C$7:$C$33,0),MATCH(DV73,'[1]2019'!$M$5:$NZ$5))</f>
        <v>1</v>
      </c>
      <c r="DW101" s="54">
        <f>INDEX('[1]2019'!$M$7:$NZ$33,MATCH($B$101,'[1]2019'!$C$7:$C$33,0),MATCH(DW73,'[1]2019'!$M$5:$NZ$5))</f>
        <v>1</v>
      </c>
      <c r="DX101" s="54">
        <f>INDEX('[1]2019'!$M$7:$NZ$33,MATCH($B$101,'[1]2019'!$C$7:$C$33,0),MATCH(DX73,'[1]2019'!$M$5:$NZ$5))</f>
        <v>1</v>
      </c>
      <c r="DY101" s="54">
        <f>INDEX('[1]2019'!$M$7:$NZ$33,MATCH($B$101,'[1]2019'!$C$7:$C$33,0),MATCH(DY73,'[1]2019'!$M$5:$NZ$5))</f>
        <v>0</v>
      </c>
      <c r="DZ101" s="54">
        <f>INDEX('[1]2019'!$M$7:$NZ$33,MATCH($B$101,'[1]2019'!$C$7:$C$33,0),MATCH(DZ73,'[1]2019'!$M$5:$NZ$5))</f>
        <v>0</v>
      </c>
      <c r="EA101" s="54">
        <f>INDEX('[1]2019'!$M$7:$NZ$33,MATCH($B$101,'[1]2019'!$C$7:$C$33,0),MATCH(EA73,'[1]2019'!$M$5:$NZ$5))</f>
        <v>1</v>
      </c>
      <c r="EB101" s="54">
        <f>INDEX('[1]2019'!$M$7:$NZ$33,MATCH($B$101,'[1]2019'!$C$7:$C$33,0),MATCH(EB73,'[1]2019'!$M$5:$NZ$5))</f>
        <v>1</v>
      </c>
      <c r="EC101" s="54">
        <f>INDEX('[1]2019'!$M$7:$NZ$33,MATCH($B$101,'[1]2019'!$C$7:$C$33,0),MATCH(EC73,'[1]2019'!$M$5:$NZ$5))</f>
        <v>5</v>
      </c>
      <c r="ED101" s="54">
        <f>INDEX('[1]2019'!$M$7:$NZ$33,MATCH($B$101,'[1]2019'!$C$7:$C$33,0),MATCH(ED73,'[1]2019'!$M$5:$NZ$5))</f>
        <v>1</v>
      </c>
      <c r="EE101" s="54">
        <f>INDEX('[1]2019'!$M$7:$NZ$33,MATCH($B$101,'[1]2019'!$C$7:$C$33,0),MATCH(EE73,'[1]2019'!$M$5:$NZ$5))</f>
        <v>1</v>
      </c>
      <c r="EF101" s="54">
        <f>INDEX('[1]2019'!$M$7:$NZ$33,MATCH($B$101,'[1]2019'!$C$7:$C$33,0),MATCH(EF73,'[1]2019'!$M$5:$NZ$5))</f>
        <v>0</v>
      </c>
      <c r="EG101" s="54">
        <f>INDEX('[1]2019'!$M$7:$NZ$33,MATCH($B$101,'[1]2019'!$C$7:$C$33,0),MATCH(EG73,'[1]2019'!$M$5:$NZ$5))</f>
        <v>0</v>
      </c>
      <c r="EH101" s="54">
        <f>INDEX('[1]2019'!$M$7:$NZ$33,MATCH($B$101,'[1]2019'!$C$7:$C$33,0),MATCH(EH73,'[1]2019'!$M$5:$NZ$5))</f>
        <v>1</v>
      </c>
      <c r="EI101" s="54">
        <f>INDEX('[1]2019'!$M$7:$NZ$33,MATCH($B$101,'[1]2019'!$C$7:$C$33,0),MATCH(EI73,'[1]2019'!$M$5:$NZ$5))</f>
        <v>1</v>
      </c>
      <c r="EJ101" s="54">
        <f>INDEX('[1]2019'!$M$7:$NZ$33,MATCH($B$101,'[1]2019'!$C$7:$C$33,0),MATCH(EJ73,'[1]2019'!$M$5:$NZ$5))</f>
        <v>5</v>
      </c>
      <c r="EK101" s="54">
        <f>INDEX('[1]2019'!$M$7:$NZ$33,MATCH($B$101,'[1]2019'!$C$7:$C$33,0),MATCH(EK73,'[1]2019'!$M$5:$NZ$5))</f>
        <v>1</v>
      </c>
      <c r="EL101" s="54">
        <f>INDEX('[1]2019'!$M$7:$NZ$33,MATCH($B$101,'[1]2019'!$C$7:$C$33,0),MATCH(EL73,'[1]2019'!$M$5:$NZ$5))</f>
        <v>1</v>
      </c>
      <c r="EM101" s="54">
        <f>INDEX('[1]2019'!$M$7:$NZ$33,MATCH($B$101,'[1]2019'!$C$7:$C$33,0),MATCH(EM73,'[1]2019'!$M$5:$NZ$5))</f>
        <v>0</v>
      </c>
      <c r="EN101" s="54">
        <f>INDEX('[1]2019'!$M$7:$NZ$33,MATCH($B$101,'[1]2019'!$C$7:$C$33,0),MATCH(EN73,'[1]2019'!$M$5:$NZ$5))</f>
        <v>0</v>
      </c>
      <c r="EO101" s="54">
        <f>INDEX('[1]2019'!$M$7:$NZ$33,MATCH($B$101,'[1]2019'!$C$7:$C$33,0),MATCH(EO73,'[1]2019'!$M$5:$NZ$5))</f>
        <v>1</v>
      </c>
      <c r="EP101" s="54">
        <f>INDEX('[1]2019'!$M$7:$NZ$33,MATCH($B$101,'[1]2019'!$C$7:$C$33,0),MATCH(EP73,'[1]2019'!$M$5:$NZ$5))</f>
        <v>1</v>
      </c>
      <c r="EQ101" s="54">
        <f>INDEX('[1]2019'!$M$7:$NZ$33,MATCH($B$101,'[1]2019'!$C$7:$C$33,0),MATCH(EQ73,'[1]2019'!$M$5:$NZ$5))</f>
        <v>1</v>
      </c>
      <c r="ER101" s="54">
        <f>INDEX('[1]2019'!$M$7:$NZ$33,MATCH($B$101,'[1]2019'!$C$7:$C$33,0),MATCH(ER73,'[1]2019'!$M$5:$NZ$5))</f>
        <v>1</v>
      </c>
      <c r="ES101" s="54">
        <f>INDEX('[1]2019'!$M$7:$NZ$33,MATCH($B$101,'[1]2019'!$C$7:$C$33,0),MATCH(ES73,'[1]2019'!$M$5:$NZ$5))</f>
        <v>1</v>
      </c>
      <c r="ET101" s="54">
        <f>INDEX('[1]2019'!$M$7:$NZ$33,MATCH($B$101,'[1]2019'!$C$7:$C$33,0),MATCH(ET73,'[1]2019'!$M$5:$NZ$5))</f>
        <v>0</v>
      </c>
      <c r="EU101" s="54">
        <f>INDEX('[1]2019'!$M$7:$NZ$33,MATCH($B$101,'[1]2019'!$C$7:$C$33,0),MATCH(EU73,'[1]2019'!$M$5:$NZ$5))</f>
        <v>0</v>
      </c>
      <c r="EV101" s="54">
        <f>INDEX('[1]2019'!$M$7:$NZ$33,MATCH($B$101,'[1]2019'!$C$7:$C$33,0),MATCH(EV73,'[1]2019'!$M$5:$NZ$5))</f>
        <v>1</v>
      </c>
      <c r="EW101" s="54">
        <f>INDEX('[1]2019'!$M$7:$NZ$33,MATCH($B$101,'[1]2019'!$C$7:$C$33,0),MATCH(EW73,'[1]2019'!$M$5:$NZ$5))</f>
        <v>1</v>
      </c>
      <c r="EX101" s="54">
        <f>INDEX('[1]2019'!$M$7:$NZ$33,MATCH($B$101,'[1]2019'!$C$7:$C$33,0),MATCH(EX73,'[1]2019'!$M$5:$NZ$5))</f>
        <v>1</v>
      </c>
      <c r="EY101" s="54">
        <f>INDEX('[1]2019'!$M$7:$NZ$33,MATCH($B$101,'[1]2019'!$C$7:$C$33,0),MATCH(EY73,'[1]2019'!$M$5:$NZ$5))</f>
        <v>1</v>
      </c>
      <c r="EZ101" s="54">
        <f>INDEX('[1]2019'!$M$7:$NZ$33,MATCH($B$101,'[1]2019'!$C$7:$C$33,0),MATCH(EZ73,'[1]2019'!$M$5:$NZ$5))</f>
        <v>1</v>
      </c>
      <c r="FA101" s="54">
        <f>INDEX('[1]2019'!$M$7:$NZ$33,MATCH($B$101,'[1]2019'!$C$7:$C$33,0),MATCH(FA73,'[1]2019'!$M$5:$NZ$5))</f>
        <v>0</v>
      </c>
      <c r="FB101" s="54">
        <f>INDEX('[1]2019'!$M$7:$NZ$33,MATCH($B$101,'[1]2019'!$C$7:$C$33,0),MATCH(FB73,'[1]2019'!$M$5:$NZ$5))</f>
        <v>0</v>
      </c>
      <c r="FC101" s="54">
        <f>INDEX('[1]2019'!$M$7:$NZ$33,MATCH($B$101,'[1]2019'!$C$7:$C$33,0),MATCH(FC73,'[1]2019'!$M$5:$NZ$5))</f>
        <v>1</v>
      </c>
      <c r="FD101" s="54">
        <f>INDEX('[1]2019'!$M$7:$NZ$33,MATCH($B$101,'[1]2019'!$C$7:$C$33,0),MATCH(FD73,'[1]2019'!$M$5:$NZ$5))</f>
        <v>1</v>
      </c>
      <c r="FE101" s="54">
        <f>INDEX('[1]2019'!$M$7:$NZ$33,MATCH($B$101,'[1]2019'!$C$7:$C$33,0),MATCH(FE73,'[1]2019'!$M$5:$NZ$5))</f>
        <v>1</v>
      </c>
      <c r="FF101" s="54">
        <f>INDEX('[1]2019'!$M$7:$NZ$33,MATCH($B$101,'[1]2019'!$C$7:$C$33,0),MATCH(FF73,'[1]2019'!$M$5:$NZ$5))</f>
        <v>5</v>
      </c>
      <c r="FG101" s="54">
        <f>INDEX('[1]2019'!$M$7:$NZ$33,MATCH($B$101,'[1]2019'!$C$7:$C$33,0),MATCH(FG73,'[1]2019'!$M$5:$NZ$5))</f>
        <v>3</v>
      </c>
      <c r="FH101" s="54">
        <f>INDEX('[1]2019'!$M$7:$NZ$33,MATCH($B$101,'[1]2019'!$C$7:$C$33,0),MATCH(FH73,'[1]2019'!$M$5:$NZ$5))</f>
        <v>0</v>
      </c>
      <c r="FI101" s="54">
        <f>INDEX('[1]2019'!$M$7:$NZ$33,MATCH($B$101,'[1]2019'!$C$7:$C$33,0),MATCH(FI73,'[1]2019'!$M$5:$NZ$5))</f>
        <v>0</v>
      </c>
      <c r="FJ101" s="54">
        <f>INDEX('[1]2019'!$M$7:$NZ$33,MATCH($B$101,'[1]2019'!$C$7:$C$33,0),MATCH(FJ73,'[1]2019'!$M$5:$NZ$5))</f>
        <v>1</v>
      </c>
      <c r="FK101" s="54">
        <f>INDEX('[1]2019'!$M$7:$NZ$33,MATCH($B$101,'[1]2019'!$C$7:$C$33,0),MATCH(FK73,'[1]2019'!$M$5:$NZ$5))</f>
        <v>1</v>
      </c>
      <c r="FL101" s="54">
        <f>INDEX('[1]2019'!$M$7:$NZ$33,MATCH($B$101,'[1]2019'!$C$7:$C$33,0),MATCH(FL73,'[1]2019'!$M$5:$NZ$5))</f>
        <v>1</v>
      </c>
      <c r="FM101" s="54">
        <f>INDEX('[1]2019'!$M$7:$NZ$33,MATCH($B$101,'[1]2019'!$C$7:$C$33,0),MATCH(FM73,'[1]2019'!$M$5:$NZ$5))</f>
        <v>1</v>
      </c>
      <c r="FN101" s="54">
        <f>INDEX('[1]2019'!$M$7:$NZ$33,MATCH($B$101,'[1]2019'!$C$7:$C$33,0),MATCH(FN73,'[1]2019'!$M$5:$NZ$5))</f>
        <v>1</v>
      </c>
      <c r="FO101" s="54">
        <f>INDEX('[1]2019'!$M$7:$NZ$33,MATCH($B$101,'[1]2019'!$C$7:$C$33,0),MATCH(FO73,'[1]2019'!$M$5:$NZ$5))</f>
        <v>0</v>
      </c>
      <c r="FP101" s="54">
        <f>INDEX('[1]2019'!$M$7:$NZ$33,MATCH($B$101,'[1]2019'!$C$7:$C$33,0),MATCH(FP73,'[1]2019'!$M$5:$NZ$5))</f>
        <v>0</v>
      </c>
      <c r="FQ101" s="54">
        <f>INDEX('[1]2019'!$M$7:$NZ$33,MATCH($B$101,'[1]2019'!$C$7:$C$33,0),MATCH(FQ73,'[1]2019'!$M$5:$NZ$5))</f>
        <v>5</v>
      </c>
      <c r="FR101" s="54">
        <f>INDEX('[1]2019'!$M$7:$NZ$33,MATCH($B$101,'[1]2019'!$C$7:$C$33,0),MATCH(FR73,'[1]2019'!$M$5:$NZ$5))</f>
        <v>1</v>
      </c>
      <c r="FS101" s="54">
        <f>INDEX('[1]2019'!$M$7:$NZ$33,MATCH($B$101,'[1]2019'!$C$7:$C$33,0),MATCH(FS73,'[1]2019'!$M$5:$NZ$5))</f>
        <v>1</v>
      </c>
      <c r="FT101" s="54">
        <f>INDEX('[1]2019'!$M$7:$NZ$33,MATCH($B$101,'[1]2019'!$C$7:$C$33,0),MATCH(FT73,'[1]2019'!$M$5:$NZ$5))</f>
        <v>1</v>
      </c>
      <c r="FU101" s="54">
        <f>INDEX('[1]2019'!$M$7:$NZ$33,MATCH($B$101,'[1]2019'!$C$7:$C$33,0),MATCH(FU73,'[1]2019'!$M$5:$NZ$5))</f>
        <v>1</v>
      </c>
      <c r="FV101" s="54">
        <f>INDEX('[1]2019'!$M$7:$NZ$33,MATCH($B$101,'[1]2019'!$C$7:$C$33,0),MATCH(FV73,'[1]2019'!$M$5:$NZ$5))</f>
        <v>0</v>
      </c>
      <c r="FW101" s="54">
        <f>INDEX('[1]2019'!$M$7:$NZ$33,MATCH($B$101,'[1]2019'!$C$7:$C$33,0),MATCH(FW73,'[1]2019'!$M$5:$NZ$5))</f>
        <v>0</v>
      </c>
      <c r="FX101" s="54">
        <f>INDEX('[1]2019'!$M$7:$NZ$33,MATCH($B$101,'[1]2019'!$C$7:$C$33,0),MATCH(FX73,'[1]2019'!$M$5:$NZ$5))</f>
        <v>1</v>
      </c>
      <c r="FY101" s="54">
        <f>INDEX('[1]2019'!$M$7:$NZ$33,MATCH($B$101,'[1]2019'!$C$7:$C$33,0),MATCH(FY73,'[1]2019'!$M$5:$NZ$5))</f>
        <v>1</v>
      </c>
      <c r="FZ101" s="54">
        <f>INDEX('[1]2019'!$M$7:$NZ$33,MATCH($B$101,'[1]2019'!$C$7:$C$33,0),MATCH(FZ73,'[1]2019'!$M$5:$NZ$5))</f>
        <v>1</v>
      </c>
      <c r="GA101" s="54">
        <f>INDEX('[1]2019'!$M$7:$NZ$33,MATCH($B$101,'[1]2019'!$C$7:$C$33,0),MATCH(GA73,'[1]2019'!$M$5:$NZ$5))</f>
        <v>1</v>
      </c>
      <c r="GB101" s="54">
        <f>INDEX('[1]2019'!$M$7:$NZ$33,MATCH($B$101,'[1]2019'!$C$7:$C$33,0),MATCH(GB73,'[1]2019'!$M$5:$NZ$5))</f>
        <v>1</v>
      </c>
      <c r="GC101" s="54">
        <f>INDEX('[1]2019'!$M$7:$NZ$33,MATCH($B$101,'[1]2019'!$C$7:$C$33,0),MATCH(GC73,'[1]2019'!$M$5:$NZ$5))</f>
        <v>0</v>
      </c>
      <c r="GD101" s="54">
        <f>INDEX('[1]2019'!$M$7:$NZ$33,MATCH($B$101,'[1]2019'!$C$7:$C$33,0),MATCH(GD73,'[1]2019'!$M$5:$NZ$5))</f>
        <v>0</v>
      </c>
      <c r="GE101" s="54">
        <f>INDEX('[1]2019'!$M$7:$NZ$33,MATCH($B$101,'[1]2019'!$C$7:$C$33,0),MATCH(GE73,'[1]2019'!$M$5:$NZ$5))</f>
        <v>1</v>
      </c>
      <c r="GF101" s="54">
        <f>INDEX('[1]2019'!$M$7:$NZ$33,MATCH($B$101,'[1]2019'!$C$7:$C$33,0),MATCH(GF73,'[1]2019'!$M$5:$NZ$5))</f>
        <v>1</v>
      </c>
      <c r="GG101" s="54">
        <f>INDEX('[1]2019'!$M$7:$NZ$33,MATCH($B$101,'[1]2019'!$C$7:$C$33,0),MATCH(GG73,'[1]2019'!$M$5:$NZ$5))</f>
        <v>1</v>
      </c>
      <c r="GH101" s="54">
        <f>INDEX('[1]2019'!$M$7:$NZ$33,MATCH($B$101,'[1]2019'!$C$7:$C$33,0),MATCH(GH73,'[1]2019'!$M$5:$NZ$5))</f>
        <v>1</v>
      </c>
      <c r="GI101" s="54">
        <f>INDEX('[1]2019'!$M$7:$NZ$33,MATCH($B$101,'[1]2019'!$C$7:$C$33,0),MATCH(GI73,'[1]2019'!$M$5:$NZ$5))</f>
        <v>1</v>
      </c>
      <c r="GJ101" s="54">
        <f>INDEX('[1]2019'!$M$7:$NZ$33,MATCH($B$101,'[1]2019'!$C$7:$C$33,0),MATCH(GJ73,'[1]2019'!$M$5:$NZ$5))</f>
        <v>0</v>
      </c>
      <c r="GK101" s="54">
        <f>INDEX('[1]2019'!$M$7:$NZ$33,MATCH($B$101,'[1]2019'!$C$7:$C$33,0),MATCH(GK73,'[1]2019'!$M$5:$NZ$5))</f>
        <v>0</v>
      </c>
      <c r="GL101" s="54">
        <f>INDEX('[1]2019'!$M$7:$NZ$33,MATCH($B$101,'[1]2019'!$C$7:$C$33,0),MATCH(GL73,'[1]2019'!$M$5:$NZ$5))</f>
        <v>1</v>
      </c>
      <c r="GM101" s="54">
        <f>INDEX('[1]2019'!$M$7:$NZ$33,MATCH($B$101,'[1]2019'!$C$7:$C$33,0),MATCH(GM73,'[1]2019'!$M$5:$NZ$5))</f>
        <v>1</v>
      </c>
      <c r="GN101" s="54">
        <f>INDEX('[1]2019'!$M$7:$NZ$33,MATCH($B$101,'[1]2019'!$C$7:$C$33,0),MATCH(GN73,'[1]2019'!$M$5:$NZ$5))</f>
        <v>1</v>
      </c>
      <c r="GO101" s="54">
        <f>INDEX('[1]2019'!$M$7:$NZ$33,MATCH($B$101,'[1]2019'!$C$7:$C$33,0),MATCH(GO73,'[1]2019'!$M$5:$NZ$5))</f>
        <v>1</v>
      </c>
      <c r="GP101" s="54">
        <f>INDEX('[1]2019'!$M$7:$NZ$33,MATCH($B$101,'[1]2019'!$C$7:$C$33,0),MATCH(GP73,'[1]2019'!$M$5:$NZ$5))</f>
        <v>1</v>
      </c>
      <c r="GQ101" s="54">
        <f>INDEX('[1]2019'!$M$7:$NZ$33,MATCH($B$101,'[1]2019'!$C$7:$C$33,0),MATCH(GQ73,'[1]2019'!$M$5:$NZ$5))</f>
        <v>0</v>
      </c>
      <c r="GR101" s="54">
        <f>INDEX('[1]2019'!$M$7:$NZ$33,MATCH($B$101,'[1]2019'!$C$7:$C$33,0),MATCH(GR73,'[1]2019'!$M$5:$NZ$5))</f>
        <v>0</v>
      </c>
      <c r="GS101" s="54">
        <f>INDEX('[1]2019'!$M$7:$NZ$33,MATCH($B$101,'[1]2019'!$C$7:$C$33,0),MATCH(GS73,'[1]2019'!$M$5:$NZ$5))</f>
        <v>1</v>
      </c>
      <c r="GT101" s="54">
        <f>INDEX('[1]2019'!$M$7:$NZ$33,MATCH($B$101,'[1]2019'!$C$7:$C$33,0),MATCH(GT73,'[1]2019'!$M$5:$NZ$5))</f>
        <v>1</v>
      </c>
      <c r="GU101" s="54">
        <f>INDEX('[1]2019'!$M$7:$NZ$33,MATCH($B$101,'[1]2019'!$C$7:$C$33,0),MATCH(GU73,'[1]2019'!$M$5:$NZ$5))</f>
        <v>1</v>
      </c>
      <c r="GV101" s="54">
        <f>INDEX('[1]2019'!$M$7:$NZ$33,MATCH($B$101,'[1]2019'!$C$7:$C$33,0),MATCH(GV73,'[1]2019'!$M$5:$NZ$5))</f>
        <v>1</v>
      </c>
      <c r="GW101" s="54">
        <f>INDEX('[1]2019'!$M$7:$NZ$33,MATCH($B$101,'[1]2019'!$C$7:$C$33,0),MATCH(GW73,'[1]2019'!$M$5:$NZ$5))</f>
        <v>1</v>
      </c>
      <c r="GX101" s="54">
        <f>INDEX('[1]2019'!$M$7:$NZ$33,MATCH($B$101,'[1]2019'!$C$7:$C$33,0),MATCH(GX73,'[1]2019'!$M$5:$NZ$5))</f>
        <v>0</v>
      </c>
      <c r="GY101" s="54">
        <f>INDEX('[1]2019'!$M$7:$NZ$33,MATCH($B$101,'[1]2019'!$C$7:$C$33,0),MATCH(GY73,'[1]2019'!$M$5:$NZ$5))</f>
        <v>5</v>
      </c>
      <c r="GZ101" s="54">
        <f>INDEX('[1]2019'!$M$7:$NZ$33,MATCH($B$101,'[1]2019'!$C$7:$C$33,0),MATCH(GZ73,'[1]2019'!$M$5:$NZ$5))</f>
        <v>1</v>
      </c>
      <c r="HA101" s="54">
        <f>INDEX('[1]2019'!$M$7:$NZ$33,MATCH($B$101,'[1]2019'!$C$7:$C$33,0),MATCH(HA73,'[1]2019'!$M$5:$NZ$5))</f>
        <v>1</v>
      </c>
      <c r="HB101" s="54">
        <f>INDEX('[1]2019'!$M$7:$NZ$33,MATCH($B$101,'[1]2019'!$C$7:$C$33,0),MATCH(HB73,'[1]2019'!$M$5:$NZ$5))</f>
        <v>1</v>
      </c>
      <c r="HC101" s="54">
        <f>INDEX('[1]2019'!$M$7:$NZ$33,MATCH($B$101,'[1]2019'!$C$7:$C$33,0),MATCH(HC73,'[1]2019'!$M$5:$NZ$5))</f>
        <v>1</v>
      </c>
      <c r="HD101" s="54">
        <f>INDEX('[1]2019'!$M$7:$NZ$33,MATCH($B$101,'[1]2019'!$C$7:$C$33,0),MATCH(HD73,'[1]2019'!$M$5:$NZ$5))</f>
        <v>1</v>
      </c>
      <c r="HE101" s="54">
        <f>INDEX('[1]2019'!$M$7:$NZ$33,MATCH($B$101,'[1]2019'!$C$7:$C$33,0),MATCH(HE73,'[1]2019'!$M$5:$NZ$5))</f>
        <v>0</v>
      </c>
      <c r="HF101" s="54">
        <f>INDEX('[1]2019'!$M$7:$NZ$33,MATCH($B$101,'[1]2019'!$C$7:$C$33,0),MATCH(HF73,'[1]2019'!$M$5:$NZ$5))</f>
        <v>0</v>
      </c>
      <c r="HG101" s="54">
        <f>INDEX('[1]2019'!$M$7:$NZ$33,MATCH($B$101,'[1]2019'!$C$7:$C$33,0),MATCH(HG73,'[1]2019'!$M$5:$NZ$5))</f>
        <v>1</v>
      </c>
      <c r="HH101" s="54">
        <f>INDEX('[1]2019'!$M$7:$NZ$33,MATCH($B$101,'[1]2019'!$C$7:$C$33,0),MATCH(HH73,'[1]2019'!$M$5:$NZ$5))</f>
        <v>1</v>
      </c>
      <c r="HI101" s="54">
        <f>INDEX('[1]2019'!$M$7:$NZ$33,MATCH($B$101,'[1]2019'!$C$7:$C$33,0),MATCH(HI73,'[1]2019'!$M$5:$NZ$5))</f>
        <v>1</v>
      </c>
      <c r="HJ101" s="54">
        <f>INDEX('[1]2019'!$M$7:$NZ$33,MATCH($B$101,'[1]2019'!$C$7:$C$33,0),MATCH(HJ73,'[1]2019'!$M$5:$NZ$5))</f>
        <v>1</v>
      </c>
      <c r="HK101" s="54">
        <f>INDEX('[1]2019'!$M$7:$NZ$33,MATCH($B$101,'[1]2019'!$C$7:$C$33,0),MATCH(HK73,'[1]2019'!$M$5:$NZ$5))</f>
        <v>1</v>
      </c>
      <c r="HL101" s="54">
        <f>INDEX('[1]2019'!$M$7:$NZ$33,MATCH($B$101,'[1]2019'!$C$7:$C$33,0),MATCH(HL73,'[1]2019'!$M$5:$NZ$5))</f>
        <v>0</v>
      </c>
      <c r="HM101" s="54">
        <f>INDEX('[1]2019'!$M$7:$NZ$33,MATCH($B$101,'[1]2019'!$C$7:$C$33,0),MATCH(HM73,'[1]2019'!$M$5:$NZ$5))</f>
        <v>0</v>
      </c>
      <c r="HN101" s="54">
        <f>INDEX('[1]2019'!$M$7:$NZ$33,MATCH($B$101,'[1]2019'!$C$7:$C$33,0),MATCH(HN73,'[1]2019'!$M$5:$NZ$5))</f>
        <v>4</v>
      </c>
      <c r="HO101" s="54">
        <f>INDEX('[1]2019'!$M$7:$NZ$33,MATCH($B$101,'[1]2019'!$C$7:$C$33,0),MATCH(HO73,'[1]2019'!$M$5:$NZ$5))</f>
        <v>4</v>
      </c>
      <c r="HP101" s="54">
        <f>INDEX('[1]2019'!$M$7:$NZ$33,MATCH($B$101,'[1]2019'!$C$7:$C$33,0),MATCH(HP73,'[1]2019'!$M$5:$NZ$5))</f>
        <v>4</v>
      </c>
      <c r="HQ101" s="54">
        <f>INDEX('[1]2019'!$M$7:$NZ$33,MATCH($B$101,'[1]2019'!$C$7:$C$33,0),MATCH(HQ73,'[1]2019'!$M$5:$NZ$5))</f>
        <v>4</v>
      </c>
      <c r="HR101" s="54">
        <f>INDEX('[1]2019'!$M$7:$NZ$33,MATCH($B$101,'[1]2019'!$C$7:$C$33,0),MATCH(HR73,'[1]2019'!$M$5:$NZ$5))</f>
        <v>4</v>
      </c>
      <c r="HS101" s="54">
        <f>INDEX('[1]2019'!$M$7:$NZ$33,MATCH($B$101,'[1]2019'!$C$7:$C$33,0),MATCH(HS73,'[1]2019'!$M$5:$NZ$5))</f>
        <v>0</v>
      </c>
      <c r="HT101" s="54">
        <f>INDEX('[1]2019'!$M$7:$NZ$33,MATCH($B$101,'[1]2019'!$C$7:$C$33,0),MATCH(HT73,'[1]2019'!$M$5:$NZ$5))</f>
        <v>0</v>
      </c>
      <c r="HU101" s="54">
        <f>INDEX('[1]2019'!$M$7:$NZ$33,MATCH($B$101,'[1]2019'!$C$7:$C$33,0),MATCH(HU73,'[1]2019'!$M$5:$NZ$5))</f>
        <v>4</v>
      </c>
      <c r="HV101" s="54">
        <f>INDEX('[1]2019'!$M$7:$NZ$33,MATCH($B$101,'[1]2019'!$C$7:$C$33,0),MATCH(HV73,'[1]2019'!$M$5:$NZ$5))</f>
        <v>4</v>
      </c>
      <c r="HW101" s="54">
        <f>INDEX('[1]2019'!$M$7:$NZ$33,MATCH($B$101,'[1]2019'!$C$7:$C$33,0),MATCH(HW73,'[1]2019'!$M$5:$NZ$5))</f>
        <v>4</v>
      </c>
      <c r="HX101" s="54">
        <f>INDEX('[1]2019'!$M$7:$NZ$33,MATCH($B$101,'[1]2019'!$C$7:$C$33,0),MATCH(HX73,'[1]2019'!$M$5:$NZ$5))</f>
        <v>4</v>
      </c>
      <c r="HY101" s="54">
        <f>INDEX('[1]2019'!$M$7:$NZ$33,MATCH($B$101,'[1]2019'!$C$7:$C$33,0),MATCH(HY73,'[1]2019'!$M$5:$NZ$5))</f>
        <v>4</v>
      </c>
      <c r="HZ101" s="54">
        <f>INDEX('[1]2019'!$M$7:$NZ$33,MATCH($B$101,'[1]2019'!$C$7:$C$33,0),MATCH(HZ73,'[1]2019'!$M$5:$NZ$5))</f>
        <v>0</v>
      </c>
      <c r="IA101" s="54">
        <f>INDEX('[1]2019'!$M$7:$NZ$33,MATCH($B$101,'[1]2019'!$C$7:$C$33,0),MATCH(IA73,'[1]2019'!$M$5:$NZ$5))</f>
        <v>0</v>
      </c>
      <c r="IB101" s="54">
        <f>INDEX('[1]2019'!$M$7:$NZ$33,MATCH($B$101,'[1]2019'!$C$7:$C$33,0),MATCH(IB73,'[1]2019'!$M$5:$NZ$5))</f>
        <v>4</v>
      </c>
      <c r="IC101" s="54">
        <f>INDEX('[1]2019'!$M$7:$NZ$33,MATCH($B$101,'[1]2019'!$C$7:$C$33,0),MATCH(IC73,'[1]2019'!$M$5:$NZ$5))</f>
        <v>4</v>
      </c>
      <c r="ID101" s="54">
        <f>INDEX('[1]2019'!$M$7:$NZ$33,MATCH($B$101,'[1]2019'!$C$7:$C$33,0),MATCH(ID73,'[1]2019'!$M$5:$NZ$5))</f>
        <v>4</v>
      </c>
      <c r="IE101" s="54">
        <f>INDEX('[1]2019'!$M$7:$NZ$33,MATCH($B$101,'[1]2019'!$C$7:$C$33,0),MATCH(IE73,'[1]2019'!$M$5:$NZ$5))</f>
        <v>5</v>
      </c>
      <c r="IF101" s="54">
        <f>INDEX('[1]2019'!$M$7:$NZ$33,MATCH($B$101,'[1]2019'!$C$7:$C$33,0),MATCH(IF73,'[1]2019'!$M$5:$NZ$5))</f>
        <v>4</v>
      </c>
      <c r="IG101" s="54">
        <f>INDEX('[1]2019'!$M$7:$NZ$33,MATCH($B$101,'[1]2019'!$C$7:$C$33,0),MATCH(IG73,'[1]2019'!$M$5:$NZ$5))</f>
        <v>0</v>
      </c>
      <c r="IH101" s="54">
        <f>INDEX('[1]2019'!$M$7:$NZ$33,MATCH($B$101,'[1]2019'!$C$7:$C$33,0),MATCH(IH73,'[1]2019'!$M$5:$NZ$5))</f>
        <v>0</v>
      </c>
      <c r="II101" s="54">
        <f>INDEX('[1]2019'!$M$7:$NZ$33,MATCH($B$101,'[1]2019'!$C$7:$C$33,0),MATCH(II73,'[1]2019'!$M$5:$NZ$5))</f>
        <v>4</v>
      </c>
      <c r="IJ101" s="54">
        <f>INDEX('[1]2019'!$M$7:$NZ$33,MATCH($B$101,'[1]2019'!$C$7:$C$33,0),MATCH(IJ73,'[1]2019'!$M$5:$NZ$5))</f>
        <v>4</v>
      </c>
      <c r="IK101" s="54">
        <f>INDEX('[1]2019'!$M$7:$NZ$33,MATCH($B$101,'[1]2019'!$C$7:$C$33,0),MATCH(IK73,'[1]2019'!$M$5:$NZ$5))</f>
        <v>4</v>
      </c>
      <c r="IL101" s="54">
        <f>INDEX('[1]2019'!$M$7:$NZ$33,MATCH($B$101,'[1]2019'!$C$7:$C$33,0),MATCH(IL73,'[1]2019'!$M$5:$NZ$5))</f>
        <v>4</v>
      </c>
      <c r="IM101" s="54">
        <f>INDEX('[1]2019'!$M$7:$NZ$33,MATCH($B$101,'[1]2019'!$C$7:$C$33,0),MATCH(IM73,'[1]2019'!$M$5:$NZ$5))</f>
        <v>4</v>
      </c>
      <c r="IN101" s="54">
        <f>INDEX('[1]2019'!$M$7:$NZ$33,MATCH($B$101,'[1]2019'!$C$7:$C$33,0),MATCH(IN73,'[1]2019'!$M$5:$NZ$5))</f>
        <v>0</v>
      </c>
      <c r="IO101" s="54">
        <f>INDEX('[1]2019'!$M$7:$NZ$33,MATCH($B$101,'[1]2019'!$C$7:$C$33,0),MATCH(IO73,'[1]2019'!$M$5:$NZ$5))</f>
        <v>0</v>
      </c>
      <c r="IP101" s="54">
        <f>INDEX('[1]2019'!$M$7:$NZ$33,MATCH($B$101,'[1]2019'!$C$7:$C$33,0),MATCH(IP73,'[1]2019'!$M$5:$NZ$5))</f>
        <v>1</v>
      </c>
      <c r="IQ101" s="54">
        <f>INDEX('[1]2019'!$M$7:$NZ$33,MATCH($B$101,'[1]2019'!$C$7:$C$33,0),MATCH(IQ73,'[1]2019'!$M$5:$NZ$5))</f>
        <v>1</v>
      </c>
      <c r="IR101" s="54">
        <f>INDEX('[1]2019'!$M$7:$NZ$33,MATCH($B$101,'[1]2019'!$C$7:$C$33,0),MATCH(IR73,'[1]2019'!$M$5:$NZ$5))</f>
        <v>1</v>
      </c>
      <c r="IS101" s="54">
        <f>INDEX('[1]2019'!$M$7:$NZ$33,MATCH($B$101,'[1]2019'!$C$7:$C$33,0),MATCH(IS73,'[1]2019'!$M$5:$NZ$5))</f>
        <v>1</v>
      </c>
      <c r="IT101" s="54">
        <f>INDEX('[1]2019'!$M$7:$NZ$33,MATCH($B$101,'[1]2019'!$C$7:$C$33,0),MATCH(IT73,'[1]2019'!$M$5:$NZ$5))</f>
        <v>1</v>
      </c>
      <c r="IU101" s="54">
        <f>INDEX('[1]2019'!$M$7:$NZ$33,MATCH($B$101,'[1]2019'!$C$7:$C$33,0),MATCH(IU73,'[1]2019'!$M$5:$NZ$5))</f>
        <v>0</v>
      </c>
      <c r="IV101" s="54">
        <f>INDEX('[1]2019'!$M$7:$NZ$33,MATCH($B$101,'[1]2019'!$C$7:$C$33,0),MATCH(IV73,'[1]2019'!$M$5:$NZ$5))</f>
        <v>0</v>
      </c>
      <c r="IW101" s="54">
        <f>INDEX('[1]2019'!$M$7:$NZ$33,MATCH($B$101,'[1]2019'!$C$7:$C$33,0),MATCH(IW73,'[1]2019'!$M$5:$NZ$5))</f>
        <v>1</v>
      </c>
      <c r="IX101" s="54">
        <f>INDEX('[1]2019'!$M$7:$NZ$33,MATCH($B$101,'[1]2019'!$C$7:$C$33,0),MATCH(IX73,'[1]2019'!$M$5:$NZ$5))</f>
        <v>1</v>
      </c>
      <c r="IY101" s="54">
        <f>INDEX('[1]2019'!$M$7:$NZ$33,MATCH($B$101,'[1]2019'!$C$7:$C$33,0),MATCH(IY73,'[1]2019'!$M$5:$NZ$5))</f>
        <v>1</v>
      </c>
      <c r="IZ101" s="54">
        <f>INDEX('[1]2019'!$M$7:$NZ$33,MATCH($B$101,'[1]2019'!$C$7:$C$33,0),MATCH(IZ73,'[1]2019'!$M$5:$NZ$5))</f>
        <v>1</v>
      </c>
      <c r="JA101" s="54">
        <f>INDEX('[1]2019'!$M$7:$NZ$33,MATCH($B$101,'[1]2019'!$C$7:$C$33,0),MATCH(JA73,'[1]2019'!$M$5:$NZ$5))</f>
        <v>1</v>
      </c>
      <c r="JB101" s="54">
        <f>INDEX('[1]2019'!$M$7:$NZ$33,MATCH($B$101,'[1]2019'!$C$7:$C$33,0),MATCH(JB73,'[1]2019'!$M$5:$NZ$5))</f>
        <v>0</v>
      </c>
      <c r="JC101" s="54">
        <f>INDEX('[1]2019'!$M$7:$NZ$33,MATCH($B$101,'[1]2019'!$C$7:$C$33,0),MATCH(JC73,'[1]2019'!$M$5:$NZ$5))</f>
        <v>0</v>
      </c>
      <c r="JD101" s="54">
        <f>INDEX('[1]2019'!$M$7:$NZ$33,MATCH($B$101,'[1]2019'!$C$7:$C$33,0),MATCH(JD73,'[1]2019'!$M$5:$NZ$5))</f>
        <v>1</v>
      </c>
      <c r="JE101" s="54">
        <f>INDEX('[1]2019'!$M$7:$NZ$33,MATCH($B$101,'[1]2019'!$C$7:$C$33,0),MATCH(JE73,'[1]2019'!$M$5:$NZ$5))</f>
        <v>1</v>
      </c>
      <c r="JF101" s="54">
        <f>INDEX('[1]2019'!$M$7:$NZ$33,MATCH($B$101,'[1]2019'!$C$7:$C$33,0),MATCH(JF73,'[1]2019'!$M$5:$NZ$5))</f>
        <v>1</v>
      </c>
      <c r="JG101" s="54">
        <f>INDEX('[1]2019'!$M$7:$NZ$33,MATCH($B$101,'[1]2019'!$C$7:$C$33,0),MATCH(JG73,'[1]2019'!$M$5:$NZ$5))</f>
        <v>1</v>
      </c>
      <c r="JH101" s="54">
        <f>INDEX('[1]2019'!$M$7:$NZ$33,MATCH($B$101,'[1]2019'!$C$7:$C$33,0),MATCH(JH73,'[1]2019'!$M$5:$NZ$5))</f>
        <v>1</v>
      </c>
      <c r="JI101" s="54">
        <f>INDEX('[1]2019'!$M$7:$NZ$33,MATCH($B$101,'[1]2019'!$C$7:$C$33,0),MATCH(JI73,'[1]2019'!$M$5:$NZ$5))</f>
        <v>0</v>
      </c>
      <c r="JJ101" s="54">
        <f>INDEX('[1]2019'!$M$7:$NZ$33,MATCH($B$101,'[1]2019'!$C$7:$C$33,0),MATCH(JJ73,'[1]2019'!$M$5:$NZ$5))</f>
        <v>0</v>
      </c>
      <c r="JK101" s="54">
        <f>INDEX('[1]2019'!$M$7:$NZ$33,MATCH($B$101,'[1]2019'!$C$7:$C$33,0),MATCH(JK73,'[1]2019'!$M$5:$NZ$5))</f>
        <v>1</v>
      </c>
      <c r="JL101" s="54">
        <f>INDEX('[1]2019'!$M$7:$NZ$33,MATCH($B$101,'[1]2019'!$C$7:$C$33,0),MATCH(JL73,'[1]2019'!$M$5:$NZ$5))</f>
        <v>1</v>
      </c>
      <c r="JM101" s="54">
        <f>INDEX('[1]2019'!$M$7:$NZ$33,MATCH($B$101,'[1]2019'!$C$7:$C$33,0),MATCH(JM73,'[1]2019'!$M$5:$NZ$5))</f>
        <v>1</v>
      </c>
      <c r="JN101" s="54">
        <f>INDEX('[1]2019'!$M$7:$NZ$33,MATCH($B$101,'[1]2019'!$C$7:$C$33,0),MATCH(JN73,'[1]2019'!$M$5:$NZ$5))</f>
        <v>1</v>
      </c>
      <c r="JO101" s="54">
        <f>INDEX('[1]2019'!$M$7:$NZ$33,MATCH($B$101,'[1]2019'!$C$7:$C$33,0),MATCH(JO73,'[1]2019'!$M$5:$NZ$5))</f>
        <v>1</v>
      </c>
      <c r="JP101" s="54">
        <f>INDEX('[1]2019'!$M$7:$NZ$33,MATCH($B$101,'[1]2019'!$C$7:$C$33,0),MATCH(JP73,'[1]2019'!$M$5:$NZ$5))</f>
        <v>0</v>
      </c>
      <c r="JQ101" s="54">
        <f>INDEX('[1]2019'!$M$7:$NZ$33,MATCH($B$101,'[1]2019'!$C$7:$C$33,0),MATCH(JQ73,'[1]2019'!$M$5:$NZ$5))</f>
        <v>0</v>
      </c>
      <c r="JR101" s="54">
        <f>INDEX('[1]2019'!$M$7:$NZ$33,MATCH($B$101,'[1]2019'!$C$7:$C$33,0),MATCH(JR73,'[1]2019'!$M$5:$NZ$5))</f>
        <v>1</v>
      </c>
      <c r="JS101" s="54">
        <f>INDEX('[1]2019'!$M$7:$NZ$33,MATCH($B$101,'[1]2019'!$C$7:$C$33,0),MATCH(JS73,'[1]2019'!$M$5:$NZ$5))</f>
        <v>1</v>
      </c>
      <c r="JT101" s="54">
        <f>INDEX('[1]2019'!$M$7:$NZ$33,MATCH($B$101,'[1]2019'!$C$7:$C$33,0),MATCH(JT73,'[1]2019'!$M$5:$NZ$5))</f>
        <v>1</v>
      </c>
      <c r="JU101" s="54">
        <f>INDEX('[1]2019'!$M$7:$NZ$33,MATCH($B$101,'[1]2019'!$C$7:$C$33,0),MATCH(JU73,'[1]2019'!$M$5:$NZ$5))</f>
        <v>1</v>
      </c>
      <c r="JV101" s="54">
        <f>INDEX('[1]2019'!$M$7:$NZ$33,MATCH($B$101,'[1]2019'!$C$7:$C$33,0),MATCH(JV73,'[1]2019'!$M$5:$NZ$5))</f>
        <v>1</v>
      </c>
      <c r="JW101" s="54">
        <f>INDEX('[1]2019'!$M$7:$NZ$33,MATCH($B$101,'[1]2019'!$C$7:$C$33,0),MATCH(JW73,'[1]2019'!$M$5:$NZ$5))</f>
        <v>0</v>
      </c>
      <c r="JX101" s="54">
        <f>INDEX('[1]2019'!$M$7:$NZ$33,MATCH($B$101,'[1]2019'!$C$7:$C$33,0),MATCH(JX73,'[1]2019'!$M$5:$NZ$5))</f>
        <v>0</v>
      </c>
      <c r="JY101" s="54">
        <f>INDEX('[1]2019'!$M$7:$NZ$33,MATCH($B$101,'[1]2019'!$C$7:$C$33,0),MATCH(JY73,'[1]2019'!$M$5:$NZ$5))</f>
        <v>1</v>
      </c>
      <c r="JZ101" s="54">
        <f>INDEX('[1]2019'!$M$7:$NZ$33,MATCH($B$101,'[1]2019'!$C$7:$C$33,0),MATCH(JZ73,'[1]2019'!$M$5:$NZ$5))</f>
        <v>1</v>
      </c>
      <c r="KA101" s="54">
        <f>INDEX('[1]2019'!$M$7:$NZ$33,MATCH($B$101,'[1]2019'!$C$7:$C$33,0),MATCH(KA73,'[1]2019'!$M$5:$NZ$5))</f>
        <v>1</v>
      </c>
      <c r="KB101" s="54">
        <f>INDEX('[1]2019'!$M$7:$NZ$33,MATCH($B$101,'[1]2019'!$C$7:$C$33,0),MATCH(KB73,'[1]2019'!$M$5:$NZ$5))</f>
        <v>1</v>
      </c>
      <c r="KC101" s="54">
        <f>INDEX('[1]2019'!$M$7:$NZ$33,MATCH($B$101,'[1]2019'!$C$7:$C$33,0),MATCH(KC73,'[1]2019'!$M$5:$NZ$5))</f>
        <v>1</v>
      </c>
      <c r="KD101" s="54">
        <f>INDEX('[1]2019'!$M$7:$NZ$33,MATCH($B$101,'[1]2019'!$C$7:$C$33,0),MATCH(KD73,'[1]2019'!$M$5:$NZ$5))</f>
        <v>0</v>
      </c>
      <c r="KE101" s="54">
        <f>INDEX('[1]2019'!$M$7:$NZ$33,MATCH($B$101,'[1]2019'!$C$7:$C$33,0),MATCH(KE73,'[1]2019'!$M$5:$NZ$5))</f>
        <v>0</v>
      </c>
      <c r="KF101" s="54">
        <f>INDEX('[1]2019'!$M$7:$NZ$33,MATCH($B$101,'[1]2019'!$C$7:$C$33,0),MATCH(KF73,'[1]2019'!$M$5:$NZ$5))</f>
        <v>1</v>
      </c>
      <c r="KG101" s="54">
        <f>INDEX('[1]2019'!$M$7:$NZ$33,MATCH($B$101,'[1]2019'!$C$7:$C$33,0),MATCH(KG73,'[1]2019'!$M$5:$NZ$5))</f>
        <v>1</v>
      </c>
      <c r="KH101" s="54">
        <f>INDEX('[1]2019'!$M$7:$NZ$33,MATCH($B$101,'[1]2019'!$C$7:$C$33,0),MATCH(KH73,'[1]2019'!$M$5:$NZ$5))</f>
        <v>1</v>
      </c>
      <c r="KI101" s="54">
        <f>INDEX('[1]2019'!$M$7:$NZ$33,MATCH($B$101,'[1]2019'!$C$7:$C$33,0),MATCH(KI73,'[1]2019'!$M$5:$NZ$5))</f>
        <v>1</v>
      </c>
      <c r="KJ101" s="54">
        <f>INDEX('[1]2019'!$M$7:$NZ$33,MATCH($B$101,'[1]2019'!$C$7:$C$33,0),MATCH(KJ73,'[1]2019'!$M$5:$NZ$5))</f>
        <v>1</v>
      </c>
      <c r="KK101" s="54">
        <f>INDEX('[1]2019'!$M$7:$NZ$33,MATCH($B$101,'[1]2019'!$C$7:$C$33,0),MATCH(KK73,'[1]2019'!$M$5:$NZ$5))</f>
        <v>0</v>
      </c>
      <c r="KL101" s="54">
        <f>INDEX('[1]2019'!$M$7:$NZ$33,MATCH($B$101,'[1]2019'!$C$7:$C$33,0),MATCH(KL73,'[1]2019'!$M$5:$NZ$5))</f>
        <v>0</v>
      </c>
      <c r="KM101" s="54">
        <f>INDEX('[1]2019'!$M$7:$NZ$33,MATCH($B$101,'[1]2019'!$C$7:$C$33,0),MATCH(KM73,'[1]2019'!$M$5:$NZ$5))</f>
        <v>1</v>
      </c>
      <c r="KN101" s="54">
        <f>INDEX('[1]2019'!$M$7:$NZ$33,MATCH($B$101,'[1]2019'!$C$7:$C$33,0),MATCH(KN73,'[1]2019'!$M$5:$NZ$5))</f>
        <v>1</v>
      </c>
      <c r="KO101" s="54">
        <f>INDEX('[1]2019'!$M$7:$NZ$33,MATCH($B$101,'[1]2019'!$C$7:$C$33,0),MATCH(KO73,'[1]2019'!$M$5:$NZ$5))</f>
        <v>1</v>
      </c>
      <c r="KP101" s="54">
        <f>INDEX('[1]2019'!$M$7:$NZ$33,MATCH($B$101,'[1]2019'!$C$7:$C$33,0),MATCH(KP73,'[1]2019'!$M$5:$NZ$5))</f>
        <v>1</v>
      </c>
      <c r="KQ101" s="54">
        <f>INDEX('[1]2019'!$M$7:$NZ$33,MATCH($B$101,'[1]2019'!$C$7:$C$33,0),MATCH(KQ73,'[1]2019'!$M$5:$NZ$5))</f>
        <v>1</v>
      </c>
      <c r="KR101" s="54">
        <f>INDEX('[1]2019'!$M$7:$NZ$33,MATCH($B$101,'[1]2019'!$C$7:$C$33,0),MATCH(KR73,'[1]2019'!$M$5:$NZ$5))</f>
        <v>0</v>
      </c>
      <c r="KS101" s="54">
        <f>INDEX('[1]2019'!$M$7:$NZ$33,MATCH($B$101,'[1]2019'!$C$7:$C$33,0),MATCH(KS73,'[1]2019'!$M$5:$NZ$5))</f>
        <v>0</v>
      </c>
      <c r="KT101" s="54">
        <f>INDEX('[1]2019'!$M$7:$NZ$33,MATCH($B$101,'[1]2019'!$C$7:$C$33,0),MATCH(KT73,'[1]2019'!$M$5:$NZ$5))</f>
        <v>1</v>
      </c>
      <c r="KU101" s="54">
        <f>INDEX('[1]2019'!$M$7:$NZ$33,MATCH($B$101,'[1]2019'!$C$7:$C$33,0),MATCH(KU73,'[1]2019'!$M$5:$NZ$5))</f>
        <v>1</v>
      </c>
      <c r="KV101" s="54">
        <f>INDEX('[1]2019'!$M$7:$NZ$33,MATCH($B$101,'[1]2019'!$C$7:$C$33,0),MATCH(KV73,'[1]2019'!$M$5:$NZ$5))</f>
        <v>1</v>
      </c>
      <c r="KW101" s="54">
        <f>INDEX('[1]2019'!$M$7:$NZ$33,MATCH($B$101,'[1]2019'!$C$7:$C$33,0),MATCH(KW73,'[1]2019'!$M$5:$NZ$5))</f>
        <v>1</v>
      </c>
      <c r="KX101" s="54">
        <f>INDEX('[1]2019'!$M$7:$NZ$33,MATCH($B$101,'[1]2019'!$C$7:$C$33,0),MATCH(KX73,'[1]2019'!$M$5:$NZ$5))</f>
        <v>1</v>
      </c>
      <c r="KY101" s="54">
        <f>INDEX('[1]2019'!$M$7:$NZ$33,MATCH($B$101,'[1]2019'!$C$7:$C$33,0),MATCH(KY73,'[1]2019'!$M$5:$NZ$5))</f>
        <v>0</v>
      </c>
      <c r="KZ101" s="54">
        <f>INDEX('[1]2019'!$M$7:$NZ$33,MATCH($B$101,'[1]2019'!$C$7:$C$33,0),MATCH(KZ73,'[1]2019'!$M$5:$NZ$5))</f>
        <v>0</v>
      </c>
      <c r="LA101" s="54">
        <f>INDEX('[1]2019'!$M$7:$NZ$33,MATCH($B$101,'[1]2019'!$C$7:$C$33,0),MATCH(LA73,'[1]2019'!$M$5:$NZ$5))</f>
        <v>3</v>
      </c>
      <c r="LB101" s="54">
        <f>INDEX('[1]2019'!$M$7:$NZ$33,MATCH($B$101,'[1]2019'!$C$7:$C$33,0),MATCH(LB73,'[1]2019'!$M$5:$NZ$5))</f>
        <v>3</v>
      </c>
      <c r="LC101" s="54">
        <f>INDEX('[1]2019'!$M$7:$NZ$33,MATCH($B$101,'[1]2019'!$C$7:$C$33,0),MATCH(LC73,'[1]2019'!$M$5:$NZ$5))</f>
        <v>3</v>
      </c>
      <c r="LD101" s="54">
        <f>INDEX('[1]2019'!$M$7:$NZ$33,MATCH($B$101,'[1]2019'!$C$7:$C$33,0),MATCH(LD73,'[1]2019'!$M$5:$NZ$5))</f>
        <v>3</v>
      </c>
      <c r="LE101" s="54">
        <f>INDEX('[1]2019'!$M$7:$NZ$33,MATCH($B$101,'[1]2019'!$C$7:$C$33,0),MATCH(LE73,'[1]2019'!$M$5:$NZ$5))</f>
        <v>5</v>
      </c>
      <c r="LF101" s="54">
        <f>INDEX('[1]2019'!$M$7:$NZ$33,MATCH($B$101,'[1]2019'!$C$7:$C$33,0),MATCH(LF73,'[1]2019'!$M$5:$NZ$5))</f>
        <v>0</v>
      </c>
      <c r="LG101" s="54">
        <f>INDEX('[1]2019'!$M$7:$NZ$33,MATCH($B$101,'[1]2019'!$C$7:$C$33,0),MATCH(LG73,'[1]2019'!$M$5:$NZ$5))</f>
        <v>0</v>
      </c>
      <c r="LH101" s="54">
        <f>INDEX('[1]2019'!$M$7:$NZ$33,MATCH($B$101,'[1]2019'!$C$7:$C$33,0),MATCH(LH73,'[1]2019'!$M$5:$NZ$5))</f>
        <v>3</v>
      </c>
      <c r="LI101" s="54">
        <f>INDEX('[1]2019'!$M$7:$NZ$33,MATCH($B$101,'[1]2019'!$C$7:$C$33,0),MATCH(LI73,'[1]2019'!$M$5:$NZ$5))</f>
        <v>3</v>
      </c>
      <c r="LJ101" s="54">
        <f>INDEX('[1]2019'!$M$7:$NZ$33,MATCH($B$101,'[1]2019'!$C$7:$C$33,0),MATCH(LJ73,'[1]2019'!$M$5:$NZ$5))</f>
        <v>1</v>
      </c>
      <c r="LK101" s="54">
        <f>INDEX('[1]2019'!$M$7:$NZ$33,MATCH($B$101,'[1]2019'!$C$7:$C$33,0),MATCH(LK73,'[1]2019'!$M$5:$NZ$5))</f>
        <v>1</v>
      </c>
      <c r="LL101" s="54">
        <f>INDEX('[1]2019'!$M$7:$NZ$33,MATCH($B$101,'[1]2019'!$C$7:$C$33,0),MATCH(LL73,'[1]2019'!$M$5:$NZ$5))</f>
        <v>1</v>
      </c>
      <c r="LM101" s="54">
        <f>INDEX('[1]2019'!$M$7:$NZ$33,MATCH($B$101,'[1]2019'!$C$7:$C$33,0),MATCH(LM73,'[1]2019'!$M$5:$NZ$5))</f>
        <v>0</v>
      </c>
      <c r="LN101" s="54">
        <f>INDEX('[1]2019'!$M$7:$NZ$33,MATCH($B$101,'[1]2019'!$C$7:$C$33,0),MATCH(LN73,'[1]2019'!$M$5:$NZ$5))</f>
        <v>0</v>
      </c>
      <c r="LO101" s="54">
        <f>INDEX('[1]2019'!$M$7:$NZ$33,MATCH($B$101,'[1]2019'!$C$7:$C$33,0),MATCH(LO73,'[1]2019'!$M$5:$NZ$5))</f>
        <v>5</v>
      </c>
      <c r="LP101" s="54">
        <f>INDEX('[1]2019'!$M$7:$NZ$33,MATCH($B$101,'[1]2019'!$C$7:$C$33,0),MATCH(LP73,'[1]2019'!$M$5:$NZ$5))</f>
        <v>1</v>
      </c>
      <c r="LQ101" s="54">
        <f>INDEX('[1]2019'!$M$7:$NZ$33,MATCH($B$101,'[1]2019'!$C$7:$C$33,0),MATCH(LQ73,'[1]2019'!$M$5:$NZ$5))</f>
        <v>1</v>
      </c>
      <c r="LR101" s="54">
        <f>INDEX('[1]2019'!$M$7:$NZ$33,MATCH($B$101,'[1]2019'!$C$7:$C$33,0),MATCH(LR73,'[1]2019'!$M$5:$NZ$5))</f>
        <v>1</v>
      </c>
      <c r="LS101" s="54">
        <f>INDEX('[1]2019'!$M$7:$NZ$33,MATCH($B$101,'[1]2019'!$C$7:$C$33,0),MATCH(LS73,'[1]2019'!$M$5:$NZ$5))</f>
        <v>1</v>
      </c>
      <c r="LT101" s="54">
        <f>INDEX('[1]2019'!$M$7:$NZ$33,MATCH($B$101,'[1]2019'!$C$7:$C$33,0),MATCH(LT73,'[1]2019'!$M$5:$NZ$5))</f>
        <v>0</v>
      </c>
      <c r="LU101" s="54">
        <f>INDEX('[1]2019'!$M$7:$NZ$33,MATCH($B$101,'[1]2019'!$C$7:$C$33,0),MATCH(LU73,'[1]2019'!$M$5:$NZ$5))</f>
        <v>0</v>
      </c>
      <c r="LV101" s="54">
        <f>INDEX('[1]2019'!$M$7:$NZ$33,MATCH($B$101,'[1]2019'!$C$7:$C$33,0),MATCH(LV73,'[1]2019'!$M$5:$NZ$5))</f>
        <v>1</v>
      </c>
      <c r="LW101" s="54">
        <f>INDEX('[1]2019'!$M$7:$NZ$33,MATCH($B$101,'[1]2019'!$C$7:$C$33,0),MATCH(LW73,'[1]2019'!$M$5:$NZ$5))</f>
        <v>1</v>
      </c>
      <c r="LX101" s="54">
        <f>INDEX('[1]2019'!$M$7:$NZ$33,MATCH($B$101,'[1]2019'!$C$7:$C$33,0),MATCH(LX73,'[1]2019'!$M$5:$NZ$5))</f>
        <v>1</v>
      </c>
      <c r="LY101" s="54">
        <f>INDEX('[1]2019'!$M$7:$NZ$33,MATCH($B$101,'[1]2019'!$C$7:$C$33,0),MATCH(LY73,'[1]2019'!$M$5:$NZ$5))</f>
        <v>1</v>
      </c>
      <c r="LZ101" s="54">
        <f>INDEX('[1]2019'!$M$7:$NZ$33,MATCH($B$101,'[1]2019'!$C$7:$C$33,0),MATCH(LZ73,'[1]2019'!$M$5:$NZ$5))</f>
        <v>1</v>
      </c>
      <c r="MA101" s="54">
        <f>INDEX('[1]2019'!$M$7:$NZ$33,MATCH($B$101,'[1]2019'!$C$7:$C$33,0),MATCH(MA73,'[1]2019'!$M$5:$NZ$5))</f>
        <v>0</v>
      </c>
      <c r="MB101" s="54">
        <f>INDEX('[1]2019'!$M$7:$NZ$33,MATCH($B$101,'[1]2019'!$C$7:$C$33,0),MATCH(MB73,'[1]2019'!$M$5:$NZ$5))</f>
        <v>0</v>
      </c>
      <c r="MC101" s="54">
        <f>INDEX('[1]2019'!$M$7:$NZ$33,MATCH($B$101,'[1]2019'!$C$7:$C$33,0),MATCH(MC73,'[1]2019'!$M$5:$NZ$5))</f>
        <v>1</v>
      </c>
      <c r="MD101" s="54">
        <f>INDEX('[1]2019'!$M$7:$NZ$33,MATCH($B$101,'[1]2019'!$C$7:$C$33,0),MATCH(MD73,'[1]2019'!$M$5:$NZ$5))</f>
        <v>1</v>
      </c>
      <c r="ME101" s="54">
        <f>INDEX('[1]2019'!$M$7:$NZ$33,MATCH($B$101,'[1]2019'!$C$7:$C$33,0),MATCH(ME73,'[1]2019'!$M$5:$NZ$5))</f>
        <v>1</v>
      </c>
      <c r="MF101" s="54">
        <f>INDEX('[1]2019'!$M$7:$NZ$33,MATCH($B$101,'[1]2019'!$C$7:$C$33,0),MATCH(MF73,'[1]2019'!$M$5:$NZ$5))</f>
        <v>1</v>
      </c>
      <c r="MG101" s="54">
        <f>INDEX('[1]2019'!$M$7:$NZ$33,MATCH($B$101,'[1]2019'!$C$7:$C$33,0),MATCH(MG73,'[1]2019'!$M$5:$NZ$5))</f>
        <v>1</v>
      </c>
      <c r="MH101" s="54">
        <f>INDEX('[1]2019'!$M$7:$NZ$33,MATCH($B$101,'[1]2019'!$C$7:$C$33,0),MATCH(MH73,'[1]2019'!$M$5:$NZ$5))</f>
        <v>0</v>
      </c>
      <c r="MI101" s="54">
        <f>INDEX('[1]2019'!$M$7:$NZ$33,MATCH($B$101,'[1]2019'!$C$7:$C$33,0),MATCH(MI73,'[1]2019'!$M$5:$NZ$5))</f>
        <v>0</v>
      </c>
      <c r="MJ101" s="54">
        <f>INDEX('[1]2019'!$M$7:$NZ$33,MATCH($B$101,'[1]2019'!$C$7:$C$33,0),MATCH(MJ73,'[1]2019'!$M$5:$NZ$5))</f>
        <v>1</v>
      </c>
      <c r="MK101" s="54">
        <f>INDEX('[1]2019'!$M$7:$NZ$33,MATCH($B$101,'[1]2019'!$C$7:$C$33,0),MATCH(MK73,'[1]2019'!$M$5:$NZ$5))</f>
        <v>1</v>
      </c>
      <c r="ML101" s="54">
        <f>INDEX('[1]2019'!$M$7:$NZ$33,MATCH($B$101,'[1]2019'!$C$7:$C$33,0),MATCH(ML73,'[1]2019'!$M$5:$NZ$5))</f>
        <v>1</v>
      </c>
      <c r="MM101" s="54">
        <f>INDEX('[1]2019'!$M$7:$NZ$33,MATCH($B$101,'[1]2019'!$C$7:$C$33,0),MATCH(MM73,'[1]2019'!$M$5:$NZ$5))</f>
        <v>1</v>
      </c>
      <c r="MN101" s="54">
        <f>INDEX('[1]2019'!$M$7:$NZ$33,MATCH($B$101,'[1]2019'!$C$7:$C$33,0),MATCH(MN73,'[1]2019'!$M$5:$NZ$5))</f>
        <v>1</v>
      </c>
      <c r="MO101" s="54">
        <f>INDEX('[1]2019'!$M$7:$NZ$33,MATCH($B$101,'[1]2019'!$C$7:$C$33,0),MATCH(MO73,'[1]2019'!$M$5:$NZ$5))</f>
        <v>0</v>
      </c>
      <c r="MP101" s="54">
        <f>INDEX('[1]2019'!$M$7:$NZ$33,MATCH($B$101,'[1]2019'!$C$7:$C$33,0),MATCH(MP73,'[1]2019'!$M$5:$NZ$5))</f>
        <v>0</v>
      </c>
      <c r="MQ101" s="54">
        <f>INDEX('[1]2019'!$M$7:$NZ$33,MATCH($B$101,'[1]2019'!$C$7:$C$33,0),MATCH(MQ73,'[1]2019'!$M$5:$NZ$5))</f>
        <v>1</v>
      </c>
      <c r="MR101" s="54">
        <f>INDEX('[1]2019'!$M$7:$NZ$33,MATCH($B$101,'[1]2019'!$C$7:$C$33,0),MATCH(MR73,'[1]2019'!$M$5:$NZ$5))</f>
        <v>1</v>
      </c>
      <c r="MS101" s="54">
        <f>INDEX('[1]2019'!$M$7:$NZ$33,MATCH($B$101,'[1]2019'!$C$7:$C$33,0),MATCH(MS73,'[1]2019'!$M$5:$NZ$5))</f>
        <v>1</v>
      </c>
      <c r="MT101" s="54">
        <f>INDEX('[1]2019'!$M$7:$NZ$33,MATCH($B$101,'[1]2019'!$C$7:$C$33,0),MATCH(MT73,'[1]2019'!$M$5:$NZ$5))</f>
        <v>1</v>
      </c>
      <c r="MU101" s="54">
        <f>INDEX('[1]2019'!$M$7:$NZ$33,MATCH($B$101,'[1]2019'!$C$7:$C$33,0),MATCH(MU73,'[1]2019'!$M$5:$NZ$5))</f>
        <v>1</v>
      </c>
      <c r="MV101" s="54">
        <f>INDEX('[1]2019'!$M$7:$NZ$33,MATCH($B$101,'[1]2019'!$C$7:$C$33,0),MATCH(MV73,'[1]2019'!$M$5:$NZ$5))</f>
        <v>0</v>
      </c>
      <c r="MW101" s="54">
        <f>INDEX('[1]2019'!$M$7:$NZ$33,MATCH($B$101,'[1]2019'!$C$7:$C$33,0),MATCH(MW73,'[1]2019'!$M$5:$NZ$5))</f>
        <v>0</v>
      </c>
      <c r="MX101" s="54">
        <f>INDEX('[1]2019'!$M$7:$NZ$33,MATCH($B$101,'[1]2019'!$C$7:$C$33,0),MATCH(MX73,'[1]2019'!$M$5:$NZ$5))</f>
        <v>1</v>
      </c>
      <c r="MY101" s="54">
        <f>INDEX('[1]2019'!$M$7:$NZ$33,MATCH($B$101,'[1]2019'!$C$7:$C$33,0),MATCH(MY73,'[1]2019'!$M$5:$NZ$5))</f>
        <v>1</v>
      </c>
      <c r="MZ101" s="54">
        <f>INDEX('[1]2019'!$M$7:$NZ$33,MATCH($B$101,'[1]2019'!$C$7:$C$33,0),MATCH(MZ73,'[1]2019'!$M$5:$NZ$5))</f>
        <v>1</v>
      </c>
      <c r="NA101" s="54">
        <f>INDEX('[1]2019'!$M$7:$NZ$33,MATCH($B$101,'[1]2019'!$C$7:$C$33,0),MATCH(NA73,'[1]2019'!$M$5:$NZ$5))</f>
        <v>1</v>
      </c>
      <c r="NB101" s="54">
        <f>INDEX('[1]2019'!$M$7:$NZ$33,MATCH($B$101,'[1]2019'!$C$7:$C$33,0),MATCH(NB73,'[1]2019'!$M$5:$NZ$5))</f>
        <v>1</v>
      </c>
      <c r="NC101" s="54">
        <f>INDEX('[1]2019'!$M$7:$NZ$33,MATCH($B$101,'[1]2019'!$C$7:$C$33,0),MATCH(NC73,'[1]2019'!$M$5:$NZ$5))</f>
        <v>0</v>
      </c>
      <c r="ND101" s="54">
        <f>INDEX('[1]2019'!$M$7:$NZ$33,MATCH($B$101,'[1]2019'!$C$7:$C$33,0),MATCH(ND73,'[1]2019'!$M$5:$NZ$5))</f>
        <v>0</v>
      </c>
      <c r="NE101" s="54">
        <f>INDEX('[1]2019'!$M$7:$NZ$33,MATCH($B$101,'[1]2019'!$C$7:$C$33,0),MATCH(NE73,'[1]2019'!$M$5:$NZ$5))</f>
        <v>4</v>
      </c>
      <c r="NF101" s="54">
        <f>INDEX('[1]2019'!$M$7:$NZ$33,MATCH($B$101,'[1]2019'!$C$7:$C$33,0),MATCH(NF73,'[1]2019'!$M$5:$NZ$5))</f>
        <v>4</v>
      </c>
      <c r="NG101" s="54">
        <f>INDEX('[1]2019'!$M$7:$NZ$33,MATCH($B$101,'[1]2019'!$C$7:$C$33,0),MATCH(NG73,'[1]2019'!$M$5:$NZ$5))</f>
        <v>5</v>
      </c>
      <c r="NH101" s="54">
        <f>INDEX('[1]2019'!$M$7:$NZ$33,MATCH($B$101,'[1]2019'!$C$7:$C$33,0),MATCH(NH73,'[1]2019'!$M$5:$NZ$5))</f>
        <v>4</v>
      </c>
      <c r="NI101" s="54">
        <f>INDEX('[1]2019'!$M$7:$NZ$33,MATCH($B$101,'[1]2019'!$C$7:$C$33,0),MATCH(NI73,'[1]2019'!$M$5:$NZ$5))</f>
        <v>4</v>
      </c>
      <c r="NJ101" s="54">
        <f>INDEX('[1]2019'!$M$7:$NZ$33,MATCH($B$101,'[1]2019'!$C$7:$C$33,0),MATCH(NJ73,'[1]2019'!$M$5:$NZ$5))</f>
        <v>0</v>
      </c>
      <c r="NK101" s="54">
        <f>INDEX('[1]2019'!$M$7:$NZ$33,MATCH($B$101,'[1]2019'!$C$7:$C$33,0),MATCH(NK73,'[1]2019'!$M$5:$NZ$5))</f>
        <v>0</v>
      </c>
      <c r="NL101" s="54">
        <f>INDEX('[1]2019'!$M$7:$NZ$33,MATCH($B$101,'[1]2019'!$C$7:$C$33,0),MATCH(NL73,'[1]2019'!$M$5:$NZ$5))</f>
        <v>4</v>
      </c>
      <c r="NM101" s="54">
        <f>INDEX('[1]2019'!$M$7:$NZ$33,MATCH($B$101,'[1]2019'!$C$7:$C$33,0),MATCH(NM73,'[1]2019'!$M$5:$NZ$5))</f>
        <v>4</v>
      </c>
      <c r="NN101" s="54">
        <f>INDEX('[1]2019'!$M$7:$NZ$33,MATCH($B$101,'[1]2019'!$C$7:$C$33,0),MATCH(NN73,'[1]2019'!$M$5:$NZ$5))</f>
        <v>5</v>
      </c>
      <c r="NO101" s="54">
        <f>INDEX('[1]2019'!$M$7:$NZ$33,MATCH($B$101,'[1]2019'!$C$7:$C$33,0),MATCH(NO73,'[1]2019'!$M$5:$NZ$5))</f>
        <v>4</v>
      </c>
      <c r="NP101" s="54">
        <f>INDEX('[1]2019'!$M$7:$NZ$33,MATCH($B$101,'[1]2019'!$C$7:$C$33,0),MATCH(NP73,'[1]2019'!$M$5:$NZ$5))</f>
        <v>4</v>
      </c>
      <c r="NQ101" s="54">
        <f>INDEX('[1]2019'!$M$7:$NZ$33,MATCH($B$101,'[1]2019'!$C$7:$C$33,0),MATCH(NQ73,'[1]2019'!$M$5:$NZ$5))</f>
        <v>0</v>
      </c>
      <c r="NR101" s="54">
        <f>INDEX('[1]2019'!$M$7:$NZ$33,MATCH($B$101,'[1]2019'!$C$7:$C$33,0),MATCH(NR73,'[1]2019'!$M$5:$NZ$5))</f>
        <v>0</v>
      </c>
    </row>
    <row r="102" spans="1:382" ht="20.100000000000001" customHeight="1" thickBot="1" x14ac:dyDescent="0.35">
      <c r="A102" s="46" t="s">
        <v>34</v>
      </c>
      <c r="B102" s="116"/>
      <c r="C102" s="32"/>
      <c r="D102" s="32"/>
      <c r="E102" s="48">
        <f>IF(AND(INDEX('[1]2019'!$M$7:$NZ$33,MATCH($B$101,'[1]2019'!$C$7:$C$33,0),MATCH(E55,'[1]2019'!$M$5:$NZ$5))=0,OR(E103="x",E103="p")),"FH",IF(AND(INDEX('[1]2019'!$M$7:$NZ$33,MATCH($B$101,'[1]2019'!$C$7:$C$33,0),MATCH(E55,'[1]2019'!$M$5:$NZ$5))&gt;2,OR(E103="x",E103="p")),"FH",INDEX('[1]2019'!$M$7:$NZ$33,MATCH($B$101,'[1]2019'!$C$7:$C$33,0),MATCH(E55,'[1]2019'!$M$5:$NZ$5))))</f>
        <v>4</v>
      </c>
      <c r="F102" s="48">
        <f>IF(AND(INDEX('[1]2019'!$M$7:$NZ$33,MATCH($B$101,'[1]2019'!$C$7:$C$33,0),MATCH(F55,'[1]2019'!$M$5:$NZ$5))=0,OR(F103="x",F103="p")),"FH",IF(AND(INDEX('[1]2019'!$M$7:$NZ$33,MATCH($B$101,'[1]2019'!$C$7:$C$33,0),MATCH(F55,'[1]2019'!$M$5:$NZ$5))&gt;2,OR(F103="x",F103="p")),"FH",INDEX('[1]2019'!$M$7:$NZ$33,MATCH($B$101,'[1]2019'!$C$7:$C$33,0),MATCH(F55,'[1]2019'!$M$5:$NZ$5))))</f>
        <v>5</v>
      </c>
      <c r="G102" s="48">
        <f>IF(AND(INDEX('[1]2019'!$M$7:$NZ$33,MATCH($B$101,'[1]2019'!$C$7:$C$33,0),MATCH(G55,'[1]2019'!$M$5:$NZ$5))=0,OR(G103="x",G103="p")),"FH",IF(AND(INDEX('[1]2019'!$M$7:$NZ$33,MATCH($B$101,'[1]2019'!$C$7:$C$33,0),MATCH(G55,'[1]2019'!$M$5:$NZ$5))&gt;2,OR(G103="x",G103="p")),"FH",INDEX('[1]2019'!$M$7:$NZ$33,MATCH($B$101,'[1]2019'!$C$7:$C$33,0),MATCH(G55,'[1]2019'!$M$5:$NZ$5))))</f>
        <v>4</v>
      </c>
      <c r="H102" s="48">
        <f>IF(AND(INDEX('[1]2019'!$M$7:$NZ$33,MATCH($B$101,'[1]2019'!$C$7:$C$33,0),MATCH(H55,'[1]2019'!$M$5:$NZ$5))=0,OR(H103="x",H103="p")),"FH",IF(AND(INDEX('[1]2019'!$M$7:$NZ$33,MATCH($B$101,'[1]2019'!$C$7:$C$33,0),MATCH(H55,'[1]2019'!$M$5:$NZ$5))&gt;2,OR(H103="x",H103="p")),"FH",INDEX('[1]2019'!$M$7:$NZ$33,MATCH($B$101,'[1]2019'!$C$7:$C$33,0),MATCH(H55,'[1]2019'!$M$5:$NZ$5))))</f>
        <v>4</v>
      </c>
      <c r="I102" s="48">
        <f>IF(AND(INDEX('[1]2019'!$M$7:$NZ$33,MATCH($B$101,'[1]2019'!$C$7:$C$33,0),MATCH(I55,'[1]2019'!$M$5:$NZ$5))=0,OR(I103="x",I103="p")),"FH",IF(AND(INDEX('[1]2019'!$M$7:$NZ$33,MATCH($B$101,'[1]2019'!$C$7:$C$33,0),MATCH(I55,'[1]2019'!$M$5:$NZ$5))&gt;2,OR(I103="x",I103="p")),"FH",INDEX('[1]2019'!$M$7:$NZ$33,MATCH($B$101,'[1]2019'!$C$7:$C$33,0),MATCH(I55,'[1]2019'!$M$5:$NZ$5))))</f>
        <v>4</v>
      </c>
      <c r="J102" s="48">
        <f>IF(AND(INDEX('[1]2019'!$M$7:$NZ$33,MATCH($B$101,'[1]2019'!$C$7:$C$33,0),MATCH(J55,'[1]2019'!$M$5:$NZ$5))=0,OR(J103="x",J103="p")),"FH",IF(AND(INDEX('[1]2019'!$M$7:$NZ$33,MATCH($B$101,'[1]2019'!$C$7:$C$33,0),MATCH(J55,'[1]2019'!$M$5:$NZ$5))&gt;2,OR(J103="x",J103="p")),"FH",INDEX('[1]2019'!$M$7:$NZ$33,MATCH($B$101,'[1]2019'!$C$7:$C$33,0),MATCH(J55,'[1]2019'!$M$5:$NZ$5))))</f>
        <v>0</v>
      </c>
      <c r="K102" s="48">
        <f>IF(AND(INDEX('[1]2019'!$M$7:$NZ$33,MATCH($B$101,'[1]2019'!$C$7:$C$33,0),MATCH(K55,'[1]2019'!$M$5:$NZ$5))=0,OR(K103="x",K103="p")),"FH",IF(AND(INDEX('[1]2019'!$M$7:$NZ$33,MATCH($B$101,'[1]2019'!$C$7:$C$33,0),MATCH(K55,'[1]2019'!$M$5:$NZ$5))&gt;2,OR(K103="x",K103="p")),"FH",INDEX('[1]2019'!$M$7:$NZ$33,MATCH($B$101,'[1]2019'!$C$7:$C$33,0),MATCH(K55,'[1]2019'!$M$5:$NZ$5))))</f>
        <v>0</v>
      </c>
      <c r="L102" s="48">
        <f>IF(AND(INDEX('[1]2019'!$M$7:$NZ$33,MATCH($B$101,'[1]2019'!$C$7:$C$33,0),MATCH(L55,'[1]2019'!$M$5:$NZ$5))=0,OR(L103="x",L103="p")),"FH",IF(AND(INDEX('[1]2019'!$M$7:$NZ$33,MATCH($B$101,'[1]2019'!$C$7:$C$33,0),MATCH(L55,'[1]2019'!$M$5:$NZ$5))&gt;2,OR(L103="x",L103="p")),"FH",INDEX('[1]2019'!$M$7:$NZ$33,MATCH($B$101,'[1]2019'!$C$7:$C$33,0),MATCH(L55,'[1]2019'!$M$5:$NZ$5))))</f>
        <v>0</v>
      </c>
      <c r="M102" s="48">
        <f>IF(AND(INDEX('[1]2019'!$M$7:$NZ$33,MATCH($B$101,'[1]2019'!$C$7:$C$33,0),MATCH(M55,'[1]2019'!$M$5:$NZ$5))=0,OR(M103="x",M103="p")),"FH",IF(AND(INDEX('[1]2019'!$M$7:$NZ$33,MATCH($B$101,'[1]2019'!$C$7:$C$33,0),MATCH(M55,'[1]2019'!$M$5:$NZ$5))&gt;2,OR(M103="x",M103="p")),"FH",INDEX('[1]2019'!$M$7:$NZ$33,MATCH($B$101,'[1]2019'!$C$7:$C$33,0),MATCH(M55,'[1]2019'!$M$5:$NZ$5))))</f>
        <v>5</v>
      </c>
      <c r="N102" s="48">
        <f>IF(AND(INDEX('[1]2019'!$M$7:$NZ$33,MATCH($B$101,'[1]2019'!$C$7:$C$33,0),MATCH(N55,'[1]2019'!$M$5:$NZ$5))=0,OR(N103="x",N103="p")),"FH",IF(AND(INDEX('[1]2019'!$M$7:$NZ$33,MATCH($B$101,'[1]2019'!$C$7:$C$33,0),MATCH(N55,'[1]2019'!$M$5:$NZ$5))&gt;2,OR(N103="x",N103="p")),"FH",INDEX('[1]2019'!$M$7:$NZ$33,MATCH($B$101,'[1]2019'!$C$7:$C$33,0),MATCH(N55,'[1]2019'!$M$5:$NZ$5))))</f>
        <v>3</v>
      </c>
      <c r="O102" s="48">
        <f>IF(AND(INDEX('[1]2019'!$M$7:$NZ$33,MATCH($B$101,'[1]2019'!$C$7:$C$33,0),MATCH(O55,'[1]2019'!$M$5:$NZ$5))=0,OR(O103="x",O103="p")),"FH",IF(AND(INDEX('[1]2019'!$M$7:$NZ$33,MATCH($B$101,'[1]2019'!$C$7:$C$33,0),MATCH(O55,'[1]2019'!$M$5:$NZ$5))&gt;2,OR(O103="x",O103="p")),"FH",INDEX('[1]2019'!$M$7:$NZ$33,MATCH($B$101,'[1]2019'!$C$7:$C$33,0),MATCH(O55,'[1]2019'!$M$5:$NZ$5))))</f>
        <v>1</v>
      </c>
      <c r="P102" s="48">
        <f>IF(AND(INDEX('[1]2019'!$M$7:$NZ$33,MATCH($B$101,'[1]2019'!$C$7:$C$33,0),MATCH(P55,'[1]2019'!$M$5:$NZ$5))=0,OR(P103="x",P103="p")),"FH",IF(AND(INDEX('[1]2019'!$M$7:$NZ$33,MATCH($B$101,'[1]2019'!$C$7:$C$33,0),MATCH(P55,'[1]2019'!$M$5:$NZ$5))&gt;2,OR(P103="x",P103="p")),"FH",INDEX('[1]2019'!$M$7:$NZ$33,MATCH($B$101,'[1]2019'!$C$7:$C$33,0),MATCH(P55,'[1]2019'!$M$5:$NZ$5))))</f>
        <v>1</v>
      </c>
      <c r="Q102" s="48">
        <f>IF(AND(INDEX('[1]2019'!$M$7:$NZ$33,MATCH($B$101,'[1]2019'!$C$7:$C$33,0),MATCH(Q55,'[1]2019'!$M$5:$NZ$5))=0,OR(Q103="x",Q103="p")),"FH",IF(AND(INDEX('[1]2019'!$M$7:$NZ$33,MATCH($B$101,'[1]2019'!$C$7:$C$33,0),MATCH(Q55,'[1]2019'!$M$5:$NZ$5))&gt;2,OR(Q103="x",Q103="p")),"FH",INDEX('[1]2019'!$M$7:$NZ$33,MATCH($B$101,'[1]2019'!$C$7:$C$33,0),MATCH(Q55,'[1]2019'!$M$5:$NZ$5))))</f>
        <v>0</v>
      </c>
      <c r="R102" s="48">
        <f>IF(AND(INDEX('[1]2019'!$M$7:$NZ$33,MATCH($B$101,'[1]2019'!$C$7:$C$33,0),MATCH(R55,'[1]2019'!$M$5:$NZ$5))=0,OR(R103="x",R103="p")),"FH",IF(AND(INDEX('[1]2019'!$M$7:$NZ$33,MATCH($B$101,'[1]2019'!$C$7:$C$33,0),MATCH(R55,'[1]2019'!$M$5:$NZ$5))&gt;2,OR(R103="x",R103="p")),"FH",INDEX('[1]2019'!$M$7:$NZ$33,MATCH($B$101,'[1]2019'!$C$7:$C$33,0),MATCH(R55,'[1]2019'!$M$5:$NZ$5))))</f>
        <v>0</v>
      </c>
      <c r="S102" s="48">
        <f>IF(AND(INDEX('[1]2019'!$M$7:$NZ$33,MATCH($B$101,'[1]2019'!$C$7:$C$33,0),MATCH(S55,'[1]2019'!$M$5:$NZ$5))=0,OR(S103="x",S103="p")),"FH",IF(AND(INDEX('[1]2019'!$M$7:$NZ$33,MATCH($B$101,'[1]2019'!$C$7:$C$33,0),MATCH(S55,'[1]2019'!$M$5:$NZ$5))&gt;2,OR(S103="x",S103="p")),"FH",INDEX('[1]2019'!$M$7:$NZ$33,MATCH($B$101,'[1]2019'!$C$7:$C$33,0),MATCH(S55,'[1]2019'!$M$5:$NZ$5))))</f>
        <v>1</v>
      </c>
      <c r="T102" s="48">
        <f>IF(AND(INDEX('[1]2019'!$M$7:$NZ$33,MATCH($B$101,'[1]2019'!$C$7:$C$33,0),MATCH(T55,'[1]2019'!$M$5:$NZ$5))=0,OR(T103="x",T103="p")),"FH",IF(AND(INDEX('[1]2019'!$M$7:$NZ$33,MATCH($B$101,'[1]2019'!$C$7:$C$33,0),MATCH(T55,'[1]2019'!$M$5:$NZ$5))&gt;2,OR(T103="x",T103="p")),"FH",INDEX('[1]2019'!$M$7:$NZ$33,MATCH($B$101,'[1]2019'!$C$7:$C$33,0),MATCH(T55,'[1]2019'!$M$5:$NZ$5))))</f>
        <v>1</v>
      </c>
      <c r="U102" s="48">
        <f>IF(AND(INDEX('[1]2019'!$M$7:$NZ$33,MATCH($B$101,'[1]2019'!$C$7:$C$33,0),MATCH(U55,'[1]2019'!$M$5:$NZ$5))=0,OR(U103="x",U103="p")),"FH",IF(AND(INDEX('[1]2019'!$M$7:$NZ$33,MATCH($B$101,'[1]2019'!$C$7:$C$33,0),MATCH(U55,'[1]2019'!$M$5:$NZ$5))&gt;2,OR(U103="x",U103="p")),"FH",INDEX('[1]2019'!$M$7:$NZ$33,MATCH($B$101,'[1]2019'!$C$7:$C$33,0),MATCH(U55,'[1]2019'!$M$5:$NZ$5))))</f>
        <v>1</v>
      </c>
      <c r="V102" s="48">
        <f>IF(AND(INDEX('[1]2019'!$M$7:$NZ$33,MATCH($B$101,'[1]2019'!$C$7:$C$33,0),MATCH(V55,'[1]2019'!$M$5:$NZ$5))=0,OR(V103="x",V103="p")),"FH",IF(AND(INDEX('[1]2019'!$M$7:$NZ$33,MATCH($B$101,'[1]2019'!$C$7:$C$33,0),MATCH(V55,'[1]2019'!$M$5:$NZ$5))&gt;2,OR(V103="x",V103="p")),"FH",INDEX('[1]2019'!$M$7:$NZ$33,MATCH($B$101,'[1]2019'!$C$7:$C$33,0),MATCH(V55,'[1]2019'!$M$5:$NZ$5))))</f>
        <v>1</v>
      </c>
      <c r="W102" s="48">
        <f>IF(AND(INDEX('[1]2019'!$M$7:$NZ$33,MATCH($B$101,'[1]2019'!$C$7:$C$33,0),MATCH(W55,'[1]2019'!$M$5:$NZ$5))=0,OR(W103="x",W103="p")),"FH",IF(AND(INDEX('[1]2019'!$M$7:$NZ$33,MATCH($B$101,'[1]2019'!$C$7:$C$33,0),MATCH(W55,'[1]2019'!$M$5:$NZ$5))&gt;2,OR(W103="x",W103="p")),"FH",INDEX('[1]2019'!$M$7:$NZ$33,MATCH($B$101,'[1]2019'!$C$7:$C$33,0),MATCH(W55,'[1]2019'!$M$5:$NZ$5))))</f>
        <v>1</v>
      </c>
      <c r="X102" s="48">
        <f>IF(AND(INDEX('[1]2019'!$M$7:$NZ$33,MATCH($B$101,'[1]2019'!$C$7:$C$33,0),MATCH(X55,'[1]2019'!$M$5:$NZ$5))=0,OR(X103="x",X103="p")),"FH",IF(AND(INDEX('[1]2019'!$M$7:$NZ$33,MATCH($B$101,'[1]2019'!$C$7:$C$33,0),MATCH(X55,'[1]2019'!$M$5:$NZ$5))&gt;2,OR(X103="x",X103="p")),"FH",INDEX('[1]2019'!$M$7:$NZ$33,MATCH($B$101,'[1]2019'!$C$7:$C$33,0),MATCH(X55,'[1]2019'!$M$5:$NZ$5))))</f>
        <v>0</v>
      </c>
      <c r="Y102" s="48">
        <f>IF(AND(INDEX('[1]2019'!$M$7:$NZ$33,MATCH($B$101,'[1]2019'!$C$7:$C$33,0),MATCH(Y55,'[1]2019'!$M$5:$NZ$5))=0,OR(Y103="x",Y103="p")),"FH",IF(AND(INDEX('[1]2019'!$M$7:$NZ$33,MATCH($B$101,'[1]2019'!$C$7:$C$33,0),MATCH(Y55,'[1]2019'!$M$5:$NZ$5))&gt;2,OR(Y103="x",Y103="p")),"FH",INDEX('[1]2019'!$M$7:$NZ$33,MATCH($B$101,'[1]2019'!$C$7:$C$33,0),MATCH(Y55,'[1]2019'!$M$5:$NZ$5))))</f>
        <v>0</v>
      </c>
      <c r="Z102" s="48">
        <f>IF(AND(INDEX('[1]2019'!$M$7:$NZ$33,MATCH($B$101,'[1]2019'!$C$7:$C$33,0),MATCH(Z55,'[1]2019'!$M$5:$NZ$5))=0,OR(Z103="x",Z103="p")),"FH",IF(AND(INDEX('[1]2019'!$M$7:$NZ$33,MATCH($B$101,'[1]2019'!$C$7:$C$33,0),MATCH(Z55,'[1]2019'!$M$5:$NZ$5))&gt;2,OR(Z103="x",Z103="p")),"FH",INDEX('[1]2019'!$M$7:$NZ$33,MATCH($B$101,'[1]2019'!$C$7:$C$33,0),MATCH(Z55,'[1]2019'!$M$5:$NZ$5))))</f>
        <v>1</v>
      </c>
      <c r="AA102" s="48">
        <f>IF(AND(INDEX('[1]2019'!$M$7:$NZ$33,MATCH($B$101,'[1]2019'!$C$7:$C$33,0),MATCH(AA55,'[1]2019'!$M$5:$NZ$5))=0,OR(AA103="x",AA103="p")),"FH",IF(AND(INDEX('[1]2019'!$M$7:$NZ$33,MATCH($B$101,'[1]2019'!$C$7:$C$33,0),MATCH(AA55,'[1]2019'!$M$5:$NZ$5))&gt;2,OR(AA103="x",AA103="p")),"FH",INDEX('[1]2019'!$M$7:$NZ$33,MATCH($B$101,'[1]2019'!$C$7:$C$33,0),MATCH(AA55,'[1]2019'!$M$5:$NZ$5))))</f>
        <v>1</v>
      </c>
      <c r="AB102" s="48">
        <f>IF(AND(INDEX('[1]2019'!$M$7:$NZ$33,MATCH($B$101,'[1]2019'!$C$7:$C$33,0),MATCH(AB55,'[1]2019'!$M$5:$NZ$5))=0,OR(AB103="x",AB103="p")),"FH",IF(AND(INDEX('[1]2019'!$M$7:$NZ$33,MATCH($B$101,'[1]2019'!$C$7:$C$33,0),MATCH(AB55,'[1]2019'!$M$5:$NZ$5))&gt;2,OR(AB103="x",AB103="p")),"FH",INDEX('[1]2019'!$M$7:$NZ$33,MATCH($B$101,'[1]2019'!$C$7:$C$33,0),MATCH(AB55,'[1]2019'!$M$5:$NZ$5))))</f>
        <v>1</v>
      </c>
      <c r="AC102" s="48">
        <f>IF(AND(INDEX('[1]2019'!$M$7:$NZ$33,MATCH($B$101,'[1]2019'!$C$7:$C$33,0),MATCH(AC55,'[1]2019'!$M$5:$NZ$5))=0,OR(AC103="x",AC103="p")),"FH",IF(AND(INDEX('[1]2019'!$M$7:$NZ$33,MATCH($B$101,'[1]2019'!$C$7:$C$33,0),MATCH(AC55,'[1]2019'!$M$5:$NZ$5))&gt;2,OR(AC103="x",AC103="p")),"FH",INDEX('[1]2019'!$M$7:$NZ$33,MATCH($B$101,'[1]2019'!$C$7:$C$33,0),MATCH(AC55,'[1]2019'!$M$5:$NZ$5))))</f>
        <v>1</v>
      </c>
      <c r="AD102" s="48">
        <f>IF(AND(INDEX('[1]2019'!$M$7:$NZ$33,MATCH($B$101,'[1]2019'!$C$7:$C$33,0),MATCH(AD55,'[1]2019'!$M$5:$NZ$5))=0,OR(AD103="x",AD103="p")),"FH",IF(AND(INDEX('[1]2019'!$M$7:$NZ$33,MATCH($B$101,'[1]2019'!$C$7:$C$33,0),MATCH(AD55,'[1]2019'!$M$5:$NZ$5))&gt;2,OR(AD103="x",AD103="p")),"FH",INDEX('[1]2019'!$M$7:$NZ$33,MATCH($B$101,'[1]2019'!$C$7:$C$33,0),MATCH(AD55,'[1]2019'!$M$5:$NZ$5))))</f>
        <v>1</v>
      </c>
      <c r="AE102" s="48">
        <f>IF(AND(INDEX('[1]2019'!$M$7:$NZ$33,MATCH($B$101,'[1]2019'!$C$7:$C$33,0),MATCH(AE55,'[1]2019'!$M$5:$NZ$5))=0,OR(AE103="x",AE103="p")),"FH",IF(AND(INDEX('[1]2019'!$M$7:$NZ$33,MATCH($B$101,'[1]2019'!$C$7:$C$33,0),MATCH(AE55,'[1]2019'!$M$5:$NZ$5))&gt;2,OR(AE103="x",AE103="p")),"FH",INDEX('[1]2019'!$M$7:$NZ$33,MATCH($B$101,'[1]2019'!$C$7:$C$33,0),MATCH(AE55,'[1]2019'!$M$5:$NZ$5))))</f>
        <v>0</v>
      </c>
      <c r="AF102" s="48">
        <f>IF(AND(INDEX('[1]2019'!$M$7:$NZ$33,MATCH($B$101,'[1]2019'!$C$7:$C$33,0),MATCH(AF55,'[1]2019'!$M$5:$NZ$5))=0,OR(AF103="x",AF103="p")),"FH",IF(AND(INDEX('[1]2019'!$M$7:$NZ$33,MATCH($B$101,'[1]2019'!$C$7:$C$33,0),MATCH(AF55,'[1]2019'!$M$5:$NZ$5))&gt;2,OR(AF103="x",AF103="p")),"FH",INDEX('[1]2019'!$M$7:$NZ$33,MATCH($B$101,'[1]2019'!$C$7:$C$33,0),MATCH(AF55,'[1]2019'!$M$5:$NZ$5))))</f>
        <v>0</v>
      </c>
      <c r="AG102" s="48">
        <f>IF(AND(INDEX('[1]2019'!$M$7:$NZ$33,MATCH($B$101,'[1]2019'!$C$7:$C$33,0),MATCH(AG55,'[1]2019'!$M$5:$NZ$5))=0,OR(AG103="x",AG103="p")),"FH",IF(AND(INDEX('[1]2019'!$M$7:$NZ$33,MATCH($B$101,'[1]2019'!$C$7:$C$33,0),MATCH(AG55,'[1]2019'!$M$5:$NZ$5))&gt;2,OR(AG103="x",AG103="p")),"FH",INDEX('[1]2019'!$M$7:$NZ$33,MATCH($B$101,'[1]2019'!$C$7:$C$33,0),MATCH(AG55,'[1]2019'!$M$5:$NZ$5))))</f>
        <v>1</v>
      </c>
      <c r="AH102" s="48">
        <f>IF(AND(INDEX('[1]2019'!$M$7:$NZ$33,MATCH($B$101,'[1]2019'!$C$7:$C$33,0),MATCH(AH55,'[1]2019'!$M$5:$NZ$5))=0,OR(AH103="x",AH103="p")),"FH",IF(AND(INDEX('[1]2019'!$M$7:$NZ$33,MATCH($B$101,'[1]2019'!$C$7:$C$33,0),MATCH(AH55,'[1]2019'!$M$5:$NZ$5))&gt;2,OR(AH103="x",AH103="p")),"FH",INDEX('[1]2019'!$M$7:$NZ$33,MATCH($B$101,'[1]2019'!$C$7:$C$33,0),MATCH(AH55,'[1]2019'!$M$5:$NZ$5))))</f>
        <v>1</v>
      </c>
      <c r="AI102" s="48">
        <f>IF(AND(INDEX('[1]2019'!$M$7:$NZ$33,MATCH($B$101,'[1]2019'!$C$7:$C$33,0),MATCH(AI55,'[1]2019'!$M$5:$NZ$5))=0,OR(AI103="x",AI103="p")),"FH",IF(AND(INDEX('[1]2019'!$M$7:$NZ$33,MATCH($B$101,'[1]2019'!$C$7:$C$33,0),MATCH(AI55,'[1]2019'!$M$5:$NZ$5))&gt;2,OR(AI103="x",AI103="p")),"FH",INDEX('[1]2019'!$M$7:$NZ$33,MATCH($B$101,'[1]2019'!$C$7:$C$33,0),MATCH(AI55,'[1]2019'!$M$5:$NZ$5))))</f>
        <v>1</v>
      </c>
      <c r="AJ102" s="48">
        <f>IF(AND(INDEX('[1]2019'!$M$7:$NZ$33,MATCH($B$101,'[1]2019'!$C$7:$C$33,0),MATCH(AJ55,'[1]2019'!$M$5:$NZ$5))=0,OR(AJ103="x",AJ103="p")),"FH",IF(AND(INDEX('[1]2019'!$M$7:$NZ$33,MATCH($B$101,'[1]2019'!$C$7:$C$33,0),MATCH(AJ55,'[1]2019'!$M$5:$NZ$5))&gt;2,OR(AJ103="x",AJ103="p")),"FH",INDEX('[1]2019'!$M$7:$NZ$33,MATCH($B$101,'[1]2019'!$C$7:$C$33,0),MATCH(AJ55,'[1]2019'!$M$5:$NZ$5))))</f>
        <v>1</v>
      </c>
      <c r="AK102" s="48">
        <f>IF(AND(INDEX('[1]2019'!$M$7:$NZ$33,MATCH($B$101,'[1]2019'!$C$7:$C$33,0),MATCH(AK55,'[1]2019'!$M$5:$NZ$5))=0,OR(AK103="x",AK103="p")),"FH",IF(AND(INDEX('[1]2019'!$M$7:$NZ$33,MATCH($B$101,'[1]2019'!$C$7:$C$33,0),MATCH(AK55,'[1]2019'!$M$5:$NZ$5))&gt;2,OR(AK103="x",AK103="p")),"FH",INDEX('[1]2019'!$M$7:$NZ$33,MATCH($B$101,'[1]2019'!$C$7:$C$33,0),MATCH(AK55,'[1]2019'!$M$5:$NZ$5))))</f>
        <v>1</v>
      </c>
      <c r="AL102" s="48">
        <f>IF(AND(INDEX('[1]2019'!$M$7:$NZ$33,MATCH($B$101,'[1]2019'!$C$7:$C$33,0),MATCH(AL55,'[1]2019'!$M$5:$NZ$5))=0,OR(AL103="x",AL103="p")),"FH",IF(AND(INDEX('[1]2019'!$M$7:$NZ$33,MATCH($B$101,'[1]2019'!$C$7:$C$33,0),MATCH(AL55,'[1]2019'!$M$5:$NZ$5))&gt;2,OR(AL103="x",AL103="p")),"FH",INDEX('[1]2019'!$M$7:$NZ$33,MATCH($B$101,'[1]2019'!$C$7:$C$33,0),MATCH(AL55,'[1]2019'!$M$5:$NZ$5))))</f>
        <v>0</v>
      </c>
      <c r="AM102" s="48">
        <f>IF(AND(INDEX('[1]2019'!$M$7:$NZ$33,MATCH($B$101,'[1]2019'!$C$7:$C$33,0),MATCH(AM55,'[1]2019'!$M$5:$NZ$5))=0,OR(AM103="x",AM103="p")),"FH",IF(AND(INDEX('[1]2019'!$M$7:$NZ$33,MATCH($B$101,'[1]2019'!$C$7:$C$33,0),MATCH(AM55,'[1]2019'!$M$5:$NZ$5))&gt;2,OR(AM103="x",AM103="p")),"FH",INDEX('[1]2019'!$M$7:$NZ$33,MATCH($B$101,'[1]2019'!$C$7:$C$33,0),MATCH(AM55,'[1]2019'!$M$5:$NZ$5))))</f>
        <v>0</v>
      </c>
      <c r="AN102" s="48">
        <f>IF(AND(INDEX('[1]2019'!$M$7:$NZ$33,MATCH($B$101,'[1]2019'!$C$7:$C$33,0),MATCH(AN55,'[1]2019'!$M$5:$NZ$5))=0,OR(AN103="x",AN103="p")),"FH",IF(AND(INDEX('[1]2019'!$M$7:$NZ$33,MATCH($B$101,'[1]2019'!$C$7:$C$33,0),MATCH(AN55,'[1]2019'!$M$5:$NZ$5))&gt;2,OR(AN103="x",AN103="p")),"FH",INDEX('[1]2019'!$M$7:$NZ$33,MATCH($B$101,'[1]2019'!$C$7:$C$33,0),MATCH(AN55,'[1]2019'!$M$5:$NZ$5))))</f>
        <v>1</v>
      </c>
      <c r="AO102" s="48">
        <f>IF(AND(INDEX('[1]2019'!$M$7:$NZ$33,MATCH($B$101,'[1]2019'!$C$7:$C$33,0),MATCH(AO55,'[1]2019'!$M$5:$NZ$5))=0,OR(AO103="x",AO103="p")),"FH",IF(AND(INDEX('[1]2019'!$M$7:$NZ$33,MATCH($B$101,'[1]2019'!$C$7:$C$33,0),MATCH(AO55,'[1]2019'!$M$5:$NZ$5))&gt;2,OR(AO103="x",AO103="p")),"FH",INDEX('[1]2019'!$M$7:$NZ$33,MATCH($B$101,'[1]2019'!$C$7:$C$33,0),MATCH(AO55,'[1]2019'!$M$5:$NZ$5))))</f>
        <v>1</v>
      </c>
      <c r="AP102" s="48">
        <f>IF(AND(INDEX('[1]2019'!$M$7:$NZ$33,MATCH($B$101,'[1]2019'!$C$7:$C$33,0),MATCH(AP55,'[1]2019'!$M$5:$NZ$5))=0,OR(AP103="x",AP103="p")),"FH",IF(AND(INDEX('[1]2019'!$M$7:$NZ$33,MATCH($B$101,'[1]2019'!$C$7:$C$33,0),MATCH(AP55,'[1]2019'!$M$5:$NZ$5))&gt;2,OR(AP103="x",AP103="p")),"FH",INDEX('[1]2019'!$M$7:$NZ$33,MATCH($B$101,'[1]2019'!$C$7:$C$33,0),MATCH(AP55,'[1]2019'!$M$5:$NZ$5))))</f>
        <v>1</v>
      </c>
      <c r="AQ102" s="48">
        <f>IF(AND(INDEX('[1]2019'!$M$7:$NZ$33,MATCH($B$101,'[1]2019'!$C$7:$C$33,0),MATCH(AQ55,'[1]2019'!$M$5:$NZ$5))=0,OR(AQ103="x",AQ103="p")),"FH",IF(AND(INDEX('[1]2019'!$M$7:$NZ$33,MATCH($B$101,'[1]2019'!$C$7:$C$33,0),MATCH(AQ55,'[1]2019'!$M$5:$NZ$5))&gt;2,OR(AQ103="x",AQ103="p")),"FH",INDEX('[1]2019'!$M$7:$NZ$33,MATCH($B$101,'[1]2019'!$C$7:$C$33,0),MATCH(AQ55,'[1]2019'!$M$5:$NZ$5))))</f>
        <v>1</v>
      </c>
      <c r="AR102" s="48">
        <f>IF(AND(INDEX('[1]2019'!$M$7:$NZ$33,MATCH($B$101,'[1]2019'!$C$7:$C$33,0),MATCH(AR55,'[1]2019'!$M$5:$NZ$5))=0,OR(AR103="x",AR103="p")),"FH",IF(AND(INDEX('[1]2019'!$M$7:$NZ$33,MATCH($B$101,'[1]2019'!$C$7:$C$33,0),MATCH(AR55,'[1]2019'!$M$5:$NZ$5))&gt;2,OR(AR103="x",AR103="p")),"FH",INDEX('[1]2019'!$M$7:$NZ$33,MATCH($B$101,'[1]2019'!$C$7:$C$33,0),MATCH(AR55,'[1]2019'!$M$5:$NZ$5))))</f>
        <v>1</v>
      </c>
      <c r="AS102" s="48">
        <f>IF(AND(INDEX('[1]2019'!$M$7:$NZ$33,MATCH($B$101,'[1]2019'!$C$7:$C$33,0),MATCH(AS55,'[1]2019'!$M$5:$NZ$5))=0,OR(AS103="x",AS103="p")),"FH",IF(AND(INDEX('[1]2019'!$M$7:$NZ$33,MATCH($B$101,'[1]2019'!$C$7:$C$33,0),MATCH(AS55,'[1]2019'!$M$5:$NZ$5))&gt;2,OR(AS103="x",AS103="p")),"FH",INDEX('[1]2019'!$M$7:$NZ$33,MATCH($B$101,'[1]2019'!$C$7:$C$33,0),MATCH(AS55,'[1]2019'!$M$5:$NZ$5))))</f>
        <v>0</v>
      </c>
      <c r="AT102" s="48">
        <f>IF(AND(INDEX('[1]2019'!$M$7:$NZ$33,MATCH($B$101,'[1]2019'!$C$7:$C$33,0),MATCH(AT55,'[1]2019'!$M$5:$NZ$5))=0,OR(AT103="x",AT103="p")),"FH",IF(AND(INDEX('[1]2019'!$M$7:$NZ$33,MATCH($B$101,'[1]2019'!$C$7:$C$33,0),MATCH(AT55,'[1]2019'!$M$5:$NZ$5))&gt;2,OR(AT103="x",AT103="p")),"FH",INDEX('[1]2019'!$M$7:$NZ$33,MATCH($B$101,'[1]2019'!$C$7:$C$33,0),MATCH(AT55,'[1]2019'!$M$5:$NZ$5))))</f>
        <v>0</v>
      </c>
      <c r="AU102" s="48">
        <f>IF(AND(INDEX('[1]2019'!$M$7:$NZ$33,MATCH($B$101,'[1]2019'!$C$7:$C$33,0),MATCH(AU55,'[1]2019'!$M$5:$NZ$5))=0,OR(AU103="x",AU103="p")),"FH",IF(AND(INDEX('[1]2019'!$M$7:$NZ$33,MATCH($B$101,'[1]2019'!$C$7:$C$33,0),MATCH(AU55,'[1]2019'!$M$5:$NZ$5))&gt;2,OR(AU103="x",AU103="p")),"FH",INDEX('[1]2019'!$M$7:$NZ$33,MATCH($B$101,'[1]2019'!$C$7:$C$33,0),MATCH(AU55,'[1]2019'!$M$5:$NZ$5))))</f>
        <v>1</v>
      </c>
      <c r="AV102" s="48">
        <f>IF(AND(INDEX('[1]2019'!$M$7:$NZ$33,MATCH($B$101,'[1]2019'!$C$7:$C$33,0),MATCH(AV55,'[1]2019'!$M$5:$NZ$5))=0,OR(AV103="x",AV103="p")),"FH",IF(AND(INDEX('[1]2019'!$M$7:$NZ$33,MATCH($B$101,'[1]2019'!$C$7:$C$33,0),MATCH(AV55,'[1]2019'!$M$5:$NZ$5))&gt;2,OR(AV103="x",AV103="p")),"FH",INDEX('[1]2019'!$M$7:$NZ$33,MATCH($B$101,'[1]2019'!$C$7:$C$33,0),MATCH(AV55,'[1]2019'!$M$5:$NZ$5))))</f>
        <v>1</v>
      </c>
      <c r="AW102" s="48">
        <f>IF(AND(INDEX('[1]2019'!$M$7:$NZ$33,MATCH($B$101,'[1]2019'!$C$7:$C$33,0),MATCH(AW55,'[1]2019'!$M$5:$NZ$5))=0,OR(AW103="x",AW103="p")),"FH",IF(AND(INDEX('[1]2019'!$M$7:$NZ$33,MATCH($B$101,'[1]2019'!$C$7:$C$33,0),MATCH(AW55,'[1]2019'!$M$5:$NZ$5))&gt;2,OR(AW103="x",AW103="p")),"FH",INDEX('[1]2019'!$M$7:$NZ$33,MATCH($B$101,'[1]2019'!$C$7:$C$33,0),MATCH(AW55,'[1]2019'!$M$5:$NZ$5))))</f>
        <v>1</v>
      </c>
      <c r="AX102" s="48">
        <f>IF(AND(INDEX('[1]2019'!$M$7:$NZ$33,MATCH($B$101,'[1]2019'!$C$7:$C$33,0),MATCH(AX55,'[1]2019'!$M$5:$NZ$5))=0,OR(AX103="x",AX103="p")),"FH",IF(AND(INDEX('[1]2019'!$M$7:$NZ$33,MATCH($B$101,'[1]2019'!$C$7:$C$33,0),MATCH(AX55,'[1]2019'!$M$5:$NZ$5))&gt;2,OR(AX103="x",AX103="p")),"FH",INDEX('[1]2019'!$M$7:$NZ$33,MATCH($B$101,'[1]2019'!$C$7:$C$33,0),MATCH(AX55,'[1]2019'!$M$5:$NZ$5))))</f>
        <v>1</v>
      </c>
      <c r="AY102" s="48">
        <f>IF(AND(INDEX('[1]2019'!$M$7:$NZ$33,MATCH($B$101,'[1]2019'!$C$7:$C$33,0),MATCH(AY55,'[1]2019'!$M$5:$NZ$5))=0,OR(AY103="x",AY103="p")),"FH",IF(AND(INDEX('[1]2019'!$M$7:$NZ$33,MATCH($B$101,'[1]2019'!$C$7:$C$33,0),MATCH(AY55,'[1]2019'!$M$5:$NZ$5))&gt;2,OR(AY103="x",AY103="p")),"FH",INDEX('[1]2019'!$M$7:$NZ$33,MATCH($B$101,'[1]2019'!$C$7:$C$33,0),MATCH(AY55,'[1]2019'!$M$5:$NZ$5))))</f>
        <v>1</v>
      </c>
      <c r="AZ102" s="48">
        <f>IF(AND(INDEX('[1]2019'!$M$7:$NZ$33,MATCH($B$101,'[1]2019'!$C$7:$C$33,0),MATCH(AZ55,'[1]2019'!$M$5:$NZ$5))=0,OR(AZ103="x",AZ103="p")),"FH",IF(AND(INDEX('[1]2019'!$M$7:$NZ$33,MATCH($B$101,'[1]2019'!$C$7:$C$33,0),MATCH(AZ55,'[1]2019'!$M$5:$NZ$5))&gt;2,OR(AZ103="x",AZ103="p")),"FH",INDEX('[1]2019'!$M$7:$NZ$33,MATCH($B$101,'[1]2019'!$C$7:$C$33,0),MATCH(AZ55,'[1]2019'!$M$5:$NZ$5))))</f>
        <v>0</v>
      </c>
      <c r="BA102" s="48">
        <f>IF(AND(INDEX('[1]2019'!$M$7:$NZ$33,MATCH($B$101,'[1]2019'!$C$7:$C$33,0),MATCH(BA55,'[1]2019'!$M$5:$NZ$5))=0,OR(BA103="x",BA103="p")),"FH",IF(AND(INDEX('[1]2019'!$M$7:$NZ$33,MATCH($B$101,'[1]2019'!$C$7:$C$33,0),MATCH(BA55,'[1]2019'!$M$5:$NZ$5))&gt;2,OR(BA103="x",BA103="p")),"FH",INDEX('[1]2019'!$M$7:$NZ$33,MATCH($B$101,'[1]2019'!$C$7:$C$33,0),MATCH(BA55,'[1]2019'!$M$5:$NZ$5))))</f>
        <v>0</v>
      </c>
      <c r="BB102" s="48">
        <f>IF(AND(INDEX('[1]2019'!$M$7:$NZ$33,MATCH($B$101,'[1]2019'!$C$7:$C$33,0),MATCH(BB55,'[1]2019'!$M$5:$NZ$5))=0,OR(BB103="x",BB103="p")),"FH",IF(AND(INDEX('[1]2019'!$M$7:$NZ$33,MATCH($B$101,'[1]2019'!$C$7:$C$33,0),MATCH(BB55,'[1]2019'!$M$5:$NZ$5))&gt;2,OR(BB103="x",BB103="p")),"FH",INDEX('[1]2019'!$M$7:$NZ$33,MATCH($B$101,'[1]2019'!$C$7:$C$33,0),MATCH(BB55,'[1]2019'!$M$5:$NZ$5))))</f>
        <v>1</v>
      </c>
      <c r="BC102" s="48">
        <f>IF(AND(INDEX('[1]2019'!$M$7:$NZ$33,MATCH($B$101,'[1]2019'!$C$7:$C$33,0),MATCH(BC55,'[1]2019'!$M$5:$NZ$5))=0,OR(BC103="x",BC103="p")),"FH",IF(AND(INDEX('[1]2019'!$M$7:$NZ$33,MATCH($B$101,'[1]2019'!$C$7:$C$33,0),MATCH(BC55,'[1]2019'!$M$5:$NZ$5))&gt;2,OR(BC103="x",BC103="p")),"FH",INDEX('[1]2019'!$M$7:$NZ$33,MATCH($B$101,'[1]2019'!$C$7:$C$33,0),MATCH(BC55,'[1]2019'!$M$5:$NZ$5))))</f>
        <v>1</v>
      </c>
      <c r="BD102" s="48">
        <f>IF(AND(INDEX('[1]2019'!$M$7:$NZ$33,MATCH($B$101,'[1]2019'!$C$7:$C$33,0),MATCH(BD55,'[1]2019'!$M$5:$NZ$5))=0,OR(BD103="x",BD103="p")),"FH",IF(AND(INDEX('[1]2019'!$M$7:$NZ$33,MATCH($B$101,'[1]2019'!$C$7:$C$33,0),MATCH(BD55,'[1]2019'!$M$5:$NZ$5))&gt;2,OR(BD103="x",BD103="p")),"FH",INDEX('[1]2019'!$M$7:$NZ$33,MATCH($B$101,'[1]2019'!$C$7:$C$33,0),MATCH(BD55,'[1]2019'!$M$5:$NZ$5))))</f>
        <v>1</v>
      </c>
      <c r="BE102" s="48">
        <f>IF(AND(INDEX('[1]2019'!$M$7:$NZ$33,MATCH($B$101,'[1]2019'!$C$7:$C$33,0),MATCH(BE55,'[1]2019'!$M$5:$NZ$5))=0,OR(BE103="x",BE103="p")),"FH",IF(AND(INDEX('[1]2019'!$M$7:$NZ$33,MATCH($B$101,'[1]2019'!$C$7:$C$33,0),MATCH(BE55,'[1]2019'!$M$5:$NZ$5))&gt;2,OR(BE103="x",BE103="p")),"FH",INDEX('[1]2019'!$M$7:$NZ$33,MATCH($B$101,'[1]2019'!$C$7:$C$33,0),MATCH(BE55,'[1]2019'!$M$5:$NZ$5))))</f>
        <v>1</v>
      </c>
      <c r="BF102" s="48">
        <f>IF(AND(INDEX('[1]2019'!$M$7:$NZ$33,MATCH($B$101,'[1]2019'!$C$7:$C$33,0),MATCH(BF55,'[1]2019'!$M$5:$NZ$5))=0,OR(BF103="x",BF103="p")),"FH",IF(AND(INDEX('[1]2019'!$M$7:$NZ$33,MATCH($B$101,'[1]2019'!$C$7:$C$33,0),MATCH(BF55,'[1]2019'!$M$5:$NZ$5))&gt;2,OR(BF103="x",BF103="p")),"FH",INDEX('[1]2019'!$M$7:$NZ$33,MATCH($B$101,'[1]2019'!$C$7:$C$33,0),MATCH(BF55,'[1]2019'!$M$5:$NZ$5))))</f>
        <v>1</v>
      </c>
      <c r="BG102" s="48">
        <f>IF(AND(INDEX('[1]2019'!$M$7:$NZ$33,MATCH($B$101,'[1]2019'!$C$7:$C$33,0),MATCH(BG55,'[1]2019'!$M$5:$NZ$5))=0,OR(BG103="x",BG103="p")),"FH",IF(AND(INDEX('[1]2019'!$M$7:$NZ$33,MATCH($B$101,'[1]2019'!$C$7:$C$33,0),MATCH(BG55,'[1]2019'!$M$5:$NZ$5))&gt;2,OR(BG103="x",BG103="p")),"FH",INDEX('[1]2019'!$M$7:$NZ$33,MATCH($B$101,'[1]2019'!$C$7:$C$33,0),MATCH(BG55,'[1]2019'!$M$5:$NZ$5))))</f>
        <v>0</v>
      </c>
      <c r="BH102" s="48">
        <f>IF(AND(INDEX('[1]2019'!$M$7:$NZ$33,MATCH($B$101,'[1]2019'!$C$7:$C$33,0),MATCH(BH55,'[1]2019'!$M$5:$NZ$5))=0,OR(BH103="x",BH103="p")),"FH",IF(AND(INDEX('[1]2019'!$M$7:$NZ$33,MATCH($B$101,'[1]2019'!$C$7:$C$33,0),MATCH(BH55,'[1]2019'!$M$5:$NZ$5))&gt;2,OR(BH103="x",BH103="p")),"FH",INDEX('[1]2019'!$M$7:$NZ$33,MATCH($B$101,'[1]2019'!$C$7:$C$33,0),MATCH(BH55,'[1]2019'!$M$5:$NZ$5))))</f>
        <v>0</v>
      </c>
      <c r="BI102" s="48">
        <f>IF(AND(INDEX('[1]2019'!$M$7:$NZ$33,MATCH($B$101,'[1]2019'!$C$7:$C$33,0),MATCH(BI55,'[1]2019'!$M$5:$NZ$5))=0,OR(BI103="x",BI103="p")),"FH",IF(AND(INDEX('[1]2019'!$M$7:$NZ$33,MATCH($B$101,'[1]2019'!$C$7:$C$33,0),MATCH(BI55,'[1]2019'!$M$5:$NZ$5))&gt;2,OR(BI103="x",BI103="p")),"FH",INDEX('[1]2019'!$M$7:$NZ$33,MATCH($B$101,'[1]2019'!$C$7:$C$33,0),MATCH(BI55,'[1]2019'!$M$5:$NZ$5))))</f>
        <v>3</v>
      </c>
      <c r="BJ102" s="48">
        <f>IF(AND(INDEX('[1]2019'!$M$7:$NZ$33,MATCH($B$101,'[1]2019'!$C$7:$C$33,0),MATCH(BJ55,'[1]2019'!$M$5:$NZ$5))=0,OR(BJ103="x",BJ103="p")),"FH",IF(AND(INDEX('[1]2019'!$M$7:$NZ$33,MATCH($B$101,'[1]2019'!$C$7:$C$33,0),MATCH(BJ55,'[1]2019'!$M$5:$NZ$5))&gt;2,OR(BJ103="x",BJ103="p")),"FH",INDEX('[1]2019'!$M$7:$NZ$33,MATCH($B$101,'[1]2019'!$C$7:$C$33,0),MATCH(BJ55,'[1]2019'!$M$5:$NZ$5))))</f>
        <v>3</v>
      </c>
      <c r="BK102" s="48">
        <f>IF(AND(INDEX('[1]2019'!$M$7:$NZ$33,MATCH($B$101,'[1]2019'!$C$7:$C$33,0),MATCH(BK55,'[1]2019'!$M$5:$NZ$5))=0,OR(BK103="x",BK103="p")),"FH",IF(AND(INDEX('[1]2019'!$M$7:$NZ$33,MATCH($B$101,'[1]2019'!$C$7:$C$33,0),MATCH(BK55,'[1]2019'!$M$5:$NZ$5))&gt;2,OR(BK103="x",BK103="p")),"FH",INDEX('[1]2019'!$M$7:$NZ$33,MATCH($B$101,'[1]2019'!$C$7:$C$33,0),MATCH(BK55,'[1]2019'!$M$5:$NZ$5))))</f>
        <v>3</v>
      </c>
      <c r="BL102" s="48">
        <f>IF(AND(INDEX('[1]2019'!$M$7:$NZ$33,MATCH($B$101,'[1]2019'!$C$7:$C$33,0),MATCH(BL55,'[1]2019'!$M$5:$NZ$5))=0,OR(BL103="x",BL103="p")),"FH",IF(AND(INDEX('[1]2019'!$M$7:$NZ$33,MATCH($B$101,'[1]2019'!$C$7:$C$33,0),MATCH(BL55,'[1]2019'!$M$5:$NZ$5))&gt;2,OR(BL103="x",BL103="p")),"FH",INDEX('[1]2019'!$M$7:$NZ$33,MATCH($B$101,'[1]2019'!$C$7:$C$33,0),MATCH(BL55,'[1]2019'!$M$5:$NZ$5))))</f>
        <v>3</v>
      </c>
      <c r="BM102" s="48">
        <f>IF(AND(INDEX('[1]2019'!$M$7:$NZ$33,MATCH($B$101,'[1]2019'!$C$7:$C$33,0),MATCH(BM55,'[1]2019'!$M$5:$NZ$5))=0,OR(BM103="x",BM103="p")),"FH",IF(AND(INDEX('[1]2019'!$M$7:$NZ$33,MATCH($B$101,'[1]2019'!$C$7:$C$33,0),MATCH(BM55,'[1]2019'!$M$5:$NZ$5))&gt;2,OR(BM103="x",BM103="p")),"FH",INDEX('[1]2019'!$M$7:$NZ$33,MATCH($B$101,'[1]2019'!$C$7:$C$33,0),MATCH(BM55,'[1]2019'!$M$5:$NZ$5))))</f>
        <v>3</v>
      </c>
      <c r="BN102" s="48">
        <f>IF(AND(INDEX('[1]2019'!$M$7:$NZ$33,MATCH($B$101,'[1]2019'!$C$7:$C$33,0),MATCH(BN55,'[1]2019'!$M$5:$NZ$5))=0,OR(BN103="x",BN103="p")),"FH",IF(AND(INDEX('[1]2019'!$M$7:$NZ$33,MATCH($B$101,'[1]2019'!$C$7:$C$33,0),MATCH(BN55,'[1]2019'!$M$5:$NZ$5))&gt;2,OR(BN103="x",BN103="p")),"FH",INDEX('[1]2019'!$M$7:$NZ$33,MATCH($B$101,'[1]2019'!$C$7:$C$33,0),MATCH(BN55,'[1]2019'!$M$5:$NZ$5))))</f>
        <v>0</v>
      </c>
      <c r="BO102" s="48">
        <f>IF(AND(INDEX('[1]2019'!$M$7:$NZ$33,MATCH($B$101,'[1]2019'!$C$7:$C$33,0),MATCH(BO55,'[1]2019'!$M$5:$NZ$5))=0,OR(BO103="x",BO103="p")),"FH",IF(AND(INDEX('[1]2019'!$M$7:$NZ$33,MATCH($B$101,'[1]2019'!$C$7:$C$33,0),MATCH(BO55,'[1]2019'!$M$5:$NZ$5))&gt;2,OR(BO103="x",BO103="p")),"FH",INDEX('[1]2019'!$M$7:$NZ$33,MATCH($B$101,'[1]2019'!$C$7:$C$33,0),MATCH(BO55,'[1]2019'!$M$5:$NZ$5))))</f>
        <v>0</v>
      </c>
      <c r="BP102" s="48">
        <f>IF(AND(INDEX('[1]2019'!$M$7:$NZ$33,MATCH($B$101,'[1]2019'!$C$7:$C$33,0),MATCH(BP55,'[1]2019'!$M$5:$NZ$5))=0,OR(BP103="x",BP103="p")),"FH",IF(AND(INDEX('[1]2019'!$M$7:$NZ$33,MATCH($B$101,'[1]2019'!$C$7:$C$33,0),MATCH(BP55,'[1]2019'!$M$5:$NZ$5))&gt;2,OR(BP103="x",BP103="p")),"FH",INDEX('[1]2019'!$M$7:$NZ$33,MATCH($B$101,'[1]2019'!$C$7:$C$33,0),MATCH(BP55,'[1]2019'!$M$5:$NZ$5))))</f>
        <v>1</v>
      </c>
      <c r="BQ102" s="48">
        <f>IF(AND(INDEX('[1]2019'!$M$7:$NZ$33,MATCH($B$101,'[1]2019'!$C$7:$C$33,0),MATCH(BQ55,'[1]2019'!$M$5:$NZ$5))=0,OR(BQ103="x",BQ103="p")),"FH",IF(AND(INDEX('[1]2019'!$M$7:$NZ$33,MATCH($B$101,'[1]2019'!$C$7:$C$33,0),MATCH(BQ55,'[1]2019'!$M$5:$NZ$5))&gt;2,OR(BQ103="x",BQ103="p")),"FH",INDEX('[1]2019'!$M$7:$NZ$33,MATCH($B$101,'[1]2019'!$C$7:$C$33,0),MATCH(BQ55,'[1]2019'!$M$5:$NZ$5))))</f>
        <v>1</v>
      </c>
      <c r="BR102" s="48">
        <f>IF(AND(INDEX('[1]2019'!$M$7:$NZ$33,MATCH($B$101,'[1]2019'!$C$7:$C$33,0),MATCH(BR55,'[1]2019'!$M$5:$NZ$5))=0,OR(BR103="x",BR103="p")),"FH",IF(AND(INDEX('[1]2019'!$M$7:$NZ$33,MATCH($B$101,'[1]2019'!$C$7:$C$33,0),MATCH(BR55,'[1]2019'!$M$5:$NZ$5))&gt;2,OR(BR103="x",BR103="p")),"FH",INDEX('[1]2019'!$M$7:$NZ$33,MATCH($B$101,'[1]2019'!$C$7:$C$33,0),MATCH(BR55,'[1]2019'!$M$5:$NZ$5))))</f>
        <v>1</v>
      </c>
      <c r="BS102" s="48">
        <f>IF(AND(INDEX('[1]2019'!$M$7:$NZ$33,MATCH($B$101,'[1]2019'!$C$7:$C$33,0),MATCH(BS55,'[1]2019'!$M$5:$NZ$5))=0,OR(BS103="x",BS103="p")),"FH",IF(AND(INDEX('[1]2019'!$M$7:$NZ$33,MATCH($B$101,'[1]2019'!$C$7:$C$33,0),MATCH(BS55,'[1]2019'!$M$5:$NZ$5))&gt;2,OR(BS103="x",BS103="p")),"FH",INDEX('[1]2019'!$M$7:$NZ$33,MATCH($B$101,'[1]2019'!$C$7:$C$33,0),MATCH(BS55,'[1]2019'!$M$5:$NZ$5))))</f>
        <v>1</v>
      </c>
      <c r="BT102" s="48">
        <f>IF(AND(INDEX('[1]2019'!$M$7:$NZ$33,MATCH($B$101,'[1]2019'!$C$7:$C$33,0),MATCH(BT55,'[1]2019'!$M$5:$NZ$5))=0,OR(BT103="x",BT103="p")),"FH",IF(AND(INDEX('[1]2019'!$M$7:$NZ$33,MATCH($B$101,'[1]2019'!$C$7:$C$33,0),MATCH(BT55,'[1]2019'!$M$5:$NZ$5))&gt;2,OR(BT103="x",BT103="p")),"FH",INDEX('[1]2019'!$M$7:$NZ$33,MATCH($B$101,'[1]2019'!$C$7:$C$33,0),MATCH(BT55,'[1]2019'!$M$5:$NZ$5))))</f>
        <v>1</v>
      </c>
      <c r="BU102" s="48">
        <f>IF(AND(INDEX('[1]2019'!$M$7:$NZ$33,MATCH($B$101,'[1]2019'!$C$7:$C$33,0),MATCH(BU55,'[1]2019'!$M$5:$NZ$5))=0,OR(BU103="x",BU103="p")),"FH",IF(AND(INDEX('[1]2019'!$M$7:$NZ$33,MATCH($B$101,'[1]2019'!$C$7:$C$33,0),MATCH(BU55,'[1]2019'!$M$5:$NZ$5))&gt;2,OR(BU103="x",BU103="p")),"FH",INDEX('[1]2019'!$M$7:$NZ$33,MATCH($B$101,'[1]2019'!$C$7:$C$33,0),MATCH(BU55,'[1]2019'!$M$5:$NZ$5))))</f>
        <v>0</v>
      </c>
      <c r="BV102" s="48">
        <f>IF(AND(INDEX('[1]2019'!$M$7:$NZ$33,MATCH($B$101,'[1]2019'!$C$7:$C$33,0),MATCH(BV55,'[1]2019'!$M$5:$NZ$5))=0,OR(BV103="x",BV103="p")),"FH",IF(AND(INDEX('[1]2019'!$M$7:$NZ$33,MATCH($B$101,'[1]2019'!$C$7:$C$33,0),MATCH(BV55,'[1]2019'!$M$5:$NZ$5))&gt;2,OR(BV103="x",BV103="p")),"FH",INDEX('[1]2019'!$M$7:$NZ$33,MATCH($B$101,'[1]2019'!$C$7:$C$33,0),MATCH(BV55,'[1]2019'!$M$5:$NZ$5))))</f>
        <v>0</v>
      </c>
      <c r="BW102" s="48">
        <f>IF(AND(INDEX('[1]2019'!$M$7:$NZ$33,MATCH($B$101,'[1]2019'!$C$7:$C$33,0),MATCH(BW55,'[1]2019'!$M$5:$NZ$5))=0,OR(BW103="x",BW103="p")),"FH",IF(AND(INDEX('[1]2019'!$M$7:$NZ$33,MATCH($B$101,'[1]2019'!$C$7:$C$33,0),MATCH(BW55,'[1]2019'!$M$5:$NZ$5))&gt;2,OR(BW103="x",BW103="p")),"FH",INDEX('[1]2019'!$M$7:$NZ$33,MATCH($B$101,'[1]2019'!$C$7:$C$33,0),MATCH(BW55,'[1]2019'!$M$5:$NZ$5))))</f>
        <v>1</v>
      </c>
      <c r="BX102" s="48">
        <f>IF(AND(INDEX('[1]2019'!$M$7:$NZ$33,MATCH($B$101,'[1]2019'!$C$7:$C$33,0),MATCH(BX55,'[1]2019'!$M$5:$NZ$5))=0,OR(BX103="x",BX103="p")),"FH",IF(AND(INDEX('[1]2019'!$M$7:$NZ$33,MATCH($B$101,'[1]2019'!$C$7:$C$33,0),MATCH(BX55,'[1]2019'!$M$5:$NZ$5))&gt;2,OR(BX103="x",BX103="p")),"FH",INDEX('[1]2019'!$M$7:$NZ$33,MATCH($B$101,'[1]2019'!$C$7:$C$33,0),MATCH(BX55,'[1]2019'!$M$5:$NZ$5))))</f>
        <v>1</v>
      </c>
      <c r="BY102" s="48">
        <f>IF(AND(INDEX('[1]2019'!$M$7:$NZ$33,MATCH($B$101,'[1]2019'!$C$7:$C$33,0),MATCH(BY55,'[1]2019'!$M$5:$NZ$5))=0,OR(BY103="x",BY103="p")),"FH",IF(AND(INDEX('[1]2019'!$M$7:$NZ$33,MATCH($B$101,'[1]2019'!$C$7:$C$33,0),MATCH(BY55,'[1]2019'!$M$5:$NZ$5))&gt;2,OR(BY103="x",BY103="p")),"FH",INDEX('[1]2019'!$M$7:$NZ$33,MATCH($B$101,'[1]2019'!$C$7:$C$33,0),MATCH(BY55,'[1]2019'!$M$5:$NZ$5))))</f>
        <v>1</v>
      </c>
      <c r="BZ102" s="48">
        <f>IF(AND(INDEX('[1]2019'!$M$7:$NZ$33,MATCH($B$101,'[1]2019'!$C$7:$C$33,0),MATCH(BZ55,'[1]2019'!$M$5:$NZ$5))=0,OR(BZ103="x",BZ103="p")),"FH",IF(AND(INDEX('[1]2019'!$M$7:$NZ$33,MATCH($B$101,'[1]2019'!$C$7:$C$33,0),MATCH(BZ55,'[1]2019'!$M$5:$NZ$5))&gt;2,OR(BZ103="x",BZ103="p")),"FH",INDEX('[1]2019'!$M$7:$NZ$33,MATCH($B$101,'[1]2019'!$C$7:$C$33,0),MATCH(BZ55,'[1]2019'!$M$5:$NZ$5))))</f>
        <v>1</v>
      </c>
      <c r="CA102" s="48">
        <f>IF(AND(INDEX('[1]2019'!$M$7:$NZ$33,MATCH($B$101,'[1]2019'!$C$7:$C$33,0),MATCH(CA55,'[1]2019'!$M$5:$NZ$5))=0,OR(CA103="x",CA103="p")),"FH",IF(AND(INDEX('[1]2019'!$M$7:$NZ$33,MATCH($B$101,'[1]2019'!$C$7:$C$33,0),MATCH(CA55,'[1]2019'!$M$5:$NZ$5))&gt;2,OR(CA103="x",CA103="p")),"FH",INDEX('[1]2019'!$M$7:$NZ$33,MATCH($B$101,'[1]2019'!$C$7:$C$33,0),MATCH(CA55,'[1]2019'!$M$5:$NZ$5))))</f>
        <v>1</v>
      </c>
      <c r="CB102" s="48">
        <f>IF(AND(INDEX('[1]2019'!$M$7:$NZ$33,MATCH($B$101,'[1]2019'!$C$7:$C$33,0),MATCH(CB55,'[1]2019'!$M$5:$NZ$5))=0,OR(CB103="x",CB103="p")),"FH",IF(AND(INDEX('[1]2019'!$M$7:$NZ$33,MATCH($B$101,'[1]2019'!$C$7:$C$33,0),MATCH(CB55,'[1]2019'!$M$5:$NZ$5))&gt;2,OR(CB103="x",CB103="p")),"FH",INDEX('[1]2019'!$M$7:$NZ$33,MATCH($B$101,'[1]2019'!$C$7:$C$33,0),MATCH(CB55,'[1]2019'!$M$5:$NZ$5))))</f>
        <v>0</v>
      </c>
      <c r="CC102" s="48">
        <f>IF(AND(INDEX('[1]2019'!$M$7:$NZ$33,MATCH($B$101,'[1]2019'!$C$7:$C$33,0),MATCH(CC55,'[1]2019'!$M$5:$NZ$5))=0,OR(CC103="x",CC103="p")),"FH",IF(AND(INDEX('[1]2019'!$M$7:$NZ$33,MATCH($B$101,'[1]2019'!$C$7:$C$33,0),MATCH(CC55,'[1]2019'!$M$5:$NZ$5))&gt;2,OR(CC103="x",CC103="p")),"FH",INDEX('[1]2019'!$M$7:$NZ$33,MATCH($B$101,'[1]2019'!$C$7:$C$33,0),MATCH(CC55,'[1]2019'!$M$5:$NZ$5))))</f>
        <v>0</v>
      </c>
      <c r="CD102" s="48">
        <f>IF(AND(INDEX('[1]2019'!$M$7:$NZ$33,MATCH($B$101,'[1]2019'!$C$7:$C$33,0),MATCH(CD55,'[1]2019'!$M$5:$NZ$5))=0,OR(CD103="x",CD103="p")),"FH",IF(AND(INDEX('[1]2019'!$M$7:$NZ$33,MATCH($B$101,'[1]2019'!$C$7:$C$33,0),MATCH(CD55,'[1]2019'!$M$5:$NZ$5))&gt;2,OR(CD103="x",CD103="p")),"FH",INDEX('[1]2019'!$M$7:$NZ$33,MATCH($B$101,'[1]2019'!$C$7:$C$33,0),MATCH(CD55,'[1]2019'!$M$5:$NZ$5))))</f>
        <v>1</v>
      </c>
      <c r="CE102" s="48">
        <f>IF(AND(INDEX('[1]2019'!$M$7:$NZ$33,MATCH($B$101,'[1]2019'!$C$7:$C$33,0),MATCH(CE55,'[1]2019'!$M$5:$NZ$5))=0,OR(CE103="x",CE103="p")),"FH",IF(AND(INDEX('[1]2019'!$M$7:$NZ$33,MATCH($B$101,'[1]2019'!$C$7:$C$33,0),MATCH(CE55,'[1]2019'!$M$5:$NZ$5))&gt;2,OR(CE103="x",CE103="p")),"FH",INDEX('[1]2019'!$M$7:$NZ$33,MATCH($B$101,'[1]2019'!$C$7:$C$33,0),MATCH(CE55,'[1]2019'!$M$5:$NZ$5))))</f>
        <v>1</v>
      </c>
      <c r="CF102" s="48">
        <f>IF(AND(INDEX('[1]2019'!$M$7:$NZ$33,MATCH($B$101,'[1]2019'!$C$7:$C$33,0),MATCH(CF55,'[1]2019'!$M$5:$NZ$5))=0,OR(CF103="x",CF103="p")),"FH",IF(AND(INDEX('[1]2019'!$M$7:$NZ$33,MATCH($B$101,'[1]2019'!$C$7:$C$33,0),MATCH(CF55,'[1]2019'!$M$5:$NZ$5))&gt;2,OR(CF103="x",CF103="p")),"FH",INDEX('[1]2019'!$M$7:$NZ$33,MATCH($B$101,'[1]2019'!$C$7:$C$33,0),MATCH(CF55,'[1]2019'!$M$5:$NZ$5))))</f>
        <v>1</v>
      </c>
      <c r="CG102" s="48">
        <f>IF(AND(INDEX('[1]2019'!$M$7:$NZ$33,MATCH($B$101,'[1]2019'!$C$7:$C$33,0),MATCH(CG55,'[1]2019'!$M$5:$NZ$5))=0,OR(CG103="x",CG103="p")),"FH",IF(AND(INDEX('[1]2019'!$M$7:$NZ$33,MATCH($B$101,'[1]2019'!$C$7:$C$33,0),MATCH(CG55,'[1]2019'!$M$5:$NZ$5))&gt;2,OR(CG103="x",CG103="p")),"FH",INDEX('[1]2019'!$M$7:$NZ$33,MATCH($B$101,'[1]2019'!$C$7:$C$33,0),MATCH(CG55,'[1]2019'!$M$5:$NZ$5))))</f>
        <v>1</v>
      </c>
      <c r="CH102" s="48">
        <f>IF(AND(INDEX('[1]2019'!$M$7:$NZ$33,MATCH($B$101,'[1]2019'!$C$7:$C$33,0),MATCH(CH55,'[1]2019'!$M$5:$NZ$5))=0,OR(CH103="x",CH103="p")),"FH",IF(AND(INDEX('[1]2019'!$M$7:$NZ$33,MATCH($B$101,'[1]2019'!$C$7:$C$33,0),MATCH(CH55,'[1]2019'!$M$5:$NZ$5))&gt;2,OR(CH103="x",CH103="p")),"FH",INDEX('[1]2019'!$M$7:$NZ$33,MATCH($B$101,'[1]2019'!$C$7:$C$33,0),MATCH(CH55,'[1]2019'!$M$5:$NZ$5))))</f>
        <v>1</v>
      </c>
      <c r="CI102" s="48">
        <f>IF(AND(INDEX('[1]2019'!$M$7:$NZ$33,MATCH($B$101,'[1]2019'!$C$7:$C$33,0),MATCH(CI55,'[1]2019'!$M$5:$NZ$5))=0,OR(CI103="x",CI103="p")),"FH",IF(AND(INDEX('[1]2019'!$M$7:$NZ$33,MATCH($B$101,'[1]2019'!$C$7:$C$33,0),MATCH(CI55,'[1]2019'!$M$5:$NZ$5))&gt;2,OR(CI103="x",CI103="p")),"FH",INDEX('[1]2019'!$M$7:$NZ$33,MATCH($B$101,'[1]2019'!$C$7:$C$33,0),MATCH(CI55,'[1]2019'!$M$5:$NZ$5))))</f>
        <v>0</v>
      </c>
      <c r="CJ102" s="48">
        <f>IF(AND(INDEX('[1]2019'!$M$7:$NZ$33,MATCH($B$101,'[1]2019'!$C$7:$C$33,0),MATCH(CJ55,'[1]2019'!$M$5:$NZ$5))=0,OR(CJ103="x",CJ103="p")),"FH",IF(AND(INDEX('[1]2019'!$M$7:$NZ$33,MATCH($B$101,'[1]2019'!$C$7:$C$33,0),MATCH(CJ55,'[1]2019'!$M$5:$NZ$5))&gt;2,OR(CJ103="x",CJ103="p")),"FH",INDEX('[1]2019'!$M$7:$NZ$33,MATCH($B$101,'[1]2019'!$C$7:$C$33,0),MATCH(CJ55,'[1]2019'!$M$5:$NZ$5))))</f>
        <v>0</v>
      </c>
      <c r="CK102" s="48">
        <f>IF(AND(INDEX('[1]2019'!$M$7:$NZ$33,MATCH($B$101,'[1]2019'!$C$7:$C$33,0),MATCH(CK55,'[1]2019'!$M$5:$NZ$5))=0,OR(CK103="x",CK103="p")),"FH",IF(AND(INDEX('[1]2019'!$M$7:$NZ$33,MATCH($B$101,'[1]2019'!$C$7:$C$33,0),MATCH(CK55,'[1]2019'!$M$5:$NZ$5))&gt;2,OR(CK103="x",CK103="p")),"FH",INDEX('[1]2019'!$M$7:$NZ$33,MATCH($B$101,'[1]2019'!$C$7:$C$33,0),MATCH(CK55,'[1]2019'!$M$5:$NZ$5))))</f>
        <v>1</v>
      </c>
      <c r="CL102" s="48">
        <f>IF(AND(INDEX('[1]2019'!$M$7:$NZ$33,MATCH($B$101,'[1]2019'!$C$7:$C$33,0),MATCH(CL55,'[1]2019'!$M$5:$NZ$5))=0,OR(CL103="x",CL103="p")),"FH",IF(AND(INDEX('[1]2019'!$M$7:$NZ$33,MATCH($B$101,'[1]2019'!$C$7:$C$33,0),MATCH(CL55,'[1]2019'!$M$5:$NZ$5))&gt;2,OR(CL103="x",CL103="p")),"FH",INDEX('[1]2019'!$M$7:$NZ$33,MATCH($B$101,'[1]2019'!$C$7:$C$33,0),MATCH(CL55,'[1]2019'!$M$5:$NZ$5))))</f>
        <v>1</v>
      </c>
      <c r="CM102" s="48">
        <f>IF(AND(INDEX('[1]2019'!$M$7:$NZ$33,MATCH($B$101,'[1]2019'!$C$7:$C$33,0),MATCH(CM55,'[1]2019'!$M$5:$NZ$5))=0,OR(CM103="x",CM103="p")),"FH",IF(AND(INDEX('[1]2019'!$M$7:$NZ$33,MATCH($B$101,'[1]2019'!$C$7:$C$33,0),MATCH(CM55,'[1]2019'!$M$5:$NZ$5))&gt;2,OR(CM103="x",CM103="p")),"FH",INDEX('[1]2019'!$M$7:$NZ$33,MATCH($B$101,'[1]2019'!$C$7:$C$33,0),MATCH(CM55,'[1]2019'!$M$5:$NZ$5))))</f>
        <v>1</v>
      </c>
      <c r="CN102" s="48">
        <f>IF(AND(INDEX('[1]2019'!$M$7:$NZ$33,MATCH($B$101,'[1]2019'!$C$7:$C$33,0),MATCH(CN55,'[1]2019'!$M$5:$NZ$5))=0,OR(CN103="x",CN103="p")),"FH",IF(AND(INDEX('[1]2019'!$M$7:$NZ$33,MATCH($B$101,'[1]2019'!$C$7:$C$33,0),MATCH(CN55,'[1]2019'!$M$5:$NZ$5))&gt;2,OR(CN103="x",CN103="p")),"FH",INDEX('[1]2019'!$M$7:$NZ$33,MATCH($B$101,'[1]2019'!$C$7:$C$33,0),MATCH(CN55,'[1]2019'!$M$5:$NZ$5))))</f>
        <v>1</v>
      </c>
      <c r="CO102" s="48">
        <f>IF(AND(INDEX('[1]2019'!$M$7:$NZ$33,MATCH($B$101,'[1]2019'!$C$7:$C$33,0),MATCH(CO55,'[1]2019'!$M$5:$NZ$5))=0,OR(CO103="x",CO103="p")),"FH",IF(AND(INDEX('[1]2019'!$M$7:$NZ$33,MATCH($B$101,'[1]2019'!$C$7:$C$33,0),MATCH(CO55,'[1]2019'!$M$5:$NZ$5))&gt;2,OR(CO103="x",CO103="p")),"FH",INDEX('[1]2019'!$M$7:$NZ$33,MATCH($B$101,'[1]2019'!$C$7:$C$33,0),MATCH(CO55,'[1]2019'!$M$5:$NZ$5))))</f>
        <v>1</v>
      </c>
      <c r="CP102" s="48">
        <f>IF(AND(INDEX('[1]2019'!$M$7:$NZ$33,MATCH($B$101,'[1]2019'!$C$7:$C$33,0),MATCH(CP55,'[1]2019'!$M$5:$NZ$5))=0,OR(CP103="x",CP103="p")),"FH",IF(AND(INDEX('[1]2019'!$M$7:$NZ$33,MATCH($B$101,'[1]2019'!$C$7:$C$33,0),MATCH(CP55,'[1]2019'!$M$5:$NZ$5))&gt;2,OR(CP103="x",CP103="p")),"FH",INDEX('[1]2019'!$M$7:$NZ$33,MATCH($B$101,'[1]2019'!$C$7:$C$33,0),MATCH(CP55,'[1]2019'!$M$5:$NZ$5))))</f>
        <v>0</v>
      </c>
      <c r="CQ102" s="48">
        <f>IF(AND(INDEX('[1]2019'!$M$7:$NZ$33,MATCH($B$101,'[1]2019'!$C$7:$C$33,0),MATCH(CQ55,'[1]2019'!$M$5:$NZ$5))=0,OR(CQ103="x",CQ103="p")),"FH",IF(AND(INDEX('[1]2019'!$M$7:$NZ$33,MATCH($B$101,'[1]2019'!$C$7:$C$33,0),MATCH(CQ55,'[1]2019'!$M$5:$NZ$5))&gt;2,OR(CQ103="x",CQ103="p")),"FH",INDEX('[1]2019'!$M$7:$NZ$33,MATCH($B$101,'[1]2019'!$C$7:$C$33,0),MATCH(CQ55,'[1]2019'!$M$5:$NZ$5))))</f>
        <v>0</v>
      </c>
      <c r="CR102" s="48">
        <f>IF(AND(INDEX('[1]2019'!$M$7:$NZ$33,MATCH($B$101,'[1]2019'!$C$7:$C$33,0),MATCH(CR55,'[1]2019'!$M$5:$NZ$5))=0,OR(CR103="x",CR103="p")),"FH",IF(AND(INDEX('[1]2019'!$M$7:$NZ$33,MATCH($B$101,'[1]2019'!$C$7:$C$33,0),MATCH(CR55,'[1]2019'!$M$5:$NZ$5))&gt;2,OR(CR103="x",CR103="p")),"FH",INDEX('[1]2019'!$M$7:$NZ$33,MATCH($B$101,'[1]2019'!$C$7:$C$33,0),MATCH(CR55,'[1]2019'!$M$5:$NZ$5))))</f>
        <v>1</v>
      </c>
      <c r="CS102" s="48">
        <f>IF(AND(INDEX('[1]2019'!$M$7:$NZ$33,MATCH($B$101,'[1]2019'!$C$7:$C$33,0),MATCH(CS55,'[1]2019'!$M$5:$NZ$5))=0,OR(CS103="x",CS103="p")),"FH",IF(AND(INDEX('[1]2019'!$M$7:$NZ$33,MATCH($B$101,'[1]2019'!$C$7:$C$33,0),MATCH(CS55,'[1]2019'!$M$5:$NZ$5))&gt;2,OR(CS103="x",CS103="p")),"FH",INDEX('[1]2019'!$M$7:$NZ$33,MATCH($B$101,'[1]2019'!$C$7:$C$33,0),MATCH(CS55,'[1]2019'!$M$5:$NZ$5))))</f>
        <v>1</v>
      </c>
      <c r="CT102" s="48">
        <f>IF(AND(INDEX('[1]2019'!$M$7:$NZ$33,MATCH($B$101,'[1]2019'!$C$7:$C$33,0),MATCH(CT55,'[1]2019'!$M$5:$NZ$5))=0,OR(CT103="x",CT103="p")),"FH",IF(AND(INDEX('[1]2019'!$M$7:$NZ$33,MATCH($B$101,'[1]2019'!$C$7:$C$33,0),MATCH(CT55,'[1]2019'!$M$5:$NZ$5))&gt;2,OR(CT103="x",CT103="p")),"FH",INDEX('[1]2019'!$M$7:$NZ$33,MATCH($B$101,'[1]2019'!$C$7:$C$33,0),MATCH(CT55,'[1]2019'!$M$5:$NZ$5))))</f>
        <v>1</v>
      </c>
      <c r="CU102" s="48">
        <f>IF(AND(INDEX('[1]2019'!$M$7:$NZ$33,MATCH($B$101,'[1]2019'!$C$7:$C$33,0),MATCH(CU55,'[1]2019'!$M$5:$NZ$5))=0,OR(CU103="x",CU103="p")),"FH",IF(AND(INDEX('[1]2019'!$M$7:$NZ$33,MATCH($B$101,'[1]2019'!$C$7:$C$33,0),MATCH(CU55,'[1]2019'!$M$5:$NZ$5))&gt;2,OR(CU103="x",CU103="p")),"FH",INDEX('[1]2019'!$M$7:$NZ$33,MATCH($B$101,'[1]2019'!$C$7:$C$33,0),MATCH(CU55,'[1]2019'!$M$5:$NZ$5))))</f>
        <v>1</v>
      </c>
      <c r="CV102" s="48">
        <f>IF(AND(INDEX('[1]2019'!$M$7:$NZ$33,MATCH($B$101,'[1]2019'!$C$7:$C$33,0),MATCH(CV55,'[1]2019'!$M$5:$NZ$5))=0,OR(CV103="x",CV103="p")),"FH",IF(AND(INDEX('[1]2019'!$M$7:$NZ$33,MATCH($B$101,'[1]2019'!$C$7:$C$33,0),MATCH(CV55,'[1]2019'!$M$5:$NZ$5))&gt;2,OR(CV103="x",CV103="p")),"FH",INDEX('[1]2019'!$M$7:$NZ$33,MATCH($B$101,'[1]2019'!$C$7:$C$33,0),MATCH(CV55,'[1]2019'!$M$5:$NZ$5))))</f>
        <v>1</v>
      </c>
      <c r="CW102" s="48">
        <f>IF(AND(INDEX('[1]2019'!$M$7:$NZ$33,MATCH($B$101,'[1]2019'!$C$7:$C$33,0),MATCH(CW55,'[1]2019'!$M$5:$NZ$5))=0,OR(CW103="x",CW103="p")),"FH",IF(AND(INDEX('[1]2019'!$M$7:$NZ$33,MATCH($B$101,'[1]2019'!$C$7:$C$33,0),MATCH(CW55,'[1]2019'!$M$5:$NZ$5))&gt;2,OR(CW103="x",CW103="p")),"FH",INDEX('[1]2019'!$M$7:$NZ$33,MATCH($B$101,'[1]2019'!$C$7:$C$33,0),MATCH(CW55,'[1]2019'!$M$5:$NZ$5))))</f>
        <v>0</v>
      </c>
      <c r="CX102" s="48">
        <f>IF(AND(INDEX('[1]2019'!$M$7:$NZ$33,MATCH($B$101,'[1]2019'!$C$7:$C$33,0),MATCH(CX55,'[1]2019'!$M$5:$NZ$5))=0,OR(CX103="x",CX103="p")),"FH",IF(AND(INDEX('[1]2019'!$M$7:$NZ$33,MATCH($B$101,'[1]2019'!$C$7:$C$33,0),MATCH(CX55,'[1]2019'!$M$5:$NZ$5))&gt;2,OR(CX103="x",CX103="p")),"FH",INDEX('[1]2019'!$M$7:$NZ$33,MATCH($B$101,'[1]2019'!$C$7:$C$33,0),MATCH(CX55,'[1]2019'!$M$5:$NZ$5))))</f>
        <v>0</v>
      </c>
      <c r="CY102" s="48">
        <f>IF(AND(INDEX('[1]2019'!$M$7:$NZ$33,MATCH($B$101,'[1]2019'!$C$7:$C$33,0),MATCH(CY55,'[1]2019'!$M$5:$NZ$5))=0,OR(CY103="x",CY103="p")),"FH",IF(AND(INDEX('[1]2019'!$M$7:$NZ$33,MATCH($B$101,'[1]2019'!$C$7:$C$33,0),MATCH(CY55,'[1]2019'!$M$5:$NZ$5))&gt;2,OR(CY103="x",CY103="p")),"FH",INDEX('[1]2019'!$M$7:$NZ$33,MATCH($B$101,'[1]2019'!$C$7:$C$33,0),MATCH(CY55,'[1]2019'!$M$5:$NZ$5))))</f>
        <v>1</v>
      </c>
      <c r="CZ102" s="48">
        <f>IF(AND(INDEX('[1]2019'!$M$7:$NZ$33,MATCH($B$101,'[1]2019'!$C$7:$C$33,0),MATCH(CZ55,'[1]2019'!$M$5:$NZ$5))=0,OR(CZ103="x",CZ103="p")),"FH",IF(AND(INDEX('[1]2019'!$M$7:$NZ$33,MATCH($B$101,'[1]2019'!$C$7:$C$33,0),MATCH(CZ55,'[1]2019'!$M$5:$NZ$5))&gt;2,OR(CZ103="x",CZ103="p")),"FH",INDEX('[1]2019'!$M$7:$NZ$33,MATCH($B$101,'[1]2019'!$C$7:$C$33,0),MATCH(CZ55,'[1]2019'!$M$5:$NZ$5))))</f>
        <v>1</v>
      </c>
      <c r="DA102" s="48">
        <f>IF(AND(INDEX('[1]2019'!$M$7:$NZ$33,MATCH($B$101,'[1]2019'!$C$7:$C$33,0),MATCH(DA55,'[1]2019'!$M$5:$NZ$5))=0,OR(DA103="x",DA103="p")),"FH",IF(AND(INDEX('[1]2019'!$M$7:$NZ$33,MATCH($B$101,'[1]2019'!$C$7:$C$33,0),MATCH(DA55,'[1]2019'!$M$5:$NZ$5))&gt;2,OR(DA103="x",DA103="p")),"FH",INDEX('[1]2019'!$M$7:$NZ$33,MATCH($B$101,'[1]2019'!$C$7:$C$33,0),MATCH(DA55,'[1]2019'!$M$5:$NZ$5))))</f>
        <v>1</v>
      </c>
      <c r="DB102" s="48">
        <f>IF(AND(INDEX('[1]2019'!$M$7:$NZ$33,MATCH($B$101,'[1]2019'!$C$7:$C$33,0),MATCH(DB55,'[1]2019'!$M$5:$NZ$5))=0,OR(DB103="x",DB103="p")),"FH",IF(AND(INDEX('[1]2019'!$M$7:$NZ$33,MATCH($B$101,'[1]2019'!$C$7:$C$33,0),MATCH(DB55,'[1]2019'!$M$5:$NZ$5))&gt;2,OR(DB103="x",DB103="p")),"FH",INDEX('[1]2019'!$M$7:$NZ$33,MATCH($B$101,'[1]2019'!$C$7:$C$33,0),MATCH(DB55,'[1]2019'!$M$5:$NZ$5))))</f>
        <v>1</v>
      </c>
      <c r="DC102" s="48">
        <f>IF(AND(INDEX('[1]2019'!$M$7:$NZ$33,MATCH($B$101,'[1]2019'!$C$7:$C$33,0),MATCH(DC55,'[1]2019'!$M$5:$NZ$5))=0,OR(DC103="x",DC103="p")),"FH",IF(AND(INDEX('[1]2019'!$M$7:$NZ$33,MATCH($B$101,'[1]2019'!$C$7:$C$33,0),MATCH(DC55,'[1]2019'!$M$5:$NZ$5))&gt;2,OR(DC103="x",DC103="p")),"FH",INDEX('[1]2019'!$M$7:$NZ$33,MATCH($B$101,'[1]2019'!$C$7:$C$33,0),MATCH(DC55,'[1]2019'!$M$5:$NZ$5))))</f>
        <v>1</v>
      </c>
      <c r="DD102" s="48">
        <f>IF(AND(INDEX('[1]2019'!$M$7:$NZ$33,MATCH($B$101,'[1]2019'!$C$7:$C$33,0),MATCH(DD55,'[1]2019'!$M$5:$NZ$5))=0,OR(DD103="x",DD103="p")),"FH",IF(AND(INDEX('[1]2019'!$M$7:$NZ$33,MATCH($B$101,'[1]2019'!$C$7:$C$33,0),MATCH(DD55,'[1]2019'!$M$5:$NZ$5))&gt;2,OR(DD103="x",DD103="p")),"FH",INDEX('[1]2019'!$M$7:$NZ$33,MATCH($B$101,'[1]2019'!$C$7:$C$33,0),MATCH(DD55,'[1]2019'!$M$5:$NZ$5))))</f>
        <v>0</v>
      </c>
      <c r="DE102" s="48">
        <f>IF(AND(INDEX('[1]2019'!$M$7:$NZ$33,MATCH($B$101,'[1]2019'!$C$7:$C$33,0),MATCH(DE55,'[1]2019'!$M$5:$NZ$5))=0,OR(DE103="x",DE103="p")),"FH",IF(AND(INDEX('[1]2019'!$M$7:$NZ$33,MATCH($B$101,'[1]2019'!$C$7:$C$33,0),MATCH(DE55,'[1]2019'!$M$5:$NZ$5))&gt;2,OR(DE103="x",DE103="p")),"FH",INDEX('[1]2019'!$M$7:$NZ$33,MATCH($B$101,'[1]2019'!$C$7:$C$33,0),MATCH(DE55,'[1]2019'!$M$5:$NZ$5))))</f>
        <v>0</v>
      </c>
      <c r="DF102" s="48">
        <f>IF(AND(INDEX('[1]2019'!$M$7:$NZ$33,MATCH($B$101,'[1]2019'!$C$7:$C$33,0),MATCH(DF55,'[1]2019'!$M$5:$NZ$5))=0,OR(DF103="x",DF103="p")),"FH",IF(AND(INDEX('[1]2019'!$M$7:$NZ$33,MATCH($B$101,'[1]2019'!$C$7:$C$33,0),MATCH(DF55,'[1]2019'!$M$5:$NZ$5))&gt;2,OR(DF103="x",DF103="p")),"FH",INDEX('[1]2019'!$M$7:$NZ$33,MATCH($B$101,'[1]2019'!$C$7:$C$33,0),MATCH(DF55,'[1]2019'!$M$5:$NZ$5))))</f>
        <v>1</v>
      </c>
      <c r="DG102" s="48">
        <f>IF(AND(INDEX('[1]2019'!$M$7:$NZ$33,MATCH($B$101,'[1]2019'!$C$7:$C$33,0),MATCH(DG55,'[1]2019'!$M$5:$NZ$5))=0,OR(DG103="x",DG103="p")),"FH",IF(AND(INDEX('[1]2019'!$M$7:$NZ$33,MATCH($B$101,'[1]2019'!$C$7:$C$33,0),MATCH(DG55,'[1]2019'!$M$5:$NZ$5))&gt;2,OR(DG103="x",DG103="p")),"FH",INDEX('[1]2019'!$M$7:$NZ$33,MATCH($B$101,'[1]2019'!$C$7:$C$33,0),MATCH(DG55,'[1]2019'!$M$5:$NZ$5))))</f>
        <v>1</v>
      </c>
      <c r="DH102" s="48">
        <f>IF(AND(INDEX('[1]2019'!$M$7:$NZ$33,MATCH($B$101,'[1]2019'!$C$7:$C$33,0),MATCH(DH55,'[1]2019'!$M$5:$NZ$5))=0,OR(DH103="x",DH103="p")),"FH",IF(AND(INDEX('[1]2019'!$M$7:$NZ$33,MATCH($B$101,'[1]2019'!$C$7:$C$33,0),MATCH(DH55,'[1]2019'!$M$5:$NZ$5))&gt;2,OR(DH103="x",DH103="p")),"FH",INDEX('[1]2019'!$M$7:$NZ$33,MATCH($B$101,'[1]2019'!$C$7:$C$33,0),MATCH(DH55,'[1]2019'!$M$5:$NZ$5))))</f>
        <v>1</v>
      </c>
      <c r="DI102" s="48">
        <f>IF(AND(INDEX('[1]2019'!$M$7:$NZ$33,MATCH($B$101,'[1]2019'!$C$7:$C$33,0),MATCH(DI55,'[1]2019'!$M$5:$NZ$5))=0,OR(DI103="x",DI103="p")),"FH",IF(AND(INDEX('[1]2019'!$M$7:$NZ$33,MATCH($B$101,'[1]2019'!$C$7:$C$33,0),MATCH(DI55,'[1]2019'!$M$5:$NZ$5))&gt;2,OR(DI103="x",DI103="p")),"FH",INDEX('[1]2019'!$M$7:$NZ$33,MATCH($B$101,'[1]2019'!$C$7:$C$33,0),MATCH(DI55,'[1]2019'!$M$5:$NZ$5))))</f>
        <v>1</v>
      </c>
      <c r="DJ102" s="48">
        <f>IF(AND(INDEX('[1]2019'!$M$7:$NZ$33,MATCH($B$101,'[1]2019'!$C$7:$C$33,0),MATCH(DJ55,'[1]2019'!$M$5:$NZ$5))=0,OR(DJ103="x",DJ103="p")),"FH",IF(AND(INDEX('[1]2019'!$M$7:$NZ$33,MATCH($B$101,'[1]2019'!$C$7:$C$33,0),MATCH(DJ55,'[1]2019'!$M$5:$NZ$5))&gt;2,OR(DJ103="x",DJ103="p")),"FH",INDEX('[1]2019'!$M$7:$NZ$33,MATCH($B$101,'[1]2019'!$C$7:$C$33,0),MATCH(DJ55,'[1]2019'!$M$5:$NZ$5))))</f>
        <v>1</v>
      </c>
      <c r="DK102" s="48">
        <f>IF(AND(INDEX('[1]2019'!$M$7:$NZ$33,MATCH($B$101,'[1]2019'!$C$7:$C$33,0),MATCH(DK55,'[1]2019'!$M$5:$NZ$5))=0,OR(DK103="x",DK103="p")),"FH",IF(AND(INDEX('[1]2019'!$M$7:$NZ$33,MATCH($B$101,'[1]2019'!$C$7:$C$33,0),MATCH(DK55,'[1]2019'!$M$5:$NZ$5))&gt;2,OR(DK103="x",DK103="p")),"FH",INDEX('[1]2019'!$M$7:$NZ$33,MATCH($B$101,'[1]2019'!$C$7:$C$33,0),MATCH(DK55,'[1]2019'!$M$5:$NZ$5))))</f>
        <v>0</v>
      </c>
      <c r="DL102" s="48">
        <f>IF(AND(INDEX('[1]2019'!$M$7:$NZ$33,MATCH($B$101,'[1]2019'!$C$7:$C$33,0),MATCH(DL55,'[1]2019'!$M$5:$NZ$5))=0,OR(DL103="x",DL103="p")),"FH",IF(AND(INDEX('[1]2019'!$M$7:$NZ$33,MATCH($B$101,'[1]2019'!$C$7:$C$33,0),MATCH(DL55,'[1]2019'!$M$5:$NZ$5))&gt;2,OR(DL103="x",DL103="p")),"FH",INDEX('[1]2019'!$M$7:$NZ$33,MATCH($B$101,'[1]2019'!$C$7:$C$33,0),MATCH(DL55,'[1]2019'!$M$5:$NZ$5))))</f>
        <v>0</v>
      </c>
      <c r="DM102" s="48">
        <f>IF(AND(INDEX('[1]2019'!$M$7:$NZ$33,MATCH($B$101,'[1]2019'!$C$7:$C$33,0),MATCH(DM55,'[1]2019'!$M$5:$NZ$5))=0,OR(DM103="x",DM103="p")),"FH",IF(AND(INDEX('[1]2019'!$M$7:$NZ$33,MATCH($B$101,'[1]2019'!$C$7:$C$33,0),MATCH(DM55,'[1]2019'!$M$5:$NZ$5))&gt;2,OR(DM103="x",DM103="p")),"FH",INDEX('[1]2019'!$M$7:$NZ$33,MATCH($B$101,'[1]2019'!$C$7:$C$33,0),MATCH(DM55,'[1]2019'!$M$5:$NZ$5))))</f>
        <v>3</v>
      </c>
      <c r="DN102" s="48">
        <f>IF(AND(INDEX('[1]2019'!$M$7:$NZ$33,MATCH($B$101,'[1]2019'!$C$7:$C$33,0),MATCH(DN55,'[1]2019'!$M$5:$NZ$5))=0,OR(DN103="x",DN103="p")),"FH",IF(AND(INDEX('[1]2019'!$M$7:$NZ$33,MATCH($B$101,'[1]2019'!$C$7:$C$33,0),MATCH(DN55,'[1]2019'!$M$5:$NZ$5))&gt;2,OR(DN103="x",DN103="p")),"FH",INDEX('[1]2019'!$M$7:$NZ$33,MATCH($B$101,'[1]2019'!$C$7:$C$33,0),MATCH(DN55,'[1]2019'!$M$5:$NZ$5))))</f>
        <v>3</v>
      </c>
      <c r="DO102" s="48">
        <f>IF(AND(INDEX('[1]2019'!$M$7:$NZ$33,MATCH($B$101,'[1]2019'!$C$7:$C$33,0),MATCH(DO55,'[1]2019'!$M$5:$NZ$5))=0,OR(DO103="x",DO103="p")),"FH",IF(AND(INDEX('[1]2019'!$M$7:$NZ$33,MATCH($B$101,'[1]2019'!$C$7:$C$33,0),MATCH(DO55,'[1]2019'!$M$5:$NZ$5))&gt;2,OR(DO103="x",DO103="p")),"FH",INDEX('[1]2019'!$M$7:$NZ$33,MATCH($B$101,'[1]2019'!$C$7:$C$33,0),MATCH(DO55,'[1]2019'!$M$5:$NZ$5))))</f>
        <v>3</v>
      </c>
      <c r="DP102" s="48">
        <f>IF(AND(INDEX('[1]2019'!$M$7:$NZ$33,MATCH($B$101,'[1]2019'!$C$7:$C$33,0),MATCH(DP55,'[1]2019'!$M$5:$NZ$5))=0,OR(DP103="x",DP103="p")),"FH",IF(AND(INDEX('[1]2019'!$M$7:$NZ$33,MATCH($B$101,'[1]2019'!$C$7:$C$33,0),MATCH(DP55,'[1]2019'!$M$5:$NZ$5))&gt;2,OR(DP103="x",DP103="p")),"FH",INDEX('[1]2019'!$M$7:$NZ$33,MATCH($B$101,'[1]2019'!$C$7:$C$33,0),MATCH(DP55,'[1]2019'!$M$5:$NZ$5))))</f>
        <v>3</v>
      </c>
      <c r="DQ102" s="48">
        <f>IF(AND(INDEX('[1]2019'!$M$7:$NZ$33,MATCH($B$101,'[1]2019'!$C$7:$C$33,0),MATCH(DQ55,'[1]2019'!$M$5:$NZ$5))=0,OR(DQ103="x",DQ103="p")),"FH",IF(AND(INDEX('[1]2019'!$M$7:$NZ$33,MATCH($B$101,'[1]2019'!$C$7:$C$33,0),MATCH(DQ55,'[1]2019'!$M$5:$NZ$5))&gt;2,OR(DQ103="x",DQ103="p")),"FH",INDEX('[1]2019'!$M$7:$NZ$33,MATCH($B$101,'[1]2019'!$C$7:$C$33,0),MATCH(DQ55,'[1]2019'!$M$5:$NZ$5))))</f>
        <v>3</v>
      </c>
      <c r="DR102" s="48">
        <f>IF(AND(INDEX('[1]2019'!$M$7:$NZ$33,MATCH($B$101,'[1]2019'!$C$7:$C$33,0),MATCH(DR55,'[1]2019'!$M$5:$NZ$5))=0,OR(DR103="x",DR103="p")),"FH",IF(AND(INDEX('[1]2019'!$M$7:$NZ$33,MATCH($B$101,'[1]2019'!$C$7:$C$33,0),MATCH(DR55,'[1]2019'!$M$5:$NZ$5))&gt;2,OR(DR103="x",DR103="p")),"FH",INDEX('[1]2019'!$M$7:$NZ$33,MATCH($B$101,'[1]2019'!$C$7:$C$33,0),MATCH(DR55,'[1]2019'!$M$5:$NZ$5))))</f>
        <v>0</v>
      </c>
      <c r="DS102" s="48">
        <f>IF(AND(INDEX('[1]2019'!$M$7:$NZ$33,MATCH($B$101,'[1]2019'!$C$7:$C$33,0),MATCH(DS55,'[1]2019'!$M$5:$NZ$5))=0,OR(DS103="x",DS103="p")),"FH",IF(AND(INDEX('[1]2019'!$M$7:$NZ$33,MATCH($B$101,'[1]2019'!$C$7:$C$33,0),MATCH(DS55,'[1]2019'!$M$5:$NZ$5))&gt;2,OR(DS103="x",DS103="p")),"FH",INDEX('[1]2019'!$M$7:$NZ$33,MATCH($B$101,'[1]2019'!$C$7:$C$33,0),MATCH(DS55,'[1]2019'!$M$5:$NZ$5))))</f>
        <v>0</v>
      </c>
      <c r="DT102" s="48">
        <f>IF(AND(INDEX('[1]2019'!$M$7:$NZ$33,MATCH($B$101,'[1]2019'!$C$7:$C$33,0),MATCH(DT55,'[1]2019'!$M$5:$NZ$5))=0,OR(DT103="x",DT103="p")),"FH",IF(AND(INDEX('[1]2019'!$M$7:$NZ$33,MATCH($B$101,'[1]2019'!$C$7:$C$33,0),MATCH(DT55,'[1]2019'!$M$5:$NZ$5))&gt;2,OR(DT103="x",DT103="p")),"FH",INDEX('[1]2019'!$M$7:$NZ$33,MATCH($B$101,'[1]2019'!$C$7:$C$33,0),MATCH(DT55,'[1]2019'!$M$5:$NZ$5))))</f>
        <v>5</v>
      </c>
      <c r="DU102" s="48">
        <f>IF(AND(INDEX('[1]2019'!$M$7:$NZ$33,MATCH($B$101,'[1]2019'!$C$7:$C$33,0),MATCH(DU55,'[1]2019'!$M$5:$NZ$5))=0,OR(DU103="x",DU103="p")),"FH",IF(AND(INDEX('[1]2019'!$M$7:$NZ$33,MATCH($B$101,'[1]2019'!$C$7:$C$33,0),MATCH(DU55,'[1]2019'!$M$5:$NZ$5))&gt;2,OR(DU103="x",DU103="p")),"FH",INDEX('[1]2019'!$M$7:$NZ$33,MATCH($B$101,'[1]2019'!$C$7:$C$33,0),MATCH(DU55,'[1]2019'!$M$5:$NZ$5))))</f>
        <v>1</v>
      </c>
      <c r="DV102" s="48">
        <f>IF(AND(INDEX('[1]2019'!$M$7:$NZ$33,MATCH($B$101,'[1]2019'!$C$7:$C$33,0),MATCH(DV55,'[1]2019'!$M$5:$NZ$5))=0,OR(DV103="x",DV103="p")),"FH",IF(AND(INDEX('[1]2019'!$M$7:$NZ$33,MATCH($B$101,'[1]2019'!$C$7:$C$33,0),MATCH(DV55,'[1]2019'!$M$5:$NZ$5))&gt;2,OR(DV103="x",DV103="p")),"FH",INDEX('[1]2019'!$M$7:$NZ$33,MATCH($B$101,'[1]2019'!$C$7:$C$33,0),MATCH(DV55,'[1]2019'!$M$5:$NZ$5))))</f>
        <v>1</v>
      </c>
      <c r="DW102" s="48">
        <f>IF(AND(INDEX('[1]2019'!$M$7:$NZ$33,MATCH($B$101,'[1]2019'!$C$7:$C$33,0),MATCH(DW55,'[1]2019'!$M$5:$NZ$5))=0,OR(DW103="x",DW103="p")),"FH",IF(AND(INDEX('[1]2019'!$M$7:$NZ$33,MATCH($B$101,'[1]2019'!$C$7:$C$33,0),MATCH(DW55,'[1]2019'!$M$5:$NZ$5))&gt;2,OR(DW103="x",DW103="p")),"FH",INDEX('[1]2019'!$M$7:$NZ$33,MATCH($B$101,'[1]2019'!$C$7:$C$33,0),MATCH(DW55,'[1]2019'!$M$5:$NZ$5))))</f>
        <v>1</v>
      </c>
      <c r="DX102" s="48">
        <f>IF(AND(INDEX('[1]2019'!$M$7:$NZ$33,MATCH($B$101,'[1]2019'!$C$7:$C$33,0),MATCH(DX55,'[1]2019'!$M$5:$NZ$5))=0,OR(DX103="x",DX103="p")),"FH",IF(AND(INDEX('[1]2019'!$M$7:$NZ$33,MATCH($B$101,'[1]2019'!$C$7:$C$33,0),MATCH(DX55,'[1]2019'!$M$5:$NZ$5))&gt;2,OR(DX103="x",DX103="p")),"FH",INDEX('[1]2019'!$M$7:$NZ$33,MATCH($B$101,'[1]2019'!$C$7:$C$33,0),MATCH(DX55,'[1]2019'!$M$5:$NZ$5))))</f>
        <v>1</v>
      </c>
      <c r="DY102" s="48">
        <f>IF(AND(INDEX('[1]2019'!$M$7:$NZ$33,MATCH($B$101,'[1]2019'!$C$7:$C$33,0),MATCH(DY55,'[1]2019'!$M$5:$NZ$5))=0,OR(DY103="x",DY103="p")),"FH",IF(AND(INDEX('[1]2019'!$M$7:$NZ$33,MATCH($B$101,'[1]2019'!$C$7:$C$33,0),MATCH(DY55,'[1]2019'!$M$5:$NZ$5))&gt;2,OR(DY103="x",DY103="p")),"FH",INDEX('[1]2019'!$M$7:$NZ$33,MATCH($B$101,'[1]2019'!$C$7:$C$33,0),MATCH(DY55,'[1]2019'!$M$5:$NZ$5))))</f>
        <v>0</v>
      </c>
      <c r="DZ102" s="48">
        <f>IF(AND(INDEX('[1]2019'!$M$7:$NZ$33,MATCH($B$101,'[1]2019'!$C$7:$C$33,0),MATCH(DZ55,'[1]2019'!$M$5:$NZ$5))=0,OR(DZ103="x",DZ103="p")),"FH",IF(AND(INDEX('[1]2019'!$M$7:$NZ$33,MATCH($B$101,'[1]2019'!$C$7:$C$33,0),MATCH(DZ55,'[1]2019'!$M$5:$NZ$5))&gt;2,OR(DZ103="x",DZ103="p")),"FH",INDEX('[1]2019'!$M$7:$NZ$33,MATCH($B$101,'[1]2019'!$C$7:$C$33,0),MATCH(DZ55,'[1]2019'!$M$5:$NZ$5))))</f>
        <v>0</v>
      </c>
      <c r="EA102" s="48">
        <f>IF(AND(INDEX('[1]2019'!$M$7:$NZ$33,MATCH($B$101,'[1]2019'!$C$7:$C$33,0),MATCH(EA55,'[1]2019'!$M$5:$NZ$5))=0,OR(EA103="x",EA103="p")),"FH",IF(AND(INDEX('[1]2019'!$M$7:$NZ$33,MATCH($B$101,'[1]2019'!$C$7:$C$33,0),MATCH(EA55,'[1]2019'!$M$5:$NZ$5))&gt;2,OR(EA103="x",EA103="p")),"FH",INDEX('[1]2019'!$M$7:$NZ$33,MATCH($B$101,'[1]2019'!$C$7:$C$33,0),MATCH(EA55,'[1]2019'!$M$5:$NZ$5))))</f>
        <v>1</v>
      </c>
      <c r="EB102" s="48">
        <f>IF(AND(INDEX('[1]2019'!$M$7:$NZ$33,MATCH($B$101,'[1]2019'!$C$7:$C$33,0),MATCH(EB55,'[1]2019'!$M$5:$NZ$5))=0,OR(EB103="x",EB103="p")),"FH",IF(AND(INDEX('[1]2019'!$M$7:$NZ$33,MATCH($B$101,'[1]2019'!$C$7:$C$33,0),MATCH(EB55,'[1]2019'!$M$5:$NZ$5))&gt;2,OR(EB103="x",EB103="p")),"FH",INDEX('[1]2019'!$M$7:$NZ$33,MATCH($B$101,'[1]2019'!$C$7:$C$33,0),MATCH(EB55,'[1]2019'!$M$5:$NZ$5))))</f>
        <v>1</v>
      </c>
      <c r="EC102" s="48">
        <f>IF(AND(INDEX('[1]2019'!$M$7:$NZ$33,MATCH($B$101,'[1]2019'!$C$7:$C$33,0),MATCH(EC55,'[1]2019'!$M$5:$NZ$5))=0,OR(EC103="x",EC103="p")),"FH",IF(AND(INDEX('[1]2019'!$M$7:$NZ$33,MATCH($B$101,'[1]2019'!$C$7:$C$33,0),MATCH(EC55,'[1]2019'!$M$5:$NZ$5))&gt;2,OR(EC103="x",EC103="p")),"FH",INDEX('[1]2019'!$M$7:$NZ$33,MATCH($B$101,'[1]2019'!$C$7:$C$33,0),MATCH(EC55,'[1]2019'!$M$5:$NZ$5))))</f>
        <v>5</v>
      </c>
      <c r="ED102" s="48">
        <f>IF(AND(INDEX('[1]2019'!$M$7:$NZ$33,MATCH($B$101,'[1]2019'!$C$7:$C$33,0),MATCH(ED55,'[1]2019'!$M$5:$NZ$5))=0,OR(ED103="x",ED103="p")),"FH",IF(AND(INDEX('[1]2019'!$M$7:$NZ$33,MATCH($B$101,'[1]2019'!$C$7:$C$33,0),MATCH(ED55,'[1]2019'!$M$5:$NZ$5))&gt;2,OR(ED103="x",ED103="p")),"FH",INDEX('[1]2019'!$M$7:$NZ$33,MATCH($B$101,'[1]2019'!$C$7:$C$33,0),MATCH(ED55,'[1]2019'!$M$5:$NZ$5))))</f>
        <v>1</v>
      </c>
      <c r="EE102" s="48">
        <f>IF(AND(INDEX('[1]2019'!$M$7:$NZ$33,MATCH($B$101,'[1]2019'!$C$7:$C$33,0),MATCH(EE55,'[1]2019'!$M$5:$NZ$5))=0,OR(EE103="x",EE103="p")),"FH",IF(AND(INDEX('[1]2019'!$M$7:$NZ$33,MATCH($B$101,'[1]2019'!$C$7:$C$33,0),MATCH(EE55,'[1]2019'!$M$5:$NZ$5))&gt;2,OR(EE103="x",EE103="p")),"FH",INDEX('[1]2019'!$M$7:$NZ$33,MATCH($B$101,'[1]2019'!$C$7:$C$33,0),MATCH(EE55,'[1]2019'!$M$5:$NZ$5))))</f>
        <v>1</v>
      </c>
      <c r="EF102" s="48">
        <f>IF(AND(INDEX('[1]2019'!$M$7:$NZ$33,MATCH($B$101,'[1]2019'!$C$7:$C$33,0),MATCH(EF55,'[1]2019'!$M$5:$NZ$5))=0,OR(EF103="x",EF103="p")),"FH",IF(AND(INDEX('[1]2019'!$M$7:$NZ$33,MATCH($B$101,'[1]2019'!$C$7:$C$33,0),MATCH(EF55,'[1]2019'!$M$5:$NZ$5))&gt;2,OR(EF103="x",EF103="p")),"FH",INDEX('[1]2019'!$M$7:$NZ$33,MATCH($B$101,'[1]2019'!$C$7:$C$33,0),MATCH(EF55,'[1]2019'!$M$5:$NZ$5))))</f>
        <v>0</v>
      </c>
      <c r="EG102" s="48">
        <f>IF(AND(INDEX('[1]2019'!$M$7:$NZ$33,MATCH($B$101,'[1]2019'!$C$7:$C$33,0),MATCH(EG55,'[1]2019'!$M$5:$NZ$5))=0,OR(EG103="x",EG103="p")),"FH",IF(AND(INDEX('[1]2019'!$M$7:$NZ$33,MATCH($B$101,'[1]2019'!$C$7:$C$33,0),MATCH(EG55,'[1]2019'!$M$5:$NZ$5))&gt;2,OR(EG103="x",EG103="p")),"FH",INDEX('[1]2019'!$M$7:$NZ$33,MATCH($B$101,'[1]2019'!$C$7:$C$33,0),MATCH(EG55,'[1]2019'!$M$5:$NZ$5))))</f>
        <v>0</v>
      </c>
      <c r="EH102" s="48">
        <f>IF(AND(INDEX('[1]2019'!$M$7:$NZ$33,MATCH($B$101,'[1]2019'!$C$7:$C$33,0),MATCH(EH55,'[1]2019'!$M$5:$NZ$5))=0,OR(EH103="x",EH103="p")),"FH",IF(AND(INDEX('[1]2019'!$M$7:$NZ$33,MATCH($B$101,'[1]2019'!$C$7:$C$33,0),MATCH(EH55,'[1]2019'!$M$5:$NZ$5))&gt;2,OR(EH103="x",EH103="p")),"FH",INDEX('[1]2019'!$M$7:$NZ$33,MATCH($B$101,'[1]2019'!$C$7:$C$33,0),MATCH(EH55,'[1]2019'!$M$5:$NZ$5))))</f>
        <v>1</v>
      </c>
      <c r="EI102" s="48">
        <f>IF(AND(INDEX('[1]2019'!$M$7:$NZ$33,MATCH($B$101,'[1]2019'!$C$7:$C$33,0),MATCH(EI55,'[1]2019'!$M$5:$NZ$5))=0,OR(EI103="x",EI103="p")),"FH",IF(AND(INDEX('[1]2019'!$M$7:$NZ$33,MATCH($B$101,'[1]2019'!$C$7:$C$33,0),MATCH(EI55,'[1]2019'!$M$5:$NZ$5))&gt;2,OR(EI103="x",EI103="p")),"FH",INDEX('[1]2019'!$M$7:$NZ$33,MATCH($B$101,'[1]2019'!$C$7:$C$33,0),MATCH(EI55,'[1]2019'!$M$5:$NZ$5))))</f>
        <v>1</v>
      </c>
      <c r="EJ102" s="48">
        <f>IF(AND(INDEX('[1]2019'!$M$7:$NZ$33,MATCH($B$101,'[1]2019'!$C$7:$C$33,0),MATCH(EJ55,'[1]2019'!$M$5:$NZ$5))=0,OR(EJ103="x",EJ103="p")),"FH",IF(AND(INDEX('[1]2019'!$M$7:$NZ$33,MATCH($B$101,'[1]2019'!$C$7:$C$33,0),MATCH(EJ55,'[1]2019'!$M$5:$NZ$5))&gt;2,OR(EJ103="x",EJ103="p")),"FH",INDEX('[1]2019'!$M$7:$NZ$33,MATCH($B$101,'[1]2019'!$C$7:$C$33,0),MATCH(EJ55,'[1]2019'!$M$5:$NZ$5))))</f>
        <v>5</v>
      </c>
      <c r="EK102" s="48">
        <f>IF(AND(INDEX('[1]2019'!$M$7:$NZ$33,MATCH($B$101,'[1]2019'!$C$7:$C$33,0),MATCH(EK55,'[1]2019'!$M$5:$NZ$5))=0,OR(EK103="x",EK103="p")),"FH",IF(AND(INDEX('[1]2019'!$M$7:$NZ$33,MATCH($B$101,'[1]2019'!$C$7:$C$33,0),MATCH(EK55,'[1]2019'!$M$5:$NZ$5))&gt;2,OR(EK103="x",EK103="p")),"FH",INDEX('[1]2019'!$M$7:$NZ$33,MATCH($B$101,'[1]2019'!$C$7:$C$33,0),MATCH(EK55,'[1]2019'!$M$5:$NZ$5))))</f>
        <v>1</v>
      </c>
      <c r="EL102" s="48">
        <f>IF(AND(INDEX('[1]2019'!$M$7:$NZ$33,MATCH($B$101,'[1]2019'!$C$7:$C$33,0),MATCH(EL55,'[1]2019'!$M$5:$NZ$5))=0,OR(EL103="x",EL103="p")),"FH",IF(AND(INDEX('[1]2019'!$M$7:$NZ$33,MATCH($B$101,'[1]2019'!$C$7:$C$33,0),MATCH(EL55,'[1]2019'!$M$5:$NZ$5))&gt;2,OR(EL103="x",EL103="p")),"FH",INDEX('[1]2019'!$M$7:$NZ$33,MATCH($B$101,'[1]2019'!$C$7:$C$33,0),MATCH(EL55,'[1]2019'!$M$5:$NZ$5))))</f>
        <v>1</v>
      </c>
      <c r="EM102" s="48">
        <f>IF(AND(INDEX('[1]2019'!$M$7:$NZ$33,MATCH($B$101,'[1]2019'!$C$7:$C$33,0),MATCH(EM55,'[1]2019'!$M$5:$NZ$5))=0,OR(EM103="x",EM103="p")),"FH",IF(AND(INDEX('[1]2019'!$M$7:$NZ$33,MATCH($B$101,'[1]2019'!$C$7:$C$33,0),MATCH(EM55,'[1]2019'!$M$5:$NZ$5))&gt;2,OR(EM103="x",EM103="p")),"FH",INDEX('[1]2019'!$M$7:$NZ$33,MATCH($B$101,'[1]2019'!$C$7:$C$33,0),MATCH(EM55,'[1]2019'!$M$5:$NZ$5))))</f>
        <v>0</v>
      </c>
      <c r="EN102" s="48">
        <f>IF(AND(INDEX('[1]2019'!$M$7:$NZ$33,MATCH($B$101,'[1]2019'!$C$7:$C$33,0),MATCH(EN55,'[1]2019'!$M$5:$NZ$5))=0,OR(EN103="x",EN103="p")),"FH",IF(AND(INDEX('[1]2019'!$M$7:$NZ$33,MATCH($B$101,'[1]2019'!$C$7:$C$33,0),MATCH(EN55,'[1]2019'!$M$5:$NZ$5))&gt;2,OR(EN103="x",EN103="p")),"FH",INDEX('[1]2019'!$M$7:$NZ$33,MATCH($B$101,'[1]2019'!$C$7:$C$33,0),MATCH(EN55,'[1]2019'!$M$5:$NZ$5))))</f>
        <v>0</v>
      </c>
      <c r="EO102" s="48">
        <f>IF(AND(INDEX('[1]2019'!$M$7:$NZ$33,MATCH($B$101,'[1]2019'!$C$7:$C$33,0),MATCH(EO55,'[1]2019'!$M$5:$NZ$5))=0,OR(EO103="x",EO103="p")),"FH",IF(AND(INDEX('[1]2019'!$M$7:$NZ$33,MATCH($B$101,'[1]2019'!$C$7:$C$33,0),MATCH(EO55,'[1]2019'!$M$5:$NZ$5))&gt;2,OR(EO103="x",EO103="p")),"FH",INDEX('[1]2019'!$M$7:$NZ$33,MATCH($B$101,'[1]2019'!$C$7:$C$33,0),MATCH(EO55,'[1]2019'!$M$5:$NZ$5))))</f>
        <v>1</v>
      </c>
      <c r="EP102" s="48">
        <f>IF(AND(INDEX('[1]2019'!$M$7:$NZ$33,MATCH($B$101,'[1]2019'!$C$7:$C$33,0),MATCH(EP55,'[1]2019'!$M$5:$NZ$5))=0,OR(EP103="x",EP103="p")),"FH",IF(AND(INDEX('[1]2019'!$M$7:$NZ$33,MATCH($B$101,'[1]2019'!$C$7:$C$33,0),MATCH(EP55,'[1]2019'!$M$5:$NZ$5))&gt;2,OR(EP103="x",EP103="p")),"FH",INDEX('[1]2019'!$M$7:$NZ$33,MATCH($B$101,'[1]2019'!$C$7:$C$33,0),MATCH(EP55,'[1]2019'!$M$5:$NZ$5))))</f>
        <v>1</v>
      </c>
      <c r="EQ102" s="48">
        <f>IF(AND(INDEX('[1]2019'!$M$7:$NZ$33,MATCH($B$101,'[1]2019'!$C$7:$C$33,0),MATCH(EQ55,'[1]2019'!$M$5:$NZ$5))=0,OR(EQ103="x",EQ103="p")),"FH",IF(AND(INDEX('[1]2019'!$M$7:$NZ$33,MATCH($B$101,'[1]2019'!$C$7:$C$33,0),MATCH(EQ55,'[1]2019'!$M$5:$NZ$5))&gt;2,OR(EQ103="x",EQ103="p")),"FH",INDEX('[1]2019'!$M$7:$NZ$33,MATCH($B$101,'[1]2019'!$C$7:$C$33,0),MATCH(EQ55,'[1]2019'!$M$5:$NZ$5))))</f>
        <v>1</v>
      </c>
      <c r="ER102" s="48">
        <f>IF(AND(INDEX('[1]2019'!$M$7:$NZ$33,MATCH($B$101,'[1]2019'!$C$7:$C$33,0),MATCH(ER55,'[1]2019'!$M$5:$NZ$5))=0,OR(ER103="x",ER103="p")),"FH",IF(AND(INDEX('[1]2019'!$M$7:$NZ$33,MATCH($B$101,'[1]2019'!$C$7:$C$33,0),MATCH(ER55,'[1]2019'!$M$5:$NZ$5))&gt;2,OR(ER103="x",ER103="p")),"FH",INDEX('[1]2019'!$M$7:$NZ$33,MATCH($B$101,'[1]2019'!$C$7:$C$33,0),MATCH(ER55,'[1]2019'!$M$5:$NZ$5))))</f>
        <v>1</v>
      </c>
      <c r="ES102" s="48">
        <f>IF(AND(INDEX('[1]2019'!$M$7:$NZ$33,MATCH($B$101,'[1]2019'!$C$7:$C$33,0),MATCH(ES55,'[1]2019'!$M$5:$NZ$5))=0,OR(ES103="x",ES103="p")),"FH",IF(AND(INDEX('[1]2019'!$M$7:$NZ$33,MATCH($B$101,'[1]2019'!$C$7:$C$33,0),MATCH(ES55,'[1]2019'!$M$5:$NZ$5))&gt;2,OR(ES103="x",ES103="p")),"FH",INDEX('[1]2019'!$M$7:$NZ$33,MATCH($B$101,'[1]2019'!$C$7:$C$33,0),MATCH(ES55,'[1]2019'!$M$5:$NZ$5))))</f>
        <v>1</v>
      </c>
      <c r="ET102" s="48">
        <f>IF(AND(INDEX('[1]2019'!$M$7:$NZ$33,MATCH($B$101,'[1]2019'!$C$7:$C$33,0),MATCH(ET55,'[1]2019'!$M$5:$NZ$5))=0,OR(ET103="x",ET103="p")),"FH",IF(AND(INDEX('[1]2019'!$M$7:$NZ$33,MATCH($B$101,'[1]2019'!$C$7:$C$33,0),MATCH(ET55,'[1]2019'!$M$5:$NZ$5))&gt;2,OR(ET103="x",ET103="p")),"FH",INDEX('[1]2019'!$M$7:$NZ$33,MATCH($B$101,'[1]2019'!$C$7:$C$33,0),MATCH(ET55,'[1]2019'!$M$5:$NZ$5))))</f>
        <v>0</v>
      </c>
      <c r="EU102" s="48">
        <f>IF(AND(INDEX('[1]2019'!$M$7:$NZ$33,MATCH($B$101,'[1]2019'!$C$7:$C$33,0),MATCH(EU55,'[1]2019'!$M$5:$NZ$5))=0,OR(EU103="x",EU103="p")),"FH",IF(AND(INDEX('[1]2019'!$M$7:$NZ$33,MATCH($B$101,'[1]2019'!$C$7:$C$33,0),MATCH(EU55,'[1]2019'!$M$5:$NZ$5))&gt;2,OR(EU103="x",EU103="p")),"FH",INDEX('[1]2019'!$M$7:$NZ$33,MATCH($B$101,'[1]2019'!$C$7:$C$33,0),MATCH(EU55,'[1]2019'!$M$5:$NZ$5))))</f>
        <v>0</v>
      </c>
      <c r="EV102" s="48">
        <f>IF(AND(INDEX('[1]2019'!$M$7:$NZ$33,MATCH($B$101,'[1]2019'!$C$7:$C$33,0),MATCH(EV55,'[1]2019'!$M$5:$NZ$5))=0,OR(EV103="x",EV103="p")),"FH",IF(AND(INDEX('[1]2019'!$M$7:$NZ$33,MATCH($B$101,'[1]2019'!$C$7:$C$33,0),MATCH(EV55,'[1]2019'!$M$5:$NZ$5))&gt;2,OR(EV103="x",EV103="p")),"FH",INDEX('[1]2019'!$M$7:$NZ$33,MATCH($B$101,'[1]2019'!$C$7:$C$33,0),MATCH(EV55,'[1]2019'!$M$5:$NZ$5))))</f>
        <v>1</v>
      </c>
      <c r="EW102" s="48">
        <f>IF(AND(INDEX('[1]2019'!$M$7:$NZ$33,MATCH($B$101,'[1]2019'!$C$7:$C$33,0),MATCH(EW55,'[1]2019'!$M$5:$NZ$5))=0,OR(EW103="x",EW103="p")),"FH",IF(AND(INDEX('[1]2019'!$M$7:$NZ$33,MATCH($B$101,'[1]2019'!$C$7:$C$33,0),MATCH(EW55,'[1]2019'!$M$5:$NZ$5))&gt;2,OR(EW103="x",EW103="p")),"FH",INDEX('[1]2019'!$M$7:$NZ$33,MATCH($B$101,'[1]2019'!$C$7:$C$33,0),MATCH(EW55,'[1]2019'!$M$5:$NZ$5))))</f>
        <v>1</v>
      </c>
      <c r="EX102" s="48">
        <f>IF(AND(INDEX('[1]2019'!$M$7:$NZ$33,MATCH($B$101,'[1]2019'!$C$7:$C$33,0),MATCH(EX55,'[1]2019'!$M$5:$NZ$5))=0,OR(EX103="x",EX103="p")),"FH",IF(AND(INDEX('[1]2019'!$M$7:$NZ$33,MATCH($B$101,'[1]2019'!$C$7:$C$33,0),MATCH(EX55,'[1]2019'!$M$5:$NZ$5))&gt;2,OR(EX103="x",EX103="p")),"FH",INDEX('[1]2019'!$M$7:$NZ$33,MATCH($B$101,'[1]2019'!$C$7:$C$33,0),MATCH(EX55,'[1]2019'!$M$5:$NZ$5))))</f>
        <v>1</v>
      </c>
      <c r="EY102" s="48">
        <f>IF(AND(INDEX('[1]2019'!$M$7:$NZ$33,MATCH($B$101,'[1]2019'!$C$7:$C$33,0),MATCH(EY55,'[1]2019'!$M$5:$NZ$5))=0,OR(EY103="x",EY103="p")),"FH",IF(AND(INDEX('[1]2019'!$M$7:$NZ$33,MATCH($B$101,'[1]2019'!$C$7:$C$33,0),MATCH(EY55,'[1]2019'!$M$5:$NZ$5))&gt;2,OR(EY103="x",EY103="p")),"FH",INDEX('[1]2019'!$M$7:$NZ$33,MATCH($B$101,'[1]2019'!$C$7:$C$33,0),MATCH(EY55,'[1]2019'!$M$5:$NZ$5))))</f>
        <v>1</v>
      </c>
      <c r="EZ102" s="48">
        <f>IF(AND(INDEX('[1]2019'!$M$7:$NZ$33,MATCH($B$101,'[1]2019'!$C$7:$C$33,0),MATCH(EZ55,'[1]2019'!$M$5:$NZ$5))=0,OR(EZ103="x",EZ103="p")),"FH",IF(AND(INDEX('[1]2019'!$M$7:$NZ$33,MATCH($B$101,'[1]2019'!$C$7:$C$33,0),MATCH(EZ55,'[1]2019'!$M$5:$NZ$5))&gt;2,OR(EZ103="x",EZ103="p")),"FH",INDEX('[1]2019'!$M$7:$NZ$33,MATCH($B$101,'[1]2019'!$C$7:$C$33,0),MATCH(EZ55,'[1]2019'!$M$5:$NZ$5))))</f>
        <v>1</v>
      </c>
      <c r="FA102" s="48">
        <f>IF(AND(INDEX('[1]2019'!$M$7:$NZ$33,MATCH($B$101,'[1]2019'!$C$7:$C$33,0),MATCH(FA55,'[1]2019'!$M$5:$NZ$5))=0,OR(FA103="x",FA103="p")),"FH",IF(AND(INDEX('[1]2019'!$M$7:$NZ$33,MATCH($B$101,'[1]2019'!$C$7:$C$33,0),MATCH(FA55,'[1]2019'!$M$5:$NZ$5))&gt;2,OR(FA103="x",FA103="p")),"FH",INDEX('[1]2019'!$M$7:$NZ$33,MATCH($B$101,'[1]2019'!$C$7:$C$33,0),MATCH(FA55,'[1]2019'!$M$5:$NZ$5))))</f>
        <v>0</v>
      </c>
      <c r="FB102" s="48">
        <f>IF(AND(INDEX('[1]2019'!$M$7:$NZ$33,MATCH($B$101,'[1]2019'!$C$7:$C$33,0),MATCH(FB55,'[1]2019'!$M$5:$NZ$5))=0,OR(FB103="x",FB103="p")),"FH",IF(AND(INDEX('[1]2019'!$M$7:$NZ$33,MATCH($B$101,'[1]2019'!$C$7:$C$33,0),MATCH(FB55,'[1]2019'!$M$5:$NZ$5))&gt;2,OR(FB103="x",FB103="p")),"FH",INDEX('[1]2019'!$M$7:$NZ$33,MATCH($B$101,'[1]2019'!$C$7:$C$33,0),MATCH(FB55,'[1]2019'!$M$5:$NZ$5))))</f>
        <v>0</v>
      </c>
      <c r="FC102" s="48">
        <f>IF(AND(INDEX('[1]2019'!$M$7:$NZ$33,MATCH($B$101,'[1]2019'!$C$7:$C$33,0),MATCH(FC55,'[1]2019'!$M$5:$NZ$5))=0,OR(FC103="x",FC103="p")),"FH",IF(AND(INDEX('[1]2019'!$M$7:$NZ$33,MATCH($B$101,'[1]2019'!$C$7:$C$33,0),MATCH(FC55,'[1]2019'!$M$5:$NZ$5))&gt;2,OR(FC103="x",FC103="p")),"FH",INDEX('[1]2019'!$M$7:$NZ$33,MATCH($B$101,'[1]2019'!$C$7:$C$33,0),MATCH(FC55,'[1]2019'!$M$5:$NZ$5))))</f>
        <v>1</v>
      </c>
      <c r="FD102" s="48">
        <f>IF(AND(INDEX('[1]2019'!$M$7:$NZ$33,MATCH($B$101,'[1]2019'!$C$7:$C$33,0),MATCH(FD55,'[1]2019'!$M$5:$NZ$5))=0,OR(FD103="x",FD103="p")),"FH",IF(AND(INDEX('[1]2019'!$M$7:$NZ$33,MATCH($B$101,'[1]2019'!$C$7:$C$33,0),MATCH(FD55,'[1]2019'!$M$5:$NZ$5))&gt;2,OR(FD103="x",FD103="p")),"FH",INDEX('[1]2019'!$M$7:$NZ$33,MATCH($B$101,'[1]2019'!$C$7:$C$33,0),MATCH(FD55,'[1]2019'!$M$5:$NZ$5))))</f>
        <v>1</v>
      </c>
      <c r="FE102" s="48">
        <f>IF(AND(INDEX('[1]2019'!$M$7:$NZ$33,MATCH($B$101,'[1]2019'!$C$7:$C$33,0),MATCH(FE55,'[1]2019'!$M$5:$NZ$5))=0,OR(FE103="x",FE103="p")),"FH",IF(AND(INDEX('[1]2019'!$M$7:$NZ$33,MATCH($B$101,'[1]2019'!$C$7:$C$33,0),MATCH(FE55,'[1]2019'!$M$5:$NZ$5))&gt;2,OR(FE103="x",FE103="p")),"FH",INDEX('[1]2019'!$M$7:$NZ$33,MATCH($B$101,'[1]2019'!$C$7:$C$33,0),MATCH(FE55,'[1]2019'!$M$5:$NZ$5))))</f>
        <v>1</v>
      </c>
      <c r="FF102" s="48">
        <f>IF(AND(INDEX('[1]2019'!$M$7:$NZ$33,MATCH($B$101,'[1]2019'!$C$7:$C$33,0),MATCH(FF55,'[1]2019'!$M$5:$NZ$5))=0,OR(FF103="x",FF103="p")),"FH",IF(AND(INDEX('[1]2019'!$M$7:$NZ$33,MATCH($B$101,'[1]2019'!$C$7:$C$33,0),MATCH(FF55,'[1]2019'!$M$5:$NZ$5))&gt;2,OR(FF103="x",FF103="p")),"FH",INDEX('[1]2019'!$M$7:$NZ$33,MATCH($B$101,'[1]2019'!$C$7:$C$33,0),MATCH(FF55,'[1]2019'!$M$5:$NZ$5))))</f>
        <v>5</v>
      </c>
      <c r="FG102" s="48">
        <f>IF(AND(INDEX('[1]2019'!$M$7:$NZ$33,MATCH($B$101,'[1]2019'!$C$7:$C$33,0),MATCH(FG55,'[1]2019'!$M$5:$NZ$5))=0,OR(FG103="x",FG103="p")),"FH",IF(AND(INDEX('[1]2019'!$M$7:$NZ$33,MATCH($B$101,'[1]2019'!$C$7:$C$33,0),MATCH(FG55,'[1]2019'!$M$5:$NZ$5))&gt;2,OR(FG103="x",FG103="p")),"FH",INDEX('[1]2019'!$M$7:$NZ$33,MATCH($B$101,'[1]2019'!$C$7:$C$33,0),MATCH(FG55,'[1]2019'!$M$5:$NZ$5))))</f>
        <v>3</v>
      </c>
      <c r="FH102" s="48">
        <f>IF(AND(INDEX('[1]2019'!$M$7:$NZ$33,MATCH($B$101,'[1]2019'!$C$7:$C$33,0),MATCH(FH55,'[1]2019'!$M$5:$NZ$5))=0,OR(FH103="x",FH103="p")),"FH",IF(AND(INDEX('[1]2019'!$M$7:$NZ$33,MATCH($B$101,'[1]2019'!$C$7:$C$33,0),MATCH(FH55,'[1]2019'!$M$5:$NZ$5))&gt;2,OR(FH103="x",FH103="p")),"FH",INDEX('[1]2019'!$M$7:$NZ$33,MATCH($B$101,'[1]2019'!$C$7:$C$33,0),MATCH(FH55,'[1]2019'!$M$5:$NZ$5))))</f>
        <v>0</v>
      </c>
      <c r="FI102" s="48">
        <f>IF(AND(INDEX('[1]2019'!$M$7:$NZ$33,MATCH($B$101,'[1]2019'!$C$7:$C$33,0),MATCH(FI55,'[1]2019'!$M$5:$NZ$5))=0,OR(FI103="x",FI103="p")),"FH",IF(AND(INDEX('[1]2019'!$M$7:$NZ$33,MATCH($B$101,'[1]2019'!$C$7:$C$33,0),MATCH(FI55,'[1]2019'!$M$5:$NZ$5))&gt;2,OR(FI103="x",FI103="p")),"FH",INDEX('[1]2019'!$M$7:$NZ$33,MATCH($B$101,'[1]2019'!$C$7:$C$33,0),MATCH(FI55,'[1]2019'!$M$5:$NZ$5))))</f>
        <v>0</v>
      </c>
      <c r="FJ102" s="48">
        <f>IF(AND(INDEX('[1]2019'!$M$7:$NZ$33,MATCH($B$101,'[1]2019'!$C$7:$C$33,0),MATCH(FJ55,'[1]2019'!$M$5:$NZ$5))=0,OR(FJ103="x",FJ103="p")),"FH",IF(AND(INDEX('[1]2019'!$M$7:$NZ$33,MATCH($B$101,'[1]2019'!$C$7:$C$33,0),MATCH(FJ55,'[1]2019'!$M$5:$NZ$5))&gt;2,OR(FJ103="x",FJ103="p")),"FH",INDEX('[1]2019'!$M$7:$NZ$33,MATCH($B$101,'[1]2019'!$C$7:$C$33,0),MATCH(FJ55,'[1]2019'!$M$5:$NZ$5))))</f>
        <v>1</v>
      </c>
      <c r="FK102" s="48">
        <f>IF(AND(INDEX('[1]2019'!$M$7:$NZ$33,MATCH($B$101,'[1]2019'!$C$7:$C$33,0),MATCH(FK55,'[1]2019'!$M$5:$NZ$5))=0,OR(FK103="x",FK103="p")),"FH",IF(AND(INDEX('[1]2019'!$M$7:$NZ$33,MATCH($B$101,'[1]2019'!$C$7:$C$33,0),MATCH(FK55,'[1]2019'!$M$5:$NZ$5))&gt;2,OR(FK103="x",FK103="p")),"FH",INDEX('[1]2019'!$M$7:$NZ$33,MATCH($B$101,'[1]2019'!$C$7:$C$33,0),MATCH(FK55,'[1]2019'!$M$5:$NZ$5))))</f>
        <v>1</v>
      </c>
      <c r="FL102" s="48">
        <f>IF(AND(INDEX('[1]2019'!$M$7:$NZ$33,MATCH($B$101,'[1]2019'!$C$7:$C$33,0),MATCH(FL55,'[1]2019'!$M$5:$NZ$5))=0,OR(FL103="x",FL103="p")),"FH",IF(AND(INDEX('[1]2019'!$M$7:$NZ$33,MATCH($B$101,'[1]2019'!$C$7:$C$33,0),MATCH(FL55,'[1]2019'!$M$5:$NZ$5))&gt;2,OR(FL103="x",FL103="p")),"FH",INDEX('[1]2019'!$M$7:$NZ$33,MATCH($B$101,'[1]2019'!$C$7:$C$33,0),MATCH(FL55,'[1]2019'!$M$5:$NZ$5))))</f>
        <v>1</v>
      </c>
      <c r="FM102" s="48">
        <f>IF(AND(INDEX('[1]2019'!$M$7:$NZ$33,MATCH($B$101,'[1]2019'!$C$7:$C$33,0),MATCH(FM55,'[1]2019'!$M$5:$NZ$5))=0,OR(FM103="x",FM103="p")),"FH",IF(AND(INDEX('[1]2019'!$M$7:$NZ$33,MATCH($B$101,'[1]2019'!$C$7:$C$33,0),MATCH(FM55,'[1]2019'!$M$5:$NZ$5))&gt;2,OR(FM103="x",FM103="p")),"FH",INDEX('[1]2019'!$M$7:$NZ$33,MATCH($B$101,'[1]2019'!$C$7:$C$33,0),MATCH(FM55,'[1]2019'!$M$5:$NZ$5))))</f>
        <v>1</v>
      </c>
      <c r="FN102" s="48">
        <f>IF(AND(INDEX('[1]2019'!$M$7:$NZ$33,MATCH($B$101,'[1]2019'!$C$7:$C$33,0),MATCH(FN55,'[1]2019'!$M$5:$NZ$5))=0,OR(FN103="x",FN103="p")),"FH",IF(AND(INDEX('[1]2019'!$M$7:$NZ$33,MATCH($B$101,'[1]2019'!$C$7:$C$33,0),MATCH(FN55,'[1]2019'!$M$5:$NZ$5))&gt;2,OR(FN103="x",FN103="p")),"FH",INDEX('[1]2019'!$M$7:$NZ$33,MATCH($B$101,'[1]2019'!$C$7:$C$33,0),MATCH(FN55,'[1]2019'!$M$5:$NZ$5))))</f>
        <v>1</v>
      </c>
      <c r="FO102" s="48">
        <f>IF(AND(INDEX('[1]2019'!$M$7:$NZ$33,MATCH($B$101,'[1]2019'!$C$7:$C$33,0),MATCH(FO55,'[1]2019'!$M$5:$NZ$5))=0,OR(FO103="x",FO103="p")),"FH",IF(AND(INDEX('[1]2019'!$M$7:$NZ$33,MATCH($B$101,'[1]2019'!$C$7:$C$33,0),MATCH(FO55,'[1]2019'!$M$5:$NZ$5))&gt;2,OR(FO103="x",FO103="p")),"FH",INDEX('[1]2019'!$M$7:$NZ$33,MATCH($B$101,'[1]2019'!$C$7:$C$33,0),MATCH(FO55,'[1]2019'!$M$5:$NZ$5))))</f>
        <v>0</v>
      </c>
      <c r="FP102" s="48">
        <f>IF(AND(INDEX('[1]2019'!$M$7:$NZ$33,MATCH($B$101,'[1]2019'!$C$7:$C$33,0),MATCH(FP55,'[1]2019'!$M$5:$NZ$5))=0,OR(FP103="x",FP103="p")),"FH",IF(AND(INDEX('[1]2019'!$M$7:$NZ$33,MATCH($B$101,'[1]2019'!$C$7:$C$33,0),MATCH(FP55,'[1]2019'!$M$5:$NZ$5))&gt;2,OR(FP103="x",FP103="p")),"FH",INDEX('[1]2019'!$M$7:$NZ$33,MATCH($B$101,'[1]2019'!$C$7:$C$33,0),MATCH(FP55,'[1]2019'!$M$5:$NZ$5))))</f>
        <v>0</v>
      </c>
      <c r="FQ102" s="48">
        <f>IF(AND(INDEX('[1]2019'!$M$7:$NZ$33,MATCH($B$101,'[1]2019'!$C$7:$C$33,0),MATCH(FQ55,'[1]2019'!$M$5:$NZ$5))=0,OR(FQ103="x",FQ103="p")),"FH",IF(AND(INDEX('[1]2019'!$M$7:$NZ$33,MATCH($B$101,'[1]2019'!$C$7:$C$33,0),MATCH(FQ55,'[1]2019'!$M$5:$NZ$5))&gt;2,OR(FQ103="x",FQ103="p")),"FH",INDEX('[1]2019'!$M$7:$NZ$33,MATCH($B$101,'[1]2019'!$C$7:$C$33,0),MATCH(FQ55,'[1]2019'!$M$5:$NZ$5))))</f>
        <v>5</v>
      </c>
      <c r="FR102" s="48">
        <f>IF(AND(INDEX('[1]2019'!$M$7:$NZ$33,MATCH($B$101,'[1]2019'!$C$7:$C$33,0),MATCH(FR55,'[1]2019'!$M$5:$NZ$5))=0,OR(FR103="x",FR103="p")),"FH",IF(AND(INDEX('[1]2019'!$M$7:$NZ$33,MATCH($B$101,'[1]2019'!$C$7:$C$33,0),MATCH(FR55,'[1]2019'!$M$5:$NZ$5))&gt;2,OR(FR103="x",FR103="p")),"FH",INDEX('[1]2019'!$M$7:$NZ$33,MATCH($B$101,'[1]2019'!$C$7:$C$33,0),MATCH(FR55,'[1]2019'!$M$5:$NZ$5))))</f>
        <v>1</v>
      </c>
      <c r="FS102" s="48">
        <f>IF(AND(INDEX('[1]2019'!$M$7:$NZ$33,MATCH($B$101,'[1]2019'!$C$7:$C$33,0),MATCH(FS55,'[1]2019'!$M$5:$NZ$5))=0,OR(FS103="x",FS103="p")),"FH",IF(AND(INDEX('[1]2019'!$M$7:$NZ$33,MATCH($B$101,'[1]2019'!$C$7:$C$33,0),MATCH(FS55,'[1]2019'!$M$5:$NZ$5))&gt;2,OR(FS103="x",FS103="p")),"FH",INDEX('[1]2019'!$M$7:$NZ$33,MATCH($B$101,'[1]2019'!$C$7:$C$33,0),MATCH(FS55,'[1]2019'!$M$5:$NZ$5))))</f>
        <v>1</v>
      </c>
      <c r="FT102" s="48">
        <f>IF(AND(INDEX('[1]2019'!$M$7:$NZ$33,MATCH($B$101,'[1]2019'!$C$7:$C$33,0),MATCH(FT55,'[1]2019'!$M$5:$NZ$5))=0,OR(FT103="x",FT103="p")),"FH",IF(AND(INDEX('[1]2019'!$M$7:$NZ$33,MATCH($B$101,'[1]2019'!$C$7:$C$33,0),MATCH(FT55,'[1]2019'!$M$5:$NZ$5))&gt;2,OR(FT103="x",FT103="p")),"FH",INDEX('[1]2019'!$M$7:$NZ$33,MATCH($B$101,'[1]2019'!$C$7:$C$33,0),MATCH(FT55,'[1]2019'!$M$5:$NZ$5))))</f>
        <v>1</v>
      </c>
      <c r="FU102" s="48">
        <f>IF(AND(INDEX('[1]2019'!$M$7:$NZ$33,MATCH($B$101,'[1]2019'!$C$7:$C$33,0),MATCH(FU55,'[1]2019'!$M$5:$NZ$5))=0,OR(FU103="x",FU103="p")),"FH",IF(AND(INDEX('[1]2019'!$M$7:$NZ$33,MATCH($B$101,'[1]2019'!$C$7:$C$33,0),MATCH(FU55,'[1]2019'!$M$5:$NZ$5))&gt;2,OR(FU103="x",FU103="p")),"FH",INDEX('[1]2019'!$M$7:$NZ$33,MATCH($B$101,'[1]2019'!$C$7:$C$33,0),MATCH(FU55,'[1]2019'!$M$5:$NZ$5))))</f>
        <v>1</v>
      </c>
      <c r="FV102" s="48">
        <f>IF(AND(INDEX('[1]2019'!$M$7:$NZ$33,MATCH($B$101,'[1]2019'!$C$7:$C$33,0),MATCH(FV55,'[1]2019'!$M$5:$NZ$5))=0,OR(FV103="x",FV103="p")),"FH",IF(AND(INDEX('[1]2019'!$M$7:$NZ$33,MATCH($B$101,'[1]2019'!$C$7:$C$33,0),MATCH(FV55,'[1]2019'!$M$5:$NZ$5))&gt;2,OR(FV103="x",FV103="p")),"FH",INDEX('[1]2019'!$M$7:$NZ$33,MATCH($B$101,'[1]2019'!$C$7:$C$33,0),MATCH(FV55,'[1]2019'!$M$5:$NZ$5))))</f>
        <v>0</v>
      </c>
      <c r="FW102" s="48">
        <f>IF(AND(INDEX('[1]2019'!$M$7:$NZ$33,MATCH($B$101,'[1]2019'!$C$7:$C$33,0),MATCH(FW55,'[1]2019'!$M$5:$NZ$5))=0,OR(FW103="x",FW103="p")),"FH",IF(AND(INDEX('[1]2019'!$M$7:$NZ$33,MATCH($B$101,'[1]2019'!$C$7:$C$33,0),MATCH(FW55,'[1]2019'!$M$5:$NZ$5))&gt;2,OR(FW103="x",FW103="p")),"FH",INDEX('[1]2019'!$M$7:$NZ$33,MATCH($B$101,'[1]2019'!$C$7:$C$33,0),MATCH(FW55,'[1]2019'!$M$5:$NZ$5))))</f>
        <v>0</v>
      </c>
      <c r="FX102" s="48">
        <f>IF(AND(INDEX('[1]2019'!$M$7:$NZ$33,MATCH($B$101,'[1]2019'!$C$7:$C$33,0),MATCH(FX55,'[1]2019'!$M$5:$NZ$5))=0,OR(FX103="x",FX103="p")),"FH",IF(AND(INDEX('[1]2019'!$M$7:$NZ$33,MATCH($B$101,'[1]2019'!$C$7:$C$33,0),MATCH(FX55,'[1]2019'!$M$5:$NZ$5))&gt;2,OR(FX103="x",FX103="p")),"FH",INDEX('[1]2019'!$M$7:$NZ$33,MATCH($B$101,'[1]2019'!$C$7:$C$33,0),MATCH(FX55,'[1]2019'!$M$5:$NZ$5))))</f>
        <v>1</v>
      </c>
      <c r="FY102" s="48">
        <f>IF(AND(INDEX('[1]2019'!$M$7:$NZ$33,MATCH($B$101,'[1]2019'!$C$7:$C$33,0),MATCH(FY55,'[1]2019'!$M$5:$NZ$5))=0,OR(FY103="x",FY103="p")),"FH",IF(AND(INDEX('[1]2019'!$M$7:$NZ$33,MATCH($B$101,'[1]2019'!$C$7:$C$33,0),MATCH(FY55,'[1]2019'!$M$5:$NZ$5))&gt;2,OR(FY103="x",FY103="p")),"FH",INDEX('[1]2019'!$M$7:$NZ$33,MATCH($B$101,'[1]2019'!$C$7:$C$33,0),MATCH(FY55,'[1]2019'!$M$5:$NZ$5))))</f>
        <v>1</v>
      </c>
      <c r="FZ102" s="48">
        <f>IF(AND(INDEX('[1]2019'!$M$7:$NZ$33,MATCH($B$101,'[1]2019'!$C$7:$C$33,0),MATCH(FZ55,'[1]2019'!$M$5:$NZ$5))=0,OR(FZ103="x",FZ103="p")),"FH",IF(AND(INDEX('[1]2019'!$M$7:$NZ$33,MATCH($B$101,'[1]2019'!$C$7:$C$33,0),MATCH(FZ55,'[1]2019'!$M$5:$NZ$5))&gt;2,OR(FZ103="x",FZ103="p")),"FH",INDEX('[1]2019'!$M$7:$NZ$33,MATCH($B$101,'[1]2019'!$C$7:$C$33,0),MATCH(FZ55,'[1]2019'!$M$5:$NZ$5))))</f>
        <v>1</v>
      </c>
      <c r="GA102" s="48">
        <f>IF(AND(INDEX('[1]2019'!$M$7:$NZ$33,MATCH($B$101,'[1]2019'!$C$7:$C$33,0),MATCH(GA55,'[1]2019'!$M$5:$NZ$5))=0,OR(GA103="x",GA103="p")),"FH",IF(AND(INDEX('[1]2019'!$M$7:$NZ$33,MATCH($B$101,'[1]2019'!$C$7:$C$33,0),MATCH(GA55,'[1]2019'!$M$5:$NZ$5))&gt;2,OR(GA103="x",GA103="p")),"FH",INDEX('[1]2019'!$M$7:$NZ$33,MATCH($B$101,'[1]2019'!$C$7:$C$33,0),MATCH(GA55,'[1]2019'!$M$5:$NZ$5))))</f>
        <v>1</v>
      </c>
      <c r="GB102" s="48">
        <f>IF(AND(INDEX('[1]2019'!$M$7:$NZ$33,MATCH($B$101,'[1]2019'!$C$7:$C$33,0),MATCH(GB55,'[1]2019'!$M$5:$NZ$5))=0,OR(GB103="x",GB103="p")),"FH",IF(AND(INDEX('[1]2019'!$M$7:$NZ$33,MATCH($B$101,'[1]2019'!$C$7:$C$33,0),MATCH(GB55,'[1]2019'!$M$5:$NZ$5))&gt;2,OR(GB103="x",GB103="p")),"FH",INDEX('[1]2019'!$M$7:$NZ$33,MATCH($B$101,'[1]2019'!$C$7:$C$33,0),MATCH(GB55,'[1]2019'!$M$5:$NZ$5))))</f>
        <v>1</v>
      </c>
      <c r="GC102" s="48">
        <f>IF(AND(INDEX('[1]2019'!$M$7:$NZ$33,MATCH($B$101,'[1]2019'!$C$7:$C$33,0),MATCH(GC55,'[1]2019'!$M$5:$NZ$5))=0,OR(GC103="x",GC103="p")),"FH",IF(AND(INDEX('[1]2019'!$M$7:$NZ$33,MATCH($B$101,'[1]2019'!$C$7:$C$33,0),MATCH(GC55,'[1]2019'!$M$5:$NZ$5))&gt;2,OR(GC103="x",GC103="p")),"FH",INDEX('[1]2019'!$M$7:$NZ$33,MATCH($B$101,'[1]2019'!$C$7:$C$33,0),MATCH(GC55,'[1]2019'!$M$5:$NZ$5))))</f>
        <v>0</v>
      </c>
      <c r="GD102" s="48">
        <f>IF(AND(INDEX('[1]2019'!$M$7:$NZ$33,MATCH($B$101,'[1]2019'!$C$7:$C$33,0),MATCH(GD55,'[1]2019'!$M$5:$NZ$5))=0,OR(GD103="x",GD103="p")),"FH",IF(AND(INDEX('[1]2019'!$M$7:$NZ$33,MATCH($B$101,'[1]2019'!$C$7:$C$33,0),MATCH(GD55,'[1]2019'!$M$5:$NZ$5))&gt;2,OR(GD103="x",GD103="p")),"FH",INDEX('[1]2019'!$M$7:$NZ$33,MATCH($B$101,'[1]2019'!$C$7:$C$33,0),MATCH(GD55,'[1]2019'!$M$5:$NZ$5))))</f>
        <v>0</v>
      </c>
      <c r="GE102" s="48">
        <f>IF(AND(INDEX('[1]2019'!$M$7:$NZ$33,MATCH($B$101,'[1]2019'!$C$7:$C$33,0),MATCH(GE55,'[1]2019'!$M$5:$NZ$5))=0,OR(GE103="x",GE103="p")),"FH",IF(AND(INDEX('[1]2019'!$M$7:$NZ$33,MATCH($B$101,'[1]2019'!$C$7:$C$33,0),MATCH(GE55,'[1]2019'!$M$5:$NZ$5))&gt;2,OR(GE103="x",GE103="p")),"FH",INDEX('[1]2019'!$M$7:$NZ$33,MATCH($B$101,'[1]2019'!$C$7:$C$33,0),MATCH(GE55,'[1]2019'!$M$5:$NZ$5))))</f>
        <v>1</v>
      </c>
      <c r="GF102" s="48">
        <f>IF(AND(INDEX('[1]2019'!$M$7:$NZ$33,MATCH($B$101,'[1]2019'!$C$7:$C$33,0),MATCH(GF55,'[1]2019'!$M$5:$NZ$5))=0,OR(GF103="x",GF103="p")),"FH",IF(AND(INDEX('[1]2019'!$M$7:$NZ$33,MATCH($B$101,'[1]2019'!$C$7:$C$33,0),MATCH(GF55,'[1]2019'!$M$5:$NZ$5))&gt;2,OR(GF103="x",GF103="p")),"FH",INDEX('[1]2019'!$M$7:$NZ$33,MATCH($B$101,'[1]2019'!$C$7:$C$33,0),MATCH(GF55,'[1]2019'!$M$5:$NZ$5))))</f>
        <v>1</v>
      </c>
      <c r="GG102" s="48">
        <f>IF(AND(INDEX('[1]2019'!$M$7:$NZ$33,MATCH($B$101,'[1]2019'!$C$7:$C$33,0),MATCH(GG55,'[1]2019'!$M$5:$NZ$5))=0,OR(GG103="x",GG103="p")),"FH",IF(AND(INDEX('[1]2019'!$M$7:$NZ$33,MATCH($B$101,'[1]2019'!$C$7:$C$33,0),MATCH(GG55,'[1]2019'!$M$5:$NZ$5))&gt;2,OR(GG103="x",GG103="p")),"FH",INDEX('[1]2019'!$M$7:$NZ$33,MATCH($B$101,'[1]2019'!$C$7:$C$33,0),MATCH(GG55,'[1]2019'!$M$5:$NZ$5))))</f>
        <v>1</v>
      </c>
      <c r="GH102" s="48">
        <f>IF(AND(INDEX('[1]2019'!$M$7:$NZ$33,MATCH($B$101,'[1]2019'!$C$7:$C$33,0),MATCH(GH55,'[1]2019'!$M$5:$NZ$5))=0,OR(GH103="x",GH103="p")),"FH",IF(AND(INDEX('[1]2019'!$M$7:$NZ$33,MATCH($B$101,'[1]2019'!$C$7:$C$33,0),MATCH(GH55,'[1]2019'!$M$5:$NZ$5))&gt;2,OR(GH103="x",GH103="p")),"FH",INDEX('[1]2019'!$M$7:$NZ$33,MATCH($B$101,'[1]2019'!$C$7:$C$33,0),MATCH(GH55,'[1]2019'!$M$5:$NZ$5))))</f>
        <v>1</v>
      </c>
      <c r="GI102" s="48">
        <f>IF(AND(INDEX('[1]2019'!$M$7:$NZ$33,MATCH($B$101,'[1]2019'!$C$7:$C$33,0),MATCH(GI55,'[1]2019'!$M$5:$NZ$5))=0,OR(GI103="x",GI103="p")),"FH",IF(AND(INDEX('[1]2019'!$M$7:$NZ$33,MATCH($B$101,'[1]2019'!$C$7:$C$33,0),MATCH(GI55,'[1]2019'!$M$5:$NZ$5))&gt;2,OR(GI103="x",GI103="p")),"FH",INDEX('[1]2019'!$M$7:$NZ$33,MATCH($B$101,'[1]2019'!$C$7:$C$33,0),MATCH(GI55,'[1]2019'!$M$5:$NZ$5))))</f>
        <v>1</v>
      </c>
      <c r="GJ102" s="48" t="str">
        <f>IF(AND(INDEX('[1]2019'!$M$7:$NZ$33,MATCH($B$101,'[1]2019'!$C$7:$C$33,0),MATCH(GJ55,'[1]2019'!$M$5:$NZ$5))=0,OR(GJ103="x",GJ103="p")),"FH",IF(AND(INDEX('[1]2019'!$M$7:$NZ$33,MATCH($B$101,'[1]2019'!$C$7:$C$33,0),MATCH(GJ55,'[1]2019'!$M$5:$NZ$5))&gt;2,OR(GJ103="x",GJ103="p")),"FH",INDEX('[1]2019'!$M$7:$NZ$33,MATCH($B$101,'[1]2019'!$C$7:$C$33,0),MATCH(GJ55,'[1]2019'!$M$5:$NZ$5))))</f>
        <v>FH</v>
      </c>
      <c r="GK102" s="48" t="str">
        <f>IF(AND(INDEX('[1]2019'!$M$7:$NZ$33,MATCH($B$101,'[1]2019'!$C$7:$C$33,0),MATCH(GK55,'[1]2019'!$M$5:$NZ$5))=0,OR(GK103="x",GK103="p")),"FH",IF(AND(INDEX('[1]2019'!$M$7:$NZ$33,MATCH($B$101,'[1]2019'!$C$7:$C$33,0),MATCH(GK55,'[1]2019'!$M$5:$NZ$5))&gt;2,OR(GK103="x",GK103="p")),"FH",INDEX('[1]2019'!$M$7:$NZ$33,MATCH($B$101,'[1]2019'!$C$7:$C$33,0),MATCH(GK55,'[1]2019'!$M$5:$NZ$5))))</f>
        <v>FH</v>
      </c>
      <c r="GL102" s="48">
        <f>IF(AND(INDEX('[1]2019'!$M$7:$NZ$33,MATCH($B$101,'[1]2019'!$C$7:$C$33,0),MATCH(GL55,'[1]2019'!$M$5:$NZ$5))=0,OR(GL103="x",GL103="p")),"FH",IF(AND(INDEX('[1]2019'!$M$7:$NZ$33,MATCH($B$101,'[1]2019'!$C$7:$C$33,0),MATCH(GL55,'[1]2019'!$M$5:$NZ$5))&gt;2,OR(GL103="x",GL103="p")),"FH",INDEX('[1]2019'!$M$7:$NZ$33,MATCH($B$101,'[1]2019'!$C$7:$C$33,0),MATCH(GL55,'[1]2019'!$M$5:$NZ$5))))</f>
        <v>1</v>
      </c>
      <c r="GM102" s="48">
        <f>IF(AND(INDEX('[1]2019'!$M$7:$NZ$33,MATCH($B$101,'[1]2019'!$C$7:$C$33,0),MATCH(GM55,'[1]2019'!$M$5:$NZ$5))=0,OR(GM103="x",GM103="p")),"FH",IF(AND(INDEX('[1]2019'!$M$7:$NZ$33,MATCH($B$101,'[1]2019'!$C$7:$C$33,0),MATCH(GM55,'[1]2019'!$M$5:$NZ$5))&gt;2,OR(GM103="x",GM103="p")),"FH",INDEX('[1]2019'!$M$7:$NZ$33,MATCH($B$101,'[1]2019'!$C$7:$C$33,0),MATCH(GM55,'[1]2019'!$M$5:$NZ$5))))</f>
        <v>1</v>
      </c>
      <c r="GN102" s="48">
        <f>IF(AND(INDEX('[1]2019'!$M$7:$NZ$33,MATCH($B$101,'[1]2019'!$C$7:$C$33,0),MATCH(GN55,'[1]2019'!$M$5:$NZ$5))=0,OR(GN103="x",GN103="p")),"FH",IF(AND(INDEX('[1]2019'!$M$7:$NZ$33,MATCH($B$101,'[1]2019'!$C$7:$C$33,0),MATCH(GN55,'[1]2019'!$M$5:$NZ$5))&gt;2,OR(GN103="x",GN103="p")),"FH",INDEX('[1]2019'!$M$7:$NZ$33,MATCH($B$101,'[1]2019'!$C$7:$C$33,0),MATCH(GN55,'[1]2019'!$M$5:$NZ$5))))</f>
        <v>1</v>
      </c>
      <c r="GO102" s="48">
        <f>IF(AND(INDEX('[1]2019'!$M$7:$NZ$33,MATCH($B$101,'[1]2019'!$C$7:$C$33,0),MATCH(GO55,'[1]2019'!$M$5:$NZ$5))=0,OR(GO103="x",GO103="p")),"FH",IF(AND(INDEX('[1]2019'!$M$7:$NZ$33,MATCH($B$101,'[1]2019'!$C$7:$C$33,0),MATCH(GO55,'[1]2019'!$M$5:$NZ$5))&gt;2,OR(GO103="x",GO103="p")),"FH",INDEX('[1]2019'!$M$7:$NZ$33,MATCH($B$101,'[1]2019'!$C$7:$C$33,0),MATCH(GO55,'[1]2019'!$M$5:$NZ$5))))</f>
        <v>1</v>
      </c>
      <c r="GP102" s="48">
        <f>IF(AND(INDEX('[1]2019'!$M$7:$NZ$33,MATCH($B$101,'[1]2019'!$C$7:$C$33,0),MATCH(GP55,'[1]2019'!$M$5:$NZ$5))=0,OR(GP103="x",GP103="p")),"FH",IF(AND(INDEX('[1]2019'!$M$7:$NZ$33,MATCH($B$101,'[1]2019'!$C$7:$C$33,0),MATCH(GP55,'[1]2019'!$M$5:$NZ$5))&gt;2,OR(GP103="x",GP103="p")),"FH",INDEX('[1]2019'!$M$7:$NZ$33,MATCH($B$101,'[1]2019'!$C$7:$C$33,0),MATCH(GP55,'[1]2019'!$M$5:$NZ$5))))</f>
        <v>1</v>
      </c>
      <c r="GQ102" s="48">
        <f>IF(AND(INDEX('[1]2019'!$M$7:$NZ$33,MATCH($B$101,'[1]2019'!$C$7:$C$33,0),MATCH(GQ55,'[1]2019'!$M$5:$NZ$5))=0,OR(GQ103="x",GQ103="p")),"FH",IF(AND(INDEX('[1]2019'!$M$7:$NZ$33,MATCH($B$101,'[1]2019'!$C$7:$C$33,0),MATCH(GQ55,'[1]2019'!$M$5:$NZ$5))&gt;2,OR(GQ103="x",GQ103="p")),"FH",INDEX('[1]2019'!$M$7:$NZ$33,MATCH($B$101,'[1]2019'!$C$7:$C$33,0),MATCH(GQ55,'[1]2019'!$M$5:$NZ$5))))</f>
        <v>0</v>
      </c>
      <c r="GR102" s="48">
        <f>IF(AND(INDEX('[1]2019'!$M$7:$NZ$33,MATCH($B$101,'[1]2019'!$C$7:$C$33,0),MATCH(GR55,'[1]2019'!$M$5:$NZ$5))=0,OR(GR103="x",GR103="p")),"FH",IF(AND(INDEX('[1]2019'!$M$7:$NZ$33,MATCH($B$101,'[1]2019'!$C$7:$C$33,0),MATCH(GR55,'[1]2019'!$M$5:$NZ$5))&gt;2,OR(GR103="x",GR103="p")),"FH",INDEX('[1]2019'!$M$7:$NZ$33,MATCH($B$101,'[1]2019'!$C$7:$C$33,0),MATCH(GR55,'[1]2019'!$M$5:$NZ$5))))</f>
        <v>0</v>
      </c>
      <c r="GS102" s="48">
        <f>IF(AND(INDEX('[1]2019'!$M$7:$NZ$33,MATCH($B$101,'[1]2019'!$C$7:$C$33,0),MATCH(GS55,'[1]2019'!$M$5:$NZ$5))=0,OR(GS103="x",GS103="p")),"FH",IF(AND(INDEX('[1]2019'!$M$7:$NZ$33,MATCH($B$101,'[1]2019'!$C$7:$C$33,0),MATCH(GS55,'[1]2019'!$M$5:$NZ$5))&gt;2,OR(GS103="x",GS103="p")),"FH",INDEX('[1]2019'!$M$7:$NZ$33,MATCH($B$101,'[1]2019'!$C$7:$C$33,0),MATCH(GS55,'[1]2019'!$M$5:$NZ$5))))</f>
        <v>1</v>
      </c>
      <c r="GT102" s="48">
        <f>IF(AND(INDEX('[1]2019'!$M$7:$NZ$33,MATCH($B$101,'[1]2019'!$C$7:$C$33,0),MATCH(GT55,'[1]2019'!$M$5:$NZ$5))=0,OR(GT103="x",GT103="p")),"FH",IF(AND(INDEX('[1]2019'!$M$7:$NZ$33,MATCH($B$101,'[1]2019'!$C$7:$C$33,0),MATCH(GT55,'[1]2019'!$M$5:$NZ$5))&gt;2,OR(GT103="x",GT103="p")),"FH",INDEX('[1]2019'!$M$7:$NZ$33,MATCH($B$101,'[1]2019'!$C$7:$C$33,0),MATCH(GT55,'[1]2019'!$M$5:$NZ$5))))</f>
        <v>1</v>
      </c>
      <c r="GU102" s="48">
        <f>IF(AND(INDEX('[1]2019'!$M$7:$NZ$33,MATCH($B$101,'[1]2019'!$C$7:$C$33,0),MATCH(GU55,'[1]2019'!$M$5:$NZ$5))=0,OR(GU103="x",GU103="p")),"FH",IF(AND(INDEX('[1]2019'!$M$7:$NZ$33,MATCH($B$101,'[1]2019'!$C$7:$C$33,0),MATCH(GU55,'[1]2019'!$M$5:$NZ$5))&gt;2,OR(GU103="x",GU103="p")),"FH",INDEX('[1]2019'!$M$7:$NZ$33,MATCH($B$101,'[1]2019'!$C$7:$C$33,0),MATCH(GU55,'[1]2019'!$M$5:$NZ$5))))</f>
        <v>1</v>
      </c>
      <c r="GV102" s="48">
        <f>IF(AND(INDEX('[1]2019'!$M$7:$NZ$33,MATCH($B$101,'[1]2019'!$C$7:$C$33,0),MATCH(GV55,'[1]2019'!$M$5:$NZ$5))=0,OR(GV103="x",GV103="p")),"FH",IF(AND(INDEX('[1]2019'!$M$7:$NZ$33,MATCH($B$101,'[1]2019'!$C$7:$C$33,0),MATCH(GV55,'[1]2019'!$M$5:$NZ$5))&gt;2,OR(GV103="x",GV103="p")),"FH",INDEX('[1]2019'!$M$7:$NZ$33,MATCH($B$101,'[1]2019'!$C$7:$C$33,0),MATCH(GV55,'[1]2019'!$M$5:$NZ$5))))</f>
        <v>1</v>
      </c>
      <c r="GW102" s="48">
        <f>IF(AND(INDEX('[1]2019'!$M$7:$NZ$33,MATCH($B$101,'[1]2019'!$C$7:$C$33,0),MATCH(GW55,'[1]2019'!$M$5:$NZ$5))=0,OR(GW103="x",GW103="p")),"FH",IF(AND(INDEX('[1]2019'!$M$7:$NZ$33,MATCH($B$101,'[1]2019'!$C$7:$C$33,0),MATCH(GW55,'[1]2019'!$M$5:$NZ$5))&gt;2,OR(GW103="x",GW103="p")),"FH",INDEX('[1]2019'!$M$7:$NZ$33,MATCH($B$101,'[1]2019'!$C$7:$C$33,0),MATCH(GW55,'[1]2019'!$M$5:$NZ$5))))</f>
        <v>1</v>
      </c>
      <c r="GX102" s="48">
        <f>IF(AND(INDEX('[1]2019'!$M$7:$NZ$33,MATCH($B$101,'[1]2019'!$C$7:$C$33,0),MATCH(GX55,'[1]2019'!$M$5:$NZ$5))=0,OR(GX103="x",GX103="p")),"FH",IF(AND(INDEX('[1]2019'!$M$7:$NZ$33,MATCH($B$101,'[1]2019'!$C$7:$C$33,0),MATCH(GX55,'[1]2019'!$M$5:$NZ$5))&gt;2,OR(GX103="x",GX103="p")),"FH",INDEX('[1]2019'!$M$7:$NZ$33,MATCH($B$101,'[1]2019'!$C$7:$C$33,0),MATCH(GX55,'[1]2019'!$M$5:$NZ$5))))</f>
        <v>0</v>
      </c>
      <c r="GY102" s="48">
        <f>IF(AND(INDEX('[1]2019'!$M$7:$NZ$33,MATCH($B$101,'[1]2019'!$C$7:$C$33,0),MATCH(GY55,'[1]2019'!$M$5:$NZ$5))=0,OR(GY103="x",GY103="p")),"FH",IF(AND(INDEX('[1]2019'!$M$7:$NZ$33,MATCH($B$101,'[1]2019'!$C$7:$C$33,0),MATCH(GY55,'[1]2019'!$M$5:$NZ$5))&gt;2,OR(GY103="x",GY103="p")),"FH",INDEX('[1]2019'!$M$7:$NZ$33,MATCH($B$101,'[1]2019'!$C$7:$C$33,0),MATCH(GY55,'[1]2019'!$M$5:$NZ$5))))</f>
        <v>5</v>
      </c>
      <c r="GZ102" s="48">
        <f>IF(AND(INDEX('[1]2019'!$M$7:$NZ$33,MATCH($B$101,'[1]2019'!$C$7:$C$33,0),MATCH(GZ55,'[1]2019'!$M$5:$NZ$5))=0,OR(GZ103="x",GZ103="p")),"FH",IF(AND(INDEX('[1]2019'!$M$7:$NZ$33,MATCH($B$101,'[1]2019'!$C$7:$C$33,0),MATCH(GZ55,'[1]2019'!$M$5:$NZ$5))&gt;2,OR(GZ103="x",GZ103="p")),"FH",INDEX('[1]2019'!$M$7:$NZ$33,MATCH($B$101,'[1]2019'!$C$7:$C$33,0),MATCH(GZ55,'[1]2019'!$M$5:$NZ$5))))</f>
        <v>1</v>
      </c>
      <c r="HA102" s="48">
        <f>IF(AND(INDEX('[1]2019'!$M$7:$NZ$33,MATCH($B$101,'[1]2019'!$C$7:$C$33,0),MATCH(HA55,'[1]2019'!$M$5:$NZ$5))=0,OR(HA103="x",HA103="p")),"FH",IF(AND(INDEX('[1]2019'!$M$7:$NZ$33,MATCH($B$101,'[1]2019'!$C$7:$C$33,0),MATCH(HA55,'[1]2019'!$M$5:$NZ$5))&gt;2,OR(HA103="x",HA103="p")),"FH",INDEX('[1]2019'!$M$7:$NZ$33,MATCH($B$101,'[1]2019'!$C$7:$C$33,0),MATCH(HA55,'[1]2019'!$M$5:$NZ$5))))</f>
        <v>1</v>
      </c>
      <c r="HB102" s="48">
        <f>IF(AND(INDEX('[1]2019'!$M$7:$NZ$33,MATCH($B$101,'[1]2019'!$C$7:$C$33,0),MATCH(HB55,'[1]2019'!$M$5:$NZ$5))=0,OR(HB103="x",HB103="p")),"FH",IF(AND(INDEX('[1]2019'!$M$7:$NZ$33,MATCH($B$101,'[1]2019'!$C$7:$C$33,0),MATCH(HB55,'[1]2019'!$M$5:$NZ$5))&gt;2,OR(HB103="x",HB103="p")),"FH",INDEX('[1]2019'!$M$7:$NZ$33,MATCH($B$101,'[1]2019'!$C$7:$C$33,0),MATCH(HB55,'[1]2019'!$M$5:$NZ$5))))</f>
        <v>1</v>
      </c>
      <c r="HC102" s="48">
        <f>IF(AND(INDEX('[1]2019'!$M$7:$NZ$33,MATCH($B$101,'[1]2019'!$C$7:$C$33,0),MATCH(HC55,'[1]2019'!$M$5:$NZ$5))=0,OR(HC103="x",HC103="p")),"FH",IF(AND(INDEX('[1]2019'!$M$7:$NZ$33,MATCH($B$101,'[1]2019'!$C$7:$C$33,0),MATCH(HC55,'[1]2019'!$M$5:$NZ$5))&gt;2,OR(HC103="x",HC103="p")),"FH",INDEX('[1]2019'!$M$7:$NZ$33,MATCH($B$101,'[1]2019'!$C$7:$C$33,0),MATCH(HC55,'[1]2019'!$M$5:$NZ$5))))</f>
        <v>1</v>
      </c>
      <c r="HD102" s="48">
        <f>IF(AND(INDEX('[1]2019'!$M$7:$NZ$33,MATCH($B$101,'[1]2019'!$C$7:$C$33,0),MATCH(HD55,'[1]2019'!$M$5:$NZ$5))=0,OR(HD103="x",HD103="p")),"FH",IF(AND(INDEX('[1]2019'!$M$7:$NZ$33,MATCH($B$101,'[1]2019'!$C$7:$C$33,0),MATCH(HD55,'[1]2019'!$M$5:$NZ$5))&gt;2,OR(HD103="x",HD103="p")),"FH",INDEX('[1]2019'!$M$7:$NZ$33,MATCH($B$101,'[1]2019'!$C$7:$C$33,0),MATCH(HD55,'[1]2019'!$M$5:$NZ$5))))</f>
        <v>1</v>
      </c>
      <c r="HE102" s="48">
        <f>IF(AND(INDEX('[1]2019'!$M$7:$NZ$33,MATCH($B$101,'[1]2019'!$C$7:$C$33,0),MATCH(HE55,'[1]2019'!$M$5:$NZ$5))=0,OR(HE103="x",HE103="p")),"FH",IF(AND(INDEX('[1]2019'!$M$7:$NZ$33,MATCH($B$101,'[1]2019'!$C$7:$C$33,0),MATCH(HE55,'[1]2019'!$M$5:$NZ$5))&gt;2,OR(HE103="x",HE103="p")),"FH",INDEX('[1]2019'!$M$7:$NZ$33,MATCH($B$101,'[1]2019'!$C$7:$C$33,0),MATCH(HE55,'[1]2019'!$M$5:$NZ$5))))</f>
        <v>0</v>
      </c>
      <c r="HF102" s="48">
        <f>IF(AND(INDEX('[1]2019'!$M$7:$NZ$33,MATCH($B$101,'[1]2019'!$C$7:$C$33,0),MATCH(HF55,'[1]2019'!$M$5:$NZ$5))=0,OR(HF103="x",HF103="p")),"FH",IF(AND(INDEX('[1]2019'!$M$7:$NZ$33,MATCH($B$101,'[1]2019'!$C$7:$C$33,0),MATCH(HF55,'[1]2019'!$M$5:$NZ$5))&gt;2,OR(HF103="x",HF103="p")),"FH",INDEX('[1]2019'!$M$7:$NZ$33,MATCH($B$101,'[1]2019'!$C$7:$C$33,0),MATCH(HF55,'[1]2019'!$M$5:$NZ$5))))</f>
        <v>0</v>
      </c>
      <c r="HG102" s="48">
        <f>IF(AND(INDEX('[1]2019'!$M$7:$NZ$33,MATCH($B$101,'[1]2019'!$C$7:$C$33,0),MATCH(HG55,'[1]2019'!$M$5:$NZ$5))=0,OR(HG103="x",HG103="p")),"FH",IF(AND(INDEX('[1]2019'!$M$7:$NZ$33,MATCH($B$101,'[1]2019'!$C$7:$C$33,0),MATCH(HG55,'[1]2019'!$M$5:$NZ$5))&gt;2,OR(HG103="x",HG103="p")),"FH",INDEX('[1]2019'!$M$7:$NZ$33,MATCH($B$101,'[1]2019'!$C$7:$C$33,0),MATCH(HG55,'[1]2019'!$M$5:$NZ$5))))</f>
        <v>1</v>
      </c>
      <c r="HH102" s="48">
        <f>IF(AND(INDEX('[1]2019'!$M$7:$NZ$33,MATCH($B$101,'[1]2019'!$C$7:$C$33,0),MATCH(HH55,'[1]2019'!$M$5:$NZ$5))=0,OR(HH103="x",HH103="p")),"FH",IF(AND(INDEX('[1]2019'!$M$7:$NZ$33,MATCH($B$101,'[1]2019'!$C$7:$C$33,0),MATCH(HH55,'[1]2019'!$M$5:$NZ$5))&gt;2,OR(HH103="x",HH103="p")),"FH",INDEX('[1]2019'!$M$7:$NZ$33,MATCH($B$101,'[1]2019'!$C$7:$C$33,0),MATCH(HH55,'[1]2019'!$M$5:$NZ$5))))</f>
        <v>1</v>
      </c>
      <c r="HI102" s="48">
        <f>IF(AND(INDEX('[1]2019'!$M$7:$NZ$33,MATCH($B$101,'[1]2019'!$C$7:$C$33,0),MATCH(HI55,'[1]2019'!$M$5:$NZ$5))=0,OR(HI103="x",HI103="p")),"FH",IF(AND(INDEX('[1]2019'!$M$7:$NZ$33,MATCH($B$101,'[1]2019'!$C$7:$C$33,0),MATCH(HI55,'[1]2019'!$M$5:$NZ$5))&gt;2,OR(HI103="x",HI103="p")),"FH",INDEX('[1]2019'!$M$7:$NZ$33,MATCH($B$101,'[1]2019'!$C$7:$C$33,0),MATCH(HI55,'[1]2019'!$M$5:$NZ$5))))</f>
        <v>1</v>
      </c>
      <c r="HJ102" s="48">
        <f>IF(AND(INDEX('[1]2019'!$M$7:$NZ$33,MATCH($B$101,'[1]2019'!$C$7:$C$33,0),MATCH(HJ55,'[1]2019'!$M$5:$NZ$5))=0,OR(HJ103="x",HJ103="p")),"FH",IF(AND(INDEX('[1]2019'!$M$7:$NZ$33,MATCH($B$101,'[1]2019'!$C$7:$C$33,0),MATCH(HJ55,'[1]2019'!$M$5:$NZ$5))&gt;2,OR(HJ103="x",HJ103="p")),"FH",INDEX('[1]2019'!$M$7:$NZ$33,MATCH($B$101,'[1]2019'!$C$7:$C$33,0),MATCH(HJ55,'[1]2019'!$M$5:$NZ$5))))</f>
        <v>1</v>
      </c>
      <c r="HK102" s="48">
        <f>IF(AND(INDEX('[1]2019'!$M$7:$NZ$33,MATCH($B$101,'[1]2019'!$C$7:$C$33,0),MATCH(HK55,'[1]2019'!$M$5:$NZ$5))=0,OR(HK103="x",HK103="p")),"FH",IF(AND(INDEX('[1]2019'!$M$7:$NZ$33,MATCH($B$101,'[1]2019'!$C$7:$C$33,0),MATCH(HK55,'[1]2019'!$M$5:$NZ$5))&gt;2,OR(HK103="x",HK103="p")),"FH",INDEX('[1]2019'!$M$7:$NZ$33,MATCH($B$101,'[1]2019'!$C$7:$C$33,0),MATCH(HK55,'[1]2019'!$M$5:$NZ$5))))</f>
        <v>1</v>
      </c>
      <c r="HL102" s="48">
        <f>IF(AND(INDEX('[1]2019'!$M$7:$NZ$33,MATCH($B$101,'[1]2019'!$C$7:$C$33,0),MATCH(HL55,'[1]2019'!$M$5:$NZ$5))=0,OR(HL103="x",HL103="p")),"FH",IF(AND(INDEX('[1]2019'!$M$7:$NZ$33,MATCH($B$101,'[1]2019'!$C$7:$C$33,0),MATCH(HL55,'[1]2019'!$M$5:$NZ$5))&gt;2,OR(HL103="x",HL103="p")),"FH",INDEX('[1]2019'!$M$7:$NZ$33,MATCH($B$101,'[1]2019'!$C$7:$C$33,0),MATCH(HL55,'[1]2019'!$M$5:$NZ$5))))</f>
        <v>0</v>
      </c>
      <c r="HM102" s="48">
        <f>IF(AND(INDEX('[1]2019'!$M$7:$NZ$33,MATCH($B$101,'[1]2019'!$C$7:$C$33,0),MATCH(HM55,'[1]2019'!$M$5:$NZ$5))=0,OR(HM103="x",HM103="p")),"FH",IF(AND(INDEX('[1]2019'!$M$7:$NZ$33,MATCH($B$101,'[1]2019'!$C$7:$C$33,0),MATCH(HM55,'[1]2019'!$M$5:$NZ$5))&gt;2,OR(HM103="x",HM103="p")),"FH",INDEX('[1]2019'!$M$7:$NZ$33,MATCH($B$101,'[1]2019'!$C$7:$C$33,0),MATCH(HM55,'[1]2019'!$M$5:$NZ$5))))</f>
        <v>0</v>
      </c>
      <c r="HN102" s="48">
        <f>IF(AND(INDEX('[1]2019'!$M$7:$NZ$33,MATCH($B$101,'[1]2019'!$C$7:$C$33,0),MATCH(HN55,'[1]2019'!$M$5:$NZ$5))=0,OR(HN103="x",HN103="p")),"FH",IF(AND(INDEX('[1]2019'!$M$7:$NZ$33,MATCH($B$101,'[1]2019'!$C$7:$C$33,0),MATCH(HN55,'[1]2019'!$M$5:$NZ$5))&gt;2,OR(HN103="x",HN103="p")),"FH",INDEX('[1]2019'!$M$7:$NZ$33,MATCH($B$101,'[1]2019'!$C$7:$C$33,0),MATCH(HN55,'[1]2019'!$M$5:$NZ$5))))</f>
        <v>4</v>
      </c>
      <c r="HO102" s="48">
        <f>IF(AND(INDEX('[1]2019'!$M$7:$NZ$33,MATCH($B$101,'[1]2019'!$C$7:$C$33,0),MATCH(HO55,'[1]2019'!$M$5:$NZ$5))=0,OR(HO103="x",HO103="p")),"FH",IF(AND(INDEX('[1]2019'!$M$7:$NZ$33,MATCH($B$101,'[1]2019'!$C$7:$C$33,0),MATCH(HO55,'[1]2019'!$M$5:$NZ$5))&gt;2,OR(HO103="x",HO103="p")),"FH",INDEX('[1]2019'!$M$7:$NZ$33,MATCH($B$101,'[1]2019'!$C$7:$C$33,0),MATCH(HO55,'[1]2019'!$M$5:$NZ$5))))</f>
        <v>4</v>
      </c>
      <c r="HP102" s="48">
        <f>IF(AND(INDEX('[1]2019'!$M$7:$NZ$33,MATCH($B$101,'[1]2019'!$C$7:$C$33,0),MATCH(HP55,'[1]2019'!$M$5:$NZ$5))=0,OR(HP103="x",HP103="p")),"FH",IF(AND(INDEX('[1]2019'!$M$7:$NZ$33,MATCH($B$101,'[1]2019'!$C$7:$C$33,0),MATCH(HP55,'[1]2019'!$M$5:$NZ$5))&gt;2,OR(HP103="x",HP103="p")),"FH",INDEX('[1]2019'!$M$7:$NZ$33,MATCH($B$101,'[1]2019'!$C$7:$C$33,0),MATCH(HP55,'[1]2019'!$M$5:$NZ$5))))</f>
        <v>4</v>
      </c>
      <c r="HQ102" s="48">
        <f>IF(AND(INDEX('[1]2019'!$M$7:$NZ$33,MATCH($B$101,'[1]2019'!$C$7:$C$33,0),MATCH(HQ55,'[1]2019'!$M$5:$NZ$5))=0,OR(HQ103="x",HQ103="p")),"FH",IF(AND(INDEX('[1]2019'!$M$7:$NZ$33,MATCH($B$101,'[1]2019'!$C$7:$C$33,0),MATCH(HQ55,'[1]2019'!$M$5:$NZ$5))&gt;2,OR(HQ103="x",HQ103="p")),"FH",INDEX('[1]2019'!$M$7:$NZ$33,MATCH($B$101,'[1]2019'!$C$7:$C$33,0),MATCH(HQ55,'[1]2019'!$M$5:$NZ$5))))</f>
        <v>4</v>
      </c>
      <c r="HR102" s="48">
        <f>IF(AND(INDEX('[1]2019'!$M$7:$NZ$33,MATCH($B$101,'[1]2019'!$C$7:$C$33,0),MATCH(HR55,'[1]2019'!$M$5:$NZ$5))=0,OR(HR103="x",HR103="p")),"FH",IF(AND(INDEX('[1]2019'!$M$7:$NZ$33,MATCH($B$101,'[1]2019'!$C$7:$C$33,0),MATCH(HR55,'[1]2019'!$M$5:$NZ$5))&gt;2,OR(HR103="x",HR103="p")),"FH",INDEX('[1]2019'!$M$7:$NZ$33,MATCH($B$101,'[1]2019'!$C$7:$C$33,0),MATCH(HR55,'[1]2019'!$M$5:$NZ$5))))</f>
        <v>4</v>
      </c>
      <c r="HS102" s="48">
        <f>IF(AND(INDEX('[1]2019'!$M$7:$NZ$33,MATCH($B$101,'[1]2019'!$C$7:$C$33,0),MATCH(HS55,'[1]2019'!$M$5:$NZ$5))=0,OR(HS103="x",HS103="p")),"FH",IF(AND(INDEX('[1]2019'!$M$7:$NZ$33,MATCH($B$101,'[1]2019'!$C$7:$C$33,0),MATCH(HS55,'[1]2019'!$M$5:$NZ$5))&gt;2,OR(HS103="x",HS103="p")),"FH",INDEX('[1]2019'!$M$7:$NZ$33,MATCH($B$101,'[1]2019'!$C$7:$C$33,0),MATCH(HS55,'[1]2019'!$M$5:$NZ$5))))</f>
        <v>0</v>
      </c>
      <c r="HT102" s="48">
        <f>IF(AND(INDEX('[1]2019'!$M$7:$NZ$33,MATCH($B$101,'[1]2019'!$C$7:$C$33,0),MATCH(HT55,'[1]2019'!$M$5:$NZ$5))=0,OR(HT103="x",HT103="p")),"FH",IF(AND(INDEX('[1]2019'!$M$7:$NZ$33,MATCH($B$101,'[1]2019'!$C$7:$C$33,0),MATCH(HT55,'[1]2019'!$M$5:$NZ$5))&gt;2,OR(HT103="x",HT103="p")),"FH",INDEX('[1]2019'!$M$7:$NZ$33,MATCH($B$101,'[1]2019'!$C$7:$C$33,0),MATCH(HT55,'[1]2019'!$M$5:$NZ$5))))</f>
        <v>0</v>
      </c>
      <c r="HU102" s="48">
        <f>IF(AND(INDEX('[1]2019'!$M$7:$NZ$33,MATCH($B$101,'[1]2019'!$C$7:$C$33,0),MATCH(HU55,'[1]2019'!$M$5:$NZ$5))=0,OR(HU103="x",HU103="p")),"FH",IF(AND(INDEX('[1]2019'!$M$7:$NZ$33,MATCH($B$101,'[1]2019'!$C$7:$C$33,0),MATCH(HU55,'[1]2019'!$M$5:$NZ$5))&gt;2,OR(HU103="x",HU103="p")),"FH",INDEX('[1]2019'!$M$7:$NZ$33,MATCH($B$101,'[1]2019'!$C$7:$C$33,0),MATCH(HU55,'[1]2019'!$M$5:$NZ$5))))</f>
        <v>4</v>
      </c>
      <c r="HV102" s="48">
        <f>IF(AND(INDEX('[1]2019'!$M$7:$NZ$33,MATCH($B$101,'[1]2019'!$C$7:$C$33,0),MATCH(HV55,'[1]2019'!$M$5:$NZ$5))=0,OR(HV103="x",HV103="p")),"FH",IF(AND(INDEX('[1]2019'!$M$7:$NZ$33,MATCH($B$101,'[1]2019'!$C$7:$C$33,0),MATCH(HV55,'[1]2019'!$M$5:$NZ$5))&gt;2,OR(HV103="x",HV103="p")),"FH",INDEX('[1]2019'!$M$7:$NZ$33,MATCH($B$101,'[1]2019'!$C$7:$C$33,0),MATCH(HV55,'[1]2019'!$M$5:$NZ$5))))</f>
        <v>4</v>
      </c>
      <c r="HW102" s="48">
        <f>IF(AND(INDEX('[1]2019'!$M$7:$NZ$33,MATCH($B$101,'[1]2019'!$C$7:$C$33,0),MATCH(HW55,'[1]2019'!$M$5:$NZ$5))=0,OR(HW103="x",HW103="p")),"FH",IF(AND(INDEX('[1]2019'!$M$7:$NZ$33,MATCH($B$101,'[1]2019'!$C$7:$C$33,0),MATCH(HW55,'[1]2019'!$M$5:$NZ$5))&gt;2,OR(HW103="x",HW103="p")),"FH",INDEX('[1]2019'!$M$7:$NZ$33,MATCH($B$101,'[1]2019'!$C$7:$C$33,0),MATCH(HW55,'[1]2019'!$M$5:$NZ$5))))</f>
        <v>4</v>
      </c>
      <c r="HX102" s="48">
        <f>IF(AND(INDEX('[1]2019'!$M$7:$NZ$33,MATCH($B$101,'[1]2019'!$C$7:$C$33,0),MATCH(HX55,'[1]2019'!$M$5:$NZ$5))=0,OR(HX103="x",HX103="p")),"FH",IF(AND(INDEX('[1]2019'!$M$7:$NZ$33,MATCH($B$101,'[1]2019'!$C$7:$C$33,0),MATCH(HX55,'[1]2019'!$M$5:$NZ$5))&gt;2,OR(HX103="x",HX103="p")),"FH",INDEX('[1]2019'!$M$7:$NZ$33,MATCH($B$101,'[1]2019'!$C$7:$C$33,0),MATCH(HX55,'[1]2019'!$M$5:$NZ$5))))</f>
        <v>4</v>
      </c>
      <c r="HY102" s="48">
        <f>IF(AND(INDEX('[1]2019'!$M$7:$NZ$33,MATCH($B$101,'[1]2019'!$C$7:$C$33,0),MATCH(HY55,'[1]2019'!$M$5:$NZ$5))=0,OR(HY103="x",HY103="p")),"FH",IF(AND(INDEX('[1]2019'!$M$7:$NZ$33,MATCH($B$101,'[1]2019'!$C$7:$C$33,0),MATCH(HY55,'[1]2019'!$M$5:$NZ$5))&gt;2,OR(HY103="x",HY103="p")),"FH",INDEX('[1]2019'!$M$7:$NZ$33,MATCH($B$101,'[1]2019'!$C$7:$C$33,0),MATCH(HY55,'[1]2019'!$M$5:$NZ$5))))</f>
        <v>4</v>
      </c>
      <c r="HZ102" s="48">
        <f>IF(AND(INDEX('[1]2019'!$M$7:$NZ$33,MATCH($B$101,'[1]2019'!$C$7:$C$33,0),MATCH(HZ55,'[1]2019'!$M$5:$NZ$5))=0,OR(HZ103="x",HZ103="p")),"FH",IF(AND(INDEX('[1]2019'!$M$7:$NZ$33,MATCH($B$101,'[1]2019'!$C$7:$C$33,0),MATCH(HZ55,'[1]2019'!$M$5:$NZ$5))&gt;2,OR(HZ103="x",HZ103="p")),"FH",INDEX('[1]2019'!$M$7:$NZ$33,MATCH($B$101,'[1]2019'!$C$7:$C$33,0),MATCH(HZ55,'[1]2019'!$M$5:$NZ$5))))</f>
        <v>0</v>
      </c>
      <c r="IA102" s="48">
        <f>IF(AND(INDEX('[1]2019'!$M$7:$NZ$33,MATCH($B$101,'[1]2019'!$C$7:$C$33,0),MATCH(IA55,'[1]2019'!$M$5:$NZ$5))=0,OR(IA103="x",IA103="p")),"FH",IF(AND(INDEX('[1]2019'!$M$7:$NZ$33,MATCH($B$101,'[1]2019'!$C$7:$C$33,0),MATCH(IA55,'[1]2019'!$M$5:$NZ$5))&gt;2,OR(IA103="x",IA103="p")),"FH",INDEX('[1]2019'!$M$7:$NZ$33,MATCH($B$101,'[1]2019'!$C$7:$C$33,0),MATCH(IA55,'[1]2019'!$M$5:$NZ$5))))</f>
        <v>0</v>
      </c>
      <c r="IB102" s="48">
        <f>IF(AND(INDEX('[1]2019'!$M$7:$NZ$33,MATCH($B$101,'[1]2019'!$C$7:$C$33,0),MATCH(IB55,'[1]2019'!$M$5:$NZ$5))=0,OR(IB103="x",IB103="p")),"FH",IF(AND(INDEX('[1]2019'!$M$7:$NZ$33,MATCH($B$101,'[1]2019'!$C$7:$C$33,0),MATCH(IB55,'[1]2019'!$M$5:$NZ$5))&gt;2,OR(IB103="x",IB103="p")),"FH",INDEX('[1]2019'!$M$7:$NZ$33,MATCH($B$101,'[1]2019'!$C$7:$C$33,0),MATCH(IB55,'[1]2019'!$M$5:$NZ$5))))</f>
        <v>4</v>
      </c>
      <c r="IC102" s="48">
        <f>IF(AND(INDEX('[1]2019'!$M$7:$NZ$33,MATCH($B$101,'[1]2019'!$C$7:$C$33,0),MATCH(IC55,'[1]2019'!$M$5:$NZ$5))=0,OR(IC103="x",IC103="p")),"FH",IF(AND(INDEX('[1]2019'!$M$7:$NZ$33,MATCH($B$101,'[1]2019'!$C$7:$C$33,0),MATCH(IC55,'[1]2019'!$M$5:$NZ$5))&gt;2,OR(IC103="x",IC103="p")),"FH",INDEX('[1]2019'!$M$7:$NZ$33,MATCH($B$101,'[1]2019'!$C$7:$C$33,0),MATCH(IC55,'[1]2019'!$M$5:$NZ$5))))</f>
        <v>4</v>
      </c>
      <c r="ID102" s="48">
        <f>IF(AND(INDEX('[1]2019'!$M$7:$NZ$33,MATCH($B$101,'[1]2019'!$C$7:$C$33,0),MATCH(ID55,'[1]2019'!$M$5:$NZ$5))=0,OR(ID103="x",ID103="p")),"FH",IF(AND(INDEX('[1]2019'!$M$7:$NZ$33,MATCH($B$101,'[1]2019'!$C$7:$C$33,0),MATCH(ID55,'[1]2019'!$M$5:$NZ$5))&gt;2,OR(ID103="x",ID103="p")),"FH",INDEX('[1]2019'!$M$7:$NZ$33,MATCH($B$101,'[1]2019'!$C$7:$C$33,0),MATCH(ID55,'[1]2019'!$M$5:$NZ$5))))</f>
        <v>4</v>
      </c>
      <c r="IE102" s="48">
        <f>IF(AND(INDEX('[1]2019'!$M$7:$NZ$33,MATCH($B$101,'[1]2019'!$C$7:$C$33,0),MATCH(IE55,'[1]2019'!$M$5:$NZ$5))=0,OR(IE103="x",IE103="p")),"FH",IF(AND(INDEX('[1]2019'!$M$7:$NZ$33,MATCH($B$101,'[1]2019'!$C$7:$C$33,0),MATCH(IE55,'[1]2019'!$M$5:$NZ$5))&gt;2,OR(IE103="x",IE103="p")),"FH",INDEX('[1]2019'!$M$7:$NZ$33,MATCH($B$101,'[1]2019'!$C$7:$C$33,0),MATCH(IE55,'[1]2019'!$M$5:$NZ$5))))</f>
        <v>5</v>
      </c>
      <c r="IF102" s="48">
        <f>IF(AND(INDEX('[1]2019'!$M$7:$NZ$33,MATCH($B$101,'[1]2019'!$C$7:$C$33,0),MATCH(IF55,'[1]2019'!$M$5:$NZ$5))=0,OR(IF103="x",IF103="p")),"FH",IF(AND(INDEX('[1]2019'!$M$7:$NZ$33,MATCH($B$101,'[1]2019'!$C$7:$C$33,0),MATCH(IF55,'[1]2019'!$M$5:$NZ$5))&gt;2,OR(IF103="x",IF103="p")),"FH",INDEX('[1]2019'!$M$7:$NZ$33,MATCH($B$101,'[1]2019'!$C$7:$C$33,0),MATCH(IF55,'[1]2019'!$M$5:$NZ$5))))</f>
        <v>4</v>
      </c>
      <c r="IG102" s="48">
        <f>IF(AND(INDEX('[1]2019'!$M$7:$NZ$33,MATCH($B$101,'[1]2019'!$C$7:$C$33,0),MATCH(IG55,'[1]2019'!$M$5:$NZ$5))=0,OR(IG103="x",IG103="p")),"FH",IF(AND(INDEX('[1]2019'!$M$7:$NZ$33,MATCH($B$101,'[1]2019'!$C$7:$C$33,0),MATCH(IG55,'[1]2019'!$M$5:$NZ$5))&gt;2,OR(IG103="x",IG103="p")),"FH",INDEX('[1]2019'!$M$7:$NZ$33,MATCH($B$101,'[1]2019'!$C$7:$C$33,0),MATCH(IG55,'[1]2019'!$M$5:$NZ$5))))</f>
        <v>0</v>
      </c>
      <c r="IH102" s="48">
        <f>IF(AND(INDEX('[1]2019'!$M$7:$NZ$33,MATCH($B$101,'[1]2019'!$C$7:$C$33,0),MATCH(IH55,'[1]2019'!$M$5:$NZ$5))=0,OR(IH103="x",IH103="p")),"FH",IF(AND(INDEX('[1]2019'!$M$7:$NZ$33,MATCH($B$101,'[1]2019'!$C$7:$C$33,0),MATCH(IH55,'[1]2019'!$M$5:$NZ$5))&gt;2,OR(IH103="x",IH103="p")),"FH",INDEX('[1]2019'!$M$7:$NZ$33,MATCH($B$101,'[1]2019'!$C$7:$C$33,0),MATCH(IH55,'[1]2019'!$M$5:$NZ$5))))</f>
        <v>0</v>
      </c>
      <c r="II102" s="48">
        <f>IF(AND(INDEX('[1]2019'!$M$7:$NZ$33,MATCH($B$101,'[1]2019'!$C$7:$C$33,0),MATCH(II55,'[1]2019'!$M$5:$NZ$5))=0,OR(II103="x",II103="p")),"FH",IF(AND(INDEX('[1]2019'!$M$7:$NZ$33,MATCH($B$101,'[1]2019'!$C$7:$C$33,0),MATCH(II55,'[1]2019'!$M$5:$NZ$5))&gt;2,OR(II103="x",II103="p")),"FH",INDEX('[1]2019'!$M$7:$NZ$33,MATCH($B$101,'[1]2019'!$C$7:$C$33,0),MATCH(II55,'[1]2019'!$M$5:$NZ$5))))</f>
        <v>4</v>
      </c>
      <c r="IJ102" s="48">
        <f>IF(AND(INDEX('[1]2019'!$M$7:$NZ$33,MATCH($B$101,'[1]2019'!$C$7:$C$33,0),MATCH(IJ55,'[1]2019'!$M$5:$NZ$5))=0,OR(IJ103="x",IJ103="p")),"FH",IF(AND(INDEX('[1]2019'!$M$7:$NZ$33,MATCH($B$101,'[1]2019'!$C$7:$C$33,0),MATCH(IJ55,'[1]2019'!$M$5:$NZ$5))&gt;2,OR(IJ103="x",IJ103="p")),"FH",INDEX('[1]2019'!$M$7:$NZ$33,MATCH($B$101,'[1]2019'!$C$7:$C$33,0),MATCH(IJ55,'[1]2019'!$M$5:$NZ$5))))</f>
        <v>4</v>
      </c>
      <c r="IK102" s="48">
        <f>IF(AND(INDEX('[1]2019'!$M$7:$NZ$33,MATCH($B$101,'[1]2019'!$C$7:$C$33,0),MATCH(IK55,'[1]2019'!$M$5:$NZ$5))=0,OR(IK103="x",IK103="p")),"FH",IF(AND(INDEX('[1]2019'!$M$7:$NZ$33,MATCH($B$101,'[1]2019'!$C$7:$C$33,0),MATCH(IK55,'[1]2019'!$M$5:$NZ$5))&gt;2,OR(IK103="x",IK103="p")),"FH",INDEX('[1]2019'!$M$7:$NZ$33,MATCH($B$101,'[1]2019'!$C$7:$C$33,0),MATCH(IK55,'[1]2019'!$M$5:$NZ$5))))</f>
        <v>4</v>
      </c>
      <c r="IL102" s="48">
        <f>IF(AND(INDEX('[1]2019'!$M$7:$NZ$33,MATCH($B$101,'[1]2019'!$C$7:$C$33,0),MATCH(IL55,'[1]2019'!$M$5:$NZ$5))=0,OR(IL103="x",IL103="p")),"FH",IF(AND(INDEX('[1]2019'!$M$7:$NZ$33,MATCH($B$101,'[1]2019'!$C$7:$C$33,0),MATCH(IL55,'[1]2019'!$M$5:$NZ$5))&gt;2,OR(IL103="x",IL103="p")),"FH",INDEX('[1]2019'!$M$7:$NZ$33,MATCH($B$101,'[1]2019'!$C$7:$C$33,0),MATCH(IL55,'[1]2019'!$M$5:$NZ$5))))</f>
        <v>4</v>
      </c>
      <c r="IM102" s="48">
        <f>IF(AND(INDEX('[1]2019'!$M$7:$NZ$33,MATCH($B$101,'[1]2019'!$C$7:$C$33,0),MATCH(IM55,'[1]2019'!$M$5:$NZ$5))=0,OR(IM103="x",IM103="p")),"FH",IF(AND(INDEX('[1]2019'!$M$7:$NZ$33,MATCH($B$101,'[1]2019'!$C$7:$C$33,0),MATCH(IM55,'[1]2019'!$M$5:$NZ$5))&gt;2,OR(IM103="x",IM103="p")),"FH",INDEX('[1]2019'!$M$7:$NZ$33,MATCH($B$101,'[1]2019'!$C$7:$C$33,0),MATCH(IM55,'[1]2019'!$M$5:$NZ$5))))</f>
        <v>4</v>
      </c>
      <c r="IN102" s="48">
        <f>IF(AND(INDEX('[1]2019'!$M$7:$NZ$33,MATCH($B$101,'[1]2019'!$C$7:$C$33,0),MATCH(IN55,'[1]2019'!$M$5:$NZ$5))=0,OR(IN103="x",IN103="p")),"FH",IF(AND(INDEX('[1]2019'!$M$7:$NZ$33,MATCH($B$101,'[1]2019'!$C$7:$C$33,0),MATCH(IN55,'[1]2019'!$M$5:$NZ$5))&gt;2,OR(IN103="x",IN103="p")),"FH",INDEX('[1]2019'!$M$7:$NZ$33,MATCH($B$101,'[1]2019'!$C$7:$C$33,0),MATCH(IN55,'[1]2019'!$M$5:$NZ$5))))</f>
        <v>0</v>
      </c>
      <c r="IO102" s="48">
        <f>IF(AND(INDEX('[1]2019'!$M$7:$NZ$33,MATCH($B$101,'[1]2019'!$C$7:$C$33,0),MATCH(IO55,'[1]2019'!$M$5:$NZ$5))=0,OR(IO103="x",IO103="p")),"FH",IF(AND(INDEX('[1]2019'!$M$7:$NZ$33,MATCH($B$101,'[1]2019'!$C$7:$C$33,0),MATCH(IO55,'[1]2019'!$M$5:$NZ$5))&gt;2,OR(IO103="x",IO103="p")),"FH",INDEX('[1]2019'!$M$7:$NZ$33,MATCH($B$101,'[1]2019'!$C$7:$C$33,0),MATCH(IO55,'[1]2019'!$M$5:$NZ$5))))</f>
        <v>0</v>
      </c>
      <c r="IP102" s="48">
        <f>IF(AND(INDEX('[1]2019'!$M$7:$NZ$33,MATCH($B$101,'[1]2019'!$C$7:$C$33,0),MATCH(IP55,'[1]2019'!$M$5:$NZ$5))=0,OR(IP103="x",IP103="p")),"FH",IF(AND(INDEX('[1]2019'!$M$7:$NZ$33,MATCH($B$101,'[1]2019'!$C$7:$C$33,0),MATCH(IP55,'[1]2019'!$M$5:$NZ$5))&gt;2,OR(IP103="x",IP103="p")),"FH",INDEX('[1]2019'!$M$7:$NZ$33,MATCH($B$101,'[1]2019'!$C$7:$C$33,0),MATCH(IP55,'[1]2019'!$M$5:$NZ$5))))</f>
        <v>1</v>
      </c>
      <c r="IQ102" s="48">
        <f>IF(AND(INDEX('[1]2019'!$M$7:$NZ$33,MATCH($B$101,'[1]2019'!$C$7:$C$33,0),MATCH(IQ55,'[1]2019'!$M$5:$NZ$5))=0,OR(IQ103="x",IQ103="p")),"FH",IF(AND(INDEX('[1]2019'!$M$7:$NZ$33,MATCH($B$101,'[1]2019'!$C$7:$C$33,0),MATCH(IQ55,'[1]2019'!$M$5:$NZ$5))&gt;2,OR(IQ103="x",IQ103="p")),"FH",INDEX('[1]2019'!$M$7:$NZ$33,MATCH($B$101,'[1]2019'!$C$7:$C$33,0),MATCH(IQ55,'[1]2019'!$M$5:$NZ$5))))</f>
        <v>1</v>
      </c>
      <c r="IR102" s="48">
        <f>IF(AND(INDEX('[1]2019'!$M$7:$NZ$33,MATCH($B$101,'[1]2019'!$C$7:$C$33,0),MATCH(IR55,'[1]2019'!$M$5:$NZ$5))=0,OR(IR103="x",IR103="p")),"FH",IF(AND(INDEX('[1]2019'!$M$7:$NZ$33,MATCH($B$101,'[1]2019'!$C$7:$C$33,0),MATCH(IR55,'[1]2019'!$M$5:$NZ$5))&gt;2,OR(IR103="x",IR103="p")),"FH",INDEX('[1]2019'!$M$7:$NZ$33,MATCH($B$101,'[1]2019'!$C$7:$C$33,0),MATCH(IR55,'[1]2019'!$M$5:$NZ$5))))</f>
        <v>1</v>
      </c>
      <c r="IS102" s="48">
        <f>IF(AND(INDEX('[1]2019'!$M$7:$NZ$33,MATCH($B$101,'[1]2019'!$C$7:$C$33,0),MATCH(IS55,'[1]2019'!$M$5:$NZ$5))=0,OR(IS103="x",IS103="p")),"FH",IF(AND(INDEX('[1]2019'!$M$7:$NZ$33,MATCH($B$101,'[1]2019'!$C$7:$C$33,0),MATCH(IS55,'[1]2019'!$M$5:$NZ$5))&gt;2,OR(IS103="x",IS103="p")),"FH",INDEX('[1]2019'!$M$7:$NZ$33,MATCH($B$101,'[1]2019'!$C$7:$C$33,0),MATCH(IS55,'[1]2019'!$M$5:$NZ$5))))</f>
        <v>1</v>
      </c>
      <c r="IT102" s="48">
        <f>IF(AND(INDEX('[1]2019'!$M$7:$NZ$33,MATCH($B$101,'[1]2019'!$C$7:$C$33,0),MATCH(IT55,'[1]2019'!$M$5:$NZ$5))=0,OR(IT103="x",IT103="p")),"FH",IF(AND(INDEX('[1]2019'!$M$7:$NZ$33,MATCH($B$101,'[1]2019'!$C$7:$C$33,0),MATCH(IT55,'[1]2019'!$M$5:$NZ$5))&gt;2,OR(IT103="x",IT103="p")),"FH",INDEX('[1]2019'!$M$7:$NZ$33,MATCH($B$101,'[1]2019'!$C$7:$C$33,0),MATCH(IT55,'[1]2019'!$M$5:$NZ$5))))</f>
        <v>1</v>
      </c>
      <c r="IU102" s="48">
        <f>IF(AND(INDEX('[1]2019'!$M$7:$NZ$33,MATCH($B$101,'[1]2019'!$C$7:$C$33,0),MATCH(IU55,'[1]2019'!$M$5:$NZ$5))=0,OR(IU103="x",IU103="p")),"FH",IF(AND(INDEX('[1]2019'!$M$7:$NZ$33,MATCH($B$101,'[1]2019'!$C$7:$C$33,0),MATCH(IU55,'[1]2019'!$M$5:$NZ$5))&gt;2,OR(IU103="x",IU103="p")),"FH",INDEX('[1]2019'!$M$7:$NZ$33,MATCH($B$101,'[1]2019'!$C$7:$C$33,0),MATCH(IU55,'[1]2019'!$M$5:$NZ$5))))</f>
        <v>0</v>
      </c>
      <c r="IV102" s="48">
        <f>IF(AND(INDEX('[1]2019'!$M$7:$NZ$33,MATCH($B$101,'[1]2019'!$C$7:$C$33,0),MATCH(IV55,'[1]2019'!$M$5:$NZ$5))=0,OR(IV103="x",IV103="p")),"FH",IF(AND(INDEX('[1]2019'!$M$7:$NZ$33,MATCH($B$101,'[1]2019'!$C$7:$C$33,0),MATCH(IV55,'[1]2019'!$M$5:$NZ$5))&gt;2,OR(IV103="x",IV103="p")),"FH",INDEX('[1]2019'!$M$7:$NZ$33,MATCH($B$101,'[1]2019'!$C$7:$C$33,0),MATCH(IV55,'[1]2019'!$M$5:$NZ$5))))</f>
        <v>0</v>
      </c>
      <c r="IW102" s="48">
        <f>IF(AND(INDEX('[1]2019'!$M$7:$NZ$33,MATCH($B$101,'[1]2019'!$C$7:$C$33,0),MATCH(IW55,'[1]2019'!$M$5:$NZ$5))=0,OR(IW103="x",IW103="p")),"FH",IF(AND(INDEX('[1]2019'!$M$7:$NZ$33,MATCH($B$101,'[1]2019'!$C$7:$C$33,0),MATCH(IW55,'[1]2019'!$M$5:$NZ$5))&gt;2,OR(IW103="x",IW103="p")),"FH",INDEX('[1]2019'!$M$7:$NZ$33,MATCH($B$101,'[1]2019'!$C$7:$C$33,0),MATCH(IW55,'[1]2019'!$M$5:$NZ$5))))</f>
        <v>1</v>
      </c>
      <c r="IX102" s="48">
        <f>IF(AND(INDEX('[1]2019'!$M$7:$NZ$33,MATCH($B$101,'[1]2019'!$C$7:$C$33,0),MATCH(IX55,'[1]2019'!$M$5:$NZ$5))=0,OR(IX103="x",IX103="p")),"FH",IF(AND(INDEX('[1]2019'!$M$7:$NZ$33,MATCH($B$101,'[1]2019'!$C$7:$C$33,0),MATCH(IX55,'[1]2019'!$M$5:$NZ$5))&gt;2,OR(IX103="x",IX103="p")),"FH",INDEX('[1]2019'!$M$7:$NZ$33,MATCH($B$101,'[1]2019'!$C$7:$C$33,0),MATCH(IX55,'[1]2019'!$M$5:$NZ$5))))</f>
        <v>1</v>
      </c>
      <c r="IY102" s="48">
        <f>IF(AND(INDEX('[1]2019'!$M$7:$NZ$33,MATCH($B$101,'[1]2019'!$C$7:$C$33,0),MATCH(IY55,'[1]2019'!$M$5:$NZ$5))=0,OR(IY103="x",IY103="p")),"FH",IF(AND(INDEX('[1]2019'!$M$7:$NZ$33,MATCH($B$101,'[1]2019'!$C$7:$C$33,0),MATCH(IY55,'[1]2019'!$M$5:$NZ$5))&gt;2,OR(IY103="x",IY103="p")),"FH",INDEX('[1]2019'!$M$7:$NZ$33,MATCH($B$101,'[1]2019'!$C$7:$C$33,0),MATCH(IY55,'[1]2019'!$M$5:$NZ$5))))</f>
        <v>1</v>
      </c>
      <c r="IZ102" s="48">
        <f>IF(AND(INDEX('[1]2019'!$M$7:$NZ$33,MATCH($B$101,'[1]2019'!$C$7:$C$33,0),MATCH(IZ55,'[1]2019'!$M$5:$NZ$5))=0,OR(IZ103="x",IZ103="p")),"FH",IF(AND(INDEX('[1]2019'!$M$7:$NZ$33,MATCH($B$101,'[1]2019'!$C$7:$C$33,0),MATCH(IZ55,'[1]2019'!$M$5:$NZ$5))&gt;2,OR(IZ103="x",IZ103="p")),"FH",INDEX('[1]2019'!$M$7:$NZ$33,MATCH($B$101,'[1]2019'!$C$7:$C$33,0),MATCH(IZ55,'[1]2019'!$M$5:$NZ$5))))</f>
        <v>1</v>
      </c>
      <c r="JA102" s="48">
        <f>IF(AND(INDEX('[1]2019'!$M$7:$NZ$33,MATCH($B$101,'[1]2019'!$C$7:$C$33,0),MATCH(JA55,'[1]2019'!$M$5:$NZ$5))=0,OR(JA103="x",JA103="p")),"FH",IF(AND(INDEX('[1]2019'!$M$7:$NZ$33,MATCH($B$101,'[1]2019'!$C$7:$C$33,0),MATCH(JA55,'[1]2019'!$M$5:$NZ$5))&gt;2,OR(JA103="x",JA103="p")),"FH",INDEX('[1]2019'!$M$7:$NZ$33,MATCH($B$101,'[1]2019'!$C$7:$C$33,0),MATCH(JA55,'[1]2019'!$M$5:$NZ$5))))</f>
        <v>1</v>
      </c>
      <c r="JB102" s="48">
        <f>IF(AND(INDEX('[1]2019'!$M$7:$NZ$33,MATCH($B$101,'[1]2019'!$C$7:$C$33,0),MATCH(JB55,'[1]2019'!$M$5:$NZ$5))=0,OR(JB103="x",JB103="p")),"FH",IF(AND(INDEX('[1]2019'!$M$7:$NZ$33,MATCH($B$101,'[1]2019'!$C$7:$C$33,0),MATCH(JB55,'[1]2019'!$M$5:$NZ$5))&gt;2,OR(JB103="x",JB103="p")),"FH",INDEX('[1]2019'!$M$7:$NZ$33,MATCH($B$101,'[1]2019'!$C$7:$C$33,0),MATCH(JB55,'[1]2019'!$M$5:$NZ$5))))</f>
        <v>0</v>
      </c>
      <c r="JC102" s="48">
        <f>IF(AND(INDEX('[1]2019'!$M$7:$NZ$33,MATCH($B$101,'[1]2019'!$C$7:$C$33,0),MATCH(JC55,'[1]2019'!$M$5:$NZ$5))=0,OR(JC103="x",JC103="p")),"FH",IF(AND(INDEX('[1]2019'!$M$7:$NZ$33,MATCH($B$101,'[1]2019'!$C$7:$C$33,0),MATCH(JC55,'[1]2019'!$M$5:$NZ$5))&gt;2,OR(JC103="x",JC103="p")),"FH",INDEX('[1]2019'!$M$7:$NZ$33,MATCH($B$101,'[1]2019'!$C$7:$C$33,0),MATCH(JC55,'[1]2019'!$M$5:$NZ$5))))</f>
        <v>0</v>
      </c>
      <c r="JD102" s="48">
        <f>IF(AND(INDEX('[1]2019'!$M$7:$NZ$33,MATCH($B$101,'[1]2019'!$C$7:$C$33,0),MATCH(JD55,'[1]2019'!$M$5:$NZ$5))=0,OR(JD103="x",JD103="p")),"FH",IF(AND(INDEX('[1]2019'!$M$7:$NZ$33,MATCH($B$101,'[1]2019'!$C$7:$C$33,0),MATCH(JD55,'[1]2019'!$M$5:$NZ$5))&gt;2,OR(JD103="x",JD103="p")),"FH",INDEX('[1]2019'!$M$7:$NZ$33,MATCH($B$101,'[1]2019'!$C$7:$C$33,0),MATCH(JD55,'[1]2019'!$M$5:$NZ$5))))</f>
        <v>1</v>
      </c>
      <c r="JE102" s="48">
        <f>IF(AND(INDEX('[1]2019'!$M$7:$NZ$33,MATCH($B$101,'[1]2019'!$C$7:$C$33,0),MATCH(JE55,'[1]2019'!$M$5:$NZ$5))=0,OR(JE103="x",JE103="p")),"FH",IF(AND(INDEX('[1]2019'!$M$7:$NZ$33,MATCH($B$101,'[1]2019'!$C$7:$C$33,0),MATCH(JE55,'[1]2019'!$M$5:$NZ$5))&gt;2,OR(JE103="x",JE103="p")),"FH",INDEX('[1]2019'!$M$7:$NZ$33,MATCH($B$101,'[1]2019'!$C$7:$C$33,0),MATCH(JE55,'[1]2019'!$M$5:$NZ$5))))</f>
        <v>1</v>
      </c>
      <c r="JF102" s="48">
        <f>IF(AND(INDEX('[1]2019'!$M$7:$NZ$33,MATCH($B$101,'[1]2019'!$C$7:$C$33,0),MATCH(JF55,'[1]2019'!$M$5:$NZ$5))=0,OR(JF103="x",JF103="p")),"FH",IF(AND(INDEX('[1]2019'!$M$7:$NZ$33,MATCH($B$101,'[1]2019'!$C$7:$C$33,0),MATCH(JF55,'[1]2019'!$M$5:$NZ$5))&gt;2,OR(JF103="x",JF103="p")),"FH",INDEX('[1]2019'!$M$7:$NZ$33,MATCH($B$101,'[1]2019'!$C$7:$C$33,0),MATCH(JF55,'[1]2019'!$M$5:$NZ$5))))</f>
        <v>1</v>
      </c>
      <c r="JG102" s="48">
        <f>IF(AND(INDEX('[1]2019'!$M$7:$NZ$33,MATCH($B$101,'[1]2019'!$C$7:$C$33,0),MATCH(JG55,'[1]2019'!$M$5:$NZ$5))=0,OR(JG103="x",JG103="p")),"FH",IF(AND(INDEX('[1]2019'!$M$7:$NZ$33,MATCH($B$101,'[1]2019'!$C$7:$C$33,0),MATCH(JG55,'[1]2019'!$M$5:$NZ$5))&gt;2,OR(JG103="x",JG103="p")),"FH",INDEX('[1]2019'!$M$7:$NZ$33,MATCH($B$101,'[1]2019'!$C$7:$C$33,0),MATCH(JG55,'[1]2019'!$M$5:$NZ$5))))</f>
        <v>1</v>
      </c>
      <c r="JH102" s="48">
        <f>IF(AND(INDEX('[1]2019'!$M$7:$NZ$33,MATCH($B$101,'[1]2019'!$C$7:$C$33,0),MATCH(JH55,'[1]2019'!$M$5:$NZ$5))=0,OR(JH103="x",JH103="p")),"FH",IF(AND(INDEX('[1]2019'!$M$7:$NZ$33,MATCH($B$101,'[1]2019'!$C$7:$C$33,0),MATCH(JH55,'[1]2019'!$M$5:$NZ$5))&gt;2,OR(JH103="x",JH103="p")),"FH",INDEX('[1]2019'!$M$7:$NZ$33,MATCH($B$101,'[1]2019'!$C$7:$C$33,0),MATCH(JH55,'[1]2019'!$M$5:$NZ$5))))</f>
        <v>1</v>
      </c>
      <c r="JI102" s="48">
        <f>IF(AND(INDEX('[1]2019'!$M$7:$NZ$33,MATCH($B$101,'[1]2019'!$C$7:$C$33,0),MATCH(JI55,'[1]2019'!$M$5:$NZ$5))=0,OR(JI103="x",JI103="p")),"FH",IF(AND(INDEX('[1]2019'!$M$7:$NZ$33,MATCH($B$101,'[1]2019'!$C$7:$C$33,0),MATCH(JI55,'[1]2019'!$M$5:$NZ$5))&gt;2,OR(JI103="x",JI103="p")),"FH",INDEX('[1]2019'!$M$7:$NZ$33,MATCH($B$101,'[1]2019'!$C$7:$C$33,0),MATCH(JI55,'[1]2019'!$M$5:$NZ$5))))</f>
        <v>0</v>
      </c>
      <c r="JJ102" s="48">
        <f>IF(AND(INDEX('[1]2019'!$M$7:$NZ$33,MATCH($B$101,'[1]2019'!$C$7:$C$33,0),MATCH(JJ55,'[1]2019'!$M$5:$NZ$5))=0,OR(JJ103="x",JJ103="p")),"FH",IF(AND(INDEX('[1]2019'!$M$7:$NZ$33,MATCH($B$101,'[1]2019'!$C$7:$C$33,0),MATCH(JJ55,'[1]2019'!$M$5:$NZ$5))&gt;2,OR(JJ103="x",JJ103="p")),"FH",INDEX('[1]2019'!$M$7:$NZ$33,MATCH($B$101,'[1]2019'!$C$7:$C$33,0),MATCH(JJ55,'[1]2019'!$M$5:$NZ$5))))</f>
        <v>0</v>
      </c>
      <c r="JK102" s="48">
        <f>IF(AND(INDEX('[1]2019'!$M$7:$NZ$33,MATCH($B$101,'[1]2019'!$C$7:$C$33,0),MATCH(JK55,'[1]2019'!$M$5:$NZ$5))=0,OR(JK103="x",JK103="p")),"FH",IF(AND(INDEX('[1]2019'!$M$7:$NZ$33,MATCH($B$101,'[1]2019'!$C$7:$C$33,0),MATCH(JK55,'[1]2019'!$M$5:$NZ$5))&gt;2,OR(JK103="x",JK103="p")),"FH",INDEX('[1]2019'!$M$7:$NZ$33,MATCH($B$101,'[1]2019'!$C$7:$C$33,0),MATCH(JK55,'[1]2019'!$M$5:$NZ$5))))</f>
        <v>1</v>
      </c>
      <c r="JL102" s="48">
        <f>IF(AND(INDEX('[1]2019'!$M$7:$NZ$33,MATCH($B$101,'[1]2019'!$C$7:$C$33,0),MATCH(JL55,'[1]2019'!$M$5:$NZ$5))=0,OR(JL103="x",JL103="p")),"FH",IF(AND(INDEX('[1]2019'!$M$7:$NZ$33,MATCH($B$101,'[1]2019'!$C$7:$C$33,0),MATCH(JL55,'[1]2019'!$M$5:$NZ$5))&gt;2,OR(JL103="x",JL103="p")),"FH",INDEX('[1]2019'!$M$7:$NZ$33,MATCH($B$101,'[1]2019'!$C$7:$C$33,0),MATCH(JL55,'[1]2019'!$M$5:$NZ$5))))</f>
        <v>1</v>
      </c>
      <c r="JM102" s="48">
        <f>IF(AND(INDEX('[1]2019'!$M$7:$NZ$33,MATCH($B$101,'[1]2019'!$C$7:$C$33,0),MATCH(JM55,'[1]2019'!$M$5:$NZ$5))=0,OR(JM103="x",JM103="p")),"FH",IF(AND(INDEX('[1]2019'!$M$7:$NZ$33,MATCH($B$101,'[1]2019'!$C$7:$C$33,0),MATCH(JM55,'[1]2019'!$M$5:$NZ$5))&gt;2,OR(JM103="x",JM103="p")),"FH",INDEX('[1]2019'!$M$7:$NZ$33,MATCH($B$101,'[1]2019'!$C$7:$C$33,0),MATCH(JM55,'[1]2019'!$M$5:$NZ$5))))</f>
        <v>1</v>
      </c>
      <c r="JN102" s="48">
        <f>IF(AND(INDEX('[1]2019'!$M$7:$NZ$33,MATCH($B$101,'[1]2019'!$C$7:$C$33,0),MATCH(JN55,'[1]2019'!$M$5:$NZ$5))=0,OR(JN103="x",JN103="p")),"FH",IF(AND(INDEX('[1]2019'!$M$7:$NZ$33,MATCH($B$101,'[1]2019'!$C$7:$C$33,0),MATCH(JN55,'[1]2019'!$M$5:$NZ$5))&gt;2,OR(JN103="x",JN103="p")),"FH",INDEX('[1]2019'!$M$7:$NZ$33,MATCH($B$101,'[1]2019'!$C$7:$C$33,0),MATCH(JN55,'[1]2019'!$M$5:$NZ$5))))</f>
        <v>1</v>
      </c>
      <c r="JO102" s="48">
        <f>IF(AND(INDEX('[1]2019'!$M$7:$NZ$33,MATCH($B$101,'[1]2019'!$C$7:$C$33,0),MATCH(JO55,'[1]2019'!$M$5:$NZ$5))=0,OR(JO103="x",JO103="p")),"FH",IF(AND(INDEX('[1]2019'!$M$7:$NZ$33,MATCH($B$101,'[1]2019'!$C$7:$C$33,0),MATCH(JO55,'[1]2019'!$M$5:$NZ$5))&gt;2,OR(JO103="x",JO103="p")),"FH",INDEX('[1]2019'!$M$7:$NZ$33,MATCH($B$101,'[1]2019'!$C$7:$C$33,0),MATCH(JO55,'[1]2019'!$M$5:$NZ$5))))</f>
        <v>1</v>
      </c>
      <c r="JP102" s="48">
        <f>IF(AND(INDEX('[1]2019'!$M$7:$NZ$33,MATCH($B$101,'[1]2019'!$C$7:$C$33,0),MATCH(JP55,'[1]2019'!$M$5:$NZ$5))=0,OR(JP103="x",JP103="p")),"FH",IF(AND(INDEX('[1]2019'!$M$7:$NZ$33,MATCH($B$101,'[1]2019'!$C$7:$C$33,0),MATCH(JP55,'[1]2019'!$M$5:$NZ$5))&gt;2,OR(JP103="x",JP103="p")),"FH",INDEX('[1]2019'!$M$7:$NZ$33,MATCH($B$101,'[1]2019'!$C$7:$C$33,0),MATCH(JP55,'[1]2019'!$M$5:$NZ$5))))</f>
        <v>0</v>
      </c>
      <c r="JQ102" s="48">
        <f>IF(AND(INDEX('[1]2019'!$M$7:$NZ$33,MATCH($B$101,'[1]2019'!$C$7:$C$33,0),MATCH(JQ55,'[1]2019'!$M$5:$NZ$5))=0,OR(JQ103="x",JQ103="p")),"FH",IF(AND(INDEX('[1]2019'!$M$7:$NZ$33,MATCH($B$101,'[1]2019'!$C$7:$C$33,0),MATCH(JQ55,'[1]2019'!$M$5:$NZ$5))&gt;2,OR(JQ103="x",JQ103="p")),"FH",INDEX('[1]2019'!$M$7:$NZ$33,MATCH($B$101,'[1]2019'!$C$7:$C$33,0),MATCH(JQ55,'[1]2019'!$M$5:$NZ$5))))</f>
        <v>0</v>
      </c>
      <c r="JR102" s="48">
        <f>IF(AND(INDEX('[1]2019'!$M$7:$NZ$33,MATCH($B$101,'[1]2019'!$C$7:$C$33,0),MATCH(JR55,'[1]2019'!$M$5:$NZ$5))=0,OR(JR103="x",JR103="p")),"FH",IF(AND(INDEX('[1]2019'!$M$7:$NZ$33,MATCH($B$101,'[1]2019'!$C$7:$C$33,0),MATCH(JR55,'[1]2019'!$M$5:$NZ$5))&gt;2,OR(JR103="x",JR103="p")),"FH",INDEX('[1]2019'!$M$7:$NZ$33,MATCH($B$101,'[1]2019'!$C$7:$C$33,0),MATCH(JR55,'[1]2019'!$M$5:$NZ$5))))</f>
        <v>1</v>
      </c>
      <c r="JS102" s="48">
        <f>IF(AND(INDEX('[1]2019'!$M$7:$NZ$33,MATCH($B$101,'[1]2019'!$C$7:$C$33,0),MATCH(JS55,'[1]2019'!$M$5:$NZ$5))=0,OR(JS103="x",JS103="p")),"FH",IF(AND(INDEX('[1]2019'!$M$7:$NZ$33,MATCH($B$101,'[1]2019'!$C$7:$C$33,0),MATCH(JS55,'[1]2019'!$M$5:$NZ$5))&gt;2,OR(JS103="x",JS103="p")),"FH",INDEX('[1]2019'!$M$7:$NZ$33,MATCH($B$101,'[1]2019'!$C$7:$C$33,0),MATCH(JS55,'[1]2019'!$M$5:$NZ$5))))</f>
        <v>1</v>
      </c>
      <c r="JT102" s="48">
        <f>IF(AND(INDEX('[1]2019'!$M$7:$NZ$33,MATCH($B$101,'[1]2019'!$C$7:$C$33,0),MATCH(JT55,'[1]2019'!$M$5:$NZ$5))=0,OR(JT103="x",JT103="p")),"FH",IF(AND(INDEX('[1]2019'!$M$7:$NZ$33,MATCH($B$101,'[1]2019'!$C$7:$C$33,0),MATCH(JT55,'[1]2019'!$M$5:$NZ$5))&gt;2,OR(JT103="x",JT103="p")),"FH",INDEX('[1]2019'!$M$7:$NZ$33,MATCH($B$101,'[1]2019'!$C$7:$C$33,0),MATCH(JT55,'[1]2019'!$M$5:$NZ$5))))</f>
        <v>1</v>
      </c>
      <c r="JU102" s="48">
        <f>IF(AND(INDEX('[1]2019'!$M$7:$NZ$33,MATCH($B$101,'[1]2019'!$C$7:$C$33,0),MATCH(JU55,'[1]2019'!$M$5:$NZ$5))=0,OR(JU103="x",JU103="p")),"FH",IF(AND(INDEX('[1]2019'!$M$7:$NZ$33,MATCH($B$101,'[1]2019'!$C$7:$C$33,0),MATCH(JU55,'[1]2019'!$M$5:$NZ$5))&gt;2,OR(JU103="x",JU103="p")),"FH",INDEX('[1]2019'!$M$7:$NZ$33,MATCH($B$101,'[1]2019'!$C$7:$C$33,0),MATCH(JU55,'[1]2019'!$M$5:$NZ$5))))</f>
        <v>1</v>
      </c>
      <c r="JV102" s="48">
        <f>IF(AND(INDEX('[1]2019'!$M$7:$NZ$33,MATCH($B$101,'[1]2019'!$C$7:$C$33,0),MATCH(JV55,'[1]2019'!$M$5:$NZ$5))=0,OR(JV103="x",JV103="p")),"FH",IF(AND(INDEX('[1]2019'!$M$7:$NZ$33,MATCH($B$101,'[1]2019'!$C$7:$C$33,0),MATCH(JV55,'[1]2019'!$M$5:$NZ$5))&gt;2,OR(JV103="x",JV103="p")),"FH",INDEX('[1]2019'!$M$7:$NZ$33,MATCH($B$101,'[1]2019'!$C$7:$C$33,0),MATCH(JV55,'[1]2019'!$M$5:$NZ$5))))</f>
        <v>1</v>
      </c>
      <c r="JW102" s="48">
        <f>IF(AND(INDEX('[1]2019'!$M$7:$NZ$33,MATCH($B$101,'[1]2019'!$C$7:$C$33,0),MATCH(JW55,'[1]2019'!$M$5:$NZ$5))=0,OR(JW103="x",JW103="p")),"FH",IF(AND(INDEX('[1]2019'!$M$7:$NZ$33,MATCH($B$101,'[1]2019'!$C$7:$C$33,0),MATCH(JW55,'[1]2019'!$M$5:$NZ$5))&gt;2,OR(JW103="x",JW103="p")),"FH",INDEX('[1]2019'!$M$7:$NZ$33,MATCH($B$101,'[1]2019'!$C$7:$C$33,0),MATCH(JW55,'[1]2019'!$M$5:$NZ$5))))</f>
        <v>0</v>
      </c>
      <c r="JX102" s="48">
        <f>IF(AND(INDEX('[1]2019'!$M$7:$NZ$33,MATCH($B$101,'[1]2019'!$C$7:$C$33,0),MATCH(JX55,'[1]2019'!$M$5:$NZ$5))=0,OR(JX103="x",JX103="p")),"FH",IF(AND(INDEX('[1]2019'!$M$7:$NZ$33,MATCH($B$101,'[1]2019'!$C$7:$C$33,0),MATCH(JX55,'[1]2019'!$M$5:$NZ$5))&gt;2,OR(JX103="x",JX103="p")),"FH",INDEX('[1]2019'!$M$7:$NZ$33,MATCH($B$101,'[1]2019'!$C$7:$C$33,0),MATCH(JX55,'[1]2019'!$M$5:$NZ$5))))</f>
        <v>0</v>
      </c>
      <c r="JY102" s="48">
        <f>IF(AND(INDEX('[1]2019'!$M$7:$NZ$33,MATCH($B$101,'[1]2019'!$C$7:$C$33,0),MATCH(JY55,'[1]2019'!$M$5:$NZ$5))=0,OR(JY103="x",JY103="p")),"FH",IF(AND(INDEX('[1]2019'!$M$7:$NZ$33,MATCH($B$101,'[1]2019'!$C$7:$C$33,0),MATCH(JY55,'[1]2019'!$M$5:$NZ$5))&gt;2,OR(JY103="x",JY103="p")),"FH",INDEX('[1]2019'!$M$7:$NZ$33,MATCH($B$101,'[1]2019'!$C$7:$C$33,0),MATCH(JY55,'[1]2019'!$M$5:$NZ$5))))</f>
        <v>1</v>
      </c>
      <c r="JZ102" s="48">
        <f>IF(AND(INDEX('[1]2019'!$M$7:$NZ$33,MATCH($B$101,'[1]2019'!$C$7:$C$33,0),MATCH(JZ55,'[1]2019'!$M$5:$NZ$5))=0,OR(JZ103="x",JZ103="p")),"FH",IF(AND(INDEX('[1]2019'!$M$7:$NZ$33,MATCH($B$101,'[1]2019'!$C$7:$C$33,0),MATCH(JZ55,'[1]2019'!$M$5:$NZ$5))&gt;2,OR(JZ103="x",JZ103="p")),"FH",INDEX('[1]2019'!$M$7:$NZ$33,MATCH($B$101,'[1]2019'!$C$7:$C$33,0),MATCH(JZ55,'[1]2019'!$M$5:$NZ$5))))</f>
        <v>1</v>
      </c>
      <c r="KA102" s="48">
        <f>IF(AND(INDEX('[1]2019'!$M$7:$NZ$33,MATCH($B$101,'[1]2019'!$C$7:$C$33,0),MATCH(KA55,'[1]2019'!$M$5:$NZ$5))=0,OR(KA103="x",KA103="p")),"FH",IF(AND(INDEX('[1]2019'!$M$7:$NZ$33,MATCH($B$101,'[1]2019'!$C$7:$C$33,0),MATCH(KA55,'[1]2019'!$M$5:$NZ$5))&gt;2,OR(KA103="x",KA103="p")),"FH",INDEX('[1]2019'!$M$7:$NZ$33,MATCH($B$101,'[1]2019'!$C$7:$C$33,0),MATCH(KA55,'[1]2019'!$M$5:$NZ$5))))</f>
        <v>1</v>
      </c>
      <c r="KB102" s="48">
        <f>IF(AND(INDEX('[1]2019'!$M$7:$NZ$33,MATCH($B$101,'[1]2019'!$C$7:$C$33,0),MATCH(KB55,'[1]2019'!$M$5:$NZ$5))=0,OR(KB103="x",KB103="p")),"FH",IF(AND(INDEX('[1]2019'!$M$7:$NZ$33,MATCH($B$101,'[1]2019'!$C$7:$C$33,0),MATCH(KB55,'[1]2019'!$M$5:$NZ$5))&gt;2,OR(KB103="x",KB103="p")),"FH",INDEX('[1]2019'!$M$7:$NZ$33,MATCH($B$101,'[1]2019'!$C$7:$C$33,0),MATCH(KB55,'[1]2019'!$M$5:$NZ$5))))</f>
        <v>1</v>
      </c>
      <c r="KC102" s="48">
        <f>IF(AND(INDEX('[1]2019'!$M$7:$NZ$33,MATCH($B$101,'[1]2019'!$C$7:$C$33,0),MATCH(KC55,'[1]2019'!$M$5:$NZ$5))=0,OR(KC103="x",KC103="p")),"FH",IF(AND(INDEX('[1]2019'!$M$7:$NZ$33,MATCH($B$101,'[1]2019'!$C$7:$C$33,0),MATCH(KC55,'[1]2019'!$M$5:$NZ$5))&gt;2,OR(KC103="x",KC103="p")),"FH",INDEX('[1]2019'!$M$7:$NZ$33,MATCH($B$101,'[1]2019'!$C$7:$C$33,0),MATCH(KC55,'[1]2019'!$M$5:$NZ$5))))</f>
        <v>1</v>
      </c>
      <c r="KD102" s="48">
        <f>IF(AND(INDEX('[1]2019'!$M$7:$NZ$33,MATCH($B$101,'[1]2019'!$C$7:$C$33,0),MATCH(KD55,'[1]2019'!$M$5:$NZ$5))=0,OR(KD103="x",KD103="p")),"FH",IF(AND(INDEX('[1]2019'!$M$7:$NZ$33,MATCH($B$101,'[1]2019'!$C$7:$C$33,0),MATCH(KD55,'[1]2019'!$M$5:$NZ$5))&gt;2,OR(KD103="x",KD103="p")),"FH",INDEX('[1]2019'!$M$7:$NZ$33,MATCH($B$101,'[1]2019'!$C$7:$C$33,0),MATCH(KD55,'[1]2019'!$M$5:$NZ$5))))</f>
        <v>0</v>
      </c>
      <c r="KE102" s="48">
        <f>IF(AND(INDEX('[1]2019'!$M$7:$NZ$33,MATCH($B$101,'[1]2019'!$C$7:$C$33,0),MATCH(KE55,'[1]2019'!$M$5:$NZ$5))=0,OR(KE103="x",KE103="p")),"FH",IF(AND(INDEX('[1]2019'!$M$7:$NZ$33,MATCH($B$101,'[1]2019'!$C$7:$C$33,0),MATCH(KE55,'[1]2019'!$M$5:$NZ$5))&gt;2,OR(KE103="x",KE103="p")),"FH",INDEX('[1]2019'!$M$7:$NZ$33,MATCH($B$101,'[1]2019'!$C$7:$C$33,0),MATCH(KE55,'[1]2019'!$M$5:$NZ$5))))</f>
        <v>0</v>
      </c>
      <c r="KF102" s="48">
        <f>IF(AND(INDEX('[1]2019'!$M$7:$NZ$33,MATCH($B$101,'[1]2019'!$C$7:$C$33,0),MATCH(KF55,'[1]2019'!$M$5:$NZ$5))=0,OR(KF103="x",KF103="p")),"FH",IF(AND(INDEX('[1]2019'!$M$7:$NZ$33,MATCH($B$101,'[1]2019'!$C$7:$C$33,0),MATCH(KF55,'[1]2019'!$M$5:$NZ$5))&gt;2,OR(KF103="x",KF103="p")),"FH",INDEX('[1]2019'!$M$7:$NZ$33,MATCH($B$101,'[1]2019'!$C$7:$C$33,0),MATCH(KF55,'[1]2019'!$M$5:$NZ$5))))</f>
        <v>1</v>
      </c>
      <c r="KG102" s="48">
        <f>IF(AND(INDEX('[1]2019'!$M$7:$NZ$33,MATCH($B$101,'[1]2019'!$C$7:$C$33,0),MATCH(KG55,'[1]2019'!$M$5:$NZ$5))=0,OR(KG103="x",KG103="p")),"FH",IF(AND(INDEX('[1]2019'!$M$7:$NZ$33,MATCH($B$101,'[1]2019'!$C$7:$C$33,0),MATCH(KG55,'[1]2019'!$M$5:$NZ$5))&gt;2,OR(KG103="x",KG103="p")),"FH",INDEX('[1]2019'!$M$7:$NZ$33,MATCH($B$101,'[1]2019'!$C$7:$C$33,0),MATCH(KG55,'[1]2019'!$M$5:$NZ$5))))</f>
        <v>1</v>
      </c>
      <c r="KH102" s="48">
        <f>IF(AND(INDEX('[1]2019'!$M$7:$NZ$33,MATCH($B$101,'[1]2019'!$C$7:$C$33,0),MATCH(KH55,'[1]2019'!$M$5:$NZ$5))=0,OR(KH103="x",KH103="p")),"FH",IF(AND(INDEX('[1]2019'!$M$7:$NZ$33,MATCH($B$101,'[1]2019'!$C$7:$C$33,0),MATCH(KH55,'[1]2019'!$M$5:$NZ$5))&gt;2,OR(KH103="x",KH103="p")),"FH",INDEX('[1]2019'!$M$7:$NZ$33,MATCH($B$101,'[1]2019'!$C$7:$C$33,0),MATCH(KH55,'[1]2019'!$M$5:$NZ$5))))</f>
        <v>1</v>
      </c>
      <c r="KI102" s="48">
        <f>IF(AND(INDEX('[1]2019'!$M$7:$NZ$33,MATCH($B$101,'[1]2019'!$C$7:$C$33,0),MATCH(KI55,'[1]2019'!$M$5:$NZ$5))=0,OR(KI103="x",KI103="p")),"FH",IF(AND(INDEX('[1]2019'!$M$7:$NZ$33,MATCH($B$101,'[1]2019'!$C$7:$C$33,0),MATCH(KI55,'[1]2019'!$M$5:$NZ$5))&gt;2,OR(KI103="x",KI103="p")),"FH",INDEX('[1]2019'!$M$7:$NZ$33,MATCH($B$101,'[1]2019'!$C$7:$C$33,0),MATCH(KI55,'[1]2019'!$M$5:$NZ$5))))</f>
        <v>1</v>
      </c>
      <c r="KJ102" s="48">
        <f>IF(AND(INDEX('[1]2019'!$M$7:$NZ$33,MATCH($B$101,'[1]2019'!$C$7:$C$33,0),MATCH(KJ55,'[1]2019'!$M$5:$NZ$5))=0,OR(KJ103="x",KJ103="p")),"FH",IF(AND(INDEX('[1]2019'!$M$7:$NZ$33,MATCH($B$101,'[1]2019'!$C$7:$C$33,0),MATCH(KJ55,'[1]2019'!$M$5:$NZ$5))&gt;2,OR(KJ103="x",KJ103="p")),"FH",INDEX('[1]2019'!$M$7:$NZ$33,MATCH($B$101,'[1]2019'!$C$7:$C$33,0),MATCH(KJ55,'[1]2019'!$M$5:$NZ$5))))</f>
        <v>1</v>
      </c>
      <c r="KK102" s="48">
        <f>IF(AND(INDEX('[1]2019'!$M$7:$NZ$33,MATCH($B$101,'[1]2019'!$C$7:$C$33,0),MATCH(KK55,'[1]2019'!$M$5:$NZ$5))=0,OR(KK103="x",KK103="p")),"FH",IF(AND(INDEX('[1]2019'!$M$7:$NZ$33,MATCH($B$101,'[1]2019'!$C$7:$C$33,0),MATCH(KK55,'[1]2019'!$M$5:$NZ$5))&gt;2,OR(KK103="x",KK103="p")),"FH",INDEX('[1]2019'!$M$7:$NZ$33,MATCH($B$101,'[1]2019'!$C$7:$C$33,0),MATCH(KK55,'[1]2019'!$M$5:$NZ$5))))</f>
        <v>0</v>
      </c>
      <c r="KL102" s="48">
        <f>IF(AND(INDEX('[1]2019'!$M$7:$NZ$33,MATCH($B$101,'[1]2019'!$C$7:$C$33,0),MATCH(KL55,'[1]2019'!$M$5:$NZ$5))=0,OR(KL103="x",KL103="p")),"FH",IF(AND(INDEX('[1]2019'!$M$7:$NZ$33,MATCH($B$101,'[1]2019'!$C$7:$C$33,0),MATCH(KL55,'[1]2019'!$M$5:$NZ$5))&gt;2,OR(KL103="x",KL103="p")),"FH",INDEX('[1]2019'!$M$7:$NZ$33,MATCH($B$101,'[1]2019'!$C$7:$C$33,0),MATCH(KL55,'[1]2019'!$M$5:$NZ$5))))</f>
        <v>0</v>
      </c>
      <c r="KM102" s="48">
        <f>IF(AND(INDEX('[1]2019'!$M$7:$NZ$33,MATCH($B$101,'[1]2019'!$C$7:$C$33,0),MATCH(KM55,'[1]2019'!$M$5:$NZ$5))=0,OR(KM103="x",KM103="p")),"FH",IF(AND(INDEX('[1]2019'!$M$7:$NZ$33,MATCH($B$101,'[1]2019'!$C$7:$C$33,0),MATCH(KM55,'[1]2019'!$M$5:$NZ$5))&gt;2,OR(KM103="x",KM103="p")),"FH",INDEX('[1]2019'!$M$7:$NZ$33,MATCH($B$101,'[1]2019'!$C$7:$C$33,0),MATCH(KM55,'[1]2019'!$M$5:$NZ$5))))</f>
        <v>1</v>
      </c>
      <c r="KN102" s="48">
        <f>IF(AND(INDEX('[1]2019'!$M$7:$NZ$33,MATCH($B$101,'[1]2019'!$C$7:$C$33,0),MATCH(KN55,'[1]2019'!$M$5:$NZ$5))=0,OR(KN103="x",KN103="p")),"FH",IF(AND(INDEX('[1]2019'!$M$7:$NZ$33,MATCH($B$101,'[1]2019'!$C$7:$C$33,0),MATCH(KN55,'[1]2019'!$M$5:$NZ$5))&gt;2,OR(KN103="x",KN103="p")),"FH",INDEX('[1]2019'!$M$7:$NZ$33,MATCH($B$101,'[1]2019'!$C$7:$C$33,0),MATCH(KN55,'[1]2019'!$M$5:$NZ$5))))</f>
        <v>1</v>
      </c>
      <c r="KO102" s="48">
        <f>IF(AND(INDEX('[1]2019'!$M$7:$NZ$33,MATCH($B$101,'[1]2019'!$C$7:$C$33,0),MATCH(KO55,'[1]2019'!$M$5:$NZ$5))=0,OR(KO103="x",KO103="p")),"FH",IF(AND(INDEX('[1]2019'!$M$7:$NZ$33,MATCH($B$101,'[1]2019'!$C$7:$C$33,0),MATCH(KO55,'[1]2019'!$M$5:$NZ$5))&gt;2,OR(KO103="x",KO103="p")),"FH",INDEX('[1]2019'!$M$7:$NZ$33,MATCH($B$101,'[1]2019'!$C$7:$C$33,0),MATCH(KO55,'[1]2019'!$M$5:$NZ$5))))</f>
        <v>1</v>
      </c>
      <c r="KP102" s="48">
        <f>IF(AND(INDEX('[1]2019'!$M$7:$NZ$33,MATCH($B$101,'[1]2019'!$C$7:$C$33,0),MATCH(KP55,'[1]2019'!$M$5:$NZ$5))=0,OR(KP103="x",KP103="p")),"FH",IF(AND(INDEX('[1]2019'!$M$7:$NZ$33,MATCH($B$101,'[1]2019'!$C$7:$C$33,0),MATCH(KP55,'[1]2019'!$M$5:$NZ$5))&gt;2,OR(KP103="x",KP103="p")),"FH",INDEX('[1]2019'!$M$7:$NZ$33,MATCH($B$101,'[1]2019'!$C$7:$C$33,0),MATCH(KP55,'[1]2019'!$M$5:$NZ$5))))</f>
        <v>1</v>
      </c>
      <c r="KQ102" s="48">
        <f>IF(AND(INDEX('[1]2019'!$M$7:$NZ$33,MATCH($B$101,'[1]2019'!$C$7:$C$33,0),MATCH(KQ55,'[1]2019'!$M$5:$NZ$5))=0,OR(KQ103="x",KQ103="p")),"FH",IF(AND(INDEX('[1]2019'!$M$7:$NZ$33,MATCH($B$101,'[1]2019'!$C$7:$C$33,0),MATCH(KQ55,'[1]2019'!$M$5:$NZ$5))&gt;2,OR(KQ103="x",KQ103="p")),"FH",INDEX('[1]2019'!$M$7:$NZ$33,MATCH($B$101,'[1]2019'!$C$7:$C$33,0),MATCH(KQ55,'[1]2019'!$M$5:$NZ$5))))</f>
        <v>1</v>
      </c>
      <c r="KR102" s="48">
        <f>IF(AND(INDEX('[1]2019'!$M$7:$NZ$33,MATCH($B$101,'[1]2019'!$C$7:$C$33,0),MATCH(KR55,'[1]2019'!$M$5:$NZ$5))=0,OR(KR103="x",KR103="p")),"FH",IF(AND(INDEX('[1]2019'!$M$7:$NZ$33,MATCH($B$101,'[1]2019'!$C$7:$C$33,0),MATCH(KR55,'[1]2019'!$M$5:$NZ$5))&gt;2,OR(KR103="x",KR103="p")),"FH",INDEX('[1]2019'!$M$7:$NZ$33,MATCH($B$101,'[1]2019'!$C$7:$C$33,0),MATCH(KR55,'[1]2019'!$M$5:$NZ$5))))</f>
        <v>0</v>
      </c>
      <c r="KS102" s="48">
        <f>IF(AND(INDEX('[1]2019'!$M$7:$NZ$33,MATCH($B$101,'[1]2019'!$C$7:$C$33,0),MATCH(KS55,'[1]2019'!$M$5:$NZ$5))=0,OR(KS103="x",KS103="p")),"FH",IF(AND(INDEX('[1]2019'!$M$7:$NZ$33,MATCH($B$101,'[1]2019'!$C$7:$C$33,0),MATCH(KS55,'[1]2019'!$M$5:$NZ$5))&gt;2,OR(KS103="x",KS103="p")),"FH",INDEX('[1]2019'!$M$7:$NZ$33,MATCH($B$101,'[1]2019'!$C$7:$C$33,0),MATCH(KS55,'[1]2019'!$M$5:$NZ$5))))</f>
        <v>0</v>
      </c>
      <c r="KT102" s="48">
        <f>IF(AND(INDEX('[1]2019'!$M$7:$NZ$33,MATCH($B$101,'[1]2019'!$C$7:$C$33,0),MATCH(KT55,'[1]2019'!$M$5:$NZ$5))=0,OR(KT103="x",KT103="p")),"FH",IF(AND(INDEX('[1]2019'!$M$7:$NZ$33,MATCH($B$101,'[1]2019'!$C$7:$C$33,0),MATCH(KT55,'[1]2019'!$M$5:$NZ$5))&gt;2,OR(KT103="x",KT103="p")),"FH",INDEX('[1]2019'!$M$7:$NZ$33,MATCH($B$101,'[1]2019'!$C$7:$C$33,0),MATCH(KT55,'[1]2019'!$M$5:$NZ$5))))</f>
        <v>1</v>
      </c>
      <c r="KU102" s="48">
        <f>IF(AND(INDEX('[1]2019'!$M$7:$NZ$33,MATCH($B$101,'[1]2019'!$C$7:$C$33,0),MATCH(KU55,'[1]2019'!$M$5:$NZ$5))=0,OR(KU103="x",KU103="p")),"FH",IF(AND(INDEX('[1]2019'!$M$7:$NZ$33,MATCH($B$101,'[1]2019'!$C$7:$C$33,0),MATCH(KU55,'[1]2019'!$M$5:$NZ$5))&gt;2,OR(KU103="x",KU103="p")),"FH",INDEX('[1]2019'!$M$7:$NZ$33,MATCH($B$101,'[1]2019'!$C$7:$C$33,0),MATCH(KU55,'[1]2019'!$M$5:$NZ$5))))</f>
        <v>1</v>
      </c>
      <c r="KV102" s="48">
        <f>IF(AND(INDEX('[1]2019'!$M$7:$NZ$33,MATCH($B$101,'[1]2019'!$C$7:$C$33,0),MATCH(KV55,'[1]2019'!$M$5:$NZ$5))=0,OR(KV103="x",KV103="p")),"FH",IF(AND(INDEX('[1]2019'!$M$7:$NZ$33,MATCH($B$101,'[1]2019'!$C$7:$C$33,0),MATCH(KV55,'[1]2019'!$M$5:$NZ$5))&gt;2,OR(KV103="x",KV103="p")),"FH",INDEX('[1]2019'!$M$7:$NZ$33,MATCH($B$101,'[1]2019'!$C$7:$C$33,0),MATCH(KV55,'[1]2019'!$M$5:$NZ$5))))</f>
        <v>1</v>
      </c>
      <c r="KW102" s="48">
        <f>IF(AND(INDEX('[1]2019'!$M$7:$NZ$33,MATCH($B$101,'[1]2019'!$C$7:$C$33,0),MATCH(KW55,'[1]2019'!$M$5:$NZ$5))=0,OR(KW103="x",KW103="p")),"FH",IF(AND(INDEX('[1]2019'!$M$7:$NZ$33,MATCH($B$101,'[1]2019'!$C$7:$C$33,0),MATCH(KW55,'[1]2019'!$M$5:$NZ$5))&gt;2,OR(KW103="x",KW103="p")),"FH",INDEX('[1]2019'!$M$7:$NZ$33,MATCH($B$101,'[1]2019'!$C$7:$C$33,0),MATCH(KW55,'[1]2019'!$M$5:$NZ$5))))</f>
        <v>1</v>
      </c>
      <c r="KX102" s="48">
        <f>IF(AND(INDEX('[1]2019'!$M$7:$NZ$33,MATCH($B$101,'[1]2019'!$C$7:$C$33,0),MATCH(KX55,'[1]2019'!$M$5:$NZ$5))=0,OR(KX103="x",KX103="p")),"FH",IF(AND(INDEX('[1]2019'!$M$7:$NZ$33,MATCH($B$101,'[1]2019'!$C$7:$C$33,0),MATCH(KX55,'[1]2019'!$M$5:$NZ$5))&gt;2,OR(KX103="x",KX103="p")),"FH",INDEX('[1]2019'!$M$7:$NZ$33,MATCH($B$101,'[1]2019'!$C$7:$C$33,0),MATCH(KX55,'[1]2019'!$M$5:$NZ$5))))</f>
        <v>1</v>
      </c>
      <c r="KY102" s="48">
        <f>IF(AND(INDEX('[1]2019'!$M$7:$NZ$33,MATCH($B$101,'[1]2019'!$C$7:$C$33,0),MATCH(KY55,'[1]2019'!$M$5:$NZ$5))=0,OR(KY103="x",KY103="p")),"FH",IF(AND(INDEX('[1]2019'!$M$7:$NZ$33,MATCH($B$101,'[1]2019'!$C$7:$C$33,0),MATCH(KY55,'[1]2019'!$M$5:$NZ$5))&gt;2,OR(KY103="x",KY103="p")),"FH",INDEX('[1]2019'!$M$7:$NZ$33,MATCH($B$101,'[1]2019'!$C$7:$C$33,0),MATCH(KY55,'[1]2019'!$M$5:$NZ$5))))</f>
        <v>0</v>
      </c>
      <c r="KZ102" s="48">
        <f>IF(AND(INDEX('[1]2019'!$M$7:$NZ$33,MATCH($B$101,'[1]2019'!$C$7:$C$33,0),MATCH(KZ55,'[1]2019'!$M$5:$NZ$5))=0,OR(KZ103="x",KZ103="p")),"FH",IF(AND(INDEX('[1]2019'!$M$7:$NZ$33,MATCH($B$101,'[1]2019'!$C$7:$C$33,0),MATCH(KZ55,'[1]2019'!$M$5:$NZ$5))&gt;2,OR(KZ103="x",KZ103="p")),"FH",INDEX('[1]2019'!$M$7:$NZ$33,MATCH($B$101,'[1]2019'!$C$7:$C$33,0),MATCH(KZ55,'[1]2019'!$M$5:$NZ$5))))</f>
        <v>0</v>
      </c>
      <c r="LA102" s="48">
        <f>IF(AND(INDEX('[1]2019'!$M$7:$NZ$33,MATCH($B$101,'[1]2019'!$C$7:$C$33,0),MATCH(LA55,'[1]2019'!$M$5:$NZ$5))=0,OR(LA103="x",LA103="p")),"FH",IF(AND(INDEX('[1]2019'!$M$7:$NZ$33,MATCH($B$101,'[1]2019'!$C$7:$C$33,0),MATCH(LA55,'[1]2019'!$M$5:$NZ$5))&gt;2,OR(LA103="x",LA103="p")),"FH",INDEX('[1]2019'!$M$7:$NZ$33,MATCH($B$101,'[1]2019'!$C$7:$C$33,0),MATCH(LA55,'[1]2019'!$M$5:$NZ$5))))</f>
        <v>3</v>
      </c>
      <c r="LB102" s="48">
        <f>IF(AND(INDEX('[1]2019'!$M$7:$NZ$33,MATCH($B$101,'[1]2019'!$C$7:$C$33,0),MATCH(LB55,'[1]2019'!$M$5:$NZ$5))=0,OR(LB103="x",LB103="p")),"FH",IF(AND(INDEX('[1]2019'!$M$7:$NZ$33,MATCH($B$101,'[1]2019'!$C$7:$C$33,0),MATCH(LB55,'[1]2019'!$M$5:$NZ$5))&gt;2,OR(LB103="x",LB103="p")),"FH",INDEX('[1]2019'!$M$7:$NZ$33,MATCH($B$101,'[1]2019'!$C$7:$C$33,0),MATCH(LB55,'[1]2019'!$M$5:$NZ$5))))</f>
        <v>3</v>
      </c>
      <c r="LC102" s="48">
        <f>IF(AND(INDEX('[1]2019'!$M$7:$NZ$33,MATCH($B$101,'[1]2019'!$C$7:$C$33,0),MATCH(LC55,'[1]2019'!$M$5:$NZ$5))=0,OR(LC103="x",LC103="p")),"FH",IF(AND(INDEX('[1]2019'!$M$7:$NZ$33,MATCH($B$101,'[1]2019'!$C$7:$C$33,0),MATCH(LC55,'[1]2019'!$M$5:$NZ$5))&gt;2,OR(LC103="x",LC103="p")),"FH",INDEX('[1]2019'!$M$7:$NZ$33,MATCH($B$101,'[1]2019'!$C$7:$C$33,0),MATCH(LC55,'[1]2019'!$M$5:$NZ$5))))</f>
        <v>3</v>
      </c>
      <c r="LD102" s="48">
        <f>IF(AND(INDEX('[1]2019'!$M$7:$NZ$33,MATCH($B$101,'[1]2019'!$C$7:$C$33,0),MATCH(LD55,'[1]2019'!$M$5:$NZ$5))=0,OR(LD103="x",LD103="p")),"FH",IF(AND(INDEX('[1]2019'!$M$7:$NZ$33,MATCH($B$101,'[1]2019'!$C$7:$C$33,0),MATCH(LD55,'[1]2019'!$M$5:$NZ$5))&gt;2,OR(LD103="x",LD103="p")),"FH",INDEX('[1]2019'!$M$7:$NZ$33,MATCH($B$101,'[1]2019'!$C$7:$C$33,0),MATCH(LD55,'[1]2019'!$M$5:$NZ$5))))</f>
        <v>3</v>
      </c>
      <c r="LE102" s="48">
        <f>IF(AND(INDEX('[1]2019'!$M$7:$NZ$33,MATCH($B$101,'[1]2019'!$C$7:$C$33,0),MATCH(LE55,'[1]2019'!$M$5:$NZ$5))=0,OR(LE103="x",LE103="p")),"FH",IF(AND(INDEX('[1]2019'!$M$7:$NZ$33,MATCH($B$101,'[1]2019'!$C$7:$C$33,0),MATCH(LE55,'[1]2019'!$M$5:$NZ$5))&gt;2,OR(LE103="x",LE103="p")),"FH",INDEX('[1]2019'!$M$7:$NZ$33,MATCH($B$101,'[1]2019'!$C$7:$C$33,0),MATCH(LE55,'[1]2019'!$M$5:$NZ$5))))</f>
        <v>5</v>
      </c>
      <c r="LF102" s="48">
        <f>IF(AND(INDEX('[1]2019'!$M$7:$NZ$33,MATCH($B$101,'[1]2019'!$C$7:$C$33,0),MATCH(LF55,'[1]2019'!$M$5:$NZ$5))=0,OR(LF103="x",LF103="p")),"FH",IF(AND(INDEX('[1]2019'!$M$7:$NZ$33,MATCH($B$101,'[1]2019'!$C$7:$C$33,0),MATCH(LF55,'[1]2019'!$M$5:$NZ$5))&gt;2,OR(LF103="x",LF103="p")),"FH",INDEX('[1]2019'!$M$7:$NZ$33,MATCH($B$101,'[1]2019'!$C$7:$C$33,0),MATCH(LF55,'[1]2019'!$M$5:$NZ$5))))</f>
        <v>0</v>
      </c>
      <c r="LG102" s="48">
        <f>IF(AND(INDEX('[1]2019'!$M$7:$NZ$33,MATCH($B$101,'[1]2019'!$C$7:$C$33,0),MATCH(LG55,'[1]2019'!$M$5:$NZ$5))=0,OR(LG103="x",LG103="p")),"FH",IF(AND(INDEX('[1]2019'!$M$7:$NZ$33,MATCH($B$101,'[1]2019'!$C$7:$C$33,0),MATCH(LG55,'[1]2019'!$M$5:$NZ$5))&gt;2,OR(LG103="x",LG103="p")),"FH",INDEX('[1]2019'!$M$7:$NZ$33,MATCH($B$101,'[1]2019'!$C$7:$C$33,0),MATCH(LG55,'[1]2019'!$M$5:$NZ$5))))</f>
        <v>0</v>
      </c>
      <c r="LH102" s="48">
        <f>IF(AND(INDEX('[1]2019'!$M$7:$NZ$33,MATCH($B$101,'[1]2019'!$C$7:$C$33,0),MATCH(LH55,'[1]2019'!$M$5:$NZ$5))=0,OR(LH103="x",LH103="p")),"FH",IF(AND(INDEX('[1]2019'!$M$7:$NZ$33,MATCH($B$101,'[1]2019'!$C$7:$C$33,0),MATCH(LH55,'[1]2019'!$M$5:$NZ$5))&gt;2,OR(LH103="x",LH103="p")),"FH",INDEX('[1]2019'!$M$7:$NZ$33,MATCH($B$101,'[1]2019'!$C$7:$C$33,0),MATCH(LH55,'[1]2019'!$M$5:$NZ$5))))</f>
        <v>3</v>
      </c>
      <c r="LI102" s="48">
        <f>IF(AND(INDEX('[1]2019'!$M$7:$NZ$33,MATCH($B$101,'[1]2019'!$C$7:$C$33,0),MATCH(LI55,'[1]2019'!$M$5:$NZ$5))=0,OR(LI103="x",LI103="p")),"FH",IF(AND(INDEX('[1]2019'!$M$7:$NZ$33,MATCH($B$101,'[1]2019'!$C$7:$C$33,0),MATCH(LI55,'[1]2019'!$M$5:$NZ$5))&gt;2,OR(LI103="x",LI103="p")),"FH",INDEX('[1]2019'!$M$7:$NZ$33,MATCH($B$101,'[1]2019'!$C$7:$C$33,0),MATCH(LI55,'[1]2019'!$M$5:$NZ$5))))</f>
        <v>3</v>
      </c>
      <c r="LJ102" s="48">
        <f>IF(AND(INDEX('[1]2019'!$M$7:$NZ$33,MATCH($B$101,'[1]2019'!$C$7:$C$33,0),MATCH(LJ55,'[1]2019'!$M$5:$NZ$5))=0,OR(LJ103="x",LJ103="p")),"FH",IF(AND(INDEX('[1]2019'!$M$7:$NZ$33,MATCH($B$101,'[1]2019'!$C$7:$C$33,0),MATCH(LJ55,'[1]2019'!$M$5:$NZ$5))&gt;2,OR(LJ103="x",LJ103="p")),"FH",INDEX('[1]2019'!$M$7:$NZ$33,MATCH($B$101,'[1]2019'!$C$7:$C$33,0),MATCH(LJ55,'[1]2019'!$M$5:$NZ$5))))</f>
        <v>1</v>
      </c>
      <c r="LK102" s="48">
        <f>IF(AND(INDEX('[1]2019'!$M$7:$NZ$33,MATCH($B$101,'[1]2019'!$C$7:$C$33,0),MATCH(LK55,'[1]2019'!$M$5:$NZ$5))=0,OR(LK103="x",LK103="p")),"FH",IF(AND(INDEX('[1]2019'!$M$7:$NZ$33,MATCH($B$101,'[1]2019'!$C$7:$C$33,0),MATCH(LK55,'[1]2019'!$M$5:$NZ$5))&gt;2,OR(LK103="x",LK103="p")),"FH",INDEX('[1]2019'!$M$7:$NZ$33,MATCH($B$101,'[1]2019'!$C$7:$C$33,0),MATCH(LK55,'[1]2019'!$M$5:$NZ$5))))</f>
        <v>1</v>
      </c>
      <c r="LL102" s="48">
        <f>IF(AND(INDEX('[1]2019'!$M$7:$NZ$33,MATCH($B$101,'[1]2019'!$C$7:$C$33,0),MATCH(LL55,'[1]2019'!$M$5:$NZ$5))=0,OR(LL103="x",LL103="p")),"FH",IF(AND(INDEX('[1]2019'!$M$7:$NZ$33,MATCH($B$101,'[1]2019'!$C$7:$C$33,0),MATCH(LL55,'[1]2019'!$M$5:$NZ$5))&gt;2,OR(LL103="x",LL103="p")),"FH",INDEX('[1]2019'!$M$7:$NZ$33,MATCH($B$101,'[1]2019'!$C$7:$C$33,0),MATCH(LL55,'[1]2019'!$M$5:$NZ$5))))</f>
        <v>1</v>
      </c>
      <c r="LM102" s="48">
        <f>IF(AND(INDEX('[1]2019'!$M$7:$NZ$33,MATCH($B$101,'[1]2019'!$C$7:$C$33,0),MATCH(LM55,'[1]2019'!$M$5:$NZ$5))=0,OR(LM103="x",LM103="p")),"FH",IF(AND(INDEX('[1]2019'!$M$7:$NZ$33,MATCH($B$101,'[1]2019'!$C$7:$C$33,0),MATCH(LM55,'[1]2019'!$M$5:$NZ$5))&gt;2,OR(LM103="x",LM103="p")),"FH",INDEX('[1]2019'!$M$7:$NZ$33,MATCH($B$101,'[1]2019'!$C$7:$C$33,0),MATCH(LM55,'[1]2019'!$M$5:$NZ$5))))</f>
        <v>0</v>
      </c>
      <c r="LN102" s="48">
        <f>IF(AND(INDEX('[1]2019'!$M$7:$NZ$33,MATCH($B$101,'[1]2019'!$C$7:$C$33,0),MATCH(LN55,'[1]2019'!$M$5:$NZ$5))=0,OR(LN103="x",LN103="p")),"FH",IF(AND(INDEX('[1]2019'!$M$7:$NZ$33,MATCH($B$101,'[1]2019'!$C$7:$C$33,0),MATCH(LN55,'[1]2019'!$M$5:$NZ$5))&gt;2,OR(LN103="x",LN103="p")),"FH",INDEX('[1]2019'!$M$7:$NZ$33,MATCH($B$101,'[1]2019'!$C$7:$C$33,0),MATCH(LN55,'[1]2019'!$M$5:$NZ$5))))</f>
        <v>0</v>
      </c>
      <c r="LO102" s="48">
        <f>IF(AND(INDEX('[1]2019'!$M$7:$NZ$33,MATCH($B$101,'[1]2019'!$C$7:$C$33,0),MATCH(LO55,'[1]2019'!$M$5:$NZ$5))=0,OR(LO103="x",LO103="p")),"FH",IF(AND(INDEX('[1]2019'!$M$7:$NZ$33,MATCH($B$101,'[1]2019'!$C$7:$C$33,0),MATCH(LO55,'[1]2019'!$M$5:$NZ$5))&gt;2,OR(LO103="x",LO103="p")),"FH",INDEX('[1]2019'!$M$7:$NZ$33,MATCH($B$101,'[1]2019'!$C$7:$C$33,0),MATCH(LO55,'[1]2019'!$M$5:$NZ$5))))</f>
        <v>5</v>
      </c>
      <c r="LP102" s="48">
        <f>IF(AND(INDEX('[1]2019'!$M$7:$NZ$33,MATCH($B$101,'[1]2019'!$C$7:$C$33,0),MATCH(LP55,'[1]2019'!$M$5:$NZ$5))=0,OR(LP103="x",LP103="p")),"FH",IF(AND(INDEX('[1]2019'!$M$7:$NZ$33,MATCH($B$101,'[1]2019'!$C$7:$C$33,0),MATCH(LP55,'[1]2019'!$M$5:$NZ$5))&gt;2,OR(LP103="x",LP103="p")),"FH",INDEX('[1]2019'!$M$7:$NZ$33,MATCH($B$101,'[1]2019'!$C$7:$C$33,0),MATCH(LP55,'[1]2019'!$M$5:$NZ$5))))</f>
        <v>1</v>
      </c>
      <c r="LQ102" s="48">
        <f>IF(AND(INDEX('[1]2019'!$M$7:$NZ$33,MATCH($B$101,'[1]2019'!$C$7:$C$33,0),MATCH(LQ55,'[1]2019'!$M$5:$NZ$5))=0,OR(LQ103="x",LQ103="p")),"FH",IF(AND(INDEX('[1]2019'!$M$7:$NZ$33,MATCH($B$101,'[1]2019'!$C$7:$C$33,0),MATCH(LQ55,'[1]2019'!$M$5:$NZ$5))&gt;2,OR(LQ103="x",LQ103="p")),"FH",INDEX('[1]2019'!$M$7:$NZ$33,MATCH($B$101,'[1]2019'!$C$7:$C$33,0),MATCH(LQ55,'[1]2019'!$M$5:$NZ$5))))</f>
        <v>1</v>
      </c>
      <c r="LR102" s="48">
        <f>IF(AND(INDEX('[1]2019'!$M$7:$NZ$33,MATCH($B$101,'[1]2019'!$C$7:$C$33,0),MATCH(LR55,'[1]2019'!$M$5:$NZ$5))=0,OR(LR103="x",LR103="p")),"FH",IF(AND(INDEX('[1]2019'!$M$7:$NZ$33,MATCH($B$101,'[1]2019'!$C$7:$C$33,0),MATCH(LR55,'[1]2019'!$M$5:$NZ$5))&gt;2,OR(LR103="x",LR103="p")),"FH",INDEX('[1]2019'!$M$7:$NZ$33,MATCH($B$101,'[1]2019'!$C$7:$C$33,0),MATCH(LR55,'[1]2019'!$M$5:$NZ$5))))</f>
        <v>1</v>
      </c>
      <c r="LS102" s="48">
        <f>IF(AND(INDEX('[1]2019'!$M$7:$NZ$33,MATCH($B$101,'[1]2019'!$C$7:$C$33,0),MATCH(LS55,'[1]2019'!$M$5:$NZ$5))=0,OR(LS103="x",LS103="p")),"FH",IF(AND(INDEX('[1]2019'!$M$7:$NZ$33,MATCH($B$101,'[1]2019'!$C$7:$C$33,0),MATCH(LS55,'[1]2019'!$M$5:$NZ$5))&gt;2,OR(LS103="x",LS103="p")),"FH",INDEX('[1]2019'!$M$7:$NZ$33,MATCH($B$101,'[1]2019'!$C$7:$C$33,0),MATCH(LS55,'[1]2019'!$M$5:$NZ$5))))</f>
        <v>1</v>
      </c>
      <c r="LT102" s="48">
        <f>IF(AND(INDEX('[1]2019'!$M$7:$NZ$33,MATCH($B$101,'[1]2019'!$C$7:$C$33,0),MATCH(LT55,'[1]2019'!$M$5:$NZ$5))=0,OR(LT103="x",LT103="p")),"FH",IF(AND(INDEX('[1]2019'!$M$7:$NZ$33,MATCH($B$101,'[1]2019'!$C$7:$C$33,0),MATCH(LT55,'[1]2019'!$M$5:$NZ$5))&gt;2,OR(LT103="x",LT103="p")),"FH",INDEX('[1]2019'!$M$7:$NZ$33,MATCH($B$101,'[1]2019'!$C$7:$C$33,0),MATCH(LT55,'[1]2019'!$M$5:$NZ$5))))</f>
        <v>0</v>
      </c>
      <c r="LU102" s="48">
        <f>IF(AND(INDEX('[1]2019'!$M$7:$NZ$33,MATCH($B$101,'[1]2019'!$C$7:$C$33,0),MATCH(LU55,'[1]2019'!$M$5:$NZ$5))=0,OR(LU103="x",LU103="p")),"FH",IF(AND(INDEX('[1]2019'!$M$7:$NZ$33,MATCH($B$101,'[1]2019'!$C$7:$C$33,0),MATCH(LU55,'[1]2019'!$M$5:$NZ$5))&gt;2,OR(LU103="x",LU103="p")),"FH",INDEX('[1]2019'!$M$7:$NZ$33,MATCH($B$101,'[1]2019'!$C$7:$C$33,0),MATCH(LU55,'[1]2019'!$M$5:$NZ$5))))</f>
        <v>0</v>
      </c>
      <c r="LV102" s="48">
        <f>IF(AND(INDEX('[1]2019'!$M$7:$NZ$33,MATCH($B$101,'[1]2019'!$C$7:$C$33,0),MATCH(LV55,'[1]2019'!$M$5:$NZ$5))=0,OR(LV103="x",LV103="p")),"FH",IF(AND(INDEX('[1]2019'!$M$7:$NZ$33,MATCH($B$101,'[1]2019'!$C$7:$C$33,0),MATCH(LV55,'[1]2019'!$M$5:$NZ$5))&gt;2,OR(LV103="x",LV103="p")),"FH",INDEX('[1]2019'!$M$7:$NZ$33,MATCH($B$101,'[1]2019'!$C$7:$C$33,0),MATCH(LV55,'[1]2019'!$M$5:$NZ$5))))</f>
        <v>1</v>
      </c>
      <c r="LW102" s="48">
        <f>IF(AND(INDEX('[1]2019'!$M$7:$NZ$33,MATCH($B$101,'[1]2019'!$C$7:$C$33,0),MATCH(LW55,'[1]2019'!$M$5:$NZ$5))=0,OR(LW103="x",LW103="p")),"FH",IF(AND(INDEX('[1]2019'!$M$7:$NZ$33,MATCH($B$101,'[1]2019'!$C$7:$C$33,0),MATCH(LW55,'[1]2019'!$M$5:$NZ$5))&gt;2,OR(LW103="x",LW103="p")),"FH",INDEX('[1]2019'!$M$7:$NZ$33,MATCH($B$101,'[1]2019'!$C$7:$C$33,0),MATCH(LW55,'[1]2019'!$M$5:$NZ$5))))</f>
        <v>1</v>
      </c>
      <c r="LX102" s="48">
        <f>IF(AND(INDEX('[1]2019'!$M$7:$NZ$33,MATCH($B$101,'[1]2019'!$C$7:$C$33,0),MATCH(LX55,'[1]2019'!$M$5:$NZ$5))=0,OR(LX103="x",LX103="p")),"FH",IF(AND(INDEX('[1]2019'!$M$7:$NZ$33,MATCH($B$101,'[1]2019'!$C$7:$C$33,0),MATCH(LX55,'[1]2019'!$M$5:$NZ$5))&gt;2,OR(LX103="x",LX103="p")),"FH",INDEX('[1]2019'!$M$7:$NZ$33,MATCH($B$101,'[1]2019'!$C$7:$C$33,0),MATCH(LX55,'[1]2019'!$M$5:$NZ$5))))</f>
        <v>1</v>
      </c>
      <c r="LY102" s="48">
        <f>IF(AND(INDEX('[1]2019'!$M$7:$NZ$33,MATCH($B$101,'[1]2019'!$C$7:$C$33,0),MATCH(LY55,'[1]2019'!$M$5:$NZ$5))=0,OR(LY103="x",LY103="p")),"FH",IF(AND(INDEX('[1]2019'!$M$7:$NZ$33,MATCH($B$101,'[1]2019'!$C$7:$C$33,0),MATCH(LY55,'[1]2019'!$M$5:$NZ$5))&gt;2,OR(LY103="x",LY103="p")),"FH",INDEX('[1]2019'!$M$7:$NZ$33,MATCH($B$101,'[1]2019'!$C$7:$C$33,0),MATCH(LY55,'[1]2019'!$M$5:$NZ$5))))</f>
        <v>1</v>
      </c>
      <c r="LZ102" s="48">
        <f>IF(AND(INDEX('[1]2019'!$M$7:$NZ$33,MATCH($B$101,'[1]2019'!$C$7:$C$33,0),MATCH(LZ55,'[1]2019'!$M$5:$NZ$5))=0,OR(LZ103="x",LZ103="p")),"FH",IF(AND(INDEX('[1]2019'!$M$7:$NZ$33,MATCH($B$101,'[1]2019'!$C$7:$C$33,0),MATCH(LZ55,'[1]2019'!$M$5:$NZ$5))&gt;2,OR(LZ103="x",LZ103="p")),"FH",INDEX('[1]2019'!$M$7:$NZ$33,MATCH($B$101,'[1]2019'!$C$7:$C$33,0),MATCH(LZ55,'[1]2019'!$M$5:$NZ$5))))</f>
        <v>1</v>
      </c>
      <c r="MA102" s="48">
        <f>IF(AND(INDEX('[1]2019'!$M$7:$NZ$33,MATCH($B$101,'[1]2019'!$C$7:$C$33,0),MATCH(MA55,'[1]2019'!$M$5:$NZ$5))=0,OR(MA103="x",MA103="p")),"FH",IF(AND(INDEX('[1]2019'!$M$7:$NZ$33,MATCH($B$101,'[1]2019'!$C$7:$C$33,0),MATCH(MA55,'[1]2019'!$M$5:$NZ$5))&gt;2,OR(MA103="x",MA103="p")),"FH",INDEX('[1]2019'!$M$7:$NZ$33,MATCH($B$101,'[1]2019'!$C$7:$C$33,0),MATCH(MA55,'[1]2019'!$M$5:$NZ$5))))</f>
        <v>0</v>
      </c>
      <c r="MB102" s="48">
        <f>IF(AND(INDEX('[1]2019'!$M$7:$NZ$33,MATCH($B$101,'[1]2019'!$C$7:$C$33,0),MATCH(MB55,'[1]2019'!$M$5:$NZ$5))=0,OR(MB103="x",MB103="p")),"FH",IF(AND(INDEX('[1]2019'!$M$7:$NZ$33,MATCH($B$101,'[1]2019'!$C$7:$C$33,0),MATCH(MB55,'[1]2019'!$M$5:$NZ$5))&gt;2,OR(MB103="x",MB103="p")),"FH",INDEX('[1]2019'!$M$7:$NZ$33,MATCH($B$101,'[1]2019'!$C$7:$C$33,0),MATCH(MB55,'[1]2019'!$M$5:$NZ$5))))</f>
        <v>0</v>
      </c>
      <c r="MC102" s="48">
        <f>IF(AND(INDEX('[1]2019'!$M$7:$NZ$33,MATCH($B$101,'[1]2019'!$C$7:$C$33,0),MATCH(MC55,'[1]2019'!$M$5:$NZ$5))=0,OR(MC103="x",MC103="p")),"FH",IF(AND(INDEX('[1]2019'!$M$7:$NZ$33,MATCH($B$101,'[1]2019'!$C$7:$C$33,0),MATCH(MC55,'[1]2019'!$M$5:$NZ$5))&gt;2,OR(MC103="x",MC103="p")),"FH",INDEX('[1]2019'!$M$7:$NZ$33,MATCH($B$101,'[1]2019'!$C$7:$C$33,0),MATCH(MC55,'[1]2019'!$M$5:$NZ$5))))</f>
        <v>1</v>
      </c>
      <c r="MD102" s="48">
        <f>IF(AND(INDEX('[1]2019'!$M$7:$NZ$33,MATCH($B$101,'[1]2019'!$C$7:$C$33,0),MATCH(MD55,'[1]2019'!$M$5:$NZ$5))=0,OR(MD103="x",MD103="p")),"FH",IF(AND(INDEX('[1]2019'!$M$7:$NZ$33,MATCH($B$101,'[1]2019'!$C$7:$C$33,0),MATCH(MD55,'[1]2019'!$M$5:$NZ$5))&gt;2,OR(MD103="x",MD103="p")),"FH",INDEX('[1]2019'!$M$7:$NZ$33,MATCH($B$101,'[1]2019'!$C$7:$C$33,0),MATCH(MD55,'[1]2019'!$M$5:$NZ$5))))</f>
        <v>1</v>
      </c>
      <c r="ME102" s="48">
        <f>IF(AND(INDEX('[1]2019'!$M$7:$NZ$33,MATCH($B$101,'[1]2019'!$C$7:$C$33,0),MATCH(ME55,'[1]2019'!$M$5:$NZ$5))=0,OR(ME103="x",ME103="p")),"FH",IF(AND(INDEX('[1]2019'!$M$7:$NZ$33,MATCH($B$101,'[1]2019'!$C$7:$C$33,0),MATCH(ME55,'[1]2019'!$M$5:$NZ$5))&gt;2,OR(ME103="x",ME103="p")),"FH",INDEX('[1]2019'!$M$7:$NZ$33,MATCH($B$101,'[1]2019'!$C$7:$C$33,0),MATCH(ME55,'[1]2019'!$M$5:$NZ$5))))</f>
        <v>1</v>
      </c>
      <c r="MF102" s="48">
        <f>IF(AND(INDEX('[1]2019'!$M$7:$NZ$33,MATCH($B$101,'[1]2019'!$C$7:$C$33,0),MATCH(MF55,'[1]2019'!$M$5:$NZ$5))=0,OR(MF103="x",MF103="p")),"FH",IF(AND(INDEX('[1]2019'!$M$7:$NZ$33,MATCH($B$101,'[1]2019'!$C$7:$C$33,0),MATCH(MF55,'[1]2019'!$M$5:$NZ$5))&gt;2,OR(MF103="x",MF103="p")),"FH",INDEX('[1]2019'!$M$7:$NZ$33,MATCH($B$101,'[1]2019'!$C$7:$C$33,0),MATCH(MF55,'[1]2019'!$M$5:$NZ$5))))</f>
        <v>1</v>
      </c>
      <c r="MG102" s="48">
        <f>IF(AND(INDEX('[1]2019'!$M$7:$NZ$33,MATCH($B$101,'[1]2019'!$C$7:$C$33,0),MATCH(MG55,'[1]2019'!$M$5:$NZ$5))=0,OR(MG103="x",MG103="p")),"FH",IF(AND(INDEX('[1]2019'!$M$7:$NZ$33,MATCH($B$101,'[1]2019'!$C$7:$C$33,0),MATCH(MG55,'[1]2019'!$M$5:$NZ$5))&gt;2,OR(MG103="x",MG103="p")),"FH",INDEX('[1]2019'!$M$7:$NZ$33,MATCH($B$101,'[1]2019'!$C$7:$C$33,0),MATCH(MG55,'[1]2019'!$M$5:$NZ$5))))</f>
        <v>1</v>
      </c>
      <c r="MH102" s="48">
        <f>IF(AND(INDEX('[1]2019'!$M$7:$NZ$33,MATCH($B$101,'[1]2019'!$C$7:$C$33,0),MATCH(MH55,'[1]2019'!$M$5:$NZ$5))=0,OR(MH103="x",MH103="p")),"FH",IF(AND(INDEX('[1]2019'!$M$7:$NZ$33,MATCH($B$101,'[1]2019'!$C$7:$C$33,0),MATCH(MH55,'[1]2019'!$M$5:$NZ$5))&gt;2,OR(MH103="x",MH103="p")),"FH",INDEX('[1]2019'!$M$7:$NZ$33,MATCH($B$101,'[1]2019'!$C$7:$C$33,0),MATCH(MH55,'[1]2019'!$M$5:$NZ$5))))</f>
        <v>0</v>
      </c>
      <c r="MI102" s="48">
        <f>IF(AND(INDEX('[1]2019'!$M$7:$NZ$33,MATCH($B$101,'[1]2019'!$C$7:$C$33,0),MATCH(MI55,'[1]2019'!$M$5:$NZ$5))=0,OR(MI103="x",MI103="p")),"FH",IF(AND(INDEX('[1]2019'!$M$7:$NZ$33,MATCH($B$101,'[1]2019'!$C$7:$C$33,0),MATCH(MI55,'[1]2019'!$M$5:$NZ$5))&gt;2,OR(MI103="x",MI103="p")),"FH",INDEX('[1]2019'!$M$7:$NZ$33,MATCH($B$101,'[1]2019'!$C$7:$C$33,0),MATCH(MI55,'[1]2019'!$M$5:$NZ$5))))</f>
        <v>0</v>
      </c>
      <c r="MJ102" s="48">
        <f>IF(AND(INDEX('[1]2019'!$M$7:$NZ$33,MATCH($B$101,'[1]2019'!$C$7:$C$33,0),MATCH(MJ55,'[1]2019'!$M$5:$NZ$5))=0,OR(MJ103="x",MJ103="p")),"FH",IF(AND(INDEX('[1]2019'!$M$7:$NZ$33,MATCH($B$101,'[1]2019'!$C$7:$C$33,0),MATCH(MJ55,'[1]2019'!$M$5:$NZ$5))&gt;2,OR(MJ103="x",MJ103="p")),"FH",INDEX('[1]2019'!$M$7:$NZ$33,MATCH($B$101,'[1]2019'!$C$7:$C$33,0),MATCH(MJ55,'[1]2019'!$M$5:$NZ$5))))</f>
        <v>1</v>
      </c>
      <c r="MK102" s="48">
        <f>IF(AND(INDEX('[1]2019'!$M$7:$NZ$33,MATCH($B$101,'[1]2019'!$C$7:$C$33,0),MATCH(MK55,'[1]2019'!$M$5:$NZ$5))=0,OR(MK103="x",MK103="p")),"FH",IF(AND(INDEX('[1]2019'!$M$7:$NZ$33,MATCH($B$101,'[1]2019'!$C$7:$C$33,0),MATCH(MK55,'[1]2019'!$M$5:$NZ$5))&gt;2,OR(MK103="x",MK103="p")),"FH",INDEX('[1]2019'!$M$7:$NZ$33,MATCH($B$101,'[1]2019'!$C$7:$C$33,0),MATCH(MK55,'[1]2019'!$M$5:$NZ$5))))</f>
        <v>1</v>
      </c>
      <c r="ML102" s="48">
        <f>IF(AND(INDEX('[1]2019'!$M$7:$NZ$33,MATCH($B$101,'[1]2019'!$C$7:$C$33,0),MATCH(ML55,'[1]2019'!$M$5:$NZ$5))=0,OR(ML103="x",ML103="p")),"FH",IF(AND(INDEX('[1]2019'!$M$7:$NZ$33,MATCH($B$101,'[1]2019'!$C$7:$C$33,0),MATCH(ML55,'[1]2019'!$M$5:$NZ$5))&gt;2,OR(ML103="x",ML103="p")),"FH",INDEX('[1]2019'!$M$7:$NZ$33,MATCH($B$101,'[1]2019'!$C$7:$C$33,0),MATCH(ML55,'[1]2019'!$M$5:$NZ$5))))</f>
        <v>1</v>
      </c>
      <c r="MM102" s="48">
        <f>IF(AND(INDEX('[1]2019'!$M$7:$NZ$33,MATCH($B$101,'[1]2019'!$C$7:$C$33,0),MATCH(MM55,'[1]2019'!$M$5:$NZ$5))=0,OR(MM103="x",MM103="p")),"FH",IF(AND(INDEX('[1]2019'!$M$7:$NZ$33,MATCH($B$101,'[1]2019'!$C$7:$C$33,0),MATCH(MM55,'[1]2019'!$M$5:$NZ$5))&gt;2,OR(MM103="x",MM103="p")),"FH",INDEX('[1]2019'!$M$7:$NZ$33,MATCH($B$101,'[1]2019'!$C$7:$C$33,0),MATCH(MM55,'[1]2019'!$M$5:$NZ$5))))</f>
        <v>1</v>
      </c>
      <c r="MN102" s="48">
        <f>IF(AND(INDEX('[1]2019'!$M$7:$NZ$33,MATCH($B$101,'[1]2019'!$C$7:$C$33,0),MATCH(MN55,'[1]2019'!$M$5:$NZ$5))=0,OR(MN103="x",MN103="p")),"FH",IF(AND(INDEX('[1]2019'!$M$7:$NZ$33,MATCH($B$101,'[1]2019'!$C$7:$C$33,0),MATCH(MN55,'[1]2019'!$M$5:$NZ$5))&gt;2,OR(MN103="x",MN103="p")),"FH",INDEX('[1]2019'!$M$7:$NZ$33,MATCH($B$101,'[1]2019'!$C$7:$C$33,0),MATCH(MN55,'[1]2019'!$M$5:$NZ$5))))</f>
        <v>1</v>
      </c>
      <c r="MO102" s="48">
        <f>IF(AND(INDEX('[1]2019'!$M$7:$NZ$33,MATCH($B$101,'[1]2019'!$C$7:$C$33,0),MATCH(MO55,'[1]2019'!$M$5:$NZ$5))=0,OR(MO103="x",MO103="p")),"FH",IF(AND(INDEX('[1]2019'!$M$7:$NZ$33,MATCH($B$101,'[1]2019'!$C$7:$C$33,0),MATCH(MO55,'[1]2019'!$M$5:$NZ$5))&gt;2,OR(MO103="x",MO103="p")),"FH",INDEX('[1]2019'!$M$7:$NZ$33,MATCH($B$101,'[1]2019'!$C$7:$C$33,0),MATCH(MO55,'[1]2019'!$M$5:$NZ$5))))</f>
        <v>0</v>
      </c>
      <c r="MP102" s="48">
        <f>IF(AND(INDEX('[1]2019'!$M$7:$NZ$33,MATCH($B$101,'[1]2019'!$C$7:$C$33,0),MATCH(MP55,'[1]2019'!$M$5:$NZ$5))=0,OR(MP103="x",MP103="p")),"FH",IF(AND(INDEX('[1]2019'!$M$7:$NZ$33,MATCH($B$101,'[1]2019'!$C$7:$C$33,0),MATCH(MP55,'[1]2019'!$M$5:$NZ$5))&gt;2,OR(MP103="x",MP103="p")),"FH",INDEX('[1]2019'!$M$7:$NZ$33,MATCH($B$101,'[1]2019'!$C$7:$C$33,0),MATCH(MP55,'[1]2019'!$M$5:$NZ$5))))</f>
        <v>0</v>
      </c>
      <c r="MQ102" s="48">
        <f>IF(AND(INDEX('[1]2019'!$M$7:$NZ$33,MATCH($B$101,'[1]2019'!$C$7:$C$33,0),MATCH(MQ55,'[1]2019'!$M$5:$NZ$5))=0,OR(MQ103="x",MQ103="p")),"FH",IF(AND(INDEX('[1]2019'!$M$7:$NZ$33,MATCH($B$101,'[1]2019'!$C$7:$C$33,0),MATCH(MQ55,'[1]2019'!$M$5:$NZ$5))&gt;2,OR(MQ103="x",MQ103="p")),"FH",INDEX('[1]2019'!$M$7:$NZ$33,MATCH($B$101,'[1]2019'!$C$7:$C$33,0),MATCH(MQ55,'[1]2019'!$M$5:$NZ$5))))</f>
        <v>1</v>
      </c>
      <c r="MR102" s="48">
        <f>IF(AND(INDEX('[1]2019'!$M$7:$NZ$33,MATCH($B$101,'[1]2019'!$C$7:$C$33,0),MATCH(MR55,'[1]2019'!$M$5:$NZ$5))=0,OR(MR103="x",MR103="p")),"FH",IF(AND(INDEX('[1]2019'!$M$7:$NZ$33,MATCH($B$101,'[1]2019'!$C$7:$C$33,0),MATCH(MR55,'[1]2019'!$M$5:$NZ$5))&gt;2,OR(MR103="x",MR103="p")),"FH",INDEX('[1]2019'!$M$7:$NZ$33,MATCH($B$101,'[1]2019'!$C$7:$C$33,0),MATCH(MR55,'[1]2019'!$M$5:$NZ$5))))</f>
        <v>1</v>
      </c>
      <c r="MS102" s="48">
        <f>IF(AND(INDEX('[1]2019'!$M$7:$NZ$33,MATCH($B$101,'[1]2019'!$C$7:$C$33,0),MATCH(MS55,'[1]2019'!$M$5:$NZ$5))=0,OR(MS103="x",MS103="p")),"FH",IF(AND(INDEX('[1]2019'!$M$7:$NZ$33,MATCH($B$101,'[1]2019'!$C$7:$C$33,0),MATCH(MS55,'[1]2019'!$M$5:$NZ$5))&gt;2,OR(MS103="x",MS103="p")),"FH",INDEX('[1]2019'!$M$7:$NZ$33,MATCH($B$101,'[1]2019'!$C$7:$C$33,0),MATCH(MS55,'[1]2019'!$M$5:$NZ$5))))</f>
        <v>1</v>
      </c>
      <c r="MT102" s="48">
        <f>IF(AND(INDEX('[1]2019'!$M$7:$NZ$33,MATCH($B$101,'[1]2019'!$C$7:$C$33,0),MATCH(MT55,'[1]2019'!$M$5:$NZ$5))=0,OR(MT103="x",MT103="p")),"FH",IF(AND(INDEX('[1]2019'!$M$7:$NZ$33,MATCH($B$101,'[1]2019'!$C$7:$C$33,0),MATCH(MT55,'[1]2019'!$M$5:$NZ$5))&gt;2,OR(MT103="x",MT103="p")),"FH",INDEX('[1]2019'!$M$7:$NZ$33,MATCH($B$101,'[1]2019'!$C$7:$C$33,0),MATCH(MT55,'[1]2019'!$M$5:$NZ$5))))</f>
        <v>1</v>
      </c>
      <c r="MU102" s="48">
        <f>IF(AND(INDEX('[1]2019'!$M$7:$NZ$33,MATCH($B$101,'[1]2019'!$C$7:$C$33,0),MATCH(MU55,'[1]2019'!$M$5:$NZ$5))=0,OR(MU103="x",MU103="p")),"FH",IF(AND(INDEX('[1]2019'!$M$7:$NZ$33,MATCH($B$101,'[1]2019'!$C$7:$C$33,0),MATCH(MU55,'[1]2019'!$M$5:$NZ$5))&gt;2,OR(MU103="x",MU103="p")),"FH",INDEX('[1]2019'!$M$7:$NZ$33,MATCH($B$101,'[1]2019'!$C$7:$C$33,0),MATCH(MU55,'[1]2019'!$M$5:$NZ$5))))</f>
        <v>1</v>
      </c>
      <c r="MV102" s="48">
        <f>IF(AND(INDEX('[1]2019'!$M$7:$NZ$33,MATCH($B$101,'[1]2019'!$C$7:$C$33,0),MATCH(MV55,'[1]2019'!$M$5:$NZ$5))=0,OR(MV103="x",MV103="p")),"FH",IF(AND(INDEX('[1]2019'!$M$7:$NZ$33,MATCH($B$101,'[1]2019'!$C$7:$C$33,0),MATCH(MV55,'[1]2019'!$M$5:$NZ$5))&gt;2,OR(MV103="x",MV103="p")),"FH",INDEX('[1]2019'!$M$7:$NZ$33,MATCH($B$101,'[1]2019'!$C$7:$C$33,0),MATCH(MV55,'[1]2019'!$M$5:$NZ$5))))</f>
        <v>0</v>
      </c>
      <c r="MW102" s="48">
        <f>IF(AND(INDEX('[1]2019'!$M$7:$NZ$33,MATCH($B$101,'[1]2019'!$C$7:$C$33,0),MATCH(MW55,'[1]2019'!$M$5:$NZ$5))=0,OR(MW103="x",MW103="p")),"FH",IF(AND(INDEX('[1]2019'!$M$7:$NZ$33,MATCH($B$101,'[1]2019'!$C$7:$C$33,0),MATCH(MW55,'[1]2019'!$M$5:$NZ$5))&gt;2,OR(MW103="x",MW103="p")),"FH",INDEX('[1]2019'!$M$7:$NZ$33,MATCH($B$101,'[1]2019'!$C$7:$C$33,0),MATCH(MW55,'[1]2019'!$M$5:$NZ$5))))</f>
        <v>0</v>
      </c>
      <c r="MX102" s="48">
        <f>IF(AND(INDEX('[1]2019'!$M$7:$NZ$33,MATCH($B$101,'[1]2019'!$C$7:$C$33,0),MATCH(MX55,'[1]2019'!$M$5:$NZ$5))=0,OR(MX103="x",MX103="p")),"FH",IF(AND(INDEX('[1]2019'!$M$7:$NZ$33,MATCH($B$101,'[1]2019'!$C$7:$C$33,0),MATCH(MX55,'[1]2019'!$M$5:$NZ$5))&gt;2,OR(MX103="x",MX103="p")),"FH",INDEX('[1]2019'!$M$7:$NZ$33,MATCH($B$101,'[1]2019'!$C$7:$C$33,0),MATCH(MX55,'[1]2019'!$M$5:$NZ$5))))</f>
        <v>1</v>
      </c>
      <c r="MY102" s="48">
        <f>IF(AND(INDEX('[1]2019'!$M$7:$NZ$33,MATCH($B$101,'[1]2019'!$C$7:$C$33,0),MATCH(MY55,'[1]2019'!$M$5:$NZ$5))=0,OR(MY103="x",MY103="p")),"FH",IF(AND(INDEX('[1]2019'!$M$7:$NZ$33,MATCH($B$101,'[1]2019'!$C$7:$C$33,0),MATCH(MY55,'[1]2019'!$M$5:$NZ$5))&gt;2,OR(MY103="x",MY103="p")),"FH",INDEX('[1]2019'!$M$7:$NZ$33,MATCH($B$101,'[1]2019'!$C$7:$C$33,0),MATCH(MY55,'[1]2019'!$M$5:$NZ$5))))</f>
        <v>1</v>
      </c>
      <c r="MZ102" s="48">
        <f>IF(AND(INDEX('[1]2019'!$M$7:$NZ$33,MATCH($B$101,'[1]2019'!$C$7:$C$33,0),MATCH(MZ55,'[1]2019'!$M$5:$NZ$5))=0,OR(MZ103="x",MZ103="p")),"FH",IF(AND(INDEX('[1]2019'!$M$7:$NZ$33,MATCH($B$101,'[1]2019'!$C$7:$C$33,0),MATCH(MZ55,'[1]2019'!$M$5:$NZ$5))&gt;2,OR(MZ103="x",MZ103="p")),"FH",INDEX('[1]2019'!$M$7:$NZ$33,MATCH($B$101,'[1]2019'!$C$7:$C$33,0),MATCH(MZ55,'[1]2019'!$M$5:$NZ$5))))</f>
        <v>1</v>
      </c>
      <c r="NA102" s="48">
        <f>IF(AND(INDEX('[1]2019'!$M$7:$NZ$33,MATCH($B$101,'[1]2019'!$C$7:$C$33,0),MATCH(NA55,'[1]2019'!$M$5:$NZ$5))=0,OR(NA103="x",NA103="p")),"FH",IF(AND(INDEX('[1]2019'!$M$7:$NZ$33,MATCH($B$101,'[1]2019'!$C$7:$C$33,0),MATCH(NA55,'[1]2019'!$M$5:$NZ$5))&gt;2,OR(NA103="x",NA103="p")),"FH",INDEX('[1]2019'!$M$7:$NZ$33,MATCH($B$101,'[1]2019'!$C$7:$C$33,0),MATCH(NA55,'[1]2019'!$M$5:$NZ$5))))</f>
        <v>1</v>
      </c>
      <c r="NB102" s="48">
        <f>IF(AND(INDEX('[1]2019'!$M$7:$NZ$33,MATCH($B$101,'[1]2019'!$C$7:$C$33,0),MATCH(NB55,'[1]2019'!$M$5:$NZ$5))=0,OR(NB103="x",NB103="p")),"FH",IF(AND(INDEX('[1]2019'!$M$7:$NZ$33,MATCH($B$101,'[1]2019'!$C$7:$C$33,0),MATCH(NB55,'[1]2019'!$M$5:$NZ$5))&gt;2,OR(NB103="x",NB103="p")),"FH",INDEX('[1]2019'!$M$7:$NZ$33,MATCH($B$101,'[1]2019'!$C$7:$C$33,0),MATCH(NB55,'[1]2019'!$M$5:$NZ$5))))</f>
        <v>1</v>
      </c>
      <c r="NC102" s="48">
        <f>IF(AND(INDEX('[1]2019'!$M$7:$NZ$33,MATCH($B$101,'[1]2019'!$C$7:$C$33,0),MATCH(NC55,'[1]2019'!$M$5:$NZ$5))=0,OR(NC103="x",NC103="p")),"FH",IF(AND(INDEX('[1]2019'!$M$7:$NZ$33,MATCH($B$101,'[1]2019'!$C$7:$C$33,0),MATCH(NC55,'[1]2019'!$M$5:$NZ$5))&gt;2,OR(NC103="x",NC103="p")),"FH",INDEX('[1]2019'!$M$7:$NZ$33,MATCH($B$101,'[1]2019'!$C$7:$C$33,0),MATCH(NC55,'[1]2019'!$M$5:$NZ$5))))</f>
        <v>0</v>
      </c>
      <c r="ND102" s="48">
        <f>IF(AND(INDEX('[1]2019'!$M$7:$NZ$33,MATCH($B$101,'[1]2019'!$C$7:$C$33,0),MATCH(ND55,'[1]2019'!$M$5:$NZ$5))=0,OR(ND103="x",ND103="p")),"FH",IF(AND(INDEX('[1]2019'!$M$7:$NZ$33,MATCH($B$101,'[1]2019'!$C$7:$C$33,0),MATCH(ND55,'[1]2019'!$M$5:$NZ$5))&gt;2,OR(ND103="x",ND103="p")),"FH",INDEX('[1]2019'!$M$7:$NZ$33,MATCH($B$101,'[1]2019'!$C$7:$C$33,0),MATCH(ND55,'[1]2019'!$M$5:$NZ$5))))</f>
        <v>0</v>
      </c>
      <c r="NE102" s="48">
        <f>IF(AND(INDEX('[1]2019'!$M$7:$NZ$33,MATCH($B$101,'[1]2019'!$C$7:$C$33,0),MATCH(NE55,'[1]2019'!$M$5:$NZ$5))=0,OR(NE103="x",NE103="p")),"FH",IF(AND(INDEX('[1]2019'!$M$7:$NZ$33,MATCH($B$101,'[1]2019'!$C$7:$C$33,0),MATCH(NE55,'[1]2019'!$M$5:$NZ$5))&gt;2,OR(NE103="x",NE103="p")),"FH",INDEX('[1]2019'!$M$7:$NZ$33,MATCH($B$101,'[1]2019'!$C$7:$C$33,0),MATCH(NE55,'[1]2019'!$M$5:$NZ$5))))</f>
        <v>4</v>
      </c>
      <c r="NF102" s="48">
        <f>IF(AND(INDEX('[1]2019'!$M$7:$NZ$33,MATCH($B$101,'[1]2019'!$C$7:$C$33,0),MATCH(NF55,'[1]2019'!$M$5:$NZ$5))=0,OR(NF103="x",NF103="p")),"FH",IF(AND(INDEX('[1]2019'!$M$7:$NZ$33,MATCH($B$101,'[1]2019'!$C$7:$C$33,0),MATCH(NF55,'[1]2019'!$M$5:$NZ$5))&gt;2,OR(NF103="x",NF103="p")),"FH",INDEX('[1]2019'!$M$7:$NZ$33,MATCH($B$101,'[1]2019'!$C$7:$C$33,0),MATCH(NF55,'[1]2019'!$M$5:$NZ$5))))</f>
        <v>4</v>
      </c>
      <c r="NG102" s="48">
        <f>IF(AND(INDEX('[1]2019'!$M$7:$NZ$33,MATCH($B$101,'[1]2019'!$C$7:$C$33,0),MATCH(NG55,'[1]2019'!$M$5:$NZ$5))=0,OR(NG103="x",NG103="p")),"FH",IF(AND(INDEX('[1]2019'!$M$7:$NZ$33,MATCH($B$101,'[1]2019'!$C$7:$C$33,0),MATCH(NG55,'[1]2019'!$M$5:$NZ$5))&gt;2,OR(NG103="x",NG103="p")),"FH",INDEX('[1]2019'!$M$7:$NZ$33,MATCH($B$101,'[1]2019'!$C$7:$C$33,0),MATCH(NG55,'[1]2019'!$M$5:$NZ$5))))</f>
        <v>5</v>
      </c>
      <c r="NH102" s="48">
        <f>IF(AND(INDEX('[1]2019'!$M$7:$NZ$33,MATCH($B$101,'[1]2019'!$C$7:$C$33,0),MATCH(NH55,'[1]2019'!$M$5:$NZ$5))=0,OR(NH103="x",NH103="p")),"FH",IF(AND(INDEX('[1]2019'!$M$7:$NZ$33,MATCH($B$101,'[1]2019'!$C$7:$C$33,0),MATCH(NH55,'[1]2019'!$M$5:$NZ$5))&gt;2,OR(NH103="x",NH103="p")),"FH",INDEX('[1]2019'!$M$7:$NZ$33,MATCH($B$101,'[1]2019'!$C$7:$C$33,0),MATCH(NH55,'[1]2019'!$M$5:$NZ$5))))</f>
        <v>4</v>
      </c>
      <c r="NI102" s="48">
        <f>IF(AND(INDEX('[1]2019'!$M$7:$NZ$33,MATCH($B$101,'[1]2019'!$C$7:$C$33,0),MATCH(NI55,'[1]2019'!$M$5:$NZ$5))=0,OR(NI103="x",NI103="p")),"FH",IF(AND(INDEX('[1]2019'!$M$7:$NZ$33,MATCH($B$101,'[1]2019'!$C$7:$C$33,0),MATCH(NI55,'[1]2019'!$M$5:$NZ$5))&gt;2,OR(NI103="x",NI103="p")),"FH",INDEX('[1]2019'!$M$7:$NZ$33,MATCH($B$101,'[1]2019'!$C$7:$C$33,0),MATCH(NI55,'[1]2019'!$M$5:$NZ$5))))</f>
        <v>4</v>
      </c>
      <c r="NJ102" s="48">
        <f>IF(AND(INDEX('[1]2019'!$M$7:$NZ$33,MATCH($B$101,'[1]2019'!$C$7:$C$33,0),MATCH(NJ55,'[1]2019'!$M$5:$NZ$5))=0,OR(NJ103="x",NJ103="p")),"FH",IF(AND(INDEX('[1]2019'!$M$7:$NZ$33,MATCH($B$101,'[1]2019'!$C$7:$C$33,0),MATCH(NJ55,'[1]2019'!$M$5:$NZ$5))&gt;2,OR(NJ103="x",NJ103="p")),"FH",INDEX('[1]2019'!$M$7:$NZ$33,MATCH($B$101,'[1]2019'!$C$7:$C$33,0),MATCH(NJ55,'[1]2019'!$M$5:$NZ$5))))</f>
        <v>0</v>
      </c>
      <c r="NK102" s="48">
        <f>IF(AND(INDEX('[1]2019'!$M$7:$NZ$33,MATCH($B$101,'[1]2019'!$C$7:$C$33,0),MATCH(NK55,'[1]2019'!$M$5:$NZ$5))=0,OR(NK103="x",NK103="p")),"FH",IF(AND(INDEX('[1]2019'!$M$7:$NZ$33,MATCH($B$101,'[1]2019'!$C$7:$C$33,0),MATCH(NK55,'[1]2019'!$M$5:$NZ$5))&gt;2,OR(NK103="x",NK103="p")),"FH",INDEX('[1]2019'!$M$7:$NZ$33,MATCH($B$101,'[1]2019'!$C$7:$C$33,0),MATCH(NK55,'[1]2019'!$M$5:$NZ$5))))</f>
        <v>0</v>
      </c>
      <c r="NL102" s="48">
        <f>IF(AND(INDEX('[1]2019'!$M$7:$NZ$33,MATCH($B$101,'[1]2019'!$C$7:$C$33,0),MATCH(NL55,'[1]2019'!$M$5:$NZ$5))=0,OR(NL103="x",NL103="p")),"FH",IF(AND(INDEX('[1]2019'!$M$7:$NZ$33,MATCH($B$101,'[1]2019'!$C$7:$C$33,0),MATCH(NL55,'[1]2019'!$M$5:$NZ$5))&gt;2,OR(NL103="x",NL103="p")),"FH",INDEX('[1]2019'!$M$7:$NZ$33,MATCH($B$101,'[1]2019'!$C$7:$C$33,0),MATCH(NL55,'[1]2019'!$M$5:$NZ$5))))</f>
        <v>4</v>
      </c>
      <c r="NM102" s="48">
        <f>IF(AND(INDEX('[1]2019'!$M$7:$NZ$33,MATCH($B$101,'[1]2019'!$C$7:$C$33,0),MATCH(NM55,'[1]2019'!$M$5:$NZ$5))=0,OR(NM103="x",NM103="p")),"FH",IF(AND(INDEX('[1]2019'!$M$7:$NZ$33,MATCH($B$101,'[1]2019'!$C$7:$C$33,0),MATCH(NM55,'[1]2019'!$M$5:$NZ$5))&gt;2,OR(NM103="x",NM103="p")),"FH",INDEX('[1]2019'!$M$7:$NZ$33,MATCH($B$101,'[1]2019'!$C$7:$C$33,0),MATCH(NM55,'[1]2019'!$M$5:$NZ$5))))</f>
        <v>4</v>
      </c>
      <c r="NN102" s="48">
        <f>IF(AND(INDEX('[1]2019'!$M$7:$NZ$33,MATCH($B$101,'[1]2019'!$C$7:$C$33,0),MATCH(NN55,'[1]2019'!$M$5:$NZ$5))=0,OR(NN103="x",NN103="p")),"FH",IF(AND(INDEX('[1]2019'!$M$7:$NZ$33,MATCH($B$101,'[1]2019'!$C$7:$C$33,0),MATCH(NN55,'[1]2019'!$M$5:$NZ$5))&gt;2,OR(NN103="x",NN103="p")),"FH",INDEX('[1]2019'!$M$7:$NZ$33,MATCH($B$101,'[1]2019'!$C$7:$C$33,0),MATCH(NN55,'[1]2019'!$M$5:$NZ$5))))</f>
        <v>5</v>
      </c>
      <c r="NO102" s="48">
        <f>IF(AND(INDEX('[1]2019'!$M$7:$NZ$33,MATCH($B$101,'[1]2019'!$C$7:$C$33,0),MATCH(NO55,'[1]2019'!$M$5:$NZ$5))=0,OR(NO103="x",NO103="p")),"FH",IF(AND(INDEX('[1]2019'!$M$7:$NZ$33,MATCH($B$101,'[1]2019'!$C$7:$C$33,0),MATCH(NO55,'[1]2019'!$M$5:$NZ$5))&gt;2,OR(NO103="x",NO103="p")),"FH",INDEX('[1]2019'!$M$7:$NZ$33,MATCH($B$101,'[1]2019'!$C$7:$C$33,0),MATCH(NO55,'[1]2019'!$M$5:$NZ$5))))</f>
        <v>4</v>
      </c>
      <c r="NP102" s="48">
        <f>IF(AND(INDEX('[1]2019'!$M$7:$NZ$33,MATCH($B$101,'[1]2019'!$C$7:$C$33,0),MATCH(NP55,'[1]2019'!$M$5:$NZ$5))=0,OR(NP103="x",NP103="p")),"FH",IF(AND(INDEX('[1]2019'!$M$7:$NZ$33,MATCH($B$101,'[1]2019'!$C$7:$C$33,0),MATCH(NP55,'[1]2019'!$M$5:$NZ$5))&gt;2,OR(NP103="x",NP103="p")),"FH",INDEX('[1]2019'!$M$7:$NZ$33,MATCH($B$101,'[1]2019'!$C$7:$C$33,0),MATCH(NP55,'[1]2019'!$M$5:$NZ$5))))</f>
        <v>4</v>
      </c>
      <c r="NQ102" s="48">
        <f>IF(AND(INDEX('[1]2019'!$M$7:$NZ$33,MATCH($B$101,'[1]2019'!$C$7:$C$33,0),MATCH(NQ55,'[1]2019'!$M$5:$NZ$5))=0,OR(NQ103="x",NQ103="p")),"FH",IF(AND(INDEX('[1]2019'!$M$7:$NZ$33,MATCH($B$101,'[1]2019'!$C$7:$C$33,0),MATCH(NQ55,'[1]2019'!$M$5:$NZ$5))&gt;2,OR(NQ103="x",NQ103="p")),"FH",INDEX('[1]2019'!$M$7:$NZ$33,MATCH($B$101,'[1]2019'!$C$7:$C$33,0),MATCH(NQ55,'[1]2019'!$M$5:$NZ$5))))</f>
        <v>0</v>
      </c>
      <c r="NR102" s="48">
        <f>IF(AND(INDEX('[1]2019'!$M$7:$NZ$33,MATCH($B$101,'[1]2019'!$C$7:$C$33,0),MATCH(NR55,'[1]2019'!$M$5:$NZ$5))=0,OR(NR103="x",NR103="p")),"FH",IF(AND(INDEX('[1]2019'!$M$7:$NZ$33,MATCH($B$101,'[1]2019'!$C$7:$C$33,0),MATCH(NR55,'[1]2019'!$M$5:$NZ$5))&gt;2,OR(NR103="x",NR103="p")),"FH",INDEX('[1]2019'!$M$7:$NZ$33,MATCH($B$101,'[1]2019'!$C$7:$C$33,0),MATCH(NR55,'[1]2019'!$M$5:$NZ$5))))</f>
        <v>0</v>
      </c>
    </row>
    <row r="103" spans="1:382" s="30" customFormat="1" ht="12" hidden="1" customHeight="1" x14ac:dyDescent="0.3">
      <c r="A103" s="46" t="s">
        <v>34</v>
      </c>
      <c r="B103" s="24" t="s">
        <v>7</v>
      </c>
      <c r="C103" s="25"/>
      <c r="D103" s="25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  <c r="BW103" s="26"/>
      <c r="BX103" s="26"/>
      <c r="BY103" s="26"/>
      <c r="BZ103" s="26"/>
      <c r="CA103" s="26"/>
      <c r="CB103" s="26"/>
      <c r="CC103" s="26"/>
      <c r="CD103" s="26"/>
      <c r="CE103" s="26"/>
      <c r="CF103" s="26"/>
      <c r="CG103" s="26"/>
      <c r="CH103" s="26"/>
      <c r="CI103" s="26"/>
      <c r="CJ103" s="26"/>
      <c r="CK103" s="26"/>
      <c r="CL103" s="26"/>
      <c r="CM103" s="26"/>
      <c r="CN103" s="26"/>
      <c r="CO103" s="26"/>
      <c r="CP103" s="26"/>
      <c r="CQ103" s="26"/>
      <c r="CR103" s="26"/>
      <c r="CS103" s="26"/>
      <c r="CT103" s="26"/>
      <c r="CU103" s="26"/>
      <c r="CV103" s="26"/>
      <c r="CW103" s="26"/>
      <c r="CX103" s="26"/>
      <c r="CY103" s="26"/>
      <c r="CZ103" s="26"/>
      <c r="DA103" s="26"/>
      <c r="DB103" s="26"/>
      <c r="DC103" s="26"/>
      <c r="DD103" s="26"/>
      <c r="DE103" s="26"/>
      <c r="DF103" s="26"/>
      <c r="DG103" s="26"/>
      <c r="DH103" s="26"/>
      <c r="DI103" s="26"/>
      <c r="DJ103" s="26"/>
      <c r="DK103" s="26"/>
      <c r="DL103" s="26"/>
      <c r="DM103" s="26"/>
      <c r="DN103" s="26"/>
      <c r="DO103" s="26"/>
      <c r="DP103" s="26"/>
      <c r="DQ103" s="26"/>
      <c r="DR103" s="26"/>
      <c r="DS103" s="26"/>
      <c r="DT103" s="26"/>
      <c r="DU103" s="26"/>
      <c r="DV103" s="26"/>
      <c r="DW103" s="26"/>
      <c r="DX103" s="26"/>
      <c r="DY103" s="26"/>
      <c r="DZ103" s="26"/>
      <c r="EA103" s="26"/>
      <c r="EB103" s="26"/>
      <c r="EC103" s="26"/>
      <c r="ED103" s="26"/>
      <c r="EE103" s="26"/>
      <c r="EF103" s="26"/>
      <c r="EG103" s="26"/>
      <c r="EH103" s="26"/>
      <c r="EI103" s="26"/>
      <c r="EJ103" s="26"/>
      <c r="EK103" s="26"/>
      <c r="EL103" s="26"/>
      <c r="EM103" s="26"/>
      <c r="EN103" s="26"/>
      <c r="EO103" s="26"/>
      <c r="EP103" s="26"/>
      <c r="EQ103" s="26"/>
      <c r="ER103" s="26"/>
      <c r="ES103" s="26"/>
      <c r="ET103" s="26"/>
      <c r="EU103" s="26"/>
      <c r="EV103" s="26"/>
      <c r="EW103" s="26"/>
      <c r="EX103" s="26"/>
      <c r="EY103" s="26"/>
      <c r="EZ103" s="26"/>
      <c r="FA103" s="26"/>
      <c r="FB103" s="26"/>
      <c r="FC103" s="26"/>
      <c r="FD103" s="26"/>
      <c r="FE103" s="26"/>
      <c r="FF103" s="26"/>
      <c r="FG103" s="26"/>
      <c r="FH103" s="26"/>
      <c r="FI103" s="26"/>
      <c r="FJ103" s="26"/>
      <c r="FK103" s="26"/>
      <c r="FL103" s="26"/>
      <c r="FM103" s="26"/>
      <c r="FN103" s="26"/>
      <c r="FO103" s="26"/>
      <c r="FP103" s="26"/>
      <c r="FQ103" s="26"/>
      <c r="FR103" s="26"/>
      <c r="FS103" s="26"/>
      <c r="FT103" s="26"/>
      <c r="FU103" s="26"/>
      <c r="FV103" s="26"/>
      <c r="FW103" s="26"/>
      <c r="FX103" s="26"/>
      <c r="FY103" s="26"/>
      <c r="FZ103" s="26"/>
      <c r="GA103" s="26"/>
      <c r="GB103" s="26"/>
      <c r="GC103" s="26"/>
      <c r="GD103" s="26"/>
      <c r="GE103" s="26"/>
      <c r="GF103" s="26"/>
      <c r="GG103" s="26"/>
      <c r="GH103" s="26"/>
      <c r="GI103" s="26"/>
      <c r="GJ103" s="26" t="s">
        <v>9</v>
      </c>
      <c r="GK103" s="26" t="s">
        <v>9</v>
      </c>
      <c r="GL103" s="26" t="s">
        <v>9</v>
      </c>
      <c r="GM103" s="26"/>
      <c r="GN103" s="26"/>
      <c r="GO103" s="26"/>
      <c r="GP103" s="26"/>
      <c r="GQ103" s="26"/>
      <c r="GR103" s="26"/>
      <c r="GS103" s="26"/>
      <c r="GT103" s="26"/>
      <c r="GU103" s="26"/>
      <c r="GV103" s="26"/>
      <c r="GW103" s="26"/>
      <c r="GX103" s="26"/>
      <c r="GY103" s="26"/>
      <c r="GZ103" s="26"/>
      <c r="HA103" s="26"/>
      <c r="HB103" s="26"/>
      <c r="HC103" s="26"/>
      <c r="HD103" s="26"/>
      <c r="HE103" s="26"/>
      <c r="HF103" s="26"/>
      <c r="HG103" s="26"/>
      <c r="HH103" s="26"/>
      <c r="HI103" s="26"/>
      <c r="HJ103" s="26"/>
      <c r="HK103" s="26"/>
      <c r="HL103" s="26"/>
      <c r="HM103" s="26"/>
      <c r="HN103" s="26"/>
      <c r="HO103" s="26"/>
      <c r="HP103" s="26"/>
      <c r="HQ103" s="26"/>
      <c r="HR103" s="26"/>
      <c r="HS103" s="26"/>
      <c r="HT103" s="26"/>
      <c r="HU103" s="26"/>
      <c r="HV103" s="26"/>
      <c r="HW103" s="26"/>
      <c r="HX103" s="26"/>
      <c r="HY103" s="26"/>
      <c r="HZ103" s="26"/>
      <c r="IA103" s="26"/>
      <c r="IB103" s="26"/>
      <c r="IC103" s="26"/>
      <c r="ID103" s="26"/>
      <c r="IE103" s="26"/>
      <c r="IF103" s="26"/>
      <c r="IG103" s="26"/>
      <c r="IH103" s="26"/>
      <c r="II103" s="26"/>
      <c r="IJ103" s="26"/>
      <c r="IK103" s="26"/>
      <c r="IL103" s="26"/>
      <c r="IM103" s="26"/>
      <c r="IN103" s="26"/>
      <c r="IO103" s="26"/>
      <c r="IP103" s="26"/>
      <c r="IQ103" s="26"/>
      <c r="IR103" s="26"/>
      <c r="IS103" s="26"/>
      <c r="IT103" s="26"/>
      <c r="IU103" s="26"/>
      <c r="IV103" s="26"/>
      <c r="IW103" s="26"/>
      <c r="IX103" s="26"/>
      <c r="IY103" s="26"/>
      <c r="IZ103" s="26"/>
      <c r="JA103" s="26"/>
      <c r="JB103" s="26"/>
      <c r="JC103" s="26"/>
      <c r="JD103" s="26"/>
      <c r="JE103" s="26"/>
      <c r="JF103" s="26"/>
      <c r="JG103" s="26"/>
      <c r="JH103" s="26"/>
      <c r="JI103" s="26"/>
      <c r="JJ103" s="26"/>
      <c r="JK103" s="26"/>
      <c r="JL103" s="26"/>
      <c r="JM103" s="26"/>
      <c r="JN103" s="26"/>
      <c r="JO103" s="26"/>
      <c r="JP103" s="26"/>
      <c r="JQ103" s="26"/>
      <c r="JR103" s="26"/>
      <c r="JS103" s="26"/>
      <c r="JT103" s="26"/>
      <c r="JU103" s="26"/>
      <c r="JV103" s="26"/>
      <c r="JW103" s="26"/>
      <c r="JX103" s="26"/>
      <c r="JY103" s="26"/>
      <c r="JZ103" s="26"/>
      <c r="KA103" s="26"/>
      <c r="KB103" s="26"/>
      <c r="KC103" s="26"/>
      <c r="KD103" s="26"/>
      <c r="KE103" s="26"/>
      <c r="KF103" s="26"/>
      <c r="KG103" s="26"/>
      <c r="KH103" s="26"/>
      <c r="KI103" s="26"/>
      <c r="KJ103" s="26"/>
      <c r="KK103" s="26"/>
      <c r="KL103" s="26"/>
      <c r="KM103" s="26"/>
      <c r="KN103" s="26"/>
      <c r="KO103" s="26"/>
      <c r="KP103" s="26"/>
      <c r="KQ103" s="26"/>
      <c r="KR103" s="26"/>
      <c r="KS103" s="26"/>
      <c r="KT103" s="26"/>
      <c r="KU103" s="26"/>
      <c r="KV103" s="26"/>
      <c r="KW103" s="26"/>
      <c r="KX103" s="26"/>
      <c r="KY103" s="26"/>
      <c r="KZ103" s="26"/>
      <c r="LA103" s="26"/>
      <c r="LB103" s="26"/>
      <c r="LC103" s="26"/>
      <c r="LD103" s="26"/>
      <c r="LE103" s="26"/>
      <c r="LF103" s="26"/>
      <c r="LG103" s="26"/>
      <c r="LH103" s="26"/>
      <c r="LI103" s="26"/>
      <c r="LJ103" s="26"/>
      <c r="LK103" s="26"/>
      <c r="LL103" s="26"/>
      <c r="LM103" s="26"/>
      <c r="LN103" s="26"/>
      <c r="LO103" s="26"/>
      <c r="LP103" s="26"/>
      <c r="LQ103" s="26"/>
      <c r="LR103" s="26"/>
      <c r="LS103" s="26"/>
      <c r="LT103" s="26"/>
      <c r="LU103" s="26"/>
      <c r="LV103" s="26"/>
      <c r="LW103" s="26"/>
      <c r="LX103" s="26"/>
      <c r="LY103" s="26"/>
      <c r="LZ103" s="26"/>
      <c r="MA103" s="26"/>
      <c r="MB103" s="26"/>
      <c r="MC103" s="26"/>
      <c r="MD103" s="26"/>
      <c r="ME103" s="26"/>
      <c r="MF103" s="26"/>
      <c r="MG103" s="26"/>
      <c r="MH103" s="26"/>
      <c r="MI103" s="26"/>
      <c r="MJ103" s="26"/>
      <c r="MK103" s="26"/>
      <c r="ML103" s="26"/>
      <c r="MM103" s="26"/>
      <c r="MN103" s="26"/>
      <c r="MO103" s="26"/>
      <c r="MP103" s="26"/>
      <c r="MQ103" s="26"/>
      <c r="MR103" s="26"/>
      <c r="MS103" s="26"/>
      <c r="MT103" s="26"/>
      <c r="MU103" s="26"/>
      <c r="MV103" s="26"/>
      <c r="MW103" s="26"/>
      <c r="MX103" s="26"/>
      <c r="MY103" s="26"/>
      <c r="MZ103" s="26"/>
      <c r="NA103" s="26"/>
      <c r="NB103" s="26"/>
      <c r="NC103" s="26"/>
      <c r="ND103" s="26"/>
      <c r="NE103" s="26"/>
      <c r="NF103" s="29"/>
      <c r="NG103" s="26"/>
      <c r="NH103" s="26"/>
      <c r="NI103" s="26"/>
      <c r="NJ103" s="26"/>
      <c r="NK103" s="26"/>
      <c r="NL103" s="26"/>
      <c r="NM103" s="26"/>
      <c r="NN103" s="26"/>
      <c r="NO103" s="26"/>
      <c r="NP103" s="26"/>
      <c r="NQ103" s="26"/>
      <c r="NR103" s="26"/>
    </row>
    <row r="104" spans="1:382" ht="12" hidden="1" customHeight="1" x14ac:dyDescent="0.3">
      <c r="A104" s="46" t="s">
        <v>34</v>
      </c>
      <c r="B104" s="31" t="s">
        <v>10</v>
      </c>
      <c r="C104" s="32"/>
      <c r="D104" s="32"/>
      <c r="E104" s="32">
        <f t="shared" ref="E104:BP104" si="135">IF(E107&lt;&gt;"",E107,IF(OR(E101=1,E103="x",E101="a"),1,0))</f>
        <v>0</v>
      </c>
      <c r="F104" s="32">
        <f t="shared" si="135"/>
        <v>0</v>
      </c>
      <c r="G104" s="32">
        <f t="shared" si="135"/>
        <v>0</v>
      </c>
      <c r="H104" s="32">
        <f t="shared" si="135"/>
        <v>0</v>
      </c>
      <c r="I104" s="32">
        <f t="shared" si="135"/>
        <v>0</v>
      </c>
      <c r="J104" s="32">
        <f t="shared" si="135"/>
        <v>0</v>
      </c>
      <c r="K104" s="32">
        <f t="shared" si="135"/>
        <v>0</v>
      </c>
      <c r="L104" s="32">
        <f t="shared" si="135"/>
        <v>0</v>
      </c>
      <c r="M104" s="32">
        <f t="shared" si="135"/>
        <v>0</v>
      </c>
      <c r="N104" s="32">
        <f t="shared" si="135"/>
        <v>0</v>
      </c>
      <c r="O104" s="32">
        <f t="shared" si="135"/>
        <v>1</v>
      </c>
      <c r="P104" s="32">
        <f t="shared" si="135"/>
        <v>1</v>
      </c>
      <c r="Q104" s="32">
        <f t="shared" si="135"/>
        <v>0</v>
      </c>
      <c r="R104" s="32">
        <f t="shared" si="135"/>
        <v>0</v>
      </c>
      <c r="S104" s="32">
        <f t="shared" si="135"/>
        <v>1</v>
      </c>
      <c r="T104" s="32">
        <f t="shared" si="135"/>
        <v>1</v>
      </c>
      <c r="U104" s="32">
        <f t="shared" si="135"/>
        <v>1</v>
      </c>
      <c r="V104" s="32">
        <f t="shared" si="135"/>
        <v>1</v>
      </c>
      <c r="W104" s="32">
        <f t="shared" si="135"/>
        <v>1</v>
      </c>
      <c r="X104" s="32">
        <f t="shared" si="135"/>
        <v>0</v>
      </c>
      <c r="Y104" s="32">
        <f t="shared" si="135"/>
        <v>0</v>
      </c>
      <c r="Z104" s="32">
        <f t="shared" si="135"/>
        <v>1</v>
      </c>
      <c r="AA104" s="32">
        <f t="shared" si="135"/>
        <v>1</v>
      </c>
      <c r="AB104" s="32">
        <f t="shared" si="135"/>
        <v>1</v>
      </c>
      <c r="AC104" s="32">
        <f t="shared" si="135"/>
        <v>1</v>
      </c>
      <c r="AD104" s="32">
        <f t="shared" si="135"/>
        <v>1</v>
      </c>
      <c r="AE104" s="32">
        <f t="shared" si="135"/>
        <v>0</v>
      </c>
      <c r="AF104" s="32">
        <f t="shared" si="135"/>
        <v>0</v>
      </c>
      <c r="AG104" s="32">
        <f t="shared" si="135"/>
        <v>1</v>
      </c>
      <c r="AH104" s="32">
        <f t="shared" si="135"/>
        <v>1</v>
      </c>
      <c r="AI104" s="32">
        <f t="shared" si="135"/>
        <v>1</v>
      </c>
      <c r="AJ104" s="32">
        <f t="shared" si="135"/>
        <v>1</v>
      </c>
      <c r="AK104" s="32">
        <f t="shared" si="135"/>
        <v>1</v>
      </c>
      <c r="AL104" s="32">
        <f t="shared" si="135"/>
        <v>0</v>
      </c>
      <c r="AM104" s="32">
        <f t="shared" si="135"/>
        <v>0</v>
      </c>
      <c r="AN104" s="32">
        <f t="shared" si="135"/>
        <v>1</v>
      </c>
      <c r="AO104" s="32">
        <f t="shared" si="135"/>
        <v>1</v>
      </c>
      <c r="AP104" s="32">
        <f t="shared" si="135"/>
        <v>1</v>
      </c>
      <c r="AQ104" s="32">
        <f t="shared" si="135"/>
        <v>1</v>
      </c>
      <c r="AR104" s="32">
        <f t="shared" si="135"/>
        <v>1</v>
      </c>
      <c r="AS104" s="32">
        <f t="shared" si="135"/>
        <v>0</v>
      </c>
      <c r="AT104" s="32">
        <f t="shared" si="135"/>
        <v>0</v>
      </c>
      <c r="AU104" s="32">
        <f t="shared" si="135"/>
        <v>1</v>
      </c>
      <c r="AV104" s="32">
        <f t="shared" si="135"/>
        <v>1</v>
      </c>
      <c r="AW104" s="32">
        <f t="shared" si="135"/>
        <v>1</v>
      </c>
      <c r="AX104" s="32">
        <f t="shared" si="135"/>
        <v>1</v>
      </c>
      <c r="AY104" s="32">
        <f t="shared" si="135"/>
        <v>1</v>
      </c>
      <c r="AZ104" s="32">
        <f t="shared" si="135"/>
        <v>0</v>
      </c>
      <c r="BA104" s="32">
        <f t="shared" si="135"/>
        <v>0</v>
      </c>
      <c r="BB104" s="32">
        <f t="shared" si="135"/>
        <v>1</v>
      </c>
      <c r="BC104" s="32">
        <f t="shared" si="135"/>
        <v>1</v>
      </c>
      <c r="BD104" s="32">
        <f t="shared" si="135"/>
        <v>1</v>
      </c>
      <c r="BE104" s="32">
        <f t="shared" si="135"/>
        <v>1</v>
      </c>
      <c r="BF104" s="32">
        <f t="shared" si="135"/>
        <v>1</v>
      </c>
      <c r="BG104" s="32">
        <f t="shared" si="135"/>
        <v>0</v>
      </c>
      <c r="BH104" s="32">
        <f t="shared" si="135"/>
        <v>0</v>
      </c>
      <c r="BI104" s="32">
        <f t="shared" si="135"/>
        <v>0</v>
      </c>
      <c r="BJ104" s="32">
        <f t="shared" si="135"/>
        <v>0</v>
      </c>
      <c r="BK104" s="32">
        <f t="shared" si="135"/>
        <v>0</v>
      </c>
      <c r="BL104" s="32">
        <f t="shared" si="135"/>
        <v>0</v>
      </c>
      <c r="BM104" s="32">
        <f t="shared" si="135"/>
        <v>0</v>
      </c>
      <c r="BN104" s="32">
        <f t="shared" si="135"/>
        <v>0</v>
      </c>
      <c r="BO104" s="32">
        <f t="shared" si="135"/>
        <v>0</v>
      </c>
      <c r="BP104" s="32">
        <f t="shared" si="135"/>
        <v>1</v>
      </c>
      <c r="BQ104" s="32">
        <f t="shared" ref="BQ104:EB104" si="136">IF(BQ107&lt;&gt;"",BQ107,IF(OR(BQ101=1,BQ103="x",BQ101="a"),1,0))</f>
        <v>1</v>
      </c>
      <c r="BR104" s="32">
        <f t="shared" si="136"/>
        <v>1</v>
      </c>
      <c r="BS104" s="32">
        <f t="shared" si="136"/>
        <v>1</v>
      </c>
      <c r="BT104" s="32">
        <f t="shared" si="136"/>
        <v>1</v>
      </c>
      <c r="BU104" s="32">
        <f t="shared" si="136"/>
        <v>0</v>
      </c>
      <c r="BV104" s="32">
        <f t="shared" si="136"/>
        <v>0</v>
      </c>
      <c r="BW104" s="32">
        <f t="shared" si="136"/>
        <v>1</v>
      </c>
      <c r="BX104" s="32">
        <f t="shared" si="136"/>
        <v>1</v>
      </c>
      <c r="BY104" s="32">
        <f t="shared" si="136"/>
        <v>1</v>
      </c>
      <c r="BZ104" s="32">
        <f t="shared" si="136"/>
        <v>1</v>
      </c>
      <c r="CA104" s="32">
        <f t="shared" si="136"/>
        <v>1</v>
      </c>
      <c r="CB104" s="32">
        <f t="shared" si="136"/>
        <v>0</v>
      </c>
      <c r="CC104" s="32">
        <f t="shared" si="136"/>
        <v>0</v>
      </c>
      <c r="CD104" s="32">
        <f t="shared" si="136"/>
        <v>1</v>
      </c>
      <c r="CE104" s="32">
        <f t="shared" si="136"/>
        <v>1</v>
      </c>
      <c r="CF104" s="32">
        <f t="shared" si="136"/>
        <v>1</v>
      </c>
      <c r="CG104" s="32">
        <f t="shared" si="136"/>
        <v>1</v>
      </c>
      <c r="CH104" s="32">
        <f t="shared" si="136"/>
        <v>1</v>
      </c>
      <c r="CI104" s="32">
        <f t="shared" si="136"/>
        <v>0</v>
      </c>
      <c r="CJ104" s="32">
        <f t="shared" si="136"/>
        <v>0</v>
      </c>
      <c r="CK104" s="32">
        <f t="shared" si="136"/>
        <v>1</v>
      </c>
      <c r="CL104" s="32">
        <f t="shared" si="136"/>
        <v>1</v>
      </c>
      <c r="CM104" s="32">
        <f t="shared" si="136"/>
        <v>1</v>
      </c>
      <c r="CN104" s="32">
        <f t="shared" si="136"/>
        <v>1</v>
      </c>
      <c r="CO104" s="32">
        <f t="shared" si="136"/>
        <v>1</v>
      </c>
      <c r="CP104" s="32" t="str">
        <f t="shared" si="136"/>
        <v>c</v>
      </c>
      <c r="CQ104" s="32">
        <f t="shared" si="136"/>
        <v>0</v>
      </c>
      <c r="CR104" s="32">
        <f t="shared" si="136"/>
        <v>1</v>
      </c>
      <c r="CS104" s="32">
        <f t="shared" si="136"/>
        <v>1</v>
      </c>
      <c r="CT104" s="32">
        <f t="shared" si="136"/>
        <v>1</v>
      </c>
      <c r="CU104" s="32">
        <f t="shared" si="136"/>
        <v>1</v>
      </c>
      <c r="CV104" s="32">
        <f t="shared" si="136"/>
        <v>1</v>
      </c>
      <c r="CW104" s="32">
        <f t="shared" si="136"/>
        <v>0</v>
      </c>
      <c r="CX104" s="32">
        <f t="shared" si="136"/>
        <v>0</v>
      </c>
      <c r="CY104" s="32">
        <f t="shared" si="136"/>
        <v>1</v>
      </c>
      <c r="CZ104" s="32">
        <f t="shared" si="136"/>
        <v>1</v>
      </c>
      <c r="DA104" s="32">
        <f t="shared" si="136"/>
        <v>1</v>
      </c>
      <c r="DB104" s="32">
        <f t="shared" si="136"/>
        <v>1</v>
      </c>
      <c r="DC104" s="32" t="str">
        <f t="shared" si="136"/>
        <v>s</v>
      </c>
      <c r="DD104" s="32">
        <f t="shared" si="136"/>
        <v>0</v>
      </c>
      <c r="DE104" s="32">
        <f t="shared" si="136"/>
        <v>0</v>
      </c>
      <c r="DF104" s="32">
        <f t="shared" si="136"/>
        <v>1</v>
      </c>
      <c r="DG104" s="32">
        <f t="shared" si="136"/>
        <v>1</v>
      </c>
      <c r="DH104" s="32">
        <f t="shared" si="136"/>
        <v>1</v>
      </c>
      <c r="DI104" s="32">
        <f t="shared" si="136"/>
        <v>1</v>
      </c>
      <c r="DJ104" s="32">
        <f t="shared" si="136"/>
        <v>1</v>
      </c>
      <c r="DK104" s="32">
        <f t="shared" si="136"/>
        <v>0</v>
      </c>
      <c r="DL104" s="32">
        <f t="shared" si="136"/>
        <v>0</v>
      </c>
      <c r="DM104" s="32">
        <f t="shared" si="136"/>
        <v>0</v>
      </c>
      <c r="DN104" s="32">
        <f t="shared" si="136"/>
        <v>0</v>
      </c>
      <c r="DO104" s="32">
        <f t="shared" si="136"/>
        <v>0</v>
      </c>
      <c r="DP104" s="32">
        <f t="shared" si="136"/>
        <v>0</v>
      </c>
      <c r="DQ104" s="32">
        <f t="shared" si="136"/>
        <v>0</v>
      </c>
      <c r="DR104" s="32">
        <f t="shared" si="136"/>
        <v>0</v>
      </c>
      <c r="DS104" s="32">
        <f t="shared" si="136"/>
        <v>0</v>
      </c>
      <c r="DT104" s="32">
        <f t="shared" si="136"/>
        <v>0</v>
      </c>
      <c r="DU104" s="32">
        <f t="shared" si="136"/>
        <v>1</v>
      </c>
      <c r="DV104" s="32">
        <f t="shared" si="136"/>
        <v>1</v>
      </c>
      <c r="DW104" s="32">
        <f t="shared" si="136"/>
        <v>1</v>
      </c>
      <c r="DX104" s="32">
        <f t="shared" si="136"/>
        <v>1</v>
      </c>
      <c r="DY104" s="32">
        <f t="shared" si="136"/>
        <v>0</v>
      </c>
      <c r="DZ104" s="32">
        <f t="shared" si="136"/>
        <v>0</v>
      </c>
      <c r="EA104" s="32">
        <f t="shared" si="136"/>
        <v>1</v>
      </c>
      <c r="EB104" s="32">
        <f t="shared" si="136"/>
        <v>1</v>
      </c>
      <c r="EC104" s="32">
        <f t="shared" ref="EC104:GN104" si="137">IF(EC107&lt;&gt;"",EC107,IF(OR(EC101=1,EC103="x",EC101="a"),1,0))</f>
        <v>0</v>
      </c>
      <c r="ED104" s="32">
        <f t="shared" si="137"/>
        <v>1</v>
      </c>
      <c r="EE104" s="32">
        <f t="shared" si="137"/>
        <v>1</v>
      </c>
      <c r="EF104" s="32">
        <f t="shared" si="137"/>
        <v>0</v>
      </c>
      <c r="EG104" s="32">
        <f t="shared" si="137"/>
        <v>0</v>
      </c>
      <c r="EH104" s="32">
        <f t="shared" si="137"/>
        <v>1</v>
      </c>
      <c r="EI104" s="32">
        <f t="shared" si="137"/>
        <v>1</v>
      </c>
      <c r="EJ104" s="32">
        <f t="shared" si="137"/>
        <v>0</v>
      </c>
      <c r="EK104" s="32">
        <f t="shared" si="137"/>
        <v>1</v>
      </c>
      <c r="EL104" s="32">
        <f t="shared" si="137"/>
        <v>1</v>
      </c>
      <c r="EM104" s="32">
        <f t="shared" si="137"/>
        <v>0</v>
      </c>
      <c r="EN104" s="32">
        <f t="shared" si="137"/>
        <v>0</v>
      </c>
      <c r="EO104" s="32">
        <f t="shared" si="137"/>
        <v>1</v>
      </c>
      <c r="EP104" s="32">
        <f t="shared" si="137"/>
        <v>1</v>
      </c>
      <c r="EQ104" s="32">
        <f t="shared" si="137"/>
        <v>1</v>
      </c>
      <c r="ER104" s="32">
        <f t="shared" si="137"/>
        <v>1</v>
      </c>
      <c r="ES104" s="32">
        <f t="shared" si="137"/>
        <v>1</v>
      </c>
      <c r="ET104" s="32">
        <f t="shared" si="137"/>
        <v>0</v>
      </c>
      <c r="EU104" s="32">
        <f t="shared" si="137"/>
        <v>0</v>
      </c>
      <c r="EV104" s="32">
        <f t="shared" si="137"/>
        <v>1</v>
      </c>
      <c r="EW104" s="32">
        <f t="shared" si="137"/>
        <v>1</v>
      </c>
      <c r="EX104" s="32">
        <f t="shared" si="137"/>
        <v>1</v>
      </c>
      <c r="EY104" s="32">
        <f t="shared" si="137"/>
        <v>1</v>
      </c>
      <c r="EZ104" s="32">
        <f t="shared" si="137"/>
        <v>1</v>
      </c>
      <c r="FA104" s="32">
        <f t="shared" si="137"/>
        <v>0</v>
      </c>
      <c r="FB104" s="32">
        <f t="shared" si="137"/>
        <v>0</v>
      </c>
      <c r="FC104" s="32">
        <f t="shared" si="137"/>
        <v>1</v>
      </c>
      <c r="FD104" s="32">
        <f t="shared" si="137"/>
        <v>1</v>
      </c>
      <c r="FE104" s="32">
        <f t="shared" si="137"/>
        <v>1</v>
      </c>
      <c r="FF104" s="32">
        <f t="shared" si="137"/>
        <v>0</v>
      </c>
      <c r="FG104" s="32">
        <f t="shared" si="137"/>
        <v>0</v>
      </c>
      <c r="FH104" s="32">
        <f t="shared" si="137"/>
        <v>0</v>
      </c>
      <c r="FI104" s="32">
        <f t="shared" si="137"/>
        <v>0</v>
      </c>
      <c r="FJ104" s="32">
        <f t="shared" si="137"/>
        <v>1</v>
      </c>
      <c r="FK104" s="32">
        <f t="shared" si="137"/>
        <v>1</v>
      </c>
      <c r="FL104" s="32">
        <f t="shared" si="137"/>
        <v>1</v>
      </c>
      <c r="FM104" s="32">
        <f t="shared" si="137"/>
        <v>1</v>
      </c>
      <c r="FN104" s="32">
        <f t="shared" si="137"/>
        <v>1</v>
      </c>
      <c r="FO104" s="32">
        <f t="shared" si="137"/>
        <v>0</v>
      </c>
      <c r="FP104" s="32">
        <f t="shared" si="137"/>
        <v>0</v>
      </c>
      <c r="FQ104" s="32">
        <f t="shared" si="137"/>
        <v>0</v>
      </c>
      <c r="FR104" s="32">
        <f t="shared" si="137"/>
        <v>1</v>
      </c>
      <c r="FS104" s="32">
        <f t="shared" si="137"/>
        <v>1</v>
      </c>
      <c r="FT104" s="32">
        <f t="shared" si="137"/>
        <v>1</v>
      </c>
      <c r="FU104" s="32">
        <f t="shared" si="137"/>
        <v>1</v>
      </c>
      <c r="FV104" s="32">
        <f t="shared" si="137"/>
        <v>0</v>
      </c>
      <c r="FW104" s="32">
        <f t="shared" si="137"/>
        <v>0</v>
      </c>
      <c r="FX104" s="32">
        <f t="shared" si="137"/>
        <v>1</v>
      </c>
      <c r="FY104" s="32">
        <f t="shared" si="137"/>
        <v>1</v>
      </c>
      <c r="FZ104" s="32">
        <f t="shared" si="137"/>
        <v>1</v>
      </c>
      <c r="GA104" s="32">
        <f t="shared" si="137"/>
        <v>1</v>
      </c>
      <c r="GB104" s="32">
        <f t="shared" si="137"/>
        <v>1</v>
      </c>
      <c r="GC104" s="32">
        <f t="shared" si="137"/>
        <v>0</v>
      </c>
      <c r="GD104" s="32">
        <f t="shared" si="137"/>
        <v>0</v>
      </c>
      <c r="GE104" s="32">
        <f t="shared" si="137"/>
        <v>1</v>
      </c>
      <c r="GF104" s="32">
        <f t="shared" si="137"/>
        <v>1</v>
      </c>
      <c r="GG104" s="32">
        <f t="shared" si="137"/>
        <v>1</v>
      </c>
      <c r="GH104" s="32">
        <f t="shared" si="137"/>
        <v>1</v>
      </c>
      <c r="GI104" s="32">
        <f t="shared" si="137"/>
        <v>1</v>
      </c>
      <c r="GJ104" s="32">
        <f t="shared" si="137"/>
        <v>1</v>
      </c>
      <c r="GK104" s="32">
        <f t="shared" si="137"/>
        <v>1</v>
      </c>
      <c r="GL104" s="32">
        <f t="shared" si="137"/>
        <v>1</v>
      </c>
      <c r="GM104" s="32">
        <f t="shared" si="137"/>
        <v>1</v>
      </c>
      <c r="GN104" s="32">
        <f t="shared" si="137"/>
        <v>1</v>
      </c>
      <c r="GO104" s="32">
        <f t="shared" ref="GO104:IZ104" si="138">IF(GO107&lt;&gt;"",GO107,IF(OR(GO101=1,GO103="x",GO101="a"),1,0))</f>
        <v>1</v>
      </c>
      <c r="GP104" s="32">
        <f t="shared" si="138"/>
        <v>1</v>
      </c>
      <c r="GQ104" s="32">
        <f t="shared" si="138"/>
        <v>0</v>
      </c>
      <c r="GR104" s="32">
        <f t="shared" si="138"/>
        <v>0</v>
      </c>
      <c r="GS104" s="32">
        <f t="shared" si="138"/>
        <v>1</v>
      </c>
      <c r="GT104" s="32">
        <f t="shared" si="138"/>
        <v>1</v>
      </c>
      <c r="GU104" s="32">
        <f t="shared" si="138"/>
        <v>1</v>
      </c>
      <c r="GV104" s="32">
        <f t="shared" si="138"/>
        <v>1</v>
      </c>
      <c r="GW104" s="32">
        <f t="shared" si="138"/>
        <v>1</v>
      </c>
      <c r="GX104" s="32">
        <f t="shared" si="138"/>
        <v>0</v>
      </c>
      <c r="GY104" s="32">
        <f t="shared" si="138"/>
        <v>0</v>
      </c>
      <c r="GZ104" s="32">
        <f t="shared" si="138"/>
        <v>1</v>
      </c>
      <c r="HA104" s="32">
        <f t="shared" si="138"/>
        <v>1</v>
      </c>
      <c r="HB104" s="32">
        <f t="shared" si="138"/>
        <v>1</v>
      </c>
      <c r="HC104" s="32">
        <f t="shared" si="138"/>
        <v>1</v>
      </c>
      <c r="HD104" s="32">
        <f t="shared" si="138"/>
        <v>1</v>
      </c>
      <c r="HE104" s="32">
        <f t="shared" si="138"/>
        <v>0</v>
      </c>
      <c r="HF104" s="32">
        <f t="shared" si="138"/>
        <v>0</v>
      </c>
      <c r="HG104" s="32">
        <f t="shared" si="138"/>
        <v>1</v>
      </c>
      <c r="HH104" s="32">
        <f t="shared" si="138"/>
        <v>1</v>
      </c>
      <c r="HI104" s="32">
        <f t="shared" si="138"/>
        <v>1</v>
      </c>
      <c r="HJ104" s="32">
        <f t="shared" si="138"/>
        <v>1</v>
      </c>
      <c r="HK104" s="32">
        <f t="shared" si="138"/>
        <v>1</v>
      </c>
      <c r="HL104" s="32">
        <f t="shared" si="138"/>
        <v>0</v>
      </c>
      <c r="HM104" s="32">
        <f t="shared" si="138"/>
        <v>0</v>
      </c>
      <c r="HN104" s="32">
        <f t="shared" si="138"/>
        <v>0</v>
      </c>
      <c r="HO104" s="32">
        <f t="shared" si="138"/>
        <v>0</v>
      </c>
      <c r="HP104" s="32">
        <f t="shared" si="138"/>
        <v>0</v>
      </c>
      <c r="HQ104" s="32">
        <f t="shared" si="138"/>
        <v>0</v>
      </c>
      <c r="HR104" s="32">
        <f t="shared" si="138"/>
        <v>0</v>
      </c>
      <c r="HS104" s="32">
        <f t="shared" si="138"/>
        <v>0</v>
      </c>
      <c r="HT104" s="32">
        <f t="shared" si="138"/>
        <v>0</v>
      </c>
      <c r="HU104" s="32">
        <f t="shared" si="138"/>
        <v>0</v>
      </c>
      <c r="HV104" s="32">
        <f t="shared" si="138"/>
        <v>0</v>
      </c>
      <c r="HW104" s="32">
        <f t="shared" si="138"/>
        <v>0</v>
      </c>
      <c r="HX104" s="32">
        <f t="shared" si="138"/>
        <v>0</v>
      </c>
      <c r="HY104" s="32">
        <f t="shared" si="138"/>
        <v>0</v>
      </c>
      <c r="HZ104" s="32">
        <f t="shared" si="138"/>
        <v>0</v>
      </c>
      <c r="IA104" s="32">
        <f t="shared" si="138"/>
        <v>0</v>
      </c>
      <c r="IB104" s="32">
        <f t="shared" si="138"/>
        <v>0</v>
      </c>
      <c r="IC104" s="32">
        <f t="shared" si="138"/>
        <v>0</v>
      </c>
      <c r="ID104" s="32">
        <f t="shared" si="138"/>
        <v>0</v>
      </c>
      <c r="IE104" s="32">
        <f t="shared" si="138"/>
        <v>0</v>
      </c>
      <c r="IF104" s="32">
        <f t="shared" si="138"/>
        <v>0</v>
      </c>
      <c r="IG104" s="32">
        <f t="shared" si="138"/>
        <v>0</v>
      </c>
      <c r="IH104" s="32">
        <f t="shared" si="138"/>
        <v>0</v>
      </c>
      <c r="II104" s="32">
        <f t="shared" si="138"/>
        <v>0</v>
      </c>
      <c r="IJ104" s="32">
        <f t="shared" si="138"/>
        <v>0</v>
      </c>
      <c r="IK104" s="32">
        <f t="shared" si="138"/>
        <v>0</v>
      </c>
      <c r="IL104" s="32">
        <f t="shared" si="138"/>
        <v>0</v>
      </c>
      <c r="IM104" s="32">
        <f t="shared" si="138"/>
        <v>0</v>
      </c>
      <c r="IN104" s="32">
        <f t="shared" si="138"/>
        <v>0</v>
      </c>
      <c r="IO104" s="32">
        <f t="shared" si="138"/>
        <v>0</v>
      </c>
      <c r="IP104" s="32">
        <f t="shared" si="138"/>
        <v>1</v>
      </c>
      <c r="IQ104" s="32">
        <f t="shared" si="138"/>
        <v>1</v>
      </c>
      <c r="IR104" s="32">
        <f t="shared" si="138"/>
        <v>1</v>
      </c>
      <c r="IS104" s="32">
        <f t="shared" si="138"/>
        <v>1</v>
      </c>
      <c r="IT104" s="32">
        <f t="shared" si="138"/>
        <v>1</v>
      </c>
      <c r="IU104" s="32">
        <f t="shared" si="138"/>
        <v>0</v>
      </c>
      <c r="IV104" s="32">
        <f t="shared" si="138"/>
        <v>0</v>
      </c>
      <c r="IW104" s="32">
        <f t="shared" si="138"/>
        <v>1</v>
      </c>
      <c r="IX104" s="32">
        <f t="shared" si="138"/>
        <v>1</v>
      </c>
      <c r="IY104" s="32">
        <f t="shared" si="138"/>
        <v>1</v>
      </c>
      <c r="IZ104" s="32">
        <f t="shared" si="138"/>
        <v>1</v>
      </c>
      <c r="JA104" s="32">
        <f t="shared" ref="JA104:LL104" si="139">IF(JA107&lt;&gt;"",JA107,IF(OR(JA101=1,JA103="x",JA101="a"),1,0))</f>
        <v>1</v>
      </c>
      <c r="JB104" s="32">
        <f t="shared" si="139"/>
        <v>0</v>
      </c>
      <c r="JC104" s="32">
        <f t="shared" si="139"/>
        <v>0</v>
      </c>
      <c r="JD104" s="32">
        <f t="shared" si="139"/>
        <v>1</v>
      </c>
      <c r="JE104" s="32">
        <f t="shared" si="139"/>
        <v>1</v>
      </c>
      <c r="JF104" s="32">
        <f t="shared" si="139"/>
        <v>1</v>
      </c>
      <c r="JG104" s="32">
        <f t="shared" si="139"/>
        <v>1</v>
      </c>
      <c r="JH104" s="32">
        <f t="shared" si="139"/>
        <v>1</v>
      </c>
      <c r="JI104" s="32">
        <f t="shared" si="139"/>
        <v>0</v>
      </c>
      <c r="JJ104" s="32">
        <f t="shared" si="139"/>
        <v>0</v>
      </c>
      <c r="JK104" s="32">
        <f t="shared" si="139"/>
        <v>1</v>
      </c>
      <c r="JL104" s="32">
        <f t="shared" si="139"/>
        <v>1</v>
      </c>
      <c r="JM104" s="32">
        <f t="shared" si="139"/>
        <v>1</v>
      </c>
      <c r="JN104" s="32">
        <f t="shared" si="139"/>
        <v>1</v>
      </c>
      <c r="JO104" s="32">
        <f t="shared" si="139"/>
        <v>1</v>
      </c>
      <c r="JP104" s="32">
        <f t="shared" si="139"/>
        <v>0</v>
      </c>
      <c r="JQ104" s="32">
        <f t="shared" si="139"/>
        <v>0</v>
      </c>
      <c r="JR104" s="32">
        <f t="shared" si="139"/>
        <v>1</v>
      </c>
      <c r="JS104" s="32">
        <f t="shared" si="139"/>
        <v>1</v>
      </c>
      <c r="JT104" s="32">
        <f t="shared" si="139"/>
        <v>1</v>
      </c>
      <c r="JU104" s="32">
        <f t="shared" si="139"/>
        <v>1</v>
      </c>
      <c r="JV104" s="32">
        <f t="shared" si="139"/>
        <v>1</v>
      </c>
      <c r="JW104" s="32">
        <f t="shared" si="139"/>
        <v>0</v>
      </c>
      <c r="JX104" s="32">
        <f t="shared" si="139"/>
        <v>0</v>
      </c>
      <c r="JY104" s="32">
        <f t="shared" si="139"/>
        <v>1</v>
      </c>
      <c r="JZ104" s="32">
        <f t="shared" si="139"/>
        <v>1</v>
      </c>
      <c r="KA104" s="32">
        <f t="shared" si="139"/>
        <v>1</v>
      </c>
      <c r="KB104" s="32">
        <f t="shared" si="139"/>
        <v>1</v>
      </c>
      <c r="KC104" s="32">
        <f t="shared" si="139"/>
        <v>1</v>
      </c>
      <c r="KD104" s="32">
        <f t="shared" si="139"/>
        <v>0</v>
      </c>
      <c r="KE104" s="32">
        <f t="shared" si="139"/>
        <v>0</v>
      </c>
      <c r="KF104" s="32">
        <f t="shared" si="139"/>
        <v>1</v>
      </c>
      <c r="KG104" s="32">
        <f t="shared" si="139"/>
        <v>1</v>
      </c>
      <c r="KH104" s="32">
        <f t="shared" si="139"/>
        <v>1</v>
      </c>
      <c r="KI104" s="32">
        <f t="shared" si="139"/>
        <v>1</v>
      </c>
      <c r="KJ104" s="32">
        <f t="shared" si="139"/>
        <v>1</v>
      </c>
      <c r="KK104" s="32">
        <f t="shared" si="139"/>
        <v>0</v>
      </c>
      <c r="KL104" s="32">
        <f t="shared" si="139"/>
        <v>0</v>
      </c>
      <c r="KM104" s="32">
        <f t="shared" si="139"/>
        <v>1</v>
      </c>
      <c r="KN104" s="32">
        <f t="shared" si="139"/>
        <v>1</v>
      </c>
      <c r="KO104" s="32">
        <f t="shared" si="139"/>
        <v>1</v>
      </c>
      <c r="KP104" s="32">
        <f t="shared" si="139"/>
        <v>1</v>
      </c>
      <c r="KQ104" s="32">
        <f t="shared" si="139"/>
        <v>1</v>
      </c>
      <c r="KR104" s="32">
        <f t="shared" si="139"/>
        <v>0</v>
      </c>
      <c r="KS104" s="32">
        <f t="shared" si="139"/>
        <v>0</v>
      </c>
      <c r="KT104" s="32">
        <f t="shared" si="139"/>
        <v>1</v>
      </c>
      <c r="KU104" s="32">
        <f t="shared" si="139"/>
        <v>1</v>
      </c>
      <c r="KV104" s="32">
        <f t="shared" si="139"/>
        <v>1</v>
      </c>
      <c r="KW104" s="32">
        <f t="shared" si="139"/>
        <v>1</v>
      </c>
      <c r="KX104" s="32">
        <f t="shared" si="139"/>
        <v>1</v>
      </c>
      <c r="KY104" s="32">
        <f t="shared" si="139"/>
        <v>0</v>
      </c>
      <c r="KZ104" s="32">
        <f t="shared" si="139"/>
        <v>0</v>
      </c>
      <c r="LA104" s="32">
        <f t="shared" si="139"/>
        <v>0</v>
      </c>
      <c r="LB104" s="32">
        <f t="shared" si="139"/>
        <v>0</v>
      </c>
      <c r="LC104" s="32">
        <f t="shared" si="139"/>
        <v>0</v>
      </c>
      <c r="LD104" s="32">
        <f t="shared" si="139"/>
        <v>0</v>
      </c>
      <c r="LE104" s="32">
        <f t="shared" si="139"/>
        <v>0</v>
      </c>
      <c r="LF104" s="32">
        <f t="shared" si="139"/>
        <v>0</v>
      </c>
      <c r="LG104" s="32">
        <f t="shared" si="139"/>
        <v>0</v>
      </c>
      <c r="LH104" s="32">
        <f t="shared" si="139"/>
        <v>0</v>
      </c>
      <c r="LI104" s="32">
        <f t="shared" si="139"/>
        <v>0</v>
      </c>
      <c r="LJ104" s="32">
        <f t="shared" si="139"/>
        <v>1</v>
      </c>
      <c r="LK104" s="32">
        <f t="shared" si="139"/>
        <v>1</v>
      </c>
      <c r="LL104" s="32">
        <f t="shared" si="139"/>
        <v>1</v>
      </c>
      <c r="LM104" s="32">
        <f t="shared" ref="LM104:NR104" si="140">IF(LM107&lt;&gt;"",LM107,IF(OR(LM101=1,LM103="x",LM101="a"),1,0))</f>
        <v>0</v>
      </c>
      <c r="LN104" s="32">
        <f t="shared" si="140"/>
        <v>0</v>
      </c>
      <c r="LO104" s="32">
        <f t="shared" si="140"/>
        <v>0</v>
      </c>
      <c r="LP104" s="32">
        <f t="shared" si="140"/>
        <v>1</v>
      </c>
      <c r="LQ104" s="32">
        <f t="shared" si="140"/>
        <v>1</v>
      </c>
      <c r="LR104" s="32">
        <f t="shared" si="140"/>
        <v>1</v>
      </c>
      <c r="LS104" s="32">
        <f t="shared" si="140"/>
        <v>1</v>
      </c>
      <c r="LT104" s="32">
        <f t="shared" si="140"/>
        <v>0</v>
      </c>
      <c r="LU104" s="32">
        <f t="shared" si="140"/>
        <v>0</v>
      </c>
      <c r="LV104" s="32">
        <f t="shared" si="140"/>
        <v>1</v>
      </c>
      <c r="LW104" s="32">
        <f t="shared" si="140"/>
        <v>1</v>
      </c>
      <c r="LX104" s="32">
        <f t="shared" si="140"/>
        <v>1</v>
      </c>
      <c r="LY104" s="32">
        <f t="shared" si="140"/>
        <v>1</v>
      </c>
      <c r="LZ104" s="32">
        <f t="shared" si="140"/>
        <v>1</v>
      </c>
      <c r="MA104" s="32">
        <f t="shared" si="140"/>
        <v>0</v>
      </c>
      <c r="MB104" s="32">
        <f t="shared" si="140"/>
        <v>0</v>
      </c>
      <c r="MC104" s="32">
        <f t="shared" si="140"/>
        <v>1</v>
      </c>
      <c r="MD104" s="32">
        <f t="shared" si="140"/>
        <v>1</v>
      </c>
      <c r="ME104" s="32">
        <f t="shared" si="140"/>
        <v>1</v>
      </c>
      <c r="MF104" s="32">
        <f t="shared" si="140"/>
        <v>1</v>
      </c>
      <c r="MG104" s="32">
        <f t="shared" si="140"/>
        <v>1</v>
      </c>
      <c r="MH104" s="32">
        <f t="shared" si="140"/>
        <v>0</v>
      </c>
      <c r="MI104" s="32">
        <f t="shared" si="140"/>
        <v>0</v>
      </c>
      <c r="MJ104" s="32">
        <f t="shared" si="140"/>
        <v>1</v>
      </c>
      <c r="MK104" s="32">
        <f t="shared" si="140"/>
        <v>1</v>
      </c>
      <c r="ML104" s="32">
        <f t="shared" si="140"/>
        <v>1</v>
      </c>
      <c r="MM104" s="32">
        <f t="shared" si="140"/>
        <v>1</v>
      </c>
      <c r="MN104" s="32">
        <f t="shared" si="140"/>
        <v>1</v>
      </c>
      <c r="MO104" s="32">
        <f t="shared" si="140"/>
        <v>0</v>
      </c>
      <c r="MP104" s="32">
        <f t="shared" si="140"/>
        <v>0</v>
      </c>
      <c r="MQ104" s="32">
        <f t="shared" si="140"/>
        <v>1</v>
      </c>
      <c r="MR104" s="32">
        <f t="shared" si="140"/>
        <v>1</v>
      </c>
      <c r="MS104" s="32">
        <f t="shared" si="140"/>
        <v>1</v>
      </c>
      <c r="MT104" s="32">
        <f t="shared" si="140"/>
        <v>1</v>
      </c>
      <c r="MU104" s="32">
        <f t="shared" si="140"/>
        <v>1</v>
      </c>
      <c r="MV104" s="32">
        <f t="shared" si="140"/>
        <v>0</v>
      </c>
      <c r="MW104" s="32">
        <f t="shared" si="140"/>
        <v>0</v>
      </c>
      <c r="MX104" s="32">
        <f t="shared" si="140"/>
        <v>1</v>
      </c>
      <c r="MY104" s="32">
        <f t="shared" si="140"/>
        <v>1</v>
      </c>
      <c r="MZ104" s="32">
        <f t="shared" si="140"/>
        <v>1</v>
      </c>
      <c r="NA104" s="32">
        <f t="shared" si="140"/>
        <v>1</v>
      </c>
      <c r="NB104" s="32">
        <f t="shared" si="140"/>
        <v>1</v>
      </c>
      <c r="NC104" s="32">
        <f t="shared" si="140"/>
        <v>0</v>
      </c>
      <c r="ND104" s="32">
        <f t="shared" si="140"/>
        <v>0</v>
      </c>
      <c r="NE104" s="32">
        <f t="shared" si="140"/>
        <v>0</v>
      </c>
      <c r="NF104" s="50">
        <f t="shared" si="140"/>
        <v>0</v>
      </c>
      <c r="NG104" s="32">
        <f t="shared" si="140"/>
        <v>0</v>
      </c>
      <c r="NH104" s="32">
        <f t="shared" si="140"/>
        <v>0</v>
      </c>
      <c r="NI104" s="32">
        <f t="shared" si="140"/>
        <v>0</v>
      </c>
      <c r="NJ104" s="32">
        <f t="shared" si="140"/>
        <v>0</v>
      </c>
      <c r="NK104" s="32">
        <f t="shared" si="140"/>
        <v>0</v>
      </c>
      <c r="NL104" s="32">
        <f t="shared" si="140"/>
        <v>0</v>
      </c>
      <c r="NM104" s="32">
        <f t="shared" si="140"/>
        <v>0</v>
      </c>
      <c r="NN104" s="32">
        <f t="shared" si="140"/>
        <v>0</v>
      </c>
      <c r="NO104" s="32">
        <f t="shared" si="140"/>
        <v>0</v>
      </c>
      <c r="NP104" s="32">
        <f t="shared" si="140"/>
        <v>0</v>
      </c>
      <c r="NQ104" s="32">
        <f t="shared" si="140"/>
        <v>0</v>
      </c>
      <c r="NR104" s="32">
        <f t="shared" si="140"/>
        <v>0</v>
      </c>
    </row>
    <row r="105" spans="1:382" ht="12" hidden="1" customHeight="1" x14ac:dyDescent="0.3">
      <c r="A105" s="46" t="s">
        <v>34</v>
      </c>
      <c r="B105" s="31" t="s">
        <v>11</v>
      </c>
      <c r="C105" s="32"/>
      <c r="D105" s="32"/>
      <c r="E105" s="32">
        <f t="shared" ref="E105:BP105" si="141">IF(E108&lt;&gt;"",E108,IF(AND(OR(E101=1,E103="x",E103="a"),OR(F101=1,F103="x",F103="a")),1,0))</f>
        <v>0</v>
      </c>
      <c r="F105" s="32">
        <f t="shared" si="141"/>
        <v>0</v>
      </c>
      <c r="G105" s="32">
        <f t="shared" si="141"/>
        <v>0</v>
      </c>
      <c r="H105" s="32">
        <f t="shared" si="141"/>
        <v>0</v>
      </c>
      <c r="I105" s="32">
        <f t="shared" si="141"/>
        <v>0</v>
      </c>
      <c r="J105" s="32">
        <f t="shared" si="141"/>
        <v>0</v>
      </c>
      <c r="K105" s="32">
        <f t="shared" si="141"/>
        <v>0</v>
      </c>
      <c r="L105" s="32">
        <f t="shared" si="141"/>
        <v>0</v>
      </c>
      <c r="M105" s="32">
        <f t="shared" si="141"/>
        <v>0</v>
      </c>
      <c r="N105" s="32">
        <f t="shared" si="141"/>
        <v>0</v>
      </c>
      <c r="O105" s="32">
        <f t="shared" si="141"/>
        <v>1</v>
      </c>
      <c r="P105" s="32">
        <f t="shared" si="141"/>
        <v>0</v>
      </c>
      <c r="Q105" s="32">
        <f t="shared" si="141"/>
        <v>0</v>
      </c>
      <c r="R105" s="32">
        <f t="shared" si="141"/>
        <v>0</v>
      </c>
      <c r="S105" s="32">
        <f t="shared" si="141"/>
        <v>1</v>
      </c>
      <c r="T105" s="32">
        <f t="shared" si="141"/>
        <v>1</v>
      </c>
      <c r="U105" s="32">
        <f t="shared" si="141"/>
        <v>1</v>
      </c>
      <c r="V105" s="32">
        <f t="shared" si="141"/>
        <v>1</v>
      </c>
      <c r="W105" s="32">
        <f t="shared" si="141"/>
        <v>0</v>
      </c>
      <c r="X105" s="32">
        <f t="shared" si="141"/>
        <v>0</v>
      </c>
      <c r="Y105" s="32">
        <f t="shared" si="141"/>
        <v>0</v>
      </c>
      <c r="Z105" s="32">
        <f t="shared" si="141"/>
        <v>1</v>
      </c>
      <c r="AA105" s="32">
        <f t="shared" si="141"/>
        <v>1</v>
      </c>
      <c r="AB105" s="32">
        <f t="shared" si="141"/>
        <v>1</v>
      </c>
      <c r="AC105" s="32">
        <f t="shared" si="141"/>
        <v>1</v>
      </c>
      <c r="AD105" s="32">
        <f t="shared" si="141"/>
        <v>0</v>
      </c>
      <c r="AE105" s="32">
        <f t="shared" si="141"/>
        <v>0</v>
      </c>
      <c r="AF105" s="32">
        <f t="shared" si="141"/>
        <v>0</v>
      </c>
      <c r="AG105" s="32">
        <f t="shared" si="141"/>
        <v>1</v>
      </c>
      <c r="AH105" s="32">
        <f t="shared" si="141"/>
        <v>1</v>
      </c>
      <c r="AI105" s="32">
        <f t="shared" si="141"/>
        <v>1</v>
      </c>
      <c r="AJ105" s="32">
        <f t="shared" si="141"/>
        <v>1</v>
      </c>
      <c r="AK105" s="32">
        <f t="shared" si="141"/>
        <v>0</v>
      </c>
      <c r="AL105" s="32">
        <f t="shared" si="141"/>
        <v>0</v>
      </c>
      <c r="AM105" s="32">
        <f t="shared" si="141"/>
        <v>0</v>
      </c>
      <c r="AN105" s="32">
        <f t="shared" si="141"/>
        <v>1</v>
      </c>
      <c r="AO105" s="32">
        <f t="shared" si="141"/>
        <v>1</v>
      </c>
      <c r="AP105" s="32">
        <f t="shared" si="141"/>
        <v>1</v>
      </c>
      <c r="AQ105" s="32">
        <f t="shared" si="141"/>
        <v>1</v>
      </c>
      <c r="AR105" s="32">
        <f t="shared" si="141"/>
        <v>0</v>
      </c>
      <c r="AS105" s="32">
        <f t="shared" si="141"/>
        <v>0</v>
      </c>
      <c r="AT105" s="32">
        <f t="shared" si="141"/>
        <v>0</v>
      </c>
      <c r="AU105" s="32">
        <f t="shared" si="141"/>
        <v>1</v>
      </c>
      <c r="AV105" s="32">
        <f t="shared" si="141"/>
        <v>1</v>
      </c>
      <c r="AW105" s="32">
        <f t="shared" si="141"/>
        <v>1</v>
      </c>
      <c r="AX105" s="32">
        <f t="shared" si="141"/>
        <v>1</v>
      </c>
      <c r="AY105" s="32">
        <f t="shared" si="141"/>
        <v>0</v>
      </c>
      <c r="AZ105" s="32">
        <f t="shared" si="141"/>
        <v>0</v>
      </c>
      <c r="BA105" s="32">
        <f t="shared" si="141"/>
        <v>0</v>
      </c>
      <c r="BB105" s="32">
        <f t="shared" si="141"/>
        <v>1</v>
      </c>
      <c r="BC105" s="32">
        <f t="shared" si="141"/>
        <v>1</v>
      </c>
      <c r="BD105" s="32">
        <f t="shared" si="141"/>
        <v>1</v>
      </c>
      <c r="BE105" s="32">
        <f t="shared" si="141"/>
        <v>1</v>
      </c>
      <c r="BF105" s="32">
        <f t="shared" si="141"/>
        <v>0</v>
      </c>
      <c r="BG105" s="32">
        <f t="shared" si="141"/>
        <v>0</v>
      </c>
      <c r="BH105" s="32">
        <f t="shared" si="141"/>
        <v>0</v>
      </c>
      <c r="BI105" s="32">
        <f t="shared" si="141"/>
        <v>0</v>
      </c>
      <c r="BJ105" s="32">
        <f t="shared" si="141"/>
        <v>0</v>
      </c>
      <c r="BK105" s="32">
        <f t="shared" si="141"/>
        <v>0</v>
      </c>
      <c r="BL105" s="32">
        <f t="shared" si="141"/>
        <v>0</v>
      </c>
      <c r="BM105" s="32">
        <f t="shared" si="141"/>
        <v>0</v>
      </c>
      <c r="BN105" s="32">
        <f t="shared" si="141"/>
        <v>0</v>
      </c>
      <c r="BO105" s="32">
        <f t="shared" si="141"/>
        <v>0</v>
      </c>
      <c r="BP105" s="32">
        <f t="shared" si="141"/>
        <v>1</v>
      </c>
      <c r="BQ105" s="32">
        <f t="shared" ref="BQ105:CQ105" si="142">IF(BQ108&lt;&gt;"",BQ108,IF(AND(OR(BQ101=1,BQ103="x",BQ103="a"),OR(BR101=1,BR103="x",BR103="a")),1,0))</f>
        <v>1</v>
      </c>
      <c r="BR105" s="32">
        <f t="shared" si="142"/>
        <v>1</v>
      </c>
      <c r="BS105" s="32">
        <f t="shared" si="142"/>
        <v>1</v>
      </c>
      <c r="BT105" s="32">
        <f t="shared" si="142"/>
        <v>0</v>
      </c>
      <c r="BU105" s="32">
        <f t="shared" si="142"/>
        <v>0</v>
      </c>
      <c r="BV105" s="32">
        <f t="shared" si="142"/>
        <v>0</v>
      </c>
      <c r="BW105" s="32">
        <f t="shared" si="142"/>
        <v>1</v>
      </c>
      <c r="BX105" s="32">
        <f t="shared" si="142"/>
        <v>1</v>
      </c>
      <c r="BY105" s="32">
        <f t="shared" si="142"/>
        <v>1</v>
      </c>
      <c r="BZ105" s="32">
        <f t="shared" si="142"/>
        <v>1</v>
      </c>
      <c r="CA105" s="32">
        <f t="shared" si="142"/>
        <v>0</v>
      </c>
      <c r="CB105" s="32">
        <f t="shared" si="142"/>
        <v>0</v>
      </c>
      <c r="CC105" s="32">
        <f t="shared" si="142"/>
        <v>0</v>
      </c>
      <c r="CD105" s="32">
        <f t="shared" si="142"/>
        <v>1</v>
      </c>
      <c r="CE105" s="32">
        <f t="shared" si="142"/>
        <v>1</v>
      </c>
      <c r="CF105" s="32">
        <f t="shared" si="142"/>
        <v>1</v>
      </c>
      <c r="CG105" s="32">
        <f t="shared" si="142"/>
        <v>1</v>
      </c>
      <c r="CH105" s="32">
        <f t="shared" si="142"/>
        <v>0</v>
      </c>
      <c r="CI105" s="32">
        <f t="shared" si="142"/>
        <v>0</v>
      </c>
      <c r="CJ105" s="32">
        <f t="shared" si="142"/>
        <v>0</v>
      </c>
      <c r="CK105" s="32">
        <f t="shared" si="142"/>
        <v>1</v>
      </c>
      <c r="CL105" s="32">
        <f t="shared" si="142"/>
        <v>1</v>
      </c>
      <c r="CM105" s="32">
        <f t="shared" si="142"/>
        <v>1</v>
      </c>
      <c r="CN105" s="32">
        <f t="shared" si="142"/>
        <v>1</v>
      </c>
      <c r="CO105" s="32">
        <f t="shared" si="142"/>
        <v>0</v>
      </c>
      <c r="CP105" s="32">
        <f t="shared" si="142"/>
        <v>0</v>
      </c>
      <c r="CQ105" s="32">
        <f t="shared" si="142"/>
        <v>0</v>
      </c>
      <c r="CR105" s="32">
        <f t="shared" ref="CR105:CS105" si="143">IF(CR108&lt;&gt;"",CR108,IF(AND(OR(CR101=1,CR103="x",CR101=2),OR(CS101=1,CS103="x",CS101=2)),1,IF(AND(CR103="p",OR(CS101=1,CS103="x",CS103="p",CS101=2)),"p",IF(AND(OR(CR101=1,CR103="x",CR103="p",CR101=2),CS103="p"),1,IF(CS103="a","a",0)))))</f>
        <v>1</v>
      </c>
      <c r="CS105" s="32">
        <f t="shared" si="143"/>
        <v>1</v>
      </c>
      <c r="CT105" s="32">
        <f>IF(CU103="x",1,0)</f>
        <v>0</v>
      </c>
      <c r="CU105" s="32">
        <f>IF(CU108&lt;&gt;"",CU108,IF(CV103="x",1,0))</f>
        <v>0</v>
      </c>
      <c r="CV105" s="32">
        <f t="shared" ref="CV105:CX105" si="144">IF(CV108&lt;&gt;"",CV108,IF(CW103="x",1,0))</f>
        <v>0</v>
      </c>
      <c r="CW105" s="32">
        <f t="shared" si="144"/>
        <v>0</v>
      </c>
      <c r="CX105" s="32">
        <f t="shared" si="144"/>
        <v>0</v>
      </c>
      <c r="CY105" s="32">
        <f t="shared" ref="CY105:CZ105" si="145">IF(CY108&lt;&gt;"",CY108,IF(AND(OR(CY101=1,CY103="x",CY101=2),OR(CZ101=1,CZ103="x",CZ101=2)),1,IF(AND(CY103="p",OR(CZ101=1,CZ103="x",CZ103="p",CZ101=2)),"p",IF(AND(OR(CY101=1,CY103="x",CY103="p",CY101=2),CZ103="p"),1,IF(CZ103="a","a",0)))))</f>
        <v>1</v>
      </c>
      <c r="CZ105" s="32">
        <f t="shared" si="145"/>
        <v>1</v>
      </c>
      <c r="DA105" s="32">
        <f>IF(DB103="x",1,0)</f>
        <v>0</v>
      </c>
      <c r="DB105" s="32">
        <f>IF(DB108&lt;&gt;"",DB108,IF(DC103="x",1,0))</f>
        <v>0</v>
      </c>
      <c r="DC105" s="32">
        <f t="shared" ref="DC105:DE105" si="146">IF(DC108&lt;&gt;"",DC108,IF(DD103="x",1,0))</f>
        <v>0</v>
      </c>
      <c r="DD105" s="32">
        <f t="shared" si="146"/>
        <v>0</v>
      </c>
      <c r="DE105" s="32">
        <f t="shared" si="146"/>
        <v>0</v>
      </c>
      <c r="DF105" s="32">
        <f t="shared" ref="DF105:DG105" si="147">IF(DF108&lt;&gt;"",DF108,IF(AND(OR(DF101=1,DF103="x",DF101=2),OR(DG101=1,DG103="x",DG101=2)),1,IF(AND(DF103="p",OR(DG101=1,DG103="x",DG103="p",DG101=2)),"p",IF(AND(OR(DF101=1,DF103="x",DF103="p",DF101=2),DG103="p"),1,IF(DG103="a","a",0)))))</f>
        <v>1</v>
      </c>
      <c r="DG105" s="32">
        <f t="shared" si="147"/>
        <v>1</v>
      </c>
      <c r="DH105" s="32">
        <f>IF(DI103="x",1,0)</f>
        <v>0</v>
      </c>
      <c r="DI105" s="32">
        <f>IF(DI108&lt;&gt;"",DI108,IF(DJ103="x",1,0))</f>
        <v>0</v>
      </c>
      <c r="DJ105" s="32">
        <f t="shared" ref="DJ105:DL105" si="148">IF(DJ108&lt;&gt;"",DJ108,IF(DK103="x",1,0))</f>
        <v>0</v>
      </c>
      <c r="DK105" s="32">
        <f t="shared" si="148"/>
        <v>0</v>
      </c>
      <c r="DL105" s="32">
        <f t="shared" si="148"/>
        <v>0</v>
      </c>
      <c r="DM105" s="32">
        <f t="shared" ref="DM105:DN105" si="149">IF(DM108&lt;&gt;"",DM108,IF(AND(OR(DM101=1,DM103="x",DM101=2),OR(DN101=1,DN103="x",DN101=2)),1,IF(AND(DM103="p",OR(DN101=1,DN103="x",DN103="p",DN101=2)),"p",IF(AND(OR(DM101=1,DM103="x",DM103="p",DM101=2),DN103="p"),1,IF(DN103="a","a",0)))))</f>
        <v>0</v>
      </c>
      <c r="DN105" s="32">
        <f t="shared" si="149"/>
        <v>0</v>
      </c>
      <c r="DO105" s="32">
        <f>IF(DP103="x",1,0)</f>
        <v>0</v>
      </c>
      <c r="DP105" s="32">
        <f>IF(DP108&lt;&gt;"",DP108,IF(DQ103="x",1,0))</f>
        <v>0</v>
      </c>
      <c r="DQ105" s="32">
        <f t="shared" ref="DQ105:DS105" si="150">IF(DQ108&lt;&gt;"",DQ108,IF(DR103="x",1,0))</f>
        <v>0</v>
      </c>
      <c r="DR105" s="32">
        <f t="shared" si="150"/>
        <v>0</v>
      </c>
      <c r="DS105" s="32">
        <f t="shared" si="150"/>
        <v>0</v>
      </c>
      <c r="DT105" s="32">
        <f t="shared" ref="DT105:DU105" si="151">IF(DT108&lt;&gt;"",DT108,IF(AND(OR(DT101=1,DT103="x",DT101=2),OR(DU101=1,DU103="x",DU101=2)),1,IF(AND(DT103="p",OR(DU101=1,DU103="x",DU103="p",DU101=2)),"p",IF(AND(OR(DT101=1,DT103="x",DT103="p",DT101=2),DU103="p"),1,IF(DU103="a","a",0)))))</f>
        <v>0</v>
      </c>
      <c r="DU105" s="32">
        <f t="shared" si="151"/>
        <v>1</v>
      </c>
      <c r="DV105" s="32">
        <f>IF(DW103="x",1,0)</f>
        <v>0</v>
      </c>
      <c r="DW105" s="32">
        <f>IF(DW108&lt;&gt;"",DW108,IF(DX103="x",1,0))</f>
        <v>0</v>
      </c>
      <c r="DX105" s="32">
        <f t="shared" ref="DX105:DZ105" si="152">IF(DX108&lt;&gt;"",DX108,IF(DY103="x",1,0))</f>
        <v>0</v>
      </c>
      <c r="DY105" s="32">
        <f t="shared" si="152"/>
        <v>0</v>
      </c>
      <c r="DZ105" s="32">
        <f t="shared" si="152"/>
        <v>0</v>
      </c>
      <c r="EA105" s="32">
        <f t="shared" ref="EA105:EB105" si="153">IF(EA108&lt;&gt;"",EA108,IF(AND(OR(EA101=1,EA103="x",EA101=2),OR(EB101=1,EB103="x",EB101=2)),1,IF(AND(EA103="p",OR(EB101=1,EB103="x",EB103="p",EB101=2)),"p",IF(AND(OR(EA101=1,EA103="x",EA103="p",EA101=2),EB103="p"),1,IF(EB103="a","a",0)))))</f>
        <v>1</v>
      </c>
      <c r="EB105" s="32">
        <f t="shared" si="153"/>
        <v>0</v>
      </c>
      <c r="EC105" s="32">
        <f>IF(ED103="x",1,0)</f>
        <v>0</v>
      </c>
      <c r="ED105" s="32">
        <f>IF(ED108&lt;&gt;"",ED108,IF(EE103="x",1,0))</f>
        <v>0</v>
      </c>
      <c r="EE105" s="32">
        <f t="shared" ref="EE105:EG105" si="154">IF(EE108&lt;&gt;"",EE108,IF(EF103="x",1,0))</f>
        <v>0</v>
      </c>
      <c r="EF105" s="32">
        <f t="shared" si="154"/>
        <v>0</v>
      </c>
      <c r="EG105" s="32">
        <f t="shared" si="154"/>
        <v>0</v>
      </c>
      <c r="EH105" s="32">
        <f t="shared" ref="EH105:EI105" si="155">IF(EH108&lt;&gt;"",EH108,IF(AND(OR(EH101=1,EH103="x",EH101=2),OR(EI101=1,EI103="x",EI101=2)),1,IF(AND(EH103="p",OR(EI101=1,EI103="x",EI103="p",EI101=2)),"p",IF(AND(OR(EH101=1,EH103="x",EH103="p",EH101=2),EI103="p"),1,IF(EI103="a","a",0)))))</f>
        <v>1</v>
      </c>
      <c r="EI105" s="32">
        <f t="shared" si="155"/>
        <v>0</v>
      </c>
      <c r="EJ105" s="32">
        <f>IF(EK103="x",1,0)</f>
        <v>0</v>
      </c>
      <c r="EK105" s="32">
        <f>IF(EK108&lt;&gt;"",EK108,IF(EL103="x",1,0))</f>
        <v>0</v>
      </c>
      <c r="EL105" s="32">
        <f t="shared" ref="EL105:EN105" si="156">IF(EL108&lt;&gt;"",EL108,IF(EM103="x",1,0))</f>
        <v>0</v>
      </c>
      <c r="EM105" s="32">
        <f t="shared" si="156"/>
        <v>0</v>
      </c>
      <c r="EN105" s="32">
        <f t="shared" si="156"/>
        <v>0</v>
      </c>
      <c r="EO105" s="32">
        <f t="shared" ref="EO105:EP105" si="157">IF(EO108&lt;&gt;"",EO108,IF(AND(OR(EO101=1,EO103="x",EO101=2),OR(EP101=1,EP103="x",EP101=2)),1,IF(AND(EO103="p",OR(EP101=1,EP103="x",EP103="p",EP101=2)),"p",IF(AND(OR(EO101=1,EO103="x",EO103="p",EO101=2),EP103="p"),1,IF(EP103="a","a",0)))))</f>
        <v>1</v>
      </c>
      <c r="EP105" s="32">
        <f t="shared" si="157"/>
        <v>1</v>
      </c>
      <c r="EQ105" s="32">
        <f>IF(ER103="x",1,0)</f>
        <v>0</v>
      </c>
      <c r="ER105" s="32">
        <f>IF(ER108&lt;&gt;"",ER108,IF(ES103="x",1,0))</f>
        <v>0</v>
      </c>
      <c r="ES105" s="32">
        <f t="shared" ref="ES105:EU105" si="158">IF(ES108&lt;&gt;"",ES108,IF(ET103="x",1,0))</f>
        <v>0</v>
      </c>
      <c r="ET105" s="32">
        <f t="shared" si="158"/>
        <v>0</v>
      </c>
      <c r="EU105" s="32">
        <f t="shared" si="158"/>
        <v>0</v>
      </c>
      <c r="EV105" s="32">
        <f t="shared" ref="EV105:EW105" si="159">IF(EV108&lt;&gt;"",EV108,IF(AND(OR(EV101=1,EV103="x",EV101=2),OR(EW101=1,EW103="x",EW101=2)),1,IF(AND(EV103="p",OR(EW101=1,EW103="x",EW103="p",EW101=2)),"p",IF(AND(OR(EV101=1,EV103="x",EV103="p",EV101=2),EW103="p"),1,IF(EW103="a","a",0)))))</f>
        <v>1</v>
      </c>
      <c r="EW105" s="32">
        <f t="shared" si="159"/>
        <v>1</v>
      </c>
      <c r="EX105" s="32">
        <f>IF(EY103="x",1,0)</f>
        <v>0</v>
      </c>
      <c r="EY105" s="32">
        <f>IF(EY108&lt;&gt;"",EY108,IF(EZ103="x",1,0))</f>
        <v>0</v>
      </c>
      <c r="EZ105" s="32">
        <f t="shared" ref="EZ105:FB105" si="160">IF(EZ108&lt;&gt;"",EZ108,IF(FA103="x",1,0))</f>
        <v>0</v>
      </c>
      <c r="FA105" s="32">
        <f t="shared" si="160"/>
        <v>0</v>
      </c>
      <c r="FB105" s="32">
        <f t="shared" si="160"/>
        <v>0</v>
      </c>
      <c r="FC105" s="32">
        <f t="shared" ref="FC105:FD105" si="161">IF(FC108&lt;&gt;"",FC108,IF(AND(OR(FC101=1,FC103="x",FC101=2),OR(FD101=1,FD103="x",FD101=2)),1,IF(AND(FC103="p",OR(FD101=1,FD103="x",FD103="p",FD101=2)),"p",IF(AND(OR(FC101=1,FC103="x",FC103="p",FC101=2),FD103="p"),1,IF(FD103="a","a",0)))))</f>
        <v>1</v>
      </c>
      <c r="FD105" s="32">
        <f t="shared" si="161"/>
        <v>1</v>
      </c>
      <c r="FE105" s="32">
        <f>IF(FF103="x",1,0)</f>
        <v>0</v>
      </c>
      <c r="FF105" s="32">
        <f>IF(FF108&lt;&gt;"",FF108,IF(FG103="x",1,0))</f>
        <v>0</v>
      </c>
      <c r="FG105" s="32">
        <f t="shared" ref="FG105:FI105" si="162">IF(FG108&lt;&gt;"",FG108,IF(FH103="x",1,0))</f>
        <v>0</v>
      </c>
      <c r="FH105" s="32">
        <f t="shared" si="162"/>
        <v>0</v>
      </c>
      <c r="FI105" s="32">
        <f t="shared" si="162"/>
        <v>0</v>
      </c>
      <c r="FJ105" s="32">
        <f t="shared" ref="FJ105:FK105" si="163">IF(FJ108&lt;&gt;"",FJ108,IF(AND(OR(FJ101=1,FJ103="x",FJ101=2),OR(FK101=1,FK103="x",FK101=2)),1,IF(AND(FJ103="p",OR(FK101=1,FK103="x",FK103="p",FK101=2)),"p",IF(AND(OR(FJ101=1,FJ103="x",FJ103="p",FJ101=2),FK103="p"),1,IF(FK103="a","a",0)))))</f>
        <v>1</v>
      </c>
      <c r="FK105" s="32">
        <f t="shared" si="163"/>
        <v>1</v>
      </c>
      <c r="FL105" s="32">
        <f>IF(FM103="x",1,0)</f>
        <v>0</v>
      </c>
      <c r="FM105" s="32">
        <f>IF(FM108&lt;&gt;"",FM108,IF(FN103="x",1,0))</f>
        <v>0</v>
      </c>
      <c r="FN105" s="32">
        <f t="shared" ref="FN105:FP105" si="164">IF(FN108&lt;&gt;"",FN108,IF(FO103="x",1,0))</f>
        <v>0</v>
      </c>
      <c r="FO105" s="32">
        <f t="shared" si="164"/>
        <v>0</v>
      </c>
      <c r="FP105" s="32">
        <f t="shared" si="164"/>
        <v>0</v>
      </c>
      <c r="FQ105" s="32">
        <f t="shared" ref="FQ105:FR105" si="165">IF(FQ108&lt;&gt;"",FQ108,IF(AND(OR(FQ101=1,FQ103="x",FQ101=2),OR(FR101=1,FR103="x",FR101=2)),1,IF(AND(FQ103="p",OR(FR101=1,FR103="x",FR103="p",FR101=2)),"p",IF(AND(OR(FQ101=1,FQ103="x",FQ103="p",FQ101=2),FR103="p"),1,IF(FR103="a","a",0)))))</f>
        <v>0</v>
      </c>
      <c r="FR105" s="32">
        <f t="shared" si="165"/>
        <v>1</v>
      </c>
      <c r="FS105" s="32">
        <f>IF(FT103="x",1,0)</f>
        <v>0</v>
      </c>
      <c r="FT105" s="32">
        <f>IF(FT108&lt;&gt;"",FT108,IF(FU103="x",1,0))</f>
        <v>0</v>
      </c>
      <c r="FU105" s="32">
        <f t="shared" ref="FU105:FW105" si="166">IF(FU108&lt;&gt;"",FU108,IF(FV103="x",1,0))</f>
        <v>0</v>
      </c>
      <c r="FV105" s="32">
        <f t="shared" si="166"/>
        <v>0</v>
      </c>
      <c r="FW105" s="32">
        <f t="shared" si="166"/>
        <v>0</v>
      </c>
      <c r="FX105" s="32">
        <f t="shared" ref="FX105:FY105" si="167">IF(FX108&lt;&gt;"",FX108,IF(AND(OR(FX101=1,FX103="x",FX101=2),OR(FY101=1,FY103="x",FY101=2)),1,IF(AND(FX103="p",OR(FY101=1,FY103="x",FY103="p",FY101=2)),"p",IF(AND(OR(FX101=1,FX103="x",FX103="p",FX101=2),FY103="p"),1,IF(FY103="a","a",0)))))</f>
        <v>1</v>
      </c>
      <c r="FY105" s="32">
        <f t="shared" si="167"/>
        <v>1</v>
      </c>
      <c r="FZ105" s="32">
        <f>IF(GA103="x",1,0)</f>
        <v>0</v>
      </c>
      <c r="GA105" s="32">
        <f>IF(GA108&lt;&gt;"",GA108,IF(GB103="x",1,0))</f>
        <v>0</v>
      </c>
      <c r="GB105" s="32">
        <f t="shared" ref="GB105:GD105" si="168">IF(GB108&lt;&gt;"",GB108,IF(GC103="x",1,0))</f>
        <v>0</v>
      </c>
      <c r="GC105" s="32">
        <f t="shared" si="168"/>
        <v>0</v>
      </c>
      <c r="GD105" s="32">
        <f t="shared" si="168"/>
        <v>0</v>
      </c>
      <c r="GE105" s="32">
        <f t="shared" ref="GE105:GF105" si="169">IF(GE108&lt;&gt;"",GE108,IF(AND(OR(GE101=1,GE103="x",GE101=2),OR(GF101=1,GF103="x",GF101=2)),1,IF(AND(GE103="p",OR(GF101=1,GF103="x",GF103="p",GF101=2)),"p",IF(AND(OR(GE101=1,GE103="x",GE103="p",GE101=2),GF103="p"),1,IF(GF103="a","a",0)))))</f>
        <v>1</v>
      </c>
      <c r="GF105" s="32">
        <f t="shared" si="169"/>
        <v>1</v>
      </c>
      <c r="GG105" s="32">
        <f>IF(GH103="x",1,0)</f>
        <v>0</v>
      </c>
      <c r="GH105" s="32">
        <f>IF(GH108&lt;&gt;"",GH108,IF(GI103="x",1,0))</f>
        <v>0</v>
      </c>
      <c r="GI105" s="32">
        <f t="shared" ref="GI105:GK105" si="170">IF(GI108&lt;&gt;"",GI108,IF(GJ103="x",1,0))</f>
        <v>1</v>
      </c>
      <c r="GJ105" s="32">
        <f t="shared" si="170"/>
        <v>1</v>
      </c>
      <c r="GK105" s="32">
        <f t="shared" si="170"/>
        <v>1</v>
      </c>
      <c r="GL105" s="32">
        <f t="shared" ref="GL105:GM105" si="171">IF(GL108&lt;&gt;"",GL108,IF(AND(OR(GL101=1,GL103="x",GL101=2),OR(GM101=1,GM103="x",GM101=2)),1,IF(AND(GL103="p",OR(GM101=1,GM103="x",GM103="p",GM101=2)),"p",IF(AND(OR(GL101=1,GL103="x",GL103="p",GL101=2),GM103="p"),1,IF(GM103="a","a",0)))))</f>
        <v>1</v>
      </c>
      <c r="GM105" s="32">
        <f t="shared" si="171"/>
        <v>1</v>
      </c>
      <c r="GN105" s="32">
        <f>IF(GO103="x",1,0)</f>
        <v>0</v>
      </c>
      <c r="GO105" s="32">
        <f>IF(GO108&lt;&gt;"",GO108,IF(GP103="x",1,0))</f>
        <v>0</v>
      </c>
      <c r="GP105" s="32">
        <f t="shared" ref="GP105:GR105" si="172">IF(GP108&lt;&gt;"",GP108,IF(GQ103="x",1,0))</f>
        <v>0</v>
      </c>
      <c r="GQ105" s="32">
        <f t="shared" si="172"/>
        <v>0</v>
      </c>
      <c r="GR105" s="32">
        <f t="shared" si="172"/>
        <v>0</v>
      </c>
      <c r="GS105" s="32">
        <f t="shared" ref="GS105:GT105" si="173">IF(GS108&lt;&gt;"",GS108,IF(AND(OR(GS101=1,GS103="x",GS101=2),OR(GT101=1,GT103="x",GT101=2)),1,IF(AND(GS103="p",OR(GT101=1,GT103="x",GT103="p",GT101=2)),"p",IF(AND(OR(GS101=1,GS103="x",GS103="p",GS101=2),GT103="p"),1,IF(GT103="a","a",0)))))</f>
        <v>1</v>
      </c>
      <c r="GT105" s="32">
        <f t="shared" si="173"/>
        <v>1</v>
      </c>
      <c r="GU105" s="32">
        <f>IF(GV103="x",1,0)</f>
        <v>0</v>
      </c>
      <c r="GV105" s="32">
        <f>IF(GV108&lt;&gt;"",GV108,IF(GW103="x",1,0))</f>
        <v>0</v>
      </c>
      <c r="GW105" s="32">
        <f t="shared" ref="GW105:GY105" si="174">IF(GW108&lt;&gt;"",GW108,IF(GX103="x",1,0))</f>
        <v>0</v>
      </c>
      <c r="GX105" s="32">
        <f t="shared" si="174"/>
        <v>0</v>
      </c>
      <c r="GY105" s="32">
        <f t="shared" si="174"/>
        <v>0</v>
      </c>
      <c r="GZ105" s="32">
        <f t="shared" ref="GZ105:HA105" si="175">IF(GZ108&lt;&gt;"",GZ108,IF(AND(OR(GZ101=1,GZ103="x",GZ101=2),OR(HA101=1,HA103="x",HA101=2)),1,IF(AND(GZ103="p",OR(HA101=1,HA103="x",HA103="p",HA101=2)),"p",IF(AND(OR(GZ101=1,GZ103="x",GZ103="p",GZ101=2),HA103="p"),1,IF(HA103="a","a",0)))))</f>
        <v>1</v>
      </c>
      <c r="HA105" s="32">
        <f t="shared" si="175"/>
        <v>1</v>
      </c>
      <c r="HB105" s="32">
        <f>IF(HC103="x",1,0)</f>
        <v>0</v>
      </c>
      <c r="HC105" s="32">
        <f>IF(HC108&lt;&gt;"",HC108,IF(HD103="x",1,0))</f>
        <v>0</v>
      </c>
      <c r="HD105" s="32">
        <f t="shared" ref="HD105:HF105" si="176">IF(HD108&lt;&gt;"",HD108,IF(HE103="x",1,0))</f>
        <v>0</v>
      </c>
      <c r="HE105" s="32">
        <f t="shared" si="176"/>
        <v>0</v>
      </c>
      <c r="HF105" s="32">
        <f t="shared" si="176"/>
        <v>0</v>
      </c>
      <c r="HG105" s="32">
        <f t="shared" ref="HG105:HH105" si="177">IF(HG108&lt;&gt;"",HG108,IF(AND(OR(HG101=1,HG103="x",HG101=2),OR(HH101=1,HH103="x",HH101=2)),1,IF(AND(HG103="p",OR(HH101=1,HH103="x",HH103="p",HH101=2)),"p",IF(AND(OR(HG101=1,HG103="x",HG103="p",HG101=2),HH103="p"),1,IF(HH103="a","a",0)))))</f>
        <v>1</v>
      </c>
      <c r="HH105" s="32">
        <f t="shared" si="177"/>
        <v>1</v>
      </c>
      <c r="HI105" s="32">
        <f>IF(HJ103="x",1,0)</f>
        <v>0</v>
      </c>
      <c r="HJ105" s="32">
        <f>IF(HJ108&lt;&gt;"",HJ108,IF(HK103="x",1,0))</f>
        <v>0</v>
      </c>
      <c r="HK105" s="32">
        <f t="shared" ref="HK105:HM105" si="178">IF(HK108&lt;&gt;"",HK108,IF(HL103="x",1,0))</f>
        <v>0</v>
      </c>
      <c r="HL105" s="32">
        <f t="shared" si="178"/>
        <v>0</v>
      </c>
      <c r="HM105" s="32">
        <f t="shared" si="178"/>
        <v>0</v>
      </c>
      <c r="HN105" s="32">
        <f t="shared" ref="HN105:HO105" si="179">IF(HN108&lt;&gt;"",HN108,IF(AND(OR(HN101=1,HN103="x",HN101=2),OR(HO101=1,HO103="x",HO101=2)),1,IF(AND(HN103="p",OR(HO101=1,HO103="x",HO103="p",HO101=2)),"p",IF(AND(OR(HN101=1,HN103="x",HN103="p",HN101=2),HO103="p"),1,IF(HO103="a","a",0)))))</f>
        <v>0</v>
      </c>
      <c r="HO105" s="32">
        <f t="shared" si="179"/>
        <v>0</v>
      </c>
      <c r="HP105" s="32">
        <f>IF(HQ103="x",1,0)</f>
        <v>0</v>
      </c>
      <c r="HQ105" s="32">
        <f>IF(HQ108&lt;&gt;"",HQ108,IF(HR103="x",1,0))</f>
        <v>0</v>
      </c>
      <c r="HR105" s="32">
        <f t="shared" ref="HR105:HT105" si="180">IF(HR108&lt;&gt;"",HR108,IF(HS103="x",1,0))</f>
        <v>0</v>
      </c>
      <c r="HS105" s="32">
        <f t="shared" si="180"/>
        <v>0</v>
      </c>
      <c r="HT105" s="32">
        <f t="shared" si="180"/>
        <v>0</v>
      </c>
      <c r="HU105" s="32">
        <f t="shared" ref="HU105:HV105" si="181">IF(HU108&lt;&gt;"",HU108,IF(AND(OR(HU101=1,HU103="x",HU101=2),OR(HV101=1,HV103="x",HV101=2)),1,IF(AND(HU103="p",OR(HV101=1,HV103="x",HV103="p",HV101=2)),"p",IF(AND(OR(HU101=1,HU103="x",HU103="p",HU101=2),HV103="p"),1,IF(HV103="a","a",0)))))</f>
        <v>0</v>
      </c>
      <c r="HV105" s="32">
        <f t="shared" si="181"/>
        <v>0</v>
      </c>
      <c r="HW105" s="32">
        <f>IF(HX103="x",1,0)</f>
        <v>0</v>
      </c>
      <c r="HX105" s="32">
        <f>IF(HX108&lt;&gt;"",HX108,IF(HY103="x",1,0))</f>
        <v>0</v>
      </c>
      <c r="HY105" s="32">
        <f t="shared" ref="HY105:IA105" si="182">IF(HY108&lt;&gt;"",HY108,IF(HZ103="x",1,0))</f>
        <v>0</v>
      </c>
      <c r="HZ105" s="32">
        <f t="shared" si="182"/>
        <v>0</v>
      </c>
      <c r="IA105" s="32">
        <f t="shared" si="182"/>
        <v>0</v>
      </c>
      <c r="IB105" s="32">
        <f t="shared" ref="IB105:IC105" si="183">IF(IB108&lt;&gt;"",IB108,IF(AND(OR(IB101=1,IB103="x",IB101=2),OR(IC101=1,IC103="x",IC101=2)),1,IF(AND(IB103="p",OR(IC101=1,IC103="x",IC103="p",IC101=2)),"p",IF(AND(OR(IB101=1,IB103="x",IB103="p",IB101=2),IC103="p"),1,IF(IC103="a","a",0)))))</f>
        <v>0</v>
      </c>
      <c r="IC105" s="32">
        <f t="shared" si="183"/>
        <v>0</v>
      </c>
      <c r="ID105" s="32">
        <f>IF(IE103="x",1,0)</f>
        <v>0</v>
      </c>
      <c r="IE105" s="32">
        <f>IF(IE108&lt;&gt;"",IE108,IF(IF103="x",1,0))</f>
        <v>0</v>
      </c>
      <c r="IF105" s="32">
        <f t="shared" ref="IF105:IH105" si="184">IF(IF108&lt;&gt;"",IF108,IF(IG103="x",1,0))</f>
        <v>0</v>
      </c>
      <c r="IG105" s="32">
        <f t="shared" si="184"/>
        <v>0</v>
      </c>
      <c r="IH105" s="32">
        <f t="shared" si="184"/>
        <v>0</v>
      </c>
      <c r="II105" s="32">
        <f t="shared" ref="II105:IJ105" si="185">IF(II108&lt;&gt;"",II108,IF(AND(OR(II101=1,II103="x",II101=2),OR(IJ101=1,IJ103="x",IJ101=2)),1,IF(AND(II103="p",OR(IJ101=1,IJ103="x",IJ103="p",IJ101=2)),"p",IF(AND(OR(II101=1,II103="x",II103="p",II101=2),IJ103="p"),1,IF(IJ103="a","a",0)))))</f>
        <v>0</v>
      </c>
      <c r="IJ105" s="32">
        <f t="shared" si="185"/>
        <v>0</v>
      </c>
      <c r="IK105" s="32">
        <f>IF(IL103="x",1,0)</f>
        <v>0</v>
      </c>
      <c r="IL105" s="32">
        <f>IF(IL108&lt;&gt;"",IL108,IF(IM103="x",1,0))</f>
        <v>0</v>
      </c>
      <c r="IM105" s="32">
        <f t="shared" ref="IM105:IO105" si="186">IF(IM108&lt;&gt;"",IM108,IF(IN103="x",1,0))</f>
        <v>0</v>
      </c>
      <c r="IN105" s="32">
        <f t="shared" si="186"/>
        <v>0</v>
      </c>
      <c r="IO105" s="32">
        <f t="shared" si="186"/>
        <v>0</v>
      </c>
      <c r="IP105" s="32">
        <f t="shared" ref="IP105:IQ105" si="187">IF(IP108&lt;&gt;"",IP108,IF(AND(OR(IP101=1,IP103="x",IP101=2),OR(IQ101=1,IQ103="x",IQ101=2)),1,IF(AND(IP103="p",OR(IQ101=1,IQ103="x",IQ103="p",IQ101=2)),"p",IF(AND(OR(IP101=1,IP103="x",IP103="p",IP101=2),IQ103="p"),1,IF(IQ103="a","a",0)))))</f>
        <v>1</v>
      </c>
      <c r="IQ105" s="32">
        <f t="shared" si="187"/>
        <v>1</v>
      </c>
      <c r="IR105" s="32">
        <f>IF(IS103="x",1,0)</f>
        <v>0</v>
      </c>
      <c r="IS105" s="32">
        <f>IF(IS108&lt;&gt;"",IS108,IF(IT103="x",1,0))</f>
        <v>0</v>
      </c>
      <c r="IT105" s="32">
        <f t="shared" ref="IT105:IV105" si="188">IF(IT108&lt;&gt;"",IT108,IF(IU103="x",1,0))</f>
        <v>0</v>
      </c>
      <c r="IU105" s="32">
        <f t="shared" si="188"/>
        <v>0</v>
      </c>
      <c r="IV105" s="32">
        <f t="shared" si="188"/>
        <v>0</v>
      </c>
      <c r="IW105" s="32">
        <f t="shared" ref="IW105:IX105" si="189">IF(IW108&lt;&gt;"",IW108,IF(AND(OR(IW101=1,IW103="x",IW101=2),OR(IX101=1,IX103="x",IX101=2)),1,IF(AND(IW103="p",OR(IX101=1,IX103="x",IX103="p",IX101=2)),"p",IF(AND(OR(IW101=1,IW103="x",IW103="p",IW101=2),IX103="p"),1,IF(IX103="a","a",0)))))</f>
        <v>1</v>
      </c>
      <c r="IX105" s="32">
        <f t="shared" si="189"/>
        <v>1</v>
      </c>
      <c r="IY105" s="32">
        <f>IF(IZ103="x",1,0)</f>
        <v>0</v>
      </c>
      <c r="IZ105" s="32">
        <f>IF(IZ108&lt;&gt;"",IZ108,IF(JA103="x",1,0))</f>
        <v>0</v>
      </c>
      <c r="JA105" s="32">
        <f t="shared" ref="JA105:JC105" si="190">IF(JA108&lt;&gt;"",JA108,IF(JB103="x",1,0))</f>
        <v>0</v>
      </c>
      <c r="JB105" s="32">
        <f t="shared" si="190"/>
        <v>0</v>
      </c>
      <c r="JC105" s="32">
        <f t="shared" si="190"/>
        <v>0</v>
      </c>
      <c r="JD105" s="32">
        <f t="shared" ref="JD105:JE105" si="191">IF(JD108&lt;&gt;"",JD108,IF(AND(OR(JD101=1,JD103="x",JD101=2),OR(JE101=1,JE103="x",JE101=2)),1,IF(AND(JD103="p",OR(JE101=1,JE103="x",JE103="p",JE101=2)),"p",IF(AND(OR(JD101=1,JD103="x",JD103="p",JD101=2),JE103="p"),1,IF(JE103="a","a",0)))))</f>
        <v>1</v>
      </c>
      <c r="JE105" s="32">
        <f t="shared" si="191"/>
        <v>1</v>
      </c>
      <c r="JF105" s="32">
        <f>IF(JG103="x",1,0)</f>
        <v>0</v>
      </c>
      <c r="JG105" s="32">
        <f>IF(JG108&lt;&gt;"",JG108,IF(JH103="x",1,0))</f>
        <v>0</v>
      </c>
      <c r="JH105" s="32">
        <f t="shared" ref="JH105:JJ105" si="192">IF(JH108&lt;&gt;"",JH108,IF(JI103="x",1,0))</f>
        <v>0</v>
      </c>
      <c r="JI105" s="32">
        <f t="shared" si="192"/>
        <v>0</v>
      </c>
      <c r="JJ105" s="32">
        <f t="shared" si="192"/>
        <v>0</v>
      </c>
      <c r="JK105" s="32">
        <f t="shared" ref="JK105:JL105" si="193">IF(JK108&lt;&gt;"",JK108,IF(AND(OR(JK101=1,JK103="x",JK101=2),OR(JL101=1,JL103="x",JL101=2)),1,IF(AND(JK103="p",OR(JL101=1,JL103="x",JL103="p",JL101=2)),"p",IF(AND(OR(JK101=1,JK103="x",JK103="p",JK101=2),JL103="p"),1,IF(JL103="a","a",0)))))</f>
        <v>1</v>
      </c>
      <c r="JL105" s="32">
        <f t="shared" si="193"/>
        <v>1</v>
      </c>
      <c r="JM105" s="32">
        <f>IF(JN103="x",1,0)</f>
        <v>0</v>
      </c>
      <c r="JN105" s="32">
        <f>IF(JN108&lt;&gt;"",JN108,IF(JO103="x",1,0))</f>
        <v>0</v>
      </c>
      <c r="JO105" s="32">
        <f t="shared" ref="JO105:JQ105" si="194">IF(JO108&lt;&gt;"",JO108,IF(JP103="x",1,0))</f>
        <v>0</v>
      </c>
      <c r="JP105" s="32">
        <f t="shared" si="194"/>
        <v>0</v>
      </c>
      <c r="JQ105" s="32">
        <f t="shared" si="194"/>
        <v>0</v>
      </c>
      <c r="JR105" s="32">
        <f t="shared" ref="JR105:JS105" si="195">IF(JR108&lt;&gt;"",JR108,IF(AND(OR(JR101=1,JR103="x",JR101=2),OR(JS101=1,JS103="x",JS101=2)),1,IF(AND(JR103="p",OR(JS101=1,JS103="x",JS103="p",JS101=2)),"p",IF(AND(OR(JR101=1,JR103="x",JR103="p",JR101=2),JS103="p"),1,IF(JS103="a","a",0)))))</f>
        <v>1</v>
      </c>
      <c r="JS105" s="32">
        <f t="shared" si="195"/>
        <v>1</v>
      </c>
      <c r="JT105" s="32">
        <f>IF(JU103="x",1,0)</f>
        <v>0</v>
      </c>
      <c r="JU105" s="32">
        <f>IF(JU108&lt;&gt;"",JU108,IF(JV103="x",1,0))</f>
        <v>0</v>
      </c>
      <c r="JV105" s="32">
        <f t="shared" ref="JV105:JX105" si="196">IF(JV108&lt;&gt;"",JV108,IF(JW103="x",1,0))</f>
        <v>0</v>
      </c>
      <c r="JW105" s="32">
        <f t="shared" si="196"/>
        <v>0</v>
      </c>
      <c r="JX105" s="32">
        <f t="shared" si="196"/>
        <v>0</v>
      </c>
      <c r="JY105" s="32">
        <f t="shared" ref="JY105:JZ105" si="197">IF(JY108&lt;&gt;"",JY108,IF(AND(OR(JY101=1,JY103="x",JY101=2),OR(JZ101=1,JZ103="x",JZ101=2)),1,IF(AND(JY103="p",OR(JZ101=1,JZ103="x",JZ103="p",JZ101=2)),"p",IF(AND(OR(JY101=1,JY103="x",JY103="p",JY101=2),JZ103="p"),1,IF(JZ103="a","a",0)))))</f>
        <v>1</v>
      </c>
      <c r="JZ105" s="32">
        <f t="shared" si="197"/>
        <v>1</v>
      </c>
      <c r="KA105" s="32">
        <f>IF(KB103="x",1,0)</f>
        <v>0</v>
      </c>
      <c r="KB105" s="32">
        <f>IF(KB108&lt;&gt;"",KB108,IF(KC103="x",1,0))</f>
        <v>0</v>
      </c>
      <c r="KC105" s="32">
        <f t="shared" ref="KC105:KE105" si="198">IF(KC108&lt;&gt;"",KC108,IF(KD103="x",1,0))</f>
        <v>0</v>
      </c>
      <c r="KD105" s="32">
        <f t="shared" si="198"/>
        <v>0</v>
      </c>
      <c r="KE105" s="32">
        <f t="shared" si="198"/>
        <v>0</v>
      </c>
      <c r="KF105" s="32">
        <f t="shared" ref="KF105:KG105" si="199">IF(KF108&lt;&gt;"",KF108,IF(AND(OR(KF101=1,KF103="x",KF101=2),OR(KG101=1,KG103="x",KG101=2)),1,IF(AND(KF103="p",OR(KG101=1,KG103="x",KG103="p",KG101=2)),"p",IF(AND(OR(KF101=1,KF103="x",KF103="p",KF101=2),KG103="p"),1,IF(KG103="a","a",0)))))</f>
        <v>1</v>
      </c>
      <c r="KG105" s="32">
        <f t="shared" si="199"/>
        <v>1</v>
      </c>
      <c r="KH105" s="32">
        <f>IF(KI103="x",1,0)</f>
        <v>0</v>
      </c>
      <c r="KI105" s="32">
        <f>IF(KI108&lt;&gt;"",KI108,IF(KJ103="x",1,0))</f>
        <v>0</v>
      </c>
      <c r="KJ105" s="32">
        <f t="shared" ref="KJ105:KL105" si="200">IF(KJ108&lt;&gt;"",KJ108,IF(KK103="x",1,0))</f>
        <v>0</v>
      </c>
      <c r="KK105" s="32">
        <f t="shared" si="200"/>
        <v>0</v>
      </c>
      <c r="KL105" s="32">
        <f t="shared" si="200"/>
        <v>0</v>
      </c>
      <c r="KM105" s="32">
        <f t="shared" ref="KM105:KN105" si="201">IF(KM108&lt;&gt;"",KM108,IF(AND(OR(KM101=1,KM103="x",KM101=2),OR(KN101=1,KN103="x",KN101=2)),1,IF(AND(KM103="p",OR(KN101=1,KN103="x",KN103="p",KN101=2)),"p",IF(AND(OR(KM101=1,KM103="x",KM103="p",KM101=2),KN103="p"),1,IF(KN103="a","a",0)))))</f>
        <v>1</v>
      </c>
      <c r="KN105" s="32">
        <f t="shared" si="201"/>
        <v>1</v>
      </c>
      <c r="KO105" s="32">
        <f>IF(KP103="x",1,0)</f>
        <v>0</v>
      </c>
      <c r="KP105" s="32">
        <f>IF(KP108&lt;&gt;"",KP108,IF(KQ103="x",1,0))</f>
        <v>0</v>
      </c>
      <c r="KQ105" s="32">
        <f t="shared" ref="KQ105:KS105" si="202">IF(KQ108&lt;&gt;"",KQ108,IF(KR103="x",1,0))</f>
        <v>0</v>
      </c>
      <c r="KR105" s="32">
        <f t="shared" si="202"/>
        <v>0</v>
      </c>
      <c r="KS105" s="32">
        <f t="shared" si="202"/>
        <v>0</v>
      </c>
      <c r="KT105" s="32">
        <f t="shared" ref="KT105:KU105" si="203">IF(KT108&lt;&gt;"",KT108,IF(AND(OR(KT101=1,KT103="x",KT101=2),OR(KU101=1,KU103="x",KU101=2)),1,IF(AND(KT103="p",OR(KU101=1,KU103="x",KU103="p",KU101=2)),"p",IF(AND(OR(KT101=1,KT103="x",KT103="p",KT101=2),KU103="p"),1,IF(KU103="a","a",0)))))</f>
        <v>1</v>
      </c>
      <c r="KU105" s="32">
        <f t="shared" si="203"/>
        <v>1</v>
      </c>
      <c r="KV105" s="32">
        <f>IF(KW103="x",1,0)</f>
        <v>0</v>
      </c>
      <c r="KW105" s="32">
        <f>IF(KW108&lt;&gt;"",KW108,IF(KX103="x",1,0))</f>
        <v>0</v>
      </c>
      <c r="KX105" s="32">
        <f t="shared" ref="KX105:KZ105" si="204">IF(KX108&lt;&gt;"",KX108,IF(KY103="x",1,0))</f>
        <v>0</v>
      </c>
      <c r="KY105" s="32">
        <f t="shared" si="204"/>
        <v>0</v>
      </c>
      <c r="KZ105" s="32">
        <f t="shared" si="204"/>
        <v>0</v>
      </c>
      <c r="LA105" s="32">
        <f t="shared" ref="LA105:LB105" si="205">IF(LA108&lt;&gt;"",LA108,IF(AND(OR(LA101=1,LA103="x",LA101=2),OR(LB101=1,LB103="x",LB101=2)),1,IF(AND(LA103="p",OR(LB101=1,LB103="x",LB103="p",LB101=2)),"p",IF(AND(OR(LA101=1,LA103="x",LA103="p",LA101=2),LB103="p"),1,IF(LB103="a","a",0)))))</f>
        <v>0</v>
      </c>
      <c r="LB105" s="32">
        <f t="shared" si="205"/>
        <v>0</v>
      </c>
      <c r="LC105" s="32">
        <f>IF(LD103="x",1,0)</f>
        <v>0</v>
      </c>
      <c r="LD105" s="32">
        <f>IF(LD108&lt;&gt;"",LD108,IF(LE103="x",1,0))</f>
        <v>0</v>
      </c>
      <c r="LE105" s="32">
        <f t="shared" ref="LE105:LG105" si="206">IF(LE108&lt;&gt;"",LE108,IF(LF103="x",1,0))</f>
        <v>0</v>
      </c>
      <c r="LF105" s="32">
        <f t="shared" si="206"/>
        <v>0</v>
      </c>
      <c r="LG105" s="32">
        <f t="shared" si="206"/>
        <v>0</v>
      </c>
      <c r="LH105" s="32">
        <f t="shared" ref="LH105:LI105" si="207">IF(LH108&lt;&gt;"",LH108,IF(AND(OR(LH101=1,LH103="x",LH101=2),OR(LI101=1,LI103="x",LI101=2)),1,IF(AND(LH103="p",OR(LI101=1,LI103="x",LI103="p",LI101=2)),"p",IF(AND(OR(LH101=1,LH103="x",LH103="p",LH101=2),LI103="p"),1,IF(LI103="a","a",0)))))</f>
        <v>0</v>
      </c>
      <c r="LI105" s="32">
        <f t="shared" si="207"/>
        <v>0</v>
      </c>
      <c r="LJ105" s="32">
        <f>IF(LK103="x",1,0)</f>
        <v>0</v>
      </c>
      <c r="LK105" s="32">
        <f>IF(LK108&lt;&gt;"",LK108,IF(LL103="x",1,0))</f>
        <v>0</v>
      </c>
      <c r="LL105" s="32">
        <f t="shared" ref="LL105:LN105" si="208">IF(LL108&lt;&gt;"",LL108,IF(LM103="x",1,0))</f>
        <v>0</v>
      </c>
      <c r="LM105" s="32">
        <f t="shared" si="208"/>
        <v>0</v>
      </c>
      <c r="LN105" s="32">
        <f t="shared" si="208"/>
        <v>0</v>
      </c>
      <c r="LO105" s="32">
        <f t="shared" ref="LO105:LP105" si="209">IF(LO108&lt;&gt;"",LO108,IF(AND(OR(LO101=1,LO103="x",LO101=2),OR(LP101=1,LP103="x",LP101=2)),1,IF(AND(LO103="p",OR(LP101=1,LP103="x",LP103="p",LP101=2)),"p",IF(AND(OR(LO101=1,LO103="x",LO103="p",LO101=2),LP103="p"),1,IF(LP103="a","a",0)))))</f>
        <v>0</v>
      </c>
      <c r="LP105" s="32">
        <f t="shared" si="209"/>
        <v>1</v>
      </c>
      <c r="LQ105" s="32">
        <f>IF(LR103="x",1,0)</f>
        <v>0</v>
      </c>
      <c r="LR105" s="32">
        <f>IF(LR108&lt;&gt;"",LR108,IF(LS103="x",1,0))</f>
        <v>0</v>
      </c>
      <c r="LS105" s="32">
        <f t="shared" ref="LS105:LU105" si="210">IF(LS108&lt;&gt;"",LS108,IF(LT103="x",1,0))</f>
        <v>0</v>
      </c>
      <c r="LT105" s="32">
        <f t="shared" si="210"/>
        <v>0</v>
      </c>
      <c r="LU105" s="32">
        <f t="shared" si="210"/>
        <v>0</v>
      </c>
      <c r="LV105" s="32">
        <f t="shared" ref="LV105:LW105" si="211">IF(LV108&lt;&gt;"",LV108,IF(AND(OR(LV101=1,LV103="x",LV101=2),OR(LW101=1,LW103="x",LW101=2)),1,IF(AND(LV103="p",OR(LW101=1,LW103="x",LW103="p",LW101=2)),"p",IF(AND(OR(LV101=1,LV103="x",LV103="p",LV101=2),LW103="p"),1,IF(LW103="a","a",0)))))</f>
        <v>1</v>
      </c>
      <c r="LW105" s="32">
        <f t="shared" si="211"/>
        <v>1</v>
      </c>
      <c r="LX105" s="32">
        <f>IF(LY103="x",1,0)</f>
        <v>0</v>
      </c>
      <c r="LY105" s="32">
        <f>IF(LY108&lt;&gt;"",LY108,IF(LZ103="x",1,0))</f>
        <v>0</v>
      </c>
      <c r="LZ105" s="32">
        <f t="shared" ref="LZ105:MB105" si="212">IF(LZ108&lt;&gt;"",LZ108,IF(MA103="x",1,0))</f>
        <v>0</v>
      </c>
      <c r="MA105" s="32">
        <f t="shared" si="212"/>
        <v>0</v>
      </c>
      <c r="MB105" s="32">
        <f t="shared" si="212"/>
        <v>0</v>
      </c>
      <c r="MC105" s="32">
        <f t="shared" ref="MC105:MD105" si="213">IF(MC108&lt;&gt;"",MC108,IF(AND(OR(MC101=1,MC103="x",MC101=2),OR(MD101=1,MD103="x",MD101=2)),1,IF(AND(MC103="p",OR(MD101=1,MD103="x",MD103="p",MD101=2)),"p",IF(AND(OR(MC101=1,MC103="x",MC103="p",MC101=2),MD103="p"),1,IF(MD103="a","a",0)))))</f>
        <v>1</v>
      </c>
      <c r="MD105" s="32">
        <f t="shared" si="213"/>
        <v>1</v>
      </c>
      <c r="ME105" s="32">
        <f>IF(MF103="x",1,0)</f>
        <v>0</v>
      </c>
      <c r="MF105" s="32">
        <f>IF(MF108&lt;&gt;"",MF108,IF(MG103="x",1,0))</f>
        <v>0</v>
      </c>
      <c r="MG105" s="32">
        <f t="shared" ref="MG105:MI105" si="214">IF(MG108&lt;&gt;"",MG108,IF(MH103="x",1,0))</f>
        <v>0</v>
      </c>
      <c r="MH105" s="32">
        <f t="shared" si="214"/>
        <v>0</v>
      </c>
      <c r="MI105" s="32">
        <f t="shared" si="214"/>
        <v>0</v>
      </c>
      <c r="MJ105" s="32">
        <f t="shared" ref="MJ105:MK105" si="215">IF(MJ108&lt;&gt;"",MJ108,IF(AND(OR(MJ101=1,MJ103="x",MJ101=2),OR(MK101=1,MK103="x",MK101=2)),1,IF(AND(MJ103="p",OR(MK101=1,MK103="x",MK103="p",MK101=2)),"p",IF(AND(OR(MJ101=1,MJ103="x",MJ103="p",MJ101=2),MK103="p"),1,IF(MK103="a","a",0)))))</f>
        <v>1</v>
      </c>
      <c r="MK105" s="32">
        <f t="shared" si="215"/>
        <v>1</v>
      </c>
      <c r="ML105" s="32">
        <f>IF(MM103="x",1,0)</f>
        <v>0</v>
      </c>
      <c r="MM105" s="32">
        <f>IF(MM108&lt;&gt;"",MM108,IF(MN103="x",1,0))</f>
        <v>0</v>
      </c>
      <c r="MN105" s="32">
        <f t="shared" ref="MN105:MP105" si="216">IF(MN108&lt;&gt;"",MN108,IF(MO103="x",1,0))</f>
        <v>0</v>
      </c>
      <c r="MO105" s="32">
        <f t="shared" si="216"/>
        <v>0</v>
      </c>
      <c r="MP105" s="32">
        <f t="shared" si="216"/>
        <v>0</v>
      </c>
      <c r="MQ105" s="32">
        <f t="shared" ref="MQ105:MR105" si="217">IF(MQ108&lt;&gt;"",MQ108,IF(AND(OR(MQ101=1,MQ103="x",MQ101=2),OR(MR101=1,MR103="x",MR101=2)),1,IF(AND(MQ103="p",OR(MR101=1,MR103="x",MR103="p",MR101=2)),"p",IF(AND(OR(MQ101=1,MQ103="x",MQ103="p",MQ101=2),MR103="p"),1,IF(MR103="a","a",0)))))</f>
        <v>1</v>
      </c>
      <c r="MR105" s="32">
        <f t="shared" si="217"/>
        <v>1</v>
      </c>
      <c r="MS105" s="32">
        <f>IF(MT103="x",1,0)</f>
        <v>0</v>
      </c>
      <c r="MT105" s="32">
        <f>IF(MT108&lt;&gt;"",MT108,IF(MU103="x",1,0))</f>
        <v>0</v>
      </c>
      <c r="MU105" s="32">
        <f t="shared" ref="MU105:MW105" si="218">IF(MU108&lt;&gt;"",MU108,IF(MV103="x",1,0))</f>
        <v>0</v>
      </c>
      <c r="MV105" s="32">
        <f t="shared" si="218"/>
        <v>0</v>
      </c>
      <c r="MW105" s="32">
        <f t="shared" si="218"/>
        <v>0</v>
      </c>
      <c r="MX105" s="32">
        <f t="shared" ref="MX105:MY105" si="219">IF(MX108&lt;&gt;"",MX108,IF(AND(OR(MX101=1,MX103="x",MX101=2),OR(MY101=1,MY103="x",MY101=2)),1,IF(AND(MX103="p",OR(MY101=1,MY103="x",MY103="p",MY101=2)),"p",IF(AND(OR(MX101=1,MX103="x",MX103="p",MX101=2),MY103="p"),1,IF(MY103="a","a",0)))))</f>
        <v>1</v>
      </c>
      <c r="MY105" s="32">
        <f t="shared" si="219"/>
        <v>1</v>
      </c>
      <c r="MZ105" s="32">
        <f>IF(NA103="x",1,0)</f>
        <v>0</v>
      </c>
      <c r="NA105" s="32">
        <f>IF(NA108&lt;&gt;"",NA108,IF(NB103="x",1,0))</f>
        <v>0</v>
      </c>
      <c r="NB105" s="32">
        <f t="shared" ref="NB105:ND105" si="220">IF(NB108&lt;&gt;"",NB108,IF(NC103="x",1,0))</f>
        <v>0</v>
      </c>
      <c r="NC105" s="32">
        <f t="shared" si="220"/>
        <v>0</v>
      </c>
      <c r="ND105" s="32">
        <f t="shared" si="220"/>
        <v>0</v>
      </c>
      <c r="NE105" s="32">
        <f t="shared" ref="NE105:NF105" si="221">IF(NE108&lt;&gt;"",NE108,IF(AND(OR(NE101=1,NE103="x",NE101=2),OR(NF101=1,NF103="x",NF101=2)),1,IF(AND(NE103="p",OR(NF101=1,NF103="x",NF103="p",NF101=2)),"p",IF(AND(OR(NE101=1,NE103="x",NE103="p",NE101=2),NF103="p"),1,IF(NF103="a","a",0)))))</f>
        <v>0</v>
      </c>
      <c r="NF105" s="50">
        <f t="shared" si="221"/>
        <v>0</v>
      </c>
      <c r="NG105" s="32">
        <f>IF(NH103="x",1,0)</f>
        <v>0</v>
      </c>
      <c r="NH105" s="32">
        <f>IF(NH108&lt;&gt;"",NH108,IF(NI103="x",1,0))</f>
        <v>0</v>
      </c>
      <c r="NI105" s="32">
        <f t="shared" ref="NI105:NK105" si="222">IF(NI108&lt;&gt;"",NI108,IF(NJ103="x",1,0))</f>
        <v>0</v>
      </c>
      <c r="NJ105" s="32">
        <f t="shared" si="222"/>
        <v>0</v>
      </c>
      <c r="NK105" s="32">
        <f t="shared" si="222"/>
        <v>0</v>
      </c>
      <c r="NL105" s="32">
        <f t="shared" ref="NL105:NM105" si="223">IF(NL108&lt;&gt;"",NL108,IF(AND(OR(NL101=1,NL103="x",NL101=2),OR(NM101=1,NM103="x",NM101=2)),1,IF(AND(NL103="p",OR(NM101=1,NM103="x",NM103="p",NM101=2)),"p",IF(AND(OR(NL101=1,NL103="x",NL103="p",NL101=2),NM103="p"),1,IF(NM103="a","a",0)))))</f>
        <v>0</v>
      </c>
      <c r="NM105" s="32">
        <f t="shared" si="223"/>
        <v>0</v>
      </c>
      <c r="NN105" s="32">
        <f>IF(NO103="x",1,0)</f>
        <v>0</v>
      </c>
      <c r="NO105" s="32">
        <f>IF(NO108&lt;&gt;"",NO108,IF(NP103="x",1,0))</f>
        <v>0</v>
      </c>
      <c r="NP105" s="32">
        <f t="shared" ref="NP105:NR105" si="224">IF(NP108&lt;&gt;"",NP108,IF(NQ103="x",1,0))</f>
        <v>0</v>
      </c>
      <c r="NQ105" s="32">
        <f t="shared" si="224"/>
        <v>0</v>
      </c>
      <c r="NR105" s="32">
        <f t="shared" si="224"/>
        <v>0</v>
      </c>
    </row>
    <row r="106" spans="1:382" ht="12" hidden="1" customHeight="1" x14ac:dyDescent="0.3">
      <c r="A106" s="46" t="s">
        <v>34</v>
      </c>
      <c r="B106" s="31" t="s">
        <v>12</v>
      </c>
      <c r="C106" s="32"/>
      <c r="D106" s="32"/>
      <c r="E106" s="32">
        <f t="shared" ref="E106:BP106" si="225">IF(AND(OR(E101=1,E103="x",E103="a"),OR(F101=1,F103="x",F103="a")),1,0)</f>
        <v>0</v>
      </c>
      <c r="F106" s="32">
        <f t="shared" si="225"/>
        <v>0</v>
      </c>
      <c r="G106" s="32">
        <f t="shared" si="225"/>
        <v>0</v>
      </c>
      <c r="H106" s="32">
        <f t="shared" si="225"/>
        <v>0</v>
      </c>
      <c r="I106" s="32">
        <f t="shared" si="225"/>
        <v>0</v>
      </c>
      <c r="J106" s="32">
        <f t="shared" si="225"/>
        <v>0</v>
      </c>
      <c r="K106" s="32">
        <f t="shared" si="225"/>
        <v>0</v>
      </c>
      <c r="L106" s="32">
        <f t="shared" si="225"/>
        <v>0</v>
      </c>
      <c r="M106" s="32">
        <f t="shared" si="225"/>
        <v>0</v>
      </c>
      <c r="N106" s="32">
        <f t="shared" si="225"/>
        <v>0</v>
      </c>
      <c r="O106" s="32">
        <f t="shared" si="225"/>
        <v>1</v>
      </c>
      <c r="P106" s="32">
        <f t="shared" si="225"/>
        <v>0</v>
      </c>
      <c r="Q106" s="32">
        <f t="shared" si="225"/>
        <v>0</v>
      </c>
      <c r="R106" s="32">
        <f t="shared" si="225"/>
        <v>0</v>
      </c>
      <c r="S106" s="32">
        <f t="shared" si="225"/>
        <v>1</v>
      </c>
      <c r="T106" s="32">
        <f t="shared" si="225"/>
        <v>1</v>
      </c>
      <c r="U106" s="32">
        <f t="shared" si="225"/>
        <v>1</v>
      </c>
      <c r="V106" s="32">
        <f t="shared" si="225"/>
        <v>1</v>
      </c>
      <c r="W106" s="32">
        <f t="shared" si="225"/>
        <v>0</v>
      </c>
      <c r="X106" s="32">
        <f t="shared" si="225"/>
        <v>0</v>
      </c>
      <c r="Y106" s="32">
        <f t="shared" si="225"/>
        <v>0</v>
      </c>
      <c r="Z106" s="32">
        <f t="shared" si="225"/>
        <v>1</v>
      </c>
      <c r="AA106" s="32">
        <f t="shared" si="225"/>
        <v>1</v>
      </c>
      <c r="AB106" s="32">
        <f t="shared" si="225"/>
        <v>1</v>
      </c>
      <c r="AC106" s="32">
        <f t="shared" si="225"/>
        <v>1</v>
      </c>
      <c r="AD106" s="32">
        <f t="shared" si="225"/>
        <v>0</v>
      </c>
      <c r="AE106" s="32">
        <f t="shared" si="225"/>
        <v>0</v>
      </c>
      <c r="AF106" s="32">
        <f t="shared" si="225"/>
        <v>0</v>
      </c>
      <c r="AG106" s="32">
        <f t="shared" si="225"/>
        <v>1</v>
      </c>
      <c r="AH106" s="32">
        <f t="shared" si="225"/>
        <v>1</v>
      </c>
      <c r="AI106" s="32">
        <f t="shared" si="225"/>
        <v>1</v>
      </c>
      <c r="AJ106" s="32">
        <f t="shared" si="225"/>
        <v>1</v>
      </c>
      <c r="AK106" s="32">
        <f t="shared" si="225"/>
        <v>0</v>
      </c>
      <c r="AL106" s="32">
        <f t="shared" si="225"/>
        <v>0</v>
      </c>
      <c r="AM106" s="32">
        <f t="shared" si="225"/>
        <v>0</v>
      </c>
      <c r="AN106" s="32">
        <f t="shared" si="225"/>
        <v>1</v>
      </c>
      <c r="AO106" s="32">
        <f t="shared" si="225"/>
        <v>1</v>
      </c>
      <c r="AP106" s="32">
        <f t="shared" si="225"/>
        <v>1</v>
      </c>
      <c r="AQ106" s="32">
        <f t="shared" si="225"/>
        <v>1</v>
      </c>
      <c r="AR106" s="32">
        <f t="shared" si="225"/>
        <v>0</v>
      </c>
      <c r="AS106" s="32">
        <f t="shared" si="225"/>
        <v>0</v>
      </c>
      <c r="AT106" s="32">
        <f t="shared" si="225"/>
        <v>0</v>
      </c>
      <c r="AU106" s="32">
        <f t="shared" si="225"/>
        <v>1</v>
      </c>
      <c r="AV106" s="32">
        <f t="shared" si="225"/>
        <v>1</v>
      </c>
      <c r="AW106" s="32">
        <f t="shared" si="225"/>
        <v>1</v>
      </c>
      <c r="AX106" s="32">
        <f t="shared" si="225"/>
        <v>1</v>
      </c>
      <c r="AY106" s="32">
        <f t="shared" si="225"/>
        <v>0</v>
      </c>
      <c r="AZ106" s="32">
        <f t="shared" si="225"/>
        <v>0</v>
      </c>
      <c r="BA106" s="32">
        <f t="shared" si="225"/>
        <v>0</v>
      </c>
      <c r="BB106" s="32">
        <f t="shared" si="225"/>
        <v>1</v>
      </c>
      <c r="BC106" s="32">
        <f t="shared" si="225"/>
        <v>1</v>
      </c>
      <c r="BD106" s="32">
        <f t="shared" si="225"/>
        <v>1</v>
      </c>
      <c r="BE106" s="32">
        <f t="shared" si="225"/>
        <v>1</v>
      </c>
      <c r="BF106" s="32">
        <f t="shared" si="225"/>
        <v>0</v>
      </c>
      <c r="BG106" s="32">
        <f t="shared" si="225"/>
        <v>0</v>
      </c>
      <c r="BH106" s="32">
        <f t="shared" si="225"/>
        <v>0</v>
      </c>
      <c r="BI106" s="32">
        <f t="shared" si="225"/>
        <v>0</v>
      </c>
      <c r="BJ106" s="32">
        <f t="shared" si="225"/>
        <v>0</v>
      </c>
      <c r="BK106" s="32">
        <f t="shared" si="225"/>
        <v>0</v>
      </c>
      <c r="BL106" s="32">
        <f t="shared" si="225"/>
        <v>0</v>
      </c>
      <c r="BM106" s="32">
        <f t="shared" si="225"/>
        <v>0</v>
      </c>
      <c r="BN106" s="32">
        <f t="shared" si="225"/>
        <v>0</v>
      </c>
      <c r="BO106" s="32">
        <f t="shared" si="225"/>
        <v>0</v>
      </c>
      <c r="BP106" s="32">
        <f t="shared" si="225"/>
        <v>1</v>
      </c>
      <c r="BQ106" s="32">
        <f t="shared" ref="BQ106:CQ106" si="226">IF(AND(OR(BQ101=1,BQ103="x",BQ103="a"),OR(BR101=1,BR103="x",BR103="a")),1,0)</f>
        <v>1</v>
      </c>
      <c r="BR106" s="32">
        <f t="shared" si="226"/>
        <v>1</v>
      </c>
      <c r="BS106" s="32">
        <f t="shared" si="226"/>
        <v>1</v>
      </c>
      <c r="BT106" s="32">
        <f t="shared" si="226"/>
        <v>0</v>
      </c>
      <c r="BU106" s="32">
        <f t="shared" si="226"/>
        <v>0</v>
      </c>
      <c r="BV106" s="32">
        <f t="shared" si="226"/>
        <v>0</v>
      </c>
      <c r="BW106" s="32">
        <f t="shared" si="226"/>
        <v>1</v>
      </c>
      <c r="BX106" s="32">
        <f t="shared" si="226"/>
        <v>1</v>
      </c>
      <c r="BY106" s="32">
        <f t="shared" si="226"/>
        <v>1</v>
      </c>
      <c r="BZ106" s="32">
        <f t="shared" si="226"/>
        <v>1</v>
      </c>
      <c r="CA106" s="32">
        <f t="shared" si="226"/>
        <v>0</v>
      </c>
      <c r="CB106" s="32">
        <f t="shared" si="226"/>
        <v>0</v>
      </c>
      <c r="CC106" s="32">
        <f t="shared" si="226"/>
        <v>0</v>
      </c>
      <c r="CD106" s="32">
        <f t="shared" si="226"/>
        <v>1</v>
      </c>
      <c r="CE106" s="32">
        <f t="shared" si="226"/>
        <v>1</v>
      </c>
      <c r="CF106" s="32">
        <f t="shared" si="226"/>
        <v>1</v>
      </c>
      <c r="CG106" s="32">
        <f t="shared" si="226"/>
        <v>1</v>
      </c>
      <c r="CH106" s="32">
        <f t="shared" si="226"/>
        <v>0</v>
      </c>
      <c r="CI106" s="32">
        <f t="shared" si="226"/>
        <v>0</v>
      </c>
      <c r="CJ106" s="32">
        <f t="shared" si="226"/>
        <v>0</v>
      </c>
      <c r="CK106" s="32">
        <f t="shared" si="226"/>
        <v>1</v>
      </c>
      <c r="CL106" s="32">
        <f t="shared" si="226"/>
        <v>1</v>
      </c>
      <c r="CM106" s="32">
        <f t="shared" si="226"/>
        <v>1</v>
      </c>
      <c r="CN106" s="32">
        <f t="shared" si="226"/>
        <v>1</v>
      </c>
      <c r="CO106" s="32">
        <f t="shared" si="226"/>
        <v>0</v>
      </c>
      <c r="CP106" s="32">
        <f t="shared" si="226"/>
        <v>0</v>
      </c>
      <c r="CQ106" s="32">
        <f t="shared" si="226"/>
        <v>0</v>
      </c>
      <c r="CR106" s="32">
        <f>IF(OR(CS101=1,CS101=2,CS103="x"),1,0)</f>
        <v>1</v>
      </c>
      <c r="CS106" s="32">
        <f t="shared" ref="CS106" si="227">IF(OR(CT101=1,CT101=2,CT103="x"),1,0)</f>
        <v>1</v>
      </c>
      <c r="CT106" s="32">
        <f>IF(CU103="x",1,0)</f>
        <v>0</v>
      </c>
      <c r="CU106" s="32">
        <f>IF(CV103="x",1,0)</f>
        <v>0</v>
      </c>
      <c r="CV106" s="32">
        <f t="shared" ref="CV106:CX106" si="228">IF(CW103="x",1,0)</f>
        <v>0</v>
      </c>
      <c r="CW106" s="32">
        <f t="shared" si="228"/>
        <v>0</v>
      </c>
      <c r="CX106" s="32">
        <f t="shared" si="228"/>
        <v>0</v>
      </c>
      <c r="CY106" s="32">
        <f>IF(OR(CZ101=1,CZ101=2,CZ103="x"),1,0)</f>
        <v>1</v>
      </c>
      <c r="CZ106" s="32">
        <f t="shared" ref="CZ106" si="229">IF(OR(DA101=1,DA101=2,DA103="x"),1,0)</f>
        <v>1</v>
      </c>
      <c r="DA106" s="32">
        <f>IF(DB103="x",1,0)</f>
        <v>0</v>
      </c>
      <c r="DB106" s="32">
        <f>IF(DC103="x",1,0)</f>
        <v>0</v>
      </c>
      <c r="DC106" s="32">
        <f t="shared" ref="DC106:DE106" si="230">IF(DD103="x",1,0)</f>
        <v>0</v>
      </c>
      <c r="DD106" s="32">
        <f t="shared" si="230"/>
        <v>0</v>
      </c>
      <c r="DE106" s="32">
        <f t="shared" si="230"/>
        <v>0</v>
      </c>
      <c r="DF106" s="32">
        <f>IF(OR(DG101=1,DG101=2,DG103="x"),1,0)</f>
        <v>1</v>
      </c>
      <c r="DG106" s="32">
        <f t="shared" ref="DG106" si="231">IF(OR(DH101=1,DH101=2,DH103="x"),1,0)</f>
        <v>1</v>
      </c>
      <c r="DH106" s="32">
        <f>IF(DI103="x",1,0)</f>
        <v>0</v>
      </c>
      <c r="DI106" s="32">
        <f>IF(DJ103="x",1,0)</f>
        <v>0</v>
      </c>
      <c r="DJ106" s="32">
        <f t="shared" ref="DJ106:DL106" si="232">IF(DK103="x",1,0)</f>
        <v>0</v>
      </c>
      <c r="DK106" s="32">
        <f t="shared" si="232"/>
        <v>0</v>
      </c>
      <c r="DL106" s="32">
        <f t="shared" si="232"/>
        <v>0</v>
      </c>
      <c r="DM106" s="32">
        <f>IF(OR(DN101=1,DN101=2,DN103="x"),1,0)</f>
        <v>0</v>
      </c>
      <c r="DN106" s="32">
        <f t="shared" ref="DN106" si="233">IF(OR(DO101=1,DO101=2,DO103="x"),1,0)</f>
        <v>0</v>
      </c>
      <c r="DO106" s="32">
        <f>IF(DP103="x",1,0)</f>
        <v>0</v>
      </c>
      <c r="DP106" s="32">
        <f>IF(DQ103="x",1,0)</f>
        <v>0</v>
      </c>
      <c r="DQ106" s="32">
        <f t="shared" ref="DQ106:DS106" si="234">IF(DR103="x",1,0)</f>
        <v>0</v>
      </c>
      <c r="DR106" s="32">
        <f t="shared" si="234"/>
        <v>0</v>
      </c>
      <c r="DS106" s="32">
        <f t="shared" si="234"/>
        <v>0</v>
      </c>
      <c r="DT106" s="32">
        <f>IF(OR(DU101=1,DU101=2,DU103="x"),1,0)</f>
        <v>1</v>
      </c>
      <c r="DU106" s="32">
        <f t="shared" ref="DU106" si="235">IF(OR(DV101=1,DV101=2,DV103="x"),1,0)</f>
        <v>1</v>
      </c>
      <c r="DV106" s="32">
        <f>IF(DW103="x",1,0)</f>
        <v>0</v>
      </c>
      <c r="DW106" s="32">
        <f>IF(DX103="x",1,0)</f>
        <v>0</v>
      </c>
      <c r="DX106" s="32">
        <f t="shared" ref="DX106:DZ106" si="236">IF(DY103="x",1,0)</f>
        <v>0</v>
      </c>
      <c r="DY106" s="32">
        <f t="shared" si="236"/>
        <v>0</v>
      </c>
      <c r="DZ106" s="32">
        <f t="shared" si="236"/>
        <v>0</v>
      </c>
      <c r="EA106" s="32">
        <f>IF(OR(EB101=1,EB101=2,EB103="x"),1,0)</f>
        <v>1</v>
      </c>
      <c r="EB106" s="32">
        <f t="shared" ref="EB106" si="237">IF(OR(EC101=1,EC101=2,EC103="x"),1,0)</f>
        <v>0</v>
      </c>
      <c r="EC106" s="32">
        <f>IF(ED103="x",1,0)</f>
        <v>0</v>
      </c>
      <c r="ED106" s="32">
        <f>IF(EE103="x",1,0)</f>
        <v>0</v>
      </c>
      <c r="EE106" s="32">
        <f t="shared" ref="EE106:EG106" si="238">IF(EF103="x",1,0)</f>
        <v>0</v>
      </c>
      <c r="EF106" s="32">
        <f t="shared" si="238"/>
        <v>0</v>
      </c>
      <c r="EG106" s="32">
        <f t="shared" si="238"/>
        <v>0</v>
      </c>
      <c r="EH106" s="32">
        <f>IF(OR(EI101=1,EI101=2,EI103="x"),1,0)</f>
        <v>1</v>
      </c>
      <c r="EI106" s="32">
        <f t="shared" ref="EI106" si="239">IF(OR(EJ101=1,EJ101=2,EJ103="x"),1,0)</f>
        <v>0</v>
      </c>
      <c r="EJ106" s="32">
        <f>IF(EK103="x",1,0)</f>
        <v>0</v>
      </c>
      <c r="EK106" s="32">
        <f>IF(EL103="x",1,0)</f>
        <v>0</v>
      </c>
      <c r="EL106" s="32">
        <f t="shared" ref="EL106:EN106" si="240">IF(EM103="x",1,0)</f>
        <v>0</v>
      </c>
      <c r="EM106" s="32">
        <f t="shared" si="240"/>
        <v>0</v>
      </c>
      <c r="EN106" s="32">
        <f t="shared" si="240"/>
        <v>0</v>
      </c>
      <c r="EO106" s="32">
        <f>IF(OR(EP101=1,EP101=2,EP103="x"),1,0)</f>
        <v>1</v>
      </c>
      <c r="EP106" s="32">
        <f t="shared" ref="EP106" si="241">IF(OR(EQ101=1,EQ101=2,EQ103="x"),1,0)</f>
        <v>1</v>
      </c>
      <c r="EQ106" s="32">
        <f>IF(ER103="x",1,0)</f>
        <v>0</v>
      </c>
      <c r="ER106" s="32">
        <f>IF(ES103="x",1,0)</f>
        <v>0</v>
      </c>
      <c r="ES106" s="32">
        <f t="shared" ref="ES106:EU106" si="242">IF(ET103="x",1,0)</f>
        <v>0</v>
      </c>
      <c r="ET106" s="32">
        <f t="shared" si="242"/>
        <v>0</v>
      </c>
      <c r="EU106" s="32">
        <f t="shared" si="242"/>
        <v>0</v>
      </c>
      <c r="EV106" s="32">
        <f>IF(OR(EW101=1,EW101=2,EW103="x"),1,0)</f>
        <v>1</v>
      </c>
      <c r="EW106" s="32">
        <f t="shared" ref="EW106" si="243">IF(OR(EX101=1,EX101=2,EX103="x"),1,0)</f>
        <v>1</v>
      </c>
      <c r="EX106" s="32">
        <f>IF(EY103="x",1,0)</f>
        <v>0</v>
      </c>
      <c r="EY106" s="32">
        <f>IF(EZ103="x",1,0)</f>
        <v>0</v>
      </c>
      <c r="EZ106" s="32">
        <f t="shared" ref="EZ106:FB106" si="244">IF(FA103="x",1,0)</f>
        <v>0</v>
      </c>
      <c r="FA106" s="32">
        <f t="shared" si="244"/>
        <v>0</v>
      </c>
      <c r="FB106" s="32">
        <f t="shared" si="244"/>
        <v>0</v>
      </c>
      <c r="FC106" s="32">
        <f>IF(OR(FD101=1,FD101=2,FD103="x"),1,0)</f>
        <v>1</v>
      </c>
      <c r="FD106" s="32">
        <f t="shared" ref="FD106" si="245">IF(OR(FE101=1,FE101=2,FE103="x"),1,0)</f>
        <v>1</v>
      </c>
      <c r="FE106" s="32">
        <f>IF(FF103="x",1,0)</f>
        <v>0</v>
      </c>
      <c r="FF106" s="32">
        <f>IF(FG103="x",1,0)</f>
        <v>0</v>
      </c>
      <c r="FG106" s="32">
        <f t="shared" ref="FG106:FI106" si="246">IF(FH103="x",1,0)</f>
        <v>0</v>
      </c>
      <c r="FH106" s="32">
        <f t="shared" si="246"/>
        <v>0</v>
      </c>
      <c r="FI106" s="32">
        <f t="shared" si="246"/>
        <v>0</v>
      </c>
      <c r="FJ106" s="32">
        <f>IF(OR(FK101=1,FK101=2,FK103="x"),1,0)</f>
        <v>1</v>
      </c>
      <c r="FK106" s="32">
        <f t="shared" ref="FK106" si="247">IF(OR(FL101=1,FL101=2,FL103="x"),1,0)</f>
        <v>1</v>
      </c>
      <c r="FL106" s="32">
        <f>IF(FM103="x",1,0)</f>
        <v>0</v>
      </c>
      <c r="FM106" s="32">
        <f>IF(FN103="x",1,0)</f>
        <v>0</v>
      </c>
      <c r="FN106" s="32">
        <f t="shared" ref="FN106:FP106" si="248">IF(FO103="x",1,0)</f>
        <v>0</v>
      </c>
      <c r="FO106" s="32">
        <f t="shared" si="248"/>
        <v>0</v>
      </c>
      <c r="FP106" s="32">
        <f t="shared" si="248"/>
        <v>0</v>
      </c>
      <c r="FQ106" s="32">
        <f>IF(OR(FR101=1,FR101=2,FR103="x"),1,0)</f>
        <v>1</v>
      </c>
      <c r="FR106" s="32">
        <f t="shared" ref="FR106" si="249">IF(OR(FS101=1,FS101=2,FS103="x"),1,0)</f>
        <v>1</v>
      </c>
      <c r="FS106" s="32">
        <f>IF(FT103="x",1,0)</f>
        <v>0</v>
      </c>
      <c r="FT106" s="32">
        <f>IF(FU103="x",1,0)</f>
        <v>0</v>
      </c>
      <c r="FU106" s="32">
        <f t="shared" ref="FU106:FW106" si="250">IF(FV103="x",1,0)</f>
        <v>0</v>
      </c>
      <c r="FV106" s="32">
        <f t="shared" si="250"/>
        <v>0</v>
      </c>
      <c r="FW106" s="32">
        <f t="shared" si="250"/>
        <v>0</v>
      </c>
      <c r="FX106" s="32">
        <f>IF(OR(FY101=1,FY101=2,FY103="x"),1,0)</f>
        <v>1</v>
      </c>
      <c r="FY106" s="32">
        <f t="shared" ref="FY106" si="251">IF(OR(FZ101=1,FZ101=2,FZ103="x"),1,0)</f>
        <v>1</v>
      </c>
      <c r="FZ106" s="32">
        <f>IF(GA103="x",1,0)</f>
        <v>0</v>
      </c>
      <c r="GA106" s="32">
        <f>IF(GB103="x",1,0)</f>
        <v>0</v>
      </c>
      <c r="GB106" s="32">
        <f t="shared" ref="GB106:GD106" si="252">IF(GC103="x",1,0)</f>
        <v>0</v>
      </c>
      <c r="GC106" s="32">
        <f t="shared" si="252"/>
        <v>0</v>
      </c>
      <c r="GD106" s="32">
        <f t="shared" si="252"/>
        <v>0</v>
      </c>
      <c r="GE106" s="32">
        <f>IF(OR(GF101=1,GF101=2,GF103="x"),1,0)</f>
        <v>1</v>
      </c>
      <c r="GF106" s="32">
        <f t="shared" ref="GF106" si="253">IF(OR(GG101=1,GG101=2,GG103="x"),1,0)</f>
        <v>1</v>
      </c>
      <c r="GG106" s="32">
        <f>IF(GH103="x",1,0)</f>
        <v>0</v>
      </c>
      <c r="GH106" s="32">
        <f>IF(GI103="x",1,0)</f>
        <v>0</v>
      </c>
      <c r="GI106" s="32">
        <f t="shared" ref="GI106:GK106" si="254">IF(GJ103="x",1,0)</f>
        <v>1</v>
      </c>
      <c r="GJ106" s="32">
        <f t="shared" si="254"/>
        <v>1</v>
      </c>
      <c r="GK106" s="32">
        <f t="shared" si="254"/>
        <v>1</v>
      </c>
      <c r="GL106" s="32">
        <f>IF(OR(GM101=1,GM101=2,GM103="x"),1,0)</f>
        <v>1</v>
      </c>
      <c r="GM106" s="32">
        <f t="shared" ref="GM106" si="255">IF(OR(GN101=1,GN101=2,GN103="x"),1,0)</f>
        <v>1</v>
      </c>
      <c r="GN106" s="32">
        <f>IF(GO103="x",1,0)</f>
        <v>0</v>
      </c>
      <c r="GO106" s="32">
        <f>IF(GP103="x",1,0)</f>
        <v>0</v>
      </c>
      <c r="GP106" s="32">
        <f t="shared" ref="GP106:GR106" si="256">IF(GQ103="x",1,0)</f>
        <v>0</v>
      </c>
      <c r="GQ106" s="32">
        <f t="shared" si="256"/>
        <v>0</v>
      </c>
      <c r="GR106" s="32">
        <f t="shared" si="256"/>
        <v>0</v>
      </c>
      <c r="GS106" s="32">
        <f>IF(OR(GT101=1,GT101=2,GT103="x"),1,0)</f>
        <v>1</v>
      </c>
      <c r="GT106" s="32">
        <f t="shared" ref="GT106" si="257">IF(OR(GU101=1,GU101=2,GU103="x"),1,0)</f>
        <v>1</v>
      </c>
      <c r="GU106" s="32">
        <f>IF(GV103="x",1,0)</f>
        <v>0</v>
      </c>
      <c r="GV106" s="32">
        <f>IF(GW103="x",1,0)</f>
        <v>0</v>
      </c>
      <c r="GW106" s="32">
        <f t="shared" ref="GW106:GY106" si="258">IF(GX103="x",1,0)</f>
        <v>0</v>
      </c>
      <c r="GX106" s="32">
        <f t="shared" si="258"/>
        <v>0</v>
      </c>
      <c r="GY106" s="32">
        <f t="shared" si="258"/>
        <v>0</v>
      </c>
      <c r="GZ106" s="32">
        <f>IF(OR(HA101=1,HA101=2,HA103="x"),1,0)</f>
        <v>1</v>
      </c>
      <c r="HA106" s="32">
        <f t="shared" ref="HA106" si="259">IF(OR(HB101=1,HB101=2,HB103="x"),1,0)</f>
        <v>1</v>
      </c>
      <c r="HB106" s="32">
        <f>IF(HC103="x",1,0)</f>
        <v>0</v>
      </c>
      <c r="HC106" s="32">
        <f>IF(HD103="x",1,0)</f>
        <v>0</v>
      </c>
      <c r="HD106" s="32">
        <f t="shared" ref="HD106:HF106" si="260">IF(HE103="x",1,0)</f>
        <v>0</v>
      </c>
      <c r="HE106" s="32">
        <f t="shared" si="260"/>
        <v>0</v>
      </c>
      <c r="HF106" s="32">
        <f t="shared" si="260"/>
        <v>0</v>
      </c>
      <c r="HG106" s="32">
        <f>IF(OR(HH101=1,HH101=2,HH103="x"),1,0)</f>
        <v>1</v>
      </c>
      <c r="HH106" s="32">
        <f t="shared" ref="HH106" si="261">IF(OR(HI101=1,HI101=2,HI103="x"),1,0)</f>
        <v>1</v>
      </c>
      <c r="HI106" s="32">
        <f>IF(HJ103="x",1,0)</f>
        <v>0</v>
      </c>
      <c r="HJ106" s="32">
        <f>IF(HK103="x",1,0)</f>
        <v>0</v>
      </c>
      <c r="HK106" s="32">
        <f t="shared" ref="HK106:HM106" si="262">IF(HL103="x",1,0)</f>
        <v>0</v>
      </c>
      <c r="HL106" s="32">
        <f t="shared" si="262"/>
        <v>0</v>
      </c>
      <c r="HM106" s="32">
        <f t="shared" si="262"/>
        <v>0</v>
      </c>
      <c r="HN106" s="32">
        <f>IF(OR(HO101=1,HO101=2,HO103="x"),1,0)</f>
        <v>0</v>
      </c>
      <c r="HO106" s="32">
        <f t="shared" ref="HO106" si="263">IF(OR(HP101=1,HP101=2,HP103="x"),1,0)</f>
        <v>0</v>
      </c>
      <c r="HP106" s="32">
        <f>IF(HQ103="x",1,0)</f>
        <v>0</v>
      </c>
      <c r="HQ106" s="32">
        <f>IF(HR103="x",1,0)</f>
        <v>0</v>
      </c>
      <c r="HR106" s="32">
        <f t="shared" ref="HR106:HT106" si="264">IF(HS103="x",1,0)</f>
        <v>0</v>
      </c>
      <c r="HS106" s="32">
        <f t="shared" si="264"/>
        <v>0</v>
      </c>
      <c r="HT106" s="32">
        <f t="shared" si="264"/>
        <v>0</v>
      </c>
      <c r="HU106" s="32">
        <f>IF(OR(HV101=1,HV101=2,HV103="x"),1,0)</f>
        <v>0</v>
      </c>
      <c r="HV106" s="32">
        <f t="shared" ref="HV106" si="265">IF(OR(HW101=1,HW101=2,HW103="x"),1,0)</f>
        <v>0</v>
      </c>
      <c r="HW106" s="32">
        <f>IF(HX103="x",1,0)</f>
        <v>0</v>
      </c>
      <c r="HX106" s="32">
        <f>IF(HY103="x",1,0)</f>
        <v>0</v>
      </c>
      <c r="HY106" s="32">
        <f t="shared" ref="HY106:IA106" si="266">IF(HZ103="x",1,0)</f>
        <v>0</v>
      </c>
      <c r="HZ106" s="32">
        <f t="shared" si="266"/>
        <v>0</v>
      </c>
      <c r="IA106" s="32">
        <f t="shared" si="266"/>
        <v>0</v>
      </c>
      <c r="IB106" s="32">
        <f>IF(OR(IC101=1,IC101=2,IC103="x"),1,0)</f>
        <v>0</v>
      </c>
      <c r="IC106" s="32">
        <f t="shared" ref="IC106" si="267">IF(OR(ID101=1,ID101=2,ID103="x"),1,0)</f>
        <v>0</v>
      </c>
      <c r="ID106" s="32">
        <f>IF(IE103="x",1,0)</f>
        <v>0</v>
      </c>
      <c r="IE106" s="32">
        <f>IF(IF103="x",1,0)</f>
        <v>0</v>
      </c>
      <c r="IF106" s="32">
        <f t="shared" ref="IF106:IH106" si="268">IF(IG103="x",1,0)</f>
        <v>0</v>
      </c>
      <c r="IG106" s="32">
        <f t="shared" si="268"/>
        <v>0</v>
      </c>
      <c r="IH106" s="32">
        <f t="shared" si="268"/>
        <v>0</v>
      </c>
      <c r="II106" s="32">
        <f>IF(OR(IJ101=1,IJ101=2,IJ103="x"),1,0)</f>
        <v>0</v>
      </c>
      <c r="IJ106" s="32">
        <f t="shared" ref="IJ106" si="269">IF(OR(IK101=1,IK101=2,IK103="x"),1,0)</f>
        <v>0</v>
      </c>
      <c r="IK106" s="32">
        <f>IF(IL103="x",1,0)</f>
        <v>0</v>
      </c>
      <c r="IL106" s="32">
        <f>IF(IM103="x",1,0)</f>
        <v>0</v>
      </c>
      <c r="IM106" s="32">
        <f t="shared" ref="IM106:IO106" si="270">IF(IN103="x",1,0)</f>
        <v>0</v>
      </c>
      <c r="IN106" s="32">
        <f t="shared" si="270"/>
        <v>0</v>
      </c>
      <c r="IO106" s="32">
        <f t="shared" si="270"/>
        <v>0</v>
      </c>
      <c r="IP106" s="32">
        <f>IF(OR(IQ101=1,IQ101=2,IQ103="x"),1,0)</f>
        <v>1</v>
      </c>
      <c r="IQ106" s="32">
        <f t="shared" ref="IQ106" si="271">IF(OR(IR101=1,IR101=2,IR103="x"),1,0)</f>
        <v>1</v>
      </c>
      <c r="IR106" s="32">
        <f>IF(IS103="x",1,0)</f>
        <v>0</v>
      </c>
      <c r="IS106" s="32">
        <f>IF(IT103="x",1,0)</f>
        <v>0</v>
      </c>
      <c r="IT106" s="32">
        <f t="shared" ref="IT106:IV106" si="272">IF(IU103="x",1,0)</f>
        <v>0</v>
      </c>
      <c r="IU106" s="32">
        <f t="shared" si="272"/>
        <v>0</v>
      </c>
      <c r="IV106" s="32">
        <f t="shared" si="272"/>
        <v>0</v>
      </c>
      <c r="IW106" s="32">
        <f>IF(OR(IX101=1,IX101=2,IX103="x"),1,0)</f>
        <v>1</v>
      </c>
      <c r="IX106" s="32">
        <f t="shared" ref="IX106" si="273">IF(OR(IY101=1,IY101=2,IY103="x"),1,0)</f>
        <v>1</v>
      </c>
      <c r="IY106" s="32">
        <f>IF(IZ103="x",1,0)</f>
        <v>0</v>
      </c>
      <c r="IZ106" s="32">
        <f>IF(JA103="x",1,0)</f>
        <v>0</v>
      </c>
      <c r="JA106" s="32">
        <f t="shared" ref="JA106:JC106" si="274">IF(JB103="x",1,0)</f>
        <v>0</v>
      </c>
      <c r="JB106" s="32">
        <f t="shared" si="274"/>
        <v>0</v>
      </c>
      <c r="JC106" s="32">
        <f t="shared" si="274"/>
        <v>0</v>
      </c>
      <c r="JD106" s="32">
        <f>IF(OR(JE101=1,JE101=2,JE103="x"),1,0)</f>
        <v>1</v>
      </c>
      <c r="JE106" s="32">
        <f t="shared" ref="JE106" si="275">IF(OR(JF101=1,JF101=2,JF103="x"),1,0)</f>
        <v>1</v>
      </c>
      <c r="JF106" s="32">
        <f>IF(JG103="x",1,0)</f>
        <v>0</v>
      </c>
      <c r="JG106" s="32">
        <f>IF(JH103="x",1,0)</f>
        <v>0</v>
      </c>
      <c r="JH106" s="32">
        <f t="shared" ref="JH106:JJ106" si="276">IF(JI103="x",1,0)</f>
        <v>0</v>
      </c>
      <c r="JI106" s="32">
        <f t="shared" si="276"/>
        <v>0</v>
      </c>
      <c r="JJ106" s="32">
        <f t="shared" si="276"/>
        <v>0</v>
      </c>
      <c r="JK106" s="32">
        <f>IF(OR(JL101=1,JL101=2,JL103="x"),1,0)</f>
        <v>1</v>
      </c>
      <c r="JL106" s="32">
        <f t="shared" ref="JL106" si="277">IF(OR(JM101=1,JM101=2,JM103="x"),1,0)</f>
        <v>1</v>
      </c>
      <c r="JM106" s="32">
        <f>IF(JN103="x",1,0)</f>
        <v>0</v>
      </c>
      <c r="JN106" s="32">
        <f>IF(JO103="x",1,0)</f>
        <v>0</v>
      </c>
      <c r="JO106" s="32">
        <f t="shared" ref="JO106:JQ106" si="278">IF(JP103="x",1,0)</f>
        <v>0</v>
      </c>
      <c r="JP106" s="32">
        <f t="shared" si="278"/>
        <v>0</v>
      </c>
      <c r="JQ106" s="32">
        <f t="shared" si="278"/>
        <v>0</v>
      </c>
      <c r="JR106" s="32">
        <f>IF(OR(JS101=1,JS101=2,JS103="x"),1,0)</f>
        <v>1</v>
      </c>
      <c r="JS106" s="32">
        <f t="shared" ref="JS106" si="279">IF(OR(JT101=1,JT101=2,JT103="x"),1,0)</f>
        <v>1</v>
      </c>
      <c r="JT106" s="32">
        <f>IF(JU103="x",1,0)</f>
        <v>0</v>
      </c>
      <c r="JU106" s="32">
        <f>IF(JV103="x",1,0)</f>
        <v>0</v>
      </c>
      <c r="JV106" s="32">
        <f t="shared" ref="JV106:JX106" si="280">IF(JW103="x",1,0)</f>
        <v>0</v>
      </c>
      <c r="JW106" s="32">
        <f t="shared" si="280"/>
        <v>0</v>
      </c>
      <c r="JX106" s="32">
        <f t="shared" si="280"/>
        <v>0</v>
      </c>
      <c r="JY106" s="32">
        <f>IF(OR(JZ101=1,JZ101=2,JZ103="x"),1,0)</f>
        <v>1</v>
      </c>
      <c r="JZ106" s="32">
        <f t="shared" ref="JZ106" si="281">IF(OR(KA101=1,KA101=2,KA103="x"),1,0)</f>
        <v>1</v>
      </c>
      <c r="KA106" s="32">
        <f>IF(KB103="x",1,0)</f>
        <v>0</v>
      </c>
      <c r="KB106" s="32">
        <f>IF(KC103="x",1,0)</f>
        <v>0</v>
      </c>
      <c r="KC106" s="32">
        <f t="shared" ref="KC106:KE106" si="282">IF(KD103="x",1,0)</f>
        <v>0</v>
      </c>
      <c r="KD106" s="32">
        <f t="shared" si="282"/>
        <v>0</v>
      </c>
      <c r="KE106" s="32">
        <f t="shared" si="282"/>
        <v>0</v>
      </c>
      <c r="KF106" s="32">
        <f>IF(OR(KG101=1,KG101=2,KG103="x"),1,0)</f>
        <v>1</v>
      </c>
      <c r="KG106" s="32">
        <f t="shared" ref="KG106" si="283">IF(OR(KH101=1,KH101=2,KH103="x"),1,0)</f>
        <v>1</v>
      </c>
      <c r="KH106" s="32">
        <f>IF(KI103="x",1,0)</f>
        <v>0</v>
      </c>
      <c r="KI106" s="32">
        <f>IF(KJ103="x",1,0)</f>
        <v>0</v>
      </c>
      <c r="KJ106" s="32">
        <f t="shared" ref="KJ106:KL106" si="284">IF(KK103="x",1,0)</f>
        <v>0</v>
      </c>
      <c r="KK106" s="32">
        <f t="shared" si="284"/>
        <v>0</v>
      </c>
      <c r="KL106" s="32">
        <f t="shared" si="284"/>
        <v>0</v>
      </c>
      <c r="KM106" s="32">
        <f>IF(OR(KN101=1,KN101=2,KN103="x"),1,0)</f>
        <v>1</v>
      </c>
      <c r="KN106" s="32">
        <f t="shared" ref="KN106" si="285">IF(OR(KO101=1,KO101=2,KO103="x"),1,0)</f>
        <v>1</v>
      </c>
      <c r="KO106" s="32">
        <f>IF(KP103="x",1,0)</f>
        <v>0</v>
      </c>
      <c r="KP106" s="32">
        <f>IF(KQ103="x",1,0)</f>
        <v>0</v>
      </c>
      <c r="KQ106" s="32">
        <f t="shared" ref="KQ106:KS106" si="286">IF(KR103="x",1,0)</f>
        <v>0</v>
      </c>
      <c r="KR106" s="32">
        <f t="shared" si="286"/>
        <v>0</v>
      </c>
      <c r="KS106" s="32">
        <f t="shared" si="286"/>
        <v>0</v>
      </c>
      <c r="KT106" s="32">
        <f>IF(OR(KU101=1,KU101=2,KU103="x"),1,0)</f>
        <v>1</v>
      </c>
      <c r="KU106" s="32">
        <f t="shared" ref="KU106" si="287">IF(OR(KV101=1,KV101=2,KV103="x"),1,0)</f>
        <v>1</v>
      </c>
      <c r="KV106" s="32">
        <f>IF(KW103="x",1,0)</f>
        <v>0</v>
      </c>
      <c r="KW106" s="32">
        <f>IF(KX103="x",1,0)</f>
        <v>0</v>
      </c>
      <c r="KX106" s="32">
        <f t="shared" ref="KX106:KZ106" si="288">IF(KY103="x",1,0)</f>
        <v>0</v>
      </c>
      <c r="KY106" s="32">
        <f t="shared" si="288"/>
        <v>0</v>
      </c>
      <c r="KZ106" s="32">
        <f t="shared" si="288"/>
        <v>0</v>
      </c>
      <c r="LA106" s="32">
        <f>IF(OR(LB101=1,LB101=2,LB103="x"),1,0)</f>
        <v>0</v>
      </c>
      <c r="LB106" s="32">
        <f t="shared" ref="LB106" si="289">IF(OR(LC101=1,LC101=2,LC103="x"),1,0)</f>
        <v>0</v>
      </c>
      <c r="LC106" s="32">
        <f>IF(LD103="x",1,0)</f>
        <v>0</v>
      </c>
      <c r="LD106" s="32">
        <f>IF(LE103="x",1,0)</f>
        <v>0</v>
      </c>
      <c r="LE106" s="32">
        <f t="shared" ref="LE106:LG106" si="290">IF(LF103="x",1,0)</f>
        <v>0</v>
      </c>
      <c r="LF106" s="32">
        <f t="shared" si="290"/>
        <v>0</v>
      </c>
      <c r="LG106" s="32">
        <f t="shared" si="290"/>
        <v>0</v>
      </c>
      <c r="LH106" s="32">
        <f>IF(OR(LI101=1,LI101=2,LI103="x"),1,0)</f>
        <v>0</v>
      </c>
      <c r="LI106" s="32">
        <f t="shared" ref="LI106" si="291">IF(OR(LJ101=1,LJ101=2,LJ103="x"),1,0)</f>
        <v>1</v>
      </c>
      <c r="LJ106" s="32">
        <f>IF(LK103="x",1,0)</f>
        <v>0</v>
      </c>
      <c r="LK106" s="32">
        <f>IF(LL103="x",1,0)</f>
        <v>0</v>
      </c>
      <c r="LL106" s="32">
        <f t="shared" ref="LL106:LN106" si="292">IF(LM103="x",1,0)</f>
        <v>0</v>
      </c>
      <c r="LM106" s="32">
        <f t="shared" si="292"/>
        <v>0</v>
      </c>
      <c r="LN106" s="32">
        <f t="shared" si="292"/>
        <v>0</v>
      </c>
      <c r="LO106" s="32">
        <f>IF(OR(LP101=1,LP101=2,LP103="x"),1,0)</f>
        <v>1</v>
      </c>
      <c r="LP106" s="32">
        <f t="shared" ref="LP106" si="293">IF(OR(LQ101=1,LQ101=2,LQ103="x"),1,0)</f>
        <v>1</v>
      </c>
      <c r="LQ106" s="32">
        <f>IF(LR103="x",1,0)</f>
        <v>0</v>
      </c>
      <c r="LR106" s="32">
        <f>IF(LS103="x",1,0)</f>
        <v>0</v>
      </c>
      <c r="LS106" s="32">
        <f t="shared" ref="LS106:LU106" si="294">IF(LT103="x",1,0)</f>
        <v>0</v>
      </c>
      <c r="LT106" s="32">
        <f t="shared" si="294"/>
        <v>0</v>
      </c>
      <c r="LU106" s="32">
        <f t="shared" si="294"/>
        <v>0</v>
      </c>
      <c r="LV106" s="32">
        <f>IF(OR(LW101=1,LW101=2,LW103="x"),1,0)</f>
        <v>1</v>
      </c>
      <c r="LW106" s="32">
        <f t="shared" ref="LW106" si="295">IF(OR(LX101=1,LX101=2,LX103="x"),1,0)</f>
        <v>1</v>
      </c>
      <c r="LX106" s="32">
        <f>IF(LY103="x",1,0)</f>
        <v>0</v>
      </c>
      <c r="LY106" s="32">
        <f>IF(LZ103="x",1,0)</f>
        <v>0</v>
      </c>
      <c r="LZ106" s="32">
        <f t="shared" ref="LZ106:MB106" si="296">IF(MA103="x",1,0)</f>
        <v>0</v>
      </c>
      <c r="MA106" s="32">
        <f t="shared" si="296"/>
        <v>0</v>
      </c>
      <c r="MB106" s="32">
        <f t="shared" si="296"/>
        <v>0</v>
      </c>
      <c r="MC106" s="32">
        <f>IF(OR(MD101=1,MD101=2,MD103="x"),1,0)</f>
        <v>1</v>
      </c>
      <c r="MD106" s="32">
        <f t="shared" ref="MD106" si="297">IF(OR(ME101=1,ME101=2,ME103="x"),1,0)</f>
        <v>1</v>
      </c>
      <c r="ME106" s="32">
        <f>IF(MF103="x",1,0)</f>
        <v>0</v>
      </c>
      <c r="MF106" s="32">
        <f>IF(MG103="x",1,0)</f>
        <v>0</v>
      </c>
      <c r="MG106" s="32">
        <f t="shared" ref="MG106:MI106" si="298">IF(MH103="x",1,0)</f>
        <v>0</v>
      </c>
      <c r="MH106" s="32">
        <f t="shared" si="298"/>
        <v>0</v>
      </c>
      <c r="MI106" s="32">
        <f t="shared" si="298"/>
        <v>0</v>
      </c>
      <c r="MJ106" s="32">
        <f>IF(OR(MK101=1,MK101=2,MK103="x"),1,0)</f>
        <v>1</v>
      </c>
      <c r="MK106" s="32">
        <f t="shared" ref="MK106" si="299">IF(OR(ML101=1,ML101=2,ML103="x"),1,0)</f>
        <v>1</v>
      </c>
      <c r="ML106" s="32">
        <f>IF(MM103="x",1,0)</f>
        <v>0</v>
      </c>
      <c r="MM106" s="32">
        <f>IF(MN103="x",1,0)</f>
        <v>0</v>
      </c>
      <c r="MN106" s="32">
        <f t="shared" ref="MN106:MP106" si="300">IF(MO103="x",1,0)</f>
        <v>0</v>
      </c>
      <c r="MO106" s="32">
        <f t="shared" si="300"/>
        <v>0</v>
      </c>
      <c r="MP106" s="32">
        <f t="shared" si="300"/>
        <v>0</v>
      </c>
      <c r="MQ106" s="32">
        <f>IF(OR(MR101=1,MR101=2,MR103="x"),1,0)</f>
        <v>1</v>
      </c>
      <c r="MR106" s="32">
        <f t="shared" ref="MR106" si="301">IF(OR(MS101=1,MS101=2,MS103="x"),1,0)</f>
        <v>1</v>
      </c>
      <c r="MS106" s="32">
        <f>IF(MT103="x",1,0)</f>
        <v>0</v>
      </c>
      <c r="MT106" s="32">
        <f>IF(MU103="x",1,0)</f>
        <v>0</v>
      </c>
      <c r="MU106" s="32">
        <f t="shared" ref="MU106:MW106" si="302">IF(MV103="x",1,0)</f>
        <v>0</v>
      </c>
      <c r="MV106" s="32">
        <f t="shared" si="302"/>
        <v>0</v>
      </c>
      <c r="MW106" s="32">
        <f t="shared" si="302"/>
        <v>0</v>
      </c>
      <c r="MX106" s="32">
        <f>IF(OR(MY101=1,MY101=2,MY103="x"),1,0)</f>
        <v>1</v>
      </c>
      <c r="MY106" s="32">
        <f t="shared" ref="MY106" si="303">IF(OR(MZ101=1,MZ101=2,MZ103="x"),1,0)</f>
        <v>1</v>
      </c>
      <c r="MZ106" s="32">
        <f>IF(NA103="x",1,0)</f>
        <v>0</v>
      </c>
      <c r="NA106" s="32">
        <f>IF(NB103="x",1,0)</f>
        <v>0</v>
      </c>
      <c r="NB106" s="32">
        <f t="shared" ref="NB106:ND106" si="304">IF(NC103="x",1,0)</f>
        <v>0</v>
      </c>
      <c r="NC106" s="32">
        <f t="shared" si="304"/>
        <v>0</v>
      </c>
      <c r="ND106" s="32">
        <f t="shared" si="304"/>
        <v>0</v>
      </c>
      <c r="NE106" s="32">
        <f>IF(OR(NF101=1,NF101=2,NF103="x"),1,0)</f>
        <v>0</v>
      </c>
      <c r="NF106" s="50">
        <f t="shared" ref="NF106" si="305">IF(OR(NG101=1,NG101=2,NG103="x"),1,0)</f>
        <v>0</v>
      </c>
      <c r="NG106" s="32">
        <f>IF(NH103="x",1,0)</f>
        <v>0</v>
      </c>
      <c r="NH106" s="32">
        <f>IF(NI103="x",1,0)</f>
        <v>0</v>
      </c>
      <c r="NI106" s="32">
        <f t="shared" ref="NI106:NK106" si="306">IF(NJ103="x",1,0)</f>
        <v>0</v>
      </c>
      <c r="NJ106" s="32">
        <f t="shared" si="306"/>
        <v>0</v>
      </c>
      <c r="NK106" s="32">
        <f t="shared" si="306"/>
        <v>0</v>
      </c>
      <c r="NL106" s="32">
        <f>IF(OR(NM101=1,NM101=2,NM103="x"),1,0)</f>
        <v>0</v>
      </c>
      <c r="NM106" s="32">
        <f t="shared" ref="NM106" si="307">IF(OR(NN101=1,NN101=2,NN103="x"),1,0)</f>
        <v>0</v>
      </c>
      <c r="NN106" s="32">
        <f>IF(NO103="x",1,0)</f>
        <v>0</v>
      </c>
      <c r="NO106" s="32">
        <f>IF(NP103="x",1,0)</f>
        <v>0</v>
      </c>
      <c r="NP106" s="32">
        <f t="shared" ref="NP106:NR106" si="308">IF(NQ103="x",1,0)</f>
        <v>0</v>
      </c>
      <c r="NQ106" s="32">
        <f t="shared" si="308"/>
        <v>0</v>
      </c>
      <c r="NR106" s="32">
        <f t="shared" si="308"/>
        <v>0</v>
      </c>
    </row>
    <row r="107" spans="1:382" s="39" customFormat="1" ht="12" hidden="1" customHeight="1" x14ac:dyDescent="0.3">
      <c r="A107" s="46" t="s">
        <v>34</v>
      </c>
      <c r="B107" s="35" t="s">
        <v>13</v>
      </c>
      <c r="C107" s="36"/>
      <c r="D107" s="36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  <c r="BL107" s="37"/>
      <c r="BM107" s="37"/>
      <c r="BN107" s="37"/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  <c r="BY107" s="37"/>
      <c r="BZ107" s="37"/>
      <c r="CA107" s="37"/>
      <c r="CB107" s="37"/>
      <c r="CC107" s="37"/>
      <c r="CD107" s="37"/>
      <c r="CE107" s="37"/>
      <c r="CF107" s="37"/>
      <c r="CG107" s="37"/>
      <c r="CH107" s="37"/>
      <c r="CI107" s="37"/>
      <c r="CJ107" s="37"/>
      <c r="CK107" s="37"/>
      <c r="CL107" s="37"/>
      <c r="CM107" s="37"/>
      <c r="CN107" s="37"/>
      <c r="CO107" s="37"/>
      <c r="CP107" s="37" t="s">
        <v>24</v>
      </c>
      <c r="CQ107" s="37"/>
      <c r="CR107" s="37"/>
      <c r="CS107" s="37"/>
      <c r="CT107" s="37"/>
      <c r="CU107" s="37"/>
      <c r="CV107" s="37"/>
      <c r="CW107" s="37"/>
      <c r="CX107" s="37"/>
      <c r="CY107" s="37"/>
      <c r="CZ107" s="37"/>
      <c r="DA107" s="37"/>
      <c r="DB107" s="37"/>
      <c r="DC107" s="37" t="s">
        <v>30</v>
      </c>
      <c r="DD107" s="37"/>
      <c r="DE107" s="37"/>
      <c r="DF107" s="37"/>
      <c r="DG107" s="37"/>
      <c r="DH107" s="37"/>
      <c r="DI107" s="37"/>
      <c r="DJ107" s="37"/>
      <c r="DK107" s="37"/>
      <c r="DL107" s="37"/>
      <c r="DM107" s="37"/>
      <c r="DN107" s="37"/>
      <c r="DO107" s="37"/>
      <c r="DP107" s="37"/>
      <c r="DQ107" s="37"/>
      <c r="DR107" s="37"/>
      <c r="DS107" s="37"/>
      <c r="DT107" s="37"/>
      <c r="DU107" s="37"/>
      <c r="DV107" s="37"/>
      <c r="DW107" s="37"/>
      <c r="DX107" s="37"/>
      <c r="DY107" s="37"/>
      <c r="DZ107" s="37"/>
      <c r="EA107" s="37"/>
      <c r="EB107" s="37"/>
      <c r="EC107" s="37"/>
      <c r="ED107" s="37"/>
      <c r="EE107" s="37"/>
      <c r="EF107" s="37"/>
      <c r="EG107" s="37"/>
      <c r="EH107" s="37"/>
      <c r="EI107" s="37"/>
      <c r="EJ107" s="37"/>
      <c r="EK107" s="37"/>
      <c r="EL107" s="37"/>
      <c r="EM107" s="37"/>
      <c r="EN107" s="37"/>
      <c r="EO107" s="37"/>
      <c r="EP107" s="37"/>
      <c r="EQ107" s="37"/>
      <c r="ER107" s="37"/>
      <c r="ES107" s="37"/>
      <c r="ET107" s="37"/>
      <c r="EU107" s="37"/>
      <c r="EV107" s="37"/>
      <c r="EW107" s="37"/>
      <c r="EX107" s="37"/>
      <c r="EY107" s="37"/>
      <c r="EZ107" s="37"/>
      <c r="FA107" s="37"/>
      <c r="FB107" s="37"/>
      <c r="FC107" s="37"/>
      <c r="FD107" s="37"/>
      <c r="FE107" s="37"/>
      <c r="FF107" s="37"/>
      <c r="FG107" s="37"/>
      <c r="FH107" s="37"/>
      <c r="FI107" s="37"/>
      <c r="FJ107" s="37"/>
      <c r="FK107" s="37"/>
      <c r="FL107" s="37"/>
      <c r="FM107" s="37"/>
      <c r="FN107" s="37"/>
      <c r="FO107" s="37"/>
      <c r="FP107" s="37"/>
      <c r="FQ107" s="37"/>
      <c r="FR107" s="37"/>
      <c r="FS107" s="37"/>
      <c r="FT107" s="37"/>
      <c r="FU107" s="37"/>
      <c r="FV107" s="37"/>
      <c r="FW107" s="37"/>
      <c r="FX107" s="37"/>
      <c r="FY107" s="37"/>
      <c r="FZ107" s="37"/>
      <c r="GA107" s="37"/>
      <c r="GB107" s="37"/>
      <c r="GC107" s="37"/>
      <c r="GD107" s="37"/>
      <c r="GE107" s="37"/>
      <c r="GF107" s="37"/>
      <c r="GG107" s="37"/>
      <c r="GH107" s="37"/>
      <c r="GI107" s="37"/>
      <c r="GJ107" s="37"/>
      <c r="GK107" s="37"/>
      <c r="GL107" s="37"/>
      <c r="GM107" s="37"/>
      <c r="GN107" s="37"/>
      <c r="GO107" s="37"/>
      <c r="GP107" s="37"/>
      <c r="GQ107" s="37"/>
      <c r="GR107" s="37"/>
      <c r="GS107" s="37"/>
      <c r="GT107" s="37"/>
      <c r="GU107" s="37"/>
      <c r="GV107" s="37"/>
      <c r="GW107" s="37"/>
      <c r="GX107" s="37"/>
      <c r="GY107" s="37"/>
      <c r="GZ107" s="37"/>
      <c r="HA107" s="37"/>
      <c r="HB107" s="37"/>
      <c r="HC107" s="37"/>
      <c r="HD107" s="37"/>
      <c r="HE107" s="37"/>
      <c r="HF107" s="37"/>
      <c r="HG107" s="37"/>
      <c r="HH107" s="37"/>
      <c r="HI107" s="37"/>
      <c r="HJ107" s="37"/>
      <c r="HK107" s="37"/>
      <c r="HL107" s="37"/>
      <c r="HM107" s="37"/>
      <c r="HN107" s="37"/>
      <c r="HO107" s="37"/>
      <c r="HP107" s="37"/>
      <c r="HQ107" s="37"/>
      <c r="HR107" s="37"/>
      <c r="HS107" s="37"/>
      <c r="HT107" s="37"/>
      <c r="HU107" s="37"/>
      <c r="HV107" s="37"/>
      <c r="HW107" s="37"/>
      <c r="HX107" s="37"/>
      <c r="HY107" s="37"/>
      <c r="HZ107" s="37"/>
      <c r="IA107" s="37"/>
      <c r="IB107" s="37"/>
      <c r="IC107" s="37"/>
      <c r="ID107" s="37"/>
      <c r="IE107" s="37"/>
      <c r="IF107" s="37"/>
      <c r="IG107" s="37"/>
      <c r="IH107" s="37"/>
      <c r="II107" s="37"/>
      <c r="IJ107" s="37"/>
      <c r="IK107" s="37"/>
      <c r="IL107" s="37"/>
      <c r="IM107" s="37"/>
      <c r="IN107" s="37"/>
      <c r="IO107" s="37"/>
      <c r="IP107" s="37"/>
      <c r="IQ107" s="37"/>
      <c r="IR107" s="37"/>
      <c r="IS107" s="37"/>
      <c r="IT107" s="37"/>
      <c r="IU107" s="37"/>
      <c r="IV107" s="37"/>
      <c r="IW107" s="37"/>
      <c r="IX107" s="37"/>
      <c r="IY107" s="37"/>
      <c r="IZ107" s="37"/>
      <c r="JA107" s="37"/>
      <c r="JB107" s="37"/>
      <c r="JC107" s="37"/>
      <c r="JD107" s="37"/>
      <c r="JE107" s="37"/>
      <c r="JF107" s="37"/>
      <c r="JG107" s="37"/>
      <c r="JH107" s="37"/>
      <c r="JI107" s="37"/>
      <c r="JJ107" s="37"/>
      <c r="JK107" s="37"/>
      <c r="JL107" s="37"/>
      <c r="JM107" s="37"/>
      <c r="JN107" s="37"/>
      <c r="JO107" s="37"/>
      <c r="JP107" s="37"/>
      <c r="JQ107" s="37"/>
      <c r="JR107" s="37"/>
      <c r="JS107" s="37"/>
      <c r="JT107" s="37"/>
      <c r="JU107" s="37"/>
      <c r="JV107" s="37"/>
      <c r="JW107" s="37"/>
      <c r="JX107" s="37"/>
      <c r="JY107" s="37"/>
      <c r="JZ107" s="37"/>
      <c r="KA107" s="37"/>
      <c r="KB107" s="37"/>
      <c r="KC107" s="37"/>
      <c r="KD107" s="37"/>
      <c r="KE107" s="37"/>
      <c r="KF107" s="37"/>
      <c r="KG107" s="37"/>
      <c r="KH107" s="37"/>
      <c r="KI107" s="37"/>
      <c r="KJ107" s="37"/>
      <c r="KK107" s="37"/>
      <c r="KL107" s="37"/>
      <c r="KM107" s="37"/>
      <c r="KN107" s="37"/>
      <c r="KO107" s="37"/>
      <c r="KP107" s="37"/>
      <c r="KQ107" s="37"/>
      <c r="KR107" s="37"/>
      <c r="KS107" s="37"/>
      <c r="KT107" s="37"/>
      <c r="KU107" s="37"/>
      <c r="KV107" s="37"/>
      <c r="KW107" s="37"/>
      <c r="KX107" s="37"/>
      <c r="KY107" s="37"/>
      <c r="KZ107" s="37"/>
      <c r="LA107" s="37"/>
      <c r="LB107" s="37"/>
      <c r="LC107" s="37"/>
      <c r="LD107" s="37"/>
      <c r="LE107" s="37"/>
      <c r="LF107" s="37"/>
      <c r="LG107" s="37"/>
      <c r="LH107" s="37"/>
      <c r="LI107" s="37"/>
      <c r="LJ107" s="37"/>
      <c r="LK107" s="37"/>
      <c r="LL107" s="37"/>
      <c r="LM107" s="37"/>
      <c r="LN107" s="37"/>
      <c r="LO107" s="37"/>
      <c r="LP107" s="37"/>
      <c r="LQ107" s="37"/>
      <c r="LR107" s="37"/>
      <c r="LS107" s="37"/>
      <c r="LT107" s="37"/>
      <c r="LU107" s="37"/>
      <c r="LV107" s="37"/>
      <c r="LW107" s="37"/>
      <c r="LX107" s="37"/>
      <c r="LY107" s="37"/>
      <c r="LZ107" s="37"/>
      <c r="MA107" s="37"/>
      <c r="MB107" s="37"/>
      <c r="MC107" s="37"/>
      <c r="MD107" s="37"/>
      <c r="ME107" s="37"/>
      <c r="MF107" s="37"/>
      <c r="MG107" s="37"/>
      <c r="MH107" s="37"/>
      <c r="MI107" s="37"/>
      <c r="MJ107" s="37"/>
      <c r="MK107" s="37"/>
      <c r="ML107" s="37"/>
      <c r="MM107" s="37"/>
      <c r="MN107" s="37"/>
      <c r="MO107" s="37"/>
      <c r="MP107" s="37"/>
      <c r="MQ107" s="37"/>
      <c r="MR107" s="37"/>
      <c r="MS107" s="37"/>
      <c r="MT107" s="37"/>
      <c r="MU107" s="37"/>
      <c r="MV107" s="37"/>
      <c r="MW107" s="37"/>
      <c r="MX107" s="37"/>
      <c r="MY107" s="37"/>
      <c r="MZ107" s="37"/>
      <c r="NA107" s="37"/>
      <c r="NB107" s="37"/>
      <c r="NC107" s="37"/>
      <c r="ND107" s="37"/>
      <c r="NE107" s="37"/>
      <c r="NF107" s="37"/>
      <c r="NG107" s="37"/>
      <c r="NH107" s="37"/>
      <c r="NI107" s="37"/>
      <c r="NJ107" s="37"/>
      <c r="NK107" s="37"/>
      <c r="NL107" s="37"/>
      <c r="NM107" s="37"/>
      <c r="NN107" s="37"/>
      <c r="NO107" s="37"/>
      <c r="NP107" s="37"/>
      <c r="NQ107" s="37"/>
      <c r="NR107" s="37"/>
    </row>
    <row r="108" spans="1:382" s="39" customFormat="1" ht="12" hidden="1" customHeight="1" thickBot="1" x14ac:dyDescent="0.35">
      <c r="A108" s="46" t="s">
        <v>34</v>
      </c>
      <c r="B108" s="40" t="s">
        <v>14</v>
      </c>
      <c r="C108" s="41"/>
      <c r="D108" s="41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2"/>
      <c r="BJ108" s="42"/>
      <c r="BK108" s="42"/>
      <c r="BL108" s="42"/>
      <c r="BM108" s="42"/>
      <c r="BN108" s="42"/>
      <c r="BO108" s="42"/>
      <c r="BP108" s="42"/>
      <c r="BQ108" s="42"/>
      <c r="BR108" s="42"/>
      <c r="BS108" s="42"/>
      <c r="BT108" s="42"/>
      <c r="BU108" s="42"/>
      <c r="BV108" s="42"/>
      <c r="BW108" s="42"/>
      <c r="BX108" s="42"/>
      <c r="BY108" s="42"/>
      <c r="BZ108" s="42"/>
      <c r="CA108" s="42"/>
      <c r="CB108" s="42"/>
      <c r="CC108" s="42"/>
      <c r="CD108" s="42"/>
      <c r="CE108" s="42"/>
      <c r="CF108" s="42"/>
      <c r="CG108" s="42"/>
      <c r="CH108" s="42"/>
      <c r="CI108" s="42"/>
      <c r="CJ108" s="42"/>
      <c r="CK108" s="42"/>
      <c r="CL108" s="42"/>
      <c r="CM108" s="42"/>
      <c r="CN108" s="42"/>
      <c r="CO108" s="42"/>
      <c r="CP108" s="42"/>
      <c r="CQ108" s="42"/>
      <c r="CR108" s="42"/>
      <c r="CS108" s="42"/>
      <c r="CT108" s="42"/>
      <c r="CU108" s="42"/>
      <c r="CV108" s="42"/>
      <c r="CW108" s="42"/>
      <c r="CX108" s="42"/>
      <c r="CY108" s="42"/>
      <c r="CZ108" s="42"/>
      <c r="DA108" s="42"/>
      <c r="DB108" s="42"/>
      <c r="DC108" s="42"/>
      <c r="DD108" s="42"/>
      <c r="DE108" s="42"/>
      <c r="DF108" s="42"/>
      <c r="DG108" s="42"/>
      <c r="DH108" s="42"/>
      <c r="DI108" s="42"/>
      <c r="DJ108" s="42"/>
      <c r="DK108" s="42"/>
      <c r="DL108" s="42"/>
      <c r="DM108" s="42"/>
      <c r="DN108" s="42"/>
      <c r="DO108" s="42"/>
      <c r="DP108" s="42"/>
      <c r="DQ108" s="42"/>
      <c r="DR108" s="42"/>
      <c r="DS108" s="42"/>
      <c r="DT108" s="42"/>
      <c r="DU108" s="42"/>
      <c r="DV108" s="42"/>
      <c r="DW108" s="42"/>
      <c r="DX108" s="42"/>
      <c r="DY108" s="42"/>
      <c r="DZ108" s="42"/>
      <c r="EA108" s="42"/>
      <c r="EB108" s="42"/>
      <c r="EC108" s="42"/>
      <c r="ED108" s="42"/>
      <c r="EE108" s="42"/>
      <c r="EF108" s="42"/>
      <c r="EG108" s="42"/>
      <c r="EH108" s="42"/>
      <c r="EI108" s="42"/>
      <c r="EJ108" s="42"/>
      <c r="EK108" s="42"/>
      <c r="EL108" s="42"/>
      <c r="EM108" s="42"/>
      <c r="EN108" s="42"/>
      <c r="EO108" s="42"/>
      <c r="EP108" s="42"/>
      <c r="EQ108" s="42"/>
      <c r="ER108" s="42"/>
      <c r="ES108" s="42"/>
      <c r="ET108" s="42"/>
      <c r="EU108" s="42"/>
      <c r="EV108" s="42"/>
      <c r="EW108" s="42"/>
      <c r="EX108" s="42"/>
      <c r="EY108" s="42"/>
      <c r="EZ108" s="42"/>
      <c r="FA108" s="42"/>
      <c r="FB108" s="42"/>
      <c r="FC108" s="42"/>
      <c r="FD108" s="42"/>
      <c r="FE108" s="42"/>
      <c r="FF108" s="42"/>
      <c r="FG108" s="42"/>
      <c r="FH108" s="42"/>
      <c r="FI108" s="42"/>
      <c r="FJ108" s="42"/>
      <c r="FK108" s="42"/>
      <c r="FL108" s="42"/>
      <c r="FM108" s="42"/>
      <c r="FN108" s="42"/>
      <c r="FO108" s="42"/>
      <c r="FP108" s="42"/>
      <c r="FQ108" s="42"/>
      <c r="FR108" s="42"/>
      <c r="FS108" s="42"/>
      <c r="FT108" s="42"/>
      <c r="FU108" s="42"/>
      <c r="FV108" s="42"/>
      <c r="FW108" s="42"/>
      <c r="FX108" s="42"/>
      <c r="FY108" s="42"/>
      <c r="FZ108" s="42"/>
      <c r="GA108" s="42"/>
      <c r="GB108" s="42"/>
      <c r="GC108" s="42"/>
      <c r="GD108" s="42"/>
      <c r="GE108" s="42"/>
      <c r="GF108" s="42"/>
      <c r="GG108" s="42"/>
      <c r="GH108" s="42"/>
      <c r="GI108" s="42"/>
      <c r="GJ108" s="42"/>
      <c r="GK108" s="42"/>
      <c r="GL108" s="42"/>
      <c r="GM108" s="42"/>
      <c r="GN108" s="42"/>
      <c r="GO108" s="42"/>
      <c r="GP108" s="42"/>
      <c r="GQ108" s="42"/>
      <c r="GR108" s="42"/>
      <c r="GS108" s="42"/>
      <c r="GT108" s="42"/>
      <c r="GU108" s="42"/>
      <c r="GV108" s="42"/>
      <c r="GW108" s="42"/>
      <c r="GX108" s="42"/>
      <c r="GY108" s="42"/>
      <c r="GZ108" s="42"/>
      <c r="HA108" s="42"/>
      <c r="HB108" s="42"/>
      <c r="HC108" s="42"/>
      <c r="HD108" s="42"/>
      <c r="HE108" s="42"/>
      <c r="HF108" s="42"/>
      <c r="HG108" s="42"/>
      <c r="HH108" s="42"/>
      <c r="HI108" s="42"/>
      <c r="HJ108" s="42"/>
      <c r="HK108" s="42"/>
      <c r="HL108" s="42"/>
      <c r="HM108" s="42"/>
      <c r="HN108" s="42"/>
      <c r="HO108" s="42"/>
      <c r="HP108" s="42"/>
      <c r="HQ108" s="42"/>
      <c r="HR108" s="42"/>
      <c r="HS108" s="42"/>
      <c r="HT108" s="42"/>
      <c r="HU108" s="42"/>
      <c r="HV108" s="42"/>
      <c r="HW108" s="42"/>
      <c r="HX108" s="42"/>
      <c r="HY108" s="42"/>
      <c r="HZ108" s="42"/>
      <c r="IA108" s="42"/>
      <c r="IB108" s="42"/>
      <c r="IC108" s="42"/>
      <c r="ID108" s="42"/>
      <c r="IE108" s="42"/>
      <c r="IF108" s="42"/>
      <c r="IG108" s="42"/>
      <c r="IH108" s="42"/>
      <c r="II108" s="42"/>
      <c r="IJ108" s="42"/>
      <c r="IK108" s="42"/>
      <c r="IL108" s="42"/>
      <c r="IM108" s="42"/>
      <c r="IN108" s="42"/>
      <c r="IO108" s="42"/>
      <c r="IP108" s="42"/>
      <c r="IQ108" s="42"/>
      <c r="IR108" s="42"/>
      <c r="IS108" s="42"/>
      <c r="IT108" s="42"/>
      <c r="IU108" s="42"/>
      <c r="IV108" s="42"/>
      <c r="IW108" s="42"/>
      <c r="IX108" s="42"/>
      <c r="IY108" s="42"/>
      <c r="IZ108" s="42"/>
      <c r="JA108" s="42"/>
      <c r="JB108" s="42"/>
      <c r="JC108" s="42"/>
      <c r="JD108" s="42"/>
      <c r="JE108" s="42"/>
      <c r="JF108" s="42"/>
      <c r="JG108" s="42"/>
      <c r="JH108" s="42"/>
      <c r="JI108" s="42"/>
      <c r="JJ108" s="42"/>
      <c r="JK108" s="42"/>
      <c r="JL108" s="42"/>
      <c r="JM108" s="42"/>
      <c r="JN108" s="42"/>
      <c r="JO108" s="42"/>
      <c r="JP108" s="42"/>
      <c r="JQ108" s="42"/>
      <c r="JR108" s="42"/>
      <c r="JS108" s="42"/>
      <c r="JT108" s="42"/>
      <c r="JU108" s="42"/>
      <c r="JV108" s="42"/>
      <c r="JW108" s="42"/>
      <c r="JX108" s="42"/>
      <c r="JY108" s="42"/>
      <c r="JZ108" s="42"/>
      <c r="KA108" s="42"/>
      <c r="KB108" s="42"/>
      <c r="KC108" s="42"/>
      <c r="KD108" s="42"/>
      <c r="KE108" s="42"/>
      <c r="KF108" s="42"/>
      <c r="KG108" s="42"/>
      <c r="KH108" s="42"/>
      <c r="KI108" s="42"/>
      <c r="KJ108" s="42"/>
      <c r="KK108" s="42"/>
      <c r="KL108" s="42"/>
      <c r="KM108" s="42"/>
      <c r="KN108" s="42"/>
      <c r="KO108" s="42"/>
      <c r="KP108" s="42"/>
      <c r="KQ108" s="42"/>
      <c r="KR108" s="42"/>
      <c r="KS108" s="42"/>
      <c r="KT108" s="42"/>
      <c r="KU108" s="42"/>
      <c r="KV108" s="42"/>
      <c r="KW108" s="42"/>
      <c r="KX108" s="42"/>
      <c r="KY108" s="42"/>
      <c r="KZ108" s="42"/>
      <c r="LA108" s="42"/>
      <c r="LB108" s="42"/>
      <c r="LC108" s="42"/>
      <c r="LD108" s="42"/>
      <c r="LE108" s="42"/>
      <c r="LF108" s="42"/>
      <c r="LG108" s="42"/>
      <c r="LH108" s="42"/>
      <c r="LI108" s="42"/>
      <c r="LJ108" s="42"/>
      <c r="LK108" s="42"/>
      <c r="LL108" s="42"/>
      <c r="LM108" s="42"/>
      <c r="LN108" s="42"/>
      <c r="LO108" s="42"/>
      <c r="LP108" s="42"/>
      <c r="LQ108" s="42"/>
      <c r="LR108" s="42"/>
      <c r="LS108" s="42"/>
      <c r="LT108" s="42"/>
      <c r="LU108" s="42"/>
      <c r="LV108" s="42"/>
      <c r="LW108" s="42"/>
      <c r="LX108" s="42"/>
      <c r="LY108" s="42"/>
      <c r="LZ108" s="42"/>
      <c r="MA108" s="42"/>
      <c r="MB108" s="42"/>
      <c r="MC108" s="42"/>
      <c r="MD108" s="42"/>
      <c r="ME108" s="42"/>
      <c r="MF108" s="42"/>
      <c r="MG108" s="42"/>
      <c r="MH108" s="42"/>
      <c r="MI108" s="42"/>
      <c r="MJ108" s="42"/>
      <c r="MK108" s="42"/>
      <c r="ML108" s="42"/>
      <c r="MM108" s="42"/>
      <c r="MN108" s="42"/>
      <c r="MO108" s="42"/>
      <c r="MP108" s="42"/>
      <c r="MQ108" s="42"/>
      <c r="MR108" s="42"/>
      <c r="MS108" s="42"/>
      <c r="MT108" s="42"/>
      <c r="MU108" s="42"/>
      <c r="MV108" s="42"/>
      <c r="MW108" s="42"/>
      <c r="MX108" s="42"/>
      <c r="MY108" s="42"/>
      <c r="MZ108" s="42"/>
      <c r="NA108" s="42"/>
      <c r="NB108" s="42"/>
      <c r="NC108" s="42"/>
      <c r="ND108" s="42"/>
      <c r="NE108" s="42"/>
      <c r="NF108" s="42"/>
      <c r="NG108" s="42"/>
      <c r="NH108" s="42"/>
      <c r="NI108" s="42"/>
      <c r="NJ108" s="42"/>
      <c r="NK108" s="42"/>
      <c r="NL108" s="42"/>
      <c r="NM108" s="42"/>
      <c r="NN108" s="42"/>
      <c r="NO108" s="42"/>
      <c r="NP108" s="42"/>
      <c r="NQ108" s="42"/>
      <c r="NR108" s="42"/>
    </row>
    <row r="109" spans="1:382" s="8" customFormat="1" ht="18.75" hidden="1" customHeight="1" thickTop="1" thickBot="1" x14ac:dyDescent="0.35">
      <c r="A109" s="6"/>
      <c r="E109" s="56">
        <f>E55</f>
        <v>43458</v>
      </c>
      <c r="F109" s="56">
        <f t="shared" ref="F109:BQ109" si="309">F55</f>
        <v>43459</v>
      </c>
      <c r="G109" s="56">
        <f t="shared" si="309"/>
        <v>43460</v>
      </c>
      <c r="H109" s="56">
        <f t="shared" si="309"/>
        <v>43461</v>
      </c>
      <c r="I109" s="56">
        <f t="shared" si="309"/>
        <v>43462</v>
      </c>
      <c r="J109" s="57">
        <f t="shared" si="309"/>
        <v>43463</v>
      </c>
      <c r="K109" s="57">
        <f t="shared" si="309"/>
        <v>43464</v>
      </c>
      <c r="L109" s="56">
        <f t="shared" si="309"/>
        <v>43465</v>
      </c>
      <c r="M109" s="56">
        <f t="shared" si="309"/>
        <v>43466</v>
      </c>
      <c r="N109" s="56">
        <f t="shared" si="309"/>
        <v>43467</v>
      </c>
      <c r="O109" s="56">
        <f t="shared" si="309"/>
        <v>43468</v>
      </c>
      <c r="P109" s="56">
        <f t="shared" si="309"/>
        <v>43469</v>
      </c>
      <c r="Q109" s="57">
        <f t="shared" si="309"/>
        <v>43470</v>
      </c>
      <c r="R109" s="57">
        <f t="shared" si="309"/>
        <v>43471</v>
      </c>
      <c r="S109" s="56">
        <f t="shared" si="309"/>
        <v>43472</v>
      </c>
      <c r="T109" s="56">
        <f t="shared" si="309"/>
        <v>43473</v>
      </c>
      <c r="U109" s="56">
        <f t="shared" si="309"/>
        <v>43474</v>
      </c>
      <c r="V109" s="56">
        <f t="shared" si="309"/>
        <v>43475</v>
      </c>
      <c r="W109" s="56">
        <f t="shared" si="309"/>
        <v>43476</v>
      </c>
      <c r="X109" s="57">
        <f t="shared" si="309"/>
        <v>43477</v>
      </c>
      <c r="Y109" s="57">
        <f t="shared" si="309"/>
        <v>43478</v>
      </c>
      <c r="Z109" s="56">
        <f t="shared" si="309"/>
        <v>43479</v>
      </c>
      <c r="AA109" s="56">
        <f t="shared" si="309"/>
        <v>43480</v>
      </c>
      <c r="AB109" s="56">
        <f t="shared" si="309"/>
        <v>43481</v>
      </c>
      <c r="AC109" s="56">
        <f t="shared" si="309"/>
        <v>43482</v>
      </c>
      <c r="AD109" s="56">
        <f t="shared" si="309"/>
        <v>43483</v>
      </c>
      <c r="AE109" s="57">
        <f t="shared" si="309"/>
        <v>43484</v>
      </c>
      <c r="AF109" s="57">
        <f t="shared" si="309"/>
        <v>43485</v>
      </c>
      <c r="AG109" s="56">
        <f t="shared" si="309"/>
        <v>43486</v>
      </c>
      <c r="AH109" s="56">
        <f t="shared" si="309"/>
        <v>43487</v>
      </c>
      <c r="AI109" s="56">
        <f t="shared" si="309"/>
        <v>43488</v>
      </c>
      <c r="AJ109" s="56">
        <f t="shared" si="309"/>
        <v>43489</v>
      </c>
      <c r="AK109" s="56">
        <f t="shared" si="309"/>
        <v>43490</v>
      </c>
      <c r="AL109" s="57">
        <f t="shared" si="309"/>
        <v>43491</v>
      </c>
      <c r="AM109" s="57">
        <f t="shared" si="309"/>
        <v>43492</v>
      </c>
      <c r="AN109" s="56">
        <f t="shared" si="309"/>
        <v>43493</v>
      </c>
      <c r="AO109" s="56">
        <f t="shared" si="309"/>
        <v>43494</v>
      </c>
      <c r="AP109" s="56">
        <f t="shared" si="309"/>
        <v>43495</v>
      </c>
      <c r="AQ109" s="56">
        <f t="shared" si="309"/>
        <v>43496</v>
      </c>
      <c r="AR109" s="56">
        <f t="shared" si="309"/>
        <v>43497</v>
      </c>
      <c r="AS109" s="57">
        <f t="shared" si="309"/>
        <v>43498</v>
      </c>
      <c r="AT109" s="57">
        <f t="shared" si="309"/>
        <v>43499</v>
      </c>
      <c r="AU109" s="56">
        <f t="shared" si="309"/>
        <v>43500</v>
      </c>
      <c r="AV109" s="56">
        <f t="shared" si="309"/>
        <v>43501</v>
      </c>
      <c r="AW109" s="56">
        <f t="shared" si="309"/>
        <v>43502</v>
      </c>
      <c r="AX109" s="56">
        <f t="shared" si="309"/>
        <v>43503</v>
      </c>
      <c r="AY109" s="56">
        <f t="shared" si="309"/>
        <v>43504</v>
      </c>
      <c r="AZ109" s="57">
        <f t="shared" si="309"/>
        <v>43505</v>
      </c>
      <c r="BA109" s="57">
        <f t="shared" si="309"/>
        <v>43506</v>
      </c>
      <c r="BB109" s="56">
        <f t="shared" si="309"/>
        <v>43507</v>
      </c>
      <c r="BC109" s="56">
        <f t="shared" si="309"/>
        <v>43508</v>
      </c>
      <c r="BD109" s="56">
        <f t="shared" si="309"/>
        <v>43509</v>
      </c>
      <c r="BE109" s="56">
        <f t="shared" si="309"/>
        <v>43510</v>
      </c>
      <c r="BF109" s="56">
        <f t="shared" si="309"/>
        <v>43511</v>
      </c>
      <c r="BG109" s="57">
        <f t="shared" si="309"/>
        <v>43512</v>
      </c>
      <c r="BH109" s="57">
        <f t="shared" si="309"/>
        <v>43513</v>
      </c>
      <c r="BI109" s="56">
        <f t="shared" si="309"/>
        <v>43514</v>
      </c>
      <c r="BJ109" s="56">
        <f t="shared" si="309"/>
        <v>43515</v>
      </c>
      <c r="BK109" s="56">
        <f t="shared" si="309"/>
        <v>43516</v>
      </c>
      <c r="BL109" s="56">
        <f t="shared" si="309"/>
        <v>43517</v>
      </c>
      <c r="BM109" s="56">
        <f t="shared" si="309"/>
        <v>43518</v>
      </c>
      <c r="BN109" s="57">
        <f t="shared" si="309"/>
        <v>43519</v>
      </c>
      <c r="BO109" s="57">
        <f t="shared" si="309"/>
        <v>43520</v>
      </c>
      <c r="BP109" s="56">
        <f t="shared" si="309"/>
        <v>43521</v>
      </c>
      <c r="BQ109" s="56">
        <f t="shared" si="309"/>
        <v>43522</v>
      </c>
      <c r="BR109" s="56">
        <f t="shared" ref="BR109:EC109" si="310">BR55</f>
        <v>43523</v>
      </c>
      <c r="BS109" s="56">
        <f t="shared" si="310"/>
        <v>43524</v>
      </c>
      <c r="BT109" s="56">
        <f t="shared" si="310"/>
        <v>43525</v>
      </c>
      <c r="BU109" s="57">
        <f t="shared" si="310"/>
        <v>43526</v>
      </c>
      <c r="BV109" s="57">
        <f t="shared" si="310"/>
        <v>43527</v>
      </c>
      <c r="BW109" s="56">
        <f t="shared" si="310"/>
        <v>43528</v>
      </c>
      <c r="BX109" s="56">
        <f t="shared" si="310"/>
        <v>43529</v>
      </c>
      <c r="BY109" s="56">
        <f t="shared" si="310"/>
        <v>43530</v>
      </c>
      <c r="BZ109" s="56">
        <f t="shared" si="310"/>
        <v>43531</v>
      </c>
      <c r="CA109" s="56">
        <f t="shared" si="310"/>
        <v>43532</v>
      </c>
      <c r="CB109" s="57">
        <f t="shared" si="310"/>
        <v>43533</v>
      </c>
      <c r="CC109" s="57">
        <f t="shared" si="310"/>
        <v>43534</v>
      </c>
      <c r="CD109" s="56">
        <f t="shared" si="310"/>
        <v>43535</v>
      </c>
      <c r="CE109" s="56">
        <f t="shared" si="310"/>
        <v>43536</v>
      </c>
      <c r="CF109" s="56">
        <f t="shared" si="310"/>
        <v>43537</v>
      </c>
      <c r="CG109" s="56">
        <f t="shared" si="310"/>
        <v>43538</v>
      </c>
      <c r="CH109" s="56">
        <f t="shared" si="310"/>
        <v>43539</v>
      </c>
      <c r="CI109" s="57">
        <f t="shared" si="310"/>
        <v>43540</v>
      </c>
      <c r="CJ109" s="57">
        <f t="shared" si="310"/>
        <v>43541</v>
      </c>
      <c r="CK109" s="56">
        <f t="shared" si="310"/>
        <v>43542</v>
      </c>
      <c r="CL109" s="56">
        <f t="shared" si="310"/>
        <v>43543</v>
      </c>
      <c r="CM109" s="56">
        <f t="shared" si="310"/>
        <v>43544</v>
      </c>
      <c r="CN109" s="56">
        <f t="shared" si="310"/>
        <v>43545</v>
      </c>
      <c r="CO109" s="56">
        <f t="shared" si="310"/>
        <v>43546</v>
      </c>
      <c r="CP109" s="57">
        <f t="shared" si="310"/>
        <v>43547</v>
      </c>
      <c r="CQ109" s="57">
        <f t="shared" si="310"/>
        <v>43548</v>
      </c>
      <c r="CR109" s="56">
        <f t="shared" si="310"/>
        <v>43549</v>
      </c>
      <c r="CS109" s="56">
        <f t="shared" si="310"/>
        <v>43550</v>
      </c>
      <c r="CT109" s="56">
        <f t="shared" si="310"/>
        <v>43551</v>
      </c>
      <c r="CU109" s="56">
        <f t="shared" si="310"/>
        <v>43552</v>
      </c>
      <c r="CV109" s="56">
        <f t="shared" si="310"/>
        <v>43553</v>
      </c>
      <c r="CW109" s="57">
        <f t="shared" si="310"/>
        <v>43554</v>
      </c>
      <c r="CX109" s="57">
        <f t="shared" si="310"/>
        <v>43555</v>
      </c>
      <c r="CY109" s="56">
        <f t="shared" si="310"/>
        <v>43556</v>
      </c>
      <c r="CZ109" s="56">
        <f t="shared" si="310"/>
        <v>43557</v>
      </c>
      <c r="DA109" s="56">
        <f t="shared" si="310"/>
        <v>43558</v>
      </c>
      <c r="DB109" s="56">
        <f t="shared" si="310"/>
        <v>43559</v>
      </c>
      <c r="DC109" s="56">
        <f t="shared" si="310"/>
        <v>43560</v>
      </c>
      <c r="DD109" s="57">
        <f t="shared" si="310"/>
        <v>43561</v>
      </c>
      <c r="DE109" s="57">
        <f t="shared" si="310"/>
        <v>43562</v>
      </c>
      <c r="DF109" s="56">
        <f t="shared" si="310"/>
        <v>43563</v>
      </c>
      <c r="DG109" s="56">
        <f t="shared" si="310"/>
        <v>43564</v>
      </c>
      <c r="DH109" s="56">
        <f t="shared" si="310"/>
        <v>43565</v>
      </c>
      <c r="DI109" s="56">
        <f t="shared" si="310"/>
        <v>43566</v>
      </c>
      <c r="DJ109" s="56">
        <f t="shared" si="310"/>
        <v>43567</v>
      </c>
      <c r="DK109" s="57">
        <f t="shared" si="310"/>
        <v>43568</v>
      </c>
      <c r="DL109" s="57">
        <f t="shared" si="310"/>
        <v>43569</v>
      </c>
      <c r="DM109" s="56">
        <f t="shared" si="310"/>
        <v>43570</v>
      </c>
      <c r="DN109" s="56">
        <f t="shared" si="310"/>
        <v>43571</v>
      </c>
      <c r="DO109" s="56">
        <f t="shared" si="310"/>
        <v>43572</v>
      </c>
      <c r="DP109" s="56">
        <f t="shared" si="310"/>
        <v>43573</v>
      </c>
      <c r="DQ109" s="56">
        <f t="shared" si="310"/>
        <v>43574</v>
      </c>
      <c r="DR109" s="57">
        <f t="shared" si="310"/>
        <v>43575</v>
      </c>
      <c r="DS109" s="57">
        <f t="shared" si="310"/>
        <v>43576</v>
      </c>
      <c r="DT109" s="56">
        <f t="shared" si="310"/>
        <v>43577</v>
      </c>
      <c r="DU109" s="56">
        <f t="shared" si="310"/>
        <v>43578</v>
      </c>
      <c r="DV109" s="56">
        <f t="shared" si="310"/>
        <v>43579</v>
      </c>
      <c r="DW109" s="56">
        <f t="shared" si="310"/>
        <v>43580</v>
      </c>
      <c r="DX109" s="56">
        <f t="shared" si="310"/>
        <v>43581</v>
      </c>
      <c r="DY109" s="57">
        <f t="shared" si="310"/>
        <v>43582</v>
      </c>
      <c r="DZ109" s="57">
        <f t="shared" si="310"/>
        <v>43583</v>
      </c>
      <c r="EA109" s="56">
        <f t="shared" si="310"/>
        <v>43584</v>
      </c>
      <c r="EB109" s="56">
        <f t="shared" si="310"/>
        <v>43585</v>
      </c>
      <c r="EC109" s="56">
        <f t="shared" si="310"/>
        <v>43586</v>
      </c>
      <c r="ED109" s="56">
        <f t="shared" ref="ED109:GO109" si="311">ED55</f>
        <v>43587</v>
      </c>
      <c r="EE109" s="56">
        <f t="shared" si="311"/>
        <v>43588</v>
      </c>
      <c r="EF109" s="57">
        <f t="shared" si="311"/>
        <v>43589</v>
      </c>
      <c r="EG109" s="57">
        <f t="shared" si="311"/>
        <v>43590</v>
      </c>
      <c r="EH109" s="56">
        <f t="shared" si="311"/>
        <v>43591</v>
      </c>
      <c r="EI109" s="56">
        <f t="shared" si="311"/>
        <v>43592</v>
      </c>
      <c r="EJ109" s="56">
        <f t="shared" si="311"/>
        <v>43593</v>
      </c>
      <c r="EK109" s="56">
        <f t="shared" si="311"/>
        <v>43594</v>
      </c>
      <c r="EL109" s="56">
        <f t="shared" si="311"/>
        <v>43595</v>
      </c>
      <c r="EM109" s="57">
        <f t="shared" si="311"/>
        <v>43596</v>
      </c>
      <c r="EN109" s="57">
        <f t="shared" si="311"/>
        <v>43597</v>
      </c>
      <c r="EO109" s="56">
        <f t="shared" si="311"/>
        <v>43598</v>
      </c>
      <c r="EP109" s="56">
        <f t="shared" si="311"/>
        <v>43599</v>
      </c>
      <c r="EQ109" s="56">
        <f t="shared" si="311"/>
        <v>43600</v>
      </c>
      <c r="ER109" s="56">
        <f t="shared" si="311"/>
        <v>43601</v>
      </c>
      <c r="ES109" s="56">
        <f t="shared" si="311"/>
        <v>43602</v>
      </c>
      <c r="ET109" s="57">
        <f t="shared" si="311"/>
        <v>43603</v>
      </c>
      <c r="EU109" s="57">
        <f t="shared" si="311"/>
        <v>43604</v>
      </c>
      <c r="EV109" s="56">
        <f t="shared" si="311"/>
        <v>43605</v>
      </c>
      <c r="EW109" s="56">
        <f t="shared" si="311"/>
        <v>43606</v>
      </c>
      <c r="EX109" s="56">
        <f t="shared" si="311"/>
        <v>43607</v>
      </c>
      <c r="EY109" s="56">
        <f t="shared" si="311"/>
        <v>43608</v>
      </c>
      <c r="EZ109" s="56">
        <f t="shared" si="311"/>
        <v>43609</v>
      </c>
      <c r="FA109" s="57">
        <f t="shared" si="311"/>
        <v>43610</v>
      </c>
      <c r="FB109" s="57">
        <f t="shared" si="311"/>
        <v>43611</v>
      </c>
      <c r="FC109" s="56">
        <f t="shared" si="311"/>
        <v>43612</v>
      </c>
      <c r="FD109" s="56">
        <f t="shared" si="311"/>
        <v>43613</v>
      </c>
      <c r="FE109" s="56">
        <f t="shared" si="311"/>
        <v>43614</v>
      </c>
      <c r="FF109" s="56">
        <f t="shared" si="311"/>
        <v>43615</v>
      </c>
      <c r="FG109" s="56">
        <f t="shared" si="311"/>
        <v>43616</v>
      </c>
      <c r="FH109" s="57">
        <f t="shared" si="311"/>
        <v>43617</v>
      </c>
      <c r="FI109" s="57">
        <f t="shared" si="311"/>
        <v>43618</v>
      </c>
      <c r="FJ109" s="56">
        <f t="shared" si="311"/>
        <v>43619</v>
      </c>
      <c r="FK109" s="56">
        <f t="shared" si="311"/>
        <v>43620</v>
      </c>
      <c r="FL109" s="56">
        <f t="shared" si="311"/>
        <v>43621</v>
      </c>
      <c r="FM109" s="56">
        <f t="shared" si="311"/>
        <v>43622</v>
      </c>
      <c r="FN109" s="56">
        <f t="shared" si="311"/>
        <v>43623</v>
      </c>
      <c r="FO109" s="57">
        <f t="shared" si="311"/>
        <v>43624</v>
      </c>
      <c r="FP109" s="57">
        <f t="shared" si="311"/>
        <v>43625</v>
      </c>
      <c r="FQ109" s="56">
        <f t="shared" si="311"/>
        <v>43626</v>
      </c>
      <c r="FR109" s="56">
        <f t="shared" si="311"/>
        <v>43627</v>
      </c>
      <c r="FS109" s="56">
        <f t="shared" si="311"/>
        <v>43628</v>
      </c>
      <c r="FT109" s="56">
        <f t="shared" si="311"/>
        <v>43629</v>
      </c>
      <c r="FU109" s="56">
        <f t="shared" si="311"/>
        <v>43630</v>
      </c>
      <c r="FV109" s="57">
        <f t="shared" si="311"/>
        <v>43631</v>
      </c>
      <c r="FW109" s="57">
        <f t="shared" si="311"/>
        <v>43632</v>
      </c>
      <c r="FX109" s="56">
        <f t="shared" si="311"/>
        <v>43633</v>
      </c>
      <c r="FY109" s="56">
        <f t="shared" si="311"/>
        <v>43634</v>
      </c>
      <c r="FZ109" s="56">
        <f t="shared" si="311"/>
        <v>43635</v>
      </c>
      <c r="GA109" s="56">
        <f t="shared" si="311"/>
        <v>43636</v>
      </c>
      <c r="GB109" s="56">
        <f t="shared" si="311"/>
        <v>43637</v>
      </c>
      <c r="GC109" s="57">
        <f t="shared" si="311"/>
        <v>43638</v>
      </c>
      <c r="GD109" s="57">
        <f t="shared" si="311"/>
        <v>43639</v>
      </c>
      <c r="GE109" s="56">
        <f t="shared" si="311"/>
        <v>43640</v>
      </c>
      <c r="GF109" s="56">
        <f t="shared" si="311"/>
        <v>43641</v>
      </c>
      <c r="GG109" s="56">
        <f t="shared" si="311"/>
        <v>43642</v>
      </c>
      <c r="GH109" s="56">
        <f t="shared" si="311"/>
        <v>43643</v>
      </c>
      <c r="GI109" s="56">
        <f t="shared" si="311"/>
        <v>43644</v>
      </c>
      <c r="GJ109" s="57">
        <f t="shared" si="311"/>
        <v>43645</v>
      </c>
      <c r="GK109" s="57">
        <f t="shared" si="311"/>
        <v>43646</v>
      </c>
      <c r="GL109" s="56">
        <f t="shared" si="311"/>
        <v>43647</v>
      </c>
      <c r="GM109" s="56">
        <f t="shared" si="311"/>
        <v>43648</v>
      </c>
      <c r="GN109" s="56">
        <f t="shared" si="311"/>
        <v>43649</v>
      </c>
      <c r="GO109" s="56">
        <f t="shared" si="311"/>
        <v>43650</v>
      </c>
      <c r="GP109" s="56">
        <f t="shared" ref="GP109:JA109" si="312">GP55</f>
        <v>43651</v>
      </c>
      <c r="GQ109" s="57">
        <f t="shared" si="312"/>
        <v>43652</v>
      </c>
      <c r="GR109" s="57">
        <f t="shared" si="312"/>
        <v>43653</v>
      </c>
      <c r="GS109" s="56">
        <f t="shared" si="312"/>
        <v>43654</v>
      </c>
      <c r="GT109" s="56">
        <f t="shared" si="312"/>
        <v>43655</v>
      </c>
      <c r="GU109" s="56">
        <f t="shared" si="312"/>
        <v>43656</v>
      </c>
      <c r="GV109" s="56">
        <f t="shared" si="312"/>
        <v>43657</v>
      </c>
      <c r="GW109" s="56">
        <f t="shared" si="312"/>
        <v>43658</v>
      </c>
      <c r="GX109" s="57">
        <f t="shared" si="312"/>
        <v>43659</v>
      </c>
      <c r="GY109" s="57">
        <f t="shared" si="312"/>
        <v>43660</v>
      </c>
      <c r="GZ109" s="56">
        <f t="shared" si="312"/>
        <v>43661</v>
      </c>
      <c r="HA109" s="56">
        <f t="shared" si="312"/>
        <v>43662</v>
      </c>
      <c r="HB109" s="56">
        <f t="shared" si="312"/>
        <v>43663</v>
      </c>
      <c r="HC109" s="56">
        <f t="shared" si="312"/>
        <v>43664</v>
      </c>
      <c r="HD109" s="56">
        <f t="shared" si="312"/>
        <v>43665</v>
      </c>
      <c r="HE109" s="57">
        <f t="shared" si="312"/>
        <v>43666</v>
      </c>
      <c r="HF109" s="57">
        <f t="shared" si="312"/>
        <v>43667</v>
      </c>
      <c r="HG109" s="56">
        <f t="shared" si="312"/>
        <v>43668</v>
      </c>
      <c r="HH109" s="56">
        <f t="shared" si="312"/>
        <v>43669</v>
      </c>
      <c r="HI109" s="56">
        <f t="shared" si="312"/>
        <v>43670</v>
      </c>
      <c r="HJ109" s="56">
        <f t="shared" si="312"/>
        <v>43671</v>
      </c>
      <c r="HK109" s="56">
        <f t="shared" si="312"/>
        <v>43672</v>
      </c>
      <c r="HL109" s="57">
        <f t="shared" si="312"/>
        <v>43673</v>
      </c>
      <c r="HM109" s="57">
        <f t="shared" si="312"/>
        <v>43674</v>
      </c>
      <c r="HN109" s="56">
        <f t="shared" si="312"/>
        <v>43675</v>
      </c>
      <c r="HO109" s="56">
        <f t="shared" si="312"/>
        <v>43676</v>
      </c>
      <c r="HP109" s="56">
        <f t="shared" si="312"/>
        <v>43677</v>
      </c>
      <c r="HQ109" s="56">
        <f t="shared" si="312"/>
        <v>43678</v>
      </c>
      <c r="HR109" s="56">
        <f t="shared" si="312"/>
        <v>43679</v>
      </c>
      <c r="HS109" s="57">
        <f t="shared" si="312"/>
        <v>43680</v>
      </c>
      <c r="HT109" s="57">
        <f t="shared" si="312"/>
        <v>43681</v>
      </c>
      <c r="HU109" s="56">
        <f t="shared" si="312"/>
        <v>43682</v>
      </c>
      <c r="HV109" s="56">
        <f t="shared" si="312"/>
        <v>43683</v>
      </c>
      <c r="HW109" s="56">
        <f t="shared" si="312"/>
        <v>43684</v>
      </c>
      <c r="HX109" s="56">
        <f t="shared" si="312"/>
        <v>43685</v>
      </c>
      <c r="HY109" s="56">
        <f t="shared" si="312"/>
        <v>43686</v>
      </c>
      <c r="HZ109" s="57">
        <f t="shared" si="312"/>
        <v>43687</v>
      </c>
      <c r="IA109" s="57">
        <f t="shared" si="312"/>
        <v>43688</v>
      </c>
      <c r="IB109" s="56">
        <f t="shared" si="312"/>
        <v>43689</v>
      </c>
      <c r="IC109" s="56">
        <f t="shared" si="312"/>
        <v>43690</v>
      </c>
      <c r="ID109" s="56">
        <f t="shared" si="312"/>
        <v>43691</v>
      </c>
      <c r="IE109" s="56">
        <f t="shared" si="312"/>
        <v>43692</v>
      </c>
      <c r="IF109" s="56">
        <f t="shared" si="312"/>
        <v>43693</v>
      </c>
      <c r="IG109" s="57">
        <f t="shared" si="312"/>
        <v>43694</v>
      </c>
      <c r="IH109" s="57">
        <f t="shared" si="312"/>
        <v>43695</v>
      </c>
      <c r="II109" s="56">
        <f t="shared" si="312"/>
        <v>43696</v>
      </c>
      <c r="IJ109" s="56">
        <f t="shared" si="312"/>
        <v>43697</v>
      </c>
      <c r="IK109" s="56">
        <f t="shared" si="312"/>
        <v>43698</v>
      </c>
      <c r="IL109" s="56">
        <f t="shared" si="312"/>
        <v>43699</v>
      </c>
      <c r="IM109" s="56">
        <f t="shared" si="312"/>
        <v>43700</v>
      </c>
      <c r="IN109" s="57">
        <f t="shared" si="312"/>
        <v>43701</v>
      </c>
      <c r="IO109" s="57">
        <f t="shared" si="312"/>
        <v>43702</v>
      </c>
      <c r="IP109" s="56">
        <f t="shared" si="312"/>
        <v>43703</v>
      </c>
      <c r="IQ109" s="56">
        <f t="shared" si="312"/>
        <v>43704</v>
      </c>
      <c r="IR109" s="56">
        <f t="shared" si="312"/>
        <v>43705</v>
      </c>
      <c r="IS109" s="56">
        <f t="shared" si="312"/>
        <v>43706</v>
      </c>
      <c r="IT109" s="56">
        <f t="shared" si="312"/>
        <v>43707</v>
      </c>
      <c r="IU109" s="57">
        <f t="shared" si="312"/>
        <v>43708</v>
      </c>
      <c r="IV109" s="57">
        <f t="shared" si="312"/>
        <v>43709</v>
      </c>
      <c r="IW109" s="56">
        <f t="shared" si="312"/>
        <v>43710</v>
      </c>
      <c r="IX109" s="56">
        <f t="shared" si="312"/>
        <v>43711</v>
      </c>
      <c r="IY109" s="56">
        <f t="shared" si="312"/>
        <v>43712</v>
      </c>
      <c r="IZ109" s="56">
        <f t="shared" si="312"/>
        <v>43713</v>
      </c>
      <c r="JA109" s="56">
        <f t="shared" si="312"/>
        <v>43714</v>
      </c>
      <c r="JB109" s="57">
        <f t="shared" ref="JB109:LM109" si="313">JB55</f>
        <v>43715</v>
      </c>
      <c r="JC109" s="57">
        <f t="shared" si="313"/>
        <v>43716</v>
      </c>
      <c r="JD109" s="56">
        <f t="shared" si="313"/>
        <v>43717</v>
      </c>
      <c r="JE109" s="56">
        <f t="shared" si="313"/>
        <v>43718</v>
      </c>
      <c r="JF109" s="56">
        <f t="shared" si="313"/>
        <v>43719</v>
      </c>
      <c r="JG109" s="56">
        <f t="shared" si="313"/>
        <v>43720</v>
      </c>
      <c r="JH109" s="56">
        <f t="shared" si="313"/>
        <v>43721</v>
      </c>
      <c r="JI109" s="57">
        <f t="shared" si="313"/>
        <v>43722</v>
      </c>
      <c r="JJ109" s="57">
        <f t="shared" si="313"/>
        <v>43723</v>
      </c>
      <c r="JK109" s="56">
        <f t="shared" si="313"/>
        <v>43724</v>
      </c>
      <c r="JL109" s="56">
        <f t="shared" si="313"/>
        <v>43725</v>
      </c>
      <c r="JM109" s="56">
        <f t="shared" si="313"/>
        <v>43726</v>
      </c>
      <c r="JN109" s="56">
        <f t="shared" si="313"/>
        <v>43727</v>
      </c>
      <c r="JO109" s="56">
        <f t="shared" si="313"/>
        <v>43728</v>
      </c>
      <c r="JP109" s="57">
        <f t="shared" si="313"/>
        <v>43729</v>
      </c>
      <c r="JQ109" s="57">
        <f t="shared" si="313"/>
        <v>43730</v>
      </c>
      <c r="JR109" s="56">
        <f t="shared" si="313"/>
        <v>43731</v>
      </c>
      <c r="JS109" s="56">
        <f t="shared" si="313"/>
        <v>43732</v>
      </c>
      <c r="JT109" s="56">
        <f t="shared" si="313"/>
        <v>43733</v>
      </c>
      <c r="JU109" s="56">
        <f t="shared" si="313"/>
        <v>43734</v>
      </c>
      <c r="JV109" s="56">
        <f t="shared" si="313"/>
        <v>43735</v>
      </c>
      <c r="JW109" s="57">
        <f t="shared" si="313"/>
        <v>43736</v>
      </c>
      <c r="JX109" s="57">
        <f t="shared" si="313"/>
        <v>43737</v>
      </c>
      <c r="JY109" s="56">
        <f t="shared" si="313"/>
        <v>43738</v>
      </c>
      <c r="JZ109" s="56">
        <f t="shared" si="313"/>
        <v>43739</v>
      </c>
      <c r="KA109" s="56">
        <f t="shared" si="313"/>
        <v>43740</v>
      </c>
      <c r="KB109" s="56">
        <f t="shared" si="313"/>
        <v>43741</v>
      </c>
      <c r="KC109" s="56">
        <f t="shared" si="313"/>
        <v>43742</v>
      </c>
      <c r="KD109" s="57">
        <f t="shared" si="313"/>
        <v>43743</v>
      </c>
      <c r="KE109" s="57">
        <f t="shared" si="313"/>
        <v>43744</v>
      </c>
      <c r="KF109" s="56">
        <f t="shared" si="313"/>
        <v>43745</v>
      </c>
      <c r="KG109" s="56">
        <f t="shared" si="313"/>
        <v>43746</v>
      </c>
      <c r="KH109" s="56">
        <f t="shared" si="313"/>
        <v>43747</v>
      </c>
      <c r="KI109" s="56">
        <f t="shared" si="313"/>
        <v>43748</v>
      </c>
      <c r="KJ109" s="56">
        <f t="shared" si="313"/>
        <v>43749</v>
      </c>
      <c r="KK109" s="57">
        <f t="shared" si="313"/>
        <v>43750</v>
      </c>
      <c r="KL109" s="57">
        <f t="shared" si="313"/>
        <v>43751</v>
      </c>
      <c r="KM109" s="56">
        <f t="shared" si="313"/>
        <v>43752</v>
      </c>
      <c r="KN109" s="56">
        <f t="shared" si="313"/>
        <v>43753</v>
      </c>
      <c r="KO109" s="56">
        <f t="shared" si="313"/>
        <v>43754</v>
      </c>
      <c r="KP109" s="56">
        <f t="shared" si="313"/>
        <v>43755</v>
      </c>
      <c r="KQ109" s="56">
        <f t="shared" si="313"/>
        <v>43756</v>
      </c>
      <c r="KR109" s="57">
        <f t="shared" si="313"/>
        <v>43757</v>
      </c>
      <c r="KS109" s="57">
        <f t="shared" si="313"/>
        <v>43758</v>
      </c>
      <c r="KT109" s="56">
        <f t="shared" si="313"/>
        <v>43759</v>
      </c>
      <c r="KU109" s="56">
        <f t="shared" si="313"/>
        <v>43760</v>
      </c>
      <c r="KV109" s="56">
        <f t="shared" si="313"/>
        <v>43761</v>
      </c>
      <c r="KW109" s="56">
        <f t="shared" si="313"/>
        <v>43762</v>
      </c>
      <c r="KX109" s="56">
        <f t="shared" si="313"/>
        <v>43763</v>
      </c>
      <c r="KY109" s="57">
        <f t="shared" si="313"/>
        <v>43764</v>
      </c>
      <c r="KZ109" s="57">
        <f t="shared" si="313"/>
        <v>43765</v>
      </c>
      <c r="LA109" s="56">
        <f t="shared" si="313"/>
        <v>43766</v>
      </c>
      <c r="LB109" s="56">
        <f t="shared" si="313"/>
        <v>43767</v>
      </c>
      <c r="LC109" s="56">
        <f t="shared" si="313"/>
        <v>43768</v>
      </c>
      <c r="LD109" s="56">
        <f t="shared" si="313"/>
        <v>43769</v>
      </c>
      <c r="LE109" s="56">
        <f t="shared" si="313"/>
        <v>43770</v>
      </c>
      <c r="LF109" s="57">
        <f t="shared" si="313"/>
        <v>43771</v>
      </c>
      <c r="LG109" s="57">
        <f t="shared" si="313"/>
        <v>43772</v>
      </c>
      <c r="LH109" s="56">
        <f t="shared" si="313"/>
        <v>43773</v>
      </c>
      <c r="LI109" s="56">
        <f t="shared" si="313"/>
        <v>43774</v>
      </c>
      <c r="LJ109" s="56">
        <f t="shared" si="313"/>
        <v>43775</v>
      </c>
      <c r="LK109" s="56">
        <f t="shared" si="313"/>
        <v>43776</v>
      </c>
      <c r="LL109" s="56">
        <f t="shared" si="313"/>
        <v>43777</v>
      </c>
      <c r="LM109" s="57">
        <f t="shared" si="313"/>
        <v>43778</v>
      </c>
      <c r="LN109" s="57">
        <f t="shared" ref="LN109:NR109" si="314">LN55</f>
        <v>43779</v>
      </c>
      <c r="LO109" s="56">
        <f t="shared" si="314"/>
        <v>43780</v>
      </c>
      <c r="LP109" s="56">
        <f t="shared" si="314"/>
        <v>43781</v>
      </c>
      <c r="LQ109" s="56">
        <f t="shared" si="314"/>
        <v>43782</v>
      </c>
      <c r="LR109" s="56">
        <f t="shared" si="314"/>
        <v>43783</v>
      </c>
      <c r="LS109" s="56">
        <f t="shared" si="314"/>
        <v>43784</v>
      </c>
      <c r="LT109" s="57">
        <f t="shared" si="314"/>
        <v>43785</v>
      </c>
      <c r="LU109" s="57">
        <f t="shared" si="314"/>
        <v>43786</v>
      </c>
      <c r="LV109" s="56">
        <f t="shared" si="314"/>
        <v>43787</v>
      </c>
      <c r="LW109" s="56">
        <f t="shared" si="314"/>
        <v>43788</v>
      </c>
      <c r="LX109" s="56">
        <f t="shared" si="314"/>
        <v>43789</v>
      </c>
      <c r="LY109" s="56">
        <f t="shared" si="314"/>
        <v>43790</v>
      </c>
      <c r="LZ109" s="56">
        <f t="shared" si="314"/>
        <v>43791</v>
      </c>
      <c r="MA109" s="57">
        <f t="shared" si="314"/>
        <v>43792</v>
      </c>
      <c r="MB109" s="57">
        <f t="shared" si="314"/>
        <v>43793</v>
      </c>
      <c r="MC109" s="56">
        <f t="shared" si="314"/>
        <v>43794</v>
      </c>
      <c r="MD109" s="56">
        <f t="shared" si="314"/>
        <v>43795</v>
      </c>
      <c r="ME109" s="56">
        <f t="shared" si="314"/>
        <v>43796</v>
      </c>
      <c r="MF109" s="56">
        <f t="shared" si="314"/>
        <v>43797</v>
      </c>
      <c r="MG109" s="56">
        <f t="shared" si="314"/>
        <v>43798</v>
      </c>
      <c r="MH109" s="57">
        <f t="shared" si="314"/>
        <v>43799</v>
      </c>
      <c r="MI109" s="57">
        <f t="shared" si="314"/>
        <v>43800</v>
      </c>
      <c r="MJ109" s="56">
        <f t="shared" si="314"/>
        <v>43801</v>
      </c>
      <c r="MK109" s="56">
        <f t="shared" si="314"/>
        <v>43802</v>
      </c>
      <c r="ML109" s="56">
        <f t="shared" si="314"/>
        <v>43803</v>
      </c>
      <c r="MM109" s="56">
        <f t="shared" si="314"/>
        <v>43804</v>
      </c>
      <c r="MN109" s="56">
        <f t="shared" si="314"/>
        <v>43805</v>
      </c>
      <c r="MO109" s="57">
        <f t="shared" si="314"/>
        <v>43806</v>
      </c>
      <c r="MP109" s="57">
        <f t="shared" si="314"/>
        <v>43807</v>
      </c>
      <c r="MQ109" s="56">
        <f t="shared" si="314"/>
        <v>43808</v>
      </c>
      <c r="MR109" s="56">
        <f t="shared" si="314"/>
        <v>43809</v>
      </c>
      <c r="MS109" s="56">
        <f t="shared" si="314"/>
        <v>43810</v>
      </c>
      <c r="MT109" s="56">
        <f t="shared" si="314"/>
        <v>43811</v>
      </c>
      <c r="MU109" s="56">
        <f t="shared" si="314"/>
        <v>43812</v>
      </c>
      <c r="MV109" s="57">
        <f t="shared" si="314"/>
        <v>43813</v>
      </c>
      <c r="MW109" s="57">
        <f t="shared" si="314"/>
        <v>43814</v>
      </c>
      <c r="MX109" s="56">
        <f t="shared" si="314"/>
        <v>43815</v>
      </c>
      <c r="MY109" s="56">
        <f t="shared" si="314"/>
        <v>43816</v>
      </c>
      <c r="MZ109" s="56">
        <f t="shared" si="314"/>
        <v>43817</v>
      </c>
      <c r="NA109" s="56">
        <f t="shared" si="314"/>
        <v>43818</v>
      </c>
      <c r="NB109" s="56">
        <f t="shared" si="314"/>
        <v>43819</v>
      </c>
      <c r="NC109" s="57">
        <f t="shared" si="314"/>
        <v>43820</v>
      </c>
      <c r="ND109" s="57">
        <f t="shared" si="314"/>
        <v>43821</v>
      </c>
      <c r="NE109" s="56">
        <f t="shared" si="314"/>
        <v>43822</v>
      </c>
      <c r="NF109" s="56">
        <f t="shared" si="314"/>
        <v>43823</v>
      </c>
      <c r="NG109" s="56">
        <f t="shared" si="314"/>
        <v>43824</v>
      </c>
      <c r="NH109" s="56">
        <f t="shared" si="314"/>
        <v>43825</v>
      </c>
      <c r="NI109" s="56">
        <f t="shared" si="314"/>
        <v>43826</v>
      </c>
      <c r="NJ109" s="57">
        <f t="shared" si="314"/>
        <v>43827</v>
      </c>
      <c r="NK109" s="57">
        <f t="shared" si="314"/>
        <v>43828</v>
      </c>
      <c r="NL109" s="56">
        <f t="shared" si="314"/>
        <v>43829</v>
      </c>
      <c r="NM109" s="56">
        <f t="shared" si="314"/>
        <v>43830</v>
      </c>
      <c r="NN109" s="56">
        <f t="shared" si="314"/>
        <v>43831</v>
      </c>
      <c r="NO109" s="56">
        <f t="shared" si="314"/>
        <v>43832</v>
      </c>
      <c r="NP109" s="56">
        <f t="shared" si="314"/>
        <v>43833</v>
      </c>
      <c r="NQ109" s="57">
        <f t="shared" si="314"/>
        <v>43834</v>
      </c>
      <c r="NR109" s="57">
        <f t="shared" si="314"/>
        <v>43835</v>
      </c>
    </row>
    <row r="110" spans="1:382" ht="9.9" customHeight="1" thickTop="1" thickBot="1" x14ac:dyDescent="0.35">
      <c r="A110" s="46" t="s">
        <v>35</v>
      </c>
      <c r="B110" s="115" t="s">
        <v>35</v>
      </c>
      <c r="C110" s="47"/>
      <c r="D110" s="47"/>
      <c r="E110" s="54">
        <f>INDEX('[1]2019'!$M$7:$NZ$33,MATCH($B$110,'[1]2019'!$C$7:$C$33,0),MATCH(E82,'[1]2019'!$M$5:$NZ$5))</f>
        <v>4</v>
      </c>
      <c r="F110" s="54">
        <f>INDEX('[1]2019'!$M$7:$NZ$33,MATCH($B$110,'[1]2019'!$C$7:$C$33,0),MATCH(F82,'[1]2019'!$M$5:$NZ$5))</f>
        <v>5</v>
      </c>
      <c r="G110" s="54">
        <f>INDEX('[1]2019'!$M$7:$NZ$33,MATCH($B$110,'[1]2019'!$C$7:$C$33,0),MATCH(G82,'[1]2019'!$M$5:$NZ$5))</f>
        <v>4</v>
      </c>
      <c r="H110" s="54">
        <f>INDEX('[1]2019'!$M$7:$NZ$33,MATCH($B$110,'[1]2019'!$C$7:$C$33,0),MATCH(H82,'[1]2019'!$M$5:$NZ$5))</f>
        <v>4</v>
      </c>
      <c r="I110" s="54">
        <f>INDEX('[1]2019'!$M$7:$NZ$33,MATCH($B$110,'[1]2019'!$C$7:$C$33,0),MATCH(I82,'[1]2019'!$M$5:$NZ$5))</f>
        <v>4</v>
      </c>
      <c r="J110" s="54">
        <f>INDEX('[1]2019'!$M$7:$NZ$33,MATCH($B$110,'[1]2019'!$C$7:$C$33,0),MATCH(J82,'[1]2019'!$M$5:$NZ$5))</f>
        <v>0</v>
      </c>
      <c r="K110" s="54">
        <f>INDEX('[1]2019'!$M$7:$NZ$33,MATCH($B$110,'[1]2019'!$C$7:$C$33,0),MATCH(K82,'[1]2019'!$M$5:$NZ$5))</f>
        <v>0</v>
      </c>
      <c r="L110" s="54">
        <f>INDEX('[1]2019'!$M$7:$NZ$33,MATCH($B$110,'[1]2019'!$C$7:$C$33,0),MATCH(L82,'[1]2019'!$M$5:$NZ$5))</f>
        <v>0</v>
      </c>
      <c r="M110" s="54">
        <f>INDEX('[1]2019'!$M$7:$NZ$33,MATCH($B$110,'[1]2019'!$C$7:$C$33,0),MATCH(M82,'[1]2019'!$M$5:$NZ$5))</f>
        <v>5</v>
      </c>
      <c r="N110" s="54">
        <f>INDEX('[1]2019'!$M$7:$NZ$33,MATCH($B$110,'[1]2019'!$C$7:$C$33,0),MATCH(N82,'[1]2019'!$M$5:$NZ$5))</f>
        <v>3</v>
      </c>
      <c r="O110" s="54">
        <f>INDEX('[1]2019'!$M$7:$NZ$33,MATCH($B$110,'[1]2019'!$C$7:$C$33,0),MATCH(O82,'[1]2019'!$M$5:$NZ$5))</f>
        <v>1</v>
      </c>
      <c r="P110" s="54">
        <f>INDEX('[1]2019'!$M$7:$NZ$33,MATCH($B$110,'[1]2019'!$C$7:$C$33,0),MATCH(P82,'[1]2019'!$M$5:$NZ$5))</f>
        <v>1</v>
      </c>
      <c r="Q110" s="54">
        <f>INDEX('[1]2019'!$M$7:$NZ$33,MATCH($B$110,'[1]2019'!$C$7:$C$33,0),MATCH(Q82,'[1]2019'!$M$5:$NZ$5))</f>
        <v>0</v>
      </c>
      <c r="R110" s="54">
        <f>INDEX('[1]2019'!$M$7:$NZ$33,MATCH($B$110,'[1]2019'!$C$7:$C$33,0),MATCH(R82,'[1]2019'!$M$5:$NZ$5))</f>
        <v>0</v>
      </c>
      <c r="S110" s="54">
        <f>INDEX('[1]2019'!$M$7:$NZ$33,MATCH($B$110,'[1]2019'!$C$7:$C$33,0),MATCH(S82,'[1]2019'!$M$5:$NZ$5))</f>
        <v>1</v>
      </c>
      <c r="T110" s="54">
        <f>INDEX('[1]2019'!$M$7:$NZ$33,MATCH($B$110,'[1]2019'!$C$7:$C$33,0),MATCH(T82,'[1]2019'!$M$5:$NZ$5))</f>
        <v>1</v>
      </c>
      <c r="U110" s="54">
        <f>INDEX('[1]2019'!$M$7:$NZ$33,MATCH($B$110,'[1]2019'!$C$7:$C$33,0),MATCH(U82,'[1]2019'!$M$5:$NZ$5))</f>
        <v>1</v>
      </c>
      <c r="V110" s="54">
        <f>INDEX('[1]2019'!$M$7:$NZ$33,MATCH($B$110,'[1]2019'!$C$7:$C$33,0),MATCH(V82,'[1]2019'!$M$5:$NZ$5))</f>
        <v>1</v>
      </c>
      <c r="W110" s="54">
        <f>INDEX('[1]2019'!$M$7:$NZ$33,MATCH($B$110,'[1]2019'!$C$7:$C$33,0),MATCH(W82,'[1]2019'!$M$5:$NZ$5))</f>
        <v>1</v>
      </c>
      <c r="X110" s="54">
        <f>INDEX('[1]2019'!$M$7:$NZ$33,MATCH($B$110,'[1]2019'!$C$7:$C$33,0),MATCH(X82,'[1]2019'!$M$5:$NZ$5))</f>
        <v>0</v>
      </c>
      <c r="Y110" s="54">
        <f>INDEX('[1]2019'!$M$7:$NZ$33,MATCH($B$110,'[1]2019'!$C$7:$C$33,0),MATCH(Y82,'[1]2019'!$M$5:$NZ$5))</f>
        <v>0</v>
      </c>
      <c r="Z110" s="54">
        <f>INDEX('[1]2019'!$M$7:$NZ$33,MATCH($B$110,'[1]2019'!$C$7:$C$33,0),MATCH(Z82,'[1]2019'!$M$5:$NZ$5))</f>
        <v>1</v>
      </c>
      <c r="AA110" s="54">
        <f>INDEX('[1]2019'!$M$7:$NZ$33,MATCH($B$110,'[1]2019'!$C$7:$C$33,0),MATCH(AA82,'[1]2019'!$M$5:$NZ$5))</f>
        <v>1</v>
      </c>
      <c r="AB110" s="54">
        <f>INDEX('[1]2019'!$M$7:$NZ$33,MATCH($B$110,'[1]2019'!$C$7:$C$33,0),MATCH(AB82,'[1]2019'!$M$5:$NZ$5))</f>
        <v>1</v>
      </c>
      <c r="AC110" s="54">
        <f>INDEX('[1]2019'!$M$7:$NZ$33,MATCH($B$110,'[1]2019'!$C$7:$C$33,0),MATCH(AC82,'[1]2019'!$M$5:$NZ$5))</f>
        <v>1</v>
      </c>
      <c r="AD110" s="54">
        <f>INDEX('[1]2019'!$M$7:$NZ$33,MATCH($B$110,'[1]2019'!$C$7:$C$33,0),MATCH(AD82,'[1]2019'!$M$5:$NZ$5))</f>
        <v>1</v>
      </c>
      <c r="AE110" s="54">
        <f>INDEX('[1]2019'!$M$7:$NZ$33,MATCH($B$110,'[1]2019'!$C$7:$C$33,0),MATCH(AE82,'[1]2019'!$M$5:$NZ$5))</f>
        <v>0</v>
      </c>
      <c r="AF110" s="54">
        <f>INDEX('[1]2019'!$M$7:$NZ$33,MATCH($B$110,'[1]2019'!$C$7:$C$33,0),MATCH(AF82,'[1]2019'!$M$5:$NZ$5))</f>
        <v>0</v>
      </c>
      <c r="AG110" s="54">
        <f>INDEX('[1]2019'!$M$7:$NZ$33,MATCH($B$110,'[1]2019'!$C$7:$C$33,0),MATCH(AG82,'[1]2019'!$M$5:$NZ$5))</f>
        <v>1</v>
      </c>
      <c r="AH110" s="54">
        <f>INDEX('[1]2019'!$M$7:$NZ$33,MATCH($B$110,'[1]2019'!$C$7:$C$33,0),MATCH(AH82,'[1]2019'!$M$5:$NZ$5))</f>
        <v>1</v>
      </c>
      <c r="AI110" s="54">
        <f>INDEX('[1]2019'!$M$7:$NZ$33,MATCH($B$110,'[1]2019'!$C$7:$C$33,0),MATCH(AI82,'[1]2019'!$M$5:$NZ$5))</f>
        <v>1</v>
      </c>
      <c r="AJ110" s="54">
        <f>INDEX('[1]2019'!$M$7:$NZ$33,MATCH($B$110,'[1]2019'!$C$7:$C$33,0),MATCH(AJ82,'[1]2019'!$M$5:$NZ$5))</f>
        <v>1</v>
      </c>
      <c r="AK110" s="54">
        <f>INDEX('[1]2019'!$M$7:$NZ$33,MATCH($B$110,'[1]2019'!$C$7:$C$33,0),MATCH(AK82,'[1]2019'!$M$5:$NZ$5))</f>
        <v>1</v>
      </c>
      <c r="AL110" s="54">
        <f>INDEX('[1]2019'!$M$7:$NZ$33,MATCH($B$110,'[1]2019'!$C$7:$C$33,0),MATCH(AL82,'[1]2019'!$M$5:$NZ$5))</f>
        <v>0</v>
      </c>
      <c r="AM110" s="54">
        <f>INDEX('[1]2019'!$M$7:$NZ$33,MATCH($B$110,'[1]2019'!$C$7:$C$33,0),MATCH(AM82,'[1]2019'!$M$5:$NZ$5))</f>
        <v>0</v>
      </c>
      <c r="AN110" s="54">
        <f>INDEX('[1]2019'!$M$7:$NZ$33,MATCH($B$110,'[1]2019'!$C$7:$C$33,0),MATCH(AN82,'[1]2019'!$M$5:$NZ$5))</f>
        <v>1</v>
      </c>
      <c r="AO110" s="54">
        <f>INDEX('[1]2019'!$M$7:$NZ$33,MATCH($B$110,'[1]2019'!$C$7:$C$33,0),MATCH(AO82,'[1]2019'!$M$5:$NZ$5))</f>
        <v>1</v>
      </c>
      <c r="AP110" s="54">
        <f>INDEX('[1]2019'!$M$7:$NZ$33,MATCH($B$110,'[1]2019'!$C$7:$C$33,0),MATCH(AP82,'[1]2019'!$M$5:$NZ$5))</f>
        <v>1</v>
      </c>
      <c r="AQ110" s="54">
        <f>INDEX('[1]2019'!$M$7:$NZ$33,MATCH($B$110,'[1]2019'!$C$7:$C$33,0),MATCH(AQ82,'[1]2019'!$M$5:$NZ$5))</f>
        <v>1</v>
      </c>
      <c r="AR110" s="54">
        <f>INDEX('[1]2019'!$M$7:$NZ$33,MATCH($B$110,'[1]2019'!$C$7:$C$33,0),MATCH(AR82,'[1]2019'!$M$5:$NZ$5))</f>
        <v>1</v>
      </c>
      <c r="AS110" s="54">
        <f>INDEX('[1]2019'!$M$7:$NZ$33,MATCH($B$110,'[1]2019'!$C$7:$C$33,0),MATCH(AS82,'[1]2019'!$M$5:$NZ$5))</f>
        <v>0</v>
      </c>
      <c r="AT110" s="54">
        <f>INDEX('[1]2019'!$M$7:$NZ$33,MATCH($B$110,'[1]2019'!$C$7:$C$33,0),MATCH(AT82,'[1]2019'!$M$5:$NZ$5))</f>
        <v>0</v>
      </c>
      <c r="AU110" s="54">
        <f>INDEX('[1]2019'!$M$7:$NZ$33,MATCH($B$110,'[1]2019'!$C$7:$C$33,0),MATCH(AU82,'[1]2019'!$M$5:$NZ$5))</f>
        <v>1</v>
      </c>
      <c r="AV110" s="54">
        <f>INDEX('[1]2019'!$M$7:$NZ$33,MATCH($B$110,'[1]2019'!$C$7:$C$33,0),MATCH(AV82,'[1]2019'!$M$5:$NZ$5))</f>
        <v>1</v>
      </c>
      <c r="AW110" s="54">
        <f>INDEX('[1]2019'!$M$7:$NZ$33,MATCH($B$110,'[1]2019'!$C$7:$C$33,0),MATCH(AW82,'[1]2019'!$M$5:$NZ$5))</f>
        <v>1</v>
      </c>
      <c r="AX110" s="54">
        <f>INDEX('[1]2019'!$M$7:$NZ$33,MATCH($B$110,'[1]2019'!$C$7:$C$33,0),MATCH(AX82,'[1]2019'!$M$5:$NZ$5))</f>
        <v>1</v>
      </c>
      <c r="AY110" s="54">
        <f>INDEX('[1]2019'!$M$7:$NZ$33,MATCH($B$110,'[1]2019'!$C$7:$C$33,0),MATCH(AY82,'[1]2019'!$M$5:$NZ$5))</f>
        <v>1</v>
      </c>
      <c r="AZ110" s="54">
        <f>INDEX('[1]2019'!$M$7:$NZ$33,MATCH($B$110,'[1]2019'!$C$7:$C$33,0),MATCH(AZ82,'[1]2019'!$M$5:$NZ$5))</f>
        <v>0</v>
      </c>
      <c r="BA110" s="54">
        <f>INDEX('[1]2019'!$M$7:$NZ$33,MATCH($B$110,'[1]2019'!$C$7:$C$33,0),MATCH(BA82,'[1]2019'!$M$5:$NZ$5))</f>
        <v>0</v>
      </c>
      <c r="BB110" s="54">
        <f>INDEX('[1]2019'!$M$7:$NZ$33,MATCH($B$110,'[1]2019'!$C$7:$C$33,0),MATCH(BB82,'[1]2019'!$M$5:$NZ$5))</f>
        <v>1</v>
      </c>
      <c r="BC110" s="54">
        <f>INDEX('[1]2019'!$M$7:$NZ$33,MATCH($B$110,'[1]2019'!$C$7:$C$33,0),MATCH(BC82,'[1]2019'!$M$5:$NZ$5))</f>
        <v>1</v>
      </c>
      <c r="BD110" s="54">
        <f>INDEX('[1]2019'!$M$7:$NZ$33,MATCH($B$110,'[1]2019'!$C$7:$C$33,0),MATCH(BD82,'[1]2019'!$M$5:$NZ$5))</f>
        <v>1</v>
      </c>
      <c r="BE110" s="54">
        <f>INDEX('[1]2019'!$M$7:$NZ$33,MATCH($B$110,'[1]2019'!$C$7:$C$33,0),MATCH(BE82,'[1]2019'!$M$5:$NZ$5))</f>
        <v>1</v>
      </c>
      <c r="BF110" s="54">
        <f>INDEX('[1]2019'!$M$7:$NZ$33,MATCH($B$110,'[1]2019'!$C$7:$C$33,0),MATCH(BF82,'[1]2019'!$M$5:$NZ$5))</f>
        <v>1</v>
      </c>
      <c r="BG110" s="54">
        <f>INDEX('[1]2019'!$M$7:$NZ$33,MATCH($B$110,'[1]2019'!$C$7:$C$33,0),MATCH(BG82,'[1]2019'!$M$5:$NZ$5))</f>
        <v>0</v>
      </c>
      <c r="BH110" s="54">
        <f>INDEX('[1]2019'!$M$7:$NZ$33,MATCH($B$110,'[1]2019'!$C$7:$C$33,0),MATCH(BH82,'[1]2019'!$M$5:$NZ$5))</f>
        <v>0</v>
      </c>
      <c r="BI110" s="54">
        <f>INDEX('[1]2019'!$M$7:$NZ$33,MATCH($B$110,'[1]2019'!$C$7:$C$33,0),MATCH(BI82,'[1]2019'!$M$5:$NZ$5))</f>
        <v>3</v>
      </c>
      <c r="BJ110" s="54">
        <f>INDEX('[1]2019'!$M$7:$NZ$33,MATCH($B$110,'[1]2019'!$C$7:$C$33,0),MATCH(BJ82,'[1]2019'!$M$5:$NZ$5))</f>
        <v>3</v>
      </c>
      <c r="BK110" s="54">
        <f>INDEX('[1]2019'!$M$7:$NZ$33,MATCH($B$110,'[1]2019'!$C$7:$C$33,0),MATCH(BK82,'[1]2019'!$M$5:$NZ$5))</f>
        <v>3</v>
      </c>
      <c r="BL110" s="54">
        <f>INDEX('[1]2019'!$M$7:$NZ$33,MATCH($B$110,'[1]2019'!$C$7:$C$33,0),MATCH(BL82,'[1]2019'!$M$5:$NZ$5))</f>
        <v>3</v>
      </c>
      <c r="BM110" s="54">
        <f>INDEX('[1]2019'!$M$7:$NZ$33,MATCH($B$110,'[1]2019'!$C$7:$C$33,0),MATCH(BM82,'[1]2019'!$M$5:$NZ$5))</f>
        <v>3</v>
      </c>
      <c r="BN110" s="54">
        <f>INDEX('[1]2019'!$M$7:$NZ$33,MATCH($B$110,'[1]2019'!$C$7:$C$33,0),MATCH(BN82,'[1]2019'!$M$5:$NZ$5))</f>
        <v>0</v>
      </c>
      <c r="BO110" s="54">
        <f>INDEX('[1]2019'!$M$7:$NZ$33,MATCH($B$110,'[1]2019'!$C$7:$C$33,0),MATCH(BO82,'[1]2019'!$M$5:$NZ$5))</f>
        <v>0</v>
      </c>
      <c r="BP110" s="54">
        <f>INDEX('[1]2019'!$M$7:$NZ$33,MATCH($B$110,'[1]2019'!$C$7:$C$33,0),MATCH(BP82,'[1]2019'!$M$5:$NZ$5))</f>
        <v>1</v>
      </c>
      <c r="BQ110" s="54">
        <f>INDEX('[1]2019'!$M$7:$NZ$33,MATCH($B$110,'[1]2019'!$C$7:$C$33,0),MATCH(BQ82,'[1]2019'!$M$5:$NZ$5))</f>
        <v>1</v>
      </c>
      <c r="BR110" s="54">
        <f>INDEX('[1]2019'!$M$7:$NZ$33,MATCH($B$110,'[1]2019'!$C$7:$C$33,0),MATCH(BR82,'[1]2019'!$M$5:$NZ$5))</f>
        <v>1</v>
      </c>
      <c r="BS110" s="54">
        <f>INDEX('[1]2019'!$M$7:$NZ$33,MATCH($B$110,'[1]2019'!$C$7:$C$33,0),MATCH(BS82,'[1]2019'!$M$5:$NZ$5))</f>
        <v>1</v>
      </c>
      <c r="BT110" s="54">
        <f>INDEX('[1]2019'!$M$7:$NZ$33,MATCH($B$110,'[1]2019'!$C$7:$C$33,0),MATCH(BT82,'[1]2019'!$M$5:$NZ$5))</f>
        <v>1</v>
      </c>
      <c r="BU110" s="54">
        <f>INDEX('[1]2019'!$M$7:$NZ$33,MATCH($B$110,'[1]2019'!$C$7:$C$33,0),MATCH(BU82,'[1]2019'!$M$5:$NZ$5))</f>
        <v>0</v>
      </c>
      <c r="BV110" s="54">
        <f>INDEX('[1]2019'!$M$7:$NZ$33,MATCH($B$110,'[1]2019'!$C$7:$C$33,0),MATCH(BV82,'[1]2019'!$M$5:$NZ$5))</f>
        <v>0</v>
      </c>
      <c r="BW110" s="54">
        <f>INDEX('[1]2019'!$M$7:$NZ$33,MATCH($B$110,'[1]2019'!$C$7:$C$33,0),MATCH(BW82,'[1]2019'!$M$5:$NZ$5))</f>
        <v>1</v>
      </c>
      <c r="BX110" s="54">
        <f>INDEX('[1]2019'!$M$7:$NZ$33,MATCH($B$110,'[1]2019'!$C$7:$C$33,0),MATCH(BX82,'[1]2019'!$M$5:$NZ$5))</f>
        <v>1</v>
      </c>
      <c r="BY110" s="54">
        <f>INDEX('[1]2019'!$M$7:$NZ$33,MATCH($B$110,'[1]2019'!$C$7:$C$33,0),MATCH(BY82,'[1]2019'!$M$5:$NZ$5))</f>
        <v>1</v>
      </c>
      <c r="BZ110" s="54">
        <f>INDEX('[1]2019'!$M$7:$NZ$33,MATCH($B$110,'[1]2019'!$C$7:$C$33,0),MATCH(BZ82,'[1]2019'!$M$5:$NZ$5))</f>
        <v>1</v>
      </c>
      <c r="CA110" s="54">
        <f>INDEX('[1]2019'!$M$7:$NZ$33,MATCH($B$110,'[1]2019'!$C$7:$C$33,0),MATCH(CA82,'[1]2019'!$M$5:$NZ$5))</f>
        <v>1</v>
      </c>
      <c r="CB110" s="54">
        <f>INDEX('[1]2019'!$M$7:$NZ$33,MATCH($B$110,'[1]2019'!$C$7:$C$33,0),MATCH(CB82,'[1]2019'!$M$5:$NZ$5))</f>
        <v>0</v>
      </c>
      <c r="CC110" s="54">
        <f>INDEX('[1]2019'!$M$7:$NZ$33,MATCH($B$110,'[1]2019'!$C$7:$C$33,0),MATCH(CC82,'[1]2019'!$M$5:$NZ$5))</f>
        <v>0</v>
      </c>
      <c r="CD110" s="54">
        <f>INDEX('[1]2019'!$M$7:$NZ$33,MATCH($B$110,'[1]2019'!$C$7:$C$33,0),MATCH(CD82,'[1]2019'!$M$5:$NZ$5))</f>
        <v>1</v>
      </c>
      <c r="CE110" s="54">
        <f>INDEX('[1]2019'!$M$7:$NZ$33,MATCH($B$110,'[1]2019'!$C$7:$C$33,0),MATCH(CE82,'[1]2019'!$M$5:$NZ$5))</f>
        <v>1</v>
      </c>
      <c r="CF110" s="54">
        <f>INDEX('[1]2019'!$M$7:$NZ$33,MATCH($B$110,'[1]2019'!$C$7:$C$33,0),MATCH(CF82,'[1]2019'!$M$5:$NZ$5))</f>
        <v>1</v>
      </c>
      <c r="CG110" s="54">
        <f>INDEX('[1]2019'!$M$7:$NZ$33,MATCH($B$110,'[1]2019'!$C$7:$C$33,0),MATCH(CG82,'[1]2019'!$M$5:$NZ$5))</f>
        <v>1</v>
      </c>
      <c r="CH110" s="54">
        <f>INDEX('[1]2019'!$M$7:$NZ$33,MATCH($B$110,'[1]2019'!$C$7:$C$33,0),MATCH(CH82,'[1]2019'!$M$5:$NZ$5))</f>
        <v>1</v>
      </c>
      <c r="CI110" s="54">
        <f>INDEX('[1]2019'!$M$7:$NZ$33,MATCH($B$110,'[1]2019'!$C$7:$C$33,0),MATCH(CI82,'[1]2019'!$M$5:$NZ$5))</f>
        <v>0</v>
      </c>
      <c r="CJ110" s="54">
        <f>INDEX('[1]2019'!$M$7:$NZ$33,MATCH($B$110,'[1]2019'!$C$7:$C$33,0),MATCH(CJ82,'[1]2019'!$M$5:$NZ$5))</f>
        <v>0</v>
      </c>
      <c r="CK110" s="54">
        <f>INDEX('[1]2019'!$M$7:$NZ$33,MATCH($B$110,'[1]2019'!$C$7:$C$33,0),MATCH(CK82,'[1]2019'!$M$5:$NZ$5))</f>
        <v>1</v>
      </c>
      <c r="CL110" s="54">
        <f>INDEX('[1]2019'!$M$7:$NZ$33,MATCH($B$110,'[1]2019'!$C$7:$C$33,0),MATCH(CL82,'[1]2019'!$M$5:$NZ$5))</f>
        <v>1</v>
      </c>
      <c r="CM110" s="54">
        <f>INDEX('[1]2019'!$M$7:$NZ$33,MATCH($B$110,'[1]2019'!$C$7:$C$33,0),MATCH(CM82,'[1]2019'!$M$5:$NZ$5))</f>
        <v>1</v>
      </c>
      <c r="CN110" s="54">
        <f>INDEX('[1]2019'!$M$7:$NZ$33,MATCH($B$110,'[1]2019'!$C$7:$C$33,0),MATCH(CN82,'[1]2019'!$M$5:$NZ$5))</f>
        <v>1</v>
      </c>
      <c r="CO110" s="54">
        <f>INDEX('[1]2019'!$M$7:$NZ$33,MATCH($B$110,'[1]2019'!$C$7:$C$33,0),MATCH(CO82,'[1]2019'!$M$5:$NZ$5))</f>
        <v>1</v>
      </c>
      <c r="CP110" s="54">
        <f>INDEX('[1]2019'!$M$7:$NZ$33,MATCH($B$110,'[1]2019'!$C$7:$C$33,0),MATCH(CP82,'[1]2019'!$M$5:$NZ$5))</f>
        <v>0</v>
      </c>
      <c r="CQ110" s="54">
        <f>INDEX('[1]2019'!$M$7:$NZ$33,MATCH($B$110,'[1]2019'!$C$7:$C$33,0),MATCH(CQ82,'[1]2019'!$M$5:$NZ$5))</f>
        <v>0</v>
      </c>
      <c r="CR110" s="54">
        <f>INDEX('[1]2019'!$M$7:$NZ$33,MATCH($B$110,'[1]2019'!$C$7:$C$33,0),MATCH(CR82,'[1]2019'!$M$5:$NZ$5))</f>
        <v>1</v>
      </c>
      <c r="CS110" s="54">
        <f>INDEX('[1]2019'!$M$7:$NZ$33,MATCH($B$110,'[1]2019'!$C$7:$C$33,0),MATCH(CS82,'[1]2019'!$M$5:$NZ$5))</f>
        <v>1</v>
      </c>
      <c r="CT110" s="54">
        <f>INDEX('[1]2019'!$M$7:$NZ$33,MATCH($B$110,'[1]2019'!$C$7:$C$33,0),MATCH(CT82,'[1]2019'!$M$5:$NZ$5))</f>
        <v>1</v>
      </c>
      <c r="CU110" s="54">
        <f>INDEX('[1]2019'!$M$7:$NZ$33,MATCH($B$110,'[1]2019'!$C$7:$C$33,0),MATCH(CU82,'[1]2019'!$M$5:$NZ$5))</f>
        <v>1</v>
      </c>
      <c r="CV110" s="54">
        <f>INDEX('[1]2019'!$M$7:$NZ$33,MATCH($B$110,'[1]2019'!$C$7:$C$33,0),MATCH(CV82,'[1]2019'!$M$5:$NZ$5))</f>
        <v>1</v>
      </c>
      <c r="CW110" s="54">
        <f>INDEX('[1]2019'!$M$7:$NZ$33,MATCH($B$110,'[1]2019'!$C$7:$C$33,0),MATCH(CW82,'[1]2019'!$M$5:$NZ$5))</f>
        <v>0</v>
      </c>
      <c r="CX110" s="54">
        <f>INDEX('[1]2019'!$M$7:$NZ$33,MATCH($B$110,'[1]2019'!$C$7:$C$33,0),MATCH(CX82,'[1]2019'!$M$5:$NZ$5))</f>
        <v>0</v>
      </c>
      <c r="CY110" s="54">
        <f>INDEX('[1]2019'!$M$7:$NZ$33,MATCH($B$110,'[1]2019'!$C$7:$C$33,0),MATCH(CY82,'[1]2019'!$M$5:$NZ$5))</f>
        <v>1</v>
      </c>
      <c r="CZ110" s="54">
        <f>INDEX('[1]2019'!$M$7:$NZ$33,MATCH($B$110,'[1]2019'!$C$7:$C$33,0),MATCH(CZ82,'[1]2019'!$M$5:$NZ$5))</f>
        <v>1</v>
      </c>
      <c r="DA110" s="54">
        <f>INDEX('[1]2019'!$M$7:$NZ$33,MATCH($B$110,'[1]2019'!$C$7:$C$33,0),MATCH(DA82,'[1]2019'!$M$5:$NZ$5))</f>
        <v>1</v>
      </c>
      <c r="DB110" s="54">
        <f>INDEX('[1]2019'!$M$7:$NZ$33,MATCH($B$110,'[1]2019'!$C$7:$C$33,0),MATCH(DB82,'[1]2019'!$M$5:$NZ$5))</f>
        <v>1</v>
      </c>
      <c r="DC110" s="54">
        <f>INDEX('[1]2019'!$M$7:$NZ$33,MATCH($B$110,'[1]2019'!$C$7:$C$33,0),MATCH(DC82,'[1]2019'!$M$5:$NZ$5))</f>
        <v>1</v>
      </c>
      <c r="DD110" s="54">
        <f>INDEX('[1]2019'!$M$7:$NZ$33,MATCH($B$110,'[1]2019'!$C$7:$C$33,0),MATCH(DD82,'[1]2019'!$M$5:$NZ$5))</f>
        <v>0</v>
      </c>
      <c r="DE110" s="54">
        <f>INDEX('[1]2019'!$M$7:$NZ$33,MATCH($B$110,'[1]2019'!$C$7:$C$33,0),MATCH(DE82,'[1]2019'!$M$5:$NZ$5))</f>
        <v>0</v>
      </c>
      <c r="DF110" s="54">
        <f>INDEX('[1]2019'!$M$7:$NZ$33,MATCH($B$110,'[1]2019'!$C$7:$C$33,0),MATCH(DF82,'[1]2019'!$M$5:$NZ$5))</f>
        <v>1</v>
      </c>
      <c r="DG110" s="54">
        <f>INDEX('[1]2019'!$M$7:$NZ$33,MATCH($B$110,'[1]2019'!$C$7:$C$33,0),MATCH(DG82,'[1]2019'!$M$5:$NZ$5))</f>
        <v>1</v>
      </c>
      <c r="DH110" s="54">
        <f>INDEX('[1]2019'!$M$7:$NZ$33,MATCH($B$110,'[1]2019'!$C$7:$C$33,0),MATCH(DH82,'[1]2019'!$M$5:$NZ$5))</f>
        <v>1</v>
      </c>
      <c r="DI110" s="54">
        <f>INDEX('[1]2019'!$M$7:$NZ$33,MATCH($B$110,'[1]2019'!$C$7:$C$33,0),MATCH(DI82,'[1]2019'!$M$5:$NZ$5))</f>
        <v>1</v>
      </c>
      <c r="DJ110" s="54">
        <f>INDEX('[1]2019'!$M$7:$NZ$33,MATCH($B$110,'[1]2019'!$C$7:$C$33,0),MATCH(DJ82,'[1]2019'!$M$5:$NZ$5))</f>
        <v>1</v>
      </c>
      <c r="DK110" s="54">
        <f>INDEX('[1]2019'!$M$7:$NZ$33,MATCH($B$110,'[1]2019'!$C$7:$C$33,0),MATCH(DK82,'[1]2019'!$M$5:$NZ$5))</f>
        <v>0</v>
      </c>
      <c r="DL110" s="54">
        <f>INDEX('[1]2019'!$M$7:$NZ$33,MATCH($B$110,'[1]2019'!$C$7:$C$33,0),MATCH(DL82,'[1]2019'!$M$5:$NZ$5))</f>
        <v>0</v>
      </c>
      <c r="DM110" s="54">
        <f>INDEX('[1]2019'!$M$7:$NZ$33,MATCH($B$110,'[1]2019'!$C$7:$C$33,0),MATCH(DM82,'[1]2019'!$M$5:$NZ$5))</f>
        <v>3</v>
      </c>
      <c r="DN110" s="54">
        <f>INDEX('[1]2019'!$M$7:$NZ$33,MATCH($B$110,'[1]2019'!$C$7:$C$33,0),MATCH(DN82,'[1]2019'!$M$5:$NZ$5))</f>
        <v>3</v>
      </c>
      <c r="DO110" s="54">
        <f>INDEX('[1]2019'!$M$7:$NZ$33,MATCH($B$110,'[1]2019'!$C$7:$C$33,0),MATCH(DO82,'[1]2019'!$M$5:$NZ$5))</f>
        <v>3</v>
      </c>
      <c r="DP110" s="54">
        <f>INDEX('[1]2019'!$M$7:$NZ$33,MATCH($B$110,'[1]2019'!$C$7:$C$33,0),MATCH(DP82,'[1]2019'!$M$5:$NZ$5))</f>
        <v>3</v>
      </c>
      <c r="DQ110" s="54">
        <f>INDEX('[1]2019'!$M$7:$NZ$33,MATCH($B$110,'[1]2019'!$C$7:$C$33,0),MATCH(DQ82,'[1]2019'!$M$5:$NZ$5))</f>
        <v>3</v>
      </c>
      <c r="DR110" s="54">
        <f>INDEX('[1]2019'!$M$7:$NZ$33,MATCH($B$110,'[1]2019'!$C$7:$C$33,0),MATCH(DR82,'[1]2019'!$M$5:$NZ$5))</f>
        <v>0</v>
      </c>
      <c r="DS110" s="54">
        <f>INDEX('[1]2019'!$M$7:$NZ$33,MATCH($B$110,'[1]2019'!$C$7:$C$33,0),MATCH(DS82,'[1]2019'!$M$5:$NZ$5))</f>
        <v>0</v>
      </c>
      <c r="DT110" s="54">
        <f>INDEX('[1]2019'!$M$7:$NZ$33,MATCH($B$110,'[1]2019'!$C$7:$C$33,0),MATCH(DT82,'[1]2019'!$M$5:$NZ$5))</f>
        <v>5</v>
      </c>
      <c r="DU110" s="54">
        <f>INDEX('[1]2019'!$M$7:$NZ$33,MATCH($B$110,'[1]2019'!$C$7:$C$33,0),MATCH(DU82,'[1]2019'!$M$5:$NZ$5))</f>
        <v>1</v>
      </c>
      <c r="DV110" s="54">
        <f>INDEX('[1]2019'!$M$7:$NZ$33,MATCH($B$110,'[1]2019'!$C$7:$C$33,0),MATCH(DV82,'[1]2019'!$M$5:$NZ$5))</f>
        <v>1</v>
      </c>
      <c r="DW110" s="54">
        <f>INDEX('[1]2019'!$M$7:$NZ$33,MATCH($B$110,'[1]2019'!$C$7:$C$33,0),MATCH(DW82,'[1]2019'!$M$5:$NZ$5))</f>
        <v>1</v>
      </c>
      <c r="DX110" s="54">
        <f>INDEX('[1]2019'!$M$7:$NZ$33,MATCH($B$110,'[1]2019'!$C$7:$C$33,0),MATCH(DX82,'[1]2019'!$M$5:$NZ$5))</f>
        <v>1</v>
      </c>
      <c r="DY110" s="54">
        <f>INDEX('[1]2019'!$M$7:$NZ$33,MATCH($B$110,'[1]2019'!$C$7:$C$33,0),MATCH(DY82,'[1]2019'!$M$5:$NZ$5))</f>
        <v>0</v>
      </c>
      <c r="DZ110" s="54">
        <f>INDEX('[1]2019'!$M$7:$NZ$33,MATCH($B$110,'[1]2019'!$C$7:$C$33,0),MATCH(DZ82,'[1]2019'!$M$5:$NZ$5))</f>
        <v>0</v>
      </c>
      <c r="EA110" s="54">
        <f>INDEX('[1]2019'!$M$7:$NZ$33,MATCH($B$110,'[1]2019'!$C$7:$C$33,0),MATCH(EA82,'[1]2019'!$M$5:$NZ$5))</f>
        <v>1</v>
      </c>
      <c r="EB110" s="54">
        <f>INDEX('[1]2019'!$M$7:$NZ$33,MATCH($B$110,'[1]2019'!$C$7:$C$33,0),MATCH(EB82,'[1]2019'!$M$5:$NZ$5))</f>
        <v>1</v>
      </c>
      <c r="EC110" s="54">
        <f>INDEX('[1]2019'!$M$7:$NZ$33,MATCH($B$110,'[1]2019'!$C$7:$C$33,0),MATCH(EC82,'[1]2019'!$M$5:$NZ$5))</f>
        <v>5</v>
      </c>
      <c r="ED110" s="54">
        <f>INDEX('[1]2019'!$M$7:$NZ$33,MATCH($B$110,'[1]2019'!$C$7:$C$33,0),MATCH(ED82,'[1]2019'!$M$5:$NZ$5))</f>
        <v>1</v>
      </c>
      <c r="EE110" s="54">
        <f>INDEX('[1]2019'!$M$7:$NZ$33,MATCH($B$110,'[1]2019'!$C$7:$C$33,0),MATCH(EE82,'[1]2019'!$M$5:$NZ$5))</f>
        <v>1</v>
      </c>
      <c r="EF110" s="54">
        <f>INDEX('[1]2019'!$M$7:$NZ$33,MATCH($B$110,'[1]2019'!$C$7:$C$33,0),MATCH(EF82,'[1]2019'!$M$5:$NZ$5))</f>
        <v>0</v>
      </c>
      <c r="EG110" s="54">
        <f>INDEX('[1]2019'!$M$7:$NZ$33,MATCH($B$110,'[1]2019'!$C$7:$C$33,0),MATCH(EG82,'[1]2019'!$M$5:$NZ$5))</f>
        <v>0</v>
      </c>
      <c r="EH110" s="54">
        <f>INDEX('[1]2019'!$M$7:$NZ$33,MATCH($B$110,'[1]2019'!$C$7:$C$33,0),MATCH(EH82,'[1]2019'!$M$5:$NZ$5))</f>
        <v>1</v>
      </c>
      <c r="EI110" s="54">
        <f>INDEX('[1]2019'!$M$7:$NZ$33,MATCH($B$110,'[1]2019'!$C$7:$C$33,0),MATCH(EI82,'[1]2019'!$M$5:$NZ$5))</f>
        <v>1</v>
      </c>
      <c r="EJ110" s="54">
        <f>INDEX('[1]2019'!$M$7:$NZ$33,MATCH($B$110,'[1]2019'!$C$7:$C$33,0),MATCH(EJ82,'[1]2019'!$M$5:$NZ$5))</f>
        <v>5</v>
      </c>
      <c r="EK110" s="54">
        <f>INDEX('[1]2019'!$M$7:$NZ$33,MATCH($B$110,'[1]2019'!$C$7:$C$33,0),MATCH(EK82,'[1]2019'!$M$5:$NZ$5))</f>
        <v>1</v>
      </c>
      <c r="EL110" s="54">
        <f>INDEX('[1]2019'!$M$7:$NZ$33,MATCH($B$110,'[1]2019'!$C$7:$C$33,0),MATCH(EL82,'[1]2019'!$M$5:$NZ$5))</f>
        <v>1</v>
      </c>
      <c r="EM110" s="54">
        <f>INDEX('[1]2019'!$M$7:$NZ$33,MATCH($B$110,'[1]2019'!$C$7:$C$33,0),MATCH(EM82,'[1]2019'!$M$5:$NZ$5))</f>
        <v>0</v>
      </c>
      <c r="EN110" s="54">
        <f>INDEX('[1]2019'!$M$7:$NZ$33,MATCH($B$110,'[1]2019'!$C$7:$C$33,0),MATCH(EN82,'[1]2019'!$M$5:$NZ$5))</f>
        <v>0</v>
      </c>
      <c r="EO110" s="54">
        <f>INDEX('[1]2019'!$M$7:$NZ$33,MATCH($B$110,'[1]2019'!$C$7:$C$33,0),MATCH(EO82,'[1]2019'!$M$5:$NZ$5))</f>
        <v>1</v>
      </c>
      <c r="EP110" s="54">
        <f>INDEX('[1]2019'!$M$7:$NZ$33,MATCH($B$110,'[1]2019'!$C$7:$C$33,0),MATCH(EP82,'[1]2019'!$M$5:$NZ$5))</f>
        <v>1</v>
      </c>
      <c r="EQ110" s="54">
        <f>INDEX('[1]2019'!$M$7:$NZ$33,MATCH($B$110,'[1]2019'!$C$7:$C$33,0),MATCH(EQ82,'[1]2019'!$M$5:$NZ$5))</f>
        <v>1</v>
      </c>
      <c r="ER110" s="54">
        <f>INDEX('[1]2019'!$M$7:$NZ$33,MATCH($B$110,'[1]2019'!$C$7:$C$33,0),MATCH(ER82,'[1]2019'!$M$5:$NZ$5))</f>
        <v>1</v>
      </c>
      <c r="ES110" s="54">
        <f>INDEX('[1]2019'!$M$7:$NZ$33,MATCH($B$110,'[1]2019'!$C$7:$C$33,0),MATCH(ES82,'[1]2019'!$M$5:$NZ$5))</f>
        <v>1</v>
      </c>
      <c r="ET110" s="54">
        <f>INDEX('[1]2019'!$M$7:$NZ$33,MATCH($B$110,'[1]2019'!$C$7:$C$33,0),MATCH(ET82,'[1]2019'!$M$5:$NZ$5))</f>
        <v>0</v>
      </c>
      <c r="EU110" s="54">
        <f>INDEX('[1]2019'!$M$7:$NZ$33,MATCH($B$110,'[1]2019'!$C$7:$C$33,0),MATCH(EU82,'[1]2019'!$M$5:$NZ$5))</f>
        <v>0</v>
      </c>
      <c r="EV110" s="54">
        <f>INDEX('[1]2019'!$M$7:$NZ$33,MATCH($B$110,'[1]2019'!$C$7:$C$33,0),MATCH(EV82,'[1]2019'!$M$5:$NZ$5))</f>
        <v>1</v>
      </c>
      <c r="EW110" s="54">
        <f>INDEX('[1]2019'!$M$7:$NZ$33,MATCH($B$110,'[1]2019'!$C$7:$C$33,0),MATCH(EW82,'[1]2019'!$M$5:$NZ$5))</f>
        <v>1</v>
      </c>
      <c r="EX110" s="54">
        <f>INDEX('[1]2019'!$M$7:$NZ$33,MATCH($B$110,'[1]2019'!$C$7:$C$33,0),MATCH(EX82,'[1]2019'!$M$5:$NZ$5))</f>
        <v>1</v>
      </c>
      <c r="EY110" s="54">
        <f>INDEX('[1]2019'!$M$7:$NZ$33,MATCH($B$110,'[1]2019'!$C$7:$C$33,0),MATCH(EY82,'[1]2019'!$M$5:$NZ$5))</f>
        <v>1</v>
      </c>
      <c r="EZ110" s="54">
        <f>INDEX('[1]2019'!$M$7:$NZ$33,MATCH($B$110,'[1]2019'!$C$7:$C$33,0),MATCH(EZ82,'[1]2019'!$M$5:$NZ$5))</f>
        <v>1</v>
      </c>
      <c r="FA110" s="54">
        <f>INDEX('[1]2019'!$M$7:$NZ$33,MATCH($B$110,'[1]2019'!$C$7:$C$33,0),MATCH(FA82,'[1]2019'!$M$5:$NZ$5))</f>
        <v>0</v>
      </c>
      <c r="FB110" s="54">
        <f>INDEX('[1]2019'!$M$7:$NZ$33,MATCH($B$110,'[1]2019'!$C$7:$C$33,0),MATCH(FB82,'[1]2019'!$M$5:$NZ$5))</f>
        <v>0</v>
      </c>
      <c r="FC110" s="54">
        <f>INDEX('[1]2019'!$M$7:$NZ$33,MATCH($B$110,'[1]2019'!$C$7:$C$33,0),MATCH(FC82,'[1]2019'!$M$5:$NZ$5))</f>
        <v>1</v>
      </c>
      <c r="FD110" s="54">
        <f>INDEX('[1]2019'!$M$7:$NZ$33,MATCH($B$110,'[1]2019'!$C$7:$C$33,0),MATCH(FD82,'[1]2019'!$M$5:$NZ$5))</f>
        <v>1</v>
      </c>
      <c r="FE110" s="54">
        <f>INDEX('[1]2019'!$M$7:$NZ$33,MATCH($B$110,'[1]2019'!$C$7:$C$33,0),MATCH(FE82,'[1]2019'!$M$5:$NZ$5))</f>
        <v>1</v>
      </c>
      <c r="FF110" s="54">
        <f>INDEX('[1]2019'!$M$7:$NZ$33,MATCH($B$110,'[1]2019'!$C$7:$C$33,0),MATCH(FF82,'[1]2019'!$M$5:$NZ$5))</f>
        <v>5</v>
      </c>
      <c r="FG110" s="54">
        <f>INDEX('[1]2019'!$M$7:$NZ$33,MATCH($B$110,'[1]2019'!$C$7:$C$33,0),MATCH(FG82,'[1]2019'!$M$5:$NZ$5))</f>
        <v>3</v>
      </c>
      <c r="FH110" s="54">
        <f>INDEX('[1]2019'!$M$7:$NZ$33,MATCH($B$110,'[1]2019'!$C$7:$C$33,0),MATCH(FH82,'[1]2019'!$M$5:$NZ$5))</f>
        <v>0</v>
      </c>
      <c r="FI110" s="54">
        <f>INDEX('[1]2019'!$M$7:$NZ$33,MATCH($B$110,'[1]2019'!$C$7:$C$33,0),MATCH(FI82,'[1]2019'!$M$5:$NZ$5))</f>
        <v>0</v>
      </c>
      <c r="FJ110" s="54">
        <f>INDEX('[1]2019'!$M$7:$NZ$33,MATCH($B$110,'[1]2019'!$C$7:$C$33,0),MATCH(FJ82,'[1]2019'!$M$5:$NZ$5))</f>
        <v>1</v>
      </c>
      <c r="FK110" s="54">
        <f>INDEX('[1]2019'!$M$7:$NZ$33,MATCH($B$110,'[1]2019'!$C$7:$C$33,0),MATCH(FK82,'[1]2019'!$M$5:$NZ$5))</f>
        <v>1</v>
      </c>
      <c r="FL110" s="54">
        <f>INDEX('[1]2019'!$M$7:$NZ$33,MATCH($B$110,'[1]2019'!$C$7:$C$33,0),MATCH(FL82,'[1]2019'!$M$5:$NZ$5))</f>
        <v>1</v>
      </c>
      <c r="FM110" s="54">
        <f>INDEX('[1]2019'!$M$7:$NZ$33,MATCH($B$110,'[1]2019'!$C$7:$C$33,0),MATCH(FM82,'[1]2019'!$M$5:$NZ$5))</f>
        <v>1</v>
      </c>
      <c r="FN110" s="54">
        <f>INDEX('[1]2019'!$M$7:$NZ$33,MATCH($B$110,'[1]2019'!$C$7:$C$33,0),MATCH(FN82,'[1]2019'!$M$5:$NZ$5))</f>
        <v>1</v>
      </c>
      <c r="FO110" s="54">
        <f>INDEX('[1]2019'!$M$7:$NZ$33,MATCH($B$110,'[1]2019'!$C$7:$C$33,0),MATCH(FO82,'[1]2019'!$M$5:$NZ$5))</f>
        <v>0</v>
      </c>
      <c r="FP110" s="54">
        <f>INDEX('[1]2019'!$M$7:$NZ$33,MATCH($B$110,'[1]2019'!$C$7:$C$33,0),MATCH(FP82,'[1]2019'!$M$5:$NZ$5))</f>
        <v>0</v>
      </c>
      <c r="FQ110" s="54">
        <f>INDEX('[1]2019'!$M$7:$NZ$33,MATCH($B$110,'[1]2019'!$C$7:$C$33,0),MATCH(FQ82,'[1]2019'!$M$5:$NZ$5))</f>
        <v>5</v>
      </c>
      <c r="FR110" s="54">
        <f>INDEX('[1]2019'!$M$7:$NZ$33,MATCH($B$110,'[1]2019'!$C$7:$C$33,0),MATCH(FR82,'[1]2019'!$M$5:$NZ$5))</f>
        <v>1</v>
      </c>
      <c r="FS110" s="54">
        <f>INDEX('[1]2019'!$M$7:$NZ$33,MATCH($B$110,'[1]2019'!$C$7:$C$33,0),MATCH(FS82,'[1]2019'!$M$5:$NZ$5))</f>
        <v>1</v>
      </c>
      <c r="FT110" s="54">
        <f>INDEX('[1]2019'!$M$7:$NZ$33,MATCH($B$110,'[1]2019'!$C$7:$C$33,0),MATCH(FT82,'[1]2019'!$M$5:$NZ$5))</f>
        <v>1</v>
      </c>
      <c r="FU110" s="54">
        <f>INDEX('[1]2019'!$M$7:$NZ$33,MATCH($B$110,'[1]2019'!$C$7:$C$33,0),MATCH(FU82,'[1]2019'!$M$5:$NZ$5))</f>
        <v>1</v>
      </c>
      <c r="FV110" s="54">
        <f>INDEX('[1]2019'!$M$7:$NZ$33,MATCH($B$110,'[1]2019'!$C$7:$C$33,0),MATCH(FV82,'[1]2019'!$M$5:$NZ$5))</f>
        <v>0</v>
      </c>
      <c r="FW110" s="54">
        <f>INDEX('[1]2019'!$M$7:$NZ$33,MATCH($B$110,'[1]2019'!$C$7:$C$33,0),MATCH(FW82,'[1]2019'!$M$5:$NZ$5))</f>
        <v>0</v>
      </c>
      <c r="FX110" s="54">
        <f>INDEX('[1]2019'!$M$7:$NZ$33,MATCH($B$110,'[1]2019'!$C$7:$C$33,0),MATCH(FX82,'[1]2019'!$M$5:$NZ$5))</f>
        <v>1</v>
      </c>
      <c r="FY110" s="54">
        <f>INDEX('[1]2019'!$M$7:$NZ$33,MATCH($B$110,'[1]2019'!$C$7:$C$33,0),MATCH(FY82,'[1]2019'!$M$5:$NZ$5))</f>
        <v>1</v>
      </c>
      <c r="FZ110" s="54">
        <f>INDEX('[1]2019'!$M$7:$NZ$33,MATCH($B$110,'[1]2019'!$C$7:$C$33,0),MATCH(FZ82,'[1]2019'!$M$5:$NZ$5))</f>
        <v>1</v>
      </c>
      <c r="GA110" s="54">
        <f>INDEX('[1]2019'!$M$7:$NZ$33,MATCH($B$110,'[1]2019'!$C$7:$C$33,0),MATCH(GA82,'[1]2019'!$M$5:$NZ$5))</f>
        <v>1</v>
      </c>
      <c r="GB110" s="54">
        <f>INDEX('[1]2019'!$M$7:$NZ$33,MATCH($B$110,'[1]2019'!$C$7:$C$33,0),MATCH(GB82,'[1]2019'!$M$5:$NZ$5))</f>
        <v>1</v>
      </c>
      <c r="GC110" s="54">
        <f>INDEX('[1]2019'!$M$7:$NZ$33,MATCH($B$110,'[1]2019'!$C$7:$C$33,0),MATCH(GC82,'[1]2019'!$M$5:$NZ$5))</f>
        <v>0</v>
      </c>
      <c r="GD110" s="54">
        <f>INDEX('[1]2019'!$M$7:$NZ$33,MATCH($B$110,'[1]2019'!$C$7:$C$33,0),MATCH(GD82,'[1]2019'!$M$5:$NZ$5))</f>
        <v>0</v>
      </c>
      <c r="GE110" s="54">
        <f>INDEX('[1]2019'!$M$7:$NZ$33,MATCH($B$110,'[1]2019'!$C$7:$C$33,0),MATCH(GE82,'[1]2019'!$M$5:$NZ$5))</f>
        <v>1</v>
      </c>
      <c r="GF110" s="54">
        <f>INDEX('[1]2019'!$M$7:$NZ$33,MATCH($B$110,'[1]2019'!$C$7:$C$33,0),MATCH(GF82,'[1]2019'!$M$5:$NZ$5))</f>
        <v>1</v>
      </c>
      <c r="GG110" s="54">
        <f>INDEX('[1]2019'!$M$7:$NZ$33,MATCH($B$110,'[1]2019'!$C$7:$C$33,0),MATCH(GG82,'[1]2019'!$M$5:$NZ$5))</f>
        <v>1</v>
      </c>
      <c r="GH110" s="54">
        <f>INDEX('[1]2019'!$M$7:$NZ$33,MATCH($B$110,'[1]2019'!$C$7:$C$33,0),MATCH(GH82,'[1]2019'!$M$5:$NZ$5))</f>
        <v>1</v>
      </c>
      <c r="GI110" s="54">
        <f>INDEX('[1]2019'!$M$7:$NZ$33,MATCH($B$110,'[1]2019'!$C$7:$C$33,0),MATCH(GI82,'[1]2019'!$M$5:$NZ$5))</f>
        <v>1</v>
      </c>
      <c r="GJ110" s="54">
        <f>INDEX('[1]2019'!$M$7:$NZ$33,MATCH($B$110,'[1]2019'!$C$7:$C$33,0),MATCH(GJ82,'[1]2019'!$M$5:$NZ$5))</f>
        <v>0</v>
      </c>
      <c r="GK110" s="54">
        <f>INDEX('[1]2019'!$M$7:$NZ$33,MATCH($B$110,'[1]2019'!$C$7:$C$33,0),MATCH(GK82,'[1]2019'!$M$5:$NZ$5))</f>
        <v>0</v>
      </c>
      <c r="GL110" s="54">
        <f>INDEX('[1]2019'!$M$7:$NZ$33,MATCH($B$110,'[1]2019'!$C$7:$C$33,0),MATCH(GL82,'[1]2019'!$M$5:$NZ$5))</f>
        <v>1</v>
      </c>
      <c r="GM110" s="54">
        <f>INDEX('[1]2019'!$M$7:$NZ$33,MATCH($B$110,'[1]2019'!$C$7:$C$33,0),MATCH(GM82,'[1]2019'!$M$5:$NZ$5))</f>
        <v>1</v>
      </c>
      <c r="GN110" s="54">
        <f>INDEX('[1]2019'!$M$7:$NZ$33,MATCH($B$110,'[1]2019'!$C$7:$C$33,0),MATCH(GN82,'[1]2019'!$M$5:$NZ$5))</f>
        <v>1</v>
      </c>
      <c r="GO110" s="54">
        <f>INDEX('[1]2019'!$M$7:$NZ$33,MATCH($B$110,'[1]2019'!$C$7:$C$33,0),MATCH(GO82,'[1]2019'!$M$5:$NZ$5))</f>
        <v>1</v>
      </c>
      <c r="GP110" s="54">
        <f>INDEX('[1]2019'!$M$7:$NZ$33,MATCH($B$110,'[1]2019'!$C$7:$C$33,0),MATCH(GP82,'[1]2019'!$M$5:$NZ$5))</f>
        <v>1</v>
      </c>
      <c r="GQ110" s="54">
        <f>INDEX('[1]2019'!$M$7:$NZ$33,MATCH($B$110,'[1]2019'!$C$7:$C$33,0),MATCH(GQ82,'[1]2019'!$M$5:$NZ$5))</f>
        <v>0</v>
      </c>
      <c r="GR110" s="54">
        <f>INDEX('[1]2019'!$M$7:$NZ$33,MATCH($B$110,'[1]2019'!$C$7:$C$33,0),MATCH(GR82,'[1]2019'!$M$5:$NZ$5))</f>
        <v>0</v>
      </c>
      <c r="GS110" s="54">
        <f>INDEX('[1]2019'!$M$7:$NZ$33,MATCH($B$110,'[1]2019'!$C$7:$C$33,0),MATCH(GS82,'[1]2019'!$M$5:$NZ$5))</f>
        <v>1</v>
      </c>
      <c r="GT110" s="54">
        <f>INDEX('[1]2019'!$M$7:$NZ$33,MATCH($B$110,'[1]2019'!$C$7:$C$33,0),MATCH(GT82,'[1]2019'!$M$5:$NZ$5))</f>
        <v>1</v>
      </c>
      <c r="GU110" s="54">
        <f>INDEX('[1]2019'!$M$7:$NZ$33,MATCH($B$110,'[1]2019'!$C$7:$C$33,0),MATCH(GU82,'[1]2019'!$M$5:$NZ$5))</f>
        <v>1</v>
      </c>
      <c r="GV110" s="54">
        <f>INDEX('[1]2019'!$M$7:$NZ$33,MATCH($B$110,'[1]2019'!$C$7:$C$33,0),MATCH(GV82,'[1]2019'!$M$5:$NZ$5))</f>
        <v>1</v>
      </c>
      <c r="GW110" s="54">
        <f>INDEX('[1]2019'!$M$7:$NZ$33,MATCH($B$110,'[1]2019'!$C$7:$C$33,0),MATCH(GW82,'[1]2019'!$M$5:$NZ$5))</f>
        <v>1</v>
      </c>
      <c r="GX110" s="54">
        <f>INDEX('[1]2019'!$M$7:$NZ$33,MATCH($B$110,'[1]2019'!$C$7:$C$33,0),MATCH(GX82,'[1]2019'!$M$5:$NZ$5))</f>
        <v>0</v>
      </c>
      <c r="GY110" s="54">
        <f>INDEX('[1]2019'!$M$7:$NZ$33,MATCH($B$110,'[1]2019'!$C$7:$C$33,0),MATCH(GY82,'[1]2019'!$M$5:$NZ$5))</f>
        <v>5</v>
      </c>
      <c r="GZ110" s="54">
        <f>INDEX('[1]2019'!$M$7:$NZ$33,MATCH($B$110,'[1]2019'!$C$7:$C$33,0),MATCH(GZ82,'[1]2019'!$M$5:$NZ$5))</f>
        <v>1</v>
      </c>
      <c r="HA110" s="54">
        <f>INDEX('[1]2019'!$M$7:$NZ$33,MATCH($B$110,'[1]2019'!$C$7:$C$33,0),MATCH(HA82,'[1]2019'!$M$5:$NZ$5))</f>
        <v>1</v>
      </c>
      <c r="HB110" s="54">
        <f>INDEX('[1]2019'!$M$7:$NZ$33,MATCH($B$110,'[1]2019'!$C$7:$C$33,0),MATCH(HB82,'[1]2019'!$M$5:$NZ$5))</f>
        <v>1</v>
      </c>
      <c r="HC110" s="54">
        <f>INDEX('[1]2019'!$M$7:$NZ$33,MATCH($B$110,'[1]2019'!$C$7:$C$33,0),MATCH(HC82,'[1]2019'!$M$5:$NZ$5))</f>
        <v>1</v>
      </c>
      <c r="HD110" s="54">
        <f>INDEX('[1]2019'!$M$7:$NZ$33,MATCH($B$110,'[1]2019'!$C$7:$C$33,0),MATCH(HD82,'[1]2019'!$M$5:$NZ$5))</f>
        <v>1</v>
      </c>
      <c r="HE110" s="54">
        <f>INDEX('[1]2019'!$M$7:$NZ$33,MATCH($B$110,'[1]2019'!$C$7:$C$33,0),MATCH(HE82,'[1]2019'!$M$5:$NZ$5))</f>
        <v>0</v>
      </c>
      <c r="HF110" s="54">
        <f>INDEX('[1]2019'!$M$7:$NZ$33,MATCH($B$110,'[1]2019'!$C$7:$C$33,0),MATCH(HF82,'[1]2019'!$M$5:$NZ$5))</f>
        <v>0</v>
      </c>
      <c r="HG110" s="54">
        <f>INDEX('[1]2019'!$M$7:$NZ$33,MATCH($B$110,'[1]2019'!$C$7:$C$33,0),MATCH(HG82,'[1]2019'!$M$5:$NZ$5))</f>
        <v>1</v>
      </c>
      <c r="HH110" s="54">
        <f>INDEX('[1]2019'!$M$7:$NZ$33,MATCH($B$110,'[1]2019'!$C$7:$C$33,0),MATCH(HH82,'[1]2019'!$M$5:$NZ$5))</f>
        <v>1</v>
      </c>
      <c r="HI110" s="54">
        <f>INDEX('[1]2019'!$M$7:$NZ$33,MATCH($B$110,'[1]2019'!$C$7:$C$33,0),MATCH(HI82,'[1]2019'!$M$5:$NZ$5))</f>
        <v>1</v>
      </c>
      <c r="HJ110" s="54">
        <f>INDEX('[1]2019'!$M$7:$NZ$33,MATCH($B$110,'[1]2019'!$C$7:$C$33,0),MATCH(HJ82,'[1]2019'!$M$5:$NZ$5))</f>
        <v>1</v>
      </c>
      <c r="HK110" s="54">
        <f>INDEX('[1]2019'!$M$7:$NZ$33,MATCH($B$110,'[1]2019'!$C$7:$C$33,0),MATCH(HK82,'[1]2019'!$M$5:$NZ$5))</f>
        <v>1</v>
      </c>
      <c r="HL110" s="54">
        <f>INDEX('[1]2019'!$M$7:$NZ$33,MATCH($B$110,'[1]2019'!$C$7:$C$33,0),MATCH(HL82,'[1]2019'!$M$5:$NZ$5))</f>
        <v>0</v>
      </c>
      <c r="HM110" s="54">
        <f>INDEX('[1]2019'!$M$7:$NZ$33,MATCH($B$110,'[1]2019'!$C$7:$C$33,0),MATCH(HM82,'[1]2019'!$M$5:$NZ$5))</f>
        <v>0</v>
      </c>
      <c r="HN110" s="54">
        <f>INDEX('[1]2019'!$M$7:$NZ$33,MATCH($B$110,'[1]2019'!$C$7:$C$33,0),MATCH(HN82,'[1]2019'!$M$5:$NZ$5))</f>
        <v>4</v>
      </c>
      <c r="HO110" s="54">
        <f>INDEX('[1]2019'!$M$7:$NZ$33,MATCH($B$110,'[1]2019'!$C$7:$C$33,0),MATCH(HO82,'[1]2019'!$M$5:$NZ$5))</f>
        <v>4</v>
      </c>
      <c r="HP110" s="54">
        <f>INDEX('[1]2019'!$M$7:$NZ$33,MATCH($B$110,'[1]2019'!$C$7:$C$33,0),MATCH(HP82,'[1]2019'!$M$5:$NZ$5))</f>
        <v>4</v>
      </c>
      <c r="HQ110" s="54">
        <f>INDEX('[1]2019'!$M$7:$NZ$33,MATCH($B$110,'[1]2019'!$C$7:$C$33,0),MATCH(HQ82,'[1]2019'!$M$5:$NZ$5))</f>
        <v>4</v>
      </c>
      <c r="HR110" s="54">
        <f>INDEX('[1]2019'!$M$7:$NZ$33,MATCH($B$110,'[1]2019'!$C$7:$C$33,0),MATCH(HR82,'[1]2019'!$M$5:$NZ$5))</f>
        <v>4</v>
      </c>
      <c r="HS110" s="54">
        <f>INDEX('[1]2019'!$M$7:$NZ$33,MATCH($B$110,'[1]2019'!$C$7:$C$33,0),MATCH(HS82,'[1]2019'!$M$5:$NZ$5))</f>
        <v>0</v>
      </c>
      <c r="HT110" s="54">
        <f>INDEX('[1]2019'!$M$7:$NZ$33,MATCH($B$110,'[1]2019'!$C$7:$C$33,0),MATCH(HT82,'[1]2019'!$M$5:$NZ$5))</f>
        <v>0</v>
      </c>
      <c r="HU110" s="54">
        <f>INDEX('[1]2019'!$M$7:$NZ$33,MATCH($B$110,'[1]2019'!$C$7:$C$33,0),MATCH(HU82,'[1]2019'!$M$5:$NZ$5))</f>
        <v>4</v>
      </c>
      <c r="HV110" s="54">
        <f>INDEX('[1]2019'!$M$7:$NZ$33,MATCH($B$110,'[1]2019'!$C$7:$C$33,0),MATCH(HV82,'[1]2019'!$M$5:$NZ$5))</f>
        <v>4</v>
      </c>
      <c r="HW110" s="54">
        <f>INDEX('[1]2019'!$M$7:$NZ$33,MATCH($B$110,'[1]2019'!$C$7:$C$33,0),MATCH(HW82,'[1]2019'!$M$5:$NZ$5))</f>
        <v>4</v>
      </c>
      <c r="HX110" s="54">
        <f>INDEX('[1]2019'!$M$7:$NZ$33,MATCH($B$110,'[1]2019'!$C$7:$C$33,0),MATCH(HX82,'[1]2019'!$M$5:$NZ$5))</f>
        <v>4</v>
      </c>
      <c r="HY110" s="54">
        <f>INDEX('[1]2019'!$M$7:$NZ$33,MATCH($B$110,'[1]2019'!$C$7:$C$33,0),MATCH(HY82,'[1]2019'!$M$5:$NZ$5))</f>
        <v>4</v>
      </c>
      <c r="HZ110" s="54">
        <f>INDEX('[1]2019'!$M$7:$NZ$33,MATCH($B$110,'[1]2019'!$C$7:$C$33,0),MATCH(HZ82,'[1]2019'!$M$5:$NZ$5))</f>
        <v>0</v>
      </c>
      <c r="IA110" s="54">
        <f>INDEX('[1]2019'!$M$7:$NZ$33,MATCH($B$110,'[1]2019'!$C$7:$C$33,0),MATCH(IA82,'[1]2019'!$M$5:$NZ$5))</f>
        <v>0</v>
      </c>
      <c r="IB110" s="54">
        <f>INDEX('[1]2019'!$M$7:$NZ$33,MATCH($B$110,'[1]2019'!$C$7:$C$33,0),MATCH(IB82,'[1]2019'!$M$5:$NZ$5))</f>
        <v>4</v>
      </c>
      <c r="IC110" s="54">
        <f>INDEX('[1]2019'!$M$7:$NZ$33,MATCH($B$110,'[1]2019'!$C$7:$C$33,0),MATCH(IC82,'[1]2019'!$M$5:$NZ$5))</f>
        <v>4</v>
      </c>
      <c r="ID110" s="54">
        <f>INDEX('[1]2019'!$M$7:$NZ$33,MATCH($B$110,'[1]2019'!$C$7:$C$33,0),MATCH(ID82,'[1]2019'!$M$5:$NZ$5))</f>
        <v>4</v>
      </c>
      <c r="IE110" s="54">
        <f>INDEX('[1]2019'!$M$7:$NZ$33,MATCH($B$110,'[1]2019'!$C$7:$C$33,0),MATCH(IE82,'[1]2019'!$M$5:$NZ$5))</f>
        <v>5</v>
      </c>
      <c r="IF110" s="54">
        <f>INDEX('[1]2019'!$M$7:$NZ$33,MATCH($B$110,'[1]2019'!$C$7:$C$33,0),MATCH(IF82,'[1]2019'!$M$5:$NZ$5))</f>
        <v>4</v>
      </c>
      <c r="IG110" s="54">
        <f>INDEX('[1]2019'!$M$7:$NZ$33,MATCH($B$110,'[1]2019'!$C$7:$C$33,0),MATCH(IG82,'[1]2019'!$M$5:$NZ$5))</f>
        <v>0</v>
      </c>
      <c r="IH110" s="54">
        <f>INDEX('[1]2019'!$M$7:$NZ$33,MATCH($B$110,'[1]2019'!$C$7:$C$33,0),MATCH(IH82,'[1]2019'!$M$5:$NZ$5))</f>
        <v>0</v>
      </c>
      <c r="II110" s="54">
        <f>INDEX('[1]2019'!$M$7:$NZ$33,MATCH($B$110,'[1]2019'!$C$7:$C$33,0),MATCH(II82,'[1]2019'!$M$5:$NZ$5))</f>
        <v>4</v>
      </c>
      <c r="IJ110" s="54">
        <f>INDEX('[1]2019'!$M$7:$NZ$33,MATCH($B$110,'[1]2019'!$C$7:$C$33,0),MATCH(IJ82,'[1]2019'!$M$5:$NZ$5))</f>
        <v>4</v>
      </c>
      <c r="IK110" s="54">
        <f>INDEX('[1]2019'!$M$7:$NZ$33,MATCH($B$110,'[1]2019'!$C$7:$C$33,0),MATCH(IK82,'[1]2019'!$M$5:$NZ$5))</f>
        <v>4</v>
      </c>
      <c r="IL110" s="54">
        <f>INDEX('[1]2019'!$M$7:$NZ$33,MATCH($B$110,'[1]2019'!$C$7:$C$33,0),MATCH(IL82,'[1]2019'!$M$5:$NZ$5))</f>
        <v>4</v>
      </c>
      <c r="IM110" s="54">
        <f>INDEX('[1]2019'!$M$7:$NZ$33,MATCH($B$110,'[1]2019'!$C$7:$C$33,0),MATCH(IM82,'[1]2019'!$M$5:$NZ$5))</f>
        <v>4</v>
      </c>
      <c r="IN110" s="54">
        <f>INDEX('[1]2019'!$M$7:$NZ$33,MATCH($B$110,'[1]2019'!$C$7:$C$33,0),MATCH(IN82,'[1]2019'!$M$5:$NZ$5))</f>
        <v>0</v>
      </c>
      <c r="IO110" s="54">
        <f>INDEX('[1]2019'!$M$7:$NZ$33,MATCH($B$110,'[1]2019'!$C$7:$C$33,0),MATCH(IO82,'[1]2019'!$M$5:$NZ$5))</f>
        <v>0</v>
      </c>
      <c r="IP110" s="54">
        <f>INDEX('[1]2019'!$M$7:$NZ$33,MATCH($B$110,'[1]2019'!$C$7:$C$33,0),MATCH(IP82,'[1]2019'!$M$5:$NZ$5))</f>
        <v>1</v>
      </c>
      <c r="IQ110" s="54">
        <f>INDEX('[1]2019'!$M$7:$NZ$33,MATCH($B$110,'[1]2019'!$C$7:$C$33,0),MATCH(IQ82,'[1]2019'!$M$5:$NZ$5))</f>
        <v>1</v>
      </c>
      <c r="IR110" s="54">
        <f>INDEX('[1]2019'!$M$7:$NZ$33,MATCH($B$110,'[1]2019'!$C$7:$C$33,0),MATCH(IR82,'[1]2019'!$M$5:$NZ$5))</f>
        <v>1</v>
      </c>
      <c r="IS110" s="54">
        <f>INDEX('[1]2019'!$M$7:$NZ$33,MATCH($B$110,'[1]2019'!$C$7:$C$33,0),MATCH(IS82,'[1]2019'!$M$5:$NZ$5))</f>
        <v>1</v>
      </c>
      <c r="IT110" s="54">
        <f>INDEX('[1]2019'!$M$7:$NZ$33,MATCH($B$110,'[1]2019'!$C$7:$C$33,0),MATCH(IT82,'[1]2019'!$M$5:$NZ$5))</f>
        <v>1</v>
      </c>
      <c r="IU110" s="54">
        <f>INDEX('[1]2019'!$M$7:$NZ$33,MATCH($B$110,'[1]2019'!$C$7:$C$33,0),MATCH(IU82,'[1]2019'!$M$5:$NZ$5))</f>
        <v>0</v>
      </c>
      <c r="IV110" s="54">
        <f>INDEX('[1]2019'!$M$7:$NZ$33,MATCH($B$110,'[1]2019'!$C$7:$C$33,0),MATCH(IV82,'[1]2019'!$M$5:$NZ$5))</f>
        <v>0</v>
      </c>
      <c r="IW110" s="54">
        <f>INDEX('[1]2019'!$M$7:$NZ$33,MATCH($B$110,'[1]2019'!$C$7:$C$33,0),MATCH(IW82,'[1]2019'!$M$5:$NZ$5))</f>
        <v>1</v>
      </c>
      <c r="IX110" s="54">
        <f>INDEX('[1]2019'!$M$7:$NZ$33,MATCH($B$110,'[1]2019'!$C$7:$C$33,0),MATCH(IX82,'[1]2019'!$M$5:$NZ$5))</f>
        <v>1</v>
      </c>
      <c r="IY110" s="54">
        <f>INDEX('[1]2019'!$M$7:$NZ$33,MATCH($B$110,'[1]2019'!$C$7:$C$33,0),MATCH(IY82,'[1]2019'!$M$5:$NZ$5))</f>
        <v>1</v>
      </c>
      <c r="IZ110" s="54">
        <f>INDEX('[1]2019'!$M$7:$NZ$33,MATCH($B$110,'[1]2019'!$C$7:$C$33,0),MATCH(IZ82,'[1]2019'!$M$5:$NZ$5))</f>
        <v>1</v>
      </c>
      <c r="JA110" s="54">
        <f>INDEX('[1]2019'!$M$7:$NZ$33,MATCH($B$110,'[1]2019'!$C$7:$C$33,0),MATCH(JA82,'[1]2019'!$M$5:$NZ$5))</f>
        <v>1</v>
      </c>
      <c r="JB110" s="54">
        <f>INDEX('[1]2019'!$M$7:$NZ$33,MATCH($B$110,'[1]2019'!$C$7:$C$33,0),MATCH(JB82,'[1]2019'!$M$5:$NZ$5))</f>
        <v>0</v>
      </c>
      <c r="JC110" s="54">
        <f>INDEX('[1]2019'!$M$7:$NZ$33,MATCH($B$110,'[1]2019'!$C$7:$C$33,0),MATCH(JC82,'[1]2019'!$M$5:$NZ$5))</f>
        <v>0</v>
      </c>
      <c r="JD110" s="54">
        <f>INDEX('[1]2019'!$M$7:$NZ$33,MATCH($B$110,'[1]2019'!$C$7:$C$33,0),MATCH(JD82,'[1]2019'!$M$5:$NZ$5))</f>
        <v>1</v>
      </c>
      <c r="JE110" s="54">
        <f>INDEX('[1]2019'!$M$7:$NZ$33,MATCH($B$110,'[1]2019'!$C$7:$C$33,0),MATCH(JE82,'[1]2019'!$M$5:$NZ$5))</f>
        <v>1</v>
      </c>
      <c r="JF110" s="54">
        <f>INDEX('[1]2019'!$M$7:$NZ$33,MATCH($B$110,'[1]2019'!$C$7:$C$33,0),MATCH(JF82,'[1]2019'!$M$5:$NZ$5))</f>
        <v>1</v>
      </c>
      <c r="JG110" s="54">
        <f>INDEX('[1]2019'!$M$7:$NZ$33,MATCH($B$110,'[1]2019'!$C$7:$C$33,0),MATCH(JG82,'[1]2019'!$M$5:$NZ$5))</f>
        <v>1</v>
      </c>
      <c r="JH110" s="54">
        <f>INDEX('[1]2019'!$M$7:$NZ$33,MATCH($B$110,'[1]2019'!$C$7:$C$33,0),MATCH(JH82,'[1]2019'!$M$5:$NZ$5))</f>
        <v>1</v>
      </c>
      <c r="JI110" s="54">
        <f>INDEX('[1]2019'!$M$7:$NZ$33,MATCH($B$110,'[1]2019'!$C$7:$C$33,0),MATCH(JI82,'[1]2019'!$M$5:$NZ$5))</f>
        <v>0</v>
      </c>
      <c r="JJ110" s="54">
        <f>INDEX('[1]2019'!$M$7:$NZ$33,MATCH($B$110,'[1]2019'!$C$7:$C$33,0),MATCH(JJ82,'[1]2019'!$M$5:$NZ$5))</f>
        <v>0</v>
      </c>
      <c r="JK110" s="54">
        <f>INDEX('[1]2019'!$M$7:$NZ$33,MATCH($B$110,'[1]2019'!$C$7:$C$33,0),MATCH(JK82,'[1]2019'!$M$5:$NZ$5))</f>
        <v>1</v>
      </c>
      <c r="JL110" s="54">
        <f>INDEX('[1]2019'!$M$7:$NZ$33,MATCH($B$110,'[1]2019'!$C$7:$C$33,0),MATCH(JL82,'[1]2019'!$M$5:$NZ$5))</f>
        <v>1</v>
      </c>
      <c r="JM110" s="54">
        <f>INDEX('[1]2019'!$M$7:$NZ$33,MATCH($B$110,'[1]2019'!$C$7:$C$33,0),MATCH(JM82,'[1]2019'!$M$5:$NZ$5))</f>
        <v>1</v>
      </c>
      <c r="JN110" s="54">
        <f>INDEX('[1]2019'!$M$7:$NZ$33,MATCH($B$110,'[1]2019'!$C$7:$C$33,0),MATCH(JN82,'[1]2019'!$M$5:$NZ$5))</f>
        <v>1</v>
      </c>
      <c r="JO110" s="54">
        <f>INDEX('[1]2019'!$M$7:$NZ$33,MATCH($B$110,'[1]2019'!$C$7:$C$33,0),MATCH(JO82,'[1]2019'!$M$5:$NZ$5))</f>
        <v>1</v>
      </c>
      <c r="JP110" s="54">
        <f>INDEX('[1]2019'!$M$7:$NZ$33,MATCH($B$110,'[1]2019'!$C$7:$C$33,0),MATCH(JP82,'[1]2019'!$M$5:$NZ$5))</f>
        <v>0</v>
      </c>
      <c r="JQ110" s="54">
        <f>INDEX('[1]2019'!$M$7:$NZ$33,MATCH($B$110,'[1]2019'!$C$7:$C$33,0),MATCH(JQ82,'[1]2019'!$M$5:$NZ$5))</f>
        <v>0</v>
      </c>
      <c r="JR110" s="54">
        <f>INDEX('[1]2019'!$M$7:$NZ$33,MATCH($B$110,'[1]2019'!$C$7:$C$33,0),MATCH(JR82,'[1]2019'!$M$5:$NZ$5))</f>
        <v>1</v>
      </c>
      <c r="JS110" s="54">
        <f>INDEX('[1]2019'!$M$7:$NZ$33,MATCH($B$110,'[1]2019'!$C$7:$C$33,0),MATCH(JS82,'[1]2019'!$M$5:$NZ$5))</f>
        <v>1</v>
      </c>
      <c r="JT110" s="54">
        <f>INDEX('[1]2019'!$M$7:$NZ$33,MATCH($B$110,'[1]2019'!$C$7:$C$33,0),MATCH(JT82,'[1]2019'!$M$5:$NZ$5))</f>
        <v>1</v>
      </c>
      <c r="JU110" s="54">
        <f>INDEX('[1]2019'!$M$7:$NZ$33,MATCH($B$110,'[1]2019'!$C$7:$C$33,0),MATCH(JU82,'[1]2019'!$M$5:$NZ$5))</f>
        <v>1</v>
      </c>
      <c r="JV110" s="54">
        <f>INDEX('[1]2019'!$M$7:$NZ$33,MATCH($B$110,'[1]2019'!$C$7:$C$33,0),MATCH(JV82,'[1]2019'!$M$5:$NZ$5))</f>
        <v>1</v>
      </c>
      <c r="JW110" s="54">
        <f>INDEX('[1]2019'!$M$7:$NZ$33,MATCH($B$110,'[1]2019'!$C$7:$C$33,0),MATCH(JW82,'[1]2019'!$M$5:$NZ$5))</f>
        <v>0</v>
      </c>
      <c r="JX110" s="54">
        <f>INDEX('[1]2019'!$M$7:$NZ$33,MATCH($B$110,'[1]2019'!$C$7:$C$33,0),MATCH(JX82,'[1]2019'!$M$5:$NZ$5))</f>
        <v>0</v>
      </c>
      <c r="JY110" s="54">
        <f>INDEX('[1]2019'!$M$7:$NZ$33,MATCH($B$110,'[1]2019'!$C$7:$C$33,0),MATCH(JY82,'[1]2019'!$M$5:$NZ$5))</f>
        <v>1</v>
      </c>
      <c r="JZ110" s="54">
        <f>INDEX('[1]2019'!$M$7:$NZ$33,MATCH($B$110,'[1]2019'!$C$7:$C$33,0),MATCH(JZ82,'[1]2019'!$M$5:$NZ$5))</f>
        <v>1</v>
      </c>
      <c r="KA110" s="54">
        <f>INDEX('[1]2019'!$M$7:$NZ$33,MATCH($B$110,'[1]2019'!$C$7:$C$33,0),MATCH(KA82,'[1]2019'!$M$5:$NZ$5))</f>
        <v>1</v>
      </c>
      <c r="KB110" s="54">
        <f>INDEX('[1]2019'!$M$7:$NZ$33,MATCH($B$110,'[1]2019'!$C$7:$C$33,0),MATCH(KB82,'[1]2019'!$M$5:$NZ$5))</f>
        <v>1</v>
      </c>
      <c r="KC110" s="54">
        <f>INDEX('[1]2019'!$M$7:$NZ$33,MATCH($B$110,'[1]2019'!$C$7:$C$33,0),MATCH(KC82,'[1]2019'!$M$5:$NZ$5))</f>
        <v>1</v>
      </c>
      <c r="KD110" s="54">
        <f>INDEX('[1]2019'!$M$7:$NZ$33,MATCH($B$110,'[1]2019'!$C$7:$C$33,0),MATCH(KD82,'[1]2019'!$M$5:$NZ$5))</f>
        <v>0</v>
      </c>
      <c r="KE110" s="54">
        <f>INDEX('[1]2019'!$M$7:$NZ$33,MATCH($B$110,'[1]2019'!$C$7:$C$33,0),MATCH(KE82,'[1]2019'!$M$5:$NZ$5))</f>
        <v>0</v>
      </c>
      <c r="KF110" s="54">
        <f>INDEX('[1]2019'!$M$7:$NZ$33,MATCH($B$110,'[1]2019'!$C$7:$C$33,0),MATCH(KF82,'[1]2019'!$M$5:$NZ$5))</f>
        <v>1</v>
      </c>
      <c r="KG110" s="54">
        <f>INDEX('[1]2019'!$M$7:$NZ$33,MATCH($B$110,'[1]2019'!$C$7:$C$33,0),MATCH(KG82,'[1]2019'!$M$5:$NZ$5))</f>
        <v>1</v>
      </c>
      <c r="KH110" s="54">
        <f>INDEX('[1]2019'!$M$7:$NZ$33,MATCH($B$110,'[1]2019'!$C$7:$C$33,0),MATCH(KH82,'[1]2019'!$M$5:$NZ$5))</f>
        <v>1</v>
      </c>
      <c r="KI110" s="54">
        <f>INDEX('[1]2019'!$M$7:$NZ$33,MATCH($B$110,'[1]2019'!$C$7:$C$33,0),MATCH(KI82,'[1]2019'!$M$5:$NZ$5))</f>
        <v>1</v>
      </c>
      <c r="KJ110" s="54">
        <f>INDEX('[1]2019'!$M$7:$NZ$33,MATCH($B$110,'[1]2019'!$C$7:$C$33,0),MATCH(KJ82,'[1]2019'!$M$5:$NZ$5))</f>
        <v>1</v>
      </c>
      <c r="KK110" s="54">
        <f>INDEX('[1]2019'!$M$7:$NZ$33,MATCH($B$110,'[1]2019'!$C$7:$C$33,0),MATCH(KK82,'[1]2019'!$M$5:$NZ$5))</f>
        <v>0</v>
      </c>
      <c r="KL110" s="54">
        <f>INDEX('[1]2019'!$M$7:$NZ$33,MATCH($B$110,'[1]2019'!$C$7:$C$33,0),MATCH(KL82,'[1]2019'!$M$5:$NZ$5))</f>
        <v>0</v>
      </c>
      <c r="KM110" s="54">
        <f>INDEX('[1]2019'!$M$7:$NZ$33,MATCH($B$110,'[1]2019'!$C$7:$C$33,0),MATCH(KM82,'[1]2019'!$M$5:$NZ$5))</f>
        <v>1</v>
      </c>
      <c r="KN110" s="54">
        <f>INDEX('[1]2019'!$M$7:$NZ$33,MATCH($B$110,'[1]2019'!$C$7:$C$33,0),MATCH(KN82,'[1]2019'!$M$5:$NZ$5))</f>
        <v>1</v>
      </c>
      <c r="KO110" s="54">
        <f>INDEX('[1]2019'!$M$7:$NZ$33,MATCH($B$110,'[1]2019'!$C$7:$C$33,0),MATCH(KO82,'[1]2019'!$M$5:$NZ$5))</f>
        <v>1</v>
      </c>
      <c r="KP110" s="54">
        <f>INDEX('[1]2019'!$M$7:$NZ$33,MATCH($B$110,'[1]2019'!$C$7:$C$33,0),MATCH(KP82,'[1]2019'!$M$5:$NZ$5))</f>
        <v>1</v>
      </c>
      <c r="KQ110" s="54">
        <f>INDEX('[1]2019'!$M$7:$NZ$33,MATCH($B$110,'[1]2019'!$C$7:$C$33,0),MATCH(KQ82,'[1]2019'!$M$5:$NZ$5))</f>
        <v>1</v>
      </c>
      <c r="KR110" s="54">
        <f>INDEX('[1]2019'!$M$7:$NZ$33,MATCH($B$110,'[1]2019'!$C$7:$C$33,0),MATCH(KR82,'[1]2019'!$M$5:$NZ$5))</f>
        <v>0</v>
      </c>
      <c r="KS110" s="54">
        <f>INDEX('[1]2019'!$M$7:$NZ$33,MATCH($B$110,'[1]2019'!$C$7:$C$33,0),MATCH(KS82,'[1]2019'!$M$5:$NZ$5))</f>
        <v>0</v>
      </c>
      <c r="KT110" s="54">
        <f>INDEX('[1]2019'!$M$7:$NZ$33,MATCH($B$110,'[1]2019'!$C$7:$C$33,0),MATCH(KT82,'[1]2019'!$M$5:$NZ$5))</f>
        <v>1</v>
      </c>
      <c r="KU110" s="54">
        <f>INDEX('[1]2019'!$M$7:$NZ$33,MATCH($B$110,'[1]2019'!$C$7:$C$33,0),MATCH(KU82,'[1]2019'!$M$5:$NZ$5))</f>
        <v>1</v>
      </c>
      <c r="KV110" s="54">
        <f>INDEX('[1]2019'!$M$7:$NZ$33,MATCH($B$110,'[1]2019'!$C$7:$C$33,0),MATCH(KV82,'[1]2019'!$M$5:$NZ$5))</f>
        <v>1</v>
      </c>
      <c r="KW110" s="54">
        <f>INDEX('[1]2019'!$M$7:$NZ$33,MATCH($B$110,'[1]2019'!$C$7:$C$33,0),MATCH(KW82,'[1]2019'!$M$5:$NZ$5))</f>
        <v>1</v>
      </c>
      <c r="KX110" s="54">
        <f>INDEX('[1]2019'!$M$7:$NZ$33,MATCH($B$110,'[1]2019'!$C$7:$C$33,0),MATCH(KX82,'[1]2019'!$M$5:$NZ$5))</f>
        <v>1</v>
      </c>
      <c r="KY110" s="54">
        <f>INDEX('[1]2019'!$M$7:$NZ$33,MATCH($B$110,'[1]2019'!$C$7:$C$33,0),MATCH(KY82,'[1]2019'!$M$5:$NZ$5))</f>
        <v>0</v>
      </c>
      <c r="KZ110" s="54">
        <f>INDEX('[1]2019'!$M$7:$NZ$33,MATCH($B$110,'[1]2019'!$C$7:$C$33,0),MATCH(KZ82,'[1]2019'!$M$5:$NZ$5))</f>
        <v>0</v>
      </c>
      <c r="LA110" s="54">
        <f>INDEX('[1]2019'!$M$7:$NZ$33,MATCH($B$110,'[1]2019'!$C$7:$C$33,0),MATCH(LA82,'[1]2019'!$M$5:$NZ$5))</f>
        <v>3</v>
      </c>
      <c r="LB110" s="54">
        <f>INDEX('[1]2019'!$M$7:$NZ$33,MATCH($B$110,'[1]2019'!$C$7:$C$33,0),MATCH(LB82,'[1]2019'!$M$5:$NZ$5))</f>
        <v>3</v>
      </c>
      <c r="LC110" s="54">
        <f>INDEX('[1]2019'!$M$7:$NZ$33,MATCH($B$110,'[1]2019'!$C$7:$C$33,0),MATCH(LC82,'[1]2019'!$M$5:$NZ$5))</f>
        <v>3</v>
      </c>
      <c r="LD110" s="54">
        <f>INDEX('[1]2019'!$M$7:$NZ$33,MATCH($B$110,'[1]2019'!$C$7:$C$33,0),MATCH(LD82,'[1]2019'!$M$5:$NZ$5))</f>
        <v>3</v>
      </c>
      <c r="LE110" s="54">
        <f>INDEX('[1]2019'!$M$7:$NZ$33,MATCH($B$110,'[1]2019'!$C$7:$C$33,0),MATCH(LE82,'[1]2019'!$M$5:$NZ$5))</f>
        <v>5</v>
      </c>
      <c r="LF110" s="54">
        <f>INDEX('[1]2019'!$M$7:$NZ$33,MATCH($B$110,'[1]2019'!$C$7:$C$33,0),MATCH(LF82,'[1]2019'!$M$5:$NZ$5))</f>
        <v>0</v>
      </c>
      <c r="LG110" s="54">
        <f>INDEX('[1]2019'!$M$7:$NZ$33,MATCH($B$110,'[1]2019'!$C$7:$C$33,0),MATCH(LG82,'[1]2019'!$M$5:$NZ$5))</f>
        <v>0</v>
      </c>
      <c r="LH110" s="54">
        <f>INDEX('[1]2019'!$M$7:$NZ$33,MATCH($B$110,'[1]2019'!$C$7:$C$33,0),MATCH(LH82,'[1]2019'!$M$5:$NZ$5))</f>
        <v>3</v>
      </c>
      <c r="LI110" s="54">
        <f>INDEX('[1]2019'!$M$7:$NZ$33,MATCH($B$110,'[1]2019'!$C$7:$C$33,0),MATCH(LI82,'[1]2019'!$M$5:$NZ$5))</f>
        <v>3</v>
      </c>
      <c r="LJ110" s="54">
        <f>INDEX('[1]2019'!$M$7:$NZ$33,MATCH($B$110,'[1]2019'!$C$7:$C$33,0),MATCH(LJ82,'[1]2019'!$M$5:$NZ$5))</f>
        <v>1</v>
      </c>
      <c r="LK110" s="54">
        <f>INDEX('[1]2019'!$M$7:$NZ$33,MATCH($B$110,'[1]2019'!$C$7:$C$33,0),MATCH(LK82,'[1]2019'!$M$5:$NZ$5))</f>
        <v>1</v>
      </c>
      <c r="LL110" s="54">
        <f>INDEX('[1]2019'!$M$7:$NZ$33,MATCH($B$110,'[1]2019'!$C$7:$C$33,0),MATCH(LL82,'[1]2019'!$M$5:$NZ$5))</f>
        <v>1</v>
      </c>
      <c r="LM110" s="54">
        <f>INDEX('[1]2019'!$M$7:$NZ$33,MATCH($B$110,'[1]2019'!$C$7:$C$33,0),MATCH(LM82,'[1]2019'!$M$5:$NZ$5))</f>
        <v>0</v>
      </c>
      <c r="LN110" s="54">
        <f>INDEX('[1]2019'!$M$7:$NZ$33,MATCH($B$110,'[1]2019'!$C$7:$C$33,0),MATCH(LN82,'[1]2019'!$M$5:$NZ$5))</f>
        <v>0</v>
      </c>
      <c r="LO110" s="54">
        <f>INDEX('[1]2019'!$M$7:$NZ$33,MATCH($B$110,'[1]2019'!$C$7:$C$33,0),MATCH(LO82,'[1]2019'!$M$5:$NZ$5))</f>
        <v>5</v>
      </c>
      <c r="LP110" s="54">
        <f>INDEX('[1]2019'!$M$7:$NZ$33,MATCH($B$110,'[1]2019'!$C$7:$C$33,0),MATCH(LP82,'[1]2019'!$M$5:$NZ$5))</f>
        <v>1</v>
      </c>
      <c r="LQ110" s="54">
        <f>INDEX('[1]2019'!$M$7:$NZ$33,MATCH($B$110,'[1]2019'!$C$7:$C$33,0),MATCH(LQ82,'[1]2019'!$M$5:$NZ$5))</f>
        <v>1</v>
      </c>
      <c r="LR110" s="54">
        <f>INDEX('[1]2019'!$M$7:$NZ$33,MATCH($B$110,'[1]2019'!$C$7:$C$33,0),MATCH(LR82,'[1]2019'!$M$5:$NZ$5))</f>
        <v>1</v>
      </c>
      <c r="LS110" s="54">
        <f>INDEX('[1]2019'!$M$7:$NZ$33,MATCH($B$110,'[1]2019'!$C$7:$C$33,0),MATCH(LS82,'[1]2019'!$M$5:$NZ$5))</f>
        <v>1</v>
      </c>
      <c r="LT110" s="54">
        <f>INDEX('[1]2019'!$M$7:$NZ$33,MATCH($B$110,'[1]2019'!$C$7:$C$33,0),MATCH(LT82,'[1]2019'!$M$5:$NZ$5))</f>
        <v>0</v>
      </c>
      <c r="LU110" s="54">
        <f>INDEX('[1]2019'!$M$7:$NZ$33,MATCH($B$110,'[1]2019'!$C$7:$C$33,0),MATCH(LU82,'[1]2019'!$M$5:$NZ$5))</f>
        <v>0</v>
      </c>
      <c r="LV110" s="54">
        <f>INDEX('[1]2019'!$M$7:$NZ$33,MATCH($B$110,'[1]2019'!$C$7:$C$33,0),MATCH(LV82,'[1]2019'!$M$5:$NZ$5))</f>
        <v>1</v>
      </c>
      <c r="LW110" s="54">
        <f>INDEX('[1]2019'!$M$7:$NZ$33,MATCH($B$110,'[1]2019'!$C$7:$C$33,0),MATCH(LW82,'[1]2019'!$M$5:$NZ$5))</f>
        <v>1</v>
      </c>
      <c r="LX110" s="54">
        <f>INDEX('[1]2019'!$M$7:$NZ$33,MATCH($B$110,'[1]2019'!$C$7:$C$33,0),MATCH(LX82,'[1]2019'!$M$5:$NZ$5))</f>
        <v>1</v>
      </c>
      <c r="LY110" s="54">
        <f>INDEX('[1]2019'!$M$7:$NZ$33,MATCH($B$110,'[1]2019'!$C$7:$C$33,0),MATCH(LY82,'[1]2019'!$M$5:$NZ$5))</f>
        <v>1</v>
      </c>
      <c r="LZ110" s="54">
        <f>INDEX('[1]2019'!$M$7:$NZ$33,MATCH($B$110,'[1]2019'!$C$7:$C$33,0),MATCH(LZ82,'[1]2019'!$M$5:$NZ$5))</f>
        <v>1</v>
      </c>
      <c r="MA110" s="54">
        <f>INDEX('[1]2019'!$M$7:$NZ$33,MATCH($B$110,'[1]2019'!$C$7:$C$33,0),MATCH(MA82,'[1]2019'!$M$5:$NZ$5))</f>
        <v>0</v>
      </c>
      <c r="MB110" s="54">
        <f>INDEX('[1]2019'!$M$7:$NZ$33,MATCH($B$110,'[1]2019'!$C$7:$C$33,0),MATCH(MB82,'[1]2019'!$M$5:$NZ$5))</f>
        <v>0</v>
      </c>
      <c r="MC110" s="54">
        <f>INDEX('[1]2019'!$M$7:$NZ$33,MATCH($B$110,'[1]2019'!$C$7:$C$33,0),MATCH(MC82,'[1]2019'!$M$5:$NZ$5))</f>
        <v>1</v>
      </c>
      <c r="MD110" s="54">
        <f>INDEX('[1]2019'!$M$7:$NZ$33,MATCH($B$110,'[1]2019'!$C$7:$C$33,0),MATCH(MD82,'[1]2019'!$M$5:$NZ$5))</f>
        <v>1</v>
      </c>
      <c r="ME110" s="54">
        <f>INDEX('[1]2019'!$M$7:$NZ$33,MATCH($B$110,'[1]2019'!$C$7:$C$33,0),MATCH(ME82,'[1]2019'!$M$5:$NZ$5))</f>
        <v>1</v>
      </c>
      <c r="MF110" s="54">
        <f>INDEX('[1]2019'!$M$7:$NZ$33,MATCH($B$110,'[1]2019'!$C$7:$C$33,0),MATCH(MF82,'[1]2019'!$M$5:$NZ$5))</f>
        <v>1</v>
      </c>
      <c r="MG110" s="54">
        <f>INDEX('[1]2019'!$M$7:$NZ$33,MATCH($B$110,'[1]2019'!$C$7:$C$33,0),MATCH(MG82,'[1]2019'!$M$5:$NZ$5))</f>
        <v>1</v>
      </c>
      <c r="MH110" s="54">
        <f>INDEX('[1]2019'!$M$7:$NZ$33,MATCH($B$110,'[1]2019'!$C$7:$C$33,0),MATCH(MH82,'[1]2019'!$M$5:$NZ$5))</f>
        <v>0</v>
      </c>
      <c r="MI110" s="54">
        <f>INDEX('[1]2019'!$M$7:$NZ$33,MATCH($B$110,'[1]2019'!$C$7:$C$33,0),MATCH(MI82,'[1]2019'!$M$5:$NZ$5))</f>
        <v>0</v>
      </c>
      <c r="MJ110" s="54">
        <f>INDEX('[1]2019'!$M$7:$NZ$33,MATCH($B$110,'[1]2019'!$C$7:$C$33,0),MATCH(MJ82,'[1]2019'!$M$5:$NZ$5))</f>
        <v>1</v>
      </c>
      <c r="MK110" s="54">
        <f>INDEX('[1]2019'!$M$7:$NZ$33,MATCH($B$110,'[1]2019'!$C$7:$C$33,0),MATCH(MK82,'[1]2019'!$M$5:$NZ$5))</f>
        <v>1</v>
      </c>
      <c r="ML110" s="54">
        <f>INDEX('[1]2019'!$M$7:$NZ$33,MATCH($B$110,'[1]2019'!$C$7:$C$33,0),MATCH(ML82,'[1]2019'!$M$5:$NZ$5))</f>
        <v>1</v>
      </c>
      <c r="MM110" s="54">
        <f>INDEX('[1]2019'!$M$7:$NZ$33,MATCH($B$110,'[1]2019'!$C$7:$C$33,0),MATCH(MM82,'[1]2019'!$M$5:$NZ$5))</f>
        <v>1</v>
      </c>
      <c r="MN110" s="54">
        <f>INDEX('[1]2019'!$M$7:$NZ$33,MATCH($B$110,'[1]2019'!$C$7:$C$33,0),MATCH(MN82,'[1]2019'!$M$5:$NZ$5))</f>
        <v>1</v>
      </c>
      <c r="MO110" s="54">
        <f>INDEX('[1]2019'!$M$7:$NZ$33,MATCH($B$110,'[1]2019'!$C$7:$C$33,0),MATCH(MO82,'[1]2019'!$M$5:$NZ$5))</f>
        <v>0</v>
      </c>
      <c r="MP110" s="54">
        <f>INDEX('[1]2019'!$M$7:$NZ$33,MATCH($B$110,'[1]2019'!$C$7:$C$33,0),MATCH(MP82,'[1]2019'!$M$5:$NZ$5))</f>
        <v>0</v>
      </c>
      <c r="MQ110" s="54">
        <f>INDEX('[1]2019'!$M$7:$NZ$33,MATCH($B$110,'[1]2019'!$C$7:$C$33,0),MATCH(MQ82,'[1]2019'!$M$5:$NZ$5))</f>
        <v>1</v>
      </c>
      <c r="MR110" s="54">
        <f>INDEX('[1]2019'!$M$7:$NZ$33,MATCH($B$110,'[1]2019'!$C$7:$C$33,0),MATCH(MR82,'[1]2019'!$M$5:$NZ$5))</f>
        <v>1</v>
      </c>
      <c r="MS110" s="54">
        <f>INDEX('[1]2019'!$M$7:$NZ$33,MATCH($B$110,'[1]2019'!$C$7:$C$33,0),MATCH(MS82,'[1]2019'!$M$5:$NZ$5))</f>
        <v>1</v>
      </c>
      <c r="MT110" s="54">
        <f>INDEX('[1]2019'!$M$7:$NZ$33,MATCH($B$110,'[1]2019'!$C$7:$C$33,0),MATCH(MT82,'[1]2019'!$M$5:$NZ$5))</f>
        <v>1</v>
      </c>
      <c r="MU110" s="54">
        <f>INDEX('[1]2019'!$M$7:$NZ$33,MATCH($B$110,'[1]2019'!$C$7:$C$33,0),MATCH(MU82,'[1]2019'!$M$5:$NZ$5))</f>
        <v>1</v>
      </c>
      <c r="MV110" s="54">
        <f>INDEX('[1]2019'!$M$7:$NZ$33,MATCH($B$110,'[1]2019'!$C$7:$C$33,0),MATCH(MV82,'[1]2019'!$M$5:$NZ$5))</f>
        <v>0</v>
      </c>
      <c r="MW110" s="54">
        <f>INDEX('[1]2019'!$M$7:$NZ$33,MATCH($B$110,'[1]2019'!$C$7:$C$33,0),MATCH(MW82,'[1]2019'!$M$5:$NZ$5))</f>
        <v>0</v>
      </c>
      <c r="MX110" s="54">
        <f>INDEX('[1]2019'!$M$7:$NZ$33,MATCH($B$110,'[1]2019'!$C$7:$C$33,0),MATCH(MX82,'[1]2019'!$M$5:$NZ$5))</f>
        <v>1</v>
      </c>
      <c r="MY110" s="54">
        <f>INDEX('[1]2019'!$M$7:$NZ$33,MATCH($B$110,'[1]2019'!$C$7:$C$33,0),MATCH(MY82,'[1]2019'!$M$5:$NZ$5))</f>
        <v>1</v>
      </c>
      <c r="MZ110" s="54">
        <f>INDEX('[1]2019'!$M$7:$NZ$33,MATCH($B$110,'[1]2019'!$C$7:$C$33,0),MATCH(MZ82,'[1]2019'!$M$5:$NZ$5))</f>
        <v>1</v>
      </c>
      <c r="NA110" s="54">
        <f>INDEX('[1]2019'!$M$7:$NZ$33,MATCH($B$110,'[1]2019'!$C$7:$C$33,0),MATCH(NA82,'[1]2019'!$M$5:$NZ$5))</f>
        <v>1</v>
      </c>
      <c r="NB110" s="54">
        <f>INDEX('[1]2019'!$M$7:$NZ$33,MATCH($B$110,'[1]2019'!$C$7:$C$33,0),MATCH(NB82,'[1]2019'!$M$5:$NZ$5))</f>
        <v>1</v>
      </c>
      <c r="NC110" s="54">
        <f>INDEX('[1]2019'!$M$7:$NZ$33,MATCH($B$110,'[1]2019'!$C$7:$C$33,0),MATCH(NC82,'[1]2019'!$M$5:$NZ$5))</f>
        <v>0</v>
      </c>
      <c r="ND110" s="54">
        <f>INDEX('[1]2019'!$M$7:$NZ$33,MATCH($B$110,'[1]2019'!$C$7:$C$33,0),MATCH(ND82,'[1]2019'!$M$5:$NZ$5))</f>
        <v>0</v>
      </c>
      <c r="NE110" s="54">
        <f>INDEX('[1]2019'!$M$7:$NZ$33,MATCH($B$110,'[1]2019'!$C$7:$C$33,0),MATCH(NE82,'[1]2019'!$M$5:$NZ$5))</f>
        <v>4</v>
      </c>
      <c r="NF110" s="54">
        <f>INDEX('[1]2019'!$M$7:$NZ$33,MATCH($B$110,'[1]2019'!$C$7:$C$33,0),MATCH(NF82,'[1]2019'!$M$5:$NZ$5))</f>
        <v>4</v>
      </c>
      <c r="NG110" s="54">
        <f>INDEX('[1]2019'!$M$7:$NZ$33,MATCH($B$110,'[1]2019'!$C$7:$C$33,0),MATCH(NG82,'[1]2019'!$M$5:$NZ$5))</f>
        <v>5</v>
      </c>
      <c r="NH110" s="54">
        <f>INDEX('[1]2019'!$M$7:$NZ$33,MATCH($B$110,'[1]2019'!$C$7:$C$33,0),MATCH(NH82,'[1]2019'!$M$5:$NZ$5))</f>
        <v>4</v>
      </c>
      <c r="NI110" s="54">
        <f>INDEX('[1]2019'!$M$7:$NZ$33,MATCH($B$110,'[1]2019'!$C$7:$C$33,0),MATCH(NI82,'[1]2019'!$M$5:$NZ$5))</f>
        <v>4</v>
      </c>
      <c r="NJ110" s="54">
        <f>INDEX('[1]2019'!$M$7:$NZ$33,MATCH($B$110,'[1]2019'!$C$7:$C$33,0),MATCH(NJ82,'[1]2019'!$M$5:$NZ$5))</f>
        <v>0</v>
      </c>
      <c r="NK110" s="54">
        <f>INDEX('[1]2019'!$M$7:$NZ$33,MATCH($B$110,'[1]2019'!$C$7:$C$33,0),MATCH(NK82,'[1]2019'!$M$5:$NZ$5))</f>
        <v>0</v>
      </c>
      <c r="NL110" s="54">
        <f>INDEX('[1]2019'!$M$7:$NZ$33,MATCH($B$110,'[1]2019'!$C$7:$C$33,0),MATCH(NL82,'[1]2019'!$M$5:$NZ$5))</f>
        <v>4</v>
      </c>
      <c r="NM110" s="54">
        <f>INDEX('[1]2019'!$M$7:$NZ$33,MATCH($B$110,'[1]2019'!$C$7:$C$33,0),MATCH(NM82,'[1]2019'!$M$5:$NZ$5))</f>
        <v>4</v>
      </c>
      <c r="NN110" s="54">
        <f>INDEX('[1]2019'!$M$7:$NZ$33,MATCH($B$110,'[1]2019'!$C$7:$C$33,0),MATCH(NN82,'[1]2019'!$M$5:$NZ$5))</f>
        <v>5</v>
      </c>
      <c r="NO110" s="54">
        <f>INDEX('[1]2019'!$M$7:$NZ$33,MATCH($B$110,'[1]2019'!$C$7:$C$33,0),MATCH(NO82,'[1]2019'!$M$5:$NZ$5))</f>
        <v>4</v>
      </c>
      <c r="NP110" s="54">
        <f>INDEX('[1]2019'!$M$7:$NZ$33,MATCH($B$110,'[1]2019'!$C$7:$C$33,0),MATCH(NP82,'[1]2019'!$M$5:$NZ$5))</f>
        <v>4</v>
      </c>
      <c r="NQ110" s="54">
        <f>INDEX('[1]2019'!$M$7:$NZ$33,MATCH($B$110,'[1]2019'!$C$7:$C$33,0),MATCH(NQ82,'[1]2019'!$M$5:$NZ$5))</f>
        <v>0</v>
      </c>
      <c r="NR110" s="54">
        <f>INDEX('[1]2019'!$M$7:$NZ$33,MATCH($B$110,'[1]2019'!$C$7:$C$33,0),MATCH(NR82,'[1]2019'!$M$5:$NZ$5))</f>
        <v>0</v>
      </c>
    </row>
    <row r="111" spans="1:382" ht="20.100000000000001" customHeight="1" thickTop="1" thickBot="1" x14ac:dyDescent="0.35">
      <c r="A111" s="46" t="s">
        <v>35</v>
      </c>
      <c r="B111" s="116"/>
      <c r="C111" s="32"/>
      <c r="D111" s="32"/>
      <c r="E111" s="48">
        <f>IF(AND(INDEX('[1]2019'!$M$7:$NZ$33,MATCH($B$110,'[1]2019'!$C$7:$C$33,0),MATCH(E55,'[1]2019'!$M$5:$NZ$5))=0,OR(E112="x",E112="p")),"FH",IF(AND(INDEX('[1]2019'!$M$7:$NZ$33,MATCH($B$110,'[1]2019'!$C$7:$C$33,0),MATCH(E55,'[1]2019'!$M$5:$NZ$5))&gt;2,OR(E112="x",E112="p")),"FH",INDEX('[1]2019'!$M$7:$NZ$33,MATCH($B$110,'[1]2019'!$C$7:$C$33,0),MATCH(E55,'[1]2019'!$M$5:$NZ$5))))</f>
        <v>4</v>
      </c>
      <c r="F111" s="48">
        <f>IF(AND(INDEX('[1]2019'!$M$7:$NZ$33,MATCH($B$110,'[1]2019'!$C$7:$C$33,0),MATCH(F55,'[1]2019'!$M$5:$NZ$5))=0,OR(F112="x",F112="p")),"FH",IF(AND(INDEX('[1]2019'!$M$7:$NZ$33,MATCH($B$110,'[1]2019'!$C$7:$C$33,0),MATCH(F55,'[1]2019'!$M$5:$NZ$5))&gt;2,OR(F112="x",F112="p")),"FH",INDEX('[1]2019'!$M$7:$NZ$33,MATCH($B$110,'[1]2019'!$C$7:$C$33,0),MATCH(F55,'[1]2019'!$M$5:$NZ$5))))</f>
        <v>5</v>
      </c>
      <c r="G111" s="48">
        <f>IF(AND(INDEX('[1]2019'!$M$7:$NZ$33,MATCH($B$110,'[1]2019'!$C$7:$C$33,0),MATCH(G55,'[1]2019'!$M$5:$NZ$5))=0,OR(G112="x",G112="p")),"FH",IF(AND(INDEX('[1]2019'!$M$7:$NZ$33,MATCH($B$110,'[1]2019'!$C$7:$C$33,0),MATCH(G55,'[1]2019'!$M$5:$NZ$5))&gt;2,OR(G112="x",G112="p")),"FH",INDEX('[1]2019'!$M$7:$NZ$33,MATCH($B$110,'[1]2019'!$C$7:$C$33,0),MATCH(G55,'[1]2019'!$M$5:$NZ$5))))</f>
        <v>4</v>
      </c>
      <c r="H111" s="48">
        <f>IF(AND(INDEX('[1]2019'!$M$7:$NZ$33,MATCH($B$110,'[1]2019'!$C$7:$C$33,0),MATCH(H55,'[1]2019'!$M$5:$NZ$5))=0,OR(H112="x",H112="p")),"FH",IF(AND(INDEX('[1]2019'!$M$7:$NZ$33,MATCH($B$110,'[1]2019'!$C$7:$C$33,0),MATCH(H55,'[1]2019'!$M$5:$NZ$5))&gt;2,OR(H112="x",H112="p")),"FH",INDEX('[1]2019'!$M$7:$NZ$33,MATCH($B$110,'[1]2019'!$C$7:$C$33,0),MATCH(H55,'[1]2019'!$M$5:$NZ$5))))</f>
        <v>4</v>
      </c>
      <c r="I111" s="48">
        <f>IF(AND(INDEX('[1]2019'!$M$7:$NZ$33,MATCH($B$110,'[1]2019'!$C$7:$C$33,0),MATCH(I55,'[1]2019'!$M$5:$NZ$5))=0,OR(I112="x",I112="p")),"FH",IF(AND(INDEX('[1]2019'!$M$7:$NZ$33,MATCH($B$110,'[1]2019'!$C$7:$C$33,0),MATCH(I55,'[1]2019'!$M$5:$NZ$5))&gt;2,OR(I112="x",I112="p")),"FH",INDEX('[1]2019'!$M$7:$NZ$33,MATCH($B$110,'[1]2019'!$C$7:$C$33,0),MATCH(I55,'[1]2019'!$M$5:$NZ$5))))</f>
        <v>4</v>
      </c>
      <c r="J111" s="48">
        <f>IF(AND(INDEX('[1]2019'!$M$7:$NZ$33,MATCH($B$110,'[1]2019'!$C$7:$C$33,0),MATCH(J55,'[1]2019'!$M$5:$NZ$5))=0,OR(J112="x",J112="p")),"FH",IF(AND(INDEX('[1]2019'!$M$7:$NZ$33,MATCH($B$110,'[1]2019'!$C$7:$C$33,0),MATCH(J55,'[1]2019'!$M$5:$NZ$5))&gt;2,OR(J112="x",J112="p")),"FH",INDEX('[1]2019'!$M$7:$NZ$33,MATCH($B$110,'[1]2019'!$C$7:$C$33,0),MATCH(J55,'[1]2019'!$M$5:$NZ$5))))</f>
        <v>0</v>
      </c>
      <c r="K111" s="48">
        <f>IF(AND(INDEX('[1]2019'!$M$7:$NZ$33,MATCH($B$110,'[1]2019'!$C$7:$C$33,0),MATCH(K55,'[1]2019'!$M$5:$NZ$5))=0,OR(K112="x",K112="p")),"FH",IF(AND(INDEX('[1]2019'!$M$7:$NZ$33,MATCH($B$110,'[1]2019'!$C$7:$C$33,0),MATCH(K55,'[1]2019'!$M$5:$NZ$5))&gt;2,OR(K112="x",K112="p")),"FH",INDEX('[1]2019'!$M$7:$NZ$33,MATCH($B$110,'[1]2019'!$C$7:$C$33,0),MATCH(K55,'[1]2019'!$M$5:$NZ$5))))</f>
        <v>0</v>
      </c>
      <c r="L111" s="48" t="str">
        <f>IF(AND(INDEX('[1]2019'!$M$7:$NZ$33,MATCH($B$110,'[1]2019'!$C$7:$C$33,0),MATCH(L55,'[1]2019'!$M$5:$NZ$5))=0,OR(L112="x",L112="p")),"FH",IF(AND(INDEX('[1]2019'!$M$7:$NZ$33,MATCH($B$110,'[1]2019'!$C$7:$C$33,0),MATCH(L55,'[1]2019'!$M$5:$NZ$5))&gt;2,OR(L112="x",L112="p")),"FH",INDEX('[1]2019'!$M$7:$NZ$33,MATCH($B$110,'[1]2019'!$C$7:$C$33,0),MATCH(L55,'[1]2019'!$M$5:$NZ$5))))</f>
        <v>FH</v>
      </c>
      <c r="M111" s="48" t="str">
        <f>IF(AND(INDEX('[1]2019'!$M$7:$NZ$33,MATCH($B$110,'[1]2019'!$C$7:$C$33,0),MATCH(M55,'[1]2019'!$M$5:$NZ$5))=0,OR(M112="x",M112="p")),"FH",IF(AND(INDEX('[1]2019'!$M$7:$NZ$33,MATCH($B$110,'[1]2019'!$C$7:$C$33,0),MATCH(M55,'[1]2019'!$M$5:$NZ$5))&gt;2,OR(M112="x",M112="p")),"FH",INDEX('[1]2019'!$M$7:$NZ$33,MATCH($B$110,'[1]2019'!$C$7:$C$33,0),MATCH(M55,'[1]2019'!$M$5:$NZ$5))))</f>
        <v>FH</v>
      </c>
      <c r="N111" s="48" t="str">
        <f>IF(AND(INDEX('[1]2019'!$M$7:$NZ$33,MATCH($B$110,'[1]2019'!$C$7:$C$33,0),MATCH(N55,'[1]2019'!$M$5:$NZ$5))=0,OR(N112="x",N112="p")),"FH",IF(AND(INDEX('[1]2019'!$M$7:$NZ$33,MATCH($B$110,'[1]2019'!$C$7:$C$33,0),MATCH(N55,'[1]2019'!$M$5:$NZ$5))&gt;2,OR(N112="x",N112="p")),"FH",INDEX('[1]2019'!$M$7:$NZ$33,MATCH($B$110,'[1]2019'!$C$7:$C$33,0),MATCH(N55,'[1]2019'!$M$5:$NZ$5))))</f>
        <v>FH</v>
      </c>
      <c r="O111" s="48">
        <f>IF(AND(INDEX('[1]2019'!$M$7:$NZ$33,MATCH($B$110,'[1]2019'!$C$7:$C$33,0),MATCH(O55,'[1]2019'!$M$5:$NZ$5))=0,OR(O112="x",O112="p")),"FH",IF(AND(INDEX('[1]2019'!$M$7:$NZ$33,MATCH($B$110,'[1]2019'!$C$7:$C$33,0),MATCH(O55,'[1]2019'!$M$5:$NZ$5))&gt;2,OR(O112="x",O112="p")),"FH",INDEX('[1]2019'!$M$7:$NZ$33,MATCH($B$110,'[1]2019'!$C$7:$C$33,0),MATCH(O55,'[1]2019'!$M$5:$NZ$5))))</f>
        <v>1</v>
      </c>
      <c r="P111" s="48">
        <f>IF(AND(INDEX('[1]2019'!$M$7:$NZ$33,MATCH($B$110,'[1]2019'!$C$7:$C$33,0),MATCH(P55,'[1]2019'!$M$5:$NZ$5))=0,OR(P112="x",P112="p")),"FH",IF(AND(INDEX('[1]2019'!$M$7:$NZ$33,MATCH($B$110,'[1]2019'!$C$7:$C$33,0),MATCH(P55,'[1]2019'!$M$5:$NZ$5))&gt;2,OR(P112="x",P112="p")),"FH",INDEX('[1]2019'!$M$7:$NZ$33,MATCH($B$110,'[1]2019'!$C$7:$C$33,0),MATCH(P55,'[1]2019'!$M$5:$NZ$5))))</f>
        <v>1</v>
      </c>
      <c r="Q111" s="48">
        <f>IF(AND(INDEX('[1]2019'!$M$7:$NZ$33,MATCH($B$110,'[1]2019'!$C$7:$C$33,0),MATCH(Q55,'[1]2019'!$M$5:$NZ$5))=0,OR(Q112="x",Q112="p")),"FH",IF(AND(INDEX('[1]2019'!$M$7:$NZ$33,MATCH($B$110,'[1]2019'!$C$7:$C$33,0),MATCH(Q55,'[1]2019'!$M$5:$NZ$5))&gt;2,OR(Q112="x",Q112="p")),"FH",INDEX('[1]2019'!$M$7:$NZ$33,MATCH($B$110,'[1]2019'!$C$7:$C$33,0),MATCH(Q55,'[1]2019'!$M$5:$NZ$5))))</f>
        <v>0</v>
      </c>
      <c r="R111" s="48">
        <f>IF(AND(INDEX('[1]2019'!$M$7:$NZ$33,MATCH($B$110,'[1]2019'!$C$7:$C$33,0),MATCH(R55,'[1]2019'!$M$5:$NZ$5))=0,OR(R112="x",R112="p")),"FH",IF(AND(INDEX('[1]2019'!$M$7:$NZ$33,MATCH($B$110,'[1]2019'!$C$7:$C$33,0),MATCH(R55,'[1]2019'!$M$5:$NZ$5))&gt;2,OR(R112="x",R112="p")),"FH",INDEX('[1]2019'!$M$7:$NZ$33,MATCH($B$110,'[1]2019'!$C$7:$C$33,0),MATCH(R55,'[1]2019'!$M$5:$NZ$5))))</f>
        <v>0</v>
      </c>
      <c r="S111" s="48">
        <f>IF(AND(INDEX('[1]2019'!$M$7:$NZ$33,MATCH($B$110,'[1]2019'!$C$7:$C$33,0),MATCH(S55,'[1]2019'!$M$5:$NZ$5))=0,OR(S112="x",S112="p")),"FH",IF(AND(INDEX('[1]2019'!$M$7:$NZ$33,MATCH($B$110,'[1]2019'!$C$7:$C$33,0),MATCH(S55,'[1]2019'!$M$5:$NZ$5))&gt;2,OR(S112="x",S112="p")),"FH",INDEX('[1]2019'!$M$7:$NZ$33,MATCH($B$110,'[1]2019'!$C$7:$C$33,0),MATCH(S55,'[1]2019'!$M$5:$NZ$5))))</f>
        <v>1</v>
      </c>
      <c r="T111" s="48">
        <f>IF(AND(INDEX('[1]2019'!$M$7:$NZ$33,MATCH($B$110,'[1]2019'!$C$7:$C$33,0),MATCH(T55,'[1]2019'!$M$5:$NZ$5))=0,OR(T112="x",T112="p")),"FH",IF(AND(INDEX('[1]2019'!$M$7:$NZ$33,MATCH($B$110,'[1]2019'!$C$7:$C$33,0),MATCH(T55,'[1]2019'!$M$5:$NZ$5))&gt;2,OR(T112="x",T112="p")),"FH",INDEX('[1]2019'!$M$7:$NZ$33,MATCH($B$110,'[1]2019'!$C$7:$C$33,0),MATCH(T55,'[1]2019'!$M$5:$NZ$5))))</f>
        <v>1</v>
      </c>
      <c r="U111" s="48">
        <f>IF(AND(INDEX('[1]2019'!$M$7:$NZ$33,MATCH($B$110,'[1]2019'!$C$7:$C$33,0),MATCH(U55,'[1]2019'!$M$5:$NZ$5))=0,OR(U112="x",U112="p")),"FH",IF(AND(INDEX('[1]2019'!$M$7:$NZ$33,MATCH($B$110,'[1]2019'!$C$7:$C$33,0),MATCH(U55,'[1]2019'!$M$5:$NZ$5))&gt;2,OR(U112="x",U112="p")),"FH",INDEX('[1]2019'!$M$7:$NZ$33,MATCH($B$110,'[1]2019'!$C$7:$C$33,0),MATCH(U55,'[1]2019'!$M$5:$NZ$5))))</f>
        <v>1</v>
      </c>
      <c r="V111" s="48">
        <f>IF(AND(INDEX('[1]2019'!$M$7:$NZ$33,MATCH($B$110,'[1]2019'!$C$7:$C$33,0),MATCH(V55,'[1]2019'!$M$5:$NZ$5))=0,OR(V112="x",V112="p")),"FH",IF(AND(INDEX('[1]2019'!$M$7:$NZ$33,MATCH($B$110,'[1]2019'!$C$7:$C$33,0),MATCH(V55,'[1]2019'!$M$5:$NZ$5))&gt;2,OR(V112="x",V112="p")),"FH",INDEX('[1]2019'!$M$7:$NZ$33,MATCH($B$110,'[1]2019'!$C$7:$C$33,0),MATCH(V55,'[1]2019'!$M$5:$NZ$5))))</f>
        <v>1</v>
      </c>
      <c r="W111" s="48">
        <f>IF(AND(INDEX('[1]2019'!$M$7:$NZ$33,MATCH($B$110,'[1]2019'!$C$7:$C$33,0),MATCH(W55,'[1]2019'!$M$5:$NZ$5))=0,OR(W112="x",W112="p")),"FH",IF(AND(INDEX('[1]2019'!$M$7:$NZ$33,MATCH($B$110,'[1]2019'!$C$7:$C$33,0),MATCH(W55,'[1]2019'!$M$5:$NZ$5))&gt;2,OR(W112="x",W112="p")),"FH",INDEX('[1]2019'!$M$7:$NZ$33,MATCH($B$110,'[1]2019'!$C$7:$C$33,0),MATCH(W55,'[1]2019'!$M$5:$NZ$5))))</f>
        <v>1</v>
      </c>
      <c r="X111" s="48" t="str">
        <f>IF(AND(INDEX('[1]2019'!$M$7:$NZ$33,MATCH($B$110,'[1]2019'!$C$7:$C$33,0),MATCH(X55,'[1]2019'!$M$5:$NZ$5))=0,OR(X112="x",X112="p")),"FH",IF(AND(INDEX('[1]2019'!$M$7:$NZ$33,MATCH($B$110,'[1]2019'!$C$7:$C$33,0),MATCH(X55,'[1]2019'!$M$5:$NZ$5))&gt;2,OR(X112="x",X112="p")),"FH",INDEX('[1]2019'!$M$7:$NZ$33,MATCH($B$110,'[1]2019'!$C$7:$C$33,0),MATCH(X55,'[1]2019'!$M$5:$NZ$5))))</f>
        <v>FH</v>
      </c>
      <c r="Y111" s="48">
        <f>IF(AND(INDEX('[1]2019'!$M$7:$NZ$33,MATCH($B$110,'[1]2019'!$C$7:$C$33,0),MATCH(Y55,'[1]2019'!$M$5:$NZ$5))=0,OR(Y112="x",Y112="p")),"FH",IF(AND(INDEX('[1]2019'!$M$7:$NZ$33,MATCH($B$110,'[1]2019'!$C$7:$C$33,0),MATCH(Y55,'[1]2019'!$M$5:$NZ$5))&gt;2,OR(Y112="x",Y112="p")),"FH",INDEX('[1]2019'!$M$7:$NZ$33,MATCH($B$110,'[1]2019'!$C$7:$C$33,0),MATCH(Y55,'[1]2019'!$M$5:$NZ$5))))</f>
        <v>0</v>
      </c>
      <c r="Z111" s="48">
        <f>IF(AND(INDEX('[1]2019'!$M$7:$NZ$33,MATCH($B$110,'[1]2019'!$C$7:$C$33,0),MATCH(Z55,'[1]2019'!$M$5:$NZ$5))=0,OR(Z112="x",Z112="p")),"FH",IF(AND(INDEX('[1]2019'!$M$7:$NZ$33,MATCH($B$110,'[1]2019'!$C$7:$C$33,0),MATCH(Z55,'[1]2019'!$M$5:$NZ$5))&gt;2,OR(Z112="x",Z112="p")),"FH",INDEX('[1]2019'!$M$7:$NZ$33,MATCH($B$110,'[1]2019'!$C$7:$C$33,0),MATCH(Z55,'[1]2019'!$M$5:$NZ$5))))</f>
        <v>1</v>
      </c>
      <c r="AA111" s="48">
        <f>IF(AND(INDEX('[1]2019'!$M$7:$NZ$33,MATCH($B$110,'[1]2019'!$C$7:$C$33,0),MATCH(AA55,'[1]2019'!$M$5:$NZ$5))=0,OR(AA112="x",AA112="p")),"FH",IF(AND(INDEX('[1]2019'!$M$7:$NZ$33,MATCH($B$110,'[1]2019'!$C$7:$C$33,0),MATCH(AA55,'[1]2019'!$M$5:$NZ$5))&gt;2,OR(AA112="x",AA112="p")),"FH",INDEX('[1]2019'!$M$7:$NZ$33,MATCH($B$110,'[1]2019'!$C$7:$C$33,0),MATCH(AA55,'[1]2019'!$M$5:$NZ$5))))</f>
        <v>1</v>
      </c>
      <c r="AB111" s="48">
        <f>IF(AND(INDEX('[1]2019'!$M$7:$NZ$33,MATCH($B$110,'[1]2019'!$C$7:$C$33,0),MATCH(AB55,'[1]2019'!$M$5:$NZ$5))=0,OR(AB112="x",AB112="p")),"FH",IF(AND(INDEX('[1]2019'!$M$7:$NZ$33,MATCH($B$110,'[1]2019'!$C$7:$C$33,0),MATCH(AB55,'[1]2019'!$M$5:$NZ$5))&gt;2,OR(AB112="x",AB112="p")),"FH",INDEX('[1]2019'!$M$7:$NZ$33,MATCH($B$110,'[1]2019'!$C$7:$C$33,0),MATCH(AB55,'[1]2019'!$M$5:$NZ$5))))</f>
        <v>1</v>
      </c>
      <c r="AC111" s="48">
        <f>IF(AND(INDEX('[1]2019'!$M$7:$NZ$33,MATCH($B$110,'[1]2019'!$C$7:$C$33,0),MATCH(AC55,'[1]2019'!$M$5:$NZ$5))=0,OR(AC112="x",AC112="p")),"FH",IF(AND(INDEX('[1]2019'!$M$7:$NZ$33,MATCH($B$110,'[1]2019'!$C$7:$C$33,0),MATCH(AC55,'[1]2019'!$M$5:$NZ$5))&gt;2,OR(AC112="x",AC112="p")),"FH",INDEX('[1]2019'!$M$7:$NZ$33,MATCH($B$110,'[1]2019'!$C$7:$C$33,0),MATCH(AC55,'[1]2019'!$M$5:$NZ$5))))</f>
        <v>1</v>
      </c>
      <c r="AD111" s="48">
        <f>IF(AND(INDEX('[1]2019'!$M$7:$NZ$33,MATCH($B$110,'[1]2019'!$C$7:$C$33,0),MATCH(AD55,'[1]2019'!$M$5:$NZ$5))=0,OR(AD112="x",AD112="p")),"FH",IF(AND(INDEX('[1]2019'!$M$7:$NZ$33,MATCH($B$110,'[1]2019'!$C$7:$C$33,0),MATCH(AD55,'[1]2019'!$M$5:$NZ$5))&gt;2,OR(AD112="x",AD112="p")),"FH",INDEX('[1]2019'!$M$7:$NZ$33,MATCH($B$110,'[1]2019'!$C$7:$C$33,0),MATCH(AD55,'[1]2019'!$M$5:$NZ$5))))</f>
        <v>1</v>
      </c>
      <c r="AE111" s="48">
        <f>IF(AND(INDEX('[1]2019'!$M$7:$NZ$33,MATCH($B$110,'[1]2019'!$C$7:$C$33,0),MATCH(AE55,'[1]2019'!$M$5:$NZ$5))=0,OR(AE112="x",AE112="p")),"FH",IF(AND(INDEX('[1]2019'!$M$7:$NZ$33,MATCH($B$110,'[1]2019'!$C$7:$C$33,0),MATCH(AE55,'[1]2019'!$M$5:$NZ$5))&gt;2,OR(AE112="x",AE112="p")),"FH",INDEX('[1]2019'!$M$7:$NZ$33,MATCH($B$110,'[1]2019'!$C$7:$C$33,0),MATCH(AE55,'[1]2019'!$M$5:$NZ$5))))</f>
        <v>0</v>
      </c>
      <c r="AF111" s="48">
        <f>IF(AND(INDEX('[1]2019'!$M$7:$NZ$33,MATCH($B$110,'[1]2019'!$C$7:$C$33,0),MATCH(AF55,'[1]2019'!$M$5:$NZ$5))=0,OR(AF112="x",AF112="p")),"FH",IF(AND(INDEX('[1]2019'!$M$7:$NZ$33,MATCH($B$110,'[1]2019'!$C$7:$C$33,0),MATCH(AF55,'[1]2019'!$M$5:$NZ$5))&gt;2,OR(AF112="x",AF112="p")),"FH",INDEX('[1]2019'!$M$7:$NZ$33,MATCH($B$110,'[1]2019'!$C$7:$C$33,0),MATCH(AF55,'[1]2019'!$M$5:$NZ$5))))</f>
        <v>0</v>
      </c>
      <c r="AG111" s="48">
        <f>IF(AND(INDEX('[1]2019'!$M$7:$NZ$33,MATCH($B$110,'[1]2019'!$C$7:$C$33,0),MATCH(AG55,'[1]2019'!$M$5:$NZ$5))=0,OR(AG112="x",AG112="p")),"FH",IF(AND(INDEX('[1]2019'!$M$7:$NZ$33,MATCH($B$110,'[1]2019'!$C$7:$C$33,0),MATCH(AG55,'[1]2019'!$M$5:$NZ$5))&gt;2,OR(AG112="x",AG112="p")),"FH",INDEX('[1]2019'!$M$7:$NZ$33,MATCH($B$110,'[1]2019'!$C$7:$C$33,0),MATCH(AG55,'[1]2019'!$M$5:$NZ$5))))</f>
        <v>1</v>
      </c>
      <c r="AH111" s="48">
        <f>IF(AND(INDEX('[1]2019'!$M$7:$NZ$33,MATCH($B$110,'[1]2019'!$C$7:$C$33,0),MATCH(AH55,'[1]2019'!$M$5:$NZ$5))=0,OR(AH112="x",AH112="p")),"FH",IF(AND(INDEX('[1]2019'!$M$7:$NZ$33,MATCH($B$110,'[1]2019'!$C$7:$C$33,0),MATCH(AH55,'[1]2019'!$M$5:$NZ$5))&gt;2,OR(AH112="x",AH112="p")),"FH",INDEX('[1]2019'!$M$7:$NZ$33,MATCH($B$110,'[1]2019'!$C$7:$C$33,0),MATCH(AH55,'[1]2019'!$M$5:$NZ$5))))</f>
        <v>1</v>
      </c>
      <c r="AI111" s="48">
        <f>IF(AND(INDEX('[1]2019'!$M$7:$NZ$33,MATCH($B$110,'[1]2019'!$C$7:$C$33,0),MATCH(AI55,'[1]2019'!$M$5:$NZ$5))=0,OR(AI112="x",AI112="p")),"FH",IF(AND(INDEX('[1]2019'!$M$7:$NZ$33,MATCH($B$110,'[1]2019'!$C$7:$C$33,0),MATCH(AI55,'[1]2019'!$M$5:$NZ$5))&gt;2,OR(AI112="x",AI112="p")),"FH",INDEX('[1]2019'!$M$7:$NZ$33,MATCH($B$110,'[1]2019'!$C$7:$C$33,0),MATCH(AI55,'[1]2019'!$M$5:$NZ$5))))</f>
        <v>1</v>
      </c>
      <c r="AJ111" s="48">
        <f>IF(AND(INDEX('[1]2019'!$M$7:$NZ$33,MATCH($B$110,'[1]2019'!$C$7:$C$33,0),MATCH(AJ55,'[1]2019'!$M$5:$NZ$5))=0,OR(AJ112="x",AJ112="p")),"FH",IF(AND(INDEX('[1]2019'!$M$7:$NZ$33,MATCH($B$110,'[1]2019'!$C$7:$C$33,0),MATCH(AJ55,'[1]2019'!$M$5:$NZ$5))&gt;2,OR(AJ112="x",AJ112="p")),"FH",INDEX('[1]2019'!$M$7:$NZ$33,MATCH($B$110,'[1]2019'!$C$7:$C$33,0),MATCH(AJ55,'[1]2019'!$M$5:$NZ$5))))</f>
        <v>1</v>
      </c>
      <c r="AK111" s="48">
        <f>IF(AND(INDEX('[1]2019'!$M$7:$NZ$33,MATCH($B$110,'[1]2019'!$C$7:$C$33,0),MATCH(AK55,'[1]2019'!$M$5:$NZ$5))=0,OR(AK112="x",AK112="p")),"FH",IF(AND(INDEX('[1]2019'!$M$7:$NZ$33,MATCH($B$110,'[1]2019'!$C$7:$C$33,0),MATCH(AK55,'[1]2019'!$M$5:$NZ$5))&gt;2,OR(AK112="x",AK112="p")),"FH",INDEX('[1]2019'!$M$7:$NZ$33,MATCH($B$110,'[1]2019'!$C$7:$C$33,0),MATCH(AK55,'[1]2019'!$M$5:$NZ$5))))</f>
        <v>1</v>
      </c>
      <c r="AL111" s="48">
        <f>IF(AND(INDEX('[1]2019'!$M$7:$NZ$33,MATCH($B$110,'[1]2019'!$C$7:$C$33,0),MATCH(AL55,'[1]2019'!$M$5:$NZ$5))=0,OR(AL112="x",AL112="p")),"FH",IF(AND(INDEX('[1]2019'!$M$7:$NZ$33,MATCH($B$110,'[1]2019'!$C$7:$C$33,0),MATCH(AL55,'[1]2019'!$M$5:$NZ$5))&gt;2,OR(AL112="x",AL112="p")),"FH",INDEX('[1]2019'!$M$7:$NZ$33,MATCH($B$110,'[1]2019'!$C$7:$C$33,0),MATCH(AL55,'[1]2019'!$M$5:$NZ$5))))</f>
        <v>0</v>
      </c>
      <c r="AM111" s="48">
        <f>IF(AND(INDEX('[1]2019'!$M$7:$NZ$33,MATCH($B$110,'[1]2019'!$C$7:$C$33,0),MATCH(AM55,'[1]2019'!$M$5:$NZ$5))=0,OR(AM112="x",AM112="p")),"FH",IF(AND(INDEX('[1]2019'!$M$7:$NZ$33,MATCH($B$110,'[1]2019'!$C$7:$C$33,0),MATCH(AM55,'[1]2019'!$M$5:$NZ$5))&gt;2,OR(AM112="x",AM112="p")),"FH",INDEX('[1]2019'!$M$7:$NZ$33,MATCH($B$110,'[1]2019'!$C$7:$C$33,0),MATCH(AM55,'[1]2019'!$M$5:$NZ$5))))</f>
        <v>0</v>
      </c>
      <c r="AN111" s="48">
        <f>IF(AND(INDEX('[1]2019'!$M$7:$NZ$33,MATCH($B$110,'[1]2019'!$C$7:$C$33,0),MATCH(AN55,'[1]2019'!$M$5:$NZ$5))=0,OR(AN112="x",AN112="p")),"FH",IF(AND(INDEX('[1]2019'!$M$7:$NZ$33,MATCH($B$110,'[1]2019'!$C$7:$C$33,0),MATCH(AN55,'[1]2019'!$M$5:$NZ$5))&gt;2,OR(AN112="x",AN112="p")),"FH",INDEX('[1]2019'!$M$7:$NZ$33,MATCH($B$110,'[1]2019'!$C$7:$C$33,0),MATCH(AN55,'[1]2019'!$M$5:$NZ$5))))</f>
        <v>1</v>
      </c>
      <c r="AO111" s="48">
        <f>IF(AND(INDEX('[1]2019'!$M$7:$NZ$33,MATCH($B$110,'[1]2019'!$C$7:$C$33,0),MATCH(AO55,'[1]2019'!$M$5:$NZ$5))=0,OR(AO112="x",AO112="p")),"FH",IF(AND(INDEX('[1]2019'!$M$7:$NZ$33,MATCH($B$110,'[1]2019'!$C$7:$C$33,0),MATCH(AO55,'[1]2019'!$M$5:$NZ$5))&gt;2,OR(AO112="x",AO112="p")),"FH",INDEX('[1]2019'!$M$7:$NZ$33,MATCH($B$110,'[1]2019'!$C$7:$C$33,0),MATCH(AO55,'[1]2019'!$M$5:$NZ$5))))</f>
        <v>1</v>
      </c>
      <c r="AP111" s="48">
        <f>IF(AND(INDEX('[1]2019'!$M$7:$NZ$33,MATCH($B$110,'[1]2019'!$C$7:$C$33,0),MATCH(AP55,'[1]2019'!$M$5:$NZ$5))=0,OR(AP112="x",AP112="p")),"FH",IF(AND(INDEX('[1]2019'!$M$7:$NZ$33,MATCH($B$110,'[1]2019'!$C$7:$C$33,0),MATCH(AP55,'[1]2019'!$M$5:$NZ$5))&gt;2,OR(AP112="x",AP112="p")),"FH",INDEX('[1]2019'!$M$7:$NZ$33,MATCH($B$110,'[1]2019'!$C$7:$C$33,0),MATCH(AP55,'[1]2019'!$M$5:$NZ$5))))</f>
        <v>1</v>
      </c>
      <c r="AQ111" s="48">
        <f>IF(AND(INDEX('[1]2019'!$M$7:$NZ$33,MATCH($B$110,'[1]2019'!$C$7:$C$33,0),MATCH(AQ55,'[1]2019'!$M$5:$NZ$5))=0,OR(AQ112="x",AQ112="p")),"FH",IF(AND(INDEX('[1]2019'!$M$7:$NZ$33,MATCH($B$110,'[1]2019'!$C$7:$C$33,0),MATCH(AQ55,'[1]2019'!$M$5:$NZ$5))&gt;2,OR(AQ112="x",AQ112="p")),"FH",INDEX('[1]2019'!$M$7:$NZ$33,MATCH($B$110,'[1]2019'!$C$7:$C$33,0),MATCH(AQ55,'[1]2019'!$M$5:$NZ$5))))</f>
        <v>1</v>
      </c>
      <c r="AR111" s="48">
        <f>IF(AND(INDEX('[1]2019'!$M$7:$NZ$33,MATCH($B$110,'[1]2019'!$C$7:$C$33,0),MATCH(AR55,'[1]2019'!$M$5:$NZ$5))=0,OR(AR112="x",AR112="p")),"FH",IF(AND(INDEX('[1]2019'!$M$7:$NZ$33,MATCH($B$110,'[1]2019'!$C$7:$C$33,0),MATCH(AR55,'[1]2019'!$M$5:$NZ$5))&gt;2,OR(AR112="x",AR112="p")),"FH",INDEX('[1]2019'!$M$7:$NZ$33,MATCH($B$110,'[1]2019'!$C$7:$C$33,0),MATCH(AR55,'[1]2019'!$M$5:$NZ$5))))</f>
        <v>1</v>
      </c>
      <c r="AS111" s="48">
        <f>IF(AND(INDEX('[1]2019'!$M$7:$NZ$33,MATCH($B$110,'[1]2019'!$C$7:$C$33,0),MATCH(AS55,'[1]2019'!$M$5:$NZ$5))=0,OR(AS112="x",AS112="p")),"FH",IF(AND(INDEX('[1]2019'!$M$7:$NZ$33,MATCH($B$110,'[1]2019'!$C$7:$C$33,0),MATCH(AS55,'[1]2019'!$M$5:$NZ$5))&gt;2,OR(AS112="x",AS112="p")),"FH",INDEX('[1]2019'!$M$7:$NZ$33,MATCH($B$110,'[1]2019'!$C$7:$C$33,0),MATCH(AS55,'[1]2019'!$M$5:$NZ$5))))</f>
        <v>0</v>
      </c>
      <c r="AT111" s="48">
        <f>IF(AND(INDEX('[1]2019'!$M$7:$NZ$33,MATCH($B$110,'[1]2019'!$C$7:$C$33,0),MATCH(AT55,'[1]2019'!$M$5:$NZ$5))=0,OR(AT112="x",AT112="p")),"FH",IF(AND(INDEX('[1]2019'!$M$7:$NZ$33,MATCH($B$110,'[1]2019'!$C$7:$C$33,0),MATCH(AT55,'[1]2019'!$M$5:$NZ$5))&gt;2,OR(AT112="x",AT112="p")),"FH",INDEX('[1]2019'!$M$7:$NZ$33,MATCH($B$110,'[1]2019'!$C$7:$C$33,0),MATCH(AT55,'[1]2019'!$M$5:$NZ$5))))</f>
        <v>0</v>
      </c>
      <c r="AU111" s="48">
        <f>IF(AND(INDEX('[1]2019'!$M$7:$NZ$33,MATCH($B$110,'[1]2019'!$C$7:$C$33,0),MATCH(AU55,'[1]2019'!$M$5:$NZ$5))=0,OR(AU112="x",AU112="p")),"FH",IF(AND(INDEX('[1]2019'!$M$7:$NZ$33,MATCH($B$110,'[1]2019'!$C$7:$C$33,0),MATCH(AU55,'[1]2019'!$M$5:$NZ$5))&gt;2,OR(AU112="x",AU112="p")),"FH",INDEX('[1]2019'!$M$7:$NZ$33,MATCH($B$110,'[1]2019'!$C$7:$C$33,0),MATCH(AU55,'[1]2019'!$M$5:$NZ$5))))</f>
        <v>1</v>
      </c>
      <c r="AV111" s="48">
        <f>IF(AND(INDEX('[1]2019'!$M$7:$NZ$33,MATCH($B$110,'[1]2019'!$C$7:$C$33,0),MATCH(AV55,'[1]2019'!$M$5:$NZ$5))=0,OR(AV112="x",AV112="p")),"FH",IF(AND(INDEX('[1]2019'!$M$7:$NZ$33,MATCH($B$110,'[1]2019'!$C$7:$C$33,0),MATCH(AV55,'[1]2019'!$M$5:$NZ$5))&gt;2,OR(AV112="x",AV112="p")),"FH",INDEX('[1]2019'!$M$7:$NZ$33,MATCH($B$110,'[1]2019'!$C$7:$C$33,0),MATCH(AV55,'[1]2019'!$M$5:$NZ$5))))</f>
        <v>1</v>
      </c>
      <c r="AW111" s="48">
        <f>IF(AND(INDEX('[1]2019'!$M$7:$NZ$33,MATCH($B$110,'[1]2019'!$C$7:$C$33,0),MATCH(AW55,'[1]2019'!$M$5:$NZ$5))=0,OR(AW112="x",AW112="p")),"FH",IF(AND(INDEX('[1]2019'!$M$7:$NZ$33,MATCH($B$110,'[1]2019'!$C$7:$C$33,0),MATCH(AW55,'[1]2019'!$M$5:$NZ$5))&gt;2,OR(AW112="x",AW112="p")),"FH",INDEX('[1]2019'!$M$7:$NZ$33,MATCH($B$110,'[1]2019'!$C$7:$C$33,0),MATCH(AW55,'[1]2019'!$M$5:$NZ$5))))</f>
        <v>1</v>
      </c>
      <c r="AX111" s="48">
        <f>IF(AND(INDEX('[1]2019'!$M$7:$NZ$33,MATCH($B$110,'[1]2019'!$C$7:$C$33,0),MATCH(AX55,'[1]2019'!$M$5:$NZ$5))=0,OR(AX112="x",AX112="p")),"FH",IF(AND(INDEX('[1]2019'!$M$7:$NZ$33,MATCH($B$110,'[1]2019'!$C$7:$C$33,0),MATCH(AX55,'[1]2019'!$M$5:$NZ$5))&gt;2,OR(AX112="x",AX112="p")),"FH",INDEX('[1]2019'!$M$7:$NZ$33,MATCH($B$110,'[1]2019'!$C$7:$C$33,0),MATCH(AX55,'[1]2019'!$M$5:$NZ$5))))</f>
        <v>1</v>
      </c>
      <c r="AY111" s="48">
        <f>IF(AND(INDEX('[1]2019'!$M$7:$NZ$33,MATCH($B$110,'[1]2019'!$C$7:$C$33,0),MATCH(AY55,'[1]2019'!$M$5:$NZ$5))=0,OR(AY112="x",AY112="p")),"FH",IF(AND(INDEX('[1]2019'!$M$7:$NZ$33,MATCH($B$110,'[1]2019'!$C$7:$C$33,0),MATCH(AY55,'[1]2019'!$M$5:$NZ$5))&gt;2,OR(AY112="x",AY112="p")),"FH",INDEX('[1]2019'!$M$7:$NZ$33,MATCH($B$110,'[1]2019'!$C$7:$C$33,0),MATCH(AY55,'[1]2019'!$M$5:$NZ$5))))</f>
        <v>1</v>
      </c>
      <c r="AZ111" s="48">
        <f>IF(AND(INDEX('[1]2019'!$M$7:$NZ$33,MATCH($B$110,'[1]2019'!$C$7:$C$33,0),MATCH(AZ55,'[1]2019'!$M$5:$NZ$5))=0,OR(AZ112="x",AZ112="p")),"FH",IF(AND(INDEX('[1]2019'!$M$7:$NZ$33,MATCH($B$110,'[1]2019'!$C$7:$C$33,0),MATCH(AZ55,'[1]2019'!$M$5:$NZ$5))&gt;2,OR(AZ112="x",AZ112="p")),"FH",INDEX('[1]2019'!$M$7:$NZ$33,MATCH($B$110,'[1]2019'!$C$7:$C$33,0),MATCH(AZ55,'[1]2019'!$M$5:$NZ$5))))</f>
        <v>0</v>
      </c>
      <c r="BA111" s="48">
        <f>IF(AND(INDEX('[1]2019'!$M$7:$NZ$33,MATCH($B$110,'[1]2019'!$C$7:$C$33,0),MATCH(BA55,'[1]2019'!$M$5:$NZ$5))=0,OR(BA112="x",BA112="p")),"FH",IF(AND(INDEX('[1]2019'!$M$7:$NZ$33,MATCH($B$110,'[1]2019'!$C$7:$C$33,0),MATCH(BA55,'[1]2019'!$M$5:$NZ$5))&gt;2,OR(BA112="x",BA112="p")),"FH",INDEX('[1]2019'!$M$7:$NZ$33,MATCH($B$110,'[1]2019'!$C$7:$C$33,0),MATCH(BA55,'[1]2019'!$M$5:$NZ$5))))</f>
        <v>0</v>
      </c>
      <c r="BB111" s="48">
        <f>IF(AND(INDEX('[1]2019'!$M$7:$NZ$33,MATCH($B$110,'[1]2019'!$C$7:$C$33,0),MATCH(BB55,'[1]2019'!$M$5:$NZ$5))=0,OR(BB112="x",BB112="p")),"FH",IF(AND(INDEX('[1]2019'!$M$7:$NZ$33,MATCH($B$110,'[1]2019'!$C$7:$C$33,0),MATCH(BB55,'[1]2019'!$M$5:$NZ$5))&gt;2,OR(BB112="x",BB112="p")),"FH",INDEX('[1]2019'!$M$7:$NZ$33,MATCH($B$110,'[1]2019'!$C$7:$C$33,0),MATCH(BB55,'[1]2019'!$M$5:$NZ$5))))</f>
        <v>1</v>
      </c>
      <c r="BC111" s="48">
        <f>IF(AND(INDEX('[1]2019'!$M$7:$NZ$33,MATCH($B$110,'[1]2019'!$C$7:$C$33,0),MATCH(BC55,'[1]2019'!$M$5:$NZ$5))=0,OR(BC112="x",BC112="p")),"FH",IF(AND(INDEX('[1]2019'!$M$7:$NZ$33,MATCH($B$110,'[1]2019'!$C$7:$C$33,0),MATCH(BC55,'[1]2019'!$M$5:$NZ$5))&gt;2,OR(BC112="x",BC112="p")),"FH",INDEX('[1]2019'!$M$7:$NZ$33,MATCH($B$110,'[1]2019'!$C$7:$C$33,0),MATCH(BC55,'[1]2019'!$M$5:$NZ$5))))</f>
        <v>1</v>
      </c>
      <c r="BD111" s="48">
        <f>IF(AND(INDEX('[1]2019'!$M$7:$NZ$33,MATCH($B$110,'[1]2019'!$C$7:$C$33,0),MATCH(BD55,'[1]2019'!$M$5:$NZ$5))=0,OR(BD112="x",BD112="p")),"FH",IF(AND(INDEX('[1]2019'!$M$7:$NZ$33,MATCH($B$110,'[1]2019'!$C$7:$C$33,0),MATCH(BD55,'[1]2019'!$M$5:$NZ$5))&gt;2,OR(BD112="x",BD112="p")),"FH",INDEX('[1]2019'!$M$7:$NZ$33,MATCH($B$110,'[1]2019'!$C$7:$C$33,0),MATCH(BD55,'[1]2019'!$M$5:$NZ$5))))</f>
        <v>1</v>
      </c>
      <c r="BE111" s="48">
        <f>IF(AND(INDEX('[1]2019'!$M$7:$NZ$33,MATCH($B$110,'[1]2019'!$C$7:$C$33,0),MATCH(BE55,'[1]2019'!$M$5:$NZ$5))=0,OR(BE112="x",BE112="p")),"FH",IF(AND(INDEX('[1]2019'!$M$7:$NZ$33,MATCH($B$110,'[1]2019'!$C$7:$C$33,0),MATCH(BE55,'[1]2019'!$M$5:$NZ$5))&gt;2,OR(BE112="x",BE112="p")),"FH",INDEX('[1]2019'!$M$7:$NZ$33,MATCH($B$110,'[1]2019'!$C$7:$C$33,0),MATCH(BE55,'[1]2019'!$M$5:$NZ$5))))</f>
        <v>1</v>
      </c>
      <c r="BF111" s="48">
        <f>IF(AND(INDEX('[1]2019'!$M$7:$NZ$33,MATCH($B$110,'[1]2019'!$C$7:$C$33,0),MATCH(BF55,'[1]2019'!$M$5:$NZ$5))=0,OR(BF112="x",BF112="p")),"FH",IF(AND(INDEX('[1]2019'!$M$7:$NZ$33,MATCH($B$110,'[1]2019'!$C$7:$C$33,0),MATCH(BF55,'[1]2019'!$M$5:$NZ$5))&gt;2,OR(BF112="x",BF112="p")),"FH",INDEX('[1]2019'!$M$7:$NZ$33,MATCH($B$110,'[1]2019'!$C$7:$C$33,0),MATCH(BF55,'[1]2019'!$M$5:$NZ$5))))</f>
        <v>1</v>
      </c>
      <c r="BG111" s="48" t="str">
        <f>IF(AND(INDEX('[1]2019'!$M$7:$NZ$33,MATCH($B$110,'[1]2019'!$C$7:$C$33,0),MATCH(BG55,'[1]2019'!$M$5:$NZ$5))=0,OR(BG112="x",BG112="p")),"FH",IF(AND(INDEX('[1]2019'!$M$7:$NZ$33,MATCH($B$110,'[1]2019'!$C$7:$C$33,0),MATCH(BG55,'[1]2019'!$M$5:$NZ$5))&gt;2,OR(BG112="x",BG112="p")),"FH",INDEX('[1]2019'!$M$7:$NZ$33,MATCH($B$110,'[1]2019'!$C$7:$C$33,0),MATCH(BG55,'[1]2019'!$M$5:$NZ$5))))</f>
        <v>FH</v>
      </c>
      <c r="BH111" s="48" t="str">
        <f>IF(AND(INDEX('[1]2019'!$M$7:$NZ$33,MATCH($B$110,'[1]2019'!$C$7:$C$33,0),MATCH(BH55,'[1]2019'!$M$5:$NZ$5))=0,OR(BH112="x",BH112="p")),"FH",IF(AND(INDEX('[1]2019'!$M$7:$NZ$33,MATCH($B$110,'[1]2019'!$C$7:$C$33,0),MATCH(BH55,'[1]2019'!$M$5:$NZ$5))&gt;2,OR(BH112="x",BH112="p")),"FH",INDEX('[1]2019'!$M$7:$NZ$33,MATCH($B$110,'[1]2019'!$C$7:$C$33,0),MATCH(BH55,'[1]2019'!$M$5:$NZ$5))))</f>
        <v>FH</v>
      </c>
      <c r="BI111" s="48">
        <f>IF(AND(INDEX('[1]2019'!$M$7:$NZ$33,MATCH($B$110,'[1]2019'!$C$7:$C$33,0),MATCH(BI55,'[1]2019'!$M$5:$NZ$5))=0,OR(BI112="x",BI112="p")),"FH",IF(AND(INDEX('[1]2019'!$M$7:$NZ$33,MATCH($B$110,'[1]2019'!$C$7:$C$33,0),MATCH(BI55,'[1]2019'!$M$5:$NZ$5))&gt;2,OR(BI112="x",BI112="p")),"FH",INDEX('[1]2019'!$M$7:$NZ$33,MATCH($B$110,'[1]2019'!$C$7:$C$33,0),MATCH(BI55,'[1]2019'!$M$5:$NZ$5))))</f>
        <v>3</v>
      </c>
      <c r="BJ111" s="48">
        <f>IF(AND(INDEX('[1]2019'!$M$7:$NZ$33,MATCH($B$110,'[1]2019'!$C$7:$C$33,0),MATCH(BJ55,'[1]2019'!$M$5:$NZ$5))=0,OR(BJ112="x",BJ112="p")),"FH",IF(AND(INDEX('[1]2019'!$M$7:$NZ$33,MATCH($B$110,'[1]2019'!$C$7:$C$33,0),MATCH(BJ55,'[1]2019'!$M$5:$NZ$5))&gt;2,OR(BJ112="x",BJ112="p")),"FH",INDEX('[1]2019'!$M$7:$NZ$33,MATCH($B$110,'[1]2019'!$C$7:$C$33,0),MATCH(BJ55,'[1]2019'!$M$5:$NZ$5))))</f>
        <v>3</v>
      </c>
      <c r="BK111" s="48">
        <f>IF(AND(INDEX('[1]2019'!$M$7:$NZ$33,MATCH($B$110,'[1]2019'!$C$7:$C$33,0),MATCH(BK55,'[1]2019'!$M$5:$NZ$5))=0,OR(BK112="x",BK112="p")),"FH",IF(AND(INDEX('[1]2019'!$M$7:$NZ$33,MATCH($B$110,'[1]2019'!$C$7:$C$33,0),MATCH(BK55,'[1]2019'!$M$5:$NZ$5))&gt;2,OR(BK112="x",BK112="p")),"FH",INDEX('[1]2019'!$M$7:$NZ$33,MATCH($B$110,'[1]2019'!$C$7:$C$33,0),MATCH(BK55,'[1]2019'!$M$5:$NZ$5))))</f>
        <v>3</v>
      </c>
      <c r="BL111" s="48">
        <f>IF(AND(INDEX('[1]2019'!$M$7:$NZ$33,MATCH($B$110,'[1]2019'!$C$7:$C$33,0),MATCH(BL55,'[1]2019'!$M$5:$NZ$5))=0,OR(BL112="x",BL112="p")),"FH",IF(AND(INDEX('[1]2019'!$M$7:$NZ$33,MATCH($B$110,'[1]2019'!$C$7:$C$33,0),MATCH(BL55,'[1]2019'!$M$5:$NZ$5))&gt;2,OR(BL112="x",BL112="p")),"FH",INDEX('[1]2019'!$M$7:$NZ$33,MATCH($B$110,'[1]2019'!$C$7:$C$33,0),MATCH(BL55,'[1]2019'!$M$5:$NZ$5))))</f>
        <v>3</v>
      </c>
      <c r="BM111" s="48">
        <f>IF(AND(INDEX('[1]2019'!$M$7:$NZ$33,MATCH($B$110,'[1]2019'!$C$7:$C$33,0),MATCH(BM55,'[1]2019'!$M$5:$NZ$5))=0,OR(BM112="x",BM112="p")),"FH",IF(AND(INDEX('[1]2019'!$M$7:$NZ$33,MATCH($B$110,'[1]2019'!$C$7:$C$33,0),MATCH(BM55,'[1]2019'!$M$5:$NZ$5))&gt;2,OR(BM112="x",BM112="p")),"FH",INDEX('[1]2019'!$M$7:$NZ$33,MATCH($B$110,'[1]2019'!$C$7:$C$33,0),MATCH(BM55,'[1]2019'!$M$5:$NZ$5))))</f>
        <v>3</v>
      </c>
      <c r="BN111" s="48">
        <f>IF(AND(INDEX('[1]2019'!$M$7:$NZ$33,MATCH($B$110,'[1]2019'!$C$7:$C$33,0),MATCH(BN55,'[1]2019'!$M$5:$NZ$5))=0,OR(BN112="x",BN112="p")),"FH",IF(AND(INDEX('[1]2019'!$M$7:$NZ$33,MATCH($B$110,'[1]2019'!$C$7:$C$33,0),MATCH(BN55,'[1]2019'!$M$5:$NZ$5))&gt;2,OR(BN112="x",BN112="p")),"FH",INDEX('[1]2019'!$M$7:$NZ$33,MATCH($B$110,'[1]2019'!$C$7:$C$33,0),MATCH(BN55,'[1]2019'!$M$5:$NZ$5))))</f>
        <v>0</v>
      </c>
      <c r="BO111" s="49">
        <f>IF(AND(INDEX('[1]2019'!$M$7:$NZ$33,MATCH($B$110,'[1]2019'!$C$7:$C$33,0),MATCH(BO55,'[1]2019'!$M$5:$NZ$5))=0,OR(BO112="x",BO112="p")),"FH",IF(AND(INDEX('[1]2019'!$M$7:$NZ$33,MATCH($B$110,'[1]2019'!$C$7:$C$33,0),MATCH(BO55,'[1]2019'!$M$5:$NZ$5))&gt;2,OR(BO112="x",BO112="p")),"FH",INDEX('[1]2019'!$M$7:$NZ$33,MATCH($B$110,'[1]2019'!$C$7:$C$33,0),MATCH(BO55,'[1]2019'!$M$5:$NZ$5))))</f>
        <v>0</v>
      </c>
      <c r="BP111" s="48">
        <f>IF(AND(INDEX('[1]2019'!$M$7:$NZ$33,MATCH($B$110,'[1]2019'!$C$7:$C$33,0),MATCH(BP55,'[1]2019'!$M$5:$NZ$5))=0,OR(BP112="x",BP112="p")),"FH",IF(AND(INDEX('[1]2019'!$M$7:$NZ$33,MATCH($B$110,'[1]2019'!$C$7:$C$33,0),MATCH(BP55,'[1]2019'!$M$5:$NZ$5))&gt;2,OR(BP112="x",BP112="p")),"FH",INDEX('[1]2019'!$M$7:$NZ$33,MATCH($B$110,'[1]2019'!$C$7:$C$33,0),MATCH(BP55,'[1]2019'!$M$5:$NZ$5))))</f>
        <v>1</v>
      </c>
      <c r="BQ111" s="48">
        <f>IF(AND(INDEX('[1]2019'!$M$7:$NZ$33,MATCH($B$110,'[1]2019'!$C$7:$C$33,0),MATCH(BQ55,'[1]2019'!$M$5:$NZ$5))=0,OR(BQ112="x",BQ112="p")),"FH",IF(AND(INDEX('[1]2019'!$M$7:$NZ$33,MATCH($B$110,'[1]2019'!$C$7:$C$33,0),MATCH(BQ55,'[1]2019'!$M$5:$NZ$5))&gt;2,OR(BQ112="x",BQ112="p")),"FH",INDEX('[1]2019'!$M$7:$NZ$33,MATCH($B$110,'[1]2019'!$C$7:$C$33,0),MATCH(BQ55,'[1]2019'!$M$5:$NZ$5))))</f>
        <v>1</v>
      </c>
      <c r="BR111" s="48">
        <f>IF(AND(INDEX('[1]2019'!$M$7:$NZ$33,MATCH($B$110,'[1]2019'!$C$7:$C$33,0),MATCH(BR55,'[1]2019'!$M$5:$NZ$5))=0,OR(BR112="x",BR112="p")),"FH",IF(AND(INDEX('[1]2019'!$M$7:$NZ$33,MATCH($B$110,'[1]2019'!$C$7:$C$33,0),MATCH(BR55,'[1]2019'!$M$5:$NZ$5))&gt;2,OR(BR112="x",BR112="p")),"FH",INDEX('[1]2019'!$M$7:$NZ$33,MATCH($B$110,'[1]2019'!$C$7:$C$33,0),MATCH(BR55,'[1]2019'!$M$5:$NZ$5))))</f>
        <v>1</v>
      </c>
      <c r="BS111" s="48">
        <f>IF(AND(INDEX('[1]2019'!$M$7:$NZ$33,MATCH($B$110,'[1]2019'!$C$7:$C$33,0),MATCH(BS55,'[1]2019'!$M$5:$NZ$5))=0,OR(BS112="x",BS112="p")),"FH",IF(AND(INDEX('[1]2019'!$M$7:$NZ$33,MATCH($B$110,'[1]2019'!$C$7:$C$33,0),MATCH(BS55,'[1]2019'!$M$5:$NZ$5))&gt;2,OR(BS112="x",BS112="p")),"FH",INDEX('[1]2019'!$M$7:$NZ$33,MATCH($B$110,'[1]2019'!$C$7:$C$33,0),MATCH(BS55,'[1]2019'!$M$5:$NZ$5))))</f>
        <v>1</v>
      </c>
      <c r="BT111" s="48">
        <f>IF(AND(INDEX('[1]2019'!$M$7:$NZ$33,MATCH($B$110,'[1]2019'!$C$7:$C$33,0),MATCH(BT55,'[1]2019'!$M$5:$NZ$5))=0,OR(BT112="x",BT112="p")),"FH",IF(AND(INDEX('[1]2019'!$M$7:$NZ$33,MATCH($B$110,'[1]2019'!$C$7:$C$33,0),MATCH(BT55,'[1]2019'!$M$5:$NZ$5))&gt;2,OR(BT112="x",BT112="p")),"FH",INDEX('[1]2019'!$M$7:$NZ$33,MATCH($B$110,'[1]2019'!$C$7:$C$33,0),MATCH(BT55,'[1]2019'!$M$5:$NZ$5))))</f>
        <v>1</v>
      </c>
      <c r="BU111" s="48">
        <f>IF(AND(INDEX('[1]2019'!$M$7:$NZ$33,MATCH($B$110,'[1]2019'!$C$7:$C$33,0),MATCH(BU55,'[1]2019'!$M$5:$NZ$5))=0,OR(BU112="x",BU112="p")),"FH",IF(AND(INDEX('[1]2019'!$M$7:$NZ$33,MATCH($B$110,'[1]2019'!$C$7:$C$33,0),MATCH(BU55,'[1]2019'!$M$5:$NZ$5))&gt;2,OR(BU112="x",BU112="p")),"FH",INDEX('[1]2019'!$M$7:$NZ$33,MATCH($B$110,'[1]2019'!$C$7:$C$33,0),MATCH(BU55,'[1]2019'!$M$5:$NZ$5))))</f>
        <v>0</v>
      </c>
      <c r="BV111" s="48">
        <f>IF(AND(INDEX('[1]2019'!$M$7:$NZ$33,MATCH($B$110,'[1]2019'!$C$7:$C$33,0),MATCH(BV55,'[1]2019'!$M$5:$NZ$5))=0,OR(BV112="x",BV112="p")),"FH",IF(AND(INDEX('[1]2019'!$M$7:$NZ$33,MATCH($B$110,'[1]2019'!$C$7:$C$33,0),MATCH(BV55,'[1]2019'!$M$5:$NZ$5))&gt;2,OR(BV112="x",BV112="p")),"FH",INDEX('[1]2019'!$M$7:$NZ$33,MATCH($B$110,'[1]2019'!$C$7:$C$33,0),MATCH(BV55,'[1]2019'!$M$5:$NZ$5))))</f>
        <v>0</v>
      </c>
      <c r="BW111" s="48">
        <f>IF(AND(INDEX('[1]2019'!$M$7:$NZ$33,MATCH($B$110,'[1]2019'!$C$7:$C$33,0),MATCH(BW55,'[1]2019'!$M$5:$NZ$5))=0,OR(BW112="x",BW112="p")),"FH",IF(AND(INDEX('[1]2019'!$M$7:$NZ$33,MATCH($B$110,'[1]2019'!$C$7:$C$33,0),MATCH(BW55,'[1]2019'!$M$5:$NZ$5))&gt;2,OR(BW112="x",BW112="p")),"FH",INDEX('[1]2019'!$M$7:$NZ$33,MATCH($B$110,'[1]2019'!$C$7:$C$33,0),MATCH(BW55,'[1]2019'!$M$5:$NZ$5))))</f>
        <v>1</v>
      </c>
      <c r="BX111" s="48">
        <f>IF(AND(INDEX('[1]2019'!$M$7:$NZ$33,MATCH($B$110,'[1]2019'!$C$7:$C$33,0),MATCH(BX55,'[1]2019'!$M$5:$NZ$5))=0,OR(BX112="x",BX112="p")),"FH",IF(AND(INDEX('[1]2019'!$M$7:$NZ$33,MATCH($B$110,'[1]2019'!$C$7:$C$33,0),MATCH(BX55,'[1]2019'!$M$5:$NZ$5))&gt;2,OR(BX112="x",BX112="p")),"FH",INDEX('[1]2019'!$M$7:$NZ$33,MATCH($B$110,'[1]2019'!$C$7:$C$33,0),MATCH(BX55,'[1]2019'!$M$5:$NZ$5))))</f>
        <v>1</v>
      </c>
      <c r="BY111" s="48">
        <f>IF(AND(INDEX('[1]2019'!$M$7:$NZ$33,MATCH($B$110,'[1]2019'!$C$7:$C$33,0),MATCH(BY55,'[1]2019'!$M$5:$NZ$5))=0,OR(BY112="x",BY112="p")),"FH",IF(AND(INDEX('[1]2019'!$M$7:$NZ$33,MATCH($B$110,'[1]2019'!$C$7:$C$33,0),MATCH(BY55,'[1]2019'!$M$5:$NZ$5))&gt;2,OR(BY112="x",BY112="p")),"FH",INDEX('[1]2019'!$M$7:$NZ$33,MATCH($B$110,'[1]2019'!$C$7:$C$33,0),MATCH(BY55,'[1]2019'!$M$5:$NZ$5))))</f>
        <v>1</v>
      </c>
      <c r="BZ111" s="48">
        <f>IF(AND(INDEX('[1]2019'!$M$7:$NZ$33,MATCH($B$110,'[1]2019'!$C$7:$C$33,0),MATCH(BZ55,'[1]2019'!$M$5:$NZ$5))=0,OR(BZ112="x",BZ112="p")),"FH",IF(AND(INDEX('[1]2019'!$M$7:$NZ$33,MATCH($B$110,'[1]2019'!$C$7:$C$33,0),MATCH(BZ55,'[1]2019'!$M$5:$NZ$5))&gt;2,OR(BZ112="x",BZ112="p")),"FH",INDEX('[1]2019'!$M$7:$NZ$33,MATCH($B$110,'[1]2019'!$C$7:$C$33,0),MATCH(BZ55,'[1]2019'!$M$5:$NZ$5))))</f>
        <v>1</v>
      </c>
      <c r="CA111" s="48">
        <f>IF(AND(INDEX('[1]2019'!$M$7:$NZ$33,MATCH($B$110,'[1]2019'!$C$7:$C$33,0),MATCH(CA55,'[1]2019'!$M$5:$NZ$5))=0,OR(CA112="x",CA112="p")),"FH",IF(AND(INDEX('[1]2019'!$M$7:$NZ$33,MATCH($B$110,'[1]2019'!$C$7:$C$33,0),MATCH(CA55,'[1]2019'!$M$5:$NZ$5))&gt;2,OR(CA112="x",CA112="p")),"FH",INDEX('[1]2019'!$M$7:$NZ$33,MATCH($B$110,'[1]2019'!$C$7:$C$33,0),MATCH(CA55,'[1]2019'!$M$5:$NZ$5))))</f>
        <v>1</v>
      </c>
      <c r="CB111" s="48" t="str">
        <f>IF(AND(INDEX('[1]2019'!$M$7:$NZ$33,MATCH($B$110,'[1]2019'!$C$7:$C$33,0),MATCH(CB55,'[1]2019'!$M$5:$NZ$5))=0,OR(CB112="x",CB112="p")),"FH",IF(AND(INDEX('[1]2019'!$M$7:$NZ$33,MATCH($B$110,'[1]2019'!$C$7:$C$33,0),MATCH(CB55,'[1]2019'!$M$5:$NZ$5))&gt;2,OR(CB112="x",CB112="p")),"FH",INDEX('[1]2019'!$M$7:$NZ$33,MATCH($B$110,'[1]2019'!$C$7:$C$33,0),MATCH(CB55,'[1]2019'!$M$5:$NZ$5))))</f>
        <v>FH</v>
      </c>
      <c r="CC111" s="48">
        <f>IF(AND(INDEX('[1]2019'!$M$7:$NZ$33,MATCH($B$110,'[1]2019'!$C$7:$C$33,0),MATCH(CC55,'[1]2019'!$M$5:$NZ$5))=0,OR(CC112="x",CC112="p")),"FH",IF(AND(INDEX('[1]2019'!$M$7:$NZ$33,MATCH($B$110,'[1]2019'!$C$7:$C$33,0),MATCH(CC55,'[1]2019'!$M$5:$NZ$5))&gt;2,OR(CC112="x",CC112="p")),"FH",INDEX('[1]2019'!$M$7:$NZ$33,MATCH($B$110,'[1]2019'!$C$7:$C$33,0),MATCH(CC55,'[1]2019'!$M$5:$NZ$5))))</f>
        <v>0</v>
      </c>
      <c r="CD111" s="48">
        <f>IF(AND(INDEX('[1]2019'!$M$7:$NZ$33,MATCH($B$110,'[1]2019'!$C$7:$C$33,0),MATCH(CD55,'[1]2019'!$M$5:$NZ$5))=0,OR(CD112="x",CD112="p")),"FH",IF(AND(INDEX('[1]2019'!$M$7:$NZ$33,MATCH($B$110,'[1]2019'!$C$7:$C$33,0),MATCH(CD55,'[1]2019'!$M$5:$NZ$5))&gt;2,OR(CD112="x",CD112="p")),"FH",INDEX('[1]2019'!$M$7:$NZ$33,MATCH($B$110,'[1]2019'!$C$7:$C$33,0),MATCH(CD55,'[1]2019'!$M$5:$NZ$5))))</f>
        <v>1</v>
      </c>
      <c r="CE111" s="48">
        <f>IF(AND(INDEX('[1]2019'!$M$7:$NZ$33,MATCH($B$110,'[1]2019'!$C$7:$C$33,0),MATCH(CE55,'[1]2019'!$M$5:$NZ$5))=0,OR(CE112="x",CE112="p")),"FH",IF(AND(INDEX('[1]2019'!$M$7:$NZ$33,MATCH($B$110,'[1]2019'!$C$7:$C$33,0),MATCH(CE55,'[1]2019'!$M$5:$NZ$5))&gt;2,OR(CE112="x",CE112="p")),"FH",INDEX('[1]2019'!$M$7:$NZ$33,MATCH($B$110,'[1]2019'!$C$7:$C$33,0),MATCH(CE55,'[1]2019'!$M$5:$NZ$5))))</f>
        <v>1</v>
      </c>
      <c r="CF111" s="48">
        <f>IF(AND(INDEX('[1]2019'!$M$7:$NZ$33,MATCH($B$110,'[1]2019'!$C$7:$C$33,0),MATCH(CF55,'[1]2019'!$M$5:$NZ$5))=0,OR(CF112="x",CF112="p")),"FH",IF(AND(INDEX('[1]2019'!$M$7:$NZ$33,MATCH($B$110,'[1]2019'!$C$7:$C$33,0),MATCH(CF55,'[1]2019'!$M$5:$NZ$5))&gt;2,OR(CF112="x",CF112="p")),"FH",INDEX('[1]2019'!$M$7:$NZ$33,MATCH($B$110,'[1]2019'!$C$7:$C$33,0),MATCH(CF55,'[1]2019'!$M$5:$NZ$5))))</f>
        <v>1</v>
      </c>
      <c r="CG111" s="48">
        <f>IF(AND(INDEX('[1]2019'!$M$7:$NZ$33,MATCH($B$110,'[1]2019'!$C$7:$C$33,0),MATCH(CG55,'[1]2019'!$M$5:$NZ$5))=0,OR(CG112="x",CG112="p")),"FH",IF(AND(INDEX('[1]2019'!$M$7:$NZ$33,MATCH($B$110,'[1]2019'!$C$7:$C$33,0),MATCH(CG55,'[1]2019'!$M$5:$NZ$5))&gt;2,OR(CG112="x",CG112="p")),"FH",INDEX('[1]2019'!$M$7:$NZ$33,MATCH($B$110,'[1]2019'!$C$7:$C$33,0),MATCH(CG55,'[1]2019'!$M$5:$NZ$5))))</f>
        <v>1</v>
      </c>
      <c r="CH111" s="48">
        <f>IF(AND(INDEX('[1]2019'!$M$7:$NZ$33,MATCH($B$110,'[1]2019'!$C$7:$C$33,0),MATCH(CH55,'[1]2019'!$M$5:$NZ$5))=0,OR(CH112="x",CH112="p")),"FH",IF(AND(INDEX('[1]2019'!$M$7:$NZ$33,MATCH($B$110,'[1]2019'!$C$7:$C$33,0),MATCH(CH55,'[1]2019'!$M$5:$NZ$5))&gt;2,OR(CH112="x",CH112="p")),"FH",INDEX('[1]2019'!$M$7:$NZ$33,MATCH($B$110,'[1]2019'!$C$7:$C$33,0),MATCH(CH55,'[1]2019'!$M$5:$NZ$5))))</f>
        <v>1</v>
      </c>
      <c r="CI111" s="48">
        <f>IF(AND(INDEX('[1]2019'!$M$7:$NZ$33,MATCH($B$110,'[1]2019'!$C$7:$C$33,0),MATCH(CI55,'[1]2019'!$M$5:$NZ$5))=0,OR(CI112="x",CI112="p")),"FH",IF(AND(INDEX('[1]2019'!$M$7:$NZ$33,MATCH($B$110,'[1]2019'!$C$7:$C$33,0),MATCH(CI55,'[1]2019'!$M$5:$NZ$5))&gt;2,OR(CI112="x",CI112="p")),"FH",INDEX('[1]2019'!$M$7:$NZ$33,MATCH($B$110,'[1]2019'!$C$7:$C$33,0),MATCH(CI55,'[1]2019'!$M$5:$NZ$5))))</f>
        <v>0</v>
      </c>
      <c r="CJ111" s="48">
        <f>IF(AND(INDEX('[1]2019'!$M$7:$NZ$33,MATCH($B$110,'[1]2019'!$C$7:$C$33,0),MATCH(CJ55,'[1]2019'!$M$5:$NZ$5))=0,OR(CJ112="x",CJ112="p")),"FH",IF(AND(INDEX('[1]2019'!$M$7:$NZ$33,MATCH($B$110,'[1]2019'!$C$7:$C$33,0),MATCH(CJ55,'[1]2019'!$M$5:$NZ$5))&gt;2,OR(CJ112="x",CJ112="p")),"FH",INDEX('[1]2019'!$M$7:$NZ$33,MATCH($B$110,'[1]2019'!$C$7:$C$33,0),MATCH(CJ55,'[1]2019'!$M$5:$NZ$5))))</f>
        <v>0</v>
      </c>
      <c r="CK111" s="48">
        <f>IF(AND(INDEX('[1]2019'!$M$7:$NZ$33,MATCH($B$110,'[1]2019'!$C$7:$C$33,0),MATCH(CK55,'[1]2019'!$M$5:$NZ$5))=0,OR(CK112="x",CK112="p")),"FH",IF(AND(INDEX('[1]2019'!$M$7:$NZ$33,MATCH($B$110,'[1]2019'!$C$7:$C$33,0),MATCH(CK55,'[1]2019'!$M$5:$NZ$5))&gt;2,OR(CK112="x",CK112="p")),"FH",INDEX('[1]2019'!$M$7:$NZ$33,MATCH($B$110,'[1]2019'!$C$7:$C$33,0),MATCH(CK55,'[1]2019'!$M$5:$NZ$5))))</f>
        <v>1</v>
      </c>
      <c r="CL111" s="48">
        <f>IF(AND(INDEX('[1]2019'!$M$7:$NZ$33,MATCH($B$110,'[1]2019'!$C$7:$C$33,0),MATCH(CL55,'[1]2019'!$M$5:$NZ$5))=0,OR(CL112="x",CL112="p")),"FH",IF(AND(INDEX('[1]2019'!$M$7:$NZ$33,MATCH($B$110,'[1]2019'!$C$7:$C$33,0),MATCH(CL55,'[1]2019'!$M$5:$NZ$5))&gt;2,OR(CL112="x",CL112="p")),"FH",INDEX('[1]2019'!$M$7:$NZ$33,MATCH($B$110,'[1]2019'!$C$7:$C$33,0),MATCH(CL55,'[1]2019'!$M$5:$NZ$5))))</f>
        <v>1</v>
      </c>
      <c r="CM111" s="48">
        <f>IF(AND(INDEX('[1]2019'!$M$7:$NZ$33,MATCH($B$110,'[1]2019'!$C$7:$C$33,0),MATCH(CM55,'[1]2019'!$M$5:$NZ$5))=0,OR(CM112="x",CM112="p")),"FH",IF(AND(INDEX('[1]2019'!$M$7:$NZ$33,MATCH($B$110,'[1]2019'!$C$7:$C$33,0),MATCH(CM55,'[1]2019'!$M$5:$NZ$5))&gt;2,OR(CM112="x",CM112="p")),"FH",INDEX('[1]2019'!$M$7:$NZ$33,MATCH($B$110,'[1]2019'!$C$7:$C$33,0),MATCH(CM55,'[1]2019'!$M$5:$NZ$5))))</f>
        <v>1</v>
      </c>
      <c r="CN111" s="48">
        <f>IF(AND(INDEX('[1]2019'!$M$7:$NZ$33,MATCH($B$110,'[1]2019'!$C$7:$C$33,0),MATCH(CN55,'[1]2019'!$M$5:$NZ$5))=0,OR(CN112="x",CN112="p")),"FH",IF(AND(INDEX('[1]2019'!$M$7:$NZ$33,MATCH($B$110,'[1]2019'!$C$7:$C$33,0),MATCH(CN55,'[1]2019'!$M$5:$NZ$5))&gt;2,OR(CN112="x",CN112="p")),"FH",INDEX('[1]2019'!$M$7:$NZ$33,MATCH($B$110,'[1]2019'!$C$7:$C$33,0),MATCH(CN55,'[1]2019'!$M$5:$NZ$5))))</f>
        <v>1</v>
      </c>
      <c r="CO111" s="48">
        <f>IF(AND(INDEX('[1]2019'!$M$7:$NZ$33,MATCH($B$110,'[1]2019'!$C$7:$C$33,0),MATCH(CO55,'[1]2019'!$M$5:$NZ$5))=0,OR(CO112="x",CO112="p")),"FH",IF(AND(INDEX('[1]2019'!$M$7:$NZ$33,MATCH($B$110,'[1]2019'!$C$7:$C$33,0),MATCH(CO55,'[1]2019'!$M$5:$NZ$5))&gt;2,OR(CO112="x",CO112="p")),"FH",INDEX('[1]2019'!$M$7:$NZ$33,MATCH($B$110,'[1]2019'!$C$7:$C$33,0),MATCH(CO55,'[1]2019'!$M$5:$NZ$5))))</f>
        <v>1</v>
      </c>
      <c r="CP111" s="48">
        <f>IF(AND(INDEX('[1]2019'!$M$7:$NZ$33,MATCH($B$110,'[1]2019'!$C$7:$C$33,0),MATCH(CP55,'[1]2019'!$M$5:$NZ$5))=0,OR(CP112="x",CP112="p")),"FH",IF(AND(INDEX('[1]2019'!$M$7:$NZ$33,MATCH($B$110,'[1]2019'!$C$7:$C$33,0),MATCH(CP55,'[1]2019'!$M$5:$NZ$5))&gt;2,OR(CP112="x",CP112="p")),"FH",INDEX('[1]2019'!$M$7:$NZ$33,MATCH($B$110,'[1]2019'!$C$7:$C$33,0),MATCH(CP55,'[1]2019'!$M$5:$NZ$5))))</f>
        <v>0</v>
      </c>
      <c r="CQ111" s="48">
        <f>IF(AND(INDEX('[1]2019'!$M$7:$NZ$33,MATCH($B$110,'[1]2019'!$C$7:$C$33,0),MATCH(CQ55,'[1]2019'!$M$5:$NZ$5))=0,OR(CQ112="x",CQ112="p")),"FH",IF(AND(INDEX('[1]2019'!$M$7:$NZ$33,MATCH($B$110,'[1]2019'!$C$7:$C$33,0),MATCH(CQ55,'[1]2019'!$M$5:$NZ$5))&gt;2,OR(CQ112="x",CQ112="p")),"FH",INDEX('[1]2019'!$M$7:$NZ$33,MATCH($B$110,'[1]2019'!$C$7:$C$33,0),MATCH(CQ55,'[1]2019'!$M$5:$NZ$5))))</f>
        <v>0</v>
      </c>
      <c r="CR111" s="48">
        <f>IF(AND(INDEX('[1]2019'!$M$7:$NZ$33,MATCH($B$110,'[1]2019'!$C$7:$C$33,0),MATCH(CR55,'[1]2019'!$M$5:$NZ$5))=0,OR(CR112="x",CR112="p")),"FH",IF(AND(INDEX('[1]2019'!$M$7:$NZ$33,MATCH($B$110,'[1]2019'!$C$7:$C$33,0),MATCH(CR55,'[1]2019'!$M$5:$NZ$5))&gt;2,OR(CR112="x",CR112="p")),"FH",INDEX('[1]2019'!$M$7:$NZ$33,MATCH($B$110,'[1]2019'!$C$7:$C$33,0),MATCH(CR55,'[1]2019'!$M$5:$NZ$5))))</f>
        <v>1</v>
      </c>
      <c r="CS111" s="48">
        <f>IF(AND(INDEX('[1]2019'!$M$7:$NZ$33,MATCH($B$110,'[1]2019'!$C$7:$C$33,0),MATCH(CS55,'[1]2019'!$M$5:$NZ$5))=0,OR(CS112="x",CS112="p")),"FH",IF(AND(INDEX('[1]2019'!$M$7:$NZ$33,MATCH($B$110,'[1]2019'!$C$7:$C$33,0),MATCH(CS55,'[1]2019'!$M$5:$NZ$5))&gt;2,OR(CS112="x",CS112="p")),"FH",INDEX('[1]2019'!$M$7:$NZ$33,MATCH($B$110,'[1]2019'!$C$7:$C$33,0),MATCH(CS55,'[1]2019'!$M$5:$NZ$5))))</f>
        <v>1</v>
      </c>
      <c r="CT111" s="48">
        <f>IF(AND(INDEX('[1]2019'!$M$7:$NZ$33,MATCH($B$110,'[1]2019'!$C$7:$C$33,0),MATCH(CT55,'[1]2019'!$M$5:$NZ$5))=0,OR(CT112="x",CT112="p")),"FH",IF(AND(INDEX('[1]2019'!$M$7:$NZ$33,MATCH($B$110,'[1]2019'!$C$7:$C$33,0),MATCH(CT55,'[1]2019'!$M$5:$NZ$5))&gt;2,OR(CT112="x",CT112="p")),"FH",INDEX('[1]2019'!$M$7:$NZ$33,MATCH($B$110,'[1]2019'!$C$7:$C$33,0),MATCH(CT55,'[1]2019'!$M$5:$NZ$5))))</f>
        <v>1</v>
      </c>
      <c r="CU111" s="48">
        <f>IF(AND(INDEX('[1]2019'!$M$7:$NZ$33,MATCH($B$110,'[1]2019'!$C$7:$C$33,0),MATCH(CU55,'[1]2019'!$M$5:$NZ$5))=0,OR(CU112="x",CU112="p")),"FH",IF(AND(INDEX('[1]2019'!$M$7:$NZ$33,MATCH($B$110,'[1]2019'!$C$7:$C$33,0),MATCH(CU55,'[1]2019'!$M$5:$NZ$5))&gt;2,OR(CU112="x",CU112="p")),"FH",INDEX('[1]2019'!$M$7:$NZ$33,MATCH($B$110,'[1]2019'!$C$7:$C$33,0),MATCH(CU55,'[1]2019'!$M$5:$NZ$5))))</f>
        <v>1</v>
      </c>
      <c r="CV111" s="48">
        <f>IF(AND(INDEX('[1]2019'!$M$7:$NZ$33,MATCH($B$110,'[1]2019'!$C$7:$C$33,0),MATCH(CV55,'[1]2019'!$M$5:$NZ$5))=0,OR(CV112="x",CV112="p")),"FH",IF(AND(INDEX('[1]2019'!$M$7:$NZ$33,MATCH($B$110,'[1]2019'!$C$7:$C$33,0),MATCH(CV55,'[1]2019'!$M$5:$NZ$5))&gt;2,OR(CV112="x",CV112="p")),"FH",INDEX('[1]2019'!$M$7:$NZ$33,MATCH($B$110,'[1]2019'!$C$7:$C$33,0),MATCH(CV55,'[1]2019'!$M$5:$NZ$5))))</f>
        <v>1</v>
      </c>
      <c r="CW111" s="48" t="str">
        <f>IF(AND(INDEX('[1]2019'!$M$7:$NZ$33,MATCH($B$110,'[1]2019'!$C$7:$C$33,0),MATCH(CW55,'[1]2019'!$M$5:$NZ$5))=0,OR(CW112="x",CW112="p")),"FH",IF(AND(INDEX('[1]2019'!$M$7:$NZ$33,MATCH($B$110,'[1]2019'!$C$7:$C$33,0),MATCH(CW55,'[1]2019'!$M$5:$NZ$5))&gt;2,OR(CW112="x",CW112="p")),"FH",INDEX('[1]2019'!$M$7:$NZ$33,MATCH($B$110,'[1]2019'!$C$7:$C$33,0),MATCH(CW55,'[1]2019'!$M$5:$NZ$5))))</f>
        <v>FH</v>
      </c>
      <c r="CX111" s="48" t="str">
        <f>IF(AND(INDEX('[1]2019'!$M$7:$NZ$33,MATCH($B$110,'[1]2019'!$C$7:$C$33,0),MATCH(CX55,'[1]2019'!$M$5:$NZ$5))=0,OR(CX112="x",CX112="p")),"FH",IF(AND(INDEX('[1]2019'!$M$7:$NZ$33,MATCH($B$110,'[1]2019'!$C$7:$C$33,0),MATCH(CX55,'[1]2019'!$M$5:$NZ$5))&gt;2,OR(CX112="x",CX112="p")),"FH",INDEX('[1]2019'!$M$7:$NZ$33,MATCH($B$110,'[1]2019'!$C$7:$C$33,0),MATCH(CX55,'[1]2019'!$M$5:$NZ$5))))</f>
        <v>FH</v>
      </c>
      <c r="CY111" s="48">
        <f>IF(AND(INDEX('[1]2019'!$M$7:$NZ$33,MATCH($B$110,'[1]2019'!$C$7:$C$33,0),MATCH(CY55,'[1]2019'!$M$5:$NZ$5))=0,OR(CY112="x",CY112="p")),"FH",IF(AND(INDEX('[1]2019'!$M$7:$NZ$33,MATCH($B$110,'[1]2019'!$C$7:$C$33,0),MATCH(CY55,'[1]2019'!$M$5:$NZ$5))&gt;2,OR(CY112="x",CY112="p")),"FH",INDEX('[1]2019'!$M$7:$NZ$33,MATCH($B$110,'[1]2019'!$C$7:$C$33,0),MATCH(CY55,'[1]2019'!$M$5:$NZ$5))))</f>
        <v>1</v>
      </c>
      <c r="CZ111" s="48">
        <f>IF(AND(INDEX('[1]2019'!$M$7:$NZ$33,MATCH($B$110,'[1]2019'!$C$7:$C$33,0),MATCH(CZ55,'[1]2019'!$M$5:$NZ$5))=0,OR(CZ112="x",CZ112="p")),"FH",IF(AND(INDEX('[1]2019'!$M$7:$NZ$33,MATCH($B$110,'[1]2019'!$C$7:$C$33,0),MATCH(CZ55,'[1]2019'!$M$5:$NZ$5))&gt;2,OR(CZ112="x",CZ112="p")),"FH",INDEX('[1]2019'!$M$7:$NZ$33,MATCH($B$110,'[1]2019'!$C$7:$C$33,0),MATCH(CZ55,'[1]2019'!$M$5:$NZ$5))))</f>
        <v>1</v>
      </c>
      <c r="DA111" s="48">
        <f>IF(AND(INDEX('[1]2019'!$M$7:$NZ$33,MATCH($B$110,'[1]2019'!$C$7:$C$33,0),MATCH(DA55,'[1]2019'!$M$5:$NZ$5))=0,OR(DA112="x",DA112="p")),"FH",IF(AND(INDEX('[1]2019'!$M$7:$NZ$33,MATCH($B$110,'[1]2019'!$C$7:$C$33,0),MATCH(DA55,'[1]2019'!$M$5:$NZ$5))&gt;2,OR(DA112="x",DA112="p")),"FH",INDEX('[1]2019'!$M$7:$NZ$33,MATCH($B$110,'[1]2019'!$C$7:$C$33,0),MATCH(DA55,'[1]2019'!$M$5:$NZ$5))))</f>
        <v>1</v>
      </c>
      <c r="DB111" s="48">
        <f>IF(AND(INDEX('[1]2019'!$M$7:$NZ$33,MATCH($B$110,'[1]2019'!$C$7:$C$33,0),MATCH(DB55,'[1]2019'!$M$5:$NZ$5))=0,OR(DB112="x",DB112="p")),"FH",IF(AND(INDEX('[1]2019'!$M$7:$NZ$33,MATCH($B$110,'[1]2019'!$C$7:$C$33,0),MATCH(DB55,'[1]2019'!$M$5:$NZ$5))&gt;2,OR(DB112="x",DB112="p")),"FH",INDEX('[1]2019'!$M$7:$NZ$33,MATCH($B$110,'[1]2019'!$C$7:$C$33,0),MATCH(DB55,'[1]2019'!$M$5:$NZ$5))))</f>
        <v>1</v>
      </c>
      <c r="DC111" s="48">
        <f>IF(AND(INDEX('[1]2019'!$M$7:$NZ$33,MATCH($B$110,'[1]2019'!$C$7:$C$33,0),MATCH(DC55,'[1]2019'!$M$5:$NZ$5))=0,OR(DC112="x",DC112="p")),"FH",IF(AND(INDEX('[1]2019'!$M$7:$NZ$33,MATCH($B$110,'[1]2019'!$C$7:$C$33,0),MATCH(DC55,'[1]2019'!$M$5:$NZ$5))&gt;2,OR(DC112="x",DC112="p")),"FH",INDEX('[1]2019'!$M$7:$NZ$33,MATCH($B$110,'[1]2019'!$C$7:$C$33,0),MATCH(DC55,'[1]2019'!$M$5:$NZ$5))))</f>
        <v>1</v>
      </c>
      <c r="DD111" s="48">
        <f>IF(AND(INDEX('[1]2019'!$M$7:$NZ$33,MATCH($B$110,'[1]2019'!$C$7:$C$33,0),MATCH(DD55,'[1]2019'!$M$5:$NZ$5))=0,OR(DD112="x",DD112="p")),"FH",IF(AND(INDEX('[1]2019'!$M$7:$NZ$33,MATCH($B$110,'[1]2019'!$C$7:$C$33,0),MATCH(DD55,'[1]2019'!$M$5:$NZ$5))&gt;2,OR(DD112="x",DD112="p")),"FH",INDEX('[1]2019'!$M$7:$NZ$33,MATCH($B$110,'[1]2019'!$C$7:$C$33,0),MATCH(DD55,'[1]2019'!$M$5:$NZ$5))))</f>
        <v>0</v>
      </c>
      <c r="DE111" s="48">
        <f>IF(AND(INDEX('[1]2019'!$M$7:$NZ$33,MATCH($B$110,'[1]2019'!$C$7:$C$33,0),MATCH(DE55,'[1]2019'!$M$5:$NZ$5))=0,OR(DE112="x",DE112="p")),"FH",IF(AND(INDEX('[1]2019'!$M$7:$NZ$33,MATCH($B$110,'[1]2019'!$C$7:$C$33,0),MATCH(DE55,'[1]2019'!$M$5:$NZ$5))&gt;2,OR(DE112="x",DE112="p")),"FH",INDEX('[1]2019'!$M$7:$NZ$33,MATCH($B$110,'[1]2019'!$C$7:$C$33,0),MATCH(DE55,'[1]2019'!$M$5:$NZ$5))))</f>
        <v>0</v>
      </c>
      <c r="DF111" s="48">
        <f>IF(AND(INDEX('[1]2019'!$M$7:$NZ$33,MATCH($B$110,'[1]2019'!$C$7:$C$33,0),MATCH(DF55,'[1]2019'!$M$5:$NZ$5))=0,OR(DF112="x",DF112="p")),"FH",IF(AND(INDEX('[1]2019'!$M$7:$NZ$33,MATCH($B$110,'[1]2019'!$C$7:$C$33,0),MATCH(DF55,'[1]2019'!$M$5:$NZ$5))&gt;2,OR(DF112="x",DF112="p")),"FH",INDEX('[1]2019'!$M$7:$NZ$33,MATCH($B$110,'[1]2019'!$C$7:$C$33,0),MATCH(DF55,'[1]2019'!$M$5:$NZ$5))))</f>
        <v>1</v>
      </c>
      <c r="DG111" s="48">
        <f>IF(AND(INDEX('[1]2019'!$M$7:$NZ$33,MATCH($B$110,'[1]2019'!$C$7:$C$33,0),MATCH(DG55,'[1]2019'!$M$5:$NZ$5))=0,OR(DG112="x",DG112="p")),"FH",IF(AND(INDEX('[1]2019'!$M$7:$NZ$33,MATCH($B$110,'[1]2019'!$C$7:$C$33,0),MATCH(DG55,'[1]2019'!$M$5:$NZ$5))&gt;2,OR(DG112="x",DG112="p")),"FH",INDEX('[1]2019'!$M$7:$NZ$33,MATCH($B$110,'[1]2019'!$C$7:$C$33,0),MATCH(DG55,'[1]2019'!$M$5:$NZ$5))))</f>
        <v>1</v>
      </c>
      <c r="DH111" s="48">
        <f>IF(AND(INDEX('[1]2019'!$M$7:$NZ$33,MATCH($B$110,'[1]2019'!$C$7:$C$33,0),MATCH(DH55,'[1]2019'!$M$5:$NZ$5))=0,OR(DH112="x",DH112="p")),"FH",IF(AND(INDEX('[1]2019'!$M$7:$NZ$33,MATCH($B$110,'[1]2019'!$C$7:$C$33,0),MATCH(DH55,'[1]2019'!$M$5:$NZ$5))&gt;2,OR(DH112="x",DH112="p")),"FH",INDEX('[1]2019'!$M$7:$NZ$33,MATCH($B$110,'[1]2019'!$C$7:$C$33,0),MATCH(DH55,'[1]2019'!$M$5:$NZ$5))))</f>
        <v>1</v>
      </c>
      <c r="DI111" s="48">
        <f>IF(AND(INDEX('[1]2019'!$M$7:$NZ$33,MATCH($B$110,'[1]2019'!$C$7:$C$33,0),MATCH(DI55,'[1]2019'!$M$5:$NZ$5))=0,OR(DI112="x",DI112="p")),"FH",IF(AND(INDEX('[1]2019'!$M$7:$NZ$33,MATCH($B$110,'[1]2019'!$C$7:$C$33,0),MATCH(DI55,'[1]2019'!$M$5:$NZ$5))&gt;2,OR(DI112="x",DI112="p")),"FH",INDEX('[1]2019'!$M$7:$NZ$33,MATCH($B$110,'[1]2019'!$C$7:$C$33,0),MATCH(DI55,'[1]2019'!$M$5:$NZ$5))))</f>
        <v>1</v>
      </c>
      <c r="DJ111" s="48">
        <f>IF(AND(INDEX('[1]2019'!$M$7:$NZ$33,MATCH($B$110,'[1]2019'!$C$7:$C$33,0),MATCH(DJ55,'[1]2019'!$M$5:$NZ$5))=0,OR(DJ112="x",DJ112="p")),"FH",IF(AND(INDEX('[1]2019'!$M$7:$NZ$33,MATCH($B$110,'[1]2019'!$C$7:$C$33,0),MATCH(DJ55,'[1]2019'!$M$5:$NZ$5))&gt;2,OR(DJ112="x",DJ112="p")),"FH",INDEX('[1]2019'!$M$7:$NZ$33,MATCH($B$110,'[1]2019'!$C$7:$C$33,0),MATCH(DJ55,'[1]2019'!$M$5:$NZ$5))))</f>
        <v>1</v>
      </c>
      <c r="DK111" s="48" t="str">
        <f>IF(AND(INDEX('[1]2019'!$M$7:$NZ$33,MATCH($B$110,'[1]2019'!$C$7:$C$33,0),MATCH(DK55,'[1]2019'!$M$5:$NZ$5))=0,OR(DK112="x",DK112="p")),"FH",IF(AND(INDEX('[1]2019'!$M$7:$NZ$33,MATCH($B$110,'[1]2019'!$C$7:$C$33,0),MATCH(DK55,'[1]2019'!$M$5:$NZ$5))&gt;2,OR(DK112="x",DK112="p")),"FH",INDEX('[1]2019'!$M$7:$NZ$33,MATCH($B$110,'[1]2019'!$C$7:$C$33,0),MATCH(DK55,'[1]2019'!$M$5:$NZ$5))))</f>
        <v>FH</v>
      </c>
      <c r="DL111" s="48" t="str">
        <f>IF(AND(INDEX('[1]2019'!$M$7:$NZ$33,MATCH($B$110,'[1]2019'!$C$7:$C$33,0),MATCH(DL55,'[1]2019'!$M$5:$NZ$5))=0,OR(DL112="x",DL112="p")),"FH",IF(AND(INDEX('[1]2019'!$M$7:$NZ$33,MATCH($B$110,'[1]2019'!$C$7:$C$33,0),MATCH(DL55,'[1]2019'!$M$5:$NZ$5))&gt;2,OR(DL112="x",DL112="p")),"FH",INDEX('[1]2019'!$M$7:$NZ$33,MATCH($B$110,'[1]2019'!$C$7:$C$33,0),MATCH(DL55,'[1]2019'!$M$5:$NZ$5))))</f>
        <v>FH</v>
      </c>
      <c r="DM111" s="48">
        <f>IF(AND(INDEX('[1]2019'!$M$7:$NZ$33,MATCH($B$110,'[1]2019'!$C$7:$C$33,0),MATCH(DM55,'[1]2019'!$M$5:$NZ$5))=0,OR(DM112="x",DM112="p")),"FH",IF(AND(INDEX('[1]2019'!$M$7:$NZ$33,MATCH($B$110,'[1]2019'!$C$7:$C$33,0),MATCH(DM55,'[1]2019'!$M$5:$NZ$5))&gt;2,OR(DM112="x",DM112="p")),"FH",INDEX('[1]2019'!$M$7:$NZ$33,MATCH($B$110,'[1]2019'!$C$7:$C$33,0),MATCH(DM55,'[1]2019'!$M$5:$NZ$5))))</f>
        <v>3</v>
      </c>
      <c r="DN111" s="48">
        <f>IF(AND(INDEX('[1]2019'!$M$7:$NZ$33,MATCH($B$110,'[1]2019'!$C$7:$C$33,0),MATCH(DN55,'[1]2019'!$M$5:$NZ$5))=0,OR(DN112="x",DN112="p")),"FH",IF(AND(INDEX('[1]2019'!$M$7:$NZ$33,MATCH($B$110,'[1]2019'!$C$7:$C$33,0),MATCH(DN55,'[1]2019'!$M$5:$NZ$5))&gt;2,OR(DN112="x",DN112="p")),"FH",INDEX('[1]2019'!$M$7:$NZ$33,MATCH($B$110,'[1]2019'!$C$7:$C$33,0),MATCH(DN55,'[1]2019'!$M$5:$NZ$5))))</f>
        <v>3</v>
      </c>
      <c r="DO111" s="48">
        <f>IF(AND(INDEX('[1]2019'!$M$7:$NZ$33,MATCH($B$110,'[1]2019'!$C$7:$C$33,0),MATCH(DO55,'[1]2019'!$M$5:$NZ$5))=0,OR(DO112="x",DO112="p")),"FH",IF(AND(INDEX('[1]2019'!$M$7:$NZ$33,MATCH($B$110,'[1]2019'!$C$7:$C$33,0),MATCH(DO55,'[1]2019'!$M$5:$NZ$5))&gt;2,OR(DO112="x",DO112="p")),"FH",INDEX('[1]2019'!$M$7:$NZ$33,MATCH($B$110,'[1]2019'!$C$7:$C$33,0),MATCH(DO55,'[1]2019'!$M$5:$NZ$5))))</f>
        <v>3</v>
      </c>
      <c r="DP111" s="48">
        <f>IF(AND(INDEX('[1]2019'!$M$7:$NZ$33,MATCH($B$110,'[1]2019'!$C$7:$C$33,0),MATCH(DP55,'[1]2019'!$M$5:$NZ$5))=0,OR(DP112="x",DP112="p")),"FH",IF(AND(INDEX('[1]2019'!$M$7:$NZ$33,MATCH($B$110,'[1]2019'!$C$7:$C$33,0),MATCH(DP55,'[1]2019'!$M$5:$NZ$5))&gt;2,OR(DP112="x",DP112="p")),"FH",INDEX('[1]2019'!$M$7:$NZ$33,MATCH($B$110,'[1]2019'!$C$7:$C$33,0),MATCH(DP55,'[1]2019'!$M$5:$NZ$5))))</f>
        <v>3</v>
      </c>
      <c r="DQ111" s="48">
        <f>IF(AND(INDEX('[1]2019'!$M$7:$NZ$33,MATCH($B$110,'[1]2019'!$C$7:$C$33,0),MATCH(DQ55,'[1]2019'!$M$5:$NZ$5))=0,OR(DQ112="x",DQ112="p")),"FH",IF(AND(INDEX('[1]2019'!$M$7:$NZ$33,MATCH($B$110,'[1]2019'!$C$7:$C$33,0),MATCH(DQ55,'[1]2019'!$M$5:$NZ$5))&gt;2,OR(DQ112="x",DQ112="p")),"FH",INDEX('[1]2019'!$M$7:$NZ$33,MATCH($B$110,'[1]2019'!$C$7:$C$33,0),MATCH(DQ55,'[1]2019'!$M$5:$NZ$5))))</f>
        <v>3</v>
      </c>
      <c r="DR111" s="48">
        <f>IF(AND(INDEX('[1]2019'!$M$7:$NZ$33,MATCH($B$110,'[1]2019'!$C$7:$C$33,0),MATCH(DR55,'[1]2019'!$M$5:$NZ$5))=0,OR(DR112="x",DR112="p")),"FH",IF(AND(INDEX('[1]2019'!$M$7:$NZ$33,MATCH($B$110,'[1]2019'!$C$7:$C$33,0),MATCH(DR55,'[1]2019'!$M$5:$NZ$5))&gt;2,OR(DR112="x",DR112="p")),"FH",INDEX('[1]2019'!$M$7:$NZ$33,MATCH($B$110,'[1]2019'!$C$7:$C$33,0),MATCH(DR55,'[1]2019'!$M$5:$NZ$5))))</f>
        <v>0</v>
      </c>
      <c r="DS111" s="48">
        <f>IF(AND(INDEX('[1]2019'!$M$7:$NZ$33,MATCH($B$110,'[1]2019'!$C$7:$C$33,0),MATCH(DS55,'[1]2019'!$M$5:$NZ$5))=0,OR(DS112="x",DS112="p")),"FH",IF(AND(INDEX('[1]2019'!$M$7:$NZ$33,MATCH($B$110,'[1]2019'!$C$7:$C$33,0),MATCH(DS55,'[1]2019'!$M$5:$NZ$5))&gt;2,OR(DS112="x",DS112="p")),"FH",INDEX('[1]2019'!$M$7:$NZ$33,MATCH($B$110,'[1]2019'!$C$7:$C$33,0),MATCH(DS55,'[1]2019'!$M$5:$NZ$5))))</f>
        <v>0</v>
      </c>
      <c r="DT111" s="48">
        <f>IF(AND(INDEX('[1]2019'!$M$7:$NZ$33,MATCH($B$110,'[1]2019'!$C$7:$C$33,0),MATCH(DT55,'[1]2019'!$M$5:$NZ$5))=0,OR(DT112="x",DT112="p")),"FH",IF(AND(INDEX('[1]2019'!$M$7:$NZ$33,MATCH($B$110,'[1]2019'!$C$7:$C$33,0),MATCH(DT55,'[1]2019'!$M$5:$NZ$5))&gt;2,OR(DT112="x",DT112="p")),"FH",INDEX('[1]2019'!$M$7:$NZ$33,MATCH($B$110,'[1]2019'!$C$7:$C$33,0),MATCH(DT55,'[1]2019'!$M$5:$NZ$5))))</f>
        <v>5</v>
      </c>
      <c r="DU111" s="48">
        <f>IF(AND(INDEX('[1]2019'!$M$7:$NZ$33,MATCH($B$110,'[1]2019'!$C$7:$C$33,0),MATCH(DU55,'[1]2019'!$M$5:$NZ$5))=0,OR(DU112="x",DU112="p")),"FH",IF(AND(INDEX('[1]2019'!$M$7:$NZ$33,MATCH($B$110,'[1]2019'!$C$7:$C$33,0),MATCH(DU55,'[1]2019'!$M$5:$NZ$5))&gt;2,OR(DU112="x",DU112="p")),"FH",INDEX('[1]2019'!$M$7:$NZ$33,MATCH($B$110,'[1]2019'!$C$7:$C$33,0),MATCH(DU55,'[1]2019'!$M$5:$NZ$5))))</f>
        <v>1</v>
      </c>
      <c r="DV111" s="48">
        <f>IF(AND(INDEX('[1]2019'!$M$7:$NZ$33,MATCH($B$110,'[1]2019'!$C$7:$C$33,0),MATCH(DV55,'[1]2019'!$M$5:$NZ$5))=0,OR(DV112="x",DV112="p")),"FH",IF(AND(INDEX('[1]2019'!$M$7:$NZ$33,MATCH($B$110,'[1]2019'!$C$7:$C$33,0),MATCH(DV55,'[1]2019'!$M$5:$NZ$5))&gt;2,OR(DV112="x",DV112="p")),"FH",INDEX('[1]2019'!$M$7:$NZ$33,MATCH($B$110,'[1]2019'!$C$7:$C$33,0),MATCH(DV55,'[1]2019'!$M$5:$NZ$5))))</f>
        <v>1</v>
      </c>
      <c r="DW111" s="48">
        <f>IF(AND(INDEX('[1]2019'!$M$7:$NZ$33,MATCH($B$110,'[1]2019'!$C$7:$C$33,0),MATCH(DW55,'[1]2019'!$M$5:$NZ$5))=0,OR(DW112="x",DW112="p")),"FH",IF(AND(INDEX('[1]2019'!$M$7:$NZ$33,MATCH($B$110,'[1]2019'!$C$7:$C$33,0),MATCH(DW55,'[1]2019'!$M$5:$NZ$5))&gt;2,OR(DW112="x",DW112="p")),"FH",INDEX('[1]2019'!$M$7:$NZ$33,MATCH($B$110,'[1]2019'!$C$7:$C$33,0),MATCH(DW55,'[1]2019'!$M$5:$NZ$5))))</f>
        <v>1</v>
      </c>
      <c r="DX111" s="48">
        <f>IF(AND(INDEX('[1]2019'!$M$7:$NZ$33,MATCH($B$110,'[1]2019'!$C$7:$C$33,0),MATCH(DX55,'[1]2019'!$M$5:$NZ$5))=0,OR(DX112="x",DX112="p")),"FH",IF(AND(INDEX('[1]2019'!$M$7:$NZ$33,MATCH($B$110,'[1]2019'!$C$7:$C$33,0),MATCH(DX55,'[1]2019'!$M$5:$NZ$5))&gt;2,OR(DX112="x",DX112="p")),"FH",INDEX('[1]2019'!$M$7:$NZ$33,MATCH($B$110,'[1]2019'!$C$7:$C$33,0),MATCH(DX55,'[1]2019'!$M$5:$NZ$5))))</f>
        <v>1</v>
      </c>
      <c r="DY111" s="48" t="str">
        <f>IF(AND(INDEX('[1]2019'!$M$7:$NZ$33,MATCH($B$110,'[1]2019'!$C$7:$C$33,0),MATCH(DY55,'[1]2019'!$M$5:$NZ$5))=0,OR(DY112="x",DY112="p")),"FH",IF(AND(INDEX('[1]2019'!$M$7:$NZ$33,MATCH($B$110,'[1]2019'!$C$7:$C$33,0),MATCH(DY55,'[1]2019'!$M$5:$NZ$5))&gt;2,OR(DY112="x",DY112="p")),"FH",INDEX('[1]2019'!$M$7:$NZ$33,MATCH($B$110,'[1]2019'!$C$7:$C$33,0),MATCH(DY55,'[1]2019'!$M$5:$NZ$5))))</f>
        <v>FH</v>
      </c>
      <c r="DZ111" s="48" t="str">
        <f>IF(AND(INDEX('[1]2019'!$M$7:$NZ$33,MATCH($B$110,'[1]2019'!$C$7:$C$33,0),MATCH(DZ55,'[1]2019'!$M$5:$NZ$5))=0,OR(DZ112="x",DZ112="p")),"FH",IF(AND(INDEX('[1]2019'!$M$7:$NZ$33,MATCH($B$110,'[1]2019'!$C$7:$C$33,0),MATCH(DZ55,'[1]2019'!$M$5:$NZ$5))&gt;2,OR(DZ112="x",DZ112="p")),"FH",INDEX('[1]2019'!$M$7:$NZ$33,MATCH($B$110,'[1]2019'!$C$7:$C$33,0),MATCH(DZ55,'[1]2019'!$M$5:$NZ$5))))</f>
        <v>FH</v>
      </c>
      <c r="EA111" s="48">
        <f>IF(AND(INDEX('[1]2019'!$M$7:$NZ$33,MATCH($B$110,'[1]2019'!$C$7:$C$33,0),MATCH(EA55,'[1]2019'!$M$5:$NZ$5))=0,OR(EA112="x",EA112="p")),"FH",IF(AND(INDEX('[1]2019'!$M$7:$NZ$33,MATCH($B$110,'[1]2019'!$C$7:$C$33,0),MATCH(EA55,'[1]2019'!$M$5:$NZ$5))&gt;2,OR(EA112="x",EA112="p")),"FH",INDEX('[1]2019'!$M$7:$NZ$33,MATCH($B$110,'[1]2019'!$C$7:$C$33,0),MATCH(EA55,'[1]2019'!$M$5:$NZ$5))))</f>
        <v>1</v>
      </c>
      <c r="EB111" s="48">
        <f>IF(AND(INDEX('[1]2019'!$M$7:$NZ$33,MATCH($B$110,'[1]2019'!$C$7:$C$33,0),MATCH(EB55,'[1]2019'!$M$5:$NZ$5))=0,OR(EB112="x",EB112="p")),"FH",IF(AND(INDEX('[1]2019'!$M$7:$NZ$33,MATCH($B$110,'[1]2019'!$C$7:$C$33,0),MATCH(EB55,'[1]2019'!$M$5:$NZ$5))&gt;2,OR(EB112="x",EB112="p")),"FH",INDEX('[1]2019'!$M$7:$NZ$33,MATCH($B$110,'[1]2019'!$C$7:$C$33,0),MATCH(EB55,'[1]2019'!$M$5:$NZ$5))))</f>
        <v>1</v>
      </c>
      <c r="EC111" s="48" t="str">
        <f>IF(AND(INDEX('[1]2019'!$M$7:$NZ$33,MATCH($B$110,'[1]2019'!$C$7:$C$33,0),MATCH(EC55,'[1]2019'!$M$5:$NZ$5))=0,OR(EC112="x",EC112="p")),"FH",IF(AND(INDEX('[1]2019'!$M$7:$NZ$33,MATCH($B$110,'[1]2019'!$C$7:$C$33,0),MATCH(EC55,'[1]2019'!$M$5:$NZ$5))&gt;2,OR(EC112="x",EC112="p")),"FH",INDEX('[1]2019'!$M$7:$NZ$33,MATCH($B$110,'[1]2019'!$C$7:$C$33,0),MATCH(EC55,'[1]2019'!$M$5:$NZ$5))))</f>
        <v>FH</v>
      </c>
      <c r="ED111" s="48">
        <f>IF(AND(INDEX('[1]2019'!$M$7:$NZ$33,MATCH($B$110,'[1]2019'!$C$7:$C$33,0),MATCH(ED55,'[1]2019'!$M$5:$NZ$5))=0,OR(ED112="x",ED112="p")),"FH",IF(AND(INDEX('[1]2019'!$M$7:$NZ$33,MATCH($B$110,'[1]2019'!$C$7:$C$33,0),MATCH(ED55,'[1]2019'!$M$5:$NZ$5))&gt;2,OR(ED112="x",ED112="p")),"FH",INDEX('[1]2019'!$M$7:$NZ$33,MATCH($B$110,'[1]2019'!$C$7:$C$33,0),MATCH(ED55,'[1]2019'!$M$5:$NZ$5))))</f>
        <v>1</v>
      </c>
      <c r="EE111" s="48">
        <f>IF(AND(INDEX('[1]2019'!$M$7:$NZ$33,MATCH($B$110,'[1]2019'!$C$7:$C$33,0),MATCH(EE55,'[1]2019'!$M$5:$NZ$5))=0,OR(EE112="x",EE112="p")),"FH",IF(AND(INDEX('[1]2019'!$M$7:$NZ$33,MATCH($B$110,'[1]2019'!$C$7:$C$33,0),MATCH(EE55,'[1]2019'!$M$5:$NZ$5))&gt;2,OR(EE112="x",EE112="p")),"FH",INDEX('[1]2019'!$M$7:$NZ$33,MATCH($B$110,'[1]2019'!$C$7:$C$33,0),MATCH(EE55,'[1]2019'!$M$5:$NZ$5))))</f>
        <v>1</v>
      </c>
      <c r="EF111" s="48">
        <f>IF(AND(INDEX('[1]2019'!$M$7:$NZ$33,MATCH($B$110,'[1]2019'!$C$7:$C$33,0),MATCH(EF55,'[1]2019'!$M$5:$NZ$5))=0,OR(EF112="x",EF112="p")),"FH",IF(AND(INDEX('[1]2019'!$M$7:$NZ$33,MATCH($B$110,'[1]2019'!$C$7:$C$33,0),MATCH(EF55,'[1]2019'!$M$5:$NZ$5))&gt;2,OR(EF112="x",EF112="p")),"FH",INDEX('[1]2019'!$M$7:$NZ$33,MATCH($B$110,'[1]2019'!$C$7:$C$33,0),MATCH(EF55,'[1]2019'!$M$5:$NZ$5))))</f>
        <v>0</v>
      </c>
      <c r="EG111" s="48">
        <f>IF(AND(INDEX('[1]2019'!$M$7:$NZ$33,MATCH($B$110,'[1]2019'!$C$7:$C$33,0),MATCH(EG55,'[1]2019'!$M$5:$NZ$5))=0,OR(EG112="x",EG112="p")),"FH",IF(AND(INDEX('[1]2019'!$M$7:$NZ$33,MATCH($B$110,'[1]2019'!$C$7:$C$33,0),MATCH(EG55,'[1]2019'!$M$5:$NZ$5))&gt;2,OR(EG112="x",EG112="p")),"FH",INDEX('[1]2019'!$M$7:$NZ$33,MATCH($B$110,'[1]2019'!$C$7:$C$33,0),MATCH(EG55,'[1]2019'!$M$5:$NZ$5))))</f>
        <v>0</v>
      </c>
      <c r="EH111" s="48">
        <f>IF(AND(INDEX('[1]2019'!$M$7:$NZ$33,MATCH($B$110,'[1]2019'!$C$7:$C$33,0),MATCH(EH55,'[1]2019'!$M$5:$NZ$5))=0,OR(EH112="x",EH112="p")),"FH",IF(AND(INDEX('[1]2019'!$M$7:$NZ$33,MATCH($B$110,'[1]2019'!$C$7:$C$33,0),MATCH(EH55,'[1]2019'!$M$5:$NZ$5))&gt;2,OR(EH112="x",EH112="p")),"FH",INDEX('[1]2019'!$M$7:$NZ$33,MATCH($B$110,'[1]2019'!$C$7:$C$33,0),MATCH(EH55,'[1]2019'!$M$5:$NZ$5))))</f>
        <v>1</v>
      </c>
      <c r="EI111" s="48">
        <f>IF(AND(INDEX('[1]2019'!$M$7:$NZ$33,MATCH($B$110,'[1]2019'!$C$7:$C$33,0),MATCH(EI55,'[1]2019'!$M$5:$NZ$5))=0,OR(EI112="x",EI112="p")),"FH",IF(AND(INDEX('[1]2019'!$M$7:$NZ$33,MATCH($B$110,'[1]2019'!$C$7:$C$33,0),MATCH(EI55,'[1]2019'!$M$5:$NZ$5))&gt;2,OR(EI112="x",EI112="p")),"FH",INDEX('[1]2019'!$M$7:$NZ$33,MATCH($B$110,'[1]2019'!$C$7:$C$33,0),MATCH(EI55,'[1]2019'!$M$5:$NZ$5))))</f>
        <v>1</v>
      </c>
      <c r="EJ111" s="48" t="str">
        <f>IF(AND(INDEX('[1]2019'!$M$7:$NZ$33,MATCH($B$110,'[1]2019'!$C$7:$C$33,0),MATCH(EJ55,'[1]2019'!$M$5:$NZ$5))=0,OR(EJ112="x",EJ112="p")),"FH",IF(AND(INDEX('[1]2019'!$M$7:$NZ$33,MATCH($B$110,'[1]2019'!$C$7:$C$33,0),MATCH(EJ55,'[1]2019'!$M$5:$NZ$5))&gt;2,OR(EJ112="x",EJ112="p")),"FH",INDEX('[1]2019'!$M$7:$NZ$33,MATCH($B$110,'[1]2019'!$C$7:$C$33,0),MATCH(EJ55,'[1]2019'!$M$5:$NZ$5))))</f>
        <v>FH</v>
      </c>
      <c r="EK111" s="48">
        <f>IF(AND(INDEX('[1]2019'!$M$7:$NZ$33,MATCH($B$110,'[1]2019'!$C$7:$C$33,0),MATCH(EK55,'[1]2019'!$M$5:$NZ$5))=0,OR(EK112="x",EK112="p")),"FH",IF(AND(INDEX('[1]2019'!$M$7:$NZ$33,MATCH($B$110,'[1]2019'!$C$7:$C$33,0),MATCH(EK55,'[1]2019'!$M$5:$NZ$5))&gt;2,OR(EK112="x",EK112="p")),"FH",INDEX('[1]2019'!$M$7:$NZ$33,MATCH($B$110,'[1]2019'!$C$7:$C$33,0),MATCH(EK55,'[1]2019'!$M$5:$NZ$5))))</f>
        <v>1</v>
      </c>
      <c r="EL111" s="48">
        <f>IF(AND(INDEX('[1]2019'!$M$7:$NZ$33,MATCH($B$110,'[1]2019'!$C$7:$C$33,0),MATCH(EL55,'[1]2019'!$M$5:$NZ$5))=0,OR(EL112="x",EL112="p")),"FH",IF(AND(INDEX('[1]2019'!$M$7:$NZ$33,MATCH($B$110,'[1]2019'!$C$7:$C$33,0),MATCH(EL55,'[1]2019'!$M$5:$NZ$5))&gt;2,OR(EL112="x",EL112="p")),"FH",INDEX('[1]2019'!$M$7:$NZ$33,MATCH($B$110,'[1]2019'!$C$7:$C$33,0),MATCH(EL55,'[1]2019'!$M$5:$NZ$5))))</f>
        <v>1</v>
      </c>
      <c r="EM111" s="48">
        <f>IF(AND(INDEX('[1]2019'!$M$7:$NZ$33,MATCH($B$110,'[1]2019'!$C$7:$C$33,0),MATCH(EM55,'[1]2019'!$M$5:$NZ$5))=0,OR(EM112="x",EM112="p")),"FH",IF(AND(INDEX('[1]2019'!$M$7:$NZ$33,MATCH($B$110,'[1]2019'!$C$7:$C$33,0),MATCH(EM55,'[1]2019'!$M$5:$NZ$5))&gt;2,OR(EM112="x",EM112="p")),"FH",INDEX('[1]2019'!$M$7:$NZ$33,MATCH($B$110,'[1]2019'!$C$7:$C$33,0),MATCH(EM55,'[1]2019'!$M$5:$NZ$5))))</f>
        <v>0</v>
      </c>
      <c r="EN111" s="48">
        <f>IF(AND(INDEX('[1]2019'!$M$7:$NZ$33,MATCH($B$110,'[1]2019'!$C$7:$C$33,0),MATCH(EN55,'[1]2019'!$M$5:$NZ$5))=0,OR(EN112="x",EN112="p")),"FH",IF(AND(INDEX('[1]2019'!$M$7:$NZ$33,MATCH($B$110,'[1]2019'!$C$7:$C$33,0),MATCH(EN55,'[1]2019'!$M$5:$NZ$5))&gt;2,OR(EN112="x",EN112="p")),"FH",INDEX('[1]2019'!$M$7:$NZ$33,MATCH($B$110,'[1]2019'!$C$7:$C$33,0),MATCH(EN55,'[1]2019'!$M$5:$NZ$5))))</f>
        <v>0</v>
      </c>
      <c r="EO111" s="48">
        <f>IF(AND(INDEX('[1]2019'!$M$7:$NZ$33,MATCH($B$110,'[1]2019'!$C$7:$C$33,0),MATCH(EO55,'[1]2019'!$M$5:$NZ$5))=0,OR(EO112="x",EO112="p")),"FH",IF(AND(INDEX('[1]2019'!$M$7:$NZ$33,MATCH($B$110,'[1]2019'!$C$7:$C$33,0),MATCH(EO55,'[1]2019'!$M$5:$NZ$5))&gt;2,OR(EO112="x",EO112="p")),"FH",INDEX('[1]2019'!$M$7:$NZ$33,MATCH($B$110,'[1]2019'!$C$7:$C$33,0),MATCH(EO55,'[1]2019'!$M$5:$NZ$5))))</f>
        <v>1</v>
      </c>
      <c r="EP111" s="48">
        <f>IF(AND(INDEX('[1]2019'!$M$7:$NZ$33,MATCH($B$110,'[1]2019'!$C$7:$C$33,0),MATCH(EP55,'[1]2019'!$M$5:$NZ$5))=0,OR(EP112="x",EP112="p")),"FH",IF(AND(INDEX('[1]2019'!$M$7:$NZ$33,MATCH($B$110,'[1]2019'!$C$7:$C$33,0),MATCH(EP55,'[1]2019'!$M$5:$NZ$5))&gt;2,OR(EP112="x",EP112="p")),"FH",INDEX('[1]2019'!$M$7:$NZ$33,MATCH($B$110,'[1]2019'!$C$7:$C$33,0),MATCH(EP55,'[1]2019'!$M$5:$NZ$5))))</f>
        <v>1</v>
      </c>
      <c r="EQ111" s="48">
        <f>IF(AND(INDEX('[1]2019'!$M$7:$NZ$33,MATCH($B$110,'[1]2019'!$C$7:$C$33,0),MATCH(EQ55,'[1]2019'!$M$5:$NZ$5))=0,OR(EQ112="x",EQ112="p")),"FH",IF(AND(INDEX('[1]2019'!$M$7:$NZ$33,MATCH($B$110,'[1]2019'!$C$7:$C$33,0),MATCH(EQ55,'[1]2019'!$M$5:$NZ$5))&gt;2,OR(EQ112="x",EQ112="p")),"FH",INDEX('[1]2019'!$M$7:$NZ$33,MATCH($B$110,'[1]2019'!$C$7:$C$33,0),MATCH(EQ55,'[1]2019'!$M$5:$NZ$5))))</f>
        <v>1</v>
      </c>
      <c r="ER111" s="48">
        <f>IF(AND(INDEX('[1]2019'!$M$7:$NZ$33,MATCH($B$110,'[1]2019'!$C$7:$C$33,0),MATCH(ER55,'[1]2019'!$M$5:$NZ$5))=0,OR(ER112="x",ER112="p")),"FH",IF(AND(INDEX('[1]2019'!$M$7:$NZ$33,MATCH($B$110,'[1]2019'!$C$7:$C$33,0),MATCH(ER55,'[1]2019'!$M$5:$NZ$5))&gt;2,OR(ER112="x",ER112="p")),"FH",INDEX('[1]2019'!$M$7:$NZ$33,MATCH($B$110,'[1]2019'!$C$7:$C$33,0),MATCH(ER55,'[1]2019'!$M$5:$NZ$5))))</f>
        <v>1</v>
      </c>
      <c r="ES111" s="48">
        <f>IF(AND(INDEX('[1]2019'!$M$7:$NZ$33,MATCH($B$110,'[1]2019'!$C$7:$C$33,0),MATCH(ES55,'[1]2019'!$M$5:$NZ$5))=0,OR(ES112="x",ES112="p")),"FH",IF(AND(INDEX('[1]2019'!$M$7:$NZ$33,MATCH($B$110,'[1]2019'!$C$7:$C$33,0),MATCH(ES55,'[1]2019'!$M$5:$NZ$5))&gt;2,OR(ES112="x",ES112="p")),"FH",INDEX('[1]2019'!$M$7:$NZ$33,MATCH($B$110,'[1]2019'!$C$7:$C$33,0),MATCH(ES55,'[1]2019'!$M$5:$NZ$5))))</f>
        <v>1</v>
      </c>
      <c r="ET111" s="48">
        <f>IF(AND(INDEX('[1]2019'!$M$7:$NZ$33,MATCH($B$110,'[1]2019'!$C$7:$C$33,0),MATCH(ET55,'[1]2019'!$M$5:$NZ$5))=0,OR(ET112="x",ET112="p")),"FH",IF(AND(INDEX('[1]2019'!$M$7:$NZ$33,MATCH($B$110,'[1]2019'!$C$7:$C$33,0),MATCH(ET55,'[1]2019'!$M$5:$NZ$5))&gt;2,OR(ET112="x",ET112="p")),"FH",INDEX('[1]2019'!$M$7:$NZ$33,MATCH($B$110,'[1]2019'!$C$7:$C$33,0),MATCH(ET55,'[1]2019'!$M$5:$NZ$5))))</f>
        <v>0</v>
      </c>
      <c r="EU111" s="48">
        <f>IF(AND(INDEX('[1]2019'!$M$7:$NZ$33,MATCH($B$110,'[1]2019'!$C$7:$C$33,0),MATCH(EU55,'[1]2019'!$M$5:$NZ$5))=0,OR(EU112="x",EU112="p")),"FH",IF(AND(INDEX('[1]2019'!$M$7:$NZ$33,MATCH($B$110,'[1]2019'!$C$7:$C$33,0),MATCH(EU55,'[1]2019'!$M$5:$NZ$5))&gt;2,OR(EU112="x",EU112="p")),"FH",INDEX('[1]2019'!$M$7:$NZ$33,MATCH($B$110,'[1]2019'!$C$7:$C$33,0),MATCH(EU55,'[1]2019'!$M$5:$NZ$5))))</f>
        <v>0</v>
      </c>
      <c r="EV111" s="48">
        <f>IF(AND(INDEX('[1]2019'!$M$7:$NZ$33,MATCH($B$110,'[1]2019'!$C$7:$C$33,0),MATCH(EV55,'[1]2019'!$M$5:$NZ$5))=0,OR(EV112="x",EV112="p")),"FH",IF(AND(INDEX('[1]2019'!$M$7:$NZ$33,MATCH($B$110,'[1]2019'!$C$7:$C$33,0),MATCH(EV55,'[1]2019'!$M$5:$NZ$5))&gt;2,OR(EV112="x",EV112="p")),"FH",INDEX('[1]2019'!$M$7:$NZ$33,MATCH($B$110,'[1]2019'!$C$7:$C$33,0),MATCH(EV55,'[1]2019'!$M$5:$NZ$5))))</f>
        <v>1</v>
      </c>
      <c r="EW111" s="48">
        <f>IF(AND(INDEX('[1]2019'!$M$7:$NZ$33,MATCH($B$110,'[1]2019'!$C$7:$C$33,0),MATCH(EW55,'[1]2019'!$M$5:$NZ$5))=0,OR(EW112="x",EW112="p")),"FH",IF(AND(INDEX('[1]2019'!$M$7:$NZ$33,MATCH($B$110,'[1]2019'!$C$7:$C$33,0),MATCH(EW55,'[1]2019'!$M$5:$NZ$5))&gt;2,OR(EW112="x",EW112="p")),"FH",INDEX('[1]2019'!$M$7:$NZ$33,MATCH($B$110,'[1]2019'!$C$7:$C$33,0),MATCH(EW55,'[1]2019'!$M$5:$NZ$5))))</f>
        <v>1</v>
      </c>
      <c r="EX111" s="48">
        <f>IF(AND(INDEX('[1]2019'!$M$7:$NZ$33,MATCH($B$110,'[1]2019'!$C$7:$C$33,0),MATCH(EX55,'[1]2019'!$M$5:$NZ$5))=0,OR(EX112="x",EX112="p")),"FH",IF(AND(INDEX('[1]2019'!$M$7:$NZ$33,MATCH($B$110,'[1]2019'!$C$7:$C$33,0),MATCH(EX55,'[1]2019'!$M$5:$NZ$5))&gt;2,OR(EX112="x",EX112="p")),"FH",INDEX('[1]2019'!$M$7:$NZ$33,MATCH($B$110,'[1]2019'!$C$7:$C$33,0),MATCH(EX55,'[1]2019'!$M$5:$NZ$5))))</f>
        <v>1</v>
      </c>
      <c r="EY111" s="48">
        <f>IF(AND(INDEX('[1]2019'!$M$7:$NZ$33,MATCH($B$110,'[1]2019'!$C$7:$C$33,0),MATCH(EY55,'[1]2019'!$M$5:$NZ$5))=0,OR(EY112="x",EY112="p")),"FH",IF(AND(INDEX('[1]2019'!$M$7:$NZ$33,MATCH($B$110,'[1]2019'!$C$7:$C$33,0),MATCH(EY55,'[1]2019'!$M$5:$NZ$5))&gt;2,OR(EY112="x",EY112="p")),"FH",INDEX('[1]2019'!$M$7:$NZ$33,MATCH($B$110,'[1]2019'!$C$7:$C$33,0),MATCH(EY55,'[1]2019'!$M$5:$NZ$5))))</f>
        <v>1</v>
      </c>
      <c r="EZ111" s="48">
        <f>IF(AND(INDEX('[1]2019'!$M$7:$NZ$33,MATCH($B$110,'[1]2019'!$C$7:$C$33,0),MATCH(EZ55,'[1]2019'!$M$5:$NZ$5))=0,OR(EZ112="x",EZ112="p")),"FH",IF(AND(INDEX('[1]2019'!$M$7:$NZ$33,MATCH($B$110,'[1]2019'!$C$7:$C$33,0),MATCH(EZ55,'[1]2019'!$M$5:$NZ$5))&gt;2,OR(EZ112="x",EZ112="p")),"FH",INDEX('[1]2019'!$M$7:$NZ$33,MATCH($B$110,'[1]2019'!$C$7:$C$33,0),MATCH(EZ55,'[1]2019'!$M$5:$NZ$5))))</f>
        <v>1</v>
      </c>
      <c r="FA111" s="48">
        <f>IF(AND(INDEX('[1]2019'!$M$7:$NZ$33,MATCH($B$110,'[1]2019'!$C$7:$C$33,0),MATCH(FA55,'[1]2019'!$M$5:$NZ$5))=0,OR(FA112="x",FA112="p")),"FH",IF(AND(INDEX('[1]2019'!$M$7:$NZ$33,MATCH($B$110,'[1]2019'!$C$7:$C$33,0),MATCH(FA55,'[1]2019'!$M$5:$NZ$5))&gt;2,OR(FA112="x",FA112="p")),"FH",INDEX('[1]2019'!$M$7:$NZ$33,MATCH($B$110,'[1]2019'!$C$7:$C$33,0),MATCH(FA55,'[1]2019'!$M$5:$NZ$5))))</f>
        <v>0</v>
      </c>
      <c r="FB111" s="48">
        <f>IF(AND(INDEX('[1]2019'!$M$7:$NZ$33,MATCH($B$110,'[1]2019'!$C$7:$C$33,0),MATCH(FB55,'[1]2019'!$M$5:$NZ$5))=0,OR(FB112="x",FB112="p")),"FH",IF(AND(INDEX('[1]2019'!$M$7:$NZ$33,MATCH($B$110,'[1]2019'!$C$7:$C$33,0),MATCH(FB55,'[1]2019'!$M$5:$NZ$5))&gt;2,OR(FB112="x",FB112="p")),"FH",INDEX('[1]2019'!$M$7:$NZ$33,MATCH($B$110,'[1]2019'!$C$7:$C$33,0),MATCH(FB55,'[1]2019'!$M$5:$NZ$5))))</f>
        <v>0</v>
      </c>
      <c r="FC111" s="48">
        <f>IF(AND(INDEX('[1]2019'!$M$7:$NZ$33,MATCH($B$110,'[1]2019'!$C$7:$C$33,0),MATCH(FC55,'[1]2019'!$M$5:$NZ$5))=0,OR(FC112="x",FC112="p")),"FH",IF(AND(INDEX('[1]2019'!$M$7:$NZ$33,MATCH($B$110,'[1]2019'!$C$7:$C$33,0),MATCH(FC55,'[1]2019'!$M$5:$NZ$5))&gt;2,OR(FC112="x",FC112="p")),"FH",INDEX('[1]2019'!$M$7:$NZ$33,MATCH($B$110,'[1]2019'!$C$7:$C$33,0),MATCH(FC55,'[1]2019'!$M$5:$NZ$5))))</f>
        <v>1</v>
      </c>
      <c r="FD111" s="48">
        <f>IF(AND(INDEX('[1]2019'!$M$7:$NZ$33,MATCH($B$110,'[1]2019'!$C$7:$C$33,0),MATCH(FD55,'[1]2019'!$M$5:$NZ$5))=0,OR(FD112="x",FD112="p")),"FH",IF(AND(INDEX('[1]2019'!$M$7:$NZ$33,MATCH($B$110,'[1]2019'!$C$7:$C$33,0),MATCH(FD55,'[1]2019'!$M$5:$NZ$5))&gt;2,OR(FD112="x",FD112="p")),"FH",INDEX('[1]2019'!$M$7:$NZ$33,MATCH($B$110,'[1]2019'!$C$7:$C$33,0),MATCH(FD55,'[1]2019'!$M$5:$NZ$5))))</f>
        <v>1</v>
      </c>
      <c r="FE111" s="48">
        <f>IF(AND(INDEX('[1]2019'!$M$7:$NZ$33,MATCH($B$110,'[1]2019'!$C$7:$C$33,0),MATCH(FE55,'[1]2019'!$M$5:$NZ$5))=0,OR(FE112="x",FE112="p")),"FH",IF(AND(INDEX('[1]2019'!$M$7:$NZ$33,MATCH($B$110,'[1]2019'!$C$7:$C$33,0),MATCH(FE55,'[1]2019'!$M$5:$NZ$5))&gt;2,OR(FE112="x",FE112="p")),"FH",INDEX('[1]2019'!$M$7:$NZ$33,MATCH($B$110,'[1]2019'!$C$7:$C$33,0),MATCH(FE55,'[1]2019'!$M$5:$NZ$5))))</f>
        <v>1</v>
      </c>
      <c r="FF111" s="48">
        <f>IF(AND(INDEX('[1]2019'!$M$7:$NZ$33,MATCH($B$110,'[1]2019'!$C$7:$C$33,0),MATCH(FF55,'[1]2019'!$M$5:$NZ$5))=0,OR(FF112="x",FF112="p")),"FH",IF(AND(INDEX('[1]2019'!$M$7:$NZ$33,MATCH($B$110,'[1]2019'!$C$7:$C$33,0),MATCH(FF55,'[1]2019'!$M$5:$NZ$5))&gt;2,OR(FF112="x",FF112="p")),"FH",INDEX('[1]2019'!$M$7:$NZ$33,MATCH($B$110,'[1]2019'!$C$7:$C$33,0),MATCH(FF55,'[1]2019'!$M$5:$NZ$5))))</f>
        <v>5</v>
      </c>
      <c r="FG111" s="48">
        <f>IF(AND(INDEX('[1]2019'!$M$7:$NZ$33,MATCH($B$110,'[1]2019'!$C$7:$C$33,0),MATCH(FG55,'[1]2019'!$M$5:$NZ$5))=0,OR(FG112="x",FG112="p")),"FH",IF(AND(INDEX('[1]2019'!$M$7:$NZ$33,MATCH($B$110,'[1]2019'!$C$7:$C$33,0),MATCH(FG55,'[1]2019'!$M$5:$NZ$5))&gt;2,OR(FG112="x",FG112="p")),"FH",INDEX('[1]2019'!$M$7:$NZ$33,MATCH($B$110,'[1]2019'!$C$7:$C$33,0),MATCH(FG55,'[1]2019'!$M$5:$NZ$5))))</f>
        <v>3</v>
      </c>
      <c r="FH111" s="48">
        <f>IF(AND(INDEX('[1]2019'!$M$7:$NZ$33,MATCH($B$110,'[1]2019'!$C$7:$C$33,0),MATCH(FH55,'[1]2019'!$M$5:$NZ$5))=0,OR(FH112="x",FH112="p")),"FH",IF(AND(INDEX('[1]2019'!$M$7:$NZ$33,MATCH($B$110,'[1]2019'!$C$7:$C$33,0),MATCH(FH55,'[1]2019'!$M$5:$NZ$5))&gt;2,OR(FH112="x",FH112="p")),"FH",INDEX('[1]2019'!$M$7:$NZ$33,MATCH($B$110,'[1]2019'!$C$7:$C$33,0),MATCH(FH55,'[1]2019'!$M$5:$NZ$5))))</f>
        <v>0</v>
      </c>
      <c r="FI111" s="48">
        <f>IF(AND(INDEX('[1]2019'!$M$7:$NZ$33,MATCH($B$110,'[1]2019'!$C$7:$C$33,0),MATCH(FI55,'[1]2019'!$M$5:$NZ$5))=0,OR(FI112="x",FI112="p")),"FH",IF(AND(INDEX('[1]2019'!$M$7:$NZ$33,MATCH($B$110,'[1]2019'!$C$7:$C$33,0),MATCH(FI55,'[1]2019'!$M$5:$NZ$5))&gt;2,OR(FI112="x",FI112="p")),"FH",INDEX('[1]2019'!$M$7:$NZ$33,MATCH($B$110,'[1]2019'!$C$7:$C$33,0),MATCH(FI55,'[1]2019'!$M$5:$NZ$5))))</f>
        <v>0</v>
      </c>
      <c r="FJ111" s="48">
        <f>IF(AND(INDEX('[1]2019'!$M$7:$NZ$33,MATCH($B$110,'[1]2019'!$C$7:$C$33,0),MATCH(FJ55,'[1]2019'!$M$5:$NZ$5))=0,OR(FJ112="x",FJ112="p")),"FH",IF(AND(INDEX('[1]2019'!$M$7:$NZ$33,MATCH($B$110,'[1]2019'!$C$7:$C$33,0),MATCH(FJ55,'[1]2019'!$M$5:$NZ$5))&gt;2,OR(FJ112="x",FJ112="p")),"FH",INDEX('[1]2019'!$M$7:$NZ$33,MATCH($B$110,'[1]2019'!$C$7:$C$33,0),MATCH(FJ55,'[1]2019'!$M$5:$NZ$5))))</f>
        <v>1</v>
      </c>
      <c r="FK111" s="48">
        <f>IF(AND(INDEX('[1]2019'!$M$7:$NZ$33,MATCH($B$110,'[1]2019'!$C$7:$C$33,0),MATCH(FK55,'[1]2019'!$M$5:$NZ$5))=0,OR(FK112="x",FK112="p")),"FH",IF(AND(INDEX('[1]2019'!$M$7:$NZ$33,MATCH($B$110,'[1]2019'!$C$7:$C$33,0),MATCH(FK55,'[1]2019'!$M$5:$NZ$5))&gt;2,OR(FK112="x",FK112="p")),"FH",INDEX('[1]2019'!$M$7:$NZ$33,MATCH($B$110,'[1]2019'!$C$7:$C$33,0),MATCH(FK55,'[1]2019'!$M$5:$NZ$5))))</f>
        <v>1</v>
      </c>
      <c r="FL111" s="48">
        <f>IF(AND(INDEX('[1]2019'!$M$7:$NZ$33,MATCH($B$110,'[1]2019'!$C$7:$C$33,0),MATCH(FL55,'[1]2019'!$M$5:$NZ$5))=0,OR(FL112="x",FL112="p")),"FH",IF(AND(INDEX('[1]2019'!$M$7:$NZ$33,MATCH($B$110,'[1]2019'!$C$7:$C$33,0),MATCH(FL55,'[1]2019'!$M$5:$NZ$5))&gt;2,OR(FL112="x",FL112="p")),"FH",INDEX('[1]2019'!$M$7:$NZ$33,MATCH($B$110,'[1]2019'!$C$7:$C$33,0),MATCH(FL55,'[1]2019'!$M$5:$NZ$5))))</f>
        <v>1</v>
      </c>
      <c r="FM111" s="48">
        <f>IF(AND(INDEX('[1]2019'!$M$7:$NZ$33,MATCH($B$110,'[1]2019'!$C$7:$C$33,0),MATCH(FM55,'[1]2019'!$M$5:$NZ$5))=0,OR(FM112="x",FM112="p")),"FH",IF(AND(INDEX('[1]2019'!$M$7:$NZ$33,MATCH($B$110,'[1]2019'!$C$7:$C$33,0),MATCH(FM55,'[1]2019'!$M$5:$NZ$5))&gt;2,OR(FM112="x",FM112="p")),"FH",INDEX('[1]2019'!$M$7:$NZ$33,MATCH($B$110,'[1]2019'!$C$7:$C$33,0),MATCH(FM55,'[1]2019'!$M$5:$NZ$5))))</f>
        <v>1</v>
      </c>
      <c r="FN111" s="48">
        <f>IF(AND(INDEX('[1]2019'!$M$7:$NZ$33,MATCH($B$110,'[1]2019'!$C$7:$C$33,0),MATCH(FN55,'[1]2019'!$M$5:$NZ$5))=0,OR(FN112="x",FN112="p")),"FH",IF(AND(INDEX('[1]2019'!$M$7:$NZ$33,MATCH($B$110,'[1]2019'!$C$7:$C$33,0),MATCH(FN55,'[1]2019'!$M$5:$NZ$5))&gt;2,OR(FN112="x",FN112="p")),"FH",INDEX('[1]2019'!$M$7:$NZ$33,MATCH($B$110,'[1]2019'!$C$7:$C$33,0),MATCH(FN55,'[1]2019'!$M$5:$NZ$5))))</f>
        <v>1</v>
      </c>
      <c r="FO111" s="48">
        <f>IF(AND(INDEX('[1]2019'!$M$7:$NZ$33,MATCH($B$110,'[1]2019'!$C$7:$C$33,0),MATCH(FO55,'[1]2019'!$M$5:$NZ$5))=0,OR(FO112="x",FO112="p")),"FH",IF(AND(INDEX('[1]2019'!$M$7:$NZ$33,MATCH($B$110,'[1]2019'!$C$7:$C$33,0),MATCH(FO55,'[1]2019'!$M$5:$NZ$5))&gt;2,OR(FO112="x",FO112="p")),"FH",INDEX('[1]2019'!$M$7:$NZ$33,MATCH($B$110,'[1]2019'!$C$7:$C$33,0),MATCH(FO55,'[1]2019'!$M$5:$NZ$5))))</f>
        <v>0</v>
      </c>
      <c r="FP111" s="48">
        <f>IF(AND(INDEX('[1]2019'!$M$7:$NZ$33,MATCH($B$110,'[1]2019'!$C$7:$C$33,0),MATCH(FP55,'[1]2019'!$M$5:$NZ$5))=0,OR(FP112="x",FP112="p")),"FH",IF(AND(INDEX('[1]2019'!$M$7:$NZ$33,MATCH($B$110,'[1]2019'!$C$7:$C$33,0),MATCH(FP55,'[1]2019'!$M$5:$NZ$5))&gt;2,OR(FP112="x",FP112="p")),"FH",INDEX('[1]2019'!$M$7:$NZ$33,MATCH($B$110,'[1]2019'!$C$7:$C$33,0),MATCH(FP55,'[1]2019'!$M$5:$NZ$5))))</f>
        <v>0</v>
      </c>
      <c r="FQ111" s="48">
        <f>IF(AND(INDEX('[1]2019'!$M$7:$NZ$33,MATCH($B$110,'[1]2019'!$C$7:$C$33,0),MATCH(FQ55,'[1]2019'!$M$5:$NZ$5))=0,OR(FQ112="x",FQ112="p")),"FH",IF(AND(INDEX('[1]2019'!$M$7:$NZ$33,MATCH($B$110,'[1]2019'!$C$7:$C$33,0),MATCH(FQ55,'[1]2019'!$M$5:$NZ$5))&gt;2,OR(FQ112="x",FQ112="p")),"FH",INDEX('[1]2019'!$M$7:$NZ$33,MATCH($B$110,'[1]2019'!$C$7:$C$33,0),MATCH(FQ55,'[1]2019'!$M$5:$NZ$5))))</f>
        <v>5</v>
      </c>
      <c r="FR111" s="48">
        <f>IF(AND(INDEX('[1]2019'!$M$7:$NZ$33,MATCH($B$110,'[1]2019'!$C$7:$C$33,0),MATCH(FR55,'[1]2019'!$M$5:$NZ$5))=0,OR(FR112="x",FR112="p")),"FH",IF(AND(INDEX('[1]2019'!$M$7:$NZ$33,MATCH($B$110,'[1]2019'!$C$7:$C$33,0),MATCH(FR55,'[1]2019'!$M$5:$NZ$5))&gt;2,OR(FR112="x",FR112="p")),"FH",INDEX('[1]2019'!$M$7:$NZ$33,MATCH($B$110,'[1]2019'!$C$7:$C$33,0),MATCH(FR55,'[1]2019'!$M$5:$NZ$5))))</f>
        <v>1</v>
      </c>
      <c r="FS111" s="48">
        <f>IF(AND(INDEX('[1]2019'!$M$7:$NZ$33,MATCH($B$110,'[1]2019'!$C$7:$C$33,0),MATCH(FS55,'[1]2019'!$M$5:$NZ$5))=0,OR(FS112="x",FS112="p")),"FH",IF(AND(INDEX('[1]2019'!$M$7:$NZ$33,MATCH($B$110,'[1]2019'!$C$7:$C$33,0),MATCH(FS55,'[1]2019'!$M$5:$NZ$5))&gt;2,OR(FS112="x",FS112="p")),"FH",INDEX('[1]2019'!$M$7:$NZ$33,MATCH($B$110,'[1]2019'!$C$7:$C$33,0),MATCH(FS55,'[1]2019'!$M$5:$NZ$5))))</f>
        <v>1</v>
      </c>
      <c r="FT111" s="48">
        <f>IF(AND(INDEX('[1]2019'!$M$7:$NZ$33,MATCH($B$110,'[1]2019'!$C$7:$C$33,0),MATCH(FT55,'[1]2019'!$M$5:$NZ$5))=0,OR(FT112="x",FT112="p")),"FH",IF(AND(INDEX('[1]2019'!$M$7:$NZ$33,MATCH($B$110,'[1]2019'!$C$7:$C$33,0),MATCH(FT55,'[1]2019'!$M$5:$NZ$5))&gt;2,OR(FT112="x",FT112="p")),"FH",INDEX('[1]2019'!$M$7:$NZ$33,MATCH($B$110,'[1]2019'!$C$7:$C$33,0),MATCH(FT55,'[1]2019'!$M$5:$NZ$5))))</f>
        <v>1</v>
      </c>
      <c r="FU111" s="48">
        <f>IF(AND(INDEX('[1]2019'!$M$7:$NZ$33,MATCH($B$110,'[1]2019'!$C$7:$C$33,0),MATCH(FU55,'[1]2019'!$M$5:$NZ$5))=0,OR(FU112="x",FU112="p")),"FH",IF(AND(INDEX('[1]2019'!$M$7:$NZ$33,MATCH($B$110,'[1]2019'!$C$7:$C$33,0),MATCH(FU55,'[1]2019'!$M$5:$NZ$5))&gt;2,OR(FU112="x",FU112="p")),"FH",INDEX('[1]2019'!$M$7:$NZ$33,MATCH($B$110,'[1]2019'!$C$7:$C$33,0),MATCH(FU55,'[1]2019'!$M$5:$NZ$5))))</f>
        <v>1</v>
      </c>
      <c r="FV111" s="48">
        <f>IF(AND(INDEX('[1]2019'!$M$7:$NZ$33,MATCH($B$110,'[1]2019'!$C$7:$C$33,0),MATCH(FV55,'[1]2019'!$M$5:$NZ$5))=0,OR(FV112="x",FV112="p")),"FH",IF(AND(INDEX('[1]2019'!$M$7:$NZ$33,MATCH($B$110,'[1]2019'!$C$7:$C$33,0),MATCH(FV55,'[1]2019'!$M$5:$NZ$5))&gt;2,OR(FV112="x",FV112="p")),"FH",INDEX('[1]2019'!$M$7:$NZ$33,MATCH($B$110,'[1]2019'!$C$7:$C$33,0),MATCH(FV55,'[1]2019'!$M$5:$NZ$5))))</f>
        <v>0</v>
      </c>
      <c r="FW111" s="48">
        <f>IF(AND(INDEX('[1]2019'!$M$7:$NZ$33,MATCH($B$110,'[1]2019'!$C$7:$C$33,0),MATCH(FW55,'[1]2019'!$M$5:$NZ$5))=0,OR(FW112="x",FW112="p")),"FH",IF(AND(INDEX('[1]2019'!$M$7:$NZ$33,MATCH($B$110,'[1]2019'!$C$7:$C$33,0),MATCH(FW55,'[1]2019'!$M$5:$NZ$5))&gt;2,OR(FW112="x",FW112="p")),"FH",INDEX('[1]2019'!$M$7:$NZ$33,MATCH($B$110,'[1]2019'!$C$7:$C$33,0),MATCH(FW55,'[1]2019'!$M$5:$NZ$5))))</f>
        <v>0</v>
      </c>
      <c r="FX111" s="48">
        <f>IF(AND(INDEX('[1]2019'!$M$7:$NZ$33,MATCH($B$110,'[1]2019'!$C$7:$C$33,0),MATCH(FX55,'[1]2019'!$M$5:$NZ$5))=0,OR(FX112="x",FX112="p")),"FH",IF(AND(INDEX('[1]2019'!$M$7:$NZ$33,MATCH($B$110,'[1]2019'!$C$7:$C$33,0),MATCH(FX55,'[1]2019'!$M$5:$NZ$5))&gt;2,OR(FX112="x",FX112="p")),"FH",INDEX('[1]2019'!$M$7:$NZ$33,MATCH($B$110,'[1]2019'!$C$7:$C$33,0),MATCH(FX55,'[1]2019'!$M$5:$NZ$5))))</f>
        <v>1</v>
      </c>
      <c r="FY111" s="48">
        <f>IF(AND(INDEX('[1]2019'!$M$7:$NZ$33,MATCH($B$110,'[1]2019'!$C$7:$C$33,0),MATCH(FY55,'[1]2019'!$M$5:$NZ$5))=0,OR(FY112="x",FY112="p")),"FH",IF(AND(INDEX('[1]2019'!$M$7:$NZ$33,MATCH($B$110,'[1]2019'!$C$7:$C$33,0),MATCH(FY55,'[1]2019'!$M$5:$NZ$5))&gt;2,OR(FY112="x",FY112="p")),"FH",INDEX('[1]2019'!$M$7:$NZ$33,MATCH($B$110,'[1]2019'!$C$7:$C$33,0),MATCH(FY55,'[1]2019'!$M$5:$NZ$5))))</f>
        <v>1</v>
      </c>
      <c r="FZ111" s="48">
        <f>IF(AND(INDEX('[1]2019'!$M$7:$NZ$33,MATCH($B$110,'[1]2019'!$C$7:$C$33,0),MATCH(FZ55,'[1]2019'!$M$5:$NZ$5))=0,OR(FZ112="x",FZ112="p")),"FH",IF(AND(INDEX('[1]2019'!$M$7:$NZ$33,MATCH($B$110,'[1]2019'!$C$7:$C$33,0),MATCH(FZ55,'[1]2019'!$M$5:$NZ$5))&gt;2,OR(FZ112="x",FZ112="p")),"FH",INDEX('[1]2019'!$M$7:$NZ$33,MATCH($B$110,'[1]2019'!$C$7:$C$33,0),MATCH(FZ55,'[1]2019'!$M$5:$NZ$5))))</f>
        <v>1</v>
      </c>
      <c r="GA111" s="48">
        <f>IF(AND(INDEX('[1]2019'!$M$7:$NZ$33,MATCH($B$110,'[1]2019'!$C$7:$C$33,0),MATCH(GA55,'[1]2019'!$M$5:$NZ$5))=0,OR(GA112="x",GA112="p")),"FH",IF(AND(INDEX('[1]2019'!$M$7:$NZ$33,MATCH($B$110,'[1]2019'!$C$7:$C$33,0),MATCH(GA55,'[1]2019'!$M$5:$NZ$5))&gt;2,OR(GA112="x",GA112="p")),"FH",INDEX('[1]2019'!$M$7:$NZ$33,MATCH($B$110,'[1]2019'!$C$7:$C$33,0),MATCH(GA55,'[1]2019'!$M$5:$NZ$5))))</f>
        <v>1</v>
      </c>
      <c r="GB111" s="48">
        <f>IF(AND(INDEX('[1]2019'!$M$7:$NZ$33,MATCH($B$110,'[1]2019'!$C$7:$C$33,0),MATCH(GB55,'[1]2019'!$M$5:$NZ$5))=0,OR(GB112="x",GB112="p")),"FH",IF(AND(INDEX('[1]2019'!$M$7:$NZ$33,MATCH($B$110,'[1]2019'!$C$7:$C$33,0),MATCH(GB55,'[1]2019'!$M$5:$NZ$5))&gt;2,OR(GB112="x",GB112="p")),"FH",INDEX('[1]2019'!$M$7:$NZ$33,MATCH($B$110,'[1]2019'!$C$7:$C$33,0),MATCH(GB55,'[1]2019'!$M$5:$NZ$5))))</f>
        <v>1</v>
      </c>
      <c r="GC111" s="48">
        <f>IF(AND(INDEX('[1]2019'!$M$7:$NZ$33,MATCH($B$110,'[1]2019'!$C$7:$C$33,0),MATCH(GC55,'[1]2019'!$M$5:$NZ$5))=0,OR(GC112="x",GC112="p")),"FH",IF(AND(INDEX('[1]2019'!$M$7:$NZ$33,MATCH($B$110,'[1]2019'!$C$7:$C$33,0),MATCH(GC55,'[1]2019'!$M$5:$NZ$5))&gt;2,OR(GC112="x",GC112="p")),"FH",INDEX('[1]2019'!$M$7:$NZ$33,MATCH($B$110,'[1]2019'!$C$7:$C$33,0),MATCH(GC55,'[1]2019'!$M$5:$NZ$5))))</f>
        <v>0</v>
      </c>
      <c r="GD111" s="48">
        <f>IF(AND(INDEX('[1]2019'!$M$7:$NZ$33,MATCH($B$110,'[1]2019'!$C$7:$C$33,0),MATCH(GD55,'[1]2019'!$M$5:$NZ$5))=0,OR(GD112="x",GD112="p")),"FH",IF(AND(INDEX('[1]2019'!$M$7:$NZ$33,MATCH($B$110,'[1]2019'!$C$7:$C$33,0),MATCH(GD55,'[1]2019'!$M$5:$NZ$5))&gt;2,OR(GD112="x",GD112="p")),"FH",INDEX('[1]2019'!$M$7:$NZ$33,MATCH($B$110,'[1]2019'!$C$7:$C$33,0),MATCH(GD55,'[1]2019'!$M$5:$NZ$5))))</f>
        <v>0</v>
      </c>
      <c r="GE111" s="48">
        <f>IF(AND(INDEX('[1]2019'!$M$7:$NZ$33,MATCH($B$110,'[1]2019'!$C$7:$C$33,0),MATCH(GE55,'[1]2019'!$M$5:$NZ$5))=0,OR(GE112="x",GE112="p")),"FH",IF(AND(INDEX('[1]2019'!$M$7:$NZ$33,MATCH($B$110,'[1]2019'!$C$7:$C$33,0),MATCH(GE55,'[1]2019'!$M$5:$NZ$5))&gt;2,OR(GE112="x",GE112="p")),"FH",INDEX('[1]2019'!$M$7:$NZ$33,MATCH($B$110,'[1]2019'!$C$7:$C$33,0),MATCH(GE55,'[1]2019'!$M$5:$NZ$5))))</f>
        <v>1</v>
      </c>
      <c r="GF111" s="48">
        <f>IF(AND(INDEX('[1]2019'!$M$7:$NZ$33,MATCH($B$110,'[1]2019'!$C$7:$C$33,0),MATCH(GF55,'[1]2019'!$M$5:$NZ$5))=0,OR(GF112="x",GF112="p")),"FH",IF(AND(INDEX('[1]2019'!$M$7:$NZ$33,MATCH($B$110,'[1]2019'!$C$7:$C$33,0),MATCH(GF55,'[1]2019'!$M$5:$NZ$5))&gt;2,OR(GF112="x",GF112="p")),"FH",INDEX('[1]2019'!$M$7:$NZ$33,MATCH($B$110,'[1]2019'!$C$7:$C$33,0),MATCH(GF55,'[1]2019'!$M$5:$NZ$5))))</f>
        <v>1</v>
      </c>
      <c r="GG111" s="48">
        <f>IF(AND(INDEX('[1]2019'!$M$7:$NZ$33,MATCH($B$110,'[1]2019'!$C$7:$C$33,0),MATCH(GG55,'[1]2019'!$M$5:$NZ$5))=0,OR(GG112="x",GG112="p")),"FH",IF(AND(INDEX('[1]2019'!$M$7:$NZ$33,MATCH($B$110,'[1]2019'!$C$7:$C$33,0),MATCH(GG55,'[1]2019'!$M$5:$NZ$5))&gt;2,OR(GG112="x",GG112="p")),"FH",INDEX('[1]2019'!$M$7:$NZ$33,MATCH($B$110,'[1]2019'!$C$7:$C$33,0),MATCH(GG55,'[1]2019'!$M$5:$NZ$5))))</f>
        <v>1</v>
      </c>
      <c r="GH111" s="48">
        <f>IF(AND(INDEX('[1]2019'!$M$7:$NZ$33,MATCH($B$110,'[1]2019'!$C$7:$C$33,0),MATCH(GH55,'[1]2019'!$M$5:$NZ$5))=0,OR(GH112="x",GH112="p")),"FH",IF(AND(INDEX('[1]2019'!$M$7:$NZ$33,MATCH($B$110,'[1]2019'!$C$7:$C$33,0),MATCH(GH55,'[1]2019'!$M$5:$NZ$5))&gt;2,OR(GH112="x",GH112="p")),"FH",INDEX('[1]2019'!$M$7:$NZ$33,MATCH($B$110,'[1]2019'!$C$7:$C$33,0),MATCH(GH55,'[1]2019'!$M$5:$NZ$5))))</f>
        <v>1</v>
      </c>
      <c r="GI111" s="48">
        <f>IF(AND(INDEX('[1]2019'!$M$7:$NZ$33,MATCH($B$110,'[1]2019'!$C$7:$C$33,0),MATCH(GI55,'[1]2019'!$M$5:$NZ$5))=0,OR(GI112="x",GI112="p")),"FH",IF(AND(INDEX('[1]2019'!$M$7:$NZ$33,MATCH($B$110,'[1]2019'!$C$7:$C$33,0),MATCH(GI55,'[1]2019'!$M$5:$NZ$5))&gt;2,OR(GI112="x",GI112="p")),"FH",INDEX('[1]2019'!$M$7:$NZ$33,MATCH($B$110,'[1]2019'!$C$7:$C$33,0),MATCH(GI55,'[1]2019'!$M$5:$NZ$5))))</f>
        <v>1</v>
      </c>
      <c r="GJ111" s="48">
        <f>IF(AND(INDEX('[1]2019'!$M$7:$NZ$33,MATCH($B$110,'[1]2019'!$C$7:$C$33,0),MATCH(GJ55,'[1]2019'!$M$5:$NZ$5))=0,OR(GJ112="x",GJ112="p")),"FH",IF(AND(INDEX('[1]2019'!$M$7:$NZ$33,MATCH($B$110,'[1]2019'!$C$7:$C$33,0),MATCH(GJ55,'[1]2019'!$M$5:$NZ$5))&gt;2,OR(GJ112="x",GJ112="p")),"FH",INDEX('[1]2019'!$M$7:$NZ$33,MATCH($B$110,'[1]2019'!$C$7:$C$33,0),MATCH(GJ55,'[1]2019'!$M$5:$NZ$5))))</f>
        <v>0</v>
      </c>
      <c r="GK111" s="48">
        <f>IF(AND(INDEX('[1]2019'!$M$7:$NZ$33,MATCH($B$110,'[1]2019'!$C$7:$C$33,0),MATCH(GK55,'[1]2019'!$M$5:$NZ$5))=0,OR(GK112="x",GK112="p")),"FH",IF(AND(INDEX('[1]2019'!$M$7:$NZ$33,MATCH($B$110,'[1]2019'!$C$7:$C$33,0),MATCH(GK55,'[1]2019'!$M$5:$NZ$5))&gt;2,OR(GK112="x",GK112="p")),"FH",INDEX('[1]2019'!$M$7:$NZ$33,MATCH($B$110,'[1]2019'!$C$7:$C$33,0),MATCH(GK55,'[1]2019'!$M$5:$NZ$5))))</f>
        <v>0</v>
      </c>
      <c r="GL111" s="48">
        <f>IF(AND(INDEX('[1]2019'!$M$7:$NZ$33,MATCH($B$110,'[1]2019'!$C$7:$C$33,0),MATCH(GL55,'[1]2019'!$M$5:$NZ$5))=0,OR(GL112="x",GL112="p")),"FH",IF(AND(INDEX('[1]2019'!$M$7:$NZ$33,MATCH($B$110,'[1]2019'!$C$7:$C$33,0),MATCH(GL55,'[1]2019'!$M$5:$NZ$5))&gt;2,OR(GL112="x",GL112="p")),"FH",INDEX('[1]2019'!$M$7:$NZ$33,MATCH($B$110,'[1]2019'!$C$7:$C$33,0),MATCH(GL55,'[1]2019'!$M$5:$NZ$5))))</f>
        <v>1</v>
      </c>
      <c r="GM111" s="48">
        <f>IF(AND(INDEX('[1]2019'!$M$7:$NZ$33,MATCH($B$110,'[1]2019'!$C$7:$C$33,0),MATCH(GM55,'[1]2019'!$M$5:$NZ$5))=0,OR(GM112="x",GM112="p")),"FH",IF(AND(INDEX('[1]2019'!$M$7:$NZ$33,MATCH($B$110,'[1]2019'!$C$7:$C$33,0),MATCH(GM55,'[1]2019'!$M$5:$NZ$5))&gt;2,OR(GM112="x",GM112="p")),"FH",INDEX('[1]2019'!$M$7:$NZ$33,MATCH($B$110,'[1]2019'!$C$7:$C$33,0),MATCH(GM55,'[1]2019'!$M$5:$NZ$5))))</f>
        <v>1</v>
      </c>
      <c r="GN111" s="48">
        <f>IF(AND(INDEX('[1]2019'!$M$7:$NZ$33,MATCH($B$110,'[1]2019'!$C$7:$C$33,0),MATCH(GN55,'[1]2019'!$M$5:$NZ$5))=0,OR(GN112="x",GN112="p")),"FH",IF(AND(INDEX('[1]2019'!$M$7:$NZ$33,MATCH($B$110,'[1]2019'!$C$7:$C$33,0),MATCH(GN55,'[1]2019'!$M$5:$NZ$5))&gt;2,OR(GN112="x",GN112="p")),"FH",INDEX('[1]2019'!$M$7:$NZ$33,MATCH($B$110,'[1]2019'!$C$7:$C$33,0),MATCH(GN55,'[1]2019'!$M$5:$NZ$5))))</f>
        <v>1</v>
      </c>
      <c r="GO111" s="48">
        <f>IF(AND(INDEX('[1]2019'!$M$7:$NZ$33,MATCH($B$110,'[1]2019'!$C$7:$C$33,0),MATCH(GO55,'[1]2019'!$M$5:$NZ$5))=0,OR(GO112="x",GO112="p")),"FH",IF(AND(INDEX('[1]2019'!$M$7:$NZ$33,MATCH($B$110,'[1]2019'!$C$7:$C$33,0),MATCH(GO55,'[1]2019'!$M$5:$NZ$5))&gt;2,OR(GO112="x",GO112="p")),"FH",INDEX('[1]2019'!$M$7:$NZ$33,MATCH($B$110,'[1]2019'!$C$7:$C$33,0),MATCH(GO55,'[1]2019'!$M$5:$NZ$5))))</f>
        <v>1</v>
      </c>
      <c r="GP111" s="48">
        <f>IF(AND(INDEX('[1]2019'!$M$7:$NZ$33,MATCH($B$110,'[1]2019'!$C$7:$C$33,0),MATCH(GP55,'[1]2019'!$M$5:$NZ$5))=0,OR(GP112="x",GP112="p")),"FH",IF(AND(INDEX('[1]2019'!$M$7:$NZ$33,MATCH($B$110,'[1]2019'!$C$7:$C$33,0),MATCH(GP55,'[1]2019'!$M$5:$NZ$5))&gt;2,OR(GP112="x",GP112="p")),"FH",INDEX('[1]2019'!$M$7:$NZ$33,MATCH($B$110,'[1]2019'!$C$7:$C$33,0),MATCH(GP55,'[1]2019'!$M$5:$NZ$5))))</f>
        <v>1</v>
      </c>
      <c r="GQ111" s="48">
        <f>IF(AND(INDEX('[1]2019'!$M$7:$NZ$33,MATCH($B$110,'[1]2019'!$C$7:$C$33,0),MATCH(GQ55,'[1]2019'!$M$5:$NZ$5))=0,OR(GQ112="x",GQ112="p")),"FH",IF(AND(INDEX('[1]2019'!$M$7:$NZ$33,MATCH($B$110,'[1]2019'!$C$7:$C$33,0),MATCH(GQ55,'[1]2019'!$M$5:$NZ$5))&gt;2,OR(GQ112="x",GQ112="p")),"FH",INDEX('[1]2019'!$M$7:$NZ$33,MATCH($B$110,'[1]2019'!$C$7:$C$33,0),MATCH(GQ55,'[1]2019'!$M$5:$NZ$5))))</f>
        <v>0</v>
      </c>
      <c r="GR111" s="48">
        <f>IF(AND(INDEX('[1]2019'!$M$7:$NZ$33,MATCH($B$110,'[1]2019'!$C$7:$C$33,0),MATCH(GR55,'[1]2019'!$M$5:$NZ$5))=0,OR(GR112="x",GR112="p")),"FH",IF(AND(INDEX('[1]2019'!$M$7:$NZ$33,MATCH($B$110,'[1]2019'!$C$7:$C$33,0),MATCH(GR55,'[1]2019'!$M$5:$NZ$5))&gt;2,OR(GR112="x",GR112="p")),"FH",INDEX('[1]2019'!$M$7:$NZ$33,MATCH($B$110,'[1]2019'!$C$7:$C$33,0),MATCH(GR55,'[1]2019'!$M$5:$NZ$5))))</f>
        <v>0</v>
      </c>
      <c r="GS111" s="48">
        <f>IF(AND(INDEX('[1]2019'!$M$7:$NZ$33,MATCH($B$110,'[1]2019'!$C$7:$C$33,0),MATCH(GS55,'[1]2019'!$M$5:$NZ$5))=0,OR(GS112="x",GS112="p")),"FH",IF(AND(INDEX('[1]2019'!$M$7:$NZ$33,MATCH($B$110,'[1]2019'!$C$7:$C$33,0),MATCH(GS55,'[1]2019'!$M$5:$NZ$5))&gt;2,OR(GS112="x",GS112="p")),"FH",INDEX('[1]2019'!$M$7:$NZ$33,MATCH($B$110,'[1]2019'!$C$7:$C$33,0),MATCH(GS55,'[1]2019'!$M$5:$NZ$5))))</f>
        <v>1</v>
      </c>
      <c r="GT111" s="48">
        <f>IF(AND(INDEX('[1]2019'!$M$7:$NZ$33,MATCH($B$110,'[1]2019'!$C$7:$C$33,0),MATCH(GT55,'[1]2019'!$M$5:$NZ$5))=0,OR(GT112="x",GT112="p")),"FH",IF(AND(INDEX('[1]2019'!$M$7:$NZ$33,MATCH($B$110,'[1]2019'!$C$7:$C$33,0),MATCH(GT55,'[1]2019'!$M$5:$NZ$5))&gt;2,OR(GT112="x",GT112="p")),"FH",INDEX('[1]2019'!$M$7:$NZ$33,MATCH($B$110,'[1]2019'!$C$7:$C$33,0),MATCH(GT55,'[1]2019'!$M$5:$NZ$5))))</f>
        <v>1</v>
      </c>
      <c r="GU111" s="48">
        <f>IF(AND(INDEX('[1]2019'!$M$7:$NZ$33,MATCH($B$110,'[1]2019'!$C$7:$C$33,0),MATCH(GU55,'[1]2019'!$M$5:$NZ$5))=0,OR(GU112="x",GU112="p")),"FH",IF(AND(INDEX('[1]2019'!$M$7:$NZ$33,MATCH($B$110,'[1]2019'!$C$7:$C$33,0),MATCH(GU55,'[1]2019'!$M$5:$NZ$5))&gt;2,OR(GU112="x",GU112="p")),"FH",INDEX('[1]2019'!$M$7:$NZ$33,MATCH($B$110,'[1]2019'!$C$7:$C$33,0),MATCH(GU55,'[1]2019'!$M$5:$NZ$5))))</f>
        <v>1</v>
      </c>
      <c r="GV111" s="48">
        <f>IF(AND(INDEX('[1]2019'!$M$7:$NZ$33,MATCH($B$110,'[1]2019'!$C$7:$C$33,0),MATCH(GV55,'[1]2019'!$M$5:$NZ$5))=0,OR(GV112="x",GV112="p")),"FH",IF(AND(INDEX('[1]2019'!$M$7:$NZ$33,MATCH($B$110,'[1]2019'!$C$7:$C$33,0),MATCH(GV55,'[1]2019'!$M$5:$NZ$5))&gt;2,OR(GV112="x",GV112="p")),"FH",INDEX('[1]2019'!$M$7:$NZ$33,MATCH($B$110,'[1]2019'!$C$7:$C$33,0),MATCH(GV55,'[1]2019'!$M$5:$NZ$5))))</f>
        <v>1</v>
      </c>
      <c r="GW111" s="48">
        <f>IF(AND(INDEX('[1]2019'!$M$7:$NZ$33,MATCH($B$110,'[1]2019'!$C$7:$C$33,0),MATCH(GW55,'[1]2019'!$M$5:$NZ$5))=0,OR(GW112="x",GW112="p")),"FH",IF(AND(INDEX('[1]2019'!$M$7:$NZ$33,MATCH($B$110,'[1]2019'!$C$7:$C$33,0),MATCH(GW55,'[1]2019'!$M$5:$NZ$5))&gt;2,OR(GW112="x",GW112="p")),"FH",INDEX('[1]2019'!$M$7:$NZ$33,MATCH($B$110,'[1]2019'!$C$7:$C$33,0),MATCH(GW55,'[1]2019'!$M$5:$NZ$5))))</f>
        <v>1</v>
      </c>
      <c r="GX111" s="48">
        <f>IF(AND(INDEX('[1]2019'!$M$7:$NZ$33,MATCH($B$110,'[1]2019'!$C$7:$C$33,0),MATCH(GX55,'[1]2019'!$M$5:$NZ$5))=0,OR(GX112="x",GX112="p")),"FH",IF(AND(INDEX('[1]2019'!$M$7:$NZ$33,MATCH($B$110,'[1]2019'!$C$7:$C$33,0),MATCH(GX55,'[1]2019'!$M$5:$NZ$5))&gt;2,OR(GX112="x",GX112="p")),"FH",INDEX('[1]2019'!$M$7:$NZ$33,MATCH($B$110,'[1]2019'!$C$7:$C$33,0),MATCH(GX55,'[1]2019'!$M$5:$NZ$5))))</f>
        <v>0</v>
      </c>
      <c r="GY111" s="48">
        <f>IF(AND(INDEX('[1]2019'!$M$7:$NZ$33,MATCH($B$110,'[1]2019'!$C$7:$C$33,0),MATCH(GY55,'[1]2019'!$M$5:$NZ$5))=0,OR(GY112="x",GY112="p")),"FH",IF(AND(INDEX('[1]2019'!$M$7:$NZ$33,MATCH($B$110,'[1]2019'!$C$7:$C$33,0),MATCH(GY55,'[1]2019'!$M$5:$NZ$5))&gt;2,OR(GY112="x",GY112="p")),"FH",INDEX('[1]2019'!$M$7:$NZ$33,MATCH($B$110,'[1]2019'!$C$7:$C$33,0),MATCH(GY55,'[1]2019'!$M$5:$NZ$5))))</f>
        <v>5</v>
      </c>
      <c r="GZ111" s="48">
        <f>IF(AND(INDEX('[1]2019'!$M$7:$NZ$33,MATCH($B$110,'[1]2019'!$C$7:$C$33,0),MATCH(GZ55,'[1]2019'!$M$5:$NZ$5))=0,OR(GZ112="x",GZ112="p")),"FH",IF(AND(INDEX('[1]2019'!$M$7:$NZ$33,MATCH($B$110,'[1]2019'!$C$7:$C$33,0),MATCH(GZ55,'[1]2019'!$M$5:$NZ$5))&gt;2,OR(GZ112="x",GZ112="p")),"FH",INDEX('[1]2019'!$M$7:$NZ$33,MATCH($B$110,'[1]2019'!$C$7:$C$33,0),MATCH(GZ55,'[1]2019'!$M$5:$NZ$5))))</f>
        <v>1</v>
      </c>
      <c r="HA111" s="48">
        <f>IF(AND(INDEX('[1]2019'!$M$7:$NZ$33,MATCH($B$110,'[1]2019'!$C$7:$C$33,0),MATCH(HA55,'[1]2019'!$M$5:$NZ$5))=0,OR(HA112="x",HA112="p")),"FH",IF(AND(INDEX('[1]2019'!$M$7:$NZ$33,MATCH($B$110,'[1]2019'!$C$7:$C$33,0),MATCH(HA55,'[1]2019'!$M$5:$NZ$5))&gt;2,OR(HA112="x",HA112="p")),"FH",INDEX('[1]2019'!$M$7:$NZ$33,MATCH($B$110,'[1]2019'!$C$7:$C$33,0),MATCH(HA55,'[1]2019'!$M$5:$NZ$5))))</f>
        <v>1</v>
      </c>
      <c r="HB111" s="48">
        <f>IF(AND(INDEX('[1]2019'!$M$7:$NZ$33,MATCH($B$110,'[1]2019'!$C$7:$C$33,0),MATCH(HB55,'[1]2019'!$M$5:$NZ$5))=0,OR(HB112="x",HB112="p")),"FH",IF(AND(INDEX('[1]2019'!$M$7:$NZ$33,MATCH($B$110,'[1]2019'!$C$7:$C$33,0),MATCH(HB55,'[1]2019'!$M$5:$NZ$5))&gt;2,OR(HB112="x",HB112="p")),"FH",INDEX('[1]2019'!$M$7:$NZ$33,MATCH($B$110,'[1]2019'!$C$7:$C$33,0),MATCH(HB55,'[1]2019'!$M$5:$NZ$5))))</f>
        <v>1</v>
      </c>
      <c r="HC111" s="48">
        <f>IF(AND(INDEX('[1]2019'!$M$7:$NZ$33,MATCH($B$110,'[1]2019'!$C$7:$C$33,0),MATCH(HC55,'[1]2019'!$M$5:$NZ$5))=0,OR(HC112="x",HC112="p")),"FH",IF(AND(INDEX('[1]2019'!$M$7:$NZ$33,MATCH($B$110,'[1]2019'!$C$7:$C$33,0),MATCH(HC55,'[1]2019'!$M$5:$NZ$5))&gt;2,OR(HC112="x",HC112="p")),"FH",INDEX('[1]2019'!$M$7:$NZ$33,MATCH($B$110,'[1]2019'!$C$7:$C$33,0),MATCH(HC55,'[1]2019'!$M$5:$NZ$5))))</f>
        <v>1</v>
      </c>
      <c r="HD111" s="48">
        <f>IF(AND(INDEX('[1]2019'!$M$7:$NZ$33,MATCH($B$110,'[1]2019'!$C$7:$C$33,0),MATCH(HD55,'[1]2019'!$M$5:$NZ$5))=0,OR(HD112="x",HD112="p")),"FH",IF(AND(INDEX('[1]2019'!$M$7:$NZ$33,MATCH($B$110,'[1]2019'!$C$7:$C$33,0),MATCH(HD55,'[1]2019'!$M$5:$NZ$5))&gt;2,OR(HD112="x",HD112="p")),"FH",INDEX('[1]2019'!$M$7:$NZ$33,MATCH($B$110,'[1]2019'!$C$7:$C$33,0),MATCH(HD55,'[1]2019'!$M$5:$NZ$5))))</f>
        <v>1</v>
      </c>
      <c r="HE111" s="48" t="str">
        <f>IF(AND(INDEX('[1]2019'!$M$7:$NZ$33,MATCH($B$110,'[1]2019'!$C$7:$C$33,0),MATCH(HE55,'[1]2019'!$M$5:$NZ$5))=0,OR(HE112="x",HE112="p")),"FH",IF(AND(INDEX('[1]2019'!$M$7:$NZ$33,MATCH($B$110,'[1]2019'!$C$7:$C$33,0),MATCH(HE55,'[1]2019'!$M$5:$NZ$5))&gt;2,OR(HE112="x",HE112="p")),"FH",INDEX('[1]2019'!$M$7:$NZ$33,MATCH($B$110,'[1]2019'!$C$7:$C$33,0),MATCH(HE55,'[1]2019'!$M$5:$NZ$5))))</f>
        <v>FH</v>
      </c>
      <c r="HF111" s="48" t="str">
        <f>IF(AND(INDEX('[1]2019'!$M$7:$NZ$33,MATCH($B$110,'[1]2019'!$C$7:$C$33,0),MATCH(HF55,'[1]2019'!$M$5:$NZ$5))=0,OR(HF112="x",HF112="p")),"FH",IF(AND(INDEX('[1]2019'!$M$7:$NZ$33,MATCH($B$110,'[1]2019'!$C$7:$C$33,0),MATCH(HF55,'[1]2019'!$M$5:$NZ$5))&gt;2,OR(HF112="x",HF112="p")),"FH",INDEX('[1]2019'!$M$7:$NZ$33,MATCH($B$110,'[1]2019'!$C$7:$C$33,0),MATCH(HF55,'[1]2019'!$M$5:$NZ$5))))</f>
        <v>FH</v>
      </c>
      <c r="HG111" s="48">
        <f>IF(AND(INDEX('[1]2019'!$M$7:$NZ$33,MATCH($B$110,'[1]2019'!$C$7:$C$33,0),MATCH(HG55,'[1]2019'!$M$5:$NZ$5))=0,OR(HG112="x",HG112="p")),"FH",IF(AND(INDEX('[1]2019'!$M$7:$NZ$33,MATCH($B$110,'[1]2019'!$C$7:$C$33,0),MATCH(HG55,'[1]2019'!$M$5:$NZ$5))&gt;2,OR(HG112="x",HG112="p")),"FH",INDEX('[1]2019'!$M$7:$NZ$33,MATCH($B$110,'[1]2019'!$C$7:$C$33,0),MATCH(HG55,'[1]2019'!$M$5:$NZ$5))))</f>
        <v>1</v>
      </c>
      <c r="HH111" s="48">
        <f>IF(AND(INDEX('[1]2019'!$M$7:$NZ$33,MATCH($B$110,'[1]2019'!$C$7:$C$33,0),MATCH(HH55,'[1]2019'!$M$5:$NZ$5))=0,OR(HH112="x",HH112="p")),"FH",IF(AND(INDEX('[1]2019'!$M$7:$NZ$33,MATCH($B$110,'[1]2019'!$C$7:$C$33,0),MATCH(HH55,'[1]2019'!$M$5:$NZ$5))&gt;2,OR(HH112="x",HH112="p")),"FH",INDEX('[1]2019'!$M$7:$NZ$33,MATCH($B$110,'[1]2019'!$C$7:$C$33,0),MATCH(HH55,'[1]2019'!$M$5:$NZ$5))))</f>
        <v>1</v>
      </c>
      <c r="HI111" s="48">
        <f>IF(AND(INDEX('[1]2019'!$M$7:$NZ$33,MATCH($B$110,'[1]2019'!$C$7:$C$33,0),MATCH(HI55,'[1]2019'!$M$5:$NZ$5))=0,OR(HI112="x",HI112="p")),"FH",IF(AND(INDEX('[1]2019'!$M$7:$NZ$33,MATCH($B$110,'[1]2019'!$C$7:$C$33,0),MATCH(HI55,'[1]2019'!$M$5:$NZ$5))&gt;2,OR(HI112="x",HI112="p")),"FH",INDEX('[1]2019'!$M$7:$NZ$33,MATCH($B$110,'[1]2019'!$C$7:$C$33,0),MATCH(HI55,'[1]2019'!$M$5:$NZ$5))))</f>
        <v>1</v>
      </c>
      <c r="HJ111" s="48">
        <f>IF(AND(INDEX('[1]2019'!$M$7:$NZ$33,MATCH($B$110,'[1]2019'!$C$7:$C$33,0),MATCH(HJ55,'[1]2019'!$M$5:$NZ$5))=0,OR(HJ112="x",HJ112="p")),"FH",IF(AND(INDEX('[1]2019'!$M$7:$NZ$33,MATCH($B$110,'[1]2019'!$C$7:$C$33,0),MATCH(HJ55,'[1]2019'!$M$5:$NZ$5))&gt;2,OR(HJ112="x",HJ112="p")),"FH",INDEX('[1]2019'!$M$7:$NZ$33,MATCH($B$110,'[1]2019'!$C$7:$C$33,0),MATCH(HJ55,'[1]2019'!$M$5:$NZ$5))))</f>
        <v>1</v>
      </c>
      <c r="HK111" s="48">
        <f>IF(AND(INDEX('[1]2019'!$M$7:$NZ$33,MATCH($B$110,'[1]2019'!$C$7:$C$33,0),MATCH(HK55,'[1]2019'!$M$5:$NZ$5))=0,OR(HK112="x",HK112="p")),"FH",IF(AND(INDEX('[1]2019'!$M$7:$NZ$33,MATCH($B$110,'[1]2019'!$C$7:$C$33,0),MATCH(HK55,'[1]2019'!$M$5:$NZ$5))&gt;2,OR(HK112="x",HK112="p")),"FH",INDEX('[1]2019'!$M$7:$NZ$33,MATCH($B$110,'[1]2019'!$C$7:$C$33,0),MATCH(HK55,'[1]2019'!$M$5:$NZ$5))))</f>
        <v>1</v>
      </c>
      <c r="HL111" s="48" t="str">
        <f>IF(AND(INDEX('[1]2019'!$M$7:$NZ$33,MATCH($B$110,'[1]2019'!$C$7:$C$33,0),MATCH(HL55,'[1]2019'!$M$5:$NZ$5))=0,OR(HL112="x",HL112="p")),"FH",IF(AND(INDEX('[1]2019'!$M$7:$NZ$33,MATCH($B$110,'[1]2019'!$C$7:$C$33,0),MATCH(HL55,'[1]2019'!$M$5:$NZ$5))&gt;2,OR(HL112="x",HL112="p")),"FH",INDEX('[1]2019'!$M$7:$NZ$33,MATCH($B$110,'[1]2019'!$C$7:$C$33,0),MATCH(HL55,'[1]2019'!$M$5:$NZ$5))))</f>
        <v>FH</v>
      </c>
      <c r="HM111" s="48" t="str">
        <f>IF(AND(INDEX('[1]2019'!$M$7:$NZ$33,MATCH($B$110,'[1]2019'!$C$7:$C$33,0),MATCH(HM55,'[1]2019'!$M$5:$NZ$5))=0,OR(HM112="x",HM112="p")),"FH",IF(AND(INDEX('[1]2019'!$M$7:$NZ$33,MATCH($B$110,'[1]2019'!$C$7:$C$33,0),MATCH(HM55,'[1]2019'!$M$5:$NZ$5))&gt;2,OR(HM112="x",HM112="p")),"FH",INDEX('[1]2019'!$M$7:$NZ$33,MATCH($B$110,'[1]2019'!$C$7:$C$33,0),MATCH(HM55,'[1]2019'!$M$5:$NZ$5))))</f>
        <v>FH</v>
      </c>
      <c r="HN111" s="48">
        <f>IF(AND(INDEX('[1]2019'!$M$7:$NZ$33,MATCH($B$110,'[1]2019'!$C$7:$C$33,0),MATCH(HN55,'[1]2019'!$M$5:$NZ$5))=0,OR(HN112="x",HN112="p")),"FH",IF(AND(INDEX('[1]2019'!$M$7:$NZ$33,MATCH($B$110,'[1]2019'!$C$7:$C$33,0),MATCH(HN55,'[1]2019'!$M$5:$NZ$5))&gt;2,OR(HN112="x",HN112="p")),"FH",INDEX('[1]2019'!$M$7:$NZ$33,MATCH($B$110,'[1]2019'!$C$7:$C$33,0),MATCH(HN55,'[1]2019'!$M$5:$NZ$5))))</f>
        <v>4</v>
      </c>
      <c r="HO111" s="48">
        <f>IF(AND(INDEX('[1]2019'!$M$7:$NZ$33,MATCH($B$110,'[1]2019'!$C$7:$C$33,0),MATCH(HO55,'[1]2019'!$M$5:$NZ$5))=0,OR(HO112="x",HO112="p")),"FH",IF(AND(INDEX('[1]2019'!$M$7:$NZ$33,MATCH($B$110,'[1]2019'!$C$7:$C$33,0),MATCH(HO55,'[1]2019'!$M$5:$NZ$5))&gt;2,OR(HO112="x",HO112="p")),"FH",INDEX('[1]2019'!$M$7:$NZ$33,MATCH($B$110,'[1]2019'!$C$7:$C$33,0),MATCH(HO55,'[1]2019'!$M$5:$NZ$5))))</f>
        <v>4</v>
      </c>
      <c r="HP111" s="48">
        <f>IF(AND(INDEX('[1]2019'!$M$7:$NZ$33,MATCH($B$110,'[1]2019'!$C$7:$C$33,0),MATCH(HP55,'[1]2019'!$M$5:$NZ$5))=0,OR(HP112="x",HP112="p")),"FH",IF(AND(INDEX('[1]2019'!$M$7:$NZ$33,MATCH($B$110,'[1]2019'!$C$7:$C$33,0),MATCH(HP55,'[1]2019'!$M$5:$NZ$5))&gt;2,OR(HP112="x",HP112="p")),"FH",INDEX('[1]2019'!$M$7:$NZ$33,MATCH($B$110,'[1]2019'!$C$7:$C$33,0),MATCH(HP55,'[1]2019'!$M$5:$NZ$5))))</f>
        <v>4</v>
      </c>
      <c r="HQ111" s="48">
        <f>IF(AND(INDEX('[1]2019'!$M$7:$NZ$33,MATCH($B$110,'[1]2019'!$C$7:$C$33,0),MATCH(HQ55,'[1]2019'!$M$5:$NZ$5))=0,OR(HQ112="x",HQ112="p")),"FH",IF(AND(INDEX('[1]2019'!$M$7:$NZ$33,MATCH($B$110,'[1]2019'!$C$7:$C$33,0),MATCH(HQ55,'[1]2019'!$M$5:$NZ$5))&gt;2,OR(HQ112="x",HQ112="p")),"FH",INDEX('[1]2019'!$M$7:$NZ$33,MATCH($B$110,'[1]2019'!$C$7:$C$33,0),MATCH(HQ55,'[1]2019'!$M$5:$NZ$5))))</f>
        <v>4</v>
      </c>
      <c r="HR111" s="48">
        <f>IF(AND(INDEX('[1]2019'!$M$7:$NZ$33,MATCH($B$110,'[1]2019'!$C$7:$C$33,0),MATCH(HR55,'[1]2019'!$M$5:$NZ$5))=0,OR(HR112="x",HR112="p")),"FH",IF(AND(INDEX('[1]2019'!$M$7:$NZ$33,MATCH($B$110,'[1]2019'!$C$7:$C$33,0),MATCH(HR55,'[1]2019'!$M$5:$NZ$5))&gt;2,OR(HR112="x",HR112="p")),"FH",INDEX('[1]2019'!$M$7:$NZ$33,MATCH($B$110,'[1]2019'!$C$7:$C$33,0),MATCH(HR55,'[1]2019'!$M$5:$NZ$5))))</f>
        <v>4</v>
      </c>
      <c r="HS111" s="48">
        <f>IF(AND(INDEX('[1]2019'!$M$7:$NZ$33,MATCH($B$110,'[1]2019'!$C$7:$C$33,0),MATCH(HS55,'[1]2019'!$M$5:$NZ$5))=0,OR(HS112="x",HS112="p")),"FH",IF(AND(INDEX('[1]2019'!$M$7:$NZ$33,MATCH($B$110,'[1]2019'!$C$7:$C$33,0),MATCH(HS55,'[1]2019'!$M$5:$NZ$5))&gt;2,OR(HS112="x",HS112="p")),"FH",INDEX('[1]2019'!$M$7:$NZ$33,MATCH($B$110,'[1]2019'!$C$7:$C$33,0),MATCH(HS55,'[1]2019'!$M$5:$NZ$5))))</f>
        <v>0</v>
      </c>
      <c r="HT111" s="48">
        <f>IF(AND(INDEX('[1]2019'!$M$7:$NZ$33,MATCH($B$110,'[1]2019'!$C$7:$C$33,0),MATCH(HT55,'[1]2019'!$M$5:$NZ$5))=0,OR(HT112="x",HT112="p")),"FH",IF(AND(INDEX('[1]2019'!$M$7:$NZ$33,MATCH($B$110,'[1]2019'!$C$7:$C$33,0),MATCH(HT55,'[1]2019'!$M$5:$NZ$5))&gt;2,OR(HT112="x",HT112="p")),"FH",INDEX('[1]2019'!$M$7:$NZ$33,MATCH($B$110,'[1]2019'!$C$7:$C$33,0),MATCH(HT55,'[1]2019'!$M$5:$NZ$5))))</f>
        <v>0</v>
      </c>
      <c r="HU111" s="48">
        <f>IF(AND(INDEX('[1]2019'!$M$7:$NZ$33,MATCH($B$110,'[1]2019'!$C$7:$C$33,0),MATCH(HU55,'[1]2019'!$M$5:$NZ$5))=0,OR(HU112="x",HU112="p")),"FH",IF(AND(INDEX('[1]2019'!$M$7:$NZ$33,MATCH($B$110,'[1]2019'!$C$7:$C$33,0),MATCH(HU55,'[1]2019'!$M$5:$NZ$5))&gt;2,OR(HU112="x",HU112="p")),"FH",INDEX('[1]2019'!$M$7:$NZ$33,MATCH($B$110,'[1]2019'!$C$7:$C$33,0),MATCH(HU55,'[1]2019'!$M$5:$NZ$5))))</f>
        <v>4</v>
      </c>
      <c r="HV111" s="48">
        <f>IF(AND(INDEX('[1]2019'!$M$7:$NZ$33,MATCH($B$110,'[1]2019'!$C$7:$C$33,0),MATCH(HV55,'[1]2019'!$M$5:$NZ$5))=0,OR(HV112="x",HV112="p")),"FH",IF(AND(INDEX('[1]2019'!$M$7:$NZ$33,MATCH($B$110,'[1]2019'!$C$7:$C$33,0),MATCH(HV55,'[1]2019'!$M$5:$NZ$5))&gt;2,OR(HV112="x",HV112="p")),"FH",INDEX('[1]2019'!$M$7:$NZ$33,MATCH($B$110,'[1]2019'!$C$7:$C$33,0),MATCH(HV55,'[1]2019'!$M$5:$NZ$5))))</f>
        <v>4</v>
      </c>
      <c r="HW111" s="48">
        <f>IF(AND(INDEX('[1]2019'!$M$7:$NZ$33,MATCH($B$110,'[1]2019'!$C$7:$C$33,0),MATCH(HW55,'[1]2019'!$M$5:$NZ$5))=0,OR(HW112="x",HW112="p")),"FH",IF(AND(INDEX('[1]2019'!$M$7:$NZ$33,MATCH($B$110,'[1]2019'!$C$7:$C$33,0),MATCH(HW55,'[1]2019'!$M$5:$NZ$5))&gt;2,OR(HW112="x",HW112="p")),"FH",INDEX('[1]2019'!$M$7:$NZ$33,MATCH($B$110,'[1]2019'!$C$7:$C$33,0),MATCH(HW55,'[1]2019'!$M$5:$NZ$5))))</f>
        <v>4</v>
      </c>
      <c r="HX111" s="48">
        <f>IF(AND(INDEX('[1]2019'!$M$7:$NZ$33,MATCH($B$110,'[1]2019'!$C$7:$C$33,0),MATCH(HX55,'[1]2019'!$M$5:$NZ$5))=0,OR(HX112="x",HX112="p")),"FH",IF(AND(INDEX('[1]2019'!$M$7:$NZ$33,MATCH($B$110,'[1]2019'!$C$7:$C$33,0),MATCH(HX55,'[1]2019'!$M$5:$NZ$5))&gt;2,OR(HX112="x",HX112="p")),"FH",INDEX('[1]2019'!$M$7:$NZ$33,MATCH($B$110,'[1]2019'!$C$7:$C$33,0),MATCH(HX55,'[1]2019'!$M$5:$NZ$5))))</f>
        <v>4</v>
      </c>
      <c r="HY111" s="48">
        <f>IF(AND(INDEX('[1]2019'!$M$7:$NZ$33,MATCH($B$110,'[1]2019'!$C$7:$C$33,0),MATCH(HY55,'[1]2019'!$M$5:$NZ$5))=0,OR(HY112="x",HY112="p")),"FH",IF(AND(INDEX('[1]2019'!$M$7:$NZ$33,MATCH($B$110,'[1]2019'!$C$7:$C$33,0),MATCH(HY55,'[1]2019'!$M$5:$NZ$5))&gt;2,OR(HY112="x",HY112="p")),"FH",INDEX('[1]2019'!$M$7:$NZ$33,MATCH($B$110,'[1]2019'!$C$7:$C$33,0),MATCH(HY55,'[1]2019'!$M$5:$NZ$5))))</f>
        <v>4</v>
      </c>
      <c r="HZ111" s="48">
        <f>IF(AND(INDEX('[1]2019'!$M$7:$NZ$33,MATCH($B$110,'[1]2019'!$C$7:$C$33,0),MATCH(HZ55,'[1]2019'!$M$5:$NZ$5))=0,OR(HZ112="x",HZ112="p")),"FH",IF(AND(INDEX('[1]2019'!$M$7:$NZ$33,MATCH($B$110,'[1]2019'!$C$7:$C$33,0),MATCH(HZ55,'[1]2019'!$M$5:$NZ$5))&gt;2,OR(HZ112="x",HZ112="p")),"FH",INDEX('[1]2019'!$M$7:$NZ$33,MATCH($B$110,'[1]2019'!$C$7:$C$33,0),MATCH(HZ55,'[1]2019'!$M$5:$NZ$5))))</f>
        <v>0</v>
      </c>
      <c r="IA111" s="48">
        <f>IF(AND(INDEX('[1]2019'!$M$7:$NZ$33,MATCH($B$110,'[1]2019'!$C$7:$C$33,0),MATCH(IA55,'[1]2019'!$M$5:$NZ$5))=0,OR(IA112="x",IA112="p")),"FH",IF(AND(INDEX('[1]2019'!$M$7:$NZ$33,MATCH($B$110,'[1]2019'!$C$7:$C$33,0),MATCH(IA55,'[1]2019'!$M$5:$NZ$5))&gt;2,OR(IA112="x",IA112="p")),"FH",INDEX('[1]2019'!$M$7:$NZ$33,MATCH($B$110,'[1]2019'!$C$7:$C$33,0),MATCH(IA55,'[1]2019'!$M$5:$NZ$5))))</f>
        <v>0</v>
      </c>
      <c r="IB111" s="48">
        <f>IF(AND(INDEX('[1]2019'!$M$7:$NZ$33,MATCH($B$110,'[1]2019'!$C$7:$C$33,0),MATCH(IB55,'[1]2019'!$M$5:$NZ$5))=0,OR(IB112="x",IB112="p")),"FH",IF(AND(INDEX('[1]2019'!$M$7:$NZ$33,MATCH($B$110,'[1]2019'!$C$7:$C$33,0),MATCH(IB55,'[1]2019'!$M$5:$NZ$5))&gt;2,OR(IB112="x",IB112="p")),"FH",INDEX('[1]2019'!$M$7:$NZ$33,MATCH($B$110,'[1]2019'!$C$7:$C$33,0),MATCH(IB55,'[1]2019'!$M$5:$NZ$5))))</f>
        <v>4</v>
      </c>
      <c r="IC111" s="48">
        <f>IF(AND(INDEX('[1]2019'!$M$7:$NZ$33,MATCH($B$110,'[1]2019'!$C$7:$C$33,0),MATCH(IC55,'[1]2019'!$M$5:$NZ$5))=0,OR(IC112="x",IC112="p")),"FH",IF(AND(INDEX('[1]2019'!$M$7:$NZ$33,MATCH($B$110,'[1]2019'!$C$7:$C$33,0),MATCH(IC55,'[1]2019'!$M$5:$NZ$5))&gt;2,OR(IC112="x",IC112="p")),"FH",INDEX('[1]2019'!$M$7:$NZ$33,MATCH($B$110,'[1]2019'!$C$7:$C$33,0),MATCH(IC55,'[1]2019'!$M$5:$NZ$5))))</f>
        <v>4</v>
      </c>
      <c r="ID111" s="48">
        <f>IF(AND(INDEX('[1]2019'!$M$7:$NZ$33,MATCH($B$110,'[1]2019'!$C$7:$C$33,0),MATCH(ID55,'[1]2019'!$M$5:$NZ$5))=0,OR(ID112="x",ID112="p")),"FH",IF(AND(INDEX('[1]2019'!$M$7:$NZ$33,MATCH($B$110,'[1]2019'!$C$7:$C$33,0),MATCH(ID55,'[1]2019'!$M$5:$NZ$5))&gt;2,OR(ID112="x",ID112="p")),"FH",INDEX('[1]2019'!$M$7:$NZ$33,MATCH($B$110,'[1]2019'!$C$7:$C$33,0),MATCH(ID55,'[1]2019'!$M$5:$NZ$5))))</f>
        <v>4</v>
      </c>
      <c r="IE111" s="48">
        <f>IF(AND(INDEX('[1]2019'!$M$7:$NZ$33,MATCH($B$110,'[1]2019'!$C$7:$C$33,0),MATCH(IE55,'[1]2019'!$M$5:$NZ$5))=0,OR(IE112="x",IE112="p")),"FH",IF(AND(INDEX('[1]2019'!$M$7:$NZ$33,MATCH($B$110,'[1]2019'!$C$7:$C$33,0),MATCH(IE55,'[1]2019'!$M$5:$NZ$5))&gt;2,OR(IE112="x",IE112="p")),"FH",INDEX('[1]2019'!$M$7:$NZ$33,MATCH($B$110,'[1]2019'!$C$7:$C$33,0),MATCH(IE55,'[1]2019'!$M$5:$NZ$5))))</f>
        <v>5</v>
      </c>
      <c r="IF111" s="48">
        <f>IF(AND(INDEX('[1]2019'!$M$7:$NZ$33,MATCH($B$110,'[1]2019'!$C$7:$C$33,0),MATCH(IF55,'[1]2019'!$M$5:$NZ$5))=0,OR(IF112="x",IF112="p")),"FH",IF(AND(INDEX('[1]2019'!$M$7:$NZ$33,MATCH($B$110,'[1]2019'!$C$7:$C$33,0),MATCH(IF55,'[1]2019'!$M$5:$NZ$5))&gt;2,OR(IF112="x",IF112="p")),"FH",INDEX('[1]2019'!$M$7:$NZ$33,MATCH($B$110,'[1]2019'!$C$7:$C$33,0),MATCH(IF55,'[1]2019'!$M$5:$NZ$5))))</f>
        <v>4</v>
      </c>
      <c r="IG111" s="48">
        <f>IF(AND(INDEX('[1]2019'!$M$7:$NZ$33,MATCH($B$110,'[1]2019'!$C$7:$C$33,0),MATCH(IG55,'[1]2019'!$M$5:$NZ$5))=0,OR(IG112="x",IG112="p")),"FH",IF(AND(INDEX('[1]2019'!$M$7:$NZ$33,MATCH($B$110,'[1]2019'!$C$7:$C$33,0),MATCH(IG55,'[1]2019'!$M$5:$NZ$5))&gt;2,OR(IG112="x",IG112="p")),"FH",INDEX('[1]2019'!$M$7:$NZ$33,MATCH($B$110,'[1]2019'!$C$7:$C$33,0),MATCH(IG55,'[1]2019'!$M$5:$NZ$5))))</f>
        <v>0</v>
      </c>
      <c r="IH111" s="48">
        <f>IF(AND(INDEX('[1]2019'!$M$7:$NZ$33,MATCH($B$110,'[1]2019'!$C$7:$C$33,0),MATCH(IH55,'[1]2019'!$M$5:$NZ$5))=0,OR(IH112="x",IH112="p")),"FH",IF(AND(INDEX('[1]2019'!$M$7:$NZ$33,MATCH($B$110,'[1]2019'!$C$7:$C$33,0),MATCH(IH55,'[1]2019'!$M$5:$NZ$5))&gt;2,OR(IH112="x",IH112="p")),"FH",INDEX('[1]2019'!$M$7:$NZ$33,MATCH($B$110,'[1]2019'!$C$7:$C$33,0),MATCH(IH55,'[1]2019'!$M$5:$NZ$5))))</f>
        <v>0</v>
      </c>
      <c r="II111" s="48">
        <f>IF(AND(INDEX('[1]2019'!$M$7:$NZ$33,MATCH($B$110,'[1]2019'!$C$7:$C$33,0),MATCH(II55,'[1]2019'!$M$5:$NZ$5))=0,OR(II112="x",II112="p")),"FH",IF(AND(INDEX('[1]2019'!$M$7:$NZ$33,MATCH($B$110,'[1]2019'!$C$7:$C$33,0),MATCH(II55,'[1]2019'!$M$5:$NZ$5))&gt;2,OR(II112="x",II112="p")),"FH",INDEX('[1]2019'!$M$7:$NZ$33,MATCH($B$110,'[1]2019'!$C$7:$C$33,0),MATCH(II55,'[1]2019'!$M$5:$NZ$5))))</f>
        <v>4</v>
      </c>
      <c r="IJ111" s="48">
        <f>IF(AND(INDEX('[1]2019'!$M$7:$NZ$33,MATCH($B$110,'[1]2019'!$C$7:$C$33,0),MATCH(IJ55,'[1]2019'!$M$5:$NZ$5))=0,OR(IJ112="x",IJ112="p")),"FH",IF(AND(INDEX('[1]2019'!$M$7:$NZ$33,MATCH($B$110,'[1]2019'!$C$7:$C$33,0),MATCH(IJ55,'[1]2019'!$M$5:$NZ$5))&gt;2,OR(IJ112="x",IJ112="p")),"FH",INDEX('[1]2019'!$M$7:$NZ$33,MATCH($B$110,'[1]2019'!$C$7:$C$33,0),MATCH(IJ55,'[1]2019'!$M$5:$NZ$5))))</f>
        <v>4</v>
      </c>
      <c r="IK111" s="48">
        <f>IF(AND(INDEX('[1]2019'!$M$7:$NZ$33,MATCH($B$110,'[1]2019'!$C$7:$C$33,0),MATCH(IK55,'[1]2019'!$M$5:$NZ$5))=0,OR(IK112="x",IK112="p")),"FH",IF(AND(INDEX('[1]2019'!$M$7:$NZ$33,MATCH($B$110,'[1]2019'!$C$7:$C$33,0),MATCH(IK55,'[1]2019'!$M$5:$NZ$5))&gt;2,OR(IK112="x",IK112="p")),"FH",INDEX('[1]2019'!$M$7:$NZ$33,MATCH($B$110,'[1]2019'!$C$7:$C$33,0),MATCH(IK55,'[1]2019'!$M$5:$NZ$5))))</f>
        <v>4</v>
      </c>
      <c r="IL111" s="48">
        <f>IF(AND(INDEX('[1]2019'!$M$7:$NZ$33,MATCH($B$110,'[1]2019'!$C$7:$C$33,0),MATCH(IL55,'[1]2019'!$M$5:$NZ$5))=0,OR(IL112="x",IL112="p")),"FH",IF(AND(INDEX('[1]2019'!$M$7:$NZ$33,MATCH($B$110,'[1]2019'!$C$7:$C$33,0),MATCH(IL55,'[1]2019'!$M$5:$NZ$5))&gt;2,OR(IL112="x",IL112="p")),"FH",INDEX('[1]2019'!$M$7:$NZ$33,MATCH($B$110,'[1]2019'!$C$7:$C$33,0),MATCH(IL55,'[1]2019'!$M$5:$NZ$5))))</f>
        <v>4</v>
      </c>
      <c r="IM111" s="48">
        <f>IF(AND(INDEX('[1]2019'!$M$7:$NZ$33,MATCH($B$110,'[1]2019'!$C$7:$C$33,0),MATCH(IM55,'[1]2019'!$M$5:$NZ$5))=0,OR(IM112="x",IM112="p")),"FH",IF(AND(INDEX('[1]2019'!$M$7:$NZ$33,MATCH($B$110,'[1]2019'!$C$7:$C$33,0),MATCH(IM55,'[1]2019'!$M$5:$NZ$5))&gt;2,OR(IM112="x",IM112="p")),"FH",INDEX('[1]2019'!$M$7:$NZ$33,MATCH($B$110,'[1]2019'!$C$7:$C$33,0),MATCH(IM55,'[1]2019'!$M$5:$NZ$5))))</f>
        <v>4</v>
      </c>
      <c r="IN111" s="48" t="str">
        <f>IF(AND(INDEX('[1]2019'!$M$7:$NZ$33,MATCH($B$110,'[1]2019'!$C$7:$C$33,0),MATCH(IN55,'[1]2019'!$M$5:$NZ$5))=0,OR(IN112="x",IN112="p")),"FH",IF(AND(INDEX('[1]2019'!$M$7:$NZ$33,MATCH($B$110,'[1]2019'!$C$7:$C$33,0),MATCH(IN55,'[1]2019'!$M$5:$NZ$5))&gt;2,OR(IN112="x",IN112="p")),"FH",INDEX('[1]2019'!$M$7:$NZ$33,MATCH($B$110,'[1]2019'!$C$7:$C$33,0),MATCH(IN55,'[1]2019'!$M$5:$NZ$5))))</f>
        <v>FH</v>
      </c>
      <c r="IO111" s="48" t="str">
        <f>IF(AND(INDEX('[1]2019'!$M$7:$NZ$33,MATCH($B$110,'[1]2019'!$C$7:$C$33,0),MATCH(IO55,'[1]2019'!$M$5:$NZ$5))=0,OR(IO112="x",IO112="p")),"FH",IF(AND(INDEX('[1]2019'!$M$7:$NZ$33,MATCH($B$110,'[1]2019'!$C$7:$C$33,0),MATCH(IO55,'[1]2019'!$M$5:$NZ$5))&gt;2,OR(IO112="x",IO112="p")),"FH",INDEX('[1]2019'!$M$7:$NZ$33,MATCH($B$110,'[1]2019'!$C$7:$C$33,0),MATCH(IO55,'[1]2019'!$M$5:$NZ$5))))</f>
        <v>FH</v>
      </c>
      <c r="IP111" s="48">
        <f>IF(AND(INDEX('[1]2019'!$M$7:$NZ$33,MATCH($B$110,'[1]2019'!$C$7:$C$33,0),MATCH(IP55,'[1]2019'!$M$5:$NZ$5))=0,OR(IP112="x",IP112="p")),"FH",IF(AND(INDEX('[1]2019'!$M$7:$NZ$33,MATCH($B$110,'[1]2019'!$C$7:$C$33,0),MATCH(IP55,'[1]2019'!$M$5:$NZ$5))&gt;2,OR(IP112="x",IP112="p")),"FH",INDEX('[1]2019'!$M$7:$NZ$33,MATCH($B$110,'[1]2019'!$C$7:$C$33,0),MATCH(IP55,'[1]2019'!$M$5:$NZ$5))))</f>
        <v>1</v>
      </c>
      <c r="IQ111" s="48">
        <f>IF(AND(INDEX('[1]2019'!$M$7:$NZ$33,MATCH($B$110,'[1]2019'!$C$7:$C$33,0),MATCH(IQ55,'[1]2019'!$M$5:$NZ$5))=0,OR(IQ112="x",IQ112="p")),"FH",IF(AND(INDEX('[1]2019'!$M$7:$NZ$33,MATCH($B$110,'[1]2019'!$C$7:$C$33,0),MATCH(IQ55,'[1]2019'!$M$5:$NZ$5))&gt;2,OR(IQ112="x",IQ112="p")),"FH",INDEX('[1]2019'!$M$7:$NZ$33,MATCH($B$110,'[1]2019'!$C$7:$C$33,0),MATCH(IQ55,'[1]2019'!$M$5:$NZ$5))))</f>
        <v>1</v>
      </c>
      <c r="IR111" s="48">
        <f>IF(AND(INDEX('[1]2019'!$M$7:$NZ$33,MATCH($B$110,'[1]2019'!$C$7:$C$33,0),MATCH(IR55,'[1]2019'!$M$5:$NZ$5))=0,OR(IR112="x",IR112="p")),"FH",IF(AND(INDEX('[1]2019'!$M$7:$NZ$33,MATCH($B$110,'[1]2019'!$C$7:$C$33,0),MATCH(IR55,'[1]2019'!$M$5:$NZ$5))&gt;2,OR(IR112="x",IR112="p")),"FH",INDEX('[1]2019'!$M$7:$NZ$33,MATCH($B$110,'[1]2019'!$C$7:$C$33,0),MATCH(IR55,'[1]2019'!$M$5:$NZ$5))))</f>
        <v>1</v>
      </c>
      <c r="IS111" s="48">
        <f>IF(AND(INDEX('[1]2019'!$M$7:$NZ$33,MATCH($B$110,'[1]2019'!$C$7:$C$33,0),MATCH(IS55,'[1]2019'!$M$5:$NZ$5))=0,OR(IS112="x",IS112="p")),"FH",IF(AND(INDEX('[1]2019'!$M$7:$NZ$33,MATCH($B$110,'[1]2019'!$C$7:$C$33,0),MATCH(IS55,'[1]2019'!$M$5:$NZ$5))&gt;2,OR(IS112="x",IS112="p")),"FH",INDEX('[1]2019'!$M$7:$NZ$33,MATCH($B$110,'[1]2019'!$C$7:$C$33,0),MATCH(IS55,'[1]2019'!$M$5:$NZ$5))))</f>
        <v>1</v>
      </c>
      <c r="IT111" s="48">
        <f>IF(AND(INDEX('[1]2019'!$M$7:$NZ$33,MATCH($B$110,'[1]2019'!$C$7:$C$33,0),MATCH(IT55,'[1]2019'!$M$5:$NZ$5))=0,OR(IT112="x",IT112="p")),"FH",IF(AND(INDEX('[1]2019'!$M$7:$NZ$33,MATCH($B$110,'[1]2019'!$C$7:$C$33,0),MATCH(IT55,'[1]2019'!$M$5:$NZ$5))&gt;2,OR(IT112="x",IT112="p")),"FH",INDEX('[1]2019'!$M$7:$NZ$33,MATCH($B$110,'[1]2019'!$C$7:$C$33,0),MATCH(IT55,'[1]2019'!$M$5:$NZ$5))))</f>
        <v>1</v>
      </c>
      <c r="IU111" s="48">
        <f>IF(AND(INDEX('[1]2019'!$M$7:$NZ$33,MATCH($B$110,'[1]2019'!$C$7:$C$33,0),MATCH(IU55,'[1]2019'!$M$5:$NZ$5))=0,OR(IU112="x",IU112="p")),"FH",IF(AND(INDEX('[1]2019'!$M$7:$NZ$33,MATCH($B$110,'[1]2019'!$C$7:$C$33,0),MATCH(IU55,'[1]2019'!$M$5:$NZ$5))&gt;2,OR(IU112="x",IU112="p")),"FH",INDEX('[1]2019'!$M$7:$NZ$33,MATCH($B$110,'[1]2019'!$C$7:$C$33,0),MATCH(IU55,'[1]2019'!$M$5:$NZ$5))))</f>
        <v>0</v>
      </c>
      <c r="IV111" s="48">
        <f>IF(AND(INDEX('[1]2019'!$M$7:$NZ$33,MATCH($B$110,'[1]2019'!$C$7:$C$33,0),MATCH(IV55,'[1]2019'!$M$5:$NZ$5))=0,OR(IV112="x",IV112="p")),"FH",IF(AND(INDEX('[1]2019'!$M$7:$NZ$33,MATCH($B$110,'[1]2019'!$C$7:$C$33,0),MATCH(IV55,'[1]2019'!$M$5:$NZ$5))&gt;2,OR(IV112="x",IV112="p")),"FH",INDEX('[1]2019'!$M$7:$NZ$33,MATCH($B$110,'[1]2019'!$C$7:$C$33,0),MATCH(IV55,'[1]2019'!$M$5:$NZ$5))))</f>
        <v>0</v>
      </c>
      <c r="IW111" s="48">
        <f>IF(AND(INDEX('[1]2019'!$M$7:$NZ$33,MATCH($B$110,'[1]2019'!$C$7:$C$33,0),MATCH(IW55,'[1]2019'!$M$5:$NZ$5))=0,OR(IW112="x",IW112="p")),"FH",IF(AND(INDEX('[1]2019'!$M$7:$NZ$33,MATCH($B$110,'[1]2019'!$C$7:$C$33,0),MATCH(IW55,'[1]2019'!$M$5:$NZ$5))&gt;2,OR(IW112="x",IW112="p")),"FH",INDEX('[1]2019'!$M$7:$NZ$33,MATCH($B$110,'[1]2019'!$C$7:$C$33,0),MATCH(IW55,'[1]2019'!$M$5:$NZ$5))))</f>
        <v>1</v>
      </c>
      <c r="IX111" s="48">
        <f>IF(AND(INDEX('[1]2019'!$M$7:$NZ$33,MATCH($B$110,'[1]2019'!$C$7:$C$33,0),MATCH(IX55,'[1]2019'!$M$5:$NZ$5))=0,OR(IX112="x",IX112="p")),"FH",IF(AND(INDEX('[1]2019'!$M$7:$NZ$33,MATCH($B$110,'[1]2019'!$C$7:$C$33,0),MATCH(IX55,'[1]2019'!$M$5:$NZ$5))&gt;2,OR(IX112="x",IX112="p")),"FH",INDEX('[1]2019'!$M$7:$NZ$33,MATCH($B$110,'[1]2019'!$C$7:$C$33,0),MATCH(IX55,'[1]2019'!$M$5:$NZ$5))))</f>
        <v>1</v>
      </c>
      <c r="IY111" s="48">
        <f>IF(AND(INDEX('[1]2019'!$M$7:$NZ$33,MATCH($B$110,'[1]2019'!$C$7:$C$33,0),MATCH(IY55,'[1]2019'!$M$5:$NZ$5))=0,OR(IY112="x",IY112="p")),"FH",IF(AND(INDEX('[1]2019'!$M$7:$NZ$33,MATCH($B$110,'[1]2019'!$C$7:$C$33,0),MATCH(IY55,'[1]2019'!$M$5:$NZ$5))&gt;2,OR(IY112="x",IY112="p")),"FH",INDEX('[1]2019'!$M$7:$NZ$33,MATCH($B$110,'[1]2019'!$C$7:$C$33,0),MATCH(IY55,'[1]2019'!$M$5:$NZ$5))))</f>
        <v>1</v>
      </c>
      <c r="IZ111" s="48">
        <f>IF(AND(INDEX('[1]2019'!$M$7:$NZ$33,MATCH($B$110,'[1]2019'!$C$7:$C$33,0),MATCH(IZ55,'[1]2019'!$M$5:$NZ$5))=0,OR(IZ112="x",IZ112="p")),"FH",IF(AND(INDEX('[1]2019'!$M$7:$NZ$33,MATCH($B$110,'[1]2019'!$C$7:$C$33,0),MATCH(IZ55,'[1]2019'!$M$5:$NZ$5))&gt;2,OR(IZ112="x",IZ112="p")),"FH",INDEX('[1]2019'!$M$7:$NZ$33,MATCH($B$110,'[1]2019'!$C$7:$C$33,0),MATCH(IZ55,'[1]2019'!$M$5:$NZ$5))))</f>
        <v>1</v>
      </c>
      <c r="JA111" s="48">
        <f>IF(AND(INDEX('[1]2019'!$M$7:$NZ$33,MATCH($B$110,'[1]2019'!$C$7:$C$33,0),MATCH(JA55,'[1]2019'!$M$5:$NZ$5))=0,OR(JA112="x",JA112="p")),"FH",IF(AND(INDEX('[1]2019'!$M$7:$NZ$33,MATCH($B$110,'[1]2019'!$C$7:$C$33,0),MATCH(JA55,'[1]2019'!$M$5:$NZ$5))&gt;2,OR(JA112="x",JA112="p")),"FH",INDEX('[1]2019'!$M$7:$NZ$33,MATCH($B$110,'[1]2019'!$C$7:$C$33,0),MATCH(JA55,'[1]2019'!$M$5:$NZ$5))))</f>
        <v>1</v>
      </c>
      <c r="JB111" s="48">
        <f>IF(AND(INDEX('[1]2019'!$M$7:$NZ$33,MATCH($B$110,'[1]2019'!$C$7:$C$33,0),MATCH(JB55,'[1]2019'!$M$5:$NZ$5))=0,OR(JB112="x",JB112="p")),"FH",IF(AND(INDEX('[1]2019'!$M$7:$NZ$33,MATCH($B$110,'[1]2019'!$C$7:$C$33,0),MATCH(JB55,'[1]2019'!$M$5:$NZ$5))&gt;2,OR(JB112="x",JB112="p")),"FH",INDEX('[1]2019'!$M$7:$NZ$33,MATCH($B$110,'[1]2019'!$C$7:$C$33,0),MATCH(JB55,'[1]2019'!$M$5:$NZ$5))))</f>
        <v>0</v>
      </c>
      <c r="JC111" s="48">
        <f>IF(AND(INDEX('[1]2019'!$M$7:$NZ$33,MATCH($B$110,'[1]2019'!$C$7:$C$33,0),MATCH(JC55,'[1]2019'!$M$5:$NZ$5))=0,OR(JC112="x",JC112="p")),"FH",IF(AND(INDEX('[1]2019'!$M$7:$NZ$33,MATCH($B$110,'[1]2019'!$C$7:$C$33,0),MATCH(JC55,'[1]2019'!$M$5:$NZ$5))&gt;2,OR(JC112="x",JC112="p")),"FH",INDEX('[1]2019'!$M$7:$NZ$33,MATCH($B$110,'[1]2019'!$C$7:$C$33,0),MATCH(JC55,'[1]2019'!$M$5:$NZ$5))))</f>
        <v>0</v>
      </c>
      <c r="JD111" s="48">
        <f>IF(AND(INDEX('[1]2019'!$M$7:$NZ$33,MATCH($B$110,'[1]2019'!$C$7:$C$33,0),MATCH(JD55,'[1]2019'!$M$5:$NZ$5))=0,OR(JD112="x",JD112="p")),"FH",IF(AND(INDEX('[1]2019'!$M$7:$NZ$33,MATCH($B$110,'[1]2019'!$C$7:$C$33,0),MATCH(JD55,'[1]2019'!$M$5:$NZ$5))&gt;2,OR(JD112="x",JD112="p")),"FH",INDEX('[1]2019'!$M$7:$NZ$33,MATCH($B$110,'[1]2019'!$C$7:$C$33,0),MATCH(JD55,'[1]2019'!$M$5:$NZ$5))))</f>
        <v>1</v>
      </c>
      <c r="JE111" s="48">
        <f>IF(AND(INDEX('[1]2019'!$M$7:$NZ$33,MATCH($B$110,'[1]2019'!$C$7:$C$33,0),MATCH(JE55,'[1]2019'!$M$5:$NZ$5))=0,OR(JE112="x",JE112="p")),"FH",IF(AND(INDEX('[1]2019'!$M$7:$NZ$33,MATCH($B$110,'[1]2019'!$C$7:$C$33,0),MATCH(JE55,'[1]2019'!$M$5:$NZ$5))&gt;2,OR(JE112="x",JE112="p")),"FH",INDEX('[1]2019'!$M$7:$NZ$33,MATCH($B$110,'[1]2019'!$C$7:$C$33,0),MATCH(JE55,'[1]2019'!$M$5:$NZ$5))))</f>
        <v>1</v>
      </c>
      <c r="JF111" s="48">
        <f>IF(AND(INDEX('[1]2019'!$M$7:$NZ$33,MATCH($B$110,'[1]2019'!$C$7:$C$33,0),MATCH(JF55,'[1]2019'!$M$5:$NZ$5))=0,OR(JF112="x",JF112="p")),"FH",IF(AND(INDEX('[1]2019'!$M$7:$NZ$33,MATCH($B$110,'[1]2019'!$C$7:$C$33,0),MATCH(JF55,'[1]2019'!$M$5:$NZ$5))&gt;2,OR(JF112="x",JF112="p")),"FH",INDEX('[1]2019'!$M$7:$NZ$33,MATCH($B$110,'[1]2019'!$C$7:$C$33,0),MATCH(JF55,'[1]2019'!$M$5:$NZ$5))))</f>
        <v>1</v>
      </c>
      <c r="JG111" s="48">
        <f>IF(AND(INDEX('[1]2019'!$M$7:$NZ$33,MATCH($B$110,'[1]2019'!$C$7:$C$33,0),MATCH(JG55,'[1]2019'!$M$5:$NZ$5))=0,OR(JG112="x",JG112="p")),"FH",IF(AND(INDEX('[1]2019'!$M$7:$NZ$33,MATCH($B$110,'[1]2019'!$C$7:$C$33,0),MATCH(JG55,'[1]2019'!$M$5:$NZ$5))&gt;2,OR(JG112="x",JG112="p")),"FH",INDEX('[1]2019'!$M$7:$NZ$33,MATCH($B$110,'[1]2019'!$C$7:$C$33,0),MATCH(JG55,'[1]2019'!$M$5:$NZ$5))))</f>
        <v>1</v>
      </c>
      <c r="JH111" s="48">
        <f>IF(AND(INDEX('[1]2019'!$M$7:$NZ$33,MATCH($B$110,'[1]2019'!$C$7:$C$33,0),MATCH(JH55,'[1]2019'!$M$5:$NZ$5))=0,OR(JH112="x",JH112="p")),"FH",IF(AND(INDEX('[1]2019'!$M$7:$NZ$33,MATCH($B$110,'[1]2019'!$C$7:$C$33,0),MATCH(JH55,'[1]2019'!$M$5:$NZ$5))&gt;2,OR(JH112="x",JH112="p")),"FH",INDEX('[1]2019'!$M$7:$NZ$33,MATCH($B$110,'[1]2019'!$C$7:$C$33,0),MATCH(JH55,'[1]2019'!$M$5:$NZ$5))))</f>
        <v>1</v>
      </c>
      <c r="JI111" s="48">
        <f>IF(AND(INDEX('[1]2019'!$M$7:$NZ$33,MATCH($B$110,'[1]2019'!$C$7:$C$33,0),MATCH(JI55,'[1]2019'!$M$5:$NZ$5))=0,OR(JI112="x",JI112="p")),"FH",IF(AND(INDEX('[1]2019'!$M$7:$NZ$33,MATCH($B$110,'[1]2019'!$C$7:$C$33,0),MATCH(JI55,'[1]2019'!$M$5:$NZ$5))&gt;2,OR(JI112="x",JI112="p")),"FH",INDEX('[1]2019'!$M$7:$NZ$33,MATCH($B$110,'[1]2019'!$C$7:$C$33,0),MATCH(JI55,'[1]2019'!$M$5:$NZ$5))))</f>
        <v>0</v>
      </c>
      <c r="JJ111" s="48">
        <f>IF(AND(INDEX('[1]2019'!$M$7:$NZ$33,MATCH($B$110,'[1]2019'!$C$7:$C$33,0),MATCH(JJ55,'[1]2019'!$M$5:$NZ$5))=0,OR(JJ112="x",JJ112="p")),"FH",IF(AND(INDEX('[1]2019'!$M$7:$NZ$33,MATCH($B$110,'[1]2019'!$C$7:$C$33,0),MATCH(JJ55,'[1]2019'!$M$5:$NZ$5))&gt;2,OR(JJ112="x",JJ112="p")),"FH",INDEX('[1]2019'!$M$7:$NZ$33,MATCH($B$110,'[1]2019'!$C$7:$C$33,0),MATCH(JJ55,'[1]2019'!$M$5:$NZ$5))))</f>
        <v>0</v>
      </c>
      <c r="JK111" s="48">
        <f>IF(AND(INDEX('[1]2019'!$M$7:$NZ$33,MATCH($B$110,'[1]2019'!$C$7:$C$33,0),MATCH(JK55,'[1]2019'!$M$5:$NZ$5))=0,OR(JK112="x",JK112="p")),"FH",IF(AND(INDEX('[1]2019'!$M$7:$NZ$33,MATCH($B$110,'[1]2019'!$C$7:$C$33,0),MATCH(JK55,'[1]2019'!$M$5:$NZ$5))&gt;2,OR(JK112="x",JK112="p")),"FH",INDEX('[1]2019'!$M$7:$NZ$33,MATCH($B$110,'[1]2019'!$C$7:$C$33,0),MATCH(JK55,'[1]2019'!$M$5:$NZ$5))))</f>
        <v>1</v>
      </c>
      <c r="JL111" s="48">
        <f>IF(AND(INDEX('[1]2019'!$M$7:$NZ$33,MATCH($B$110,'[1]2019'!$C$7:$C$33,0),MATCH(JL55,'[1]2019'!$M$5:$NZ$5))=0,OR(JL112="x",JL112="p")),"FH",IF(AND(INDEX('[1]2019'!$M$7:$NZ$33,MATCH($B$110,'[1]2019'!$C$7:$C$33,0),MATCH(JL55,'[1]2019'!$M$5:$NZ$5))&gt;2,OR(JL112="x",JL112="p")),"FH",INDEX('[1]2019'!$M$7:$NZ$33,MATCH($B$110,'[1]2019'!$C$7:$C$33,0),MATCH(JL55,'[1]2019'!$M$5:$NZ$5))))</f>
        <v>1</v>
      </c>
      <c r="JM111" s="48">
        <f>IF(AND(INDEX('[1]2019'!$M$7:$NZ$33,MATCH($B$110,'[1]2019'!$C$7:$C$33,0),MATCH(JM55,'[1]2019'!$M$5:$NZ$5))=0,OR(JM112="x",JM112="p")),"FH",IF(AND(INDEX('[1]2019'!$M$7:$NZ$33,MATCH($B$110,'[1]2019'!$C$7:$C$33,0),MATCH(JM55,'[1]2019'!$M$5:$NZ$5))&gt;2,OR(JM112="x",JM112="p")),"FH",INDEX('[1]2019'!$M$7:$NZ$33,MATCH($B$110,'[1]2019'!$C$7:$C$33,0),MATCH(JM55,'[1]2019'!$M$5:$NZ$5))))</f>
        <v>1</v>
      </c>
      <c r="JN111" s="48">
        <f>IF(AND(INDEX('[1]2019'!$M$7:$NZ$33,MATCH($B$110,'[1]2019'!$C$7:$C$33,0),MATCH(JN55,'[1]2019'!$M$5:$NZ$5))=0,OR(JN112="x",JN112="p")),"FH",IF(AND(INDEX('[1]2019'!$M$7:$NZ$33,MATCH($B$110,'[1]2019'!$C$7:$C$33,0),MATCH(JN55,'[1]2019'!$M$5:$NZ$5))&gt;2,OR(JN112="x",JN112="p")),"FH",INDEX('[1]2019'!$M$7:$NZ$33,MATCH($B$110,'[1]2019'!$C$7:$C$33,0),MATCH(JN55,'[1]2019'!$M$5:$NZ$5))))</f>
        <v>1</v>
      </c>
      <c r="JO111" s="48">
        <f>IF(AND(INDEX('[1]2019'!$M$7:$NZ$33,MATCH($B$110,'[1]2019'!$C$7:$C$33,0),MATCH(JO55,'[1]2019'!$M$5:$NZ$5))=0,OR(JO112="x",JO112="p")),"FH",IF(AND(INDEX('[1]2019'!$M$7:$NZ$33,MATCH($B$110,'[1]2019'!$C$7:$C$33,0),MATCH(JO55,'[1]2019'!$M$5:$NZ$5))&gt;2,OR(JO112="x",JO112="p")),"FH",INDEX('[1]2019'!$M$7:$NZ$33,MATCH($B$110,'[1]2019'!$C$7:$C$33,0),MATCH(JO55,'[1]2019'!$M$5:$NZ$5))))</f>
        <v>1</v>
      </c>
      <c r="JP111" s="48">
        <f>IF(AND(INDEX('[1]2019'!$M$7:$NZ$33,MATCH($B$110,'[1]2019'!$C$7:$C$33,0),MATCH(JP55,'[1]2019'!$M$5:$NZ$5))=0,OR(JP112="x",JP112="p")),"FH",IF(AND(INDEX('[1]2019'!$M$7:$NZ$33,MATCH($B$110,'[1]2019'!$C$7:$C$33,0),MATCH(JP55,'[1]2019'!$M$5:$NZ$5))&gt;2,OR(JP112="x",JP112="p")),"FH",INDEX('[1]2019'!$M$7:$NZ$33,MATCH($B$110,'[1]2019'!$C$7:$C$33,0),MATCH(JP55,'[1]2019'!$M$5:$NZ$5))))</f>
        <v>0</v>
      </c>
      <c r="JQ111" s="48">
        <f>IF(AND(INDEX('[1]2019'!$M$7:$NZ$33,MATCH($B$110,'[1]2019'!$C$7:$C$33,0),MATCH(JQ55,'[1]2019'!$M$5:$NZ$5))=0,OR(JQ112="x",JQ112="p")),"FH",IF(AND(INDEX('[1]2019'!$M$7:$NZ$33,MATCH($B$110,'[1]2019'!$C$7:$C$33,0),MATCH(JQ55,'[1]2019'!$M$5:$NZ$5))&gt;2,OR(JQ112="x",JQ112="p")),"FH",INDEX('[1]2019'!$M$7:$NZ$33,MATCH($B$110,'[1]2019'!$C$7:$C$33,0),MATCH(JQ55,'[1]2019'!$M$5:$NZ$5))))</f>
        <v>0</v>
      </c>
      <c r="JR111" s="48">
        <f>IF(AND(INDEX('[1]2019'!$M$7:$NZ$33,MATCH($B$110,'[1]2019'!$C$7:$C$33,0),MATCH(JR55,'[1]2019'!$M$5:$NZ$5))=0,OR(JR112="x",JR112="p")),"FH",IF(AND(INDEX('[1]2019'!$M$7:$NZ$33,MATCH($B$110,'[1]2019'!$C$7:$C$33,0),MATCH(JR55,'[1]2019'!$M$5:$NZ$5))&gt;2,OR(JR112="x",JR112="p")),"FH",INDEX('[1]2019'!$M$7:$NZ$33,MATCH($B$110,'[1]2019'!$C$7:$C$33,0),MATCH(JR55,'[1]2019'!$M$5:$NZ$5))))</f>
        <v>1</v>
      </c>
      <c r="JS111" s="48">
        <f>IF(AND(INDEX('[1]2019'!$M$7:$NZ$33,MATCH($B$110,'[1]2019'!$C$7:$C$33,0),MATCH(JS55,'[1]2019'!$M$5:$NZ$5))=0,OR(JS112="x",JS112="p")),"FH",IF(AND(INDEX('[1]2019'!$M$7:$NZ$33,MATCH($B$110,'[1]2019'!$C$7:$C$33,0),MATCH(JS55,'[1]2019'!$M$5:$NZ$5))&gt;2,OR(JS112="x",JS112="p")),"FH",INDEX('[1]2019'!$M$7:$NZ$33,MATCH($B$110,'[1]2019'!$C$7:$C$33,0),MATCH(JS55,'[1]2019'!$M$5:$NZ$5))))</f>
        <v>1</v>
      </c>
      <c r="JT111" s="48">
        <f>IF(AND(INDEX('[1]2019'!$M$7:$NZ$33,MATCH($B$110,'[1]2019'!$C$7:$C$33,0),MATCH(JT55,'[1]2019'!$M$5:$NZ$5))=0,OR(JT112="x",JT112="p")),"FH",IF(AND(INDEX('[1]2019'!$M$7:$NZ$33,MATCH($B$110,'[1]2019'!$C$7:$C$33,0),MATCH(JT55,'[1]2019'!$M$5:$NZ$5))&gt;2,OR(JT112="x",JT112="p")),"FH",INDEX('[1]2019'!$M$7:$NZ$33,MATCH($B$110,'[1]2019'!$C$7:$C$33,0),MATCH(JT55,'[1]2019'!$M$5:$NZ$5))))</f>
        <v>1</v>
      </c>
      <c r="JU111" s="48">
        <f>IF(AND(INDEX('[1]2019'!$M$7:$NZ$33,MATCH($B$110,'[1]2019'!$C$7:$C$33,0),MATCH(JU55,'[1]2019'!$M$5:$NZ$5))=0,OR(JU112="x",JU112="p")),"FH",IF(AND(INDEX('[1]2019'!$M$7:$NZ$33,MATCH($B$110,'[1]2019'!$C$7:$C$33,0),MATCH(JU55,'[1]2019'!$M$5:$NZ$5))&gt;2,OR(JU112="x",JU112="p")),"FH",INDEX('[1]2019'!$M$7:$NZ$33,MATCH($B$110,'[1]2019'!$C$7:$C$33,0),MATCH(JU55,'[1]2019'!$M$5:$NZ$5))))</f>
        <v>1</v>
      </c>
      <c r="JV111" s="48">
        <f>IF(AND(INDEX('[1]2019'!$M$7:$NZ$33,MATCH($B$110,'[1]2019'!$C$7:$C$33,0),MATCH(JV55,'[1]2019'!$M$5:$NZ$5))=0,OR(JV112="x",JV112="p")),"FH",IF(AND(INDEX('[1]2019'!$M$7:$NZ$33,MATCH($B$110,'[1]2019'!$C$7:$C$33,0),MATCH(JV55,'[1]2019'!$M$5:$NZ$5))&gt;2,OR(JV112="x",JV112="p")),"FH",INDEX('[1]2019'!$M$7:$NZ$33,MATCH($B$110,'[1]2019'!$C$7:$C$33,0),MATCH(JV55,'[1]2019'!$M$5:$NZ$5))))</f>
        <v>1</v>
      </c>
      <c r="JW111" s="48">
        <f>IF(AND(INDEX('[1]2019'!$M$7:$NZ$33,MATCH($B$110,'[1]2019'!$C$7:$C$33,0),MATCH(JW55,'[1]2019'!$M$5:$NZ$5))=0,OR(JW112="x",JW112="p")),"FH",IF(AND(INDEX('[1]2019'!$M$7:$NZ$33,MATCH($B$110,'[1]2019'!$C$7:$C$33,0),MATCH(JW55,'[1]2019'!$M$5:$NZ$5))&gt;2,OR(JW112="x",JW112="p")),"FH",INDEX('[1]2019'!$M$7:$NZ$33,MATCH($B$110,'[1]2019'!$C$7:$C$33,0),MATCH(JW55,'[1]2019'!$M$5:$NZ$5))))</f>
        <v>0</v>
      </c>
      <c r="JX111" s="48">
        <f>IF(AND(INDEX('[1]2019'!$M$7:$NZ$33,MATCH($B$110,'[1]2019'!$C$7:$C$33,0),MATCH(JX55,'[1]2019'!$M$5:$NZ$5))=0,OR(JX112="x",JX112="p")),"FH",IF(AND(INDEX('[1]2019'!$M$7:$NZ$33,MATCH($B$110,'[1]2019'!$C$7:$C$33,0),MATCH(JX55,'[1]2019'!$M$5:$NZ$5))&gt;2,OR(JX112="x",JX112="p")),"FH",INDEX('[1]2019'!$M$7:$NZ$33,MATCH($B$110,'[1]2019'!$C$7:$C$33,0),MATCH(JX55,'[1]2019'!$M$5:$NZ$5))))</f>
        <v>0</v>
      </c>
      <c r="JY111" s="48">
        <f>IF(AND(INDEX('[1]2019'!$M$7:$NZ$33,MATCH($B$110,'[1]2019'!$C$7:$C$33,0),MATCH(JY55,'[1]2019'!$M$5:$NZ$5))=0,OR(JY112="x",JY112="p")),"FH",IF(AND(INDEX('[1]2019'!$M$7:$NZ$33,MATCH($B$110,'[1]2019'!$C$7:$C$33,0),MATCH(JY55,'[1]2019'!$M$5:$NZ$5))&gt;2,OR(JY112="x",JY112="p")),"FH",INDEX('[1]2019'!$M$7:$NZ$33,MATCH($B$110,'[1]2019'!$C$7:$C$33,0),MATCH(JY55,'[1]2019'!$M$5:$NZ$5))))</f>
        <v>1</v>
      </c>
      <c r="JZ111" s="48">
        <f>IF(AND(INDEX('[1]2019'!$M$7:$NZ$33,MATCH($B$110,'[1]2019'!$C$7:$C$33,0),MATCH(JZ55,'[1]2019'!$M$5:$NZ$5))=0,OR(JZ112="x",JZ112="p")),"FH",IF(AND(INDEX('[1]2019'!$M$7:$NZ$33,MATCH($B$110,'[1]2019'!$C$7:$C$33,0),MATCH(JZ55,'[1]2019'!$M$5:$NZ$5))&gt;2,OR(JZ112="x",JZ112="p")),"FH",INDEX('[1]2019'!$M$7:$NZ$33,MATCH($B$110,'[1]2019'!$C$7:$C$33,0),MATCH(JZ55,'[1]2019'!$M$5:$NZ$5))))</f>
        <v>1</v>
      </c>
      <c r="KA111" s="48">
        <f>IF(AND(INDEX('[1]2019'!$M$7:$NZ$33,MATCH($B$110,'[1]2019'!$C$7:$C$33,0),MATCH(KA55,'[1]2019'!$M$5:$NZ$5))=0,OR(KA112="x",KA112="p")),"FH",IF(AND(INDEX('[1]2019'!$M$7:$NZ$33,MATCH($B$110,'[1]2019'!$C$7:$C$33,0),MATCH(KA55,'[1]2019'!$M$5:$NZ$5))&gt;2,OR(KA112="x",KA112="p")),"FH",INDEX('[1]2019'!$M$7:$NZ$33,MATCH($B$110,'[1]2019'!$C$7:$C$33,0),MATCH(KA55,'[1]2019'!$M$5:$NZ$5))))</f>
        <v>1</v>
      </c>
      <c r="KB111" s="48">
        <f>IF(AND(INDEX('[1]2019'!$M$7:$NZ$33,MATCH($B$110,'[1]2019'!$C$7:$C$33,0),MATCH(KB55,'[1]2019'!$M$5:$NZ$5))=0,OR(KB112="x",KB112="p")),"FH",IF(AND(INDEX('[1]2019'!$M$7:$NZ$33,MATCH($B$110,'[1]2019'!$C$7:$C$33,0),MATCH(KB55,'[1]2019'!$M$5:$NZ$5))&gt;2,OR(KB112="x",KB112="p")),"FH",INDEX('[1]2019'!$M$7:$NZ$33,MATCH($B$110,'[1]2019'!$C$7:$C$33,0),MATCH(KB55,'[1]2019'!$M$5:$NZ$5))))</f>
        <v>1</v>
      </c>
      <c r="KC111" s="48">
        <f>IF(AND(INDEX('[1]2019'!$M$7:$NZ$33,MATCH($B$110,'[1]2019'!$C$7:$C$33,0),MATCH(KC55,'[1]2019'!$M$5:$NZ$5))=0,OR(KC112="x",KC112="p")),"FH",IF(AND(INDEX('[1]2019'!$M$7:$NZ$33,MATCH($B$110,'[1]2019'!$C$7:$C$33,0),MATCH(KC55,'[1]2019'!$M$5:$NZ$5))&gt;2,OR(KC112="x",KC112="p")),"FH",INDEX('[1]2019'!$M$7:$NZ$33,MATCH($B$110,'[1]2019'!$C$7:$C$33,0),MATCH(KC55,'[1]2019'!$M$5:$NZ$5))))</f>
        <v>1</v>
      </c>
      <c r="KD111" s="48">
        <f>IF(AND(INDEX('[1]2019'!$M$7:$NZ$33,MATCH($B$110,'[1]2019'!$C$7:$C$33,0),MATCH(KD55,'[1]2019'!$M$5:$NZ$5))=0,OR(KD112="x",KD112="p")),"FH",IF(AND(INDEX('[1]2019'!$M$7:$NZ$33,MATCH($B$110,'[1]2019'!$C$7:$C$33,0),MATCH(KD55,'[1]2019'!$M$5:$NZ$5))&gt;2,OR(KD112="x",KD112="p")),"FH",INDEX('[1]2019'!$M$7:$NZ$33,MATCH($B$110,'[1]2019'!$C$7:$C$33,0),MATCH(KD55,'[1]2019'!$M$5:$NZ$5))))</f>
        <v>0</v>
      </c>
      <c r="KE111" s="48">
        <f>IF(AND(INDEX('[1]2019'!$M$7:$NZ$33,MATCH($B$110,'[1]2019'!$C$7:$C$33,0),MATCH(KE55,'[1]2019'!$M$5:$NZ$5))=0,OR(KE112="x",KE112="p")),"FH",IF(AND(INDEX('[1]2019'!$M$7:$NZ$33,MATCH($B$110,'[1]2019'!$C$7:$C$33,0),MATCH(KE55,'[1]2019'!$M$5:$NZ$5))&gt;2,OR(KE112="x",KE112="p")),"FH",INDEX('[1]2019'!$M$7:$NZ$33,MATCH($B$110,'[1]2019'!$C$7:$C$33,0),MATCH(KE55,'[1]2019'!$M$5:$NZ$5))))</f>
        <v>0</v>
      </c>
      <c r="KF111" s="48">
        <f>IF(AND(INDEX('[1]2019'!$M$7:$NZ$33,MATCH($B$110,'[1]2019'!$C$7:$C$33,0),MATCH(KF55,'[1]2019'!$M$5:$NZ$5))=0,OR(KF112="x",KF112="p")),"FH",IF(AND(INDEX('[1]2019'!$M$7:$NZ$33,MATCH($B$110,'[1]2019'!$C$7:$C$33,0),MATCH(KF55,'[1]2019'!$M$5:$NZ$5))&gt;2,OR(KF112="x",KF112="p")),"FH",INDEX('[1]2019'!$M$7:$NZ$33,MATCH($B$110,'[1]2019'!$C$7:$C$33,0),MATCH(KF55,'[1]2019'!$M$5:$NZ$5))))</f>
        <v>1</v>
      </c>
      <c r="KG111" s="48">
        <f>IF(AND(INDEX('[1]2019'!$M$7:$NZ$33,MATCH($B$110,'[1]2019'!$C$7:$C$33,0),MATCH(KG55,'[1]2019'!$M$5:$NZ$5))=0,OR(KG112="x",KG112="p")),"FH",IF(AND(INDEX('[1]2019'!$M$7:$NZ$33,MATCH($B$110,'[1]2019'!$C$7:$C$33,0),MATCH(KG55,'[1]2019'!$M$5:$NZ$5))&gt;2,OR(KG112="x",KG112="p")),"FH",INDEX('[1]2019'!$M$7:$NZ$33,MATCH($B$110,'[1]2019'!$C$7:$C$33,0),MATCH(KG55,'[1]2019'!$M$5:$NZ$5))))</f>
        <v>1</v>
      </c>
      <c r="KH111" s="48">
        <f>IF(AND(INDEX('[1]2019'!$M$7:$NZ$33,MATCH($B$110,'[1]2019'!$C$7:$C$33,0),MATCH(KH55,'[1]2019'!$M$5:$NZ$5))=0,OR(KH112="x",KH112="p")),"FH",IF(AND(INDEX('[1]2019'!$M$7:$NZ$33,MATCH($B$110,'[1]2019'!$C$7:$C$33,0),MATCH(KH55,'[1]2019'!$M$5:$NZ$5))&gt;2,OR(KH112="x",KH112="p")),"FH",INDEX('[1]2019'!$M$7:$NZ$33,MATCH($B$110,'[1]2019'!$C$7:$C$33,0),MATCH(KH55,'[1]2019'!$M$5:$NZ$5))))</f>
        <v>1</v>
      </c>
      <c r="KI111" s="48">
        <f>IF(AND(INDEX('[1]2019'!$M$7:$NZ$33,MATCH($B$110,'[1]2019'!$C$7:$C$33,0),MATCH(KI55,'[1]2019'!$M$5:$NZ$5))=0,OR(KI112="x",KI112="p")),"FH",IF(AND(INDEX('[1]2019'!$M$7:$NZ$33,MATCH($B$110,'[1]2019'!$C$7:$C$33,0),MATCH(KI55,'[1]2019'!$M$5:$NZ$5))&gt;2,OR(KI112="x",KI112="p")),"FH",INDEX('[1]2019'!$M$7:$NZ$33,MATCH($B$110,'[1]2019'!$C$7:$C$33,0),MATCH(KI55,'[1]2019'!$M$5:$NZ$5))))</f>
        <v>1</v>
      </c>
      <c r="KJ111" s="48">
        <f>IF(AND(INDEX('[1]2019'!$M$7:$NZ$33,MATCH($B$110,'[1]2019'!$C$7:$C$33,0),MATCH(KJ55,'[1]2019'!$M$5:$NZ$5))=0,OR(KJ112="x",KJ112="p")),"FH",IF(AND(INDEX('[1]2019'!$M$7:$NZ$33,MATCH($B$110,'[1]2019'!$C$7:$C$33,0),MATCH(KJ55,'[1]2019'!$M$5:$NZ$5))&gt;2,OR(KJ112="x",KJ112="p")),"FH",INDEX('[1]2019'!$M$7:$NZ$33,MATCH($B$110,'[1]2019'!$C$7:$C$33,0),MATCH(KJ55,'[1]2019'!$M$5:$NZ$5))))</f>
        <v>1</v>
      </c>
      <c r="KK111" s="48">
        <f>IF(AND(INDEX('[1]2019'!$M$7:$NZ$33,MATCH($B$110,'[1]2019'!$C$7:$C$33,0),MATCH(KK55,'[1]2019'!$M$5:$NZ$5))=0,OR(KK112="x",KK112="p")),"FH",IF(AND(INDEX('[1]2019'!$M$7:$NZ$33,MATCH($B$110,'[1]2019'!$C$7:$C$33,0),MATCH(KK55,'[1]2019'!$M$5:$NZ$5))&gt;2,OR(KK112="x",KK112="p")),"FH",INDEX('[1]2019'!$M$7:$NZ$33,MATCH($B$110,'[1]2019'!$C$7:$C$33,0),MATCH(KK55,'[1]2019'!$M$5:$NZ$5))))</f>
        <v>0</v>
      </c>
      <c r="KL111" s="48">
        <f>IF(AND(INDEX('[1]2019'!$M$7:$NZ$33,MATCH($B$110,'[1]2019'!$C$7:$C$33,0),MATCH(KL55,'[1]2019'!$M$5:$NZ$5))=0,OR(KL112="x",KL112="p")),"FH",IF(AND(INDEX('[1]2019'!$M$7:$NZ$33,MATCH($B$110,'[1]2019'!$C$7:$C$33,0),MATCH(KL55,'[1]2019'!$M$5:$NZ$5))&gt;2,OR(KL112="x",KL112="p")),"FH",INDEX('[1]2019'!$M$7:$NZ$33,MATCH($B$110,'[1]2019'!$C$7:$C$33,0),MATCH(KL55,'[1]2019'!$M$5:$NZ$5))))</f>
        <v>0</v>
      </c>
      <c r="KM111" s="48">
        <f>IF(AND(INDEX('[1]2019'!$M$7:$NZ$33,MATCH($B$110,'[1]2019'!$C$7:$C$33,0),MATCH(KM55,'[1]2019'!$M$5:$NZ$5))=0,OR(KM112="x",KM112="p")),"FH",IF(AND(INDEX('[1]2019'!$M$7:$NZ$33,MATCH($B$110,'[1]2019'!$C$7:$C$33,0),MATCH(KM55,'[1]2019'!$M$5:$NZ$5))&gt;2,OR(KM112="x",KM112="p")),"FH",INDEX('[1]2019'!$M$7:$NZ$33,MATCH($B$110,'[1]2019'!$C$7:$C$33,0),MATCH(KM55,'[1]2019'!$M$5:$NZ$5))))</f>
        <v>1</v>
      </c>
      <c r="KN111" s="48">
        <f>IF(AND(INDEX('[1]2019'!$M$7:$NZ$33,MATCH($B$110,'[1]2019'!$C$7:$C$33,0),MATCH(KN55,'[1]2019'!$M$5:$NZ$5))=0,OR(KN112="x",KN112="p")),"FH",IF(AND(INDEX('[1]2019'!$M$7:$NZ$33,MATCH($B$110,'[1]2019'!$C$7:$C$33,0),MATCH(KN55,'[1]2019'!$M$5:$NZ$5))&gt;2,OR(KN112="x",KN112="p")),"FH",INDEX('[1]2019'!$M$7:$NZ$33,MATCH($B$110,'[1]2019'!$C$7:$C$33,0),MATCH(KN55,'[1]2019'!$M$5:$NZ$5))))</f>
        <v>1</v>
      </c>
      <c r="KO111" s="48">
        <f>IF(AND(INDEX('[1]2019'!$M$7:$NZ$33,MATCH($B$110,'[1]2019'!$C$7:$C$33,0),MATCH(KO55,'[1]2019'!$M$5:$NZ$5))=0,OR(KO112="x",KO112="p")),"FH",IF(AND(INDEX('[1]2019'!$M$7:$NZ$33,MATCH($B$110,'[1]2019'!$C$7:$C$33,0),MATCH(KO55,'[1]2019'!$M$5:$NZ$5))&gt;2,OR(KO112="x",KO112="p")),"FH",INDEX('[1]2019'!$M$7:$NZ$33,MATCH($B$110,'[1]2019'!$C$7:$C$33,0),MATCH(KO55,'[1]2019'!$M$5:$NZ$5))))</f>
        <v>1</v>
      </c>
      <c r="KP111" s="48">
        <f>IF(AND(INDEX('[1]2019'!$M$7:$NZ$33,MATCH($B$110,'[1]2019'!$C$7:$C$33,0),MATCH(KP55,'[1]2019'!$M$5:$NZ$5))=0,OR(KP112="x",KP112="p")),"FH",IF(AND(INDEX('[1]2019'!$M$7:$NZ$33,MATCH($B$110,'[1]2019'!$C$7:$C$33,0),MATCH(KP55,'[1]2019'!$M$5:$NZ$5))&gt;2,OR(KP112="x",KP112="p")),"FH",INDEX('[1]2019'!$M$7:$NZ$33,MATCH($B$110,'[1]2019'!$C$7:$C$33,0),MATCH(KP55,'[1]2019'!$M$5:$NZ$5))))</f>
        <v>1</v>
      </c>
      <c r="KQ111" s="48">
        <f>IF(AND(INDEX('[1]2019'!$M$7:$NZ$33,MATCH($B$110,'[1]2019'!$C$7:$C$33,0),MATCH(KQ55,'[1]2019'!$M$5:$NZ$5))=0,OR(KQ112="x",KQ112="p")),"FH",IF(AND(INDEX('[1]2019'!$M$7:$NZ$33,MATCH($B$110,'[1]2019'!$C$7:$C$33,0),MATCH(KQ55,'[1]2019'!$M$5:$NZ$5))&gt;2,OR(KQ112="x",KQ112="p")),"FH",INDEX('[1]2019'!$M$7:$NZ$33,MATCH($B$110,'[1]2019'!$C$7:$C$33,0),MATCH(KQ55,'[1]2019'!$M$5:$NZ$5))))</f>
        <v>1</v>
      </c>
      <c r="KR111" s="48">
        <f>IF(AND(INDEX('[1]2019'!$M$7:$NZ$33,MATCH($B$110,'[1]2019'!$C$7:$C$33,0),MATCH(KR55,'[1]2019'!$M$5:$NZ$5))=0,OR(KR112="x",KR112="p")),"FH",IF(AND(INDEX('[1]2019'!$M$7:$NZ$33,MATCH($B$110,'[1]2019'!$C$7:$C$33,0),MATCH(KR55,'[1]2019'!$M$5:$NZ$5))&gt;2,OR(KR112="x",KR112="p")),"FH",INDEX('[1]2019'!$M$7:$NZ$33,MATCH($B$110,'[1]2019'!$C$7:$C$33,0),MATCH(KR55,'[1]2019'!$M$5:$NZ$5))))</f>
        <v>0</v>
      </c>
      <c r="KS111" s="48">
        <f>IF(AND(INDEX('[1]2019'!$M$7:$NZ$33,MATCH($B$110,'[1]2019'!$C$7:$C$33,0),MATCH(KS55,'[1]2019'!$M$5:$NZ$5))=0,OR(KS112="x",KS112="p")),"FH",IF(AND(INDEX('[1]2019'!$M$7:$NZ$33,MATCH($B$110,'[1]2019'!$C$7:$C$33,0),MATCH(KS55,'[1]2019'!$M$5:$NZ$5))&gt;2,OR(KS112="x",KS112="p")),"FH",INDEX('[1]2019'!$M$7:$NZ$33,MATCH($B$110,'[1]2019'!$C$7:$C$33,0),MATCH(KS55,'[1]2019'!$M$5:$NZ$5))))</f>
        <v>0</v>
      </c>
      <c r="KT111" s="48">
        <f>IF(AND(INDEX('[1]2019'!$M$7:$NZ$33,MATCH($B$110,'[1]2019'!$C$7:$C$33,0),MATCH(KT55,'[1]2019'!$M$5:$NZ$5))=0,OR(KT112="x",KT112="p")),"FH",IF(AND(INDEX('[1]2019'!$M$7:$NZ$33,MATCH($B$110,'[1]2019'!$C$7:$C$33,0),MATCH(KT55,'[1]2019'!$M$5:$NZ$5))&gt;2,OR(KT112="x",KT112="p")),"FH",INDEX('[1]2019'!$M$7:$NZ$33,MATCH($B$110,'[1]2019'!$C$7:$C$33,0),MATCH(KT55,'[1]2019'!$M$5:$NZ$5))))</f>
        <v>1</v>
      </c>
      <c r="KU111" s="48">
        <f>IF(AND(INDEX('[1]2019'!$M$7:$NZ$33,MATCH($B$110,'[1]2019'!$C$7:$C$33,0),MATCH(KU55,'[1]2019'!$M$5:$NZ$5))=0,OR(KU112="x",KU112="p")),"FH",IF(AND(INDEX('[1]2019'!$M$7:$NZ$33,MATCH($B$110,'[1]2019'!$C$7:$C$33,0),MATCH(KU55,'[1]2019'!$M$5:$NZ$5))&gt;2,OR(KU112="x",KU112="p")),"FH",INDEX('[1]2019'!$M$7:$NZ$33,MATCH($B$110,'[1]2019'!$C$7:$C$33,0),MATCH(KU55,'[1]2019'!$M$5:$NZ$5))))</f>
        <v>1</v>
      </c>
      <c r="KV111" s="48">
        <f>IF(AND(INDEX('[1]2019'!$M$7:$NZ$33,MATCH($B$110,'[1]2019'!$C$7:$C$33,0),MATCH(KV55,'[1]2019'!$M$5:$NZ$5))=0,OR(KV112="x",KV112="p")),"FH",IF(AND(INDEX('[1]2019'!$M$7:$NZ$33,MATCH($B$110,'[1]2019'!$C$7:$C$33,0),MATCH(KV55,'[1]2019'!$M$5:$NZ$5))&gt;2,OR(KV112="x",KV112="p")),"FH",INDEX('[1]2019'!$M$7:$NZ$33,MATCH($B$110,'[1]2019'!$C$7:$C$33,0),MATCH(KV55,'[1]2019'!$M$5:$NZ$5))))</f>
        <v>1</v>
      </c>
      <c r="KW111" s="48">
        <f>IF(AND(INDEX('[1]2019'!$M$7:$NZ$33,MATCH($B$110,'[1]2019'!$C$7:$C$33,0),MATCH(KW55,'[1]2019'!$M$5:$NZ$5))=0,OR(KW112="x",KW112="p")),"FH",IF(AND(INDEX('[1]2019'!$M$7:$NZ$33,MATCH($B$110,'[1]2019'!$C$7:$C$33,0),MATCH(KW55,'[1]2019'!$M$5:$NZ$5))&gt;2,OR(KW112="x",KW112="p")),"FH",INDEX('[1]2019'!$M$7:$NZ$33,MATCH($B$110,'[1]2019'!$C$7:$C$33,0),MATCH(KW55,'[1]2019'!$M$5:$NZ$5))))</f>
        <v>1</v>
      </c>
      <c r="KX111" s="48">
        <f>IF(AND(INDEX('[1]2019'!$M$7:$NZ$33,MATCH($B$110,'[1]2019'!$C$7:$C$33,0),MATCH(KX55,'[1]2019'!$M$5:$NZ$5))=0,OR(KX112="x",KX112="p")),"FH",IF(AND(INDEX('[1]2019'!$M$7:$NZ$33,MATCH($B$110,'[1]2019'!$C$7:$C$33,0),MATCH(KX55,'[1]2019'!$M$5:$NZ$5))&gt;2,OR(KX112="x",KX112="p")),"FH",INDEX('[1]2019'!$M$7:$NZ$33,MATCH($B$110,'[1]2019'!$C$7:$C$33,0),MATCH(KX55,'[1]2019'!$M$5:$NZ$5))))</f>
        <v>1</v>
      </c>
      <c r="KY111" s="48" t="str">
        <f>IF(AND(INDEX('[1]2019'!$M$7:$NZ$33,MATCH($B$110,'[1]2019'!$C$7:$C$33,0),MATCH(KY55,'[1]2019'!$M$5:$NZ$5))=0,OR(KY112="x",KY112="p")),"FH",IF(AND(INDEX('[1]2019'!$M$7:$NZ$33,MATCH($B$110,'[1]2019'!$C$7:$C$33,0),MATCH(KY55,'[1]2019'!$M$5:$NZ$5))&gt;2,OR(KY112="x",KY112="p")),"FH",INDEX('[1]2019'!$M$7:$NZ$33,MATCH($B$110,'[1]2019'!$C$7:$C$33,0),MATCH(KY55,'[1]2019'!$M$5:$NZ$5))))</f>
        <v>FH</v>
      </c>
      <c r="KZ111" s="48" t="str">
        <f>IF(AND(INDEX('[1]2019'!$M$7:$NZ$33,MATCH($B$110,'[1]2019'!$C$7:$C$33,0),MATCH(KZ55,'[1]2019'!$M$5:$NZ$5))=0,OR(KZ112="x",KZ112="p")),"FH",IF(AND(INDEX('[1]2019'!$M$7:$NZ$33,MATCH($B$110,'[1]2019'!$C$7:$C$33,0),MATCH(KZ55,'[1]2019'!$M$5:$NZ$5))&gt;2,OR(KZ112="x",KZ112="p")),"FH",INDEX('[1]2019'!$M$7:$NZ$33,MATCH($B$110,'[1]2019'!$C$7:$C$33,0),MATCH(KZ55,'[1]2019'!$M$5:$NZ$5))))</f>
        <v>FH</v>
      </c>
      <c r="LA111" s="48">
        <f>IF(AND(INDEX('[1]2019'!$M$7:$NZ$33,MATCH($B$110,'[1]2019'!$C$7:$C$33,0),MATCH(LA55,'[1]2019'!$M$5:$NZ$5))=0,OR(LA112="x",LA112="p")),"FH",IF(AND(INDEX('[1]2019'!$M$7:$NZ$33,MATCH($B$110,'[1]2019'!$C$7:$C$33,0),MATCH(LA55,'[1]2019'!$M$5:$NZ$5))&gt;2,OR(LA112="x",LA112="p")),"FH",INDEX('[1]2019'!$M$7:$NZ$33,MATCH($B$110,'[1]2019'!$C$7:$C$33,0),MATCH(LA55,'[1]2019'!$M$5:$NZ$5))))</f>
        <v>3</v>
      </c>
      <c r="LB111" s="48">
        <f>IF(AND(INDEX('[1]2019'!$M$7:$NZ$33,MATCH($B$110,'[1]2019'!$C$7:$C$33,0),MATCH(LB55,'[1]2019'!$M$5:$NZ$5))=0,OR(LB112="x",LB112="p")),"FH",IF(AND(INDEX('[1]2019'!$M$7:$NZ$33,MATCH($B$110,'[1]2019'!$C$7:$C$33,0),MATCH(LB55,'[1]2019'!$M$5:$NZ$5))&gt;2,OR(LB112="x",LB112="p")),"FH",INDEX('[1]2019'!$M$7:$NZ$33,MATCH($B$110,'[1]2019'!$C$7:$C$33,0),MATCH(LB55,'[1]2019'!$M$5:$NZ$5))))</f>
        <v>3</v>
      </c>
      <c r="LC111" s="48">
        <f>IF(AND(INDEX('[1]2019'!$M$7:$NZ$33,MATCH($B$110,'[1]2019'!$C$7:$C$33,0),MATCH(LC55,'[1]2019'!$M$5:$NZ$5))=0,OR(LC112="x",LC112="p")),"FH",IF(AND(INDEX('[1]2019'!$M$7:$NZ$33,MATCH($B$110,'[1]2019'!$C$7:$C$33,0),MATCH(LC55,'[1]2019'!$M$5:$NZ$5))&gt;2,OR(LC112="x",LC112="p")),"FH",INDEX('[1]2019'!$M$7:$NZ$33,MATCH($B$110,'[1]2019'!$C$7:$C$33,0),MATCH(LC55,'[1]2019'!$M$5:$NZ$5))))</f>
        <v>3</v>
      </c>
      <c r="LD111" s="48">
        <f>IF(AND(INDEX('[1]2019'!$M$7:$NZ$33,MATCH($B$110,'[1]2019'!$C$7:$C$33,0),MATCH(LD55,'[1]2019'!$M$5:$NZ$5))=0,OR(LD112="x",LD112="p")),"FH",IF(AND(INDEX('[1]2019'!$M$7:$NZ$33,MATCH($B$110,'[1]2019'!$C$7:$C$33,0),MATCH(LD55,'[1]2019'!$M$5:$NZ$5))&gt;2,OR(LD112="x",LD112="p")),"FH",INDEX('[1]2019'!$M$7:$NZ$33,MATCH($B$110,'[1]2019'!$C$7:$C$33,0),MATCH(LD55,'[1]2019'!$M$5:$NZ$5))))</f>
        <v>3</v>
      </c>
      <c r="LE111" s="48">
        <f>IF(AND(INDEX('[1]2019'!$M$7:$NZ$33,MATCH($B$110,'[1]2019'!$C$7:$C$33,0),MATCH(LE55,'[1]2019'!$M$5:$NZ$5))=0,OR(LE112="x",LE112="p")),"FH",IF(AND(INDEX('[1]2019'!$M$7:$NZ$33,MATCH($B$110,'[1]2019'!$C$7:$C$33,0),MATCH(LE55,'[1]2019'!$M$5:$NZ$5))&gt;2,OR(LE112="x",LE112="p")),"FH",INDEX('[1]2019'!$M$7:$NZ$33,MATCH($B$110,'[1]2019'!$C$7:$C$33,0),MATCH(LE55,'[1]2019'!$M$5:$NZ$5))))</f>
        <v>5</v>
      </c>
      <c r="LF111" s="48">
        <f>IF(AND(INDEX('[1]2019'!$M$7:$NZ$33,MATCH($B$110,'[1]2019'!$C$7:$C$33,0),MATCH(LF55,'[1]2019'!$M$5:$NZ$5))=0,OR(LF112="x",LF112="p")),"FH",IF(AND(INDEX('[1]2019'!$M$7:$NZ$33,MATCH($B$110,'[1]2019'!$C$7:$C$33,0),MATCH(LF55,'[1]2019'!$M$5:$NZ$5))&gt;2,OR(LF112="x",LF112="p")),"FH",INDEX('[1]2019'!$M$7:$NZ$33,MATCH($B$110,'[1]2019'!$C$7:$C$33,0),MATCH(LF55,'[1]2019'!$M$5:$NZ$5))))</f>
        <v>0</v>
      </c>
      <c r="LG111" s="48">
        <f>IF(AND(INDEX('[1]2019'!$M$7:$NZ$33,MATCH($B$110,'[1]2019'!$C$7:$C$33,0),MATCH(LG55,'[1]2019'!$M$5:$NZ$5))=0,OR(LG112="x",LG112="p")),"FH",IF(AND(INDEX('[1]2019'!$M$7:$NZ$33,MATCH($B$110,'[1]2019'!$C$7:$C$33,0),MATCH(LG55,'[1]2019'!$M$5:$NZ$5))&gt;2,OR(LG112="x",LG112="p")),"FH",INDEX('[1]2019'!$M$7:$NZ$33,MATCH($B$110,'[1]2019'!$C$7:$C$33,0),MATCH(LG55,'[1]2019'!$M$5:$NZ$5))))</f>
        <v>0</v>
      </c>
      <c r="LH111" s="48">
        <f>IF(AND(INDEX('[1]2019'!$M$7:$NZ$33,MATCH($B$110,'[1]2019'!$C$7:$C$33,0),MATCH(LH55,'[1]2019'!$M$5:$NZ$5))=0,OR(LH112="x",LH112="p")),"FH",IF(AND(INDEX('[1]2019'!$M$7:$NZ$33,MATCH($B$110,'[1]2019'!$C$7:$C$33,0),MATCH(LH55,'[1]2019'!$M$5:$NZ$5))&gt;2,OR(LH112="x",LH112="p")),"FH",INDEX('[1]2019'!$M$7:$NZ$33,MATCH($B$110,'[1]2019'!$C$7:$C$33,0),MATCH(LH55,'[1]2019'!$M$5:$NZ$5))))</f>
        <v>3</v>
      </c>
      <c r="LI111" s="48" t="str">
        <f>IF(AND(INDEX('[1]2019'!$M$7:$NZ$33,MATCH($B$110,'[1]2019'!$C$7:$C$33,0),MATCH(LI55,'[1]2019'!$M$5:$NZ$5))=0,OR(LI112="x",LI112="p")),"FH",IF(AND(INDEX('[1]2019'!$M$7:$NZ$33,MATCH($B$110,'[1]2019'!$C$7:$C$33,0),MATCH(LI55,'[1]2019'!$M$5:$NZ$5))&gt;2,OR(LI112="x",LI112="p")),"FH",INDEX('[1]2019'!$M$7:$NZ$33,MATCH($B$110,'[1]2019'!$C$7:$C$33,0),MATCH(LI55,'[1]2019'!$M$5:$NZ$5))))</f>
        <v>FH</v>
      </c>
      <c r="LJ111" s="48">
        <f>IF(AND(INDEX('[1]2019'!$M$7:$NZ$33,MATCH($B$110,'[1]2019'!$C$7:$C$33,0),MATCH(LJ55,'[1]2019'!$M$5:$NZ$5))=0,OR(LJ112="x",LJ112="p")),"FH",IF(AND(INDEX('[1]2019'!$M$7:$NZ$33,MATCH($B$110,'[1]2019'!$C$7:$C$33,0),MATCH(LJ55,'[1]2019'!$M$5:$NZ$5))&gt;2,OR(LJ112="x",LJ112="p")),"FH",INDEX('[1]2019'!$M$7:$NZ$33,MATCH($B$110,'[1]2019'!$C$7:$C$33,0),MATCH(LJ55,'[1]2019'!$M$5:$NZ$5))))</f>
        <v>1</v>
      </c>
      <c r="LK111" s="48">
        <f>IF(AND(INDEX('[1]2019'!$M$7:$NZ$33,MATCH($B$110,'[1]2019'!$C$7:$C$33,0),MATCH(LK55,'[1]2019'!$M$5:$NZ$5))=0,OR(LK112="x",LK112="p")),"FH",IF(AND(INDEX('[1]2019'!$M$7:$NZ$33,MATCH($B$110,'[1]2019'!$C$7:$C$33,0),MATCH(LK55,'[1]2019'!$M$5:$NZ$5))&gt;2,OR(LK112="x",LK112="p")),"FH",INDEX('[1]2019'!$M$7:$NZ$33,MATCH($B$110,'[1]2019'!$C$7:$C$33,0),MATCH(LK55,'[1]2019'!$M$5:$NZ$5))))</f>
        <v>1</v>
      </c>
      <c r="LL111" s="48">
        <f>IF(AND(INDEX('[1]2019'!$M$7:$NZ$33,MATCH($B$110,'[1]2019'!$C$7:$C$33,0),MATCH(LL55,'[1]2019'!$M$5:$NZ$5))=0,OR(LL112="x",LL112="p")),"FH",IF(AND(INDEX('[1]2019'!$M$7:$NZ$33,MATCH($B$110,'[1]2019'!$C$7:$C$33,0),MATCH(LL55,'[1]2019'!$M$5:$NZ$5))&gt;2,OR(LL112="x",LL112="p")),"FH",INDEX('[1]2019'!$M$7:$NZ$33,MATCH($B$110,'[1]2019'!$C$7:$C$33,0),MATCH(LL55,'[1]2019'!$M$5:$NZ$5))))</f>
        <v>1</v>
      </c>
      <c r="LM111" s="48">
        <f>IF(AND(INDEX('[1]2019'!$M$7:$NZ$33,MATCH($B$110,'[1]2019'!$C$7:$C$33,0),MATCH(LM55,'[1]2019'!$M$5:$NZ$5))=0,OR(LM112="x",LM112="p")),"FH",IF(AND(INDEX('[1]2019'!$M$7:$NZ$33,MATCH($B$110,'[1]2019'!$C$7:$C$33,0),MATCH(LM55,'[1]2019'!$M$5:$NZ$5))&gt;2,OR(LM112="x",LM112="p")),"FH",INDEX('[1]2019'!$M$7:$NZ$33,MATCH($B$110,'[1]2019'!$C$7:$C$33,0),MATCH(LM55,'[1]2019'!$M$5:$NZ$5))))</f>
        <v>0</v>
      </c>
      <c r="LN111" s="48">
        <f>IF(AND(INDEX('[1]2019'!$M$7:$NZ$33,MATCH($B$110,'[1]2019'!$C$7:$C$33,0),MATCH(LN55,'[1]2019'!$M$5:$NZ$5))=0,OR(LN112="x",LN112="p")),"FH",IF(AND(INDEX('[1]2019'!$M$7:$NZ$33,MATCH($B$110,'[1]2019'!$C$7:$C$33,0),MATCH(LN55,'[1]2019'!$M$5:$NZ$5))&gt;2,OR(LN112="x",LN112="p")),"FH",INDEX('[1]2019'!$M$7:$NZ$33,MATCH($B$110,'[1]2019'!$C$7:$C$33,0),MATCH(LN55,'[1]2019'!$M$5:$NZ$5))))</f>
        <v>0</v>
      </c>
      <c r="LO111" s="48">
        <f>IF(AND(INDEX('[1]2019'!$M$7:$NZ$33,MATCH($B$110,'[1]2019'!$C$7:$C$33,0),MATCH(LO55,'[1]2019'!$M$5:$NZ$5))=0,OR(LO112="x",LO112="p")),"FH",IF(AND(INDEX('[1]2019'!$M$7:$NZ$33,MATCH($B$110,'[1]2019'!$C$7:$C$33,0),MATCH(LO55,'[1]2019'!$M$5:$NZ$5))&gt;2,OR(LO112="x",LO112="p")),"FH",INDEX('[1]2019'!$M$7:$NZ$33,MATCH($B$110,'[1]2019'!$C$7:$C$33,0),MATCH(LO55,'[1]2019'!$M$5:$NZ$5))))</f>
        <v>5</v>
      </c>
      <c r="LP111" s="48">
        <f>IF(AND(INDEX('[1]2019'!$M$7:$NZ$33,MATCH($B$110,'[1]2019'!$C$7:$C$33,0),MATCH(LP55,'[1]2019'!$M$5:$NZ$5))=0,OR(LP112="x",LP112="p")),"FH",IF(AND(INDEX('[1]2019'!$M$7:$NZ$33,MATCH($B$110,'[1]2019'!$C$7:$C$33,0),MATCH(LP55,'[1]2019'!$M$5:$NZ$5))&gt;2,OR(LP112="x",LP112="p")),"FH",INDEX('[1]2019'!$M$7:$NZ$33,MATCH($B$110,'[1]2019'!$C$7:$C$33,0),MATCH(LP55,'[1]2019'!$M$5:$NZ$5))))</f>
        <v>1</v>
      </c>
      <c r="LQ111" s="48">
        <f>IF(AND(INDEX('[1]2019'!$M$7:$NZ$33,MATCH($B$110,'[1]2019'!$C$7:$C$33,0),MATCH(LQ55,'[1]2019'!$M$5:$NZ$5))=0,OR(LQ112="x",LQ112="p")),"FH",IF(AND(INDEX('[1]2019'!$M$7:$NZ$33,MATCH($B$110,'[1]2019'!$C$7:$C$33,0),MATCH(LQ55,'[1]2019'!$M$5:$NZ$5))&gt;2,OR(LQ112="x",LQ112="p")),"FH",INDEX('[1]2019'!$M$7:$NZ$33,MATCH($B$110,'[1]2019'!$C$7:$C$33,0),MATCH(LQ55,'[1]2019'!$M$5:$NZ$5))))</f>
        <v>1</v>
      </c>
      <c r="LR111" s="48">
        <f>IF(AND(INDEX('[1]2019'!$M$7:$NZ$33,MATCH($B$110,'[1]2019'!$C$7:$C$33,0),MATCH(LR55,'[1]2019'!$M$5:$NZ$5))=0,OR(LR112="x",LR112="p")),"FH",IF(AND(INDEX('[1]2019'!$M$7:$NZ$33,MATCH($B$110,'[1]2019'!$C$7:$C$33,0),MATCH(LR55,'[1]2019'!$M$5:$NZ$5))&gt;2,OR(LR112="x",LR112="p")),"FH",INDEX('[1]2019'!$M$7:$NZ$33,MATCH($B$110,'[1]2019'!$C$7:$C$33,0),MATCH(LR55,'[1]2019'!$M$5:$NZ$5))))</f>
        <v>1</v>
      </c>
      <c r="LS111" s="48">
        <f>IF(AND(INDEX('[1]2019'!$M$7:$NZ$33,MATCH($B$110,'[1]2019'!$C$7:$C$33,0),MATCH(LS55,'[1]2019'!$M$5:$NZ$5))=0,OR(LS112="x",LS112="p")),"FH",IF(AND(INDEX('[1]2019'!$M$7:$NZ$33,MATCH($B$110,'[1]2019'!$C$7:$C$33,0),MATCH(LS55,'[1]2019'!$M$5:$NZ$5))&gt;2,OR(LS112="x",LS112="p")),"FH",INDEX('[1]2019'!$M$7:$NZ$33,MATCH($B$110,'[1]2019'!$C$7:$C$33,0),MATCH(LS55,'[1]2019'!$M$5:$NZ$5))))</f>
        <v>1</v>
      </c>
      <c r="LT111" s="48">
        <f>IF(AND(INDEX('[1]2019'!$M$7:$NZ$33,MATCH($B$110,'[1]2019'!$C$7:$C$33,0),MATCH(LT55,'[1]2019'!$M$5:$NZ$5))=0,OR(LT112="x",LT112="p")),"FH",IF(AND(INDEX('[1]2019'!$M$7:$NZ$33,MATCH($B$110,'[1]2019'!$C$7:$C$33,0),MATCH(LT55,'[1]2019'!$M$5:$NZ$5))&gt;2,OR(LT112="x",LT112="p")),"FH",INDEX('[1]2019'!$M$7:$NZ$33,MATCH($B$110,'[1]2019'!$C$7:$C$33,0),MATCH(LT55,'[1]2019'!$M$5:$NZ$5))))</f>
        <v>0</v>
      </c>
      <c r="LU111" s="48">
        <f>IF(AND(INDEX('[1]2019'!$M$7:$NZ$33,MATCH($B$110,'[1]2019'!$C$7:$C$33,0),MATCH(LU55,'[1]2019'!$M$5:$NZ$5))=0,OR(LU112="x",LU112="p")),"FH",IF(AND(INDEX('[1]2019'!$M$7:$NZ$33,MATCH($B$110,'[1]2019'!$C$7:$C$33,0),MATCH(LU55,'[1]2019'!$M$5:$NZ$5))&gt;2,OR(LU112="x",LU112="p")),"FH",INDEX('[1]2019'!$M$7:$NZ$33,MATCH($B$110,'[1]2019'!$C$7:$C$33,0),MATCH(LU55,'[1]2019'!$M$5:$NZ$5))))</f>
        <v>0</v>
      </c>
      <c r="LV111" s="48">
        <f>IF(AND(INDEX('[1]2019'!$M$7:$NZ$33,MATCH($B$110,'[1]2019'!$C$7:$C$33,0),MATCH(LV55,'[1]2019'!$M$5:$NZ$5))=0,OR(LV112="x",LV112="p")),"FH",IF(AND(INDEX('[1]2019'!$M$7:$NZ$33,MATCH($B$110,'[1]2019'!$C$7:$C$33,0),MATCH(LV55,'[1]2019'!$M$5:$NZ$5))&gt;2,OR(LV112="x",LV112="p")),"FH",INDEX('[1]2019'!$M$7:$NZ$33,MATCH($B$110,'[1]2019'!$C$7:$C$33,0),MATCH(LV55,'[1]2019'!$M$5:$NZ$5))))</f>
        <v>1</v>
      </c>
      <c r="LW111" s="48">
        <f>IF(AND(INDEX('[1]2019'!$M$7:$NZ$33,MATCH($B$110,'[1]2019'!$C$7:$C$33,0),MATCH(LW55,'[1]2019'!$M$5:$NZ$5))=0,OR(LW112="x",LW112="p")),"FH",IF(AND(INDEX('[1]2019'!$M$7:$NZ$33,MATCH($B$110,'[1]2019'!$C$7:$C$33,0),MATCH(LW55,'[1]2019'!$M$5:$NZ$5))&gt;2,OR(LW112="x",LW112="p")),"FH",INDEX('[1]2019'!$M$7:$NZ$33,MATCH($B$110,'[1]2019'!$C$7:$C$33,0),MATCH(LW55,'[1]2019'!$M$5:$NZ$5))))</f>
        <v>1</v>
      </c>
      <c r="LX111" s="48">
        <f>IF(AND(INDEX('[1]2019'!$M$7:$NZ$33,MATCH($B$110,'[1]2019'!$C$7:$C$33,0),MATCH(LX55,'[1]2019'!$M$5:$NZ$5))=0,OR(LX112="x",LX112="p")),"FH",IF(AND(INDEX('[1]2019'!$M$7:$NZ$33,MATCH($B$110,'[1]2019'!$C$7:$C$33,0),MATCH(LX55,'[1]2019'!$M$5:$NZ$5))&gt;2,OR(LX112="x",LX112="p")),"FH",INDEX('[1]2019'!$M$7:$NZ$33,MATCH($B$110,'[1]2019'!$C$7:$C$33,0),MATCH(LX55,'[1]2019'!$M$5:$NZ$5))))</f>
        <v>1</v>
      </c>
      <c r="LY111" s="48">
        <f>IF(AND(INDEX('[1]2019'!$M$7:$NZ$33,MATCH($B$110,'[1]2019'!$C$7:$C$33,0),MATCH(LY55,'[1]2019'!$M$5:$NZ$5))=0,OR(LY112="x",LY112="p")),"FH",IF(AND(INDEX('[1]2019'!$M$7:$NZ$33,MATCH($B$110,'[1]2019'!$C$7:$C$33,0),MATCH(LY55,'[1]2019'!$M$5:$NZ$5))&gt;2,OR(LY112="x",LY112="p")),"FH",INDEX('[1]2019'!$M$7:$NZ$33,MATCH($B$110,'[1]2019'!$C$7:$C$33,0),MATCH(LY55,'[1]2019'!$M$5:$NZ$5))))</f>
        <v>1</v>
      </c>
      <c r="LZ111" s="48">
        <f>IF(AND(INDEX('[1]2019'!$M$7:$NZ$33,MATCH($B$110,'[1]2019'!$C$7:$C$33,0),MATCH(LZ55,'[1]2019'!$M$5:$NZ$5))=0,OR(LZ112="x",LZ112="p")),"FH",IF(AND(INDEX('[1]2019'!$M$7:$NZ$33,MATCH($B$110,'[1]2019'!$C$7:$C$33,0),MATCH(LZ55,'[1]2019'!$M$5:$NZ$5))&gt;2,OR(LZ112="x",LZ112="p")),"FH",INDEX('[1]2019'!$M$7:$NZ$33,MATCH($B$110,'[1]2019'!$C$7:$C$33,0),MATCH(LZ55,'[1]2019'!$M$5:$NZ$5))))</f>
        <v>1</v>
      </c>
      <c r="MA111" s="48">
        <f>IF(AND(INDEX('[1]2019'!$M$7:$NZ$33,MATCH($B$110,'[1]2019'!$C$7:$C$33,0),MATCH(MA55,'[1]2019'!$M$5:$NZ$5))=0,OR(MA112="x",MA112="p")),"FH",IF(AND(INDEX('[1]2019'!$M$7:$NZ$33,MATCH($B$110,'[1]2019'!$C$7:$C$33,0),MATCH(MA55,'[1]2019'!$M$5:$NZ$5))&gt;2,OR(MA112="x",MA112="p")),"FH",INDEX('[1]2019'!$M$7:$NZ$33,MATCH($B$110,'[1]2019'!$C$7:$C$33,0),MATCH(MA55,'[1]2019'!$M$5:$NZ$5))))</f>
        <v>0</v>
      </c>
      <c r="MB111" s="48">
        <f>IF(AND(INDEX('[1]2019'!$M$7:$NZ$33,MATCH($B$110,'[1]2019'!$C$7:$C$33,0),MATCH(MB55,'[1]2019'!$M$5:$NZ$5))=0,OR(MB112="x",MB112="p")),"FH",IF(AND(INDEX('[1]2019'!$M$7:$NZ$33,MATCH($B$110,'[1]2019'!$C$7:$C$33,0),MATCH(MB55,'[1]2019'!$M$5:$NZ$5))&gt;2,OR(MB112="x",MB112="p")),"FH",INDEX('[1]2019'!$M$7:$NZ$33,MATCH($B$110,'[1]2019'!$C$7:$C$33,0),MATCH(MB55,'[1]2019'!$M$5:$NZ$5))))</f>
        <v>0</v>
      </c>
      <c r="MC111" s="48">
        <f>IF(AND(INDEX('[1]2019'!$M$7:$NZ$33,MATCH($B$110,'[1]2019'!$C$7:$C$33,0),MATCH(MC55,'[1]2019'!$M$5:$NZ$5))=0,OR(MC112="x",MC112="p")),"FH",IF(AND(INDEX('[1]2019'!$M$7:$NZ$33,MATCH($B$110,'[1]2019'!$C$7:$C$33,0),MATCH(MC55,'[1]2019'!$M$5:$NZ$5))&gt;2,OR(MC112="x",MC112="p")),"FH",INDEX('[1]2019'!$M$7:$NZ$33,MATCH($B$110,'[1]2019'!$C$7:$C$33,0),MATCH(MC55,'[1]2019'!$M$5:$NZ$5))))</f>
        <v>1</v>
      </c>
      <c r="MD111" s="48">
        <f>IF(AND(INDEX('[1]2019'!$M$7:$NZ$33,MATCH($B$110,'[1]2019'!$C$7:$C$33,0),MATCH(MD55,'[1]2019'!$M$5:$NZ$5))=0,OR(MD112="x",MD112="p")),"FH",IF(AND(INDEX('[1]2019'!$M$7:$NZ$33,MATCH($B$110,'[1]2019'!$C$7:$C$33,0),MATCH(MD55,'[1]2019'!$M$5:$NZ$5))&gt;2,OR(MD112="x",MD112="p")),"FH",INDEX('[1]2019'!$M$7:$NZ$33,MATCH($B$110,'[1]2019'!$C$7:$C$33,0),MATCH(MD55,'[1]2019'!$M$5:$NZ$5))))</f>
        <v>1</v>
      </c>
      <c r="ME111" s="48">
        <f>IF(AND(INDEX('[1]2019'!$M$7:$NZ$33,MATCH($B$110,'[1]2019'!$C$7:$C$33,0),MATCH(ME55,'[1]2019'!$M$5:$NZ$5))=0,OR(ME112="x",ME112="p")),"FH",IF(AND(INDEX('[1]2019'!$M$7:$NZ$33,MATCH($B$110,'[1]2019'!$C$7:$C$33,0),MATCH(ME55,'[1]2019'!$M$5:$NZ$5))&gt;2,OR(ME112="x",ME112="p")),"FH",INDEX('[1]2019'!$M$7:$NZ$33,MATCH($B$110,'[1]2019'!$C$7:$C$33,0),MATCH(ME55,'[1]2019'!$M$5:$NZ$5))))</f>
        <v>1</v>
      </c>
      <c r="MF111" s="48">
        <f>IF(AND(INDEX('[1]2019'!$M$7:$NZ$33,MATCH($B$110,'[1]2019'!$C$7:$C$33,0),MATCH(MF55,'[1]2019'!$M$5:$NZ$5))=0,OR(MF112="x",MF112="p")),"FH",IF(AND(INDEX('[1]2019'!$M$7:$NZ$33,MATCH($B$110,'[1]2019'!$C$7:$C$33,0),MATCH(MF55,'[1]2019'!$M$5:$NZ$5))&gt;2,OR(MF112="x",MF112="p")),"FH",INDEX('[1]2019'!$M$7:$NZ$33,MATCH($B$110,'[1]2019'!$C$7:$C$33,0),MATCH(MF55,'[1]2019'!$M$5:$NZ$5))))</f>
        <v>1</v>
      </c>
      <c r="MG111" s="48">
        <f>IF(AND(INDEX('[1]2019'!$M$7:$NZ$33,MATCH($B$110,'[1]2019'!$C$7:$C$33,0),MATCH(MG55,'[1]2019'!$M$5:$NZ$5))=0,OR(MG112="x",MG112="p")),"FH",IF(AND(INDEX('[1]2019'!$M$7:$NZ$33,MATCH($B$110,'[1]2019'!$C$7:$C$33,0),MATCH(MG55,'[1]2019'!$M$5:$NZ$5))&gt;2,OR(MG112="x",MG112="p")),"FH",INDEX('[1]2019'!$M$7:$NZ$33,MATCH($B$110,'[1]2019'!$C$7:$C$33,0),MATCH(MG55,'[1]2019'!$M$5:$NZ$5))))</f>
        <v>1</v>
      </c>
      <c r="MH111" s="48">
        <f>IF(AND(INDEX('[1]2019'!$M$7:$NZ$33,MATCH($B$110,'[1]2019'!$C$7:$C$33,0),MATCH(MH55,'[1]2019'!$M$5:$NZ$5))=0,OR(MH112="x",MH112="p")),"FH",IF(AND(INDEX('[1]2019'!$M$7:$NZ$33,MATCH($B$110,'[1]2019'!$C$7:$C$33,0),MATCH(MH55,'[1]2019'!$M$5:$NZ$5))&gt;2,OR(MH112="x",MH112="p")),"FH",INDEX('[1]2019'!$M$7:$NZ$33,MATCH($B$110,'[1]2019'!$C$7:$C$33,0),MATCH(MH55,'[1]2019'!$M$5:$NZ$5))))</f>
        <v>0</v>
      </c>
      <c r="MI111" s="48">
        <f>IF(AND(INDEX('[1]2019'!$M$7:$NZ$33,MATCH($B$110,'[1]2019'!$C$7:$C$33,0),MATCH(MI55,'[1]2019'!$M$5:$NZ$5))=0,OR(MI112="x",MI112="p")),"FH",IF(AND(INDEX('[1]2019'!$M$7:$NZ$33,MATCH($B$110,'[1]2019'!$C$7:$C$33,0),MATCH(MI55,'[1]2019'!$M$5:$NZ$5))&gt;2,OR(MI112="x",MI112="p")),"FH",INDEX('[1]2019'!$M$7:$NZ$33,MATCH($B$110,'[1]2019'!$C$7:$C$33,0),MATCH(MI55,'[1]2019'!$M$5:$NZ$5))))</f>
        <v>0</v>
      </c>
      <c r="MJ111" s="48">
        <f>IF(AND(INDEX('[1]2019'!$M$7:$NZ$33,MATCH($B$110,'[1]2019'!$C$7:$C$33,0),MATCH(MJ55,'[1]2019'!$M$5:$NZ$5))=0,OR(MJ112="x",MJ112="p")),"FH",IF(AND(INDEX('[1]2019'!$M$7:$NZ$33,MATCH($B$110,'[1]2019'!$C$7:$C$33,0),MATCH(MJ55,'[1]2019'!$M$5:$NZ$5))&gt;2,OR(MJ112="x",MJ112="p")),"FH",INDEX('[1]2019'!$M$7:$NZ$33,MATCH($B$110,'[1]2019'!$C$7:$C$33,0),MATCH(MJ55,'[1]2019'!$M$5:$NZ$5))))</f>
        <v>1</v>
      </c>
      <c r="MK111" s="48">
        <f>IF(AND(INDEX('[1]2019'!$M$7:$NZ$33,MATCH($B$110,'[1]2019'!$C$7:$C$33,0),MATCH(MK55,'[1]2019'!$M$5:$NZ$5))=0,OR(MK112="x",MK112="p")),"FH",IF(AND(INDEX('[1]2019'!$M$7:$NZ$33,MATCH($B$110,'[1]2019'!$C$7:$C$33,0),MATCH(MK55,'[1]2019'!$M$5:$NZ$5))&gt;2,OR(MK112="x",MK112="p")),"FH",INDEX('[1]2019'!$M$7:$NZ$33,MATCH($B$110,'[1]2019'!$C$7:$C$33,0),MATCH(MK55,'[1]2019'!$M$5:$NZ$5))))</f>
        <v>1</v>
      </c>
      <c r="ML111" s="48">
        <f>IF(AND(INDEX('[1]2019'!$M$7:$NZ$33,MATCH($B$110,'[1]2019'!$C$7:$C$33,0),MATCH(ML55,'[1]2019'!$M$5:$NZ$5))=0,OR(ML112="x",ML112="p")),"FH",IF(AND(INDEX('[1]2019'!$M$7:$NZ$33,MATCH($B$110,'[1]2019'!$C$7:$C$33,0),MATCH(ML55,'[1]2019'!$M$5:$NZ$5))&gt;2,OR(ML112="x",ML112="p")),"FH",INDEX('[1]2019'!$M$7:$NZ$33,MATCH($B$110,'[1]2019'!$C$7:$C$33,0),MATCH(ML55,'[1]2019'!$M$5:$NZ$5))))</f>
        <v>1</v>
      </c>
      <c r="MM111" s="48">
        <f>IF(AND(INDEX('[1]2019'!$M$7:$NZ$33,MATCH($B$110,'[1]2019'!$C$7:$C$33,0),MATCH(MM55,'[1]2019'!$M$5:$NZ$5))=0,OR(MM112="x",MM112="p")),"FH",IF(AND(INDEX('[1]2019'!$M$7:$NZ$33,MATCH($B$110,'[1]2019'!$C$7:$C$33,0),MATCH(MM55,'[1]2019'!$M$5:$NZ$5))&gt;2,OR(MM112="x",MM112="p")),"FH",INDEX('[1]2019'!$M$7:$NZ$33,MATCH($B$110,'[1]2019'!$C$7:$C$33,0),MATCH(MM55,'[1]2019'!$M$5:$NZ$5))))</f>
        <v>1</v>
      </c>
      <c r="MN111" s="48">
        <f>IF(AND(INDEX('[1]2019'!$M$7:$NZ$33,MATCH($B$110,'[1]2019'!$C$7:$C$33,0),MATCH(MN55,'[1]2019'!$M$5:$NZ$5))=0,OR(MN112="x",MN112="p")),"FH",IF(AND(INDEX('[1]2019'!$M$7:$NZ$33,MATCH($B$110,'[1]2019'!$C$7:$C$33,0),MATCH(MN55,'[1]2019'!$M$5:$NZ$5))&gt;2,OR(MN112="x",MN112="p")),"FH",INDEX('[1]2019'!$M$7:$NZ$33,MATCH($B$110,'[1]2019'!$C$7:$C$33,0),MATCH(MN55,'[1]2019'!$M$5:$NZ$5))))</f>
        <v>1</v>
      </c>
      <c r="MO111" s="48">
        <f>IF(AND(INDEX('[1]2019'!$M$7:$NZ$33,MATCH($B$110,'[1]2019'!$C$7:$C$33,0),MATCH(MO55,'[1]2019'!$M$5:$NZ$5))=0,OR(MO112="x",MO112="p")),"FH",IF(AND(INDEX('[1]2019'!$M$7:$NZ$33,MATCH($B$110,'[1]2019'!$C$7:$C$33,0),MATCH(MO55,'[1]2019'!$M$5:$NZ$5))&gt;2,OR(MO112="x",MO112="p")),"FH",INDEX('[1]2019'!$M$7:$NZ$33,MATCH($B$110,'[1]2019'!$C$7:$C$33,0),MATCH(MO55,'[1]2019'!$M$5:$NZ$5))))</f>
        <v>0</v>
      </c>
      <c r="MP111" s="48">
        <f>IF(AND(INDEX('[1]2019'!$M$7:$NZ$33,MATCH($B$110,'[1]2019'!$C$7:$C$33,0),MATCH(MP55,'[1]2019'!$M$5:$NZ$5))=0,OR(MP112="x",MP112="p")),"FH",IF(AND(INDEX('[1]2019'!$M$7:$NZ$33,MATCH($B$110,'[1]2019'!$C$7:$C$33,0),MATCH(MP55,'[1]2019'!$M$5:$NZ$5))&gt;2,OR(MP112="x",MP112="p")),"FH",INDEX('[1]2019'!$M$7:$NZ$33,MATCH($B$110,'[1]2019'!$C$7:$C$33,0),MATCH(MP55,'[1]2019'!$M$5:$NZ$5))))</f>
        <v>0</v>
      </c>
      <c r="MQ111" s="48">
        <f>IF(AND(INDEX('[1]2019'!$M$7:$NZ$33,MATCH($B$110,'[1]2019'!$C$7:$C$33,0),MATCH(MQ55,'[1]2019'!$M$5:$NZ$5))=0,OR(MQ112="x",MQ112="p")),"FH",IF(AND(INDEX('[1]2019'!$M$7:$NZ$33,MATCH($B$110,'[1]2019'!$C$7:$C$33,0),MATCH(MQ55,'[1]2019'!$M$5:$NZ$5))&gt;2,OR(MQ112="x",MQ112="p")),"FH",INDEX('[1]2019'!$M$7:$NZ$33,MATCH($B$110,'[1]2019'!$C$7:$C$33,0),MATCH(MQ55,'[1]2019'!$M$5:$NZ$5))))</f>
        <v>1</v>
      </c>
      <c r="MR111" s="48">
        <f>IF(AND(INDEX('[1]2019'!$M$7:$NZ$33,MATCH($B$110,'[1]2019'!$C$7:$C$33,0),MATCH(MR55,'[1]2019'!$M$5:$NZ$5))=0,OR(MR112="x",MR112="p")),"FH",IF(AND(INDEX('[1]2019'!$M$7:$NZ$33,MATCH($B$110,'[1]2019'!$C$7:$C$33,0),MATCH(MR55,'[1]2019'!$M$5:$NZ$5))&gt;2,OR(MR112="x",MR112="p")),"FH",INDEX('[1]2019'!$M$7:$NZ$33,MATCH($B$110,'[1]2019'!$C$7:$C$33,0),MATCH(MR55,'[1]2019'!$M$5:$NZ$5))))</f>
        <v>1</v>
      </c>
      <c r="MS111" s="48">
        <f>IF(AND(INDEX('[1]2019'!$M$7:$NZ$33,MATCH($B$110,'[1]2019'!$C$7:$C$33,0),MATCH(MS55,'[1]2019'!$M$5:$NZ$5))=0,OR(MS112="x",MS112="p")),"FH",IF(AND(INDEX('[1]2019'!$M$7:$NZ$33,MATCH($B$110,'[1]2019'!$C$7:$C$33,0),MATCH(MS55,'[1]2019'!$M$5:$NZ$5))&gt;2,OR(MS112="x",MS112="p")),"FH",INDEX('[1]2019'!$M$7:$NZ$33,MATCH($B$110,'[1]2019'!$C$7:$C$33,0),MATCH(MS55,'[1]2019'!$M$5:$NZ$5))))</f>
        <v>1</v>
      </c>
      <c r="MT111" s="48">
        <f>IF(AND(INDEX('[1]2019'!$M$7:$NZ$33,MATCH($B$110,'[1]2019'!$C$7:$C$33,0),MATCH(MT55,'[1]2019'!$M$5:$NZ$5))=0,OR(MT112="x",MT112="p")),"FH",IF(AND(INDEX('[1]2019'!$M$7:$NZ$33,MATCH($B$110,'[1]2019'!$C$7:$C$33,0),MATCH(MT55,'[1]2019'!$M$5:$NZ$5))&gt;2,OR(MT112="x",MT112="p")),"FH",INDEX('[1]2019'!$M$7:$NZ$33,MATCH($B$110,'[1]2019'!$C$7:$C$33,0),MATCH(MT55,'[1]2019'!$M$5:$NZ$5))))</f>
        <v>1</v>
      </c>
      <c r="MU111" s="48">
        <f>IF(AND(INDEX('[1]2019'!$M$7:$NZ$33,MATCH($B$110,'[1]2019'!$C$7:$C$33,0),MATCH(MU55,'[1]2019'!$M$5:$NZ$5))=0,OR(MU112="x",MU112="p")),"FH",IF(AND(INDEX('[1]2019'!$M$7:$NZ$33,MATCH($B$110,'[1]2019'!$C$7:$C$33,0),MATCH(MU55,'[1]2019'!$M$5:$NZ$5))&gt;2,OR(MU112="x",MU112="p")),"FH",INDEX('[1]2019'!$M$7:$NZ$33,MATCH($B$110,'[1]2019'!$C$7:$C$33,0),MATCH(MU55,'[1]2019'!$M$5:$NZ$5))))</f>
        <v>1</v>
      </c>
      <c r="MV111" s="48">
        <f>IF(AND(INDEX('[1]2019'!$M$7:$NZ$33,MATCH($B$110,'[1]2019'!$C$7:$C$33,0),MATCH(MV55,'[1]2019'!$M$5:$NZ$5))=0,OR(MV112="x",MV112="p")),"FH",IF(AND(INDEX('[1]2019'!$M$7:$NZ$33,MATCH($B$110,'[1]2019'!$C$7:$C$33,0),MATCH(MV55,'[1]2019'!$M$5:$NZ$5))&gt;2,OR(MV112="x",MV112="p")),"FH",INDEX('[1]2019'!$M$7:$NZ$33,MATCH($B$110,'[1]2019'!$C$7:$C$33,0),MATCH(MV55,'[1]2019'!$M$5:$NZ$5))))</f>
        <v>0</v>
      </c>
      <c r="MW111" s="48">
        <f>IF(AND(INDEX('[1]2019'!$M$7:$NZ$33,MATCH($B$110,'[1]2019'!$C$7:$C$33,0),MATCH(MW55,'[1]2019'!$M$5:$NZ$5))=0,OR(MW112="x",MW112="p")),"FH",IF(AND(INDEX('[1]2019'!$M$7:$NZ$33,MATCH($B$110,'[1]2019'!$C$7:$C$33,0),MATCH(MW55,'[1]2019'!$M$5:$NZ$5))&gt;2,OR(MW112="x",MW112="p")),"FH",INDEX('[1]2019'!$M$7:$NZ$33,MATCH($B$110,'[1]2019'!$C$7:$C$33,0),MATCH(MW55,'[1]2019'!$M$5:$NZ$5))))</f>
        <v>0</v>
      </c>
      <c r="MX111" s="48">
        <f>IF(AND(INDEX('[1]2019'!$M$7:$NZ$33,MATCH($B$110,'[1]2019'!$C$7:$C$33,0),MATCH(MX55,'[1]2019'!$M$5:$NZ$5))=0,OR(MX112="x",MX112="p")),"FH",IF(AND(INDEX('[1]2019'!$M$7:$NZ$33,MATCH($B$110,'[1]2019'!$C$7:$C$33,0),MATCH(MX55,'[1]2019'!$M$5:$NZ$5))&gt;2,OR(MX112="x",MX112="p")),"FH",INDEX('[1]2019'!$M$7:$NZ$33,MATCH($B$110,'[1]2019'!$C$7:$C$33,0),MATCH(MX55,'[1]2019'!$M$5:$NZ$5))))</f>
        <v>1</v>
      </c>
      <c r="MY111" s="48">
        <f>IF(AND(INDEX('[1]2019'!$M$7:$NZ$33,MATCH($B$110,'[1]2019'!$C$7:$C$33,0),MATCH(MY55,'[1]2019'!$M$5:$NZ$5))=0,OR(MY112="x",MY112="p")),"FH",IF(AND(INDEX('[1]2019'!$M$7:$NZ$33,MATCH($B$110,'[1]2019'!$C$7:$C$33,0),MATCH(MY55,'[1]2019'!$M$5:$NZ$5))&gt;2,OR(MY112="x",MY112="p")),"FH",INDEX('[1]2019'!$M$7:$NZ$33,MATCH($B$110,'[1]2019'!$C$7:$C$33,0),MATCH(MY55,'[1]2019'!$M$5:$NZ$5))))</f>
        <v>1</v>
      </c>
      <c r="MZ111" s="48">
        <f>IF(AND(INDEX('[1]2019'!$M$7:$NZ$33,MATCH($B$110,'[1]2019'!$C$7:$C$33,0),MATCH(MZ55,'[1]2019'!$M$5:$NZ$5))=0,OR(MZ112="x",MZ112="p")),"FH",IF(AND(INDEX('[1]2019'!$M$7:$NZ$33,MATCH($B$110,'[1]2019'!$C$7:$C$33,0),MATCH(MZ55,'[1]2019'!$M$5:$NZ$5))&gt;2,OR(MZ112="x",MZ112="p")),"FH",INDEX('[1]2019'!$M$7:$NZ$33,MATCH($B$110,'[1]2019'!$C$7:$C$33,0),MATCH(MZ55,'[1]2019'!$M$5:$NZ$5))))</f>
        <v>1</v>
      </c>
      <c r="NA111" s="48">
        <f>IF(AND(INDEX('[1]2019'!$M$7:$NZ$33,MATCH($B$110,'[1]2019'!$C$7:$C$33,0),MATCH(NA55,'[1]2019'!$M$5:$NZ$5))=0,OR(NA112="x",NA112="p")),"FH",IF(AND(INDEX('[1]2019'!$M$7:$NZ$33,MATCH($B$110,'[1]2019'!$C$7:$C$33,0),MATCH(NA55,'[1]2019'!$M$5:$NZ$5))&gt;2,OR(NA112="x",NA112="p")),"FH",INDEX('[1]2019'!$M$7:$NZ$33,MATCH($B$110,'[1]2019'!$C$7:$C$33,0),MATCH(NA55,'[1]2019'!$M$5:$NZ$5))))</f>
        <v>1</v>
      </c>
      <c r="NB111" s="48">
        <f>IF(AND(INDEX('[1]2019'!$M$7:$NZ$33,MATCH($B$110,'[1]2019'!$C$7:$C$33,0),MATCH(NB55,'[1]2019'!$M$5:$NZ$5))=0,OR(NB112="x",NB112="p")),"FH",IF(AND(INDEX('[1]2019'!$M$7:$NZ$33,MATCH($B$110,'[1]2019'!$C$7:$C$33,0),MATCH(NB55,'[1]2019'!$M$5:$NZ$5))&gt;2,OR(NB112="x",NB112="p")),"FH",INDEX('[1]2019'!$M$7:$NZ$33,MATCH($B$110,'[1]2019'!$C$7:$C$33,0),MATCH(NB55,'[1]2019'!$M$5:$NZ$5))))</f>
        <v>1</v>
      </c>
      <c r="NC111" s="48">
        <f>IF(AND(INDEX('[1]2019'!$M$7:$NZ$33,MATCH($B$110,'[1]2019'!$C$7:$C$33,0),MATCH(NC55,'[1]2019'!$M$5:$NZ$5))=0,OR(NC112="x",NC112="p")),"FH",IF(AND(INDEX('[1]2019'!$M$7:$NZ$33,MATCH($B$110,'[1]2019'!$C$7:$C$33,0),MATCH(NC55,'[1]2019'!$M$5:$NZ$5))&gt;2,OR(NC112="x",NC112="p")),"FH",INDEX('[1]2019'!$M$7:$NZ$33,MATCH($B$110,'[1]2019'!$C$7:$C$33,0),MATCH(NC55,'[1]2019'!$M$5:$NZ$5))))</f>
        <v>0</v>
      </c>
      <c r="ND111" s="48">
        <f>IF(AND(INDEX('[1]2019'!$M$7:$NZ$33,MATCH($B$110,'[1]2019'!$C$7:$C$33,0),MATCH(ND55,'[1]2019'!$M$5:$NZ$5))=0,OR(ND112="x",ND112="p")),"FH",IF(AND(INDEX('[1]2019'!$M$7:$NZ$33,MATCH($B$110,'[1]2019'!$C$7:$C$33,0),MATCH(ND55,'[1]2019'!$M$5:$NZ$5))&gt;2,OR(ND112="x",ND112="p")),"FH",INDEX('[1]2019'!$M$7:$NZ$33,MATCH($B$110,'[1]2019'!$C$7:$C$33,0),MATCH(ND55,'[1]2019'!$M$5:$NZ$5))))</f>
        <v>0</v>
      </c>
      <c r="NE111" s="48">
        <f>IF(AND(INDEX('[1]2019'!$M$7:$NZ$33,MATCH($B$110,'[1]2019'!$C$7:$C$33,0),MATCH(NE55,'[1]2019'!$M$5:$NZ$5))=0,OR(NE112="x",NE112="p")),"FH",IF(AND(INDEX('[1]2019'!$M$7:$NZ$33,MATCH($B$110,'[1]2019'!$C$7:$C$33,0),MATCH(NE55,'[1]2019'!$M$5:$NZ$5))&gt;2,OR(NE112="x",NE112="p")),"FH",INDEX('[1]2019'!$M$7:$NZ$33,MATCH($B$110,'[1]2019'!$C$7:$C$33,0),MATCH(NE55,'[1]2019'!$M$5:$NZ$5))))</f>
        <v>4</v>
      </c>
      <c r="NF111" s="48">
        <f>IF(AND(INDEX('[1]2019'!$M$7:$NZ$33,MATCH($B$110,'[1]2019'!$C$7:$C$33,0),MATCH(NF55,'[1]2019'!$M$5:$NZ$5))=0,OR(NF112="x",NF112="p")),"FH",IF(AND(INDEX('[1]2019'!$M$7:$NZ$33,MATCH($B$110,'[1]2019'!$C$7:$C$33,0),MATCH(NF55,'[1]2019'!$M$5:$NZ$5))&gt;2,OR(NF112="x",NF112="p")),"FH",INDEX('[1]2019'!$M$7:$NZ$33,MATCH($B$110,'[1]2019'!$C$7:$C$33,0),MATCH(NF55,'[1]2019'!$M$5:$NZ$5))))</f>
        <v>4</v>
      </c>
      <c r="NG111" s="48">
        <f>IF(AND(INDEX('[1]2019'!$M$7:$NZ$33,MATCH($B$110,'[1]2019'!$C$7:$C$33,0),MATCH(NG55,'[1]2019'!$M$5:$NZ$5))=0,OR(NG112="x",NG112="p")),"FH",IF(AND(INDEX('[1]2019'!$M$7:$NZ$33,MATCH($B$110,'[1]2019'!$C$7:$C$33,0),MATCH(NG55,'[1]2019'!$M$5:$NZ$5))&gt;2,OR(NG112="x",NG112="p")),"FH",INDEX('[1]2019'!$M$7:$NZ$33,MATCH($B$110,'[1]2019'!$C$7:$C$33,0),MATCH(NG55,'[1]2019'!$M$5:$NZ$5))))</f>
        <v>5</v>
      </c>
      <c r="NH111" s="48">
        <f>IF(AND(INDEX('[1]2019'!$M$7:$NZ$33,MATCH($B$110,'[1]2019'!$C$7:$C$33,0),MATCH(NH55,'[1]2019'!$M$5:$NZ$5))=0,OR(NH112="x",NH112="p")),"FH",IF(AND(INDEX('[1]2019'!$M$7:$NZ$33,MATCH($B$110,'[1]2019'!$C$7:$C$33,0),MATCH(NH55,'[1]2019'!$M$5:$NZ$5))&gt;2,OR(NH112="x",NH112="p")),"FH",INDEX('[1]2019'!$M$7:$NZ$33,MATCH($B$110,'[1]2019'!$C$7:$C$33,0),MATCH(NH55,'[1]2019'!$M$5:$NZ$5))))</f>
        <v>4</v>
      </c>
      <c r="NI111" s="48">
        <f>IF(AND(INDEX('[1]2019'!$M$7:$NZ$33,MATCH($B$110,'[1]2019'!$C$7:$C$33,0),MATCH(NI55,'[1]2019'!$M$5:$NZ$5))=0,OR(NI112="x",NI112="p")),"FH",IF(AND(INDEX('[1]2019'!$M$7:$NZ$33,MATCH($B$110,'[1]2019'!$C$7:$C$33,0),MATCH(NI55,'[1]2019'!$M$5:$NZ$5))&gt;2,OR(NI112="x",NI112="p")),"FH",INDEX('[1]2019'!$M$7:$NZ$33,MATCH($B$110,'[1]2019'!$C$7:$C$33,0),MATCH(NI55,'[1]2019'!$M$5:$NZ$5))))</f>
        <v>4</v>
      </c>
      <c r="NJ111" s="48">
        <f>IF(AND(INDEX('[1]2019'!$M$7:$NZ$33,MATCH($B$110,'[1]2019'!$C$7:$C$33,0),MATCH(NJ55,'[1]2019'!$M$5:$NZ$5))=0,OR(NJ112="x",NJ112="p")),"FH",IF(AND(INDEX('[1]2019'!$M$7:$NZ$33,MATCH($B$110,'[1]2019'!$C$7:$C$33,0),MATCH(NJ55,'[1]2019'!$M$5:$NZ$5))&gt;2,OR(NJ112="x",NJ112="p")),"FH",INDEX('[1]2019'!$M$7:$NZ$33,MATCH($B$110,'[1]2019'!$C$7:$C$33,0),MATCH(NJ55,'[1]2019'!$M$5:$NZ$5))))</f>
        <v>0</v>
      </c>
      <c r="NK111" s="48">
        <f>IF(AND(INDEX('[1]2019'!$M$7:$NZ$33,MATCH($B$110,'[1]2019'!$C$7:$C$33,0),MATCH(NK55,'[1]2019'!$M$5:$NZ$5))=0,OR(NK112="x",NK112="p")),"FH",IF(AND(INDEX('[1]2019'!$M$7:$NZ$33,MATCH($B$110,'[1]2019'!$C$7:$C$33,0),MATCH(NK55,'[1]2019'!$M$5:$NZ$5))&gt;2,OR(NK112="x",NK112="p")),"FH",INDEX('[1]2019'!$M$7:$NZ$33,MATCH($B$110,'[1]2019'!$C$7:$C$33,0),MATCH(NK55,'[1]2019'!$M$5:$NZ$5))))</f>
        <v>0</v>
      </c>
      <c r="NL111" s="48" t="str">
        <f>IF(AND(INDEX('[1]2019'!$M$7:$NZ$33,MATCH($B$110,'[1]2019'!$C$7:$C$33,0),MATCH(NL55,'[1]2019'!$M$5:$NZ$5))=0,OR(NL112="x",NL112="p")),"FH",IF(AND(INDEX('[1]2019'!$M$7:$NZ$33,MATCH($B$110,'[1]2019'!$C$7:$C$33,0),MATCH(NL55,'[1]2019'!$M$5:$NZ$5))&gt;2,OR(NL112="x",NL112="p")),"FH",INDEX('[1]2019'!$M$7:$NZ$33,MATCH($B$110,'[1]2019'!$C$7:$C$33,0),MATCH(NL55,'[1]2019'!$M$5:$NZ$5))))</f>
        <v>FH</v>
      </c>
      <c r="NM111" s="48" t="str">
        <f>IF(AND(INDEX('[1]2019'!$M$7:$NZ$33,MATCH($B$110,'[1]2019'!$C$7:$C$33,0),MATCH(NM55,'[1]2019'!$M$5:$NZ$5))=0,OR(NM112="x",NM112="p")),"FH",IF(AND(INDEX('[1]2019'!$M$7:$NZ$33,MATCH($B$110,'[1]2019'!$C$7:$C$33,0),MATCH(NM55,'[1]2019'!$M$5:$NZ$5))&gt;2,OR(NM112="x",NM112="p")),"FH",INDEX('[1]2019'!$M$7:$NZ$33,MATCH($B$110,'[1]2019'!$C$7:$C$33,0),MATCH(NM55,'[1]2019'!$M$5:$NZ$5))))</f>
        <v>FH</v>
      </c>
      <c r="NN111" s="48">
        <f>IF(AND(INDEX('[1]2019'!$M$7:$NZ$33,MATCH($B$110,'[1]2019'!$C$7:$C$33,0),MATCH(NN55,'[1]2019'!$M$5:$NZ$5))=0,OR(NN112="x",NN112="p")),"FH",IF(AND(INDEX('[1]2019'!$M$7:$NZ$33,MATCH($B$110,'[1]2019'!$C$7:$C$33,0),MATCH(NN55,'[1]2019'!$M$5:$NZ$5))&gt;2,OR(NN112="x",NN112="p")),"FH",INDEX('[1]2019'!$M$7:$NZ$33,MATCH($B$110,'[1]2019'!$C$7:$C$33,0),MATCH(NN55,'[1]2019'!$M$5:$NZ$5))))</f>
        <v>5</v>
      </c>
      <c r="NO111" s="48">
        <f>IF(AND(INDEX('[1]2019'!$M$7:$NZ$33,MATCH($B$110,'[1]2019'!$C$7:$C$33,0),MATCH(NO55,'[1]2019'!$M$5:$NZ$5))=0,OR(NO112="x",NO112="p")),"FH",IF(AND(INDEX('[1]2019'!$M$7:$NZ$33,MATCH($B$110,'[1]2019'!$C$7:$C$33,0),MATCH(NO55,'[1]2019'!$M$5:$NZ$5))&gt;2,OR(NO112="x",NO112="p")),"FH",INDEX('[1]2019'!$M$7:$NZ$33,MATCH($B$110,'[1]2019'!$C$7:$C$33,0),MATCH(NO55,'[1]2019'!$M$5:$NZ$5))))</f>
        <v>4</v>
      </c>
      <c r="NP111" s="48">
        <f>IF(AND(INDEX('[1]2019'!$M$7:$NZ$33,MATCH($B$110,'[1]2019'!$C$7:$C$33,0),MATCH(NP55,'[1]2019'!$M$5:$NZ$5))=0,OR(NP112="x",NP112="p")),"FH",IF(AND(INDEX('[1]2019'!$M$7:$NZ$33,MATCH($B$110,'[1]2019'!$C$7:$C$33,0),MATCH(NP55,'[1]2019'!$M$5:$NZ$5))&gt;2,OR(NP112="x",NP112="p")),"FH",INDEX('[1]2019'!$M$7:$NZ$33,MATCH($B$110,'[1]2019'!$C$7:$C$33,0),MATCH(NP55,'[1]2019'!$M$5:$NZ$5))))</f>
        <v>4</v>
      </c>
      <c r="NQ111" s="48">
        <f>IF(AND(INDEX('[1]2019'!$M$7:$NZ$33,MATCH($B$110,'[1]2019'!$C$7:$C$33,0),MATCH(NQ55,'[1]2019'!$M$5:$NZ$5))=0,OR(NQ112="x",NQ112="p")),"FH",IF(AND(INDEX('[1]2019'!$M$7:$NZ$33,MATCH($B$110,'[1]2019'!$C$7:$C$33,0),MATCH(NQ55,'[1]2019'!$M$5:$NZ$5))&gt;2,OR(NQ112="x",NQ112="p")),"FH",INDEX('[1]2019'!$M$7:$NZ$33,MATCH($B$110,'[1]2019'!$C$7:$C$33,0),MATCH(NQ55,'[1]2019'!$M$5:$NZ$5))))</f>
        <v>0</v>
      </c>
      <c r="NR111" s="48">
        <f>IF(AND(INDEX('[1]2019'!$M$7:$NZ$33,MATCH($B$110,'[1]2019'!$C$7:$C$33,0),MATCH(NR55,'[1]2019'!$M$5:$NZ$5))=0,OR(NR112="x",NR112="p")),"FH",IF(AND(INDEX('[1]2019'!$M$7:$NZ$33,MATCH($B$110,'[1]2019'!$C$7:$C$33,0),MATCH(NR55,'[1]2019'!$M$5:$NZ$5))&gt;2,OR(NR112="x",NR112="p")),"FH",INDEX('[1]2019'!$M$7:$NZ$33,MATCH($B$110,'[1]2019'!$C$7:$C$33,0),MATCH(NR55,'[1]2019'!$M$5:$NZ$5))))</f>
        <v>0</v>
      </c>
    </row>
    <row r="112" spans="1:382" s="30" customFormat="1" ht="12" hidden="1" customHeight="1" thickTop="1" thickBot="1" x14ac:dyDescent="0.35">
      <c r="A112" s="46" t="s">
        <v>35</v>
      </c>
      <c r="B112" s="24" t="s">
        <v>7</v>
      </c>
      <c r="C112" s="25"/>
      <c r="D112" s="25"/>
      <c r="E112" s="26"/>
      <c r="F112" s="26"/>
      <c r="G112" s="26"/>
      <c r="H112" s="26"/>
      <c r="I112" s="26"/>
      <c r="J112" s="26"/>
      <c r="K112" s="26"/>
      <c r="L112" s="26" t="s">
        <v>9</v>
      </c>
      <c r="M112" s="26" t="s">
        <v>9</v>
      </c>
      <c r="N112" s="26" t="s">
        <v>9</v>
      </c>
      <c r="O112" s="26"/>
      <c r="P112" s="26"/>
      <c r="Q112" s="26"/>
      <c r="R112" s="26"/>
      <c r="S112" s="26"/>
      <c r="T112" s="26"/>
      <c r="U112" s="26"/>
      <c r="V112" s="26"/>
      <c r="W112" s="26"/>
      <c r="X112" s="26" t="s">
        <v>9</v>
      </c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 t="s">
        <v>9</v>
      </c>
      <c r="BH112" s="26" t="s">
        <v>9</v>
      </c>
      <c r="BI112" s="26"/>
      <c r="BJ112" s="26"/>
      <c r="BK112" s="26"/>
      <c r="BL112" s="26"/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  <c r="BW112" s="26"/>
      <c r="BX112" s="26"/>
      <c r="BY112" s="26"/>
      <c r="BZ112" s="26"/>
      <c r="CA112" s="26"/>
      <c r="CB112" s="26" t="s">
        <v>9</v>
      </c>
      <c r="CC112" s="26"/>
      <c r="CD112" s="26"/>
      <c r="CE112" s="26"/>
      <c r="CF112" s="26"/>
      <c r="CG112" s="26"/>
      <c r="CH112" s="26"/>
      <c r="CI112" s="26"/>
      <c r="CJ112" s="26"/>
      <c r="CK112" s="26"/>
      <c r="CL112" s="26"/>
      <c r="CM112" s="26"/>
      <c r="CN112" s="26"/>
      <c r="CO112" s="26"/>
      <c r="CP112" s="26"/>
      <c r="CQ112" s="26"/>
      <c r="CR112" s="26"/>
      <c r="CS112" s="26"/>
      <c r="CT112" s="26"/>
      <c r="CU112" s="26"/>
      <c r="CV112" s="26"/>
      <c r="CW112" s="27" t="s">
        <v>9</v>
      </c>
      <c r="CX112" s="26" t="s">
        <v>9</v>
      </c>
      <c r="CY112" s="26"/>
      <c r="CZ112" s="26"/>
      <c r="DA112" s="26"/>
      <c r="DB112" s="26"/>
      <c r="DC112" s="26"/>
      <c r="DD112" s="26"/>
      <c r="DE112" s="26"/>
      <c r="DF112" s="26"/>
      <c r="DG112" s="26"/>
      <c r="DH112" s="26"/>
      <c r="DI112" s="26"/>
      <c r="DJ112" s="26"/>
      <c r="DK112" s="26" t="s">
        <v>9</v>
      </c>
      <c r="DL112" s="26" t="s">
        <v>9</v>
      </c>
      <c r="DM112" s="26"/>
      <c r="DN112" s="26"/>
      <c r="DO112" s="26"/>
      <c r="DP112" s="26"/>
      <c r="DQ112" s="26"/>
      <c r="DR112" s="26"/>
      <c r="DS112" s="26"/>
      <c r="DT112" s="26"/>
      <c r="DU112" s="26"/>
      <c r="DV112" s="26"/>
      <c r="DW112" s="26"/>
      <c r="DX112" s="26"/>
      <c r="DY112" s="26" t="s">
        <v>9</v>
      </c>
      <c r="DZ112" s="26" t="s">
        <v>9</v>
      </c>
      <c r="EA112" s="26"/>
      <c r="EB112" s="26"/>
      <c r="EC112" s="26" t="s">
        <v>9</v>
      </c>
      <c r="ED112" s="26"/>
      <c r="EE112" s="26"/>
      <c r="EF112" s="26"/>
      <c r="EG112" s="26"/>
      <c r="EH112" s="26"/>
      <c r="EI112" s="26"/>
      <c r="EJ112" s="26" t="s">
        <v>9</v>
      </c>
      <c r="EK112" s="26"/>
      <c r="EL112" s="26"/>
      <c r="EM112" s="26"/>
      <c r="EN112" s="26"/>
      <c r="EO112" s="26"/>
      <c r="EP112" s="26"/>
      <c r="EQ112" s="26"/>
      <c r="ER112" s="26"/>
      <c r="ES112" s="26"/>
      <c r="ET112" s="26"/>
      <c r="EU112" s="26"/>
      <c r="EV112" s="26"/>
      <c r="EW112" s="26"/>
      <c r="EX112" s="26"/>
      <c r="EY112" s="26"/>
      <c r="EZ112" s="26"/>
      <c r="FA112" s="26"/>
      <c r="FB112" s="26"/>
      <c r="FC112" s="26"/>
      <c r="FD112" s="26"/>
      <c r="FE112" s="26"/>
      <c r="FF112" s="26"/>
      <c r="FG112" s="26"/>
      <c r="FH112" s="26"/>
      <c r="FI112" s="26"/>
      <c r="FJ112" s="26"/>
      <c r="FK112" s="26"/>
      <c r="FL112" s="26"/>
      <c r="FM112" s="26"/>
      <c r="FN112" s="26"/>
      <c r="FO112" s="26"/>
      <c r="FP112" s="26"/>
      <c r="FQ112" s="26"/>
      <c r="FR112" s="26"/>
      <c r="FS112" s="26"/>
      <c r="FT112" s="26"/>
      <c r="FU112" s="26"/>
      <c r="FV112" s="26"/>
      <c r="FW112" s="26"/>
      <c r="FX112" s="26"/>
      <c r="FY112" s="26"/>
      <c r="FZ112" s="26"/>
      <c r="GA112" s="26"/>
      <c r="GB112" s="26"/>
      <c r="GC112" s="26"/>
      <c r="GD112" s="26"/>
      <c r="GE112" s="26"/>
      <c r="GF112" s="26"/>
      <c r="GG112" s="26"/>
      <c r="GH112" s="26"/>
      <c r="GI112" s="26"/>
      <c r="GJ112" s="26"/>
      <c r="GK112" s="26"/>
      <c r="GL112" s="26"/>
      <c r="GM112" s="26"/>
      <c r="GN112" s="26"/>
      <c r="GO112" s="26"/>
      <c r="GP112" s="26"/>
      <c r="GQ112" s="26"/>
      <c r="GR112" s="26"/>
      <c r="GS112" s="26"/>
      <c r="GT112" s="26"/>
      <c r="GU112" s="26"/>
      <c r="GV112" s="26"/>
      <c r="GW112" s="26"/>
      <c r="GX112" s="26"/>
      <c r="GY112" s="26"/>
      <c r="GZ112" s="26"/>
      <c r="HA112" s="26"/>
      <c r="HB112" s="26"/>
      <c r="HC112" s="26"/>
      <c r="HD112" s="26"/>
      <c r="HE112" s="26" t="s">
        <v>9</v>
      </c>
      <c r="HF112" s="26" t="s">
        <v>9</v>
      </c>
      <c r="HG112" s="26"/>
      <c r="HH112" s="26"/>
      <c r="HI112" s="26"/>
      <c r="HJ112" s="26"/>
      <c r="HK112" s="26"/>
      <c r="HL112" s="26" t="s">
        <v>9</v>
      </c>
      <c r="HM112" s="26" t="s">
        <v>9</v>
      </c>
      <c r="HN112" s="26"/>
      <c r="HO112" s="26"/>
      <c r="HP112" s="26"/>
      <c r="HQ112" s="26"/>
      <c r="HR112" s="26"/>
      <c r="HS112" s="26"/>
      <c r="HT112" s="26"/>
      <c r="HU112" s="26"/>
      <c r="HV112" s="26"/>
      <c r="HW112" s="26"/>
      <c r="HX112" s="26"/>
      <c r="HY112" s="26"/>
      <c r="HZ112" s="26"/>
      <c r="IA112" s="26"/>
      <c r="IB112" s="26"/>
      <c r="IC112" s="26"/>
      <c r="ID112" s="26"/>
      <c r="IE112" s="26"/>
      <c r="IF112" s="26"/>
      <c r="IG112" s="26"/>
      <c r="IH112" s="26"/>
      <c r="II112" s="26"/>
      <c r="IJ112" s="26"/>
      <c r="IK112" s="26"/>
      <c r="IL112" s="26"/>
      <c r="IM112" s="26"/>
      <c r="IN112" s="26" t="s">
        <v>9</v>
      </c>
      <c r="IO112" s="26" t="s">
        <v>9</v>
      </c>
      <c r="IP112" s="26"/>
      <c r="IQ112" s="26"/>
      <c r="IR112" s="26"/>
      <c r="IS112" s="26"/>
      <c r="IT112" s="26"/>
      <c r="IU112" s="26"/>
      <c r="IV112" s="26"/>
      <c r="IW112" s="26"/>
      <c r="IX112" s="26"/>
      <c r="IY112" s="26"/>
      <c r="IZ112" s="26"/>
      <c r="JA112" s="26"/>
      <c r="JB112" s="26"/>
      <c r="JC112" s="26"/>
      <c r="JD112" s="26"/>
      <c r="JE112" s="26"/>
      <c r="JF112" s="26"/>
      <c r="JG112" s="26"/>
      <c r="JH112" s="26"/>
      <c r="JI112" s="26"/>
      <c r="JJ112" s="26"/>
      <c r="JK112" s="26"/>
      <c r="JL112" s="26"/>
      <c r="JM112" s="26"/>
      <c r="JN112" s="26"/>
      <c r="JO112" s="26"/>
      <c r="JP112" s="26"/>
      <c r="JQ112" s="26"/>
      <c r="JR112" s="26"/>
      <c r="JS112" s="26"/>
      <c r="JT112" s="26"/>
      <c r="JU112" s="26"/>
      <c r="JV112" s="26"/>
      <c r="JW112" s="26"/>
      <c r="JX112" s="26"/>
      <c r="JY112" s="26"/>
      <c r="JZ112" s="26"/>
      <c r="KA112" s="26"/>
      <c r="KB112" s="26"/>
      <c r="KC112" s="26"/>
      <c r="KD112" s="26"/>
      <c r="KE112" s="26"/>
      <c r="KF112" s="26"/>
      <c r="KG112" s="26"/>
      <c r="KH112" s="26"/>
      <c r="KI112" s="26"/>
      <c r="KJ112" s="26"/>
      <c r="KK112" s="26"/>
      <c r="KL112" s="26"/>
      <c r="KM112" s="26"/>
      <c r="KN112" s="26"/>
      <c r="KO112" s="26"/>
      <c r="KP112" s="26"/>
      <c r="KQ112" s="26"/>
      <c r="KR112" s="26"/>
      <c r="KS112" s="26"/>
      <c r="KT112" s="26"/>
      <c r="KU112" s="26"/>
      <c r="KV112" s="26"/>
      <c r="KW112" s="26"/>
      <c r="KX112" s="26"/>
      <c r="KY112" s="26" t="s">
        <v>9</v>
      </c>
      <c r="KZ112" s="26" t="s">
        <v>9</v>
      </c>
      <c r="LA112" s="26"/>
      <c r="LB112" s="26"/>
      <c r="LC112" s="26"/>
      <c r="LD112" s="26"/>
      <c r="LE112" s="26"/>
      <c r="LF112" s="26"/>
      <c r="LG112" s="26"/>
      <c r="LH112" s="26"/>
      <c r="LI112" s="26" t="s">
        <v>9</v>
      </c>
      <c r="LJ112" s="26"/>
      <c r="LK112" s="26"/>
      <c r="LL112" s="26"/>
      <c r="LM112" s="26"/>
      <c r="LN112" s="26"/>
      <c r="LO112" s="26"/>
      <c r="LP112" s="26"/>
      <c r="LQ112" s="26"/>
      <c r="LR112" s="26"/>
      <c r="LS112" s="26"/>
      <c r="LT112" s="26"/>
      <c r="LU112" s="26"/>
      <c r="LV112" s="26"/>
      <c r="LW112" s="26"/>
      <c r="LX112" s="26"/>
      <c r="LY112" s="26"/>
      <c r="LZ112" s="26"/>
      <c r="MA112" s="26"/>
      <c r="MB112" s="26"/>
      <c r="MC112" s="26"/>
      <c r="MD112" s="26"/>
      <c r="ME112" s="26"/>
      <c r="MF112" s="26"/>
      <c r="MG112" s="26"/>
      <c r="MH112" s="26"/>
      <c r="MI112" s="26"/>
      <c r="MJ112" s="26"/>
      <c r="MK112" s="26"/>
      <c r="ML112" s="26"/>
      <c r="MM112" s="26"/>
      <c r="MN112" s="26"/>
      <c r="MO112" s="26"/>
      <c r="MP112" s="26"/>
      <c r="MQ112" s="26"/>
      <c r="MR112" s="26"/>
      <c r="MS112" s="26"/>
      <c r="MT112" s="26"/>
      <c r="MU112" s="26"/>
      <c r="MV112" s="26"/>
      <c r="MW112" s="26"/>
      <c r="MX112" s="26"/>
      <c r="MY112" s="26"/>
      <c r="MZ112" s="26"/>
      <c r="NA112" s="26"/>
      <c r="NB112" s="26"/>
      <c r="NC112" s="26"/>
      <c r="ND112" s="26"/>
      <c r="NE112" s="26"/>
      <c r="NF112" s="29"/>
      <c r="NG112" s="26"/>
      <c r="NH112" s="26"/>
      <c r="NI112" s="26"/>
      <c r="NJ112" s="26"/>
      <c r="NK112" s="26"/>
      <c r="NL112" s="26" t="s">
        <v>9</v>
      </c>
      <c r="NM112" s="26" t="s">
        <v>9</v>
      </c>
      <c r="NN112" s="26"/>
      <c r="NO112" s="26"/>
      <c r="NP112" s="26"/>
      <c r="NQ112" s="26"/>
      <c r="NR112" s="26"/>
    </row>
    <row r="113" spans="1:382" ht="12" hidden="1" customHeight="1" thickTop="1" x14ac:dyDescent="0.3">
      <c r="A113" s="46" t="s">
        <v>35</v>
      </c>
      <c r="B113" s="31" t="s">
        <v>10</v>
      </c>
      <c r="C113" s="32"/>
      <c r="D113" s="32"/>
      <c r="E113" s="32">
        <f t="shared" ref="E113:BP113" si="315">IF(E116&lt;&gt;"",E116,IF(OR(E110=1,E112="x",E110=2),1,E112))</f>
        <v>0</v>
      </c>
      <c r="F113" s="32">
        <f t="shared" si="315"/>
        <v>0</v>
      </c>
      <c r="G113" s="32">
        <f t="shared" si="315"/>
        <v>0</v>
      </c>
      <c r="H113" s="32">
        <f t="shared" si="315"/>
        <v>0</v>
      </c>
      <c r="I113" s="32">
        <f t="shared" si="315"/>
        <v>0</v>
      </c>
      <c r="J113" s="32">
        <f t="shared" si="315"/>
        <v>0</v>
      </c>
      <c r="K113" s="32">
        <f t="shared" si="315"/>
        <v>0</v>
      </c>
      <c r="L113" s="32">
        <f t="shared" si="315"/>
        <v>1</v>
      </c>
      <c r="M113" s="32">
        <f t="shared" si="315"/>
        <v>1</v>
      </c>
      <c r="N113" s="32">
        <f t="shared" si="315"/>
        <v>1</v>
      </c>
      <c r="O113" s="32">
        <f t="shared" si="315"/>
        <v>1</v>
      </c>
      <c r="P113" s="32">
        <f t="shared" si="315"/>
        <v>1</v>
      </c>
      <c r="Q113" s="32">
        <f t="shared" si="315"/>
        <v>0</v>
      </c>
      <c r="R113" s="32">
        <f t="shared" si="315"/>
        <v>0</v>
      </c>
      <c r="S113" s="32">
        <f t="shared" si="315"/>
        <v>1</v>
      </c>
      <c r="T113" s="32">
        <f t="shared" si="315"/>
        <v>1</v>
      </c>
      <c r="U113" s="32">
        <f t="shared" si="315"/>
        <v>1</v>
      </c>
      <c r="V113" s="32">
        <f t="shared" si="315"/>
        <v>1</v>
      </c>
      <c r="W113" s="32">
        <f t="shared" si="315"/>
        <v>1</v>
      </c>
      <c r="X113" s="32" t="str">
        <f t="shared" si="315"/>
        <v>ski</v>
      </c>
      <c r="Y113" s="32">
        <f t="shared" si="315"/>
        <v>0</v>
      </c>
      <c r="Z113" s="32">
        <f t="shared" si="315"/>
        <v>1</v>
      </c>
      <c r="AA113" s="32">
        <f t="shared" si="315"/>
        <v>1</v>
      </c>
      <c r="AB113" s="32">
        <f t="shared" si="315"/>
        <v>1</v>
      </c>
      <c r="AC113" s="32">
        <f t="shared" si="315"/>
        <v>1</v>
      </c>
      <c r="AD113" s="32">
        <f t="shared" si="315"/>
        <v>1</v>
      </c>
      <c r="AE113" s="32">
        <f t="shared" si="315"/>
        <v>0</v>
      </c>
      <c r="AF113" s="32">
        <f t="shared" si="315"/>
        <v>0</v>
      </c>
      <c r="AG113" s="32">
        <f t="shared" si="315"/>
        <v>1</v>
      </c>
      <c r="AH113" s="32">
        <f t="shared" si="315"/>
        <v>1</v>
      </c>
      <c r="AI113" s="32">
        <f t="shared" si="315"/>
        <v>1</v>
      </c>
      <c r="AJ113" s="32">
        <f t="shared" si="315"/>
        <v>1</v>
      </c>
      <c r="AK113" s="32">
        <f t="shared" si="315"/>
        <v>1</v>
      </c>
      <c r="AL113" s="32">
        <f t="shared" si="315"/>
        <v>0</v>
      </c>
      <c r="AM113" s="32">
        <f t="shared" si="315"/>
        <v>0</v>
      </c>
      <c r="AN113" s="32">
        <f t="shared" si="315"/>
        <v>1</v>
      </c>
      <c r="AO113" s="32">
        <f t="shared" si="315"/>
        <v>1</v>
      </c>
      <c r="AP113" s="32">
        <f t="shared" si="315"/>
        <v>1</v>
      </c>
      <c r="AQ113" s="32">
        <f t="shared" si="315"/>
        <v>1</v>
      </c>
      <c r="AR113" s="32">
        <f t="shared" si="315"/>
        <v>1</v>
      </c>
      <c r="AS113" s="32">
        <f t="shared" si="315"/>
        <v>0</v>
      </c>
      <c r="AT113" s="32">
        <f t="shared" si="315"/>
        <v>0</v>
      </c>
      <c r="AU113" s="32">
        <f t="shared" si="315"/>
        <v>1</v>
      </c>
      <c r="AV113" s="32">
        <f t="shared" si="315"/>
        <v>1</v>
      </c>
      <c r="AW113" s="32">
        <f t="shared" si="315"/>
        <v>1</v>
      </c>
      <c r="AX113" s="32">
        <f t="shared" si="315"/>
        <v>1</v>
      </c>
      <c r="AY113" s="32">
        <f t="shared" si="315"/>
        <v>1</v>
      </c>
      <c r="AZ113" s="32">
        <f t="shared" si="315"/>
        <v>0</v>
      </c>
      <c r="BA113" s="32">
        <f t="shared" si="315"/>
        <v>0</v>
      </c>
      <c r="BB113" s="32">
        <f t="shared" si="315"/>
        <v>1</v>
      </c>
      <c r="BC113" s="32">
        <f t="shared" si="315"/>
        <v>1</v>
      </c>
      <c r="BD113" s="32">
        <f t="shared" si="315"/>
        <v>1</v>
      </c>
      <c r="BE113" s="32">
        <f t="shared" si="315"/>
        <v>1</v>
      </c>
      <c r="BF113" s="32">
        <f t="shared" si="315"/>
        <v>1</v>
      </c>
      <c r="BG113" s="32">
        <f t="shared" si="315"/>
        <v>1</v>
      </c>
      <c r="BH113" s="32">
        <f t="shared" si="315"/>
        <v>1</v>
      </c>
      <c r="BI113" s="32">
        <f t="shared" si="315"/>
        <v>0</v>
      </c>
      <c r="BJ113" s="32">
        <f t="shared" si="315"/>
        <v>0</v>
      </c>
      <c r="BK113" s="32">
        <f t="shared" si="315"/>
        <v>0</v>
      </c>
      <c r="BL113" s="32">
        <f t="shared" si="315"/>
        <v>0</v>
      </c>
      <c r="BM113" s="32">
        <f t="shared" si="315"/>
        <v>0</v>
      </c>
      <c r="BN113" s="32">
        <f t="shared" si="315"/>
        <v>0</v>
      </c>
      <c r="BO113" s="32">
        <f t="shared" si="315"/>
        <v>0</v>
      </c>
      <c r="BP113" s="32">
        <f t="shared" si="315"/>
        <v>1</v>
      </c>
      <c r="BQ113" s="32">
        <f t="shared" ref="BQ113:CQ113" si="316">IF(BQ116&lt;&gt;"",BQ116,IF(OR(BQ110=1,BQ112="x",BQ110=2),1,BQ112))</f>
        <v>1</v>
      </c>
      <c r="BR113" s="32">
        <f t="shared" si="316"/>
        <v>1</v>
      </c>
      <c r="BS113" s="32">
        <f t="shared" si="316"/>
        <v>1</v>
      </c>
      <c r="BT113" s="32">
        <f t="shared" si="316"/>
        <v>1</v>
      </c>
      <c r="BU113" s="32">
        <f t="shared" si="316"/>
        <v>0</v>
      </c>
      <c r="BV113" s="32">
        <f t="shared" si="316"/>
        <v>0</v>
      </c>
      <c r="BW113" s="32">
        <f t="shared" si="316"/>
        <v>1</v>
      </c>
      <c r="BX113" s="32">
        <f t="shared" si="316"/>
        <v>1</v>
      </c>
      <c r="BY113" s="32">
        <f t="shared" si="316"/>
        <v>1</v>
      </c>
      <c r="BZ113" s="32">
        <f t="shared" si="316"/>
        <v>1</v>
      </c>
      <c r="CA113" s="32">
        <f t="shared" si="316"/>
        <v>1</v>
      </c>
      <c r="CB113" s="32" t="str">
        <f t="shared" si="316"/>
        <v>ski</v>
      </c>
      <c r="CC113" s="32">
        <f t="shared" si="316"/>
        <v>0</v>
      </c>
      <c r="CD113" s="32">
        <f t="shared" si="316"/>
        <v>1</v>
      </c>
      <c r="CE113" s="32">
        <f t="shared" si="316"/>
        <v>1</v>
      </c>
      <c r="CF113" s="32">
        <f t="shared" si="316"/>
        <v>1</v>
      </c>
      <c r="CG113" s="32">
        <f t="shared" si="316"/>
        <v>1</v>
      </c>
      <c r="CH113" s="32">
        <f t="shared" si="316"/>
        <v>1</v>
      </c>
      <c r="CI113" s="32">
        <f t="shared" si="316"/>
        <v>0</v>
      </c>
      <c r="CJ113" s="32">
        <f t="shared" si="316"/>
        <v>0</v>
      </c>
      <c r="CK113" s="32">
        <f t="shared" si="316"/>
        <v>1</v>
      </c>
      <c r="CL113" s="32">
        <f t="shared" si="316"/>
        <v>1</v>
      </c>
      <c r="CM113" s="32">
        <f t="shared" si="316"/>
        <v>1</v>
      </c>
      <c r="CN113" s="32">
        <f t="shared" si="316"/>
        <v>1</v>
      </c>
      <c r="CO113" s="32">
        <f t="shared" si="316"/>
        <v>1</v>
      </c>
      <c r="CP113" s="32">
        <f t="shared" si="316"/>
        <v>0</v>
      </c>
      <c r="CQ113" s="32">
        <f t="shared" si="316"/>
        <v>0</v>
      </c>
      <c r="CR113" s="32">
        <f>IF(CR116&lt;&gt;"",CR116,IF(OR(CR110=1,CR112="x",CR110=2),1,0))</f>
        <v>1</v>
      </c>
      <c r="CS113" s="32">
        <f t="shared" ref="CS113:FD113" si="317">IF(CS116&lt;&gt;"",CS116,IF(OR(CS110=1,CS112="x",CS110=2),1,0))</f>
        <v>1</v>
      </c>
      <c r="CT113" s="32">
        <f t="shared" si="317"/>
        <v>1</v>
      </c>
      <c r="CU113" s="32">
        <f t="shared" si="317"/>
        <v>1</v>
      </c>
      <c r="CV113" s="32">
        <f t="shared" si="317"/>
        <v>1</v>
      </c>
      <c r="CW113" s="32">
        <f t="shared" si="317"/>
        <v>1</v>
      </c>
      <c r="CX113" s="32" t="str">
        <f t="shared" si="317"/>
        <v>c</v>
      </c>
      <c r="CY113" s="32">
        <f t="shared" si="317"/>
        <v>1</v>
      </c>
      <c r="CZ113" s="32">
        <f t="shared" si="317"/>
        <v>1</v>
      </c>
      <c r="DA113" s="32">
        <f t="shared" si="317"/>
        <v>1</v>
      </c>
      <c r="DB113" s="32">
        <f t="shared" si="317"/>
        <v>1</v>
      </c>
      <c r="DC113" s="32">
        <f t="shared" si="317"/>
        <v>1</v>
      </c>
      <c r="DD113" s="32">
        <f t="shared" si="317"/>
        <v>0</v>
      </c>
      <c r="DE113" s="32">
        <f t="shared" si="317"/>
        <v>0</v>
      </c>
      <c r="DF113" s="32">
        <f t="shared" si="317"/>
        <v>1</v>
      </c>
      <c r="DG113" s="32">
        <f t="shared" si="317"/>
        <v>1</v>
      </c>
      <c r="DH113" s="32">
        <f t="shared" si="317"/>
        <v>1</v>
      </c>
      <c r="DI113" s="32">
        <f t="shared" si="317"/>
        <v>1</v>
      </c>
      <c r="DJ113" s="32">
        <f t="shared" si="317"/>
        <v>1</v>
      </c>
      <c r="DK113" s="32">
        <f t="shared" si="317"/>
        <v>1</v>
      </c>
      <c r="DL113" s="32">
        <f t="shared" si="317"/>
        <v>1</v>
      </c>
      <c r="DM113" s="32">
        <f t="shared" si="317"/>
        <v>0</v>
      </c>
      <c r="DN113" s="32">
        <f t="shared" si="317"/>
        <v>0</v>
      </c>
      <c r="DO113" s="32">
        <f t="shared" si="317"/>
        <v>0</v>
      </c>
      <c r="DP113" s="32">
        <f t="shared" si="317"/>
        <v>0</v>
      </c>
      <c r="DQ113" s="32">
        <f t="shared" si="317"/>
        <v>0</v>
      </c>
      <c r="DR113" s="32">
        <f t="shared" si="317"/>
        <v>0</v>
      </c>
      <c r="DS113" s="32">
        <f t="shared" si="317"/>
        <v>0</v>
      </c>
      <c r="DT113" s="32">
        <f t="shared" si="317"/>
        <v>0</v>
      </c>
      <c r="DU113" s="32">
        <f t="shared" si="317"/>
        <v>1</v>
      </c>
      <c r="DV113" s="32">
        <f t="shared" si="317"/>
        <v>1</v>
      </c>
      <c r="DW113" s="32">
        <f t="shared" si="317"/>
        <v>1</v>
      </c>
      <c r="DX113" s="32">
        <f t="shared" si="317"/>
        <v>1</v>
      </c>
      <c r="DY113" s="32">
        <f t="shared" si="317"/>
        <v>1</v>
      </c>
      <c r="DZ113" s="32" t="str">
        <f t="shared" si="317"/>
        <v>s</v>
      </c>
      <c r="EA113" s="32">
        <f t="shared" si="317"/>
        <v>1</v>
      </c>
      <c r="EB113" s="32">
        <f t="shared" si="317"/>
        <v>1</v>
      </c>
      <c r="EC113" s="32">
        <f t="shared" si="317"/>
        <v>1</v>
      </c>
      <c r="ED113" s="32">
        <f t="shared" si="317"/>
        <v>1</v>
      </c>
      <c r="EE113" s="32">
        <f t="shared" si="317"/>
        <v>1</v>
      </c>
      <c r="EF113" s="32">
        <f t="shared" si="317"/>
        <v>0</v>
      </c>
      <c r="EG113" s="32">
        <f t="shared" si="317"/>
        <v>0</v>
      </c>
      <c r="EH113" s="32">
        <f t="shared" si="317"/>
        <v>1</v>
      </c>
      <c r="EI113" s="32">
        <f t="shared" si="317"/>
        <v>1</v>
      </c>
      <c r="EJ113" s="32">
        <f t="shared" si="317"/>
        <v>1</v>
      </c>
      <c r="EK113" s="32">
        <f t="shared" si="317"/>
        <v>1</v>
      </c>
      <c r="EL113" s="32">
        <f t="shared" si="317"/>
        <v>1</v>
      </c>
      <c r="EM113" s="32">
        <f t="shared" si="317"/>
        <v>0</v>
      </c>
      <c r="EN113" s="32">
        <f t="shared" si="317"/>
        <v>0</v>
      </c>
      <c r="EO113" s="32">
        <f t="shared" si="317"/>
        <v>1</v>
      </c>
      <c r="EP113" s="32">
        <f t="shared" si="317"/>
        <v>1</v>
      </c>
      <c r="EQ113" s="32">
        <f t="shared" si="317"/>
        <v>1</v>
      </c>
      <c r="ER113" s="32">
        <f t="shared" si="317"/>
        <v>1</v>
      </c>
      <c r="ES113" s="32">
        <f t="shared" si="317"/>
        <v>1</v>
      </c>
      <c r="ET113" s="32">
        <f t="shared" si="317"/>
        <v>0</v>
      </c>
      <c r="EU113" s="32">
        <f t="shared" si="317"/>
        <v>0</v>
      </c>
      <c r="EV113" s="32">
        <f t="shared" si="317"/>
        <v>1</v>
      </c>
      <c r="EW113" s="32">
        <f t="shared" si="317"/>
        <v>1</v>
      </c>
      <c r="EX113" s="32">
        <f t="shared" si="317"/>
        <v>1</v>
      </c>
      <c r="EY113" s="32">
        <f t="shared" si="317"/>
        <v>1</v>
      </c>
      <c r="EZ113" s="32">
        <f t="shared" si="317"/>
        <v>1</v>
      </c>
      <c r="FA113" s="32">
        <f t="shared" si="317"/>
        <v>0</v>
      </c>
      <c r="FB113" s="32">
        <f t="shared" si="317"/>
        <v>0</v>
      </c>
      <c r="FC113" s="32">
        <f t="shared" si="317"/>
        <v>1</v>
      </c>
      <c r="FD113" s="32">
        <f t="shared" si="317"/>
        <v>1</v>
      </c>
      <c r="FE113" s="32">
        <f t="shared" ref="FE113:HP113" si="318">IF(FE116&lt;&gt;"",FE116,IF(OR(FE110=1,FE112="x",FE110=2),1,0))</f>
        <v>1</v>
      </c>
      <c r="FF113" s="32">
        <f t="shared" si="318"/>
        <v>0</v>
      </c>
      <c r="FG113" s="32">
        <f t="shared" si="318"/>
        <v>0</v>
      </c>
      <c r="FH113" s="32">
        <f t="shared" si="318"/>
        <v>0</v>
      </c>
      <c r="FI113" s="32">
        <f t="shared" si="318"/>
        <v>0</v>
      </c>
      <c r="FJ113" s="32">
        <f t="shared" si="318"/>
        <v>1</v>
      </c>
      <c r="FK113" s="32">
        <f t="shared" si="318"/>
        <v>1</v>
      </c>
      <c r="FL113" s="32">
        <f t="shared" si="318"/>
        <v>1</v>
      </c>
      <c r="FM113" s="32">
        <f t="shared" si="318"/>
        <v>1</v>
      </c>
      <c r="FN113" s="32">
        <f t="shared" si="318"/>
        <v>1</v>
      </c>
      <c r="FO113" s="32">
        <f t="shared" si="318"/>
        <v>0</v>
      </c>
      <c r="FP113" s="32">
        <f t="shared" si="318"/>
        <v>0</v>
      </c>
      <c r="FQ113" s="32">
        <f t="shared" si="318"/>
        <v>0</v>
      </c>
      <c r="FR113" s="32">
        <f t="shared" si="318"/>
        <v>1</v>
      </c>
      <c r="FS113" s="32">
        <f t="shared" si="318"/>
        <v>1</v>
      </c>
      <c r="FT113" s="32">
        <f t="shared" si="318"/>
        <v>1</v>
      </c>
      <c r="FU113" s="32">
        <f t="shared" si="318"/>
        <v>1</v>
      </c>
      <c r="FV113" s="32">
        <f t="shared" si="318"/>
        <v>0</v>
      </c>
      <c r="FW113" s="32">
        <f t="shared" si="318"/>
        <v>0</v>
      </c>
      <c r="FX113" s="32">
        <f t="shared" si="318"/>
        <v>1</v>
      </c>
      <c r="FY113" s="32">
        <f t="shared" si="318"/>
        <v>1</v>
      </c>
      <c r="FZ113" s="32">
        <f t="shared" si="318"/>
        <v>1</v>
      </c>
      <c r="GA113" s="32">
        <f t="shared" si="318"/>
        <v>1</v>
      </c>
      <c r="GB113" s="32">
        <f t="shared" si="318"/>
        <v>1</v>
      </c>
      <c r="GC113" s="32">
        <f t="shared" si="318"/>
        <v>0</v>
      </c>
      <c r="GD113" s="32">
        <f t="shared" si="318"/>
        <v>0</v>
      </c>
      <c r="GE113" s="32">
        <f t="shared" si="318"/>
        <v>1</v>
      </c>
      <c r="GF113" s="32">
        <f t="shared" si="318"/>
        <v>1</v>
      </c>
      <c r="GG113" s="32">
        <f t="shared" si="318"/>
        <v>1</v>
      </c>
      <c r="GH113" s="32">
        <f t="shared" si="318"/>
        <v>1</v>
      </c>
      <c r="GI113" s="32">
        <f t="shared" si="318"/>
        <v>1</v>
      </c>
      <c r="GJ113" s="32">
        <f t="shared" si="318"/>
        <v>0</v>
      </c>
      <c r="GK113" s="32">
        <f t="shared" si="318"/>
        <v>0</v>
      </c>
      <c r="GL113" s="32">
        <f t="shared" si="318"/>
        <v>1</v>
      </c>
      <c r="GM113" s="32">
        <f t="shared" si="318"/>
        <v>1</v>
      </c>
      <c r="GN113" s="32">
        <f t="shared" si="318"/>
        <v>1</v>
      </c>
      <c r="GO113" s="32">
        <f t="shared" si="318"/>
        <v>1</v>
      </c>
      <c r="GP113" s="32">
        <f t="shared" si="318"/>
        <v>1</v>
      </c>
      <c r="GQ113" s="32">
        <f t="shared" si="318"/>
        <v>0</v>
      </c>
      <c r="GR113" s="32">
        <f t="shared" si="318"/>
        <v>0</v>
      </c>
      <c r="GS113" s="32">
        <f t="shared" si="318"/>
        <v>1</v>
      </c>
      <c r="GT113" s="32">
        <f t="shared" si="318"/>
        <v>1</v>
      </c>
      <c r="GU113" s="32">
        <f t="shared" si="318"/>
        <v>1</v>
      </c>
      <c r="GV113" s="32">
        <f t="shared" si="318"/>
        <v>1</v>
      </c>
      <c r="GW113" s="32">
        <f t="shared" si="318"/>
        <v>1</v>
      </c>
      <c r="GX113" s="32">
        <f t="shared" si="318"/>
        <v>0</v>
      </c>
      <c r="GY113" s="32">
        <f t="shared" si="318"/>
        <v>0</v>
      </c>
      <c r="GZ113" s="32">
        <f t="shared" si="318"/>
        <v>1</v>
      </c>
      <c r="HA113" s="32">
        <f t="shared" si="318"/>
        <v>1</v>
      </c>
      <c r="HB113" s="32">
        <f t="shared" si="318"/>
        <v>1</v>
      </c>
      <c r="HC113" s="32">
        <f t="shared" si="318"/>
        <v>1</v>
      </c>
      <c r="HD113" s="32">
        <f t="shared" si="318"/>
        <v>1</v>
      </c>
      <c r="HE113" s="32" t="s">
        <v>9</v>
      </c>
      <c r="HF113" s="32" t="str">
        <f t="shared" si="318"/>
        <v>CAF</v>
      </c>
      <c r="HG113" s="32">
        <f t="shared" si="318"/>
        <v>1</v>
      </c>
      <c r="HH113" s="32">
        <f t="shared" si="318"/>
        <v>1</v>
      </c>
      <c r="HI113" s="32">
        <f t="shared" si="318"/>
        <v>1</v>
      </c>
      <c r="HJ113" s="32">
        <f t="shared" si="318"/>
        <v>1</v>
      </c>
      <c r="HK113" s="32">
        <f t="shared" si="318"/>
        <v>1</v>
      </c>
      <c r="HL113" s="32">
        <f t="shared" si="318"/>
        <v>1</v>
      </c>
      <c r="HM113" s="32">
        <f t="shared" si="318"/>
        <v>1</v>
      </c>
      <c r="HN113" s="32">
        <f t="shared" si="318"/>
        <v>0</v>
      </c>
      <c r="HO113" s="32">
        <f t="shared" si="318"/>
        <v>0</v>
      </c>
      <c r="HP113" s="32">
        <f t="shared" si="318"/>
        <v>0</v>
      </c>
      <c r="HQ113" s="32">
        <f t="shared" ref="HQ113:KB113" si="319">IF(HQ116&lt;&gt;"",HQ116,IF(OR(HQ110=1,HQ112="x",HQ110=2),1,0))</f>
        <v>0</v>
      </c>
      <c r="HR113" s="32">
        <f t="shared" si="319"/>
        <v>0</v>
      </c>
      <c r="HS113" s="32">
        <f t="shared" si="319"/>
        <v>0</v>
      </c>
      <c r="HT113" s="32">
        <f t="shared" si="319"/>
        <v>0</v>
      </c>
      <c r="HU113" s="32">
        <f t="shared" si="319"/>
        <v>0</v>
      </c>
      <c r="HV113" s="32">
        <f t="shared" si="319"/>
        <v>0</v>
      </c>
      <c r="HW113" s="32">
        <f t="shared" si="319"/>
        <v>0</v>
      </c>
      <c r="HX113" s="32">
        <f t="shared" si="319"/>
        <v>0</v>
      </c>
      <c r="HY113" s="32">
        <f t="shared" si="319"/>
        <v>0</v>
      </c>
      <c r="HZ113" s="32">
        <f t="shared" si="319"/>
        <v>0</v>
      </c>
      <c r="IA113" s="32">
        <f t="shared" si="319"/>
        <v>0</v>
      </c>
      <c r="IB113" s="32">
        <f t="shared" si="319"/>
        <v>0</v>
      </c>
      <c r="IC113" s="32">
        <f t="shared" si="319"/>
        <v>0</v>
      </c>
      <c r="ID113" s="32">
        <f t="shared" si="319"/>
        <v>0</v>
      </c>
      <c r="IE113" s="32">
        <f t="shared" si="319"/>
        <v>0</v>
      </c>
      <c r="IF113" s="32">
        <f t="shared" si="319"/>
        <v>0</v>
      </c>
      <c r="IG113" s="32">
        <f t="shared" si="319"/>
        <v>0</v>
      </c>
      <c r="IH113" s="32">
        <f t="shared" si="319"/>
        <v>0</v>
      </c>
      <c r="II113" s="32">
        <f t="shared" si="319"/>
        <v>0</v>
      </c>
      <c r="IJ113" s="32">
        <f t="shared" si="319"/>
        <v>0</v>
      </c>
      <c r="IK113" s="32">
        <f t="shared" si="319"/>
        <v>0</v>
      </c>
      <c r="IL113" s="32">
        <f t="shared" si="319"/>
        <v>0</v>
      </c>
      <c r="IM113" s="32">
        <f t="shared" si="319"/>
        <v>0</v>
      </c>
      <c r="IN113" s="32">
        <f t="shared" si="319"/>
        <v>1</v>
      </c>
      <c r="IO113" s="32">
        <f t="shared" si="319"/>
        <v>1</v>
      </c>
      <c r="IP113" s="32">
        <f t="shared" si="319"/>
        <v>1</v>
      </c>
      <c r="IQ113" s="32">
        <f t="shared" si="319"/>
        <v>1</v>
      </c>
      <c r="IR113" s="32">
        <f t="shared" si="319"/>
        <v>1</v>
      </c>
      <c r="IS113" s="32">
        <f t="shared" si="319"/>
        <v>1</v>
      </c>
      <c r="IT113" s="32">
        <f t="shared" si="319"/>
        <v>1</v>
      </c>
      <c r="IU113" s="32">
        <f t="shared" si="319"/>
        <v>0</v>
      </c>
      <c r="IV113" s="32">
        <f t="shared" si="319"/>
        <v>0</v>
      </c>
      <c r="IW113" s="32">
        <f t="shared" si="319"/>
        <v>1</v>
      </c>
      <c r="IX113" s="32">
        <f t="shared" si="319"/>
        <v>1</v>
      </c>
      <c r="IY113" s="32">
        <f t="shared" si="319"/>
        <v>1</v>
      </c>
      <c r="IZ113" s="32">
        <f t="shared" si="319"/>
        <v>1</v>
      </c>
      <c r="JA113" s="32">
        <f t="shared" si="319"/>
        <v>1</v>
      </c>
      <c r="JB113" s="32">
        <f t="shared" si="319"/>
        <v>0</v>
      </c>
      <c r="JC113" s="32">
        <f t="shared" si="319"/>
        <v>0</v>
      </c>
      <c r="JD113" s="32">
        <f t="shared" si="319"/>
        <v>1</v>
      </c>
      <c r="JE113" s="32">
        <f t="shared" si="319"/>
        <v>1</v>
      </c>
      <c r="JF113" s="32">
        <f t="shared" si="319"/>
        <v>1</v>
      </c>
      <c r="JG113" s="32">
        <f t="shared" si="319"/>
        <v>1</v>
      </c>
      <c r="JH113" s="32">
        <f t="shared" si="319"/>
        <v>1</v>
      </c>
      <c r="JI113" s="32">
        <f t="shared" si="319"/>
        <v>0</v>
      </c>
      <c r="JJ113" s="32">
        <f t="shared" si="319"/>
        <v>0</v>
      </c>
      <c r="JK113" s="32">
        <f t="shared" si="319"/>
        <v>1</v>
      </c>
      <c r="JL113" s="32">
        <f t="shared" si="319"/>
        <v>1</v>
      </c>
      <c r="JM113" s="32">
        <f t="shared" si="319"/>
        <v>1</v>
      </c>
      <c r="JN113" s="32">
        <f t="shared" si="319"/>
        <v>1</v>
      </c>
      <c r="JO113" s="32">
        <f t="shared" si="319"/>
        <v>1</v>
      </c>
      <c r="JP113" s="32">
        <f t="shared" si="319"/>
        <v>0</v>
      </c>
      <c r="JQ113" s="32">
        <f t="shared" si="319"/>
        <v>0</v>
      </c>
      <c r="JR113" s="32">
        <f t="shared" si="319"/>
        <v>1</v>
      </c>
      <c r="JS113" s="32">
        <f t="shared" si="319"/>
        <v>1</v>
      </c>
      <c r="JT113" s="32">
        <f t="shared" si="319"/>
        <v>1</v>
      </c>
      <c r="JU113" s="32">
        <f t="shared" si="319"/>
        <v>1</v>
      </c>
      <c r="JV113" s="32">
        <f t="shared" si="319"/>
        <v>1</v>
      </c>
      <c r="JW113" s="32">
        <f t="shared" si="319"/>
        <v>0</v>
      </c>
      <c r="JX113" s="32">
        <f t="shared" si="319"/>
        <v>0</v>
      </c>
      <c r="JY113" s="32">
        <f t="shared" si="319"/>
        <v>1</v>
      </c>
      <c r="JZ113" s="32">
        <f t="shared" si="319"/>
        <v>1</v>
      </c>
      <c r="KA113" s="32">
        <f t="shared" si="319"/>
        <v>1</v>
      </c>
      <c r="KB113" s="32">
        <f t="shared" si="319"/>
        <v>1</v>
      </c>
      <c r="KC113" s="32">
        <f t="shared" ref="KC113:MN113" si="320">IF(KC116&lt;&gt;"",KC116,IF(OR(KC110=1,KC112="x",KC110=2),1,0))</f>
        <v>1</v>
      </c>
      <c r="KD113" s="32">
        <f t="shared" si="320"/>
        <v>0</v>
      </c>
      <c r="KE113" s="32">
        <f t="shared" si="320"/>
        <v>0</v>
      </c>
      <c r="KF113" s="32">
        <f t="shared" si="320"/>
        <v>1</v>
      </c>
      <c r="KG113" s="32">
        <f t="shared" si="320"/>
        <v>1</v>
      </c>
      <c r="KH113" s="32">
        <f t="shared" si="320"/>
        <v>1</v>
      </c>
      <c r="KI113" s="32">
        <f t="shared" si="320"/>
        <v>1</v>
      </c>
      <c r="KJ113" s="32">
        <f t="shared" si="320"/>
        <v>1</v>
      </c>
      <c r="KK113" s="32">
        <f t="shared" si="320"/>
        <v>0</v>
      </c>
      <c r="KL113" s="32">
        <f t="shared" si="320"/>
        <v>0</v>
      </c>
      <c r="KM113" s="32">
        <f t="shared" si="320"/>
        <v>1</v>
      </c>
      <c r="KN113" s="32">
        <f t="shared" si="320"/>
        <v>1</v>
      </c>
      <c r="KO113" s="32">
        <f t="shared" si="320"/>
        <v>1</v>
      </c>
      <c r="KP113" s="32">
        <f t="shared" si="320"/>
        <v>1</v>
      </c>
      <c r="KQ113" s="32">
        <f t="shared" si="320"/>
        <v>1</v>
      </c>
      <c r="KR113" s="32">
        <f t="shared" si="320"/>
        <v>0</v>
      </c>
      <c r="KS113" s="32">
        <f t="shared" si="320"/>
        <v>0</v>
      </c>
      <c r="KT113" s="32">
        <f t="shared" si="320"/>
        <v>1</v>
      </c>
      <c r="KU113" s="32">
        <f t="shared" si="320"/>
        <v>1</v>
      </c>
      <c r="KV113" s="32">
        <f t="shared" si="320"/>
        <v>1</v>
      </c>
      <c r="KW113" s="32">
        <f t="shared" si="320"/>
        <v>1</v>
      </c>
      <c r="KX113" s="32">
        <f t="shared" si="320"/>
        <v>1</v>
      </c>
      <c r="KY113" s="32">
        <f t="shared" si="320"/>
        <v>1</v>
      </c>
      <c r="KZ113" s="32">
        <f t="shared" si="320"/>
        <v>1</v>
      </c>
      <c r="LA113" s="32">
        <f t="shared" si="320"/>
        <v>0</v>
      </c>
      <c r="LB113" s="32">
        <f t="shared" si="320"/>
        <v>0</v>
      </c>
      <c r="LC113" s="32">
        <f t="shared" si="320"/>
        <v>0</v>
      </c>
      <c r="LD113" s="32">
        <f t="shared" si="320"/>
        <v>0</v>
      </c>
      <c r="LE113" s="32">
        <f t="shared" si="320"/>
        <v>0</v>
      </c>
      <c r="LF113" s="32">
        <f t="shared" si="320"/>
        <v>0</v>
      </c>
      <c r="LG113" s="32">
        <f t="shared" si="320"/>
        <v>0</v>
      </c>
      <c r="LH113" s="32">
        <f t="shared" si="320"/>
        <v>0</v>
      </c>
      <c r="LI113" s="32">
        <f t="shared" si="320"/>
        <v>1</v>
      </c>
      <c r="LJ113" s="32">
        <f t="shared" si="320"/>
        <v>1</v>
      </c>
      <c r="LK113" s="32">
        <f t="shared" si="320"/>
        <v>1</v>
      </c>
      <c r="LL113" s="32">
        <f t="shared" si="320"/>
        <v>1</v>
      </c>
      <c r="LM113" s="32">
        <f t="shared" si="320"/>
        <v>0</v>
      </c>
      <c r="LN113" s="32">
        <f t="shared" si="320"/>
        <v>0</v>
      </c>
      <c r="LO113" s="32">
        <f t="shared" si="320"/>
        <v>0</v>
      </c>
      <c r="LP113" s="32">
        <f t="shared" si="320"/>
        <v>1</v>
      </c>
      <c r="LQ113" s="32">
        <f t="shared" si="320"/>
        <v>1</v>
      </c>
      <c r="LR113" s="32">
        <f t="shared" si="320"/>
        <v>1</v>
      </c>
      <c r="LS113" s="32">
        <f t="shared" si="320"/>
        <v>1</v>
      </c>
      <c r="LT113" s="32">
        <f t="shared" si="320"/>
        <v>0</v>
      </c>
      <c r="LU113" s="32">
        <f t="shared" si="320"/>
        <v>0</v>
      </c>
      <c r="LV113" s="32">
        <f t="shared" si="320"/>
        <v>1</v>
      </c>
      <c r="LW113" s="32">
        <f t="shared" si="320"/>
        <v>1</v>
      </c>
      <c r="LX113" s="32">
        <f t="shared" si="320"/>
        <v>1</v>
      </c>
      <c r="LY113" s="32">
        <f t="shared" si="320"/>
        <v>1</v>
      </c>
      <c r="LZ113" s="32">
        <f t="shared" si="320"/>
        <v>1</v>
      </c>
      <c r="MA113" s="32">
        <f t="shared" si="320"/>
        <v>0</v>
      </c>
      <c r="MB113" s="32">
        <f t="shared" si="320"/>
        <v>0</v>
      </c>
      <c r="MC113" s="32">
        <f t="shared" si="320"/>
        <v>1</v>
      </c>
      <c r="MD113" s="32">
        <f t="shared" si="320"/>
        <v>1</v>
      </c>
      <c r="ME113" s="32">
        <f t="shared" si="320"/>
        <v>1</v>
      </c>
      <c r="MF113" s="32">
        <f t="shared" si="320"/>
        <v>1</v>
      </c>
      <c r="MG113" s="32">
        <f t="shared" si="320"/>
        <v>1</v>
      </c>
      <c r="MH113" s="32">
        <f t="shared" si="320"/>
        <v>0</v>
      </c>
      <c r="MI113" s="32">
        <f t="shared" si="320"/>
        <v>0</v>
      </c>
      <c r="MJ113" s="32">
        <f t="shared" si="320"/>
        <v>1</v>
      </c>
      <c r="MK113" s="32">
        <f t="shared" si="320"/>
        <v>1</v>
      </c>
      <c r="ML113" s="32">
        <f t="shared" si="320"/>
        <v>1</v>
      </c>
      <c r="MM113" s="32">
        <f t="shared" si="320"/>
        <v>1</v>
      </c>
      <c r="MN113" s="32">
        <f t="shared" si="320"/>
        <v>1</v>
      </c>
      <c r="MO113" s="32">
        <f t="shared" ref="MO113:NR113" si="321">IF(MO116&lt;&gt;"",MO116,IF(OR(MO110=1,MO112="x",MO110=2),1,0))</f>
        <v>0</v>
      </c>
      <c r="MP113" s="32">
        <f t="shared" si="321"/>
        <v>0</v>
      </c>
      <c r="MQ113" s="32">
        <f t="shared" si="321"/>
        <v>1</v>
      </c>
      <c r="MR113" s="32">
        <f t="shared" si="321"/>
        <v>1</v>
      </c>
      <c r="MS113" s="32">
        <f t="shared" si="321"/>
        <v>1</v>
      </c>
      <c r="MT113" s="32">
        <f t="shared" si="321"/>
        <v>1</v>
      </c>
      <c r="MU113" s="32">
        <f t="shared" si="321"/>
        <v>1</v>
      </c>
      <c r="MV113" s="32">
        <f t="shared" si="321"/>
        <v>0</v>
      </c>
      <c r="MW113" s="32">
        <f t="shared" si="321"/>
        <v>0</v>
      </c>
      <c r="MX113" s="32">
        <f t="shared" si="321"/>
        <v>1</v>
      </c>
      <c r="MY113" s="32">
        <f t="shared" si="321"/>
        <v>1</v>
      </c>
      <c r="MZ113" s="32">
        <f t="shared" si="321"/>
        <v>1</v>
      </c>
      <c r="NA113" s="32">
        <f t="shared" si="321"/>
        <v>1</v>
      </c>
      <c r="NB113" s="32">
        <f t="shared" si="321"/>
        <v>1</v>
      </c>
      <c r="NC113" s="32">
        <f t="shared" si="321"/>
        <v>0</v>
      </c>
      <c r="ND113" s="32">
        <f t="shared" si="321"/>
        <v>0</v>
      </c>
      <c r="NE113" s="32">
        <f t="shared" si="321"/>
        <v>0</v>
      </c>
      <c r="NF113" s="50">
        <f t="shared" si="321"/>
        <v>0</v>
      </c>
      <c r="NG113" s="32">
        <f t="shared" si="321"/>
        <v>0</v>
      </c>
      <c r="NH113" s="32">
        <f t="shared" si="321"/>
        <v>0</v>
      </c>
      <c r="NI113" s="32">
        <f t="shared" si="321"/>
        <v>0</v>
      </c>
      <c r="NJ113" s="32">
        <f t="shared" si="321"/>
        <v>0</v>
      </c>
      <c r="NK113" s="32">
        <f t="shared" si="321"/>
        <v>0</v>
      </c>
      <c r="NL113" s="32">
        <f t="shared" si="321"/>
        <v>1</v>
      </c>
      <c r="NM113" s="32">
        <f t="shared" si="321"/>
        <v>1</v>
      </c>
      <c r="NN113" s="32">
        <f t="shared" si="321"/>
        <v>0</v>
      </c>
      <c r="NO113" s="32">
        <f t="shared" si="321"/>
        <v>0</v>
      </c>
      <c r="NP113" s="32">
        <f t="shared" si="321"/>
        <v>0</v>
      </c>
      <c r="NQ113" s="32">
        <f t="shared" si="321"/>
        <v>0</v>
      </c>
      <c r="NR113" s="32">
        <f t="shared" si="321"/>
        <v>0</v>
      </c>
    </row>
    <row r="114" spans="1:382" ht="12" hidden="1" customHeight="1" x14ac:dyDescent="0.3">
      <c r="A114" s="46" t="s">
        <v>35</v>
      </c>
      <c r="B114" s="31" t="s">
        <v>11</v>
      </c>
      <c r="C114" s="32"/>
      <c r="D114" s="32"/>
      <c r="E114" s="32">
        <f t="shared" ref="E114:BP114" si="322">IF(E117&lt;&gt;"",E117,IF(AND(OR(E110=1,E112="x",E110=2),OR(F110=1,F112="x",F110=2)),1,IF(AND(E112="p",OR(F110=1,F112="x",F112="p",F110=2)),"p",IF(AND(OR(E110=1,E112="x",E112="p",E110=2),F112="p"),1,IF(F112="a","a",0)))))</f>
        <v>0</v>
      </c>
      <c r="F114" s="32">
        <f t="shared" si="322"/>
        <v>0</v>
      </c>
      <c r="G114" s="32">
        <f t="shared" si="322"/>
        <v>0</v>
      </c>
      <c r="H114" s="32">
        <f t="shared" si="322"/>
        <v>0</v>
      </c>
      <c r="I114" s="32">
        <f t="shared" si="322"/>
        <v>0</v>
      </c>
      <c r="J114" s="32">
        <f t="shared" si="322"/>
        <v>0</v>
      </c>
      <c r="K114" s="32">
        <f t="shared" si="322"/>
        <v>0</v>
      </c>
      <c r="L114" s="32" t="str">
        <f t="shared" si="322"/>
        <v>S</v>
      </c>
      <c r="M114" s="32">
        <f t="shared" si="322"/>
        <v>1</v>
      </c>
      <c r="N114" s="32">
        <f t="shared" si="322"/>
        <v>1</v>
      </c>
      <c r="O114" s="32">
        <f t="shared" si="322"/>
        <v>1</v>
      </c>
      <c r="P114" s="32">
        <f t="shared" si="322"/>
        <v>0</v>
      </c>
      <c r="Q114" s="32">
        <f t="shared" si="322"/>
        <v>0</v>
      </c>
      <c r="R114" s="32">
        <f t="shared" si="322"/>
        <v>0</v>
      </c>
      <c r="S114" s="32">
        <f t="shared" si="322"/>
        <v>1</v>
      </c>
      <c r="T114" s="32">
        <f t="shared" si="322"/>
        <v>1</v>
      </c>
      <c r="U114" s="32">
        <f t="shared" si="322"/>
        <v>1</v>
      </c>
      <c r="V114" s="32">
        <f t="shared" si="322"/>
        <v>1</v>
      </c>
      <c r="W114" s="32">
        <f t="shared" si="322"/>
        <v>1</v>
      </c>
      <c r="X114" s="32">
        <f t="shared" si="322"/>
        <v>0</v>
      </c>
      <c r="Y114" s="32">
        <f t="shared" si="322"/>
        <v>0</v>
      </c>
      <c r="Z114" s="32">
        <f t="shared" si="322"/>
        <v>1</v>
      </c>
      <c r="AA114" s="32">
        <f t="shared" si="322"/>
        <v>1</v>
      </c>
      <c r="AB114" s="32">
        <f t="shared" si="322"/>
        <v>1</v>
      </c>
      <c r="AC114" s="32">
        <f t="shared" si="322"/>
        <v>1</v>
      </c>
      <c r="AD114" s="32">
        <f t="shared" si="322"/>
        <v>0</v>
      </c>
      <c r="AE114" s="32">
        <f t="shared" si="322"/>
        <v>0</v>
      </c>
      <c r="AF114" s="32">
        <f t="shared" si="322"/>
        <v>0</v>
      </c>
      <c r="AG114" s="32">
        <f t="shared" si="322"/>
        <v>1</v>
      </c>
      <c r="AH114" s="32">
        <f t="shared" si="322"/>
        <v>1</v>
      </c>
      <c r="AI114" s="32">
        <f t="shared" si="322"/>
        <v>1</v>
      </c>
      <c r="AJ114" s="32">
        <f t="shared" si="322"/>
        <v>1</v>
      </c>
      <c r="AK114" s="32">
        <f t="shared" si="322"/>
        <v>0</v>
      </c>
      <c r="AL114" s="32">
        <f t="shared" si="322"/>
        <v>0</v>
      </c>
      <c r="AM114" s="32">
        <f t="shared" si="322"/>
        <v>0</v>
      </c>
      <c r="AN114" s="32">
        <f t="shared" si="322"/>
        <v>1</v>
      </c>
      <c r="AO114" s="32">
        <f t="shared" si="322"/>
        <v>1</v>
      </c>
      <c r="AP114" s="32">
        <f t="shared" si="322"/>
        <v>1</v>
      </c>
      <c r="AQ114" s="32">
        <f t="shared" si="322"/>
        <v>1</v>
      </c>
      <c r="AR114" s="32">
        <f t="shared" si="322"/>
        <v>0</v>
      </c>
      <c r="AS114" s="32">
        <f t="shared" si="322"/>
        <v>0</v>
      </c>
      <c r="AT114" s="32">
        <f t="shared" si="322"/>
        <v>0</v>
      </c>
      <c r="AU114" s="32">
        <f t="shared" si="322"/>
        <v>1</v>
      </c>
      <c r="AV114" s="32">
        <f t="shared" si="322"/>
        <v>1</v>
      </c>
      <c r="AW114" s="32">
        <f t="shared" si="322"/>
        <v>1</v>
      </c>
      <c r="AX114" s="32">
        <f t="shared" si="322"/>
        <v>1</v>
      </c>
      <c r="AY114" s="32">
        <f t="shared" si="322"/>
        <v>0</v>
      </c>
      <c r="AZ114" s="32">
        <f t="shared" si="322"/>
        <v>0</v>
      </c>
      <c r="BA114" s="32">
        <f t="shared" si="322"/>
        <v>0</v>
      </c>
      <c r="BB114" s="32">
        <f t="shared" si="322"/>
        <v>1</v>
      </c>
      <c r="BC114" s="32">
        <f t="shared" si="322"/>
        <v>1</v>
      </c>
      <c r="BD114" s="32">
        <f t="shared" si="322"/>
        <v>1</v>
      </c>
      <c r="BE114" s="32">
        <f t="shared" si="322"/>
        <v>1</v>
      </c>
      <c r="BF114" s="32">
        <f t="shared" si="322"/>
        <v>1</v>
      </c>
      <c r="BG114" s="32">
        <f t="shared" si="322"/>
        <v>1</v>
      </c>
      <c r="BH114" s="32">
        <f t="shared" si="322"/>
        <v>0</v>
      </c>
      <c r="BI114" s="32">
        <f t="shared" si="322"/>
        <v>0</v>
      </c>
      <c r="BJ114" s="32">
        <f t="shared" si="322"/>
        <v>0</v>
      </c>
      <c r="BK114" s="32">
        <f t="shared" si="322"/>
        <v>0</v>
      </c>
      <c r="BL114" s="32">
        <f t="shared" si="322"/>
        <v>0</v>
      </c>
      <c r="BM114" s="32">
        <f t="shared" si="322"/>
        <v>0</v>
      </c>
      <c r="BN114" s="32">
        <f t="shared" si="322"/>
        <v>0</v>
      </c>
      <c r="BO114" s="32">
        <f t="shared" si="322"/>
        <v>0</v>
      </c>
      <c r="BP114" s="32">
        <f t="shared" si="322"/>
        <v>1</v>
      </c>
      <c r="BQ114" s="32" t="str">
        <f t="shared" ref="BQ114:EB114" si="323">IF(BQ117&lt;&gt;"",BQ117,IF(AND(OR(BQ110=1,BQ112="x",BQ110=2),OR(BR110=1,BR112="x",BR110=2)),1,IF(AND(BQ112="p",OR(BR110=1,BR112="x",BR112="p",BR110=2)),"p",IF(AND(OR(BQ110=1,BQ112="x",BQ112="p",BQ110=2),BR112="p"),1,IF(BR112="a","a",0)))))</f>
        <v>caf</v>
      </c>
      <c r="BR114" s="32">
        <f t="shared" si="323"/>
        <v>1</v>
      </c>
      <c r="BS114" s="32">
        <f t="shared" si="323"/>
        <v>1</v>
      </c>
      <c r="BT114" s="32">
        <f t="shared" si="323"/>
        <v>0</v>
      </c>
      <c r="BU114" s="32">
        <f t="shared" si="323"/>
        <v>0</v>
      </c>
      <c r="BV114" s="32">
        <f t="shared" si="323"/>
        <v>0</v>
      </c>
      <c r="BW114" s="32">
        <f t="shared" si="323"/>
        <v>1</v>
      </c>
      <c r="BX114" s="32">
        <f t="shared" si="323"/>
        <v>1</v>
      </c>
      <c r="BY114" s="32">
        <f t="shared" si="323"/>
        <v>1</v>
      </c>
      <c r="BZ114" s="32">
        <f t="shared" si="323"/>
        <v>1</v>
      </c>
      <c r="CA114" s="32">
        <f t="shared" si="323"/>
        <v>1</v>
      </c>
      <c r="CB114" s="32">
        <f t="shared" si="323"/>
        <v>0</v>
      </c>
      <c r="CC114" s="32">
        <f t="shared" si="323"/>
        <v>0</v>
      </c>
      <c r="CD114" s="32">
        <f t="shared" si="323"/>
        <v>1</v>
      </c>
      <c r="CE114" s="32">
        <f t="shared" si="323"/>
        <v>1</v>
      </c>
      <c r="CF114" s="32">
        <f t="shared" si="323"/>
        <v>1</v>
      </c>
      <c r="CG114" s="32">
        <f t="shared" si="323"/>
        <v>1</v>
      </c>
      <c r="CH114" s="32">
        <f t="shared" si="323"/>
        <v>0</v>
      </c>
      <c r="CI114" s="32">
        <f t="shared" si="323"/>
        <v>0</v>
      </c>
      <c r="CJ114" s="32">
        <f t="shared" si="323"/>
        <v>0</v>
      </c>
      <c r="CK114" s="32">
        <f t="shared" si="323"/>
        <v>1</v>
      </c>
      <c r="CL114" s="32">
        <f t="shared" si="323"/>
        <v>1</v>
      </c>
      <c r="CM114" s="32">
        <f t="shared" si="323"/>
        <v>1</v>
      </c>
      <c r="CN114" s="32">
        <f t="shared" si="323"/>
        <v>1</v>
      </c>
      <c r="CO114" s="32">
        <f t="shared" si="323"/>
        <v>0</v>
      </c>
      <c r="CP114" s="32">
        <f t="shared" si="323"/>
        <v>0</v>
      </c>
      <c r="CQ114" s="32">
        <f t="shared" si="323"/>
        <v>0</v>
      </c>
      <c r="CR114" s="32">
        <f t="shared" si="323"/>
        <v>1</v>
      </c>
      <c r="CS114" s="32" t="str">
        <f t="shared" si="323"/>
        <v>c</v>
      </c>
      <c r="CT114" s="32">
        <f t="shared" si="323"/>
        <v>1</v>
      </c>
      <c r="CU114" s="32">
        <f t="shared" si="323"/>
        <v>1</v>
      </c>
      <c r="CV114" s="32">
        <f t="shared" si="323"/>
        <v>1</v>
      </c>
      <c r="CW114" s="32">
        <f t="shared" si="323"/>
        <v>1</v>
      </c>
      <c r="CX114" s="32">
        <f t="shared" si="323"/>
        <v>1</v>
      </c>
      <c r="CY114" s="32">
        <f t="shared" si="323"/>
        <v>1</v>
      </c>
      <c r="CZ114" s="32">
        <f t="shared" si="323"/>
        <v>1</v>
      </c>
      <c r="DA114" s="32">
        <f t="shared" si="323"/>
        <v>1</v>
      </c>
      <c r="DB114" s="32">
        <f t="shared" si="323"/>
        <v>1</v>
      </c>
      <c r="DC114" s="32">
        <f t="shared" si="323"/>
        <v>0</v>
      </c>
      <c r="DD114" s="32">
        <f t="shared" si="323"/>
        <v>0</v>
      </c>
      <c r="DE114" s="32">
        <f t="shared" si="323"/>
        <v>0</v>
      </c>
      <c r="DF114" s="32">
        <f t="shared" si="323"/>
        <v>1</v>
      </c>
      <c r="DG114" s="32">
        <f t="shared" si="323"/>
        <v>1</v>
      </c>
      <c r="DH114" s="32">
        <f t="shared" si="323"/>
        <v>1</v>
      </c>
      <c r="DI114" s="32">
        <f t="shared" si="323"/>
        <v>1</v>
      </c>
      <c r="DJ114" s="32">
        <f t="shared" si="323"/>
        <v>1</v>
      </c>
      <c r="DK114" s="32">
        <f t="shared" si="323"/>
        <v>1</v>
      </c>
      <c r="DL114" s="32">
        <f t="shared" si="323"/>
        <v>0</v>
      </c>
      <c r="DM114" s="32">
        <f t="shared" si="323"/>
        <v>0</v>
      </c>
      <c r="DN114" s="32">
        <f t="shared" si="323"/>
        <v>0</v>
      </c>
      <c r="DO114" s="32">
        <f t="shared" si="323"/>
        <v>0</v>
      </c>
      <c r="DP114" s="32">
        <f t="shared" si="323"/>
        <v>0</v>
      </c>
      <c r="DQ114" s="32">
        <f t="shared" si="323"/>
        <v>0</v>
      </c>
      <c r="DR114" s="32">
        <f t="shared" si="323"/>
        <v>0</v>
      </c>
      <c r="DS114" s="32">
        <f t="shared" si="323"/>
        <v>0</v>
      </c>
      <c r="DT114" s="32">
        <f t="shared" si="323"/>
        <v>0</v>
      </c>
      <c r="DU114" s="32">
        <f t="shared" si="323"/>
        <v>1</v>
      </c>
      <c r="DV114" s="32">
        <f t="shared" si="323"/>
        <v>1</v>
      </c>
      <c r="DW114" s="32">
        <f t="shared" si="323"/>
        <v>1</v>
      </c>
      <c r="DX114" s="32">
        <f t="shared" si="323"/>
        <v>1</v>
      </c>
      <c r="DY114" s="32">
        <f t="shared" si="323"/>
        <v>1</v>
      </c>
      <c r="DZ114" s="32">
        <f t="shared" si="323"/>
        <v>1</v>
      </c>
      <c r="EA114" s="32">
        <f t="shared" si="323"/>
        <v>1</v>
      </c>
      <c r="EB114" s="32">
        <f t="shared" si="323"/>
        <v>1</v>
      </c>
      <c r="EC114" s="32">
        <f t="shared" ref="EC114:GN114" si="324">IF(EC117&lt;&gt;"",EC117,IF(AND(OR(EC110=1,EC112="x",EC110=2),OR(ED110=1,ED112="x",ED110=2)),1,IF(AND(EC112="p",OR(ED110=1,ED112="x",ED112="p",ED110=2)),"p",IF(AND(OR(EC110=1,EC112="x",EC112="p",EC110=2),ED112="p"),1,IF(ED112="a","a",0)))))</f>
        <v>1</v>
      </c>
      <c r="ED114" s="32">
        <f t="shared" si="324"/>
        <v>1</v>
      </c>
      <c r="EE114" s="32">
        <f t="shared" si="324"/>
        <v>0</v>
      </c>
      <c r="EF114" s="32">
        <f t="shared" si="324"/>
        <v>0</v>
      </c>
      <c r="EG114" s="32">
        <f t="shared" si="324"/>
        <v>0</v>
      </c>
      <c r="EH114" s="32">
        <f t="shared" si="324"/>
        <v>1</v>
      </c>
      <c r="EI114" s="32">
        <f t="shared" si="324"/>
        <v>1</v>
      </c>
      <c r="EJ114" s="32">
        <f t="shared" si="324"/>
        <v>1</v>
      </c>
      <c r="EK114" s="32">
        <f t="shared" si="324"/>
        <v>1</v>
      </c>
      <c r="EL114" s="32">
        <f t="shared" si="324"/>
        <v>0</v>
      </c>
      <c r="EM114" s="32">
        <f t="shared" si="324"/>
        <v>0</v>
      </c>
      <c r="EN114" s="32">
        <f t="shared" si="324"/>
        <v>0</v>
      </c>
      <c r="EO114" s="32">
        <f t="shared" si="324"/>
        <v>1</v>
      </c>
      <c r="EP114" s="32">
        <f t="shared" si="324"/>
        <v>1</v>
      </c>
      <c r="EQ114" s="32">
        <f t="shared" si="324"/>
        <v>1</v>
      </c>
      <c r="ER114" s="32">
        <f t="shared" si="324"/>
        <v>1</v>
      </c>
      <c r="ES114" s="32">
        <f t="shared" si="324"/>
        <v>0</v>
      </c>
      <c r="ET114" s="32">
        <f t="shared" si="324"/>
        <v>0</v>
      </c>
      <c r="EU114" s="32">
        <f t="shared" si="324"/>
        <v>0</v>
      </c>
      <c r="EV114" s="32">
        <f t="shared" si="324"/>
        <v>1</v>
      </c>
      <c r="EW114" s="32">
        <f t="shared" si="324"/>
        <v>1</v>
      </c>
      <c r="EX114" s="32" t="str">
        <f t="shared" si="324"/>
        <v>CAF</v>
      </c>
      <c r="EY114" s="32">
        <f t="shared" si="324"/>
        <v>1</v>
      </c>
      <c r="EZ114" s="32">
        <f t="shared" si="324"/>
        <v>0</v>
      </c>
      <c r="FA114" s="32">
        <f t="shared" si="324"/>
        <v>0</v>
      </c>
      <c r="FB114" s="32">
        <f t="shared" si="324"/>
        <v>0</v>
      </c>
      <c r="FC114" s="32">
        <f t="shared" si="324"/>
        <v>1</v>
      </c>
      <c r="FD114" s="32">
        <f t="shared" si="324"/>
        <v>1</v>
      </c>
      <c r="FE114" s="32">
        <f t="shared" si="324"/>
        <v>0</v>
      </c>
      <c r="FF114" s="32">
        <f t="shared" si="324"/>
        <v>0</v>
      </c>
      <c r="FG114" s="32">
        <f t="shared" si="324"/>
        <v>0</v>
      </c>
      <c r="FH114" s="32">
        <f t="shared" si="324"/>
        <v>0</v>
      </c>
      <c r="FI114" s="32">
        <f t="shared" si="324"/>
        <v>0</v>
      </c>
      <c r="FJ114" s="32">
        <f t="shared" si="324"/>
        <v>1</v>
      </c>
      <c r="FK114" s="32">
        <f t="shared" si="324"/>
        <v>1</v>
      </c>
      <c r="FL114" s="32">
        <f t="shared" si="324"/>
        <v>1</v>
      </c>
      <c r="FM114" s="32">
        <f t="shared" si="324"/>
        <v>1</v>
      </c>
      <c r="FN114" s="32">
        <f t="shared" si="324"/>
        <v>0</v>
      </c>
      <c r="FO114" s="32">
        <f t="shared" si="324"/>
        <v>0</v>
      </c>
      <c r="FP114" s="32">
        <f t="shared" si="324"/>
        <v>0</v>
      </c>
      <c r="FQ114" s="32">
        <f t="shared" si="324"/>
        <v>0</v>
      </c>
      <c r="FR114" s="32">
        <f t="shared" si="324"/>
        <v>1</v>
      </c>
      <c r="FS114" s="32">
        <f t="shared" si="324"/>
        <v>1</v>
      </c>
      <c r="FT114" s="32">
        <f t="shared" si="324"/>
        <v>1</v>
      </c>
      <c r="FU114" s="32">
        <f t="shared" si="324"/>
        <v>0</v>
      </c>
      <c r="FV114" s="32">
        <f t="shared" si="324"/>
        <v>0</v>
      </c>
      <c r="FW114" s="32">
        <f t="shared" si="324"/>
        <v>0</v>
      </c>
      <c r="FX114" s="32">
        <f t="shared" si="324"/>
        <v>1</v>
      </c>
      <c r="FY114" s="32">
        <f t="shared" si="324"/>
        <v>1</v>
      </c>
      <c r="FZ114" s="32">
        <f t="shared" si="324"/>
        <v>1</v>
      </c>
      <c r="GA114" s="32">
        <f t="shared" si="324"/>
        <v>1</v>
      </c>
      <c r="GB114" s="32">
        <f t="shared" si="324"/>
        <v>0</v>
      </c>
      <c r="GC114" s="32">
        <f t="shared" si="324"/>
        <v>0</v>
      </c>
      <c r="GD114" s="32">
        <f t="shared" si="324"/>
        <v>0</v>
      </c>
      <c r="GE114" s="32">
        <f t="shared" si="324"/>
        <v>1</v>
      </c>
      <c r="GF114" s="32" t="str">
        <f t="shared" si="324"/>
        <v>CAF</v>
      </c>
      <c r="GG114" s="32">
        <f t="shared" si="324"/>
        <v>1</v>
      </c>
      <c r="GH114" s="32">
        <f t="shared" si="324"/>
        <v>1</v>
      </c>
      <c r="GI114" s="32">
        <f t="shared" si="324"/>
        <v>0</v>
      </c>
      <c r="GJ114" s="32">
        <f t="shared" si="324"/>
        <v>0</v>
      </c>
      <c r="GK114" s="32">
        <f t="shared" si="324"/>
        <v>0</v>
      </c>
      <c r="GL114" s="32">
        <f t="shared" si="324"/>
        <v>1</v>
      </c>
      <c r="GM114" s="32">
        <f t="shared" si="324"/>
        <v>1</v>
      </c>
      <c r="GN114" s="32">
        <f t="shared" si="324"/>
        <v>1</v>
      </c>
      <c r="GO114" s="32">
        <f t="shared" ref="GO114:IZ114" si="325">IF(GO117&lt;&gt;"",GO117,IF(AND(OR(GO110=1,GO112="x",GO110=2),OR(GP110=1,GP112="x",GP110=2)),1,IF(AND(GO112="p",OR(GP110=1,GP112="x",GP112="p",GP110=2)),"p",IF(AND(OR(GO110=1,GO112="x",GO112="p",GO110=2),GP112="p"),1,IF(GP112="a","a",0)))))</f>
        <v>1</v>
      </c>
      <c r="GP114" s="32">
        <f t="shared" si="325"/>
        <v>0</v>
      </c>
      <c r="GQ114" s="32">
        <f t="shared" si="325"/>
        <v>0</v>
      </c>
      <c r="GR114" s="32">
        <f t="shared" si="325"/>
        <v>0</v>
      </c>
      <c r="GS114" s="32">
        <f t="shared" si="325"/>
        <v>1</v>
      </c>
      <c r="GT114" s="32">
        <f t="shared" si="325"/>
        <v>1</v>
      </c>
      <c r="GU114" s="32">
        <f t="shared" si="325"/>
        <v>1</v>
      </c>
      <c r="GV114" s="32">
        <f t="shared" si="325"/>
        <v>1</v>
      </c>
      <c r="GW114" s="32">
        <f t="shared" si="325"/>
        <v>0</v>
      </c>
      <c r="GX114" s="32">
        <f t="shared" si="325"/>
        <v>0</v>
      </c>
      <c r="GY114" s="32">
        <f t="shared" si="325"/>
        <v>0</v>
      </c>
      <c r="GZ114" s="32">
        <f t="shared" si="325"/>
        <v>1</v>
      </c>
      <c r="HA114" s="32">
        <f t="shared" si="325"/>
        <v>1</v>
      </c>
      <c r="HB114" s="32">
        <f t="shared" si="325"/>
        <v>1</v>
      </c>
      <c r="HC114" s="32">
        <f t="shared" si="325"/>
        <v>1</v>
      </c>
      <c r="HD114" s="32">
        <f t="shared" si="325"/>
        <v>1</v>
      </c>
      <c r="HE114" s="32" t="str">
        <f t="shared" si="325"/>
        <v>CAF</v>
      </c>
      <c r="HF114" s="32">
        <f t="shared" si="325"/>
        <v>1</v>
      </c>
      <c r="HG114" s="32">
        <f t="shared" si="325"/>
        <v>1</v>
      </c>
      <c r="HH114" s="32">
        <f t="shared" si="325"/>
        <v>1</v>
      </c>
      <c r="HI114" s="32">
        <f t="shared" si="325"/>
        <v>1</v>
      </c>
      <c r="HJ114" s="32">
        <f t="shared" si="325"/>
        <v>1</v>
      </c>
      <c r="HK114" s="32">
        <f t="shared" si="325"/>
        <v>1</v>
      </c>
      <c r="HL114" s="32">
        <f t="shared" si="325"/>
        <v>1</v>
      </c>
      <c r="HM114" s="32">
        <f t="shared" si="325"/>
        <v>0</v>
      </c>
      <c r="HN114" s="32">
        <f t="shared" si="325"/>
        <v>0</v>
      </c>
      <c r="HO114" s="32">
        <f t="shared" si="325"/>
        <v>0</v>
      </c>
      <c r="HP114" s="32">
        <f t="shared" si="325"/>
        <v>0</v>
      </c>
      <c r="HQ114" s="32">
        <f t="shared" si="325"/>
        <v>0</v>
      </c>
      <c r="HR114" s="32">
        <f t="shared" si="325"/>
        <v>0</v>
      </c>
      <c r="HS114" s="32">
        <f t="shared" si="325"/>
        <v>0</v>
      </c>
      <c r="HT114" s="32">
        <f t="shared" si="325"/>
        <v>0</v>
      </c>
      <c r="HU114" s="32">
        <f t="shared" si="325"/>
        <v>0</v>
      </c>
      <c r="HV114" s="32">
        <f t="shared" si="325"/>
        <v>0</v>
      </c>
      <c r="HW114" s="32">
        <f t="shared" si="325"/>
        <v>0</v>
      </c>
      <c r="HX114" s="32">
        <f t="shared" si="325"/>
        <v>0</v>
      </c>
      <c r="HY114" s="32">
        <f t="shared" si="325"/>
        <v>0</v>
      </c>
      <c r="HZ114" s="32">
        <f t="shared" si="325"/>
        <v>0</v>
      </c>
      <c r="IA114" s="32">
        <f t="shared" si="325"/>
        <v>0</v>
      </c>
      <c r="IB114" s="32">
        <f t="shared" si="325"/>
        <v>0</v>
      </c>
      <c r="IC114" s="32">
        <f t="shared" si="325"/>
        <v>0</v>
      </c>
      <c r="ID114" s="32">
        <f t="shared" si="325"/>
        <v>0</v>
      </c>
      <c r="IE114" s="32">
        <f t="shared" si="325"/>
        <v>0</v>
      </c>
      <c r="IF114" s="32">
        <f t="shared" si="325"/>
        <v>0</v>
      </c>
      <c r="IG114" s="32">
        <f t="shared" si="325"/>
        <v>0</v>
      </c>
      <c r="IH114" s="32">
        <f t="shared" si="325"/>
        <v>0</v>
      </c>
      <c r="II114" s="32">
        <f t="shared" si="325"/>
        <v>0</v>
      </c>
      <c r="IJ114" s="32">
        <f t="shared" si="325"/>
        <v>0</v>
      </c>
      <c r="IK114" s="32">
        <f t="shared" si="325"/>
        <v>0</v>
      </c>
      <c r="IL114" s="32">
        <f t="shared" si="325"/>
        <v>0</v>
      </c>
      <c r="IM114" s="32">
        <f t="shared" si="325"/>
        <v>0</v>
      </c>
      <c r="IN114" s="32">
        <f t="shared" si="325"/>
        <v>1</v>
      </c>
      <c r="IO114" s="32">
        <f t="shared" si="325"/>
        <v>1</v>
      </c>
      <c r="IP114" s="32">
        <f t="shared" si="325"/>
        <v>1</v>
      </c>
      <c r="IQ114" s="32">
        <f t="shared" si="325"/>
        <v>1</v>
      </c>
      <c r="IR114" s="32">
        <f t="shared" si="325"/>
        <v>1</v>
      </c>
      <c r="IS114" s="32">
        <f t="shared" si="325"/>
        <v>1</v>
      </c>
      <c r="IT114" s="32">
        <f t="shared" si="325"/>
        <v>0</v>
      </c>
      <c r="IU114" s="32">
        <f t="shared" si="325"/>
        <v>0</v>
      </c>
      <c r="IV114" s="32">
        <f t="shared" si="325"/>
        <v>0</v>
      </c>
      <c r="IW114" s="32">
        <f t="shared" si="325"/>
        <v>1</v>
      </c>
      <c r="IX114" s="32">
        <f t="shared" si="325"/>
        <v>1</v>
      </c>
      <c r="IY114" s="32">
        <f t="shared" si="325"/>
        <v>1</v>
      </c>
      <c r="IZ114" s="32">
        <f t="shared" si="325"/>
        <v>1</v>
      </c>
      <c r="JA114" s="32">
        <f t="shared" ref="JA114:LL114" si="326">IF(JA117&lt;&gt;"",JA117,IF(AND(OR(JA110=1,JA112="x",JA110=2),OR(JB110=1,JB112="x",JB110=2)),1,IF(AND(JA112="p",OR(JB110=1,JB112="x",JB112="p",JB110=2)),"p",IF(AND(OR(JA110=1,JA112="x",JA112="p",JA110=2),JB112="p"),1,IF(JB112="a","a",0)))))</f>
        <v>0</v>
      </c>
      <c r="JB114" s="32">
        <f t="shared" si="326"/>
        <v>0</v>
      </c>
      <c r="JC114" s="32">
        <f t="shared" si="326"/>
        <v>0</v>
      </c>
      <c r="JD114" s="32">
        <f t="shared" si="326"/>
        <v>1</v>
      </c>
      <c r="JE114" s="32">
        <f t="shared" si="326"/>
        <v>1</v>
      </c>
      <c r="JF114" s="32">
        <f t="shared" si="326"/>
        <v>1</v>
      </c>
      <c r="JG114" s="32">
        <f t="shared" si="326"/>
        <v>1</v>
      </c>
      <c r="JH114" s="32">
        <f t="shared" si="326"/>
        <v>0</v>
      </c>
      <c r="JI114" s="32">
        <f t="shared" si="326"/>
        <v>0</v>
      </c>
      <c r="JJ114" s="32">
        <f t="shared" si="326"/>
        <v>0</v>
      </c>
      <c r="JK114" s="32">
        <f t="shared" si="326"/>
        <v>1</v>
      </c>
      <c r="JL114" s="32">
        <f t="shared" si="326"/>
        <v>1</v>
      </c>
      <c r="JM114" s="32">
        <f t="shared" si="326"/>
        <v>1</v>
      </c>
      <c r="JN114" s="32">
        <f t="shared" si="326"/>
        <v>1</v>
      </c>
      <c r="JO114" s="32">
        <f t="shared" si="326"/>
        <v>0</v>
      </c>
      <c r="JP114" s="32">
        <f t="shared" si="326"/>
        <v>0</v>
      </c>
      <c r="JQ114" s="32">
        <f t="shared" si="326"/>
        <v>0</v>
      </c>
      <c r="JR114" s="32">
        <f t="shared" si="326"/>
        <v>1</v>
      </c>
      <c r="JS114" s="32">
        <f t="shared" si="326"/>
        <v>1</v>
      </c>
      <c r="JT114" s="32">
        <f t="shared" si="326"/>
        <v>1</v>
      </c>
      <c r="JU114" s="32">
        <f t="shared" si="326"/>
        <v>1</v>
      </c>
      <c r="JV114" s="32">
        <f t="shared" si="326"/>
        <v>0</v>
      </c>
      <c r="JW114" s="32">
        <f t="shared" si="326"/>
        <v>0</v>
      </c>
      <c r="JX114" s="32">
        <f t="shared" si="326"/>
        <v>0</v>
      </c>
      <c r="JY114" s="32">
        <f t="shared" si="326"/>
        <v>1</v>
      </c>
      <c r="JZ114" s="32">
        <f t="shared" si="326"/>
        <v>1</v>
      </c>
      <c r="KA114" s="32">
        <f t="shared" si="326"/>
        <v>1</v>
      </c>
      <c r="KB114" s="32">
        <f t="shared" si="326"/>
        <v>1</v>
      </c>
      <c r="KC114" s="32">
        <f t="shared" si="326"/>
        <v>0</v>
      </c>
      <c r="KD114" s="32">
        <f t="shared" si="326"/>
        <v>0</v>
      </c>
      <c r="KE114" s="32">
        <f t="shared" si="326"/>
        <v>0</v>
      </c>
      <c r="KF114" s="32">
        <f t="shared" si="326"/>
        <v>1</v>
      </c>
      <c r="KG114" s="32">
        <f t="shared" si="326"/>
        <v>1</v>
      </c>
      <c r="KH114" s="32">
        <f t="shared" si="326"/>
        <v>1</v>
      </c>
      <c r="KI114" s="32">
        <f t="shared" si="326"/>
        <v>1</v>
      </c>
      <c r="KJ114" s="32">
        <f t="shared" si="326"/>
        <v>0</v>
      </c>
      <c r="KK114" s="32">
        <f t="shared" si="326"/>
        <v>0</v>
      </c>
      <c r="KL114" s="32">
        <f t="shared" si="326"/>
        <v>0</v>
      </c>
      <c r="KM114" s="32">
        <f t="shared" si="326"/>
        <v>1</v>
      </c>
      <c r="KN114" s="32">
        <f t="shared" si="326"/>
        <v>1</v>
      </c>
      <c r="KO114" s="32">
        <f t="shared" si="326"/>
        <v>1</v>
      </c>
      <c r="KP114" s="32">
        <f t="shared" si="326"/>
        <v>1</v>
      </c>
      <c r="KQ114" s="32">
        <f t="shared" si="326"/>
        <v>0</v>
      </c>
      <c r="KR114" s="32">
        <f t="shared" si="326"/>
        <v>0</v>
      </c>
      <c r="KS114" s="32">
        <f t="shared" si="326"/>
        <v>0</v>
      </c>
      <c r="KT114" s="32">
        <f t="shared" si="326"/>
        <v>1</v>
      </c>
      <c r="KU114" s="32">
        <f t="shared" si="326"/>
        <v>1</v>
      </c>
      <c r="KV114" s="32">
        <f t="shared" si="326"/>
        <v>1</v>
      </c>
      <c r="KW114" s="32">
        <f t="shared" si="326"/>
        <v>1</v>
      </c>
      <c r="KX114" s="32">
        <f t="shared" si="326"/>
        <v>1</v>
      </c>
      <c r="KY114" s="32">
        <f t="shared" si="326"/>
        <v>1</v>
      </c>
      <c r="KZ114" s="32">
        <f t="shared" si="326"/>
        <v>0</v>
      </c>
      <c r="LA114" s="32">
        <f t="shared" si="326"/>
        <v>0</v>
      </c>
      <c r="LB114" s="32">
        <f t="shared" si="326"/>
        <v>0</v>
      </c>
      <c r="LC114" s="32">
        <f t="shared" si="326"/>
        <v>0</v>
      </c>
      <c r="LD114" s="32">
        <f t="shared" si="326"/>
        <v>0</v>
      </c>
      <c r="LE114" s="32">
        <f t="shared" si="326"/>
        <v>0</v>
      </c>
      <c r="LF114" s="32">
        <f t="shared" si="326"/>
        <v>0</v>
      </c>
      <c r="LG114" s="32">
        <f t="shared" si="326"/>
        <v>0</v>
      </c>
      <c r="LH114" s="32">
        <f t="shared" si="326"/>
        <v>0</v>
      </c>
      <c r="LI114" s="32">
        <f t="shared" si="326"/>
        <v>1</v>
      </c>
      <c r="LJ114" s="32">
        <f t="shared" si="326"/>
        <v>1</v>
      </c>
      <c r="LK114" s="32">
        <f t="shared" si="326"/>
        <v>1</v>
      </c>
      <c r="LL114" s="32">
        <f t="shared" si="326"/>
        <v>0</v>
      </c>
      <c r="LM114" s="32">
        <f t="shared" ref="LM114:NR114" si="327">IF(LM117&lt;&gt;"",LM117,IF(AND(OR(LM110=1,LM112="x",LM110=2),OR(LN110=1,LN112="x",LN110=2)),1,IF(AND(LM112="p",OR(LN110=1,LN112="x",LN112="p",LN110=2)),"p",IF(AND(OR(LM110=1,LM112="x",LM112="p",LM110=2),LN112="p"),1,IF(LN112="a","a",0)))))</f>
        <v>0</v>
      </c>
      <c r="LN114" s="32">
        <f t="shared" si="327"/>
        <v>0</v>
      </c>
      <c r="LO114" s="32">
        <f t="shared" si="327"/>
        <v>0</v>
      </c>
      <c r="LP114" s="32">
        <f t="shared" si="327"/>
        <v>1</v>
      </c>
      <c r="LQ114" s="32">
        <f t="shared" si="327"/>
        <v>1</v>
      </c>
      <c r="LR114" s="32">
        <f t="shared" si="327"/>
        <v>1</v>
      </c>
      <c r="LS114" s="32">
        <f t="shared" si="327"/>
        <v>0</v>
      </c>
      <c r="LT114" s="32">
        <f t="shared" si="327"/>
        <v>0</v>
      </c>
      <c r="LU114" s="32">
        <f t="shared" si="327"/>
        <v>0</v>
      </c>
      <c r="LV114" s="32">
        <f t="shared" si="327"/>
        <v>1</v>
      </c>
      <c r="LW114" s="32">
        <f t="shared" si="327"/>
        <v>1</v>
      </c>
      <c r="LX114" s="32">
        <f t="shared" si="327"/>
        <v>1</v>
      </c>
      <c r="LY114" s="32">
        <f t="shared" si="327"/>
        <v>1</v>
      </c>
      <c r="LZ114" s="32">
        <f t="shared" si="327"/>
        <v>0</v>
      </c>
      <c r="MA114" s="32">
        <f t="shared" si="327"/>
        <v>0</v>
      </c>
      <c r="MB114" s="32">
        <f t="shared" si="327"/>
        <v>0</v>
      </c>
      <c r="MC114" s="32">
        <f t="shared" si="327"/>
        <v>1</v>
      </c>
      <c r="MD114" s="32">
        <f t="shared" si="327"/>
        <v>1</v>
      </c>
      <c r="ME114" s="32">
        <f t="shared" si="327"/>
        <v>1</v>
      </c>
      <c r="MF114" s="32">
        <f t="shared" si="327"/>
        <v>1</v>
      </c>
      <c r="MG114" s="32">
        <f t="shared" si="327"/>
        <v>0</v>
      </c>
      <c r="MH114" s="32">
        <f t="shared" si="327"/>
        <v>0</v>
      </c>
      <c r="MI114" s="32">
        <f t="shared" si="327"/>
        <v>0</v>
      </c>
      <c r="MJ114" s="32">
        <f t="shared" si="327"/>
        <v>1</v>
      </c>
      <c r="MK114" s="32">
        <f t="shared" si="327"/>
        <v>1</v>
      </c>
      <c r="ML114" s="32">
        <f t="shared" si="327"/>
        <v>1</v>
      </c>
      <c r="MM114" s="32">
        <f t="shared" si="327"/>
        <v>1</v>
      </c>
      <c r="MN114" s="32">
        <f t="shared" si="327"/>
        <v>0</v>
      </c>
      <c r="MO114" s="32">
        <f t="shared" si="327"/>
        <v>0</v>
      </c>
      <c r="MP114" s="32">
        <f t="shared" si="327"/>
        <v>0</v>
      </c>
      <c r="MQ114" s="32">
        <f t="shared" si="327"/>
        <v>1</v>
      </c>
      <c r="MR114" s="32">
        <f t="shared" si="327"/>
        <v>1</v>
      </c>
      <c r="MS114" s="32">
        <f t="shared" si="327"/>
        <v>1</v>
      </c>
      <c r="MT114" s="32">
        <f t="shared" si="327"/>
        <v>1</v>
      </c>
      <c r="MU114" s="32">
        <f t="shared" si="327"/>
        <v>0</v>
      </c>
      <c r="MV114" s="32">
        <f t="shared" si="327"/>
        <v>0</v>
      </c>
      <c r="MW114" s="32">
        <f t="shared" si="327"/>
        <v>0</v>
      </c>
      <c r="MX114" s="32">
        <f t="shared" si="327"/>
        <v>1</v>
      </c>
      <c r="MY114" s="32">
        <f t="shared" si="327"/>
        <v>1</v>
      </c>
      <c r="MZ114" s="32">
        <f t="shared" si="327"/>
        <v>1</v>
      </c>
      <c r="NA114" s="32">
        <f t="shared" si="327"/>
        <v>1</v>
      </c>
      <c r="NB114" s="32">
        <f t="shared" si="327"/>
        <v>0</v>
      </c>
      <c r="NC114" s="32">
        <f t="shared" si="327"/>
        <v>0</v>
      </c>
      <c r="ND114" s="32">
        <f t="shared" si="327"/>
        <v>0</v>
      </c>
      <c r="NE114" s="32">
        <f t="shared" si="327"/>
        <v>0</v>
      </c>
      <c r="NF114" s="50">
        <f t="shared" si="327"/>
        <v>0</v>
      </c>
      <c r="NG114" s="32">
        <f t="shared" si="327"/>
        <v>0</v>
      </c>
      <c r="NH114" s="32">
        <f t="shared" si="327"/>
        <v>0</v>
      </c>
      <c r="NI114" s="32">
        <f t="shared" si="327"/>
        <v>0</v>
      </c>
      <c r="NJ114" s="32">
        <f t="shared" si="327"/>
        <v>0</v>
      </c>
      <c r="NK114" s="32">
        <f t="shared" si="327"/>
        <v>0</v>
      </c>
      <c r="NL114" s="32">
        <f t="shared" si="327"/>
        <v>1</v>
      </c>
      <c r="NM114" s="32">
        <f t="shared" si="327"/>
        <v>0</v>
      </c>
      <c r="NN114" s="32">
        <f t="shared" si="327"/>
        <v>0</v>
      </c>
      <c r="NO114" s="32">
        <f t="shared" si="327"/>
        <v>0</v>
      </c>
      <c r="NP114" s="32">
        <f t="shared" si="327"/>
        <v>0</v>
      </c>
      <c r="NQ114" s="32">
        <f t="shared" si="327"/>
        <v>0</v>
      </c>
      <c r="NR114" s="32">
        <f t="shared" si="327"/>
        <v>0</v>
      </c>
    </row>
    <row r="115" spans="1:382" ht="12" hidden="1" customHeight="1" x14ac:dyDescent="0.3">
      <c r="A115" s="46" t="s">
        <v>35</v>
      </c>
      <c r="B115" s="31" t="s">
        <v>12</v>
      </c>
      <c r="C115" s="32"/>
      <c r="D115" s="32"/>
      <c r="E115" s="32">
        <f t="shared" ref="E115:BP115" si="328">IF(OR(F110=1,F110=2,F112="x"),1,F112)</f>
        <v>0</v>
      </c>
      <c r="F115" s="32">
        <f t="shared" si="328"/>
        <v>0</v>
      </c>
      <c r="G115" s="32">
        <f t="shared" si="328"/>
        <v>0</v>
      </c>
      <c r="H115" s="32">
        <f t="shared" si="328"/>
        <v>0</v>
      </c>
      <c r="I115" s="32">
        <f t="shared" si="328"/>
        <v>0</v>
      </c>
      <c r="J115" s="32">
        <f t="shared" si="328"/>
        <v>0</v>
      </c>
      <c r="K115" s="32">
        <f t="shared" si="328"/>
        <v>1</v>
      </c>
      <c r="L115" s="32">
        <f t="shared" si="328"/>
        <v>1</v>
      </c>
      <c r="M115" s="32">
        <f t="shared" si="328"/>
        <v>1</v>
      </c>
      <c r="N115" s="32">
        <f t="shared" si="328"/>
        <v>1</v>
      </c>
      <c r="O115" s="32">
        <f t="shared" si="328"/>
        <v>1</v>
      </c>
      <c r="P115" s="32">
        <f t="shared" si="328"/>
        <v>0</v>
      </c>
      <c r="Q115" s="32">
        <f t="shared" si="328"/>
        <v>0</v>
      </c>
      <c r="R115" s="32">
        <f t="shared" si="328"/>
        <v>1</v>
      </c>
      <c r="S115" s="32">
        <f t="shared" si="328"/>
        <v>1</v>
      </c>
      <c r="T115" s="32">
        <f t="shared" si="328"/>
        <v>1</v>
      </c>
      <c r="U115" s="32">
        <f t="shared" si="328"/>
        <v>1</v>
      </c>
      <c r="V115" s="32">
        <f t="shared" si="328"/>
        <v>1</v>
      </c>
      <c r="W115" s="32">
        <f t="shared" si="328"/>
        <v>1</v>
      </c>
      <c r="X115" s="32">
        <f t="shared" si="328"/>
        <v>0</v>
      </c>
      <c r="Y115" s="32">
        <f t="shared" si="328"/>
        <v>1</v>
      </c>
      <c r="Z115" s="32">
        <f t="shared" si="328"/>
        <v>1</v>
      </c>
      <c r="AA115" s="32">
        <f t="shared" si="328"/>
        <v>1</v>
      </c>
      <c r="AB115" s="32">
        <f t="shared" si="328"/>
        <v>1</v>
      </c>
      <c r="AC115" s="32">
        <f t="shared" si="328"/>
        <v>1</v>
      </c>
      <c r="AD115" s="32">
        <f t="shared" si="328"/>
        <v>0</v>
      </c>
      <c r="AE115" s="32">
        <f t="shared" si="328"/>
        <v>0</v>
      </c>
      <c r="AF115" s="32">
        <f t="shared" si="328"/>
        <v>1</v>
      </c>
      <c r="AG115" s="32">
        <f t="shared" si="328"/>
        <v>1</v>
      </c>
      <c r="AH115" s="32">
        <f t="shared" si="328"/>
        <v>1</v>
      </c>
      <c r="AI115" s="32">
        <f t="shared" si="328"/>
        <v>1</v>
      </c>
      <c r="AJ115" s="32">
        <f t="shared" si="328"/>
        <v>1</v>
      </c>
      <c r="AK115" s="32">
        <f t="shared" si="328"/>
        <v>0</v>
      </c>
      <c r="AL115" s="32">
        <f t="shared" si="328"/>
        <v>0</v>
      </c>
      <c r="AM115" s="32">
        <f t="shared" si="328"/>
        <v>1</v>
      </c>
      <c r="AN115" s="32">
        <f t="shared" si="328"/>
        <v>1</v>
      </c>
      <c r="AO115" s="32">
        <f t="shared" si="328"/>
        <v>1</v>
      </c>
      <c r="AP115" s="32">
        <f t="shared" si="328"/>
        <v>1</v>
      </c>
      <c r="AQ115" s="32">
        <f t="shared" si="328"/>
        <v>1</v>
      </c>
      <c r="AR115" s="32">
        <f t="shared" si="328"/>
        <v>0</v>
      </c>
      <c r="AS115" s="32">
        <f t="shared" si="328"/>
        <v>0</v>
      </c>
      <c r="AT115" s="32">
        <f t="shared" si="328"/>
        <v>1</v>
      </c>
      <c r="AU115" s="32">
        <f t="shared" si="328"/>
        <v>1</v>
      </c>
      <c r="AV115" s="32">
        <f t="shared" si="328"/>
        <v>1</v>
      </c>
      <c r="AW115" s="32">
        <f t="shared" si="328"/>
        <v>1</v>
      </c>
      <c r="AX115" s="32">
        <f t="shared" si="328"/>
        <v>1</v>
      </c>
      <c r="AY115" s="32">
        <f t="shared" si="328"/>
        <v>0</v>
      </c>
      <c r="AZ115" s="32">
        <f t="shared" si="328"/>
        <v>0</v>
      </c>
      <c r="BA115" s="32">
        <f t="shared" si="328"/>
        <v>1</v>
      </c>
      <c r="BB115" s="32">
        <f t="shared" si="328"/>
        <v>1</v>
      </c>
      <c r="BC115" s="32">
        <f t="shared" si="328"/>
        <v>1</v>
      </c>
      <c r="BD115" s="32">
        <f t="shared" si="328"/>
        <v>1</v>
      </c>
      <c r="BE115" s="32">
        <f t="shared" si="328"/>
        <v>1</v>
      </c>
      <c r="BF115" s="32">
        <f t="shared" si="328"/>
        <v>1</v>
      </c>
      <c r="BG115" s="32">
        <f t="shared" si="328"/>
        <v>1</v>
      </c>
      <c r="BH115" s="32">
        <f t="shared" si="328"/>
        <v>0</v>
      </c>
      <c r="BI115" s="32">
        <f t="shared" si="328"/>
        <v>0</v>
      </c>
      <c r="BJ115" s="32">
        <f t="shared" si="328"/>
        <v>0</v>
      </c>
      <c r="BK115" s="32">
        <f t="shared" si="328"/>
        <v>0</v>
      </c>
      <c r="BL115" s="32">
        <f t="shared" si="328"/>
        <v>0</v>
      </c>
      <c r="BM115" s="32">
        <f t="shared" si="328"/>
        <v>0</v>
      </c>
      <c r="BN115" s="32">
        <f t="shared" si="328"/>
        <v>0</v>
      </c>
      <c r="BO115" s="32">
        <f t="shared" si="328"/>
        <v>1</v>
      </c>
      <c r="BP115" s="32">
        <f t="shared" si="328"/>
        <v>1</v>
      </c>
      <c r="BQ115" s="32">
        <f t="shared" ref="BQ115:CQ115" si="329">IF(OR(BR110=1,BR110=2,BR112="x"),1,BR112)</f>
        <v>1</v>
      </c>
      <c r="BR115" s="32">
        <f t="shared" si="329"/>
        <v>1</v>
      </c>
      <c r="BS115" s="32">
        <f t="shared" si="329"/>
        <v>1</v>
      </c>
      <c r="BT115" s="32">
        <f t="shared" si="329"/>
        <v>0</v>
      </c>
      <c r="BU115" s="32">
        <f t="shared" si="329"/>
        <v>0</v>
      </c>
      <c r="BV115" s="32">
        <f t="shared" si="329"/>
        <v>1</v>
      </c>
      <c r="BW115" s="32">
        <f t="shared" si="329"/>
        <v>1</v>
      </c>
      <c r="BX115" s="32">
        <f t="shared" si="329"/>
        <v>1</v>
      </c>
      <c r="BY115" s="32">
        <f t="shared" si="329"/>
        <v>1</v>
      </c>
      <c r="BZ115" s="32">
        <f t="shared" si="329"/>
        <v>1</v>
      </c>
      <c r="CA115" s="32">
        <f t="shared" si="329"/>
        <v>1</v>
      </c>
      <c r="CB115" s="32">
        <f t="shared" si="329"/>
        <v>0</v>
      </c>
      <c r="CC115" s="32">
        <f t="shared" si="329"/>
        <v>1</v>
      </c>
      <c r="CD115" s="32">
        <f t="shared" si="329"/>
        <v>1</v>
      </c>
      <c r="CE115" s="32">
        <f t="shared" si="329"/>
        <v>1</v>
      </c>
      <c r="CF115" s="32">
        <f t="shared" si="329"/>
        <v>1</v>
      </c>
      <c r="CG115" s="32">
        <f t="shared" si="329"/>
        <v>1</v>
      </c>
      <c r="CH115" s="32">
        <f t="shared" si="329"/>
        <v>0</v>
      </c>
      <c r="CI115" s="32">
        <f t="shared" si="329"/>
        <v>0</v>
      </c>
      <c r="CJ115" s="32">
        <f t="shared" si="329"/>
        <v>1</v>
      </c>
      <c r="CK115" s="32">
        <f t="shared" si="329"/>
        <v>1</v>
      </c>
      <c r="CL115" s="32">
        <f t="shared" si="329"/>
        <v>1</v>
      </c>
      <c r="CM115" s="32">
        <f t="shared" si="329"/>
        <v>1</v>
      </c>
      <c r="CN115" s="32">
        <f t="shared" si="329"/>
        <v>1</v>
      </c>
      <c r="CO115" s="32">
        <f t="shared" si="329"/>
        <v>0</v>
      </c>
      <c r="CP115" s="32">
        <f t="shared" si="329"/>
        <v>0</v>
      </c>
      <c r="CQ115" s="32">
        <f t="shared" si="329"/>
        <v>1</v>
      </c>
      <c r="CR115" s="32">
        <f>IF(OR(CS110=1,CS110=2,CS112="x"),1,0)</f>
        <v>1</v>
      </c>
      <c r="CS115" s="32">
        <f t="shared" ref="CS115:FD115" si="330">IF(OR(CT110=1,CT110=2,CT112="x"),1,0)</f>
        <v>1</v>
      </c>
      <c r="CT115" s="32">
        <f t="shared" si="330"/>
        <v>1</v>
      </c>
      <c r="CU115" s="32">
        <f t="shared" si="330"/>
        <v>1</v>
      </c>
      <c r="CV115" s="32">
        <f t="shared" si="330"/>
        <v>1</v>
      </c>
      <c r="CW115" s="32">
        <f t="shared" si="330"/>
        <v>1</v>
      </c>
      <c r="CX115" s="32">
        <f t="shared" si="330"/>
        <v>1</v>
      </c>
      <c r="CY115" s="32">
        <f t="shared" si="330"/>
        <v>1</v>
      </c>
      <c r="CZ115" s="32">
        <f t="shared" si="330"/>
        <v>1</v>
      </c>
      <c r="DA115" s="32">
        <f t="shared" si="330"/>
        <v>1</v>
      </c>
      <c r="DB115" s="32">
        <f t="shared" si="330"/>
        <v>1</v>
      </c>
      <c r="DC115" s="32">
        <f t="shared" si="330"/>
        <v>0</v>
      </c>
      <c r="DD115" s="32">
        <f t="shared" si="330"/>
        <v>0</v>
      </c>
      <c r="DE115" s="32">
        <f t="shared" si="330"/>
        <v>1</v>
      </c>
      <c r="DF115" s="32">
        <f t="shared" si="330"/>
        <v>1</v>
      </c>
      <c r="DG115" s="32">
        <f t="shared" si="330"/>
        <v>1</v>
      </c>
      <c r="DH115" s="32">
        <f t="shared" si="330"/>
        <v>1</v>
      </c>
      <c r="DI115" s="32">
        <f t="shared" si="330"/>
        <v>1</v>
      </c>
      <c r="DJ115" s="32">
        <f t="shared" si="330"/>
        <v>1</v>
      </c>
      <c r="DK115" s="32">
        <f t="shared" si="330"/>
        <v>1</v>
      </c>
      <c r="DL115" s="32">
        <f t="shared" si="330"/>
        <v>0</v>
      </c>
      <c r="DM115" s="32">
        <f t="shared" si="330"/>
        <v>0</v>
      </c>
      <c r="DN115" s="32">
        <f t="shared" si="330"/>
        <v>0</v>
      </c>
      <c r="DO115" s="32">
        <f t="shared" si="330"/>
        <v>0</v>
      </c>
      <c r="DP115" s="32">
        <f t="shared" si="330"/>
        <v>0</v>
      </c>
      <c r="DQ115" s="32">
        <f t="shared" si="330"/>
        <v>0</v>
      </c>
      <c r="DR115" s="32">
        <f t="shared" si="330"/>
        <v>0</v>
      </c>
      <c r="DS115" s="32">
        <f t="shared" si="330"/>
        <v>0</v>
      </c>
      <c r="DT115" s="32">
        <f t="shared" si="330"/>
        <v>1</v>
      </c>
      <c r="DU115" s="32">
        <f t="shared" si="330"/>
        <v>1</v>
      </c>
      <c r="DV115" s="32">
        <f t="shared" si="330"/>
        <v>1</v>
      </c>
      <c r="DW115" s="32">
        <f t="shared" si="330"/>
        <v>1</v>
      </c>
      <c r="DX115" s="32">
        <f t="shared" si="330"/>
        <v>1</v>
      </c>
      <c r="DY115" s="32">
        <f t="shared" si="330"/>
        <v>1</v>
      </c>
      <c r="DZ115" s="32">
        <f t="shared" si="330"/>
        <v>1</v>
      </c>
      <c r="EA115" s="32">
        <f t="shared" si="330"/>
        <v>1</v>
      </c>
      <c r="EB115" s="32">
        <f t="shared" si="330"/>
        <v>1</v>
      </c>
      <c r="EC115" s="32">
        <f t="shared" si="330"/>
        <v>1</v>
      </c>
      <c r="ED115" s="32">
        <f t="shared" si="330"/>
        <v>1</v>
      </c>
      <c r="EE115" s="32">
        <f t="shared" si="330"/>
        <v>0</v>
      </c>
      <c r="EF115" s="32">
        <f t="shared" si="330"/>
        <v>0</v>
      </c>
      <c r="EG115" s="32">
        <f t="shared" si="330"/>
        <v>1</v>
      </c>
      <c r="EH115" s="32">
        <f t="shared" si="330"/>
        <v>1</v>
      </c>
      <c r="EI115" s="32">
        <f t="shared" si="330"/>
        <v>1</v>
      </c>
      <c r="EJ115" s="32">
        <f t="shared" si="330"/>
        <v>1</v>
      </c>
      <c r="EK115" s="32">
        <f t="shared" si="330"/>
        <v>1</v>
      </c>
      <c r="EL115" s="32">
        <f t="shared" si="330"/>
        <v>0</v>
      </c>
      <c r="EM115" s="32">
        <f t="shared" si="330"/>
        <v>0</v>
      </c>
      <c r="EN115" s="32">
        <f t="shared" si="330"/>
        <v>1</v>
      </c>
      <c r="EO115" s="32">
        <f t="shared" si="330"/>
        <v>1</v>
      </c>
      <c r="EP115" s="32">
        <f t="shared" si="330"/>
        <v>1</v>
      </c>
      <c r="EQ115" s="32">
        <f t="shared" si="330"/>
        <v>1</v>
      </c>
      <c r="ER115" s="32">
        <f t="shared" si="330"/>
        <v>1</v>
      </c>
      <c r="ES115" s="32">
        <f t="shared" si="330"/>
        <v>0</v>
      </c>
      <c r="ET115" s="32">
        <f t="shared" si="330"/>
        <v>0</v>
      </c>
      <c r="EU115" s="32">
        <f t="shared" si="330"/>
        <v>1</v>
      </c>
      <c r="EV115" s="32">
        <f t="shared" si="330"/>
        <v>1</v>
      </c>
      <c r="EW115" s="32">
        <f t="shared" si="330"/>
        <v>1</v>
      </c>
      <c r="EX115" s="32">
        <f t="shared" si="330"/>
        <v>1</v>
      </c>
      <c r="EY115" s="32">
        <f t="shared" si="330"/>
        <v>1</v>
      </c>
      <c r="EZ115" s="32">
        <f t="shared" si="330"/>
        <v>0</v>
      </c>
      <c r="FA115" s="32">
        <f t="shared" si="330"/>
        <v>0</v>
      </c>
      <c r="FB115" s="32">
        <f t="shared" si="330"/>
        <v>1</v>
      </c>
      <c r="FC115" s="32">
        <f t="shared" si="330"/>
        <v>1</v>
      </c>
      <c r="FD115" s="32">
        <f t="shared" si="330"/>
        <v>1</v>
      </c>
      <c r="FE115" s="32">
        <f t="shared" ref="FE115:HP115" si="331">IF(OR(FF110=1,FF110=2,FF112="x"),1,0)</f>
        <v>0</v>
      </c>
      <c r="FF115" s="32">
        <f t="shared" si="331"/>
        <v>0</v>
      </c>
      <c r="FG115" s="32">
        <f t="shared" si="331"/>
        <v>0</v>
      </c>
      <c r="FH115" s="32">
        <f t="shared" si="331"/>
        <v>0</v>
      </c>
      <c r="FI115" s="32">
        <f t="shared" si="331"/>
        <v>1</v>
      </c>
      <c r="FJ115" s="32">
        <f t="shared" si="331"/>
        <v>1</v>
      </c>
      <c r="FK115" s="32">
        <f t="shared" si="331"/>
        <v>1</v>
      </c>
      <c r="FL115" s="32">
        <f t="shared" si="331"/>
        <v>1</v>
      </c>
      <c r="FM115" s="32">
        <f t="shared" si="331"/>
        <v>1</v>
      </c>
      <c r="FN115" s="32">
        <f t="shared" si="331"/>
        <v>0</v>
      </c>
      <c r="FO115" s="32">
        <f t="shared" si="331"/>
        <v>0</v>
      </c>
      <c r="FP115" s="32">
        <f t="shared" si="331"/>
        <v>0</v>
      </c>
      <c r="FQ115" s="32">
        <f t="shared" si="331"/>
        <v>1</v>
      </c>
      <c r="FR115" s="32">
        <f t="shared" si="331"/>
        <v>1</v>
      </c>
      <c r="FS115" s="32">
        <f t="shared" si="331"/>
        <v>1</v>
      </c>
      <c r="FT115" s="32">
        <f t="shared" si="331"/>
        <v>1</v>
      </c>
      <c r="FU115" s="32">
        <f t="shared" si="331"/>
        <v>0</v>
      </c>
      <c r="FV115" s="32">
        <f t="shared" si="331"/>
        <v>0</v>
      </c>
      <c r="FW115" s="32">
        <f t="shared" si="331"/>
        <v>1</v>
      </c>
      <c r="FX115" s="32">
        <f t="shared" si="331"/>
        <v>1</v>
      </c>
      <c r="FY115" s="32">
        <f t="shared" si="331"/>
        <v>1</v>
      </c>
      <c r="FZ115" s="32">
        <f t="shared" si="331"/>
        <v>1</v>
      </c>
      <c r="GA115" s="32">
        <f t="shared" si="331"/>
        <v>1</v>
      </c>
      <c r="GB115" s="32">
        <f t="shared" si="331"/>
        <v>0</v>
      </c>
      <c r="GC115" s="32">
        <f t="shared" si="331"/>
        <v>0</v>
      </c>
      <c r="GD115" s="32">
        <f t="shared" si="331"/>
        <v>1</v>
      </c>
      <c r="GE115" s="32">
        <f t="shared" si="331"/>
        <v>1</v>
      </c>
      <c r="GF115" s="32">
        <f t="shared" si="331"/>
        <v>1</v>
      </c>
      <c r="GG115" s="32">
        <f t="shared" si="331"/>
        <v>1</v>
      </c>
      <c r="GH115" s="32">
        <f t="shared" si="331"/>
        <v>1</v>
      </c>
      <c r="GI115" s="32">
        <f t="shared" si="331"/>
        <v>0</v>
      </c>
      <c r="GJ115" s="32">
        <f t="shared" si="331"/>
        <v>0</v>
      </c>
      <c r="GK115" s="32">
        <f t="shared" si="331"/>
        <v>1</v>
      </c>
      <c r="GL115" s="32">
        <f t="shared" si="331"/>
        <v>1</v>
      </c>
      <c r="GM115" s="32">
        <f t="shared" si="331"/>
        <v>1</v>
      </c>
      <c r="GN115" s="32">
        <f t="shared" si="331"/>
        <v>1</v>
      </c>
      <c r="GO115" s="32">
        <f t="shared" si="331"/>
        <v>1</v>
      </c>
      <c r="GP115" s="32">
        <f t="shared" si="331"/>
        <v>0</v>
      </c>
      <c r="GQ115" s="32">
        <f t="shared" si="331"/>
        <v>0</v>
      </c>
      <c r="GR115" s="32">
        <f t="shared" si="331"/>
        <v>1</v>
      </c>
      <c r="GS115" s="32">
        <f t="shared" si="331"/>
        <v>1</v>
      </c>
      <c r="GT115" s="32">
        <f t="shared" si="331"/>
        <v>1</v>
      </c>
      <c r="GU115" s="32">
        <f t="shared" si="331"/>
        <v>1</v>
      </c>
      <c r="GV115" s="32">
        <f t="shared" si="331"/>
        <v>1</v>
      </c>
      <c r="GW115" s="32">
        <f t="shared" si="331"/>
        <v>0</v>
      </c>
      <c r="GX115" s="32">
        <f t="shared" si="331"/>
        <v>0</v>
      </c>
      <c r="GY115" s="32">
        <f t="shared" si="331"/>
        <v>1</v>
      </c>
      <c r="GZ115" s="32">
        <f t="shared" si="331"/>
        <v>1</v>
      </c>
      <c r="HA115" s="32">
        <f t="shared" si="331"/>
        <v>1</v>
      </c>
      <c r="HB115" s="32">
        <f t="shared" si="331"/>
        <v>1</v>
      </c>
      <c r="HC115" s="32">
        <f t="shared" si="331"/>
        <v>1</v>
      </c>
      <c r="HD115" s="32">
        <f t="shared" si="331"/>
        <v>1</v>
      </c>
      <c r="HE115" s="32">
        <f t="shared" si="331"/>
        <v>1</v>
      </c>
      <c r="HF115" s="32">
        <f t="shared" si="331"/>
        <v>1</v>
      </c>
      <c r="HG115" s="32">
        <f t="shared" si="331"/>
        <v>1</v>
      </c>
      <c r="HH115" s="32">
        <f t="shared" si="331"/>
        <v>1</v>
      </c>
      <c r="HI115" s="32">
        <f t="shared" si="331"/>
        <v>1</v>
      </c>
      <c r="HJ115" s="32">
        <f t="shared" si="331"/>
        <v>1</v>
      </c>
      <c r="HK115" s="32">
        <f t="shared" si="331"/>
        <v>1</v>
      </c>
      <c r="HL115" s="32">
        <f t="shared" si="331"/>
        <v>1</v>
      </c>
      <c r="HM115" s="32">
        <f t="shared" si="331"/>
        <v>0</v>
      </c>
      <c r="HN115" s="32">
        <f t="shared" si="331"/>
        <v>0</v>
      </c>
      <c r="HO115" s="32">
        <f t="shared" si="331"/>
        <v>0</v>
      </c>
      <c r="HP115" s="32">
        <f t="shared" si="331"/>
        <v>0</v>
      </c>
      <c r="HQ115" s="32">
        <f t="shared" ref="HQ115:KB115" si="332">IF(OR(HR110=1,HR110=2,HR112="x"),1,0)</f>
        <v>0</v>
      </c>
      <c r="HR115" s="32">
        <f t="shared" si="332"/>
        <v>0</v>
      </c>
      <c r="HS115" s="32">
        <f t="shared" si="332"/>
        <v>0</v>
      </c>
      <c r="HT115" s="32">
        <f t="shared" si="332"/>
        <v>0</v>
      </c>
      <c r="HU115" s="32">
        <f t="shared" si="332"/>
        <v>0</v>
      </c>
      <c r="HV115" s="32">
        <f t="shared" si="332"/>
        <v>0</v>
      </c>
      <c r="HW115" s="32">
        <f t="shared" si="332"/>
        <v>0</v>
      </c>
      <c r="HX115" s="32">
        <f t="shared" si="332"/>
        <v>0</v>
      </c>
      <c r="HY115" s="32">
        <f t="shared" si="332"/>
        <v>0</v>
      </c>
      <c r="HZ115" s="32">
        <f t="shared" si="332"/>
        <v>0</v>
      </c>
      <c r="IA115" s="32">
        <f t="shared" si="332"/>
        <v>0</v>
      </c>
      <c r="IB115" s="32">
        <f t="shared" si="332"/>
        <v>0</v>
      </c>
      <c r="IC115" s="32">
        <f t="shared" si="332"/>
        <v>0</v>
      </c>
      <c r="ID115" s="32">
        <f t="shared" si="332"/>
        <v>0</v>
      </c>
      <c r="IE115" s="32">
        <f t="shared" si="332"/>
        <v>0</v>
      </c>
      <c r="IF115" s="32">
        <f t="shared" si="332"/>
        <v>0</v>
      </c>
      <c r="IG115" s="32">
        <f t="shared" si="332"/>
        <v>0</v>
      </c>
      <c r="IH115" s="32">
        <f t="shared" si="332"/>
        <v>0</v>
      </c>
      <c r="II115" s="32">
        <f t="shared" si="332"/>
        <v>0</v>
      </c>
      <c r="IJ115" s="32">
        <f t="shared" si="332"/>
        <v>0</v>
      </c>
      <c r="IK115" s="32">
        <f t="shared" si="332"/>
        <v>0</v>
      </c>
      <c r="IL115" s="32">
        <f t="shared" si="332"/>
        <v>0</v>
      </c>
      <c r="IM115" s="32">
        <f t="shared" si="332"/>
        <v>1</v>
      </c>
      <c r="IN115" s="32">
        <f t="shared" si="332"/>
        <v>1</v>
      </c>
      <c r="IO115" s="32">
        <f t="shared" si="332"/>
        <v>1</v>
      </c>
      <c r="IP115" s="32">
        <f t="shared" si="332"/>
        <v>1</v>
      </c>
      <c r="IQ115" s="32">
        <f t="shared" si="332"/>
        <v>1</v>
      </c>
      <c r="IR115" s="32">
        <f t="shared" si="332"/>
        <v>1</v>
      </c>
      <c r="IS115" s="32">
        <f t="shared" si="332"/>
        <v>1</v>
      </c>
      <c r="IT115" s="32">
        <f t="shared" si="332"/>
        <v>0</v>
      </c>
      <c r="IU115" s="32">
        <f t="shared" si="332"/>
        <v>0</v>
      </c>
      <c r="IV115" s="32">
        <f t="shared" si="332"/>
        <v>1</v>
      </c>
      <c r="IW115" s="32">
        <f t="shared" si="332"/>
        <v>1</v>
      </c>
      <c r="IX115" s="32">
        <f t="shared" si="332"/>
        <v>1</v>
      </c>
      <c r="IY115" s="32">
        <f t="shared" si="332"/>
        <v>1</v>
      </c>
      <c r="IZ115" s="32">
        <f t="shared" si="332"/>
        <v>1</v>
      </c>
      <c r="JA115" s="32">
        <f t="shared" si="332"/>
        <v>0</v>
      </c>
      <c r="JB115" s="32">
        <f t="shared" si="332"/>
        <v>0</v>
      </c>
      <c r="JC115" s="32">
        <f t="shared" si="332"/>
        <v>1</v>
      </c>
      <c r="JD115" s="32">
        <f t="shared" si="332"/>
        <v>1</v>
      </c>
      <c r="JE115" s="32">
        <f t="shared" si="332"/>
        <v>1</v>
      </c>
      <c r="JF115" s="32">
        <f t="shared" si="332"/>
        <v>1</v>
      </c>
      <c r="JG115" s="32">
        <f t="shared" si="332"/>
        <v>1</v>
      </c>
      <c r="JH115" s="32">
        <f t="shared" si="332"/>
        <v>0</v>
      </c>
      <c r="JI115" s="32">
        <f t="shared" si="332"/>
        <v>0</v>
      </c>
      <c r="JJ115" s="32">
        <f t="shared" si="332"/>
        <v>1</v>
      </c>
      <c r="JK115" s="32">
        <f t="shared" si="332"/>
        <v>1</v>
      </c>
      <c r="JL115" s="32">
        <f t="shared" si="332"/>
        <v>1</v>
      </c>
      <c r="JM115" s="32">
        <f t="shared" si="332"/>
        <v>1</v>
      </c>
      <c r="JN115" s="32">
        <f t="shared" si="332"/>
        <v>1</v>
      </c>
      <c r="JO115" s="32">
        <f t="shared" si="332"/>
        <v>0</v>
      </c>
      <c r="JP115" s="32">
        <f t="shared" si="332"/>
        <v>0</v>
      </c>
      <c r="JQ115" s="32">
        <f t="shared" si="332"/>
        <v>1</v>
      </c>
      <c r="JR115" s="32">
        <f t="shared" si="332"/>
        <v>1</v>
      </c>
      <c r="JS115" s="32">
        <f t="shared" si="332"/>
        <v>1</v>
      </c>
      <c r="JT115" s="32">
        <f t="shared" si="332"/>
        <v>1</v>
      </c>
      <c r="JU115" s="32">
        <f t="shared" si="332"/>
        <v>1</v>
      </c>
      <c r="JV115" s="32">
        <f t="shared" si="332"/>
        <v>0</v>
      </c>
      <c r="JW115" s="32">
        <f t="shared" si="332"/>
        <v>0</v>
      </c>
      <c r="JX115" s="32">
        <f t="shared" si="332"/>
        <v>1</v>
      </c>
      <c r="JY115" s="32">
        <f t="shared" si="332"/>
        <v>1</v>
      </c>
      <c r="JZ115" s="32">
        <f t="shared" si="332"/>
        <v>1</v>
      </c>
      <c r="KA115" s="32">
        <f t="shared" si="332"/>
        <v>1</v>
      </c>
      <c r="KB115" s="32">
        <f t="shared" si="332"/>
        <v>1</v>
      </c>
      <c r="KC115" s="32">
        <f t="shared" ref="KC115:MN115" si="333">IF(OR(KD110=1,KD110=2,KD112="x"),1,0)</f>
        <v>0</v>
      </c>
      <c r="KD115" s="32">
        <f t="shared" si="333"/>
        <v>0</v>
      </c>
      <c r="KE115" s="32">
        <f t="shared" si="333"/>
        <v>1</v>
      </c>
      <c r="KF115" s="32">
        <f t="shared" si="333"/>
        <v>1</v>
      </c>
      <c r="KG115" s="32">
        <f t="shared" si="333"/>
        <v>1</v>
      </c>
      <c r="KH115" s="32">
        <f t="shared" si="333"/>
        <v>1</v>
      </c>
      <c r="KI115" s="32">
        <f t="shared" si="333"/>
        <v>1</v>
      </c>
      <c r="KJ115" s="32">
        <f t="shared" si="333"/>
        <v>0</v>
      </c>
      <c r="KK115" s="32">
        <f t="shared" si="333"/>
        <v>0</v>
      </c>
      <c r="KL115" s="32">
        <f t="shared" si="333"/>
        <v>1</v>
      </c>
      <c r="KM115" s="32">
        <f t="shared" si="333"/>
        <v>1</v>
      </c>
      <c r="KN115" s="32">
        <f t="shared" si="333"/>
        <v>1</v>
      </c>
      <c r="KO115" s="32">
        <f t="shared" si="333"/>
        <v>1</v>
      </c>
      <c r="KP115" s="32">
        <f t="shared" si="333"/>
        <v>1</v>
      </c>
      <c r="KQ115" s="32">
        <f t="shared" si="333"/>
        <v>0</v>
      </c>
      <c r="KR115" s="32">
        <f t="shared" si="333"/>
        <v>0</v>
      </c>
      <c r="KS115" s="32">
        <f t="shared" si="333"/>
        <v>1</v>
      </c>
      <c r="KT115" s="32">
        <f t="shared" si="333"/>
        <v>1</v>
      </c>
      <c r="KU115" s="32">
        <f t="shared" si="333"/>
        <v>1</v>
      </c>
      <c r="KV115" s="32">
        <f t="shared" si="333"/>
        <v>1</v>
      </c>
      <c r="KW115" s="32">
        <f t="shared" si="333"/>
        <v>1</v>
      </c>
      <c r="KX115" s="32">
        <f t="shared" si="333"/>
        <v>1</v>
      </c>
      <c r="KY115" s="32">
        <f t="shared" si="333"/>
        <v>1</v>
      </c>
      <c r="KZ115" s="32">
        <f t="shared" si="333"/>
        <v>0</v>
      </c>
      <c r="LA115" s="32">
        <f t="shared" si="333"/>
        <v>0</v>
      </c>
      <c r="LB115" s="32">
        <f t="shared" si="333"/>
        <v>0</v>
      </c>
      <c r="LC115" s="32">
        <f t="shared" si="333"/>
        <v>0</v>
      </c>
      <c r="LD115" s="32">
        <f t="shared" si="333"/>
        <v>0</v>
      </c>
      <c r="LE115" s="32">
        <f t="shared" si="333"/>
        <v>0</v>
      </c>
      <c r="LF115" s="32">
        <f t="shared" si="333"/>
        <v>0</v>
      </c>
      <c r="LG115" s="32">
        <f t="shared" si="333"/>
        <v>0</v>
      </c>
      <c r="LH115" s="32">
        <f t="shared" si="333"/>
        <v>1</v>
      </c>
      <c r="LI115" s="32">
        <f t="shared" si="333"/>
        <v>1</v>
      </c>
      <c r="LJ115" s="32">
        <f t="shared" si="333"/>
        <v>1</v>
      </c>
      <c r="LK115" s="32">
        <f t="shared" si="333"/>
        <v>1</v>
      </c>
      <c r="LL115" s="32">
        <f t="shared" si="333"/>
        <v>0</v>
      </c>
      <c r="LM115" s="32">
        <f t="shared" si="333"/>
        <v>0</v>
      </c>
      <c r="LN115" s="32">
        <f t="shared" si="333"/>
        <v>0</v>
      </c>
      <c r="LO115" s="32">
        <f t="shared" si="333"/>
        <v>1</v>
      </c>
      <c r="LP115" s="32">
        <f t="shared" si="333"/>
        <v>1</v>
      </c>
      <c r="LQ115" s="32">
        <f t="shared" si="333"/>
        <v>1</v>
      </c>
      <c r="LR115" s="32">
        <f t="shared" si="333"/>
        <v>1</v>
      </c>
      <c r="LS115" s="32">
        <f t="shared" si="333"/>
        <v>0</v>
      </c>
      <c r="LT115" s="32">
        <f t="shared" si="333"/>
        <v>0</v>
      </c>
      <c r="LU115" s="32">
        <f t="shared" si="333"/>
        <v>1</v>
      </c>
      <c r="LV115" s="32">
        <f t="shared" si="333"/>
        <v>1</v>
      </c>
      <c r="LW115" s="32">
        <f t="shared" si="333"/>
        <v>1</v>
      </c>
      <c r="LX115" s="32">
        <f t="shared" si="333"/>
        <v>1</v>
      </c>
      <c r="LY115" s="32">
        <f t="shared" si="333"/>
        <v>1</v>
      </c>
      <c r="LZ115" s="32">
        <f t="shared" si="333"/>
        <v>0</v>
      </c>
      <c r="MA115" s="32">
        <f t="shared" si="333"/>
        <v>0</v>
      </c>
      <c r="MB115" s="32">
        <f t="shared" si="333"/>
        <v>1</v>
      </c>
      <c r="MC115" s="32">
        <f t="shared" si="333"/>
        <v>1</v>
      </c>
      <c r="MD115" s="32">
        <f t="shared" si="333"/>
        <v>1</v>
      </c>
      <c r="ME115" s="32">
        <f t="shared" si="333"/>
        <v>1</v>
      </c>
      <c r="MF115" s="32">
        <f t="shared" si="333"/>
        <v>1</v>
      </c>
      <c r="MG115" s="32">
        <f t="shared" si="333"/>
        <v>0</v>
      </c>
      <c r="MH115" s="32">
        <f t="shared" si="333"/>
        <v>0</v>
      </c>
      <c r="MI115" s="32">
        <f t="shared" si="333"/>
        <v>1</v>
      </c>
      <c r="MJ115" s="32">
        <f t="shared" si="333"/>
        <v>1</v>
      </c>
      <c r="MK115" s="32">
        <f t="shared" si="333"/>
        <v>1</v>
      </c>
      <c r="ML115" s="32">
        <f t="shared" si="333"/>
        <v>1</v>
      </c>
      <c r="MM115" s="32">
        <f t="shared" si="333"/>
        <v>1</v>
      </c>
      <c r="MN115" s="32">
        <f t="shared" si="333"/>
        <v>0</v>
      </c>
      <c r="MO115" s="32">
        <f t="shared" ref="MO115:NR115" si="334">IF(OR(MP110=1,MP110=2,MP112="x"),1,0)</f>
        <v>0</v>
      </c>
      <c r="MP115" s="32">
        <f t="shared" si="334"/>
        <v>1</v>
      </c>
      <c r="MQ115" s="32">
        <f t="shared" si="334"/>
        <v>1</v>
      </c>
      <c r="MR115" s="32">
        <f t="shared" si="334"/>
        <v>1</v>
      </c>
      <c r="MS115" s="32">
        <f t="shared" si="334"/>
        <v>1</v>
      </c>
      <c r="MT115" s="32">
        <f t="shared" si="334"/>
        <v>1</v>
      </c>
      <c r="MU115" s="32">
        <f t="shared" si="334"/>
        <v>0</v>
      </c>
      <c r="MV115" s="32">
        <f t="shared" si="334"/>
        <v>0</v>
      </c>
      <c r="MW115" s="32">
        <f t="shared" si="334"/>
        <v>1</v>
      </c>
      <c r="MX115" s="32">
        <f t="shared" si="334"/>
        <v>1</v>
      </c>
      <c r="MY115" s="32">
        <f t="shared" si="334"/>
        <v>1</v>
      </c>
      <c r="MZ115" s="32">
        <f t="shared" si="334"/>
        <v>1</v>
      </c>
      <c r="NA115" s="32">
        <f t="shared" si="334"/>
        <v>1</v>
      </c>
      <c r="NB115" s="32">
        <f t="shared" si="334"/>
        <v>0</v>
      </c>
      <c r="NC115" s="32">
        <f t="shared" si="334"/>
        <v>0</v>
      </c>
      <c r="ND115" s="32">
        <f t="shared" si="334"/>
        <v>0</v>
      </c>
      <c r="NE115" s="32">
        <f t="shared" si="334"/>
        <v>0</v>
      </c>
      <c r="NF115" s="50">
        <f t="shared" si="334"/>
        <v>0</v>
      </c>
      <c r="NG115" s="32">
        <f t="shared" si="334"/>
        <v>0</v>
      </c>
      <c r="NH115" s="32">
        <f t="shared" si="334"/>
        <v>0</v>
      </c>
      <c r="NI115" s="32">
        <f t="shared" si="334"/>
        <v>0</v>
      </c>
      <c r="NJ115" s="32">
        <f t="shared" si="334"/>
        <v>0</v>
      </c>
      <c r="NK115" s="32">
        <f t="shared" si="334"/>
        <v>1</v>
      </c>
      <c r="NL115" s="32">
        <f t="shared" si="334"/>
        <v>1</v>
      </c>
      <c r="NM115" s="32">
        <f t="shared" si="334"/>
        <v>0</v>
      </c>
      <c r="NN115" s="32">
        <f t="shared" si="334"/>
        <v>0</v>
      </c>
      <c r="NO115" s="32">
        <f t="shared" si="334"/>
        <v>0</v>
      </c>
      <c r="NP115" s="32">
        <f t="shared" si="334"/>
        <v>0</v>
      </c>
      <c r="NQ115" s="32">
        <f t="shared" si="334"/>
        <v>0</v>
      </c>
      <c r="NR115" s="32">
        <f t="shared" si="334"/>
        <v>0</v>
      </c>
    </row>
    <row r="116" spans="1:382" s="39" customFormat="1" ht="12" hidden="1" customHeight="1" thickBot="1" x14ac:dyDescent="0.35">
      <c r="A116" s="46" t="s">
        <v>35</v>
      </c>
      <c r="B116" s="35" t="s">
        <v>13</v>
      </c>
      <c r="C116" s="36"/>
      <c r="D116" s="36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 t="s">
        <v>27</v>
      </c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7"/>
      <c r="BJ116" s="37"/>
      <c r="BK116" s="37"/>
      <c r="BL116" s="37"/>
      <c r="BM116" s="37"/>
      <c r="BN116" s="37"/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  <c r="BY116" s="37"/>
      <c r="BZ116" s="37"/>
      <c r="CA116" s="37"/>
      <c r="CB116" s="37" t="s">
        <v>27</v>
      </c>
      <c r="CC116" s="37"/>
      <c r="CD116" s="37"/>
      <c r="CE116" s="37"/>
      <c r="CF116" s="37"/>
      <c r="CG116" s="37"/>
      <c r="CH116" s="37"/>
      <c r="CI116" s="37"/>
      <c r="CJ116" s="37"/>
      <c r="CK116" s="37"/>
      <c r="CL116" s="37"/>
      <c r="CM116" s="37"/>
      <c r="CN116" s="37"/>
      <c r="CO116" s="37"/>
      <c r="CP116" s="37"/>
      <c r="CQ116" s="37"/>
      <c r="CR116" s="37"/>
      <c r="CS116" s="37"/>
      <c r="CT116" s="37"/>
      <c r="CU116" s="37"/>
      <c r="CV116" s="37"/>
      <c r="CW116" s="37"/>
      <c r="CX116" s="37" t="s">
        <v>24</v>
      </c>
      <c r="CY116" s="37"/>
      <c r="CZ116" s="37"/>
      <c r="DA116" s="37"/>
      <c r="DB116" s="37"/>
      <c r="DC116" s="37"/>
      <c r="DD116" s="37"/>
      <c r="DE116" s="37"/>
      <c r="DF116" s="37"/>
      <c r="DG116" s="37"/>
      <c r="DH116" s="37"/>
      <c r="DI116" s="37"/>
      <c r="DJ116" s="37"/>
      <c r="DK116" s="37"/>
      <c r="DL116" s="37"/>
      <c r="DM116" s="37"/>
      <c r="DN116" s="37"/>
      <c r="DO116" s="37"/>
      <c r="DP116" s="37"/>
      <c r="DQ116" s="37"/>
      <c r="DR116" s="37"/>
      <c r="DS116" s="37"/>
      <c r="DT116" s="37"/>
      <c r="DU116" s="37"/>
      <c r="DV116" s="37"/>
      <c r="DW116" s="37"/>
      <c r="DX116" s="37"/>
      <c r="DY116" s="37"/>
      <c r="DZ116" s="37" t="s">
        <v>30</v>
      </c>
      <c r="EA116" s="37"/>
      <c r="EB116" s="37"/>
      <c r="EC116" s="37"/>
      <c r="ED116" s="37"/>
      <c r="EE116" s="37"/>
      <c r="EF116" s="37"/>
      <c r="EG116" s="37"/>
      <c r="EH116" s="37"/>
      <c r="EI116" s="37"/>
      <c r="EJ116" s="37"/>
      <c r="EK116" s="37"/>
      <c r="EL116" s="37"/>
      <c r="EM116" s="37"/>
      <c r="EN116" s="37"/>
      <c r="EO116" s="37"/>
      <c r="EP116" s="37"/>
      <c r="EQ116" s="37"/>
      <c r="ER116" s="37"/>
      <c r="ES116" s="37"/>
      <c r="ET116" s="37"/>
      <c r="EU116" s="37"/>
      <c r="EV116" s="37"/>
      <c r="EW116" s="37"/>
      <c r="EX116" s="37"/>
      <c r="EY116" s="37"/>
      <c r="EZ116" s="37"/>
      <c r="FA116" s="37"/>
      <c r="FB116" s="37"/>
      <c r="FC116" s="37"/>
      <c r="FD116" s="37"/>
      <c r="FE116" s="37"/>
      <c r="FF116" s="37"/>
      <c r="FG116" s="37"/>
      <c r="FH116" s="37"/>
      <c r="FI116" s="37"/>
      <c r="FJ116" s="37"/>
      <c r="FK116" s="37"/>
      <c r="FL116" s="37"/>
      <c r="FM116" s="37"/>
      <c r="FN116" s="37"/>
      <c r="FO116" s="37"/>
      <c r="FP116" s="37"/>
      <c r="FQ116" s="37"/>
      <c r="FR116" s="37"/>
      <c r="FS116" s="37"/>
      <c r="FT116" s="37"/>
      <c r="FU116" s="37"/>
      <c r="FV116" s="37"/>
      <c r="FW116" s="37"/>
      <c r="FX116" s="37"/>
      <c r="FY116" s="37"/>
      <c r="FZ116" s="37"/>
      <c r="GA116" s="37"/>
      <c r="GB116" s="37"/>
      <c r="GC116" s="37"/>
      <c r="GD116" s="37"/>
      <c r="GE116" s="37"/>
      <c r="GF116" s="37"/>
      <c r="GG116" s="37"/>
      <c r="GH116" s="37"/>
      <c r="GI116" s="37"/>
      <c r="GJ116" s="37"/>
      <c r="GK116" s="37"/>
      <c r="GL116" s="37"/>
      <c r="GM116" s="37"/>
      <c r="GN116" s="37"/>
      <c r="GO116" s="37"/>
      <c r="GP116" s="37"/>
      <c r="GQ116" s="37"/>
      <c r="GR116" s="37"/>
      <c r="GS116" s="37"/>
      <c r="GT116" s="37"/>
      <c r="GU116" s="37"/>
      <c r="GV116" s="37"/>
      <c r="GW116" s="37"/>
      <c r="GX116" s="37"/>
      <c r="GY116" s="37"/>
      <c r="GZ116" s="37"/>
      <c r="HA116" s="37"/>
      <c r="HB116" s="37"/>
      <c r="HC116" s="37"/>
      <c r="HD116" s="37"/>
      <c r="HE116" s="37" t="s">
        <v>23</v>
      </c>
      <c r="HF116" s="37" t="s">
        <v>23</v>
      </c>
      <c r="HG116" s="37"/>
      <c r="HH116" s="37"/>
      <c r="HI116" s="37"/>
      <c r="HJ116" s="37"/>
      <c r="HK116" s="37"/>
      <c r="HL116" s="37"/>
      <c r="HM116" s="37"/>
      <c r="HN116" s="37"/>
      <c r="HO116" s="37"/>
      <c r="HP116" s="37"/>
      <c r="HQ116" s="37"/>
      <c r="HR116" s="37"/>
      <c r="HS116" s="37"/>
      <c r="HT116" s="37"/>
      <c r="HU116" s="37"/>
      <c r="HV116" s="37"/>
      <c r="HW116" s="37"/>
      <c r="HX116" s="37"/>
      <c r="HY116" s="37"/>
      <c r="HZ116" s="37"/>
      <c r="IA116" s="37"/>
      <c r="IB116" s="37"/>
      <c r="IC116" s="37"/>
      <c r="ID116" s="37"/>
      <c r="IE116" s="37"/>
      <c r="IF116" s="37"/>
      <c r="IG116" s="37"/>
      <c r="IH116" s="37"/>
      <c r="II116" s="37"/>
      <c r="IJ116" s="37"/>
      <c r="IK116" s="37"/>
      <c r="IL116" s="37"/>
      <c r="IM116" s="37"/>
      <c r="IN116" s="37"/>
      <c r="IO116" s="37"/>
      <c r="IP116" s="37"/>
      <c r="IQ116" s="37"/>
      <c r="IR116" s="37"/>
      <c r="IS116" s="37"/>
      <c r="IT116" s="37"/>
      <c r="IU116" s="37"/>
      <c r="IV116" s="37"/>
      <c r="IW116" s="37"/>
      <c r="IX116" s="37"/>
      <c r="IY116" s="37"/>
      <c r="IZ116" s="37"/>
      <c r="JA116" s="37"/>
      <c r="JB116" s="37"/>
      <c r="JC116" s="37"/>
      <c r="JD116" s="37"/>
      <c r="JE116" s="37"/>
      <c r="JF116" s="37"/>
      <c r="JG116" s="37"/>
      <c r="JH116" s="37"/>
      <c r="JI116" s="37"/>
      <c r="JJ116" s="37"/>
      <c r="JK116" s="37"/>
      <c r="JL116" s="37"/>
      <c r="JM116" s="37"/>
      <c r="JN116" s="37"/>
      <c r="JO116" s="37"/>
      <c r="JP116" s="37"/>
      <c r="JQ116" s="37"/>
      <c r="JR116" s="37"/>
      <c r="JS116" s="37"/>
      <c r="JT116" s="37"/>
      <c r="JU116" s="37"/>
      <c r="JV116" s="37"/>
      <c r="JW116" s="37"/>
      <c r="JX116" s="37"/>
      <c r="JY116" s="37"/>
      <c r="JZ116" s="37"/>
      <c r="KA116" s="37"/>
      <c r="KB116" s="37"/>
      <c r="KC116" s="37"/>
      <c r="KD116" s="37"/>
      <c r="KE116" s="37"/>
      <c r="KF116" s="37"/>
      <c r="KG116" s="37"/>
      <c r="KH116" s="37"/>
      <c r="KI116" s="37"/>
      <c r="KJ116" s="37"/>
      <c r="KK116" s="37"/>
      <c r="KL116" s="37"/>
      <c r="KM116" s="37"/>
      <c r="KN116" s="37"/>
      <c r="KO116" s="37"/>
      <c r="KP116" s="37"/>
      <c r="KQ116" s="37"/>
      <c r="KR116" s="37"/>
      <c r="KS116" s="37"/>
      <c r="KT116" s="37"/>
      <c r="KU116" s="37"/>
      <c r="KV116" s="37"/>
      <c r="KW116" s="37"/>
      <c r="KX116" s="37"/>
      <c r="KY116" s="37"/>
      <c r="KZ116" s="37"/>
      <c r="LA116" s="37"/>
      <c r="LB116" s="37"/>
      <c r="LC116" s="37"/>
      <c r="LD116" s="37"/>
      <c r="LE116" s="37"/>
      <c r="LF116" s="37"/>
      <c r="LG116" s="37"/>
      <c r="LH116" s="37"/>
      <c r="LI116" s="37"/>
      <c r="LJ116" s="37"/>
      <c r="LK116" s="37"/>
      <c r="LL116" s="37"/>
      <c r="LM116" s="37"/>
      <c r="LN116" s="37"/>
      <c r="LO116" s="37"/>
      <c r="LP116" s="37"/>
      <c r="LQ116" s="37"/>
      <c r="LR116" s="37"/>
      <c r="LS116" s="37"/>
      <c r="LT116" s="37"/>
      <c r="LU116" s="37"/>
      <c r="LV116" s="37"/>
      <c r="LW116" s="37"/>
      <c r="LX116" s="37"/>
      <c r="LY116" s="37"/>
      <c r="LZ116" s="37"/>
      <c r="MA116" s="37"/>
      <c r="MB116" s="37"/>
      <c r="MC116" s="37"/>
      <c r="MD116" s="37"/>
      <c r="ME116" s="37"/>
      <c r="MF116" s="37"/>
      <c r="MG116" s="37"/>
      <c r="MH116" s="37"/>
      <c r="MI116" s="37"/>
      <c r="MJ116" s="37"/>
      <c r="MK116" s="37"/>
      <c r="ML116" s="37"/>
      <c r="MM116" s="37"/>
      <c r="MN116" s="37"/>
      <c r="MO116" s="37"/>
      <c r="MP116" s="37"/>
      <c r="MQ116" s="37"/>
      <c r="MR116" s="37"/>
      <c r="MS116" s="37"/>
      <c r="MT116" s="37"/>
      <c r="MU116" s="37"/>
      <c r="MV116" s="37"/>
      <c r="MW116" s="37"/>
      <c r="MX116" s="37"/>
      <c r="MY116" s="37"/>
      <c r="MZ116" s="37"/>
      <c r="NA116" s="37"/>
      <c r="NB116" s="37"/>
      <c r="NC116" s="37"/>
      <c r="ND116" s="37"/>
      <c r="NE116" s="37"/>
      <c r="NF116" s="37"/>
      <c r="NG116" s="37"/>
      <c r="NH116" s="37"/>
      <c r="NI116" s="37"/>
      <c r="NJ116" s="37"/>
      <c r="NK116" s="37"/>
      <c r="NL116" s="37"/>
      <c r="NM116" s="37"/>
      <c r="NN116" s="37"/>
      <c r="NO116" s="37"/>
      <c r="NP116" s="37"/>
      <c r="NQ116" s="37"/>
      <c r="NR116" s="37"/>
    </row>
    <row r="117" spans="1:382" s="39" customFormat="1" ht="12" hidden="1" customHeight="1" thickTop="1" thickBot="1" x14ac:dyDescent="0.35">
      <c r="A117" s="46" t="s">
        <v>35</v>
      </c>
      <c r="B117" s="40" t="s">
        <v>14</v>
      </c>
      <c r="C117" s="41"/>
      <c r="D117" s="41"/>
      <c r="E117" s="42"/>
      <c r="F117" s="42"/>
      <c r="G117" s="42"/>
      <c r="H117" s="42"/>
      <c r="I117" s="42"/>
      <c r="J117" s="42"/>
      <c r="K117" s="42"/>
      <c r="L117" s="51" t="s">
        <v>15</v>
      </c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  <c r="BM117" s="42"/>
      <c r="BN117" s="42"/>
      <c r="BO117" s="42"/>
      <c r="BP117" s="42"/>
      <c r="BQ117" s="51" t="s">
        <v>36</v>
      </c>
      <c r="BR117" s="42"/>
      <c r="BS117" s="42"/>
      <c r="BT117" s="42"/>
      <c r="BU117" s="42"/>
      <c r="BV117" s="42"/>
      <c r="BW117" s="42"/>
      <c r="BX117" s="42"/>
      <c r="BY117" s="42"/>
      <c r="BZ117" s="42"/>
      <c r="CA117" s="42"/>
      <c r="CB117" s="42"/>
      <c r="CC117" s="42"/>
      <c r="CD117" s="42"/>
      <c r="CE117" s="42"/>
      <c r="CF117" s="42"/>
      <c r="CG117" s="42"/>
      <c r="CH117" s="42"/>
      <c r="CI117" s="42"/>
      <c r="CJ117" s="42"/>
      <c r="CK117" s="42"/>
      <c r="CL117" s="42"/>
      <c r="CM117" s="42"/>
      <c r="CN117" s="42"/>
      <c r="CO117" s="42"/>
      <c r="CP117" s="42"/>
      <c r="CQ117" s="42"/>
      <c r="CR117" s="42"/>
      <c r="CS117" s="42" t="s">
        <v>24</v>
      </c>
      <c r="CT117" s="42"/>
      <c r="CU117" s="42"/>
      <c r="CV117" s="42"/>
      <c r="CW117" s="42"/>
      <c r="CX117" s="42"/>
      <c r="CY117" s="42"/>
      <c r="CZ117" s="42"/>
      <c r="DA117" s="42"/>
      <c r="DB117" s="42"/>
      <c r="DC117" s="42"/>
      <c r="DD117" s="42"/>
      <c r="DE117" s="42"/>
      <c r="DF117" s="42"/>
      <c r="DG117" s="42"/>
      <c r="DH117" s="42"/>
      <c r="DI117" s="42"/>
      <c r="DJ117" s="42"/>
      <c r="DK117" s="42"/>
      <c r="DL117" s="42"/>
      <c r="DM117" s="42"/>
      <c r="DN117" s="42"/>
      <c r="DO117" s="42"/>
      <c r="DP117" s="42"/>
      <c r="DQ117" s="42"/>
      <c r="DR117" s="42"/>
      <c r="DS117" s="42"/>
      <c r="DT117" s="42"/>
      <c r="DU117" s="42"/>
      <c r="DV117" s="42"/>
      <c r="DW117" s="42"/>
      <c r="DX117" s="42"/>
      <c r="DY117" s="42"/>
      <c r="DZ117" s="42"/>
      <c r="EA117" s="42"/>
      <c r="EB117" s="42"/>
      <c r="EC117" s="42"/>
      <c r="ED117" s="42"/>
      <c r="EE117" s="42"/>
      <c r="EF117" s="42"/>
      <c r="EG117" s="42"/>
      <c r="EH117" s="42"/>
      <c r="EI117" s="42"/>
      <c r="EJ117" s="42"/>
      <c r="EK117" s="42"/>
      <c r="EL117" s="42"/>
      <c r="EM117" s="42"/>
      <c r="EN117" s="42"/>
      <c r="EO117" s="42"/>
      <c r="EP117" s="42"/>
      <c r="EQ117" s="51"/>
      <c r="ER117" s="42"/>
      <c r="ES117" s="42"/>
      <c r="ET117" s="42"/>
      <c r="EU117" s="42"/>
      <c r="EV117" s="42"/>
      <c r="EW117" s="42"/>
      <c r="EX117" s="42" t="s">
        <v>23</v>
      </c>
      <c r="EY117" s="42"/>
      <c r="EZ117" s="42"/>
      <c r="FA117" s="42"/>
      <c r="FB117" s="42"/>
      <c r="FC117" s="42"/>
      <c r="FD117" s="42"/>
      <c r="FE117" s="42"/>
      <c r="FF117" s="42"/>
      <c r="FG117" s="42"/>
      <c r="FH117" s="42"/>
      <c r="FI117" s="42"/>
      <c r="FJ117" s="42"/>
      <c r="FK117" s="42"/>
      <c r="FL117" s="42"/>
      <c r="FM117" s="42"/>
      <c r="FN117" s="42"/>
      <c r="FO117" s="42"/>
      <c r="FP117" s="42"/>
      <c r="FQ117" s="42"/>
      <c r="FR117" s="42"/>
      <c r="FS117" s="42"/>
      <c r="FT117" s="42"/>
      <c r="FU117" s="42"/>
      <c r="FV117" s="42"/>
      <c r="FW117" s="42"/>
      <c r="FX117" s="42"/>
      <c r="FY117" s="42"/>
      <c r="FZ117" s="42"/>
      <c r="GA117" s="42"/>
      <c r="GB117" s="42"/>
      <c r="GC117" s="42"/>
      <c r="GD117" s="42"/>
      <c r="GE117" s="42"/>
      <c r="GF117" s="42" t="s">
        <v>23</v>
      </c>
      <c r="GG117" s="42"/>
      <c r="GH117" s="42"/>
      <c r="GI117" s="42"/>
      <c r="GJ117" s="42"/>
      <c r="GK117" s="42"/>
      <c r="GL117" s="42"/>
      <c r="GM117" s="42"/>
      <c r="GN117" s="42"/>
      <c r="GO117" s="42"/>
      <c r="GP117" s="42"/>
      <c r="GQ117" s="42"/>
      <c r="GR117" s="42"/>
      <c r="GS117" s="42"/>
      <c r="GT117" s="42"/>
      <c r="GU117" s="42"/>
      <c r="GV117" s="42"/>
      <c r="GW117" s="42"/>
      <c r="GX117" s="42"/>
      <c r="GY117" s="42"/>
      <c r="GZ117" s="42"/>
      <c r="HA117" s="42"/>
      <c r="HB117" s="42"/>
      <c r="HC117" s="42"/>
      <c r="HD117" s="42"/>
      <c r="HE117" s="42" t="s">
        <v>23</v>
      </c>
      <c r="HF117" s="42"/>
      <c r="HG117" s="42"/>
      <c r="HH117" s="42"/>
      <c r="HI117" s="42"/>
      <c r="HJ117" s="42"/>
      <c r="HK117" s="42"/>
      <c r="HL117" s="42"/>
      <c r="HM117" s="42"/>
      <c r="HN117" s="42"/>
      <c r="HO117" s="42"/>
      <c r="HP117" s="42"/>
      <c r="HQ117" s="42"/>
      <c r="HR117" s="42"/>
      <c r="HS117" s="42"/>
      <c r="HT117" s="42"/>
      <c r="HU117" s="42"/>
      <c r="HV117" s="42"/>
      <c r="HW117" s="42"/>
      <c r="HX117" s="42"/>
      <c r="HY117" s="42"/>
      <c r="HZ117" s="42"/>
      <c r="IA117" s="42"/>
      <c r="IB117" s="42"/>
      <c r="IC117" s="42"/>
      <c r="ID117" s="42"/>
      <c r="IE117" s="42"/>
      <c r="IF117" s="42"/>
      <c r="IG117" s="42"/>
      <c r="IH117" s="42"/>
      <c r="II117" s="42"/>
      <c r="IJ117" s="42"/>
      <c r="IK117" s="42"/>
      <c r="IL117" s="42"/>
      <c r="IM117" s="42"/>
      <c r="IN117" s="42"/>
      <c r="IO117" s="42"/>
      <c r="IP117" s="42"/>
      <c r="IQ117" s="42"/>
      <c r="IR117" s="42"/>
      <c r="IS117" s="42"/>
      <c r="IT117" s="42"/>
      <c r="IU117" s="42"/>
      <c r="IV117" s="42"/>
      <c r="IW117" s="42"/>
      <c r="IX117" s="42"/>
      <c r="IY117" s="42"/>
      <c r="IZ117" s="42"/>
      <c r="JA117" s="42"/>
      <c r="JB117" s="42"/>
      <c r="JC117" s="42"/>
      <c r="JD117" s="42"/>
      <c r="JE117" s="42"/>
      <c r="JF117" s="42"/>
      <c r="JG117" s="42"/>
      <c r="JH117" s="42"/>
      <c r="JI117" s="42"/>
      <c r="JJ117" s="42"/>
      <c r="JK117" s="42"/>
      <c r="JL117" s="42"/>
      <c r="JM117" s="42"/>
      <c r="JN117" s="42"/>
      <c r="JO117" s="42"/>
      <c r="JP117" s="42"/>
      <c r="JQ117" s="42"/>
      <c r="JR117" s="42"/>
      <c r="JS117" s="42"/>
      <c r="JT117" s="42"/>
      <c r="JU117" s="42"/>
      <c r="JV117" s="42"/>
      <c r="JW117" s="42"/>
      <c r="JX117" s="42"/>
      <c r="JY117" s="42"/>
      <c r="JZ117" s="42"/>
      <c r="KA117" s="42"/>
      <c r="KB117" s="42"/>
      <c r="KC117" s="42"/>
      <c r="KD117" s="42"/>
      <c r="KE117" s="42"/>
      <c r="KF117" s="42"/>
      <c r="KG117" s="42"/>
      <c r="KH117" s="42"/>
      <c r="KI117" s="42"/>
      <c r="KJ117" s="42"/>
      <c r="KK117" s="42"/>
      <c r="KL117" s="42"/>
      <c r="KM117" s="42"/>
      <c r="KN117" s="42"/>
      <c r="KO117" s="42"/>
      <c r="KP117" s="42"/>
      <c r="KQ117" s="42"/>
      <c r="KR117" s="42"/>
      <c r="KS117" s="42"/>
      <c r="KT117" s="42"/>
      <c r="KU117" s="42"/>
      <c r="KV117" s="42"/>
      <c r="KW117" s="42"/>
      <c r="KX117" s="42"/>
      <c r="KY117" s="42"/>
      <c r="KZ117" s="42"/>
      <c r="LA117" s="42"/>
      <c r="LB117" s="42"/>
      <c r="LC117" s="42"/>
      <c r="LD117" s="42"/>
      <c r="LE117" s="42"/>
      <c r="LF117" s="42"/>
      <c r="LG117" s="42"/>
      <c r="LH117" s="42"/>
      <c r="LI117" s="42"/>
      <c r="LJ117" s="42"/>
      <c r="LK117" s="42"/>
      <c r="LL117" s="42"/>
      <c r="LM117" s="42"/>
      <c r="LN117" s="42"/>
      <c r="LO117" s="42"/>
      <c r="LP117" s="42"/>
      <c r="LQ117" s="42"/>
      <c r="LR117" s="42"/>
      <c r="LS117" s="42"/>
      <c r="LT117" s="42"/>
      <c r="LU117" s="42"/>
      <c r="LV117" s="42"/>
      <c r="LW117" s="42"/>
      <c r="LX117" s="42"/>
      <c r="LY117" s="42"/>
      <c r="LZ117" s="42"/>
      <c r="MA117" s="42"/>
      <c r="MB117" s="42"/>
      <c r="MC117" s="42"/>
      <c r="MD117" s="42"/>
      <c r="ME117" s="42"/>
      <c r="MF117" s="42"/>
      <c r="MG117" s="42"/>
      <c r="MH117" s="42"/>
      <c r="MI117" s="42"/>
      <c r="MJ117" s="42"/>
      <c r="MK117" s="42"/>
      <c r="ML117" s="42"/>
      <c r="MM117" s="42"/>
      <c r="MN117" s="42"/>
      <c r="MO117" s="42"/>
      <c r="MP117" s="42"/>
      <c r="MQ117" s="42"/>
      <c r="MR117" s="42"/>
      <c r="MS117" s="42"/>
      <c r="MT117" s="42"/>
      <c r="MU117" s="42"/>
      <c r="MV117" s="42"/>
      <c r="MW117" s="42"/>
      <c r="MX117" s="42"/>
      <c r="MY117" s="42"/>
      <c r="MZ117" s="42"/>
      <c r="NA117" s="42"/>
      <c r="NB117" s="42"/>
      <c r="NC117" s="42"/>
      <c r="ND117" s="42"/>
      <c r="NE117" s="42"/>
      <c r="NF117" s="42"/>
      <c r="NG117" s="42"/>
      <c r="NH117" s="42"/>
      <c r="NI117" s="42"/>
      <c r="NJ117" s="42"/>
      <c r="NK117" s="42"/>
      <c r="NL117" s="42"/>
      <c r="NM117" s="42"/>
      <c r="NN117" s="42"/>
      <c r="NO117" s="42"/>
      <c r="NP117" s="42"/>
      <c r="NQ117" s="42"/>
      <c r="NR117" s="42"/>
    </row>
    <row r="118" spans="1:382" s="8" customFormat="1" ht="9" hidden="1" customHeight="1" thickTop="1" thickBot="1" x14ac:dyDescent="0.35">
      <c r="A118" s="6"/>
      <c r="E118" s="56">
        <f>E55</f>
        <v>43458</v>
      </c>
      <c r="F118" s="56">
        <f t="shared" ref="F118:BQ118" si="335">F55</f>
        <v>43459</v>
      </c>
      <c r="G118" s="56">
        <f t="shared" si="335"/>
        <v>43460</v>
      </c>
      <c r="H118" s="56">
        <f t="shared" si="335"/>
        <v>43461</v>
      </c>
      <c r="I118" s="56">
        <f t="shared" si="335"/>
        <v>43462</v>
      </c>
      <c r="J118" s="57">
        <f t="shared" si="335"/>
        <v>43463</v>
      </c>
      <c r="K118" s="57">
        <f t="shared" si="335"/>
        <v>43464</v>
      </c>
      <c r="L118" s="56">
        <f t="shared" si="335"/>
        <v>43465</v>
      </c>
      <c r="M118" s="56">
        <f t="shared" si="335"/>
        <v>43466</v>
      </c>
      <c r="N118" s="56">
        <f t="shared" si="335"/>
        <v>43467</v>
      </c>
      <c r="O118" s="56">
        <f t="shared" si="335"/>
        <v>43468</v>
      </c>
      <c r="P118" s="56">
        <f t="shared" si="335"/>
        <v>43469</v>
      </c>
      <c r="Q118" s="57">
        <f t="shared" si="335"/>
        <v>43470</v>
      </c>
      <c r="R118" s="57">
        <f t="shared" si="335"/>
        <v>43471</v>
      </c>
      <c r="S118" s="56">
        <f t="shared" si="335"/>
        <v>43472</v>
      </c>
      <c r="T118" s="56">
        <f t="shared" si="335"/>
        <v>43473</v>
      </c>
      <c r="U118" s="56">
        <f t="shared" si="335"/>
        <v>43474</v>
      </c>
      <c r="V118" s="56">
        <f t="shared" si="335"/>
        <v>43475</v>
      </c>
      <c r="W118" s="56">
        <f t="shared" si="335"/>
        <v>43476</v>
      </c>
      <c r="X118" s="57">
        <f t="shared" si="335"/>
        <v>43477</v>
      </c>
      <c r="Y118" s="57">
        <f t="shared" si="335"/>
        <v>43478</v>
      </c>
      <c r="Z118" s="56">
        <f t="shared" si="335"/>
        <v>43479</v>
      </c>
      <c r="AA118" s="56">
        <f t="shared" si="335"/>
        <v>43480</v>
      </c>
      <c r="AB118" s="56">
        <f t="shared" si="335"/>
        <v>43481</v>
      </c>
      <c r="AC118" s="56">
        <f t="shared" si="335"/>
        <v>43482</v>
      </c>
      <c r="AD118" s="56">
        <f t="shared" si="335"/>
        <v>43483</v>
      </c>
      <c r="AE118" s="57">
        <f t="shared" si="335"/>
        <v>43484</v>
      </c>
      <c r="AF118" s="57">
        <f t="shared" si="335"/>
        <v>43485</v>
      </c>
      <c r="AG118" s="56">
        <f t="shared" si="335"/>
        <v>43486</v>
      </c>
      <c r="AH118" s="56">
        <f t="shared" si="335"/>
        <v>43487</v>
      </c>
      <c r="AI118" s="56">
        <f t="shared" si="335"/>
        <v>43488</v>
      </c>
      <c r="AJ118" s="56">
        <f t="shared" si="335"/>
        <v>43489</v>
      </c>
      <c r="AK118" s="56">
        <f t="shared" si="335"/>
        <v>43490</v>
      </c>
      <c r="AL118" s="57">
        <f t="shared" si="335"/>
        <v>43491</v>
      </c>
      <c r="AM118" s="57">
        <f t="shared" si="335"/>
        <v>43492</v>
      </c>
      <c r="AN118" s="56">
        <f t="shared" si="335"/>
        <v>43493</v>
      </c>
      <c r="AO118" s="56">
        <f t="shared" si="335"/>
        <v>43494</v>
      </c>
      <c r="AP118" s="56">
        <f t="shared" si="335"/>
        <v>43495</v>
      </c>
      <c r="AQ118" s="56">
        <f t="shared" si="335"/>
        <v>43496</v>
      </c>
      <c r="AR118" s="56">
        <f t="shared" si="335"/>
        <v>43497</v>
      </c>
      <c r="AS118" s="57">
        <f t="shared" si="335"/>
        <v>43498</v>
      </c>
      <c r="AT118" s="57">
        <f t="shared" si="335"/>
        <v>43499</v>
      </c>
      <c r="AU118" s="56">
        <f t="shared" si="335"/>
        <v>43500</v>
      </c>
      <c r="AV118" s="56">
        <f t="shared" si="335"/>
        <v>43501</v>
      </c>
      <c r="AW118" s="56">
        <f t="shared" si="335"/>
        <v>43502</v>
      </c>
      <c r="AX118" s="56">
        <f t="shared" si="335"/>
        <v>43503</v>
      </c>
      <c r="AY118" s="56">
        <f t="shared" si="335"/>
        <v>43504</v>
      </c>
      <c r="AZ118" s="57">
        <f t="shared" si="335"/>
        <v>43505</v>
      </c>
      <c r="BA118" s="57">
        <f t="shared" si="335"/>
        <v>43506</v>
      </c>
      <c r="BB118" s="56">
        <f t="shared" si="335"/>
        <v>43507</v>
      </c>
      <c r="BC118" s="56">
        <f t="shared" si="335"/>
        <v>43508</v>
      </c>
      <c r="BD118" s="56">
        <f t="shared" si="335"/>
        <v>43509</v>
      </c>
      <c r="BE118" s="56">
        <f t="shared" si="335"/>
        <v>43510</v>
      </c>
      <c r="BF118" s="56">
        <f t="shared" si="335"/>
        <v>43511</v>
      </c>
      <c r="BG118" s="57">
        <f t="shared" si="335"/>
        <v>43512</v>
      </c>
      <c r="BH118" s="57">
        <f t="shared" si="335"/>
        <v>43513</v>
      </c>
      <c r="BI118" s="56">
        <f t="shared" si="335"/>
        <v>43514</v>
      </c>
      <c r="BJ118" s="56">
        <f t="shared" si="335"/>
        <v>43515</v>
      </c>
      <c r="BK118" s="56">
        <f t="shared" si="335"/>
        <v>43516</v>
      </c>
      <c r="BL118" s="56">
        <f t="shared" si="335"/>
        <v>43517</v>
      </c>
      <c r="BM118" s="56">
        <f t="shared" si="335"/>
        <v>43518</v>
      </c>
      <c r="BN118" s="57">
        <f t="shared" si="335"/>
        <v>43519</v>
      </c>
      <c r="BO118" s="57">
        <f t="shared" si="335"/>
        <v>43520</v>
      </c>
      <c r="BP118" s="56">
        <f t="shared" si="335"/>
        <v>43521</v>
      </c>
      <c r="BQ118" s="56">
        <f t="shared" si="335"/>
        <v>43522</v>
      </c>
      <c r="BR118" s="56">
        <f t="shared" ref="BR118:EC118" si="336">BR55</f>
        <v>43523</v>
      </c>
      <c r="BS118" s="56">
        <f t="shared" si="336"/>
        <v>43524</v>
      </c>
      <c r="BT118" s="56">
        <f t="shared" si="336"/>
        <v>43525</v>
      </c>
      <c r="BU118" s="57">
        <f t="shared" si="336"/>
        <v>43526</v>
      </c>
      <c r="BV118" s="57">
        <f t="shared" si="336"/>
        <v>43527</v>
      </c>
      <c r="BW118" s="56">
        <f t="shared" si="336"/>
        <v>43528</v>
      </c>
      <c r="BX118" s="56">
        <f t="shared" si="336"/>
        <v>43529</v>
      </c>
      <c r="BY118" s="56">
        <f t="shared" si="336"/>
        <v>43530</v>
      </c>
      <c r="BZ118" s="56">
        <f t="shared" si="336"/>
        <v>43531</v>
      </c>
      <c r="CA118" s="56">
        <f t="shared" si="336"/>
        <v>43532</v>
      </c>
      <c r="CB118" s="57">
        <f t="shared" si="336"/>
        <v>43533</v>
      </c>
      <c r="CC118" s="57">
        <f t="shared" si="336"/>
        <v>43534</v>
      </c>
      <c r="CD118" s="56">
        <f t="shared" si="336"/>
        <v>43535</v>
      </c>
      <c r="CE118" s="56">
        <f t="shared" si="336"/>
        <v>43536</v>
      </c>
      <c r="CF118" s="56">
        <f t="shared" si="336"/>
        <v>43537</v>
      </c>
      <c r="CG118" s="56">
        <f t="shared" si="336"/>
        <v>43538</v>
      </c>
      <c r="CH118" s="56">
        <f t="shared" si="336"/>
        <v>43539</v>
      </c>
      <c r="CI118" s="57">
        <f t="shared" si="336"/>
        <v>43540</v>
      </c>
      <c r="CJ118" s="57">
        <f t="shared" si="336"/>
        <v>43541</v>
      </c>
      <c r="CK118" s="56">
        <f t="shared" si="336"/>
        <v>43542</v>
      </c>
      <c r="CL118" s="56">
        <f t="shared" si="336"/>
        <v>43543</v>
      </c>
      <c r="CM118" s="56">
        <f t="shared" si="336"/>
        <v>43544</v>
      </c>
      <c r="CN118" s="56">
        <f t="shared" si="336"/>
        <v>43545</v>
      </c>
      <c r="CO118" s="56">
        <f t="shared" si="336"/>
        <v>43546</v>
      </c>
      <c r="CP118" s="57">
        <f t="shared" si="336"/>
        <v>43547</v>
      </c>
      <c r="CQ118" s="57">
        <f t="shared" si="336"/>
        <v>43548</v>
      </c>
      <c r="CR118" s="56">
        <f t="shared" si="336"/>
        <v>43549</v>
      </c>
      <c r="CS118" s="56">
        <f t="shared" si="336"/>
        <v>43550</v>
      </c>
      <c r="CT118" s="56">
        <f t="shared" si="336"/>
        <v>43551</v>
      </c>
      <c r="CU118" s="56">
        <f t="shared" si="336"/>
        <v>43552</v>
      </c>
      <c r="CV118" s="56">
        <f t="shared" si="336"/>
        <v>43553</v>
      </c>
      <c r="CW118" s="57">
        <f t="shared" si="336"/>
        <v>43554</v>
      </c>
      <c r="CX118" s="57">
        <f t="shared" si="336"/>
        <v>43555</v>
      </c>
      <c r="CY118" s="56">
        <f t="shared" si="336"/>
        <v>43556</v>
      </c>
      <c r="CZ118" s="56">
        <f t="shared" si="336"/>
        <v>43557</v>
      </c>
      <c r="DA118" s="56">
        <f t="shared" si="336"/>
        <v>43558</v>
      </c>
      <c r="DB118" s="56">
        <f t="shared" si="336"/>
        <v>43559</v>
      </c>
      <c r="DC118" s="56">
        <f t="shared" si="336"/>
        <v>43560</v>
      </c>
      <c r="DD118" s="57">
        <f t="shared" si="336"/>
        <v>43561</v>
      </c>
      <c r="DE118" s="57">
        <f t="shared" si="336"/>
        <v>43562</v>
      </c>
      <c r="DF118" s="56">
        <f t="shared" si="336"/>
        <v>43563</v>
      </c>
      <c r="DG118" s="56">
        <f t="shared" si="336"/>
        <v>43564</v>
      </c>
      <c r="DH118" s="56">
        <f t="shared" si="336"/>
        <v>43565</v>
      </c>
      <c r="DI118" s="56">
        <f t="shared" si="336"/>
        <v>43566</v>
      </c>
      <c r="DJ118" s="56">
        <f t="shared" si="336"/>
        <v>43567</v>
      </c>
      <c r="DK118" s="57">
        <f t="shared" si="336"/>
        <v>43568</v>
      </c>
      <c r="DL118" s="57">
        <f t="shared" si="336"/>
        <v>43569</v>
      </c>
      <c r="DM118" s="56">
        <f t="shared" si="336"/>
        <v>43570</v>
      </c>
      <c r="DN118" s="56">
        <f t="shared" si="336"/>
        <v>43571</v>
      </c>
      <c r="DO118" s="56">
        <f t="shared" si="336"/>
        <v>43572</v>
      </c>
      <c r="DP118" s="56">
        <f t="shared" si="336"/>
        <v>43573</v>
      </c>
      <c r="DQ118" s="56">
        <f t="shared" si="336"/>
        <v>43574</v>
      </c>
      <c r="DR118" s="57">
        <f t="shared" si="336"/>
        <v>43575</v>
      </c>
      <c r="DS118" s="57">
        <f t="shared" si="336"/>
        <v>43576</v>
      </c>
      <c r="DT118" s="56">
        <f t="shared" si="336"/>
        <v>43577</v>
      </c>
      <c r="DU118" s="56">
        <f t="shared" si="336"/>
        <v>43578</v>
      </c>
      <c r="DV118" s="56">
        <f t="shared" si="336"/>
        <v>43579</v>
      </c>
      <c r="DW118" s="56">
        <f t="shared" si="336"/>
        <v>43580</v>
      </c>
      <c r="DX118" s="56">
        <f t="shared" si="336"/>
        <v>43581</v>
      </c>
      <c r="DY118" s="57">
        <f t="shared" si="336"/>
        <v>43582</v>
      </c>
      <c r="DZ118" s="57">
        <f t="shared" si="336"/>
        <v>43583</v>
      </c>
      <c r="EA118" s="56">
        <f t="shared" si="336"/>
        <v>43584</v>
      </c>
      <c r="EB118" s="56">
        <f t="shared" si="336"/>
        <v>43585</v>
      </c>
      <c r="EC118" s="56">
        <f t="shared" si="336"/>
        <v>43586</v>
      </c>
      <c r="ED118" s="56">
        <f t="shared" ref="ED118:GO118" si="337">ED55</f>
        <v>43587</v>
      </c>
      <c r="EE118" s="56">
        <f t="shared" si="337"/>
        <v>43588</v>
      </c>
      <c r="EF118" s="57">
        <f t="shared" si="337"/>
        <v>43589</v>
      </c>
      <c r="EG118" s="57">
        <f t="shared" si="337"/>
        <v>43590</v>
      </c>
      <c r="EH118" s="56">
        <f t="shared" si="337"/>
        <v>43591</v>
      </c>
      <c r="EI118" s="56">
        <f t="shared" si="337"/>
        <v>43592</v>
      </c>
      <c r="EJ118" s="56">
        <f t="shared" si="337"/>
        <v>43593</v>
      </c>
      <c r="EK118" s="56">
        <f t="shared" si="337"/>
        <v>43594</v>
      </c>
      <c r="EL118" s="56">
        <f t="shared" si="337"/>
        <v>43595</v>
      </c>
      <c r="EM118" s="57">
        <f t="shared" si="337"/>
        <v>43596</v>
      </c>
      <c r="EN118" s="57">
        <f t="shared" si="337"/>
        <v>43597</v>
      </c>
      <c r="EO118" s="56">
        <f t="shared" si="337"/>
        <v>43598</v>
      </c>
      <c r="EP118" s="56">
        <f t="shared" si="337"/>
        <v>43599</v>
      </c>
      <c r="EQ118" s="56">
        <f t="shared" si="337"/>
        <v>43600</v>
      </c>
      <c r="ER118" s="56">
        <f t="shared" si="337"/>
        <v>43601</v>
      </c>
      <c r="ES118" s="56">
        <f t="shared" si="337"/>
        <v>43602</v>
      </c>
      <c r="ET118" s="57">
        <f t="shared" si="337"/>
        <v>43603</v>
      </c>
      <c r="EU118" s="57">
        <f t="shared" si="337"/>
        <v>43604</v>
      </c>
      <c r="EV118" s="56">
        <f t="shared" si="337"/>
        <v>43605</v>
      </c>
      <c r="EW118" s="56">
        <f t="shared" si="337"/>
        <v>43606</v>
      </c>
      <c r="EX118" s="56">
        <f t="shared" si="337"/>
        <v>43607</v>
      </c>
      <c r="EY118" s="56">
        <f t="shared" si="337"/>
        <v>43608</v>
      </c>
      <c r="EZ118" s="56">
        <f t="shared" si="337"/>
        <v>43609</v>
      </c>
      <c r="FA118" s="57">
        <f t="shared" si="337"/>
        <v>43610</v>
      </c>
      <c r="FB118" s="57">
        <f t="shared" si="337"/>
        <v>43611</v>
      </c>
      <c r="FC118" s="56">
        <f t="shared" si="337"/>
        <v>43612</v>
      </c>
      <c r="FD118" s="56">
        <f t="shared" si="337"/>
        <v>43613</v>
      </c>
      <c r="FE118" s="56">
        <f t="shared" si="337"/>
        <v>43614</v>
      </c>
      <c r="FF118" s="56">
        <f t="shared" si="337"/>
        <v>43615</v>
      </c>
      <c r="FG118" s="56">
        <f t="shared" si="337"/>
        <v>43616</v>
      </c>
      <c r="FH118" s="57">
        <f t="shared" si="337"/>
        <v>43617</v>
      </c>
      <c r="FI118" s="57">
        <f t="shared" si="337"/>
        <v>43618</v>
      </c>
      <c r="FJ118" s="56">
        <f t="shared" si="337"/>
        <v>43619</v>
      </c>
      <c r="FK118" s="56">
        <f t="shared" si="337"/>
        <v>43620</v>
      </c>
      <c r="FL118" s="56">
        <f t="shared" si="337"/>
        <v>43621</v>
      </c>
      <c r="FM118" s="56">
        <f t="shared" si="337"/>
        <v>43622</v>
      </c>
      <c r="FN118" s="56">
        <f t="shared" si="337"/>
        <v>43623</v>
      </c>
      <c r="FO118" s="57">
        <f t="shared" si="337"/>
        <v>43624</v>
      </c>
      <c r="FP118" s="57">
        <f t="shared" si="337"/>
        <v>43625</v>
      </c>
      <c r="FQ118" s="56">
        <f t="shared" si="337"/>
        <v>43626</v>
      </c>
      <c r="FR118" s="56">
        <f t="shared" si="337"/>
        <v>43627</v>
      </c>
      <c r="FS118" s="56">
        <f t="shared" si="337"/>
        <v>43628</v>
      </c>
      <c r="FT118" s="56">
        <f t="shared" si="337"/>
        <v>43629</v>
      </c>
      <c r="FU118" s="56">
        <f t="shared" si="337"/>
        <v>43630</v>
      </c>
      <c r="FV118" s="57">
        <f t="shared" si="337"/>
        <v>43631</v>
      </c>
      <c r="FW118" s="57">
        <f t="shared" si="337"/>
        <v>43632</v>
      </c>
      <c r="FX118" s="56">
        <f t="shared" si="337"/>
        <v>43633</v>
      </c>
      <c r="FY118" s="56">
        <f t="shared" si="337"/>
        <v>43634</v>
      </c>
      <c r="FZ118" s="56">
        <f t="shared" si="337"/>
        <v>43635</v>
      </c>
      <c r="GA118" s="56">
        <f t="shared" si="337"/>
        <v>43636</v>
      </c>
      <c r="GB118" s="56">
        <f t="shared" si="337"/>
        <v>43637</v>
      </c>
      <c r="GC118" s="57">
        <f t="shared" si="337"/>
        <v>43638</v>
      </c>
      <c r="GD118" s="57">
        <f t="shared" si="337"/>
        <v>43639</v>
      </c>
      <c r="GE118" s="56">
        <f t="shared" si="337"/>
        <v>43640</v>
      </c>
      <c r="GF118" s="56">
        <f t="shared" si="337"/>
        <v>43641</v>
      </c>
      <c r="GG118" s="56">
        <f t="shared" si="337"/>
        <v>43642</v>
      </c>
      <c r="GH118" s="56">
        <f t="shared" si="337"/>
        <v>43643</v>
      </c>
      <c r="GI118" s="56">
        <f t="shared" si="337"/>
        <v>43644</v>
      </c>
      <c r="GJ118" s="57">
        <f t="shared" si="337"/>
        <v>43645</v>
      </c>
      <c r="GK118" s="57">
        <f t="shared" si="337"/>
        <v>43646</v>
      </c>
      <c r="GL118" s="56">
        <f t="shared" si="337"/>
        <v>43647</v>
      </c>
      <c r="GM118" s="56">
        <f t="shared" si="337"/>
        <v>43648</v>
      </c>
      <c r="GN118" s="56">
        <f t="shared" si="337"/>
        <v>43649</v>
      </c>
      <c r="GO118" s="56">
        <f t="shared" si="337"/>
        <v>43650</v>
      </c>
      <c r="GP118" s="56">
        <f t="shared" ref="GP118:JA118" si="338">GP55</f>
        <v>43651</v>
      </c>
      <c r="GQ118" s="57">
        <f t="shared" si="338"/>
        <v>43652</v>
      </c>
      <c r="GR118" s="57">
        <f t="shared" si="338"/>
        <v>43653</v>
      </c>
      <c r="GS118" s="56">
        <f t="shared" si="338"/>
        <v>43654</v>
      </c>
      <c r="GT118" s="56">
        <f t="shared" si="338"/>
        <v>43655</v>
      </c>
      <c r="GU118" s="56">
        <f t="shared" si="338"/>
        <v>43656</v>
      </c>
      <c r="GV118" s="56">
        <f t="shared" si="338"/>
        <v>43657</v>
      </c>
      <c r="GW118" s="56">
        <f t="shared" si="338"/>
        <v>43658</v>
      </c>
      <c r="GX118" s="57">
        <f t="shared" si="338"/>
        <v>43659</v>
      </c>
      <c r="GY118" s="57">
        <f t="shared" si="338"/>
        <v>43660</v>
      </c>
      <c r="GZ118" s="56">
        <f t="shared" si="338"/>
        <v>43661</v>
      </c>
      <c r="HA118" s="56">
        <f t="shared" si="338"/>
        <v>43662</v>
      </c>
      <c r="HB118" s="56">
        <f t="shared" si="338"/>
        <v>43663</v>
      </c>
      <c r="HC118" s="56">
        <f t="shared" si="338"/>
        <v>43664</v>
      </c>
      <c r="HD118" s="56">
        <f t="shared" si="338"/>
        <v>43665</v>
      </c>
      <c r="HE118" s="57">
        <f t="shared" si="338"/>
        <v>43666</v>
      </c>
      <c r="HF118" s="57">
        <f t="shared" si="338"/>
        <v>43667</v>
      </c>
      <c r="HG118" s="56">
        <f t="shared" si="338"/>
        <v>43668</v>
      </c>
      <c r="HH118" s="56">
        <f t="shared" si="338"/>
        <v>43669</v>
      </c>
      <c r="HI118" s="56">
        <f t="shared" si="338"/>
        <v>43670</v>
      </c>
      <c r="HJ118" s="56">
        <f t="shared" si="338"/>
        <v>43671</v>
      </c>
      <c r="HK118" s="56">
        <f t="shared" si="338"/>
        <v>43672</v>
      </c>
      <c r="HL118" s="57">
        <f t="shared" si="338"/>
        <v>43673</v>
      </c>
      <c r="HM118" s="57">
        <f t="shared" si="338"/>
        <v>43674</v>
      </c>
      <c r="HN118" s="56">
        <f t="shared" si="338"/>
        <v>43675</v>
      </c>
      <c r="HO118" s="56">
        <f t="shared" si="338"/>
        <v>43676</v>
      </c>
      <c r="HP118" s="56">
        <f t="shared" si="338"/>
        <v>43677</v>
      </c>
      <c r="HQ118" s="56">
        <f t="shared" si="338"/>
        <v>43678</v>
      </c>
      <c r="HR118" s="56">
        <f t="shared" si="338"/>
        <v>43679</v>
      </c>
      <c r="HS118" s="57">
        <f t="shared" si="338"/>
        <v>43680</v>
      </c>
      <c r="HT118" s="57">
        <f t="shared" si="338"/>
        <v>43681</v>
      </c>
      <c r="HU118" s="56">
        <f t="shared" si="338"/>
        <v>43682</v>
      </c>
      <c r="HV118" s="56">
        <f t="shared" si="338"/>
        <v>43683</v>
      </c>
      <c r="HW118" s="56">
        <f t="shared" si="338"/>
        <v>43684</v>
      </c>
      <c r="HX118" s="56">
        <f t="shared" si="338"/>
        <v>43685</v>
      </c>
      <c r="HY118" s="56">
        <f t="shared" si="338"/>
        <v>43686</v>
      </c>
      <c r="HZ118" s="57">
        <f t="shared" si="338"/>
        <v>43687</v>
      </c>
      <c r="IA118" s="57">
        <f t="shared" si="338"/>
        <v>43688</v>
      </c>
      <c r="IB118" s="56">
        <f t="shared" si="338"/>
        <v>43689</v>
      </c>
      <c r="IC118" s="56">
        <f t="shared" si="338"/>
        <v>43690</v>
      </c>
      <c r="ID118" s="56">
        <f t="shared" si="338"/>
        <v>43691</v>
      </c>
      <c r="IE118" s="56">
        <f t="shared" si="338"/>
        <v>43692</v>
      </c>
      <c r="IF118" s="56">
        <f t="shared" si="338"/>
        <v>43693</v>
      </c>
      <c r="IG118" s="57">
        <f t="shared" si="338"/>
        <v>43694</v>
      </c>
      <c r="IH118" s="57">
        <f t="shared" si="338"/>
        <v>43695</v>
      </c>
      <c r="II118" s="56">
        <f t="shared" si="338"/>
        <v>43696</v>
      </c>
      <c r="IJ118" s="56">
        <f t="shared" si="338"/>
        <v>43697</v>
      </c>
      <c r="IK118" s="56">
        <f t="shared" si="338"/>
        <v>43698</v>
      </c>
      <c r="IL118" s="56">
        <f t="shared" si="338"/>
        <v>43699</v>
      </c>
      <c r="IM118" s="56">
        <f t="shared" si="338"/>
        <v>43700</v>
      </c>
      <c r="IN118" s="57">
        <f t="shared" si="338"/>
        <v>43701</v>
      </c>
      <c r="IO118" s="57">
        <f t="shared" si="338"/>
        <v>43702</v>
      </c>
      <c r="IP118" s="56">
        <f t="shared" si="338"/>
        <v>43703</v>
      </c>
      <c r="IQ118" s="56">
        <f t="shared" si="338"/>
        <v>43704</v>
      </c>
      <c r="IR118" s="56">
        <f t="shared" si="338"/>
        <v>43705</v>
      </c>
      <c r="IS118" s="56">
        <f t="shared" si="338"/>
        <v>43706</v>
      </c>
      <c r="IT118" s="56">
        <f t="shared" si="338"/>
        <v>43707</v>
      </c>
      <c r="IU118" s="57">
        <f t="shared" si="338"/>
        <v>43708</v>
      </c>
      <c r="IV118" s="57">
        <f t="shared" si="338"/>
        <v>43709</v>
      </c>
      <c r="IW118" s="56">
        <f t="shared" si="338"/>
        <v>43710</v>
      </c>
      <c r="IX118" s="56">
        <f t="shared" si="338"/>
        <v>43711</v>
      </c>
      <c r="IY118" s="56">
        <f t="shared" si="338"/>
        <v>43712</v>
      </c>
      <c r="IZ118" s="56">
        <f t="shared" si="338"/>
        <v>43713</v>
      </c>
      <c r="JA118" s="56">
        <f t="shared" si="338"/>
        <v>43714</v>
      </c>
      <c r="JB118" s="57">
        <f t="shared" ref="JB118:LM118" si="339">JB55</f>
        <v>43715</v>
      </c>
      <c r="JC118" s="57">
        <f t="shared" si="339"/>
        <v>43716</v>
      </c>
      <c r="JD118" s="56">
        <f t="shared" si="339"/>
        <v>43717</v>
      </c>
      <c r="JE118" s="56">
        <f t="shared" si="339"/>
        <v>43718</v>
      </c>
      <c r="JF118" s="56">
        <f t="shared" si="339"/>
        <v>43719</v>
      </c>
      <c r="JG118" s="56">
        <f t="shared" si="339"/>
        <v>43720</v>
      </c>
      <c r="JH118" s="56">
        <f t="shared" si="339"/>
        <v>43721</v>
      </c>
      <c r="JI118" s="57">
        <f t="shared" si="339"/>
        <v>43722</v>
      </c>
      <c r="JJ118" s="57">
        <f t="shared" si="339"/>
        <v>43723</v>
      </c>
      <c r="JK118" s="56">
        <f t="shared" si="339"/>
        <v>43724</v>
      </c>
      <c r="JL118" s="56">
        <f t="shared" si="339"/>
        <v>43725</v>
      </c>
      <c r="JM118" s="56">
        <f t="shared" si="339"/>
        <v>43726</v>
      </c>
      <c r="JN118" s="56">
        <f t="shared" si="339"/>
        <v>43727</v>
      </c>
      <c r="JO118" s="56">
        <f t="shared" si="339"/>
        <v>43728</v>
      </c>
      <c r="JP118" s="57">
        <f t="shared" si="339"/>
        <v>43729</v>
      </c>
      <c r="JQ118" s="57">
        <f t="shared" si="339"/>
        <v>43730</v>
      </c>
      <c r="JR118" s="56">
        <f t="shared" si="339"/>
        <v>43731</v>
      </c>
      <c r="JS118" s="56">
        <f t="shared" si="339"/>
        <v>43732</v>
      </c>
      <c r="JT118" s="56">
        <f t="shared" si="339"/>
        <v>43733</v>
      </c>
      <c r="JU118" s="56">
        <f t="shared" si="339"/>
        <v>43734</v>
      </c>
      <c r="JV118" s="56">
        <f t="shared" si="339"/>
        <v>43735</v>
      </c>
      <c r="JW118" s="57">
        <f t="shared" si="339"/>
        <v>43736</v>
      </c>
      <c r="JX118" s="57">
        <f t="shared" si="339"/>
        <v>43737</v>
      </c>
      <c r="JY118" s="56">
        <f t="shared" si="339"/>
        <v>43738</v>
      </c>
      <c r="JZ118" s="56">
        <f t="shared" si="339"/>
        <v>43739</v>
      </c>
      <c r="KA118" s="56">
        <f t="shared" si="339"/>
        <v>43740</v>
      </c>
      <c r="KB118" s="56">
        <f t="shared" si="339"/>
        <v>43741</v>
      </c>
      <c r="KC118" s="56">
        <f t="shared" si="339"/>
        <v>43742</v>
      </c>
      <c r="KD118" s="57">
        <f t="shared" si="339"/>
        <v>43743</v>
      </c>
      <c r="KE118" s="57">
        <f t="shared" si="339"/>
        <v>43744</v>
      </c>
      <c r="KF118" s="56">
        <f t="shared" si="339"/>
        <v>43745</v>
      </c>
      <c r="KG118" s="56">
        <f t="shared" si="339"/>
        <v>43746</v>
      </c>
      <c r="KH118" s="56">
        <f t="shared" si="339"/>
        <v>43747</v>
      </c>
      <c r="KI118" s="56">
        <f t="shared" si="339"/>
        <v>43748</v>
      </c>
      <c r="KJ118" s="56">
        <f t="shared" si="339"/>
        <v>43749</v>
      </c>
      <c r="KK118" s="57">
        <f t="shared" si="339"/>
        <v>43750</v>
      </c>
      <c r="KL118" s="57">
        <f t="shared" si="339"/>
        <v>43751</v>
      </c>
      <c r="KM118" s="56">
        <f t="shared" si="339"/>
        <v>43752</v>
      </c>
      <c r="KN118" s="56">
        <f t="shared" si="339"/>
        <v>43753</v>
      </c>
      <c r="KO118" s="56">
        <f t="shared" si="339"/>
        <v>43754</v>
      </c>
      <c r="KP118" s="56">
        <f t="shared" si="339"/>
        <v>43755</v>
      </c>
      <c r="KQ118" s="56">
        <f t="shared" si="339"/>
        <v>43756</v>
      </c>
      <c r="KR118" s="57">
        <f t="shared" si="339"/>
        <v>43757</v>
      </c>
      <c r="KS118" s="57">
        <f t="shared" si="339"/>
        <v>43758</v>
      </c>
      <c r="KT118" s="56">
        <f t="shared" si="339"/>
        <v>43759</v>
      </c>
      <c r="KU118" s="56">
        <f t="shared" si="339"/>
        <v>43760</v>
      </c>
      <c r="KV118" s="56">
        <f t="shared" si="339"/>
        <v>43761</v>
      </c>
      <c r="KW118" s="56">
        <f t="shared" si="339"/>
        <v>43762</v>
      </c>
      <c r="KX118" s="56">
        <f t="shared" si="339"/>
        <v>43763</v>
      </c>
      <c r="KY118" s="57">
        <f t="shared" si="339"/>
        <v>43764</v>
      </c>
      <c r="KZ118" s="57">
        <f t="shared" si="339"/>
        <v>43765</v>
      </c>
      <c r="LA118" s="56">
        <f t="shared" si="339"/>
        <v>43766</v>
      </c>
      <c r="LB118" s="56">
        <f t="shared" si="339"/>
        <v>43767</v>
      </c>
      <c r="LC118" s="56">
        <f t="shared" si="339"/>
        <v>43768</v>
      </c>
      <c r="LD118" s="56">
        <f t="shared" si="339"/>
        <v>43769</v>
      </c>
      <c r="LE118" s="56">
        <f t="shared" si="339"/>
        <v>43770</v>
      </c>
      <c r="LF118" s="57">
        <f t="shared" si="339"/>
        <v>43771</v>
      </c>
      <c r="LG118" s="57">
        <f t="shared" si="339"/>
        <v>43772</v>
      </c>
      <c r="LH118" s="56">
        <f t="shared" si="339"/>
        <v>43773</v>
      </c>
      <c r="LI118" s="56">
        <f t="shared" si="339"/>
        <v>43774</v>
      </c>
      <c r="LJ118" s="56">
        <f t="shared" si="339"/>
        <v>43775</v>
      </c>
      <c r="LK118" s="56">
        <f t="shared" si="339"/>
        <v>43776</v>
      </c>
      <c r="LL118" s="56">
        <f t="shared" si="339"/>
        <v>43777</v>
      </c>
      <c r="LM118" s="57">
        <f t="shared" si="339"/>
        <v>43778</v>
      </c>
      <c r="LN118" s="57">
        <f t="shared" ref="LN118:NR118" si="340">LN55</f>
        <v>43779</v>
      </c>
      <c r="LO118" s="56">
        <f t="shared" si="340"/>
        <v>43780</v>
      </c>
      <c r="LP118" s="56">
        <f t="shared" si="340"/>
        <v>43781</v>
      </c>
      <c r="LQ118" s="56">
        <f t="shared" si="340"/>
        <v>43782</v>
      </c>
      <c r="LR118" s="56">
        <f t="shared" si="340"/>
        <v>43783</v>
      </c>
      <c r="LS118" s="56">
        <f t="shared" si="340"/>
        <v>43784</v>
      </c>
      <c r="LT118" s="57">
        <f t="shared" si="340"/>
        <v>43785</v>
      </c>
      <c r="LU118" s="57">
        <f t="shared" si="340"/>
        <v>43786</v>
      </c>
      <c r="LV118" s="56">
        <f t="shared" si="340"/>
        <v>43787</v>
      </c>
      <c r="LW118" s="56">
        <f t="shared" si="340"/>
        <v>43788</v>
      </c>
      <c r="LX118" s="56">
        <f t="shared" si="340"/>
        <v>43789</v>
      </c>
      <c r="LY118" s="56">
        <f t="shared" si="340"/>
        <v>43790</v>
      </c>
      <c r="LZ118" s="56">
        <f t="shared" si="340"/>
        <v>43791</v>
      </c>
      <c r="MA118" s="57">
        <f t="shared" si="340"/>
        <v>43792</v>
      </c>
      <c r="MB118" s="57">
        <f t="shared" si="340"/>
        <v>43793</v>
      </c>
      <c r="MC118" s="56">
        <f t="shared" si="340"/>
        <v>43794</v>
      </c>
      <c r="MD118" s="56">
        <f t="shared" si="340"/>
        <v>43795</v>
      </c>
      <c r="ME118" s="56">
        <f t="shared" si="340"/>
        <v>43796</v>
      </c>
      <c r="MF118" s="56">
        <f t="shared" si="340"/>
        <v>43797</v>
      </c>
      <c r="MG118" s="56">
        <f t="shared" si="340"/>
        <v>43798</v>
      </c>
      <c r="MH118" s="57">
        <f t="shared" si="340"/>
        <v>43799</v>
      </c>
      <c r="MI118" s="57">
        <f t="shared" si="340"/>
        <v>43800</v>
      </c>
      <c r="MJ118" s="56">
        <f t="shared" si="340"/>
        <v>43801</v>
      </c>
      <c r="MK118" s="56">
        <f t="shared" si="340"/>
        <v>43802</v>
      </c>
      <c r="ML118" s="56">
        <f t="shared" si="340"/>
        <v>43803</v>
      </c>
      <c r="MM118" s="56">
        <f t="shared" si="340"/>
        <v>43804</v>
      </c>
      <c r="MN118" s="56">
        <f t="shared" si="340"/>
        <v>43805</v>
      </c>
      <c r="MO118" s="57">
        <f t="shared" si="340"/>
        <v>43806</v>
      </c>
      <c r="MP118" s="57">
        <f t="shared" si="340"/>
        <v>43807</v>
      </c>
      <c r="MQ118" s="56">
        <f t="shared" si="340"/>
        <v>43808</v>
      </c>
      <c r="MR118" s="56">
        <f t="shared" si="340"/>
        <v>43809</v>
      </c>
      <c r="MS118" s="56">
        <f t="shared" si="340"/>
        <v>43810</v>
      </c>
      <c r="MT118" s="56">
        <f t="shared" si="340"/>
        <v>43811</v>
      </c>
      <c r="MU118" s="56">
        <f t="shared" si="340"/>
        <v>43812</v>
      </c>
      <c r="MV118" s="57">
        <f t="shared" si="340"/>
        <v>43813</v>
      </c>
      <c r="MW118" s="57">
        <f t="shared" si="340"/>
        <v>43814</v>
      </c>
      <c r="MX118" s="56">
        <f t="shared" si="340"/>
        <v>43815</v>
      </c>
      <c r="MY118" s="56">
        <f t="shared" si="340"/>
        <v>43816</v>
      </c>
      <c r="MZ118" s="56">
        <f t="shared" si="340"/>
        <v>43817</v>
      </c>
      <c r="NA118" s="56">
        <f t="shared" si="340"/>
        <v>43818</v>
      </c>
      <c r="NB118" s="56">
        <f t="shared" si="340"/>
        <v>43819</v>
      </c>
      <c r="NC118" s="57">
        <f t="shared" si="340"/>
        <v>43820</v>
      </c>
      <c r="ND118" s="57">
        <f t="shared" si="340"/>
        <v>43821</v>
      </c>
      <c r="NE118" s="56">
        <f t="shared" si="340"/>
        <v>43822</v>
      </c>
      <c r="NF118" s="56">
        <f t="shared" si="340"/>
        <v>43823</v>
      </c>
      <c r="NG118" s="56">
        <f t="shared" si="340"/>
        <v>43824</v>
      </c>
      <c r="NH118" s="56">
        <f t="shared" si="340"/>
        <v>43825</v>
      </c>
      <c r="NI118" s="56">
        <f t="shared" si="340"/>
        <v>43826</v>
      </c>
      <c r="NJ118" s="57">
        <f t="shared" si="340"/>
        <v>43827</v>
      </c>
      <c r="NK118" s="57">
        <f t="shared" si="340"/>
        <v>43828</v>
      </c>
      <c r="NL118" s="56">
        <f t="shared" si="340"/>
        <v>43829</v>
      </c>
      <c r="NM118" s="56">
        <f t="shared" si="340"/>
        <v>43830</v>
      </c>
      <c r="NN118" s="56">
        <f t="shared" si="340"/>
        <v>43831</v>
      </c>
      <c r="NO118" s="56">
        <f t="shared" si="340"/>
        <v>43832</v>
      </c>
      <c r="NP118" s="56">
        <f t="shared" si="340"/>
        <v>43833</v>
      </c>
      <c r="NQ118" s="57">
        <f t="shared" si="340"/>
        <v>43834</v>
      </c>
      <c r="NR118" s="57">
        <f t="shared" si="340"/>
        <v>43835</v>
      </c>
    </row>
    <row r="119" spans="1:382" ht="9.9" customHeight="1" thickTop="1" x14ac:dyDescent="0.3">
      <c r="A119" s="46" t="s">
        <v>37</v>
      </c>
      <c r="B119" s="115" t="s">
        <v>37</v>
      </c>
      <c r="C119" s="47"/>
      <c r="D119" s="47"/>
      <c r="E119" s="54">
        <f>INDEX('[1]2019'!$M$7:$NZ$33,MATCH($B$119,'[1]2019'!$C$7:$C$33,0),MATCH(E91,'[1]2019'!$M$5:$NZ$5))</f>
        <v>2</v>
      </c>
      <c r="F119" s="54">
        <f>INDEX('[1]2019'!$M$7:$NZ$33,MATCH($B$119,'[1]2019'!$C$7:$C$33,0),MATCH(F91,'[1]2019'!$M$5:$NZ$5))</f>
        <v>2</v>
      </c>
      <c r="G119" s="54">
        <f>INDEX('[1]2019'!$M$7:$NZ$33,MATCH($B$119,'[1]2019'!$C$7:$C$33,0),MATCH(G91,'[1]2019'!$M$5:$NZ$5))</f>
        <v>0</v>
      </c>
      <c r="H119" s="54">
        <f>INDEX('[1]2019'!$M$7:$NZ$33,MATCH($B$119,'[1]2019'!$C$7:$C$33,0),MATCH(H91,'[1]2019'!$M$5:$NZ$5))</f>
        <v>0</v>
      </c>
      <c r="I119" s="54">
        <f>INDEX('[1]2019'!$M$7:$NZ$33,MATCH($B$119,'[1]2019'!$C$7:$C$33,0),MATCH(I91,'[1]2019'!$M$5:$NZ$5))</f>
        <v>2</v>
      </c>
      <c r="J119" s="54">
        <f>INDEX('[1]2019'!$M$7:$NZ$33,MATCH($B$119,'[1]2019'!$C$7:$C$33,0),MATCH(J91,'[1]2019'!$M$5:$NZ$5))</f>
        <v>2</v>
      </c>
      <c r="K119" s="54">
        <f>INDEX('[1]2019'!$M$7:$NZ$33,MATCH($B$119,'[1]2019'!$C$7:$C$33,0),MATCH(K91,'[1]2019'!$M$5:$NZ$5))</f>
        <v>2</v>
      </c>
      <c r="L119" s="54">
        <f>INDEX('[1]2019'!$M$7:$NZ$33,MATCH($B$119,'[1]2019'!$C$7:$C$33,0),MATCH(L91,'[1]2019'!$M$5:$NZ$5))</f>
        <v>0</v>
      </c>
      <c r="M119" s="54">
        <f>INDEX('[1]2019'!$M$7:$NZ$33,MATCH($B$119,'[1]2019'!$C$7:$C$33,0),MATCH(M91,'[1]2019'!$M$5:$NZ$5))</f>
        <v>5</v>
      </c>
      <c r="N119" s="54">
        <f>INDEX('[1]2019'!$M$7:$NZ$33,MATCH($B$119,'[1]2019'!$C$7:$C$33,0),MATCH(N91,'[1]2019'!$M$5:$NZ$5))</f>
        <v>2</v>
      </c>
      <c r="O119" s="54">
        <f>INDEX('[1]2019'!$M$7:$NZ$33,MATCH($B$119,'[1]2019'!$C$7:$C$33,0),MATCH(O91,'[1]2019'!$M$5:$NZ$5))</f>
        <v>2</v>
      </c>
      <c r="P119" s="54">
        <f>INDEX('[1]2019'!$M$7:$NZ$33,MATCH($B$119,'[1]2019'!$C$7:$C$33,0),MATCH(P91,'[1]2019'!$M$5:$NZ$5))</f>
        <v>2</v>
      </c>
      <c r="Q119" s="54">
        <f>INDEX('[1]2019'!$M$7:$NZ$33,MATCH($B$119,'[1]2019'!$C$7:$C$33,0),MATCH(Q91,'[1]2019'!$M$5:$NZ$5))</f>
        <v>0</v>
      </c>
      <c r="R119" s="54">
        <f>INDEX('[1]2019'!$M$7:$NZ$33,MATCH($B$119,'[1]2019'!$C$7:$C$33,0),MATCH(R91,'[1]2019'!$M$5:$NZ$5))</f>
        <v>0</v>
      </c>
      <c r="S119" s="54">
        <f>INDEX('[1]2019'!$M$7:$NZ$33,MATCH($B$119,'[1]2019'!$C$7:$C$33,0),MATCH(S91,'[1]2019'!$M$5:$NZ$5))</f>
        <v>1</v>
      </c>
      <c r="T119" s="54">
        <f>INDEX('[1]2019'!$M$7:$NZ$33,MATCH($B$119,'[1]2019'!$C$7:$C$33,0),MATCH(T91,'[1]2019'!$M$5:$NZ$5))</f>
        <v>0</v>
      </c>
      <c r="U119" s="54">
        <f>INDEX('[1]2019'!$M$7:$NZ$33,MATCH($B$119,'[1]2019'!$C$7:$C$33,0),MATCH(U91,'[1]2019'!$M$5:$NZ$5))</f>
        <v>0</v>
      </c>
      <c r="V119" s="54">
        <f>INDEX('[1]2019'!$M$7:$NZ$33,MATCH($B$119,'[1]2019'!$C$7:$C$33,0),MATCH(V91,'[1]2019'!$M$5:$NZ$5))</f>
        <v>2</v>
      </c>
      <c r="W119" s="54">
        <f>INDEX('[1]2019'!$M$7:$NZ$33,MATCH($B$119,'[1]2019'!$C$7:$C$33,0),MATCH(W91,'[1]2019'!$M$5:$NZ$5))</f>
        <v>2</v>
      </c>
      <c r="X119" s="54">
        <f>INDEX('[1]2019'!$M$7:$NZ$33,MATCH($B$119,'[1]2019'!$C$7:$C$33,0),MATCH(X91,'[1]2019'!$M$5:$NZ$5))</f>
        <v>2</v>
      </c>
      <c r="Y119" s="54">
        <f>INDEX('[1]2019'!$M$7:$NZ$33,MATCH($B$119,'[1]2019'!$C$7:$C$33,0),MATCH(Y91,'[1]2019'!$M$5:$NZ$5))</f>
        <v>2</v>
      </c>
      <c r="Z119" s="54">
        <f>INDEX('[1]2019'!$M$7:$NZ$33,MATCH($B$119,'[1]2019'!$C$7:$C$33,0),MATCH(Z91,'[1]2019'!$M$5:$NZ$5))</f>
        <v>2</v>
      </c>
      <c r="AA119" s="54">
        <f>INDEX('[1]2019'!$M$7:$NZ$33,MATCH($B$119,'[1]2019'!$C$7:$C$33,0),MATCH(AA91,'[1]2019'!$M$5:$NZ$5))</f>
        <v>0</v>
      </c>
      <c r="AB119" s="54">
        <f>INDEX('[1]2019'!$M$7:$NZ$33,MATCH($B$119,'[1]2019'!$C$7:$C$33,0),MATCH(AB91,'[1]2019'!$M$5:$NZ$5))</f>
        <v>1</v>
      </c>
      <c r="AC119" s="54">
        <f>INDEX('[1]2019'!$M$7:$NZ$33,MATCH($B$119,'[1]2019'!$C$7:$C$33,0),MATCH(AC91,'[1]2019'!$M$5:$NZ$5))</f>
        <v>1</v>
      </c>
      <c r="AD119" s="54">
        <f>INDEX('[1]2019'!$M$7:$NZ$33,MATCH($B$119,'[1]2019'!$C$7:$C$33,0),MATCH(AD91,'[1]2019'!$M$5:$NZ$5))</f>
        <v>1</v>
      </c>
      <c r="AE119" s="54">
        <f>INDEX('[1]2019'!$M$7:$NZ$33,MATCH($B$119,'[1]2019'!$C$7:$C$33,0),MATCH(AE91,'[1]2019'!$M$5:$NZ$5))</f>
        <v>0</v>
      </c>
      <c r="AF119" s="54">
        <f>INDEX('[1]2019'!$M$7:$NZ$33,MATCH($B$119,'[1]2019'!$C$7:$C$33,0),MATCH(AF91,'[1]2019'!$M$5:$NZ$5))</f>
        <v>0</v>
      </c>
      <c r="AG119" s="54">
        <f>INDEX('[1]2019'!$M$7:$NZ$33,MATCH($B$119,'[1]2019'!$C$7:$C$33,0),MATCH(AG91,'[1]2019'!$M$5:$NZ$5))</f>
        <v>1</v>
      </c>
      <c r="AH119" s="54">
        <f>INDEX('[1]2019'!$M$7:$NZ$33,MATCH($B$119,'[1]2019'!$C$7:$C$33,0),MATCH(AH91,'[1]2019'!$M$5:$NZ$5))</f>
        <v>0</v>
      </c>
      <c r="AI119" s="54">
        <f>INDEX('[1]2019'!$M$7:$NZ$33,MATCH($B$119,'[1]2019'!$C$7:$C$33,0),MATCH(AI91,'[1]2019'!$M$5:$NZ$5))</f>
        <v>1</v>
      </c>
      <c r="AJ119" s="54">
        <f>INDEX('[1]2019'!$M$7:$NZ$33,MATCH($B$119,'[1]2019'!$C$7:$C$33,0),MATCH(AJ91,'[1]2019'!$M$5:$NZ$5))</f>
        <v>1</v>
      </c>
      <c r="AK119" s="54">
        <f>INDEX('[1]2019'!$M$7:$NZ$33,MATCH($B$119,'[1]2019'!$C$7:$C$33,0),MATCH(AK91,'[1]2019'!$M$5:$NZ$5))</f>
        <v>1</v>
      </c>
      <c r="AL119" s="54">
        <f>INDEX('[1]2019'!$M$7:$NZ$33,MATCH($B$119,'[1]2019'!$C$7:$C$33,0),MATCH(AL91,'[1]2019'!$M$5:$NZ$5))</f>
        <v>0</v>
      </c>
      <c r="AM119" s="54">
        <f>INDEX('[1]2019'!$M$7:$NZ$33,MATCH($B$119,'[1]2019'!$C$7:$C$33,0),MATCH(AM91,'[1]2019'!$M$5:$NZ$5))</f>
        <v>0</v>
      </c>
      <c r="AN119" s="54">
        <f>INDEX('[1]2019'!$M$7:$NZ$33,MATCH($B$119,'[1]2019'!$C$7:$C$33,0),MATCH(AN91,'[1]2019'!$M$5:$NZ$5))</f>
        <v>1</v>
      </c>
      <c r="AO119" s="54">
        <f>INDEX('[1]2019'!$M$7:$NZ$33,MATCH($B$119,'[1]2019'!$C$7:$C$33,0),MATCH(AO91,'[1]2019'!$M$5:$NZ$5))</f>
        <v>1</v>
      </c>
      <c r="AP119" s="54">
        <f>INDEX('[1]2019'!$M$7:$NZ$33,MATCH($B$119,'[1]2019'!$C$7:$C$33,0),MATCH(AP91,'[1]2019'!$M$5:$NZ$5))</f>
        <v>0</v>
      </c>
      <c r="AQ119" s="54">
        <f>INDEX('[1]2019'!$M$7:$NZ$33,MATCH($B$119,'[1]2019'!$C$7:$C$33,0),MATCH(AQ91,'[1]2019'!$M$5:$NZ$5))</f>
        <v>0</v>
      </c>
      <c r="AR119" s="54">
        <f>INDEX('[1]2019'!$M$7:$NZ$33,MATCH($B$119,'[1]2019'!$C$7:$C$33,0),MATCH(AR91,'[1]2019'!$M$5:$NZ$5))</f>
        <v>2</v>
      </c>
      <c r="AS119" s="54">
        <f>INDEX('[1]2019'!$M$7:$NZ$33,MATCH($B$119,'[1]2019'!$C$7:$C$33,0),MATCH(AS91,'[1]2019'!$M$5:$NZ$5))</f>
        <v>2</v>
      </c>
      <c r="AT119" s="54">
        <f>INDEX('[1]2019'!$M$7:$NZ$33,MATCH($B$119,'[1]2019'!$C$7:$C$33,0),MATCH(AT91,'[1]2019'!$M$5:$NZ$5))</f>
        <v>2</v>
      </c>
      <c r="AU119" s="54">
        <f>INDEX('[1]2019'!$M$7:$NZ$33,MATCH($B$119,'[1]2019'!$C$7:$C$33,0),MATCH(AU91,'[1]2019'!$M$5:$NZ$5))</f>
        <v>3</v>
      </c>
      <c r="AV119" s="54">
        <f>INDEX('[1]2019'!$M$7:$NZ$33,MATCH($B$119,'[1]2019'!$C$7:$C$33,0),MATCH(AV91,'[1]2019'!$M$5:$NZ$5))</f>
        <v>3</v>
      </c>
      <c r="AW119" s="54">
        <f>INDEX('[1]2019'!$M$7:$NZ$33,MATCH($B$119,'[1]2019'!$C$7:$C$33,0),MATCH(AW91,'[1]2019'!$M$5:$NZ$5))</f>
        <v>3</v>
      </c>
      <c r="AX119" s="54">
        <f>INDEX('[1]2019'!$M$7:$NZ$33,MATCH($B$119,'[1]2019'!$C$7:$C$33,0),MATCH(AX91,'[1]2019'!$M$5:$NZ$5))</f>
        <v>3</v>
      </c>
      <c r="AY119" s="54">
        <f>INDEX('[1]2019'!$M$7:$NZ$33,MATCH($B$119,'[1]2019'!$C$7:$C$33,0),MATCH(AY91,'[1]2019'!$M$5:$NZ$5))</f>
        <v>3</v>
      </c>
      <c r="AZ119" s="54">
        <f>INDEX('[1]2019'!$M$7:$NZ$33,MATCH($B$119,'[1]2019'!$C$7:$C$33,0),MATCH(AZ91,'[1]2019'!$M$5:$NZ$5))</f>
        <v>0</v>
      </c>
      <c r="BA119" s="54">
        <f>INDEX('[1]2019'!$M$7:$NZ$33,MATCH($B$119,'[1]2019'!$C$7:$C$33,0),MATCH(BA91,'[1]2019'!$M$5:$NZ$5))</f>
        <v>0</v>
      </c>
      <c r="BB119" s="54">
        <f>INDEX('[1]2019'!$M$7:$NZ$33,MATCH($B$119,'[1]2019'!$C$7:$C$33,0),MATCH(BB91,'[1]2019'!$M$5:$NZ$5))</f>
        <v>3</v>
      </c>
      <c r="BC119" s="54">
        <f>INDEX('[1]2019'!$M$7:$NZ$33,MATCH($B$119,'[1]2019'!$C$7:$C$33,0),MATCH(BC91,'[1]2019'!$M$5:$NZ$5))</f>
        <v>1</v>
      </c>
      <c r="BD119" s="54">
        <f>INDEX('[1]2019'!$M$7:$NZ$33,MATCH($B$119,'[1]2019'!$C$7:$C$33,0),MATCH(BD91,'[1]2019'!$M$5:$NZ$5))</f>
        <v>1</v>
      </c>
      <c r="BE119" s="54">
        <f>INDEX('[1]2019'!$M$7:$NZ$33,MATCH($B$119,'[1]2019'!$C$7:$C$33,0),MATCH(BE91,'[1]2019'!$M$5:$NZ$5))</f>
        <v>1</v>
      </c>
      <c r="BF119" s="54">
        <f>INDEX('[1]2019'!$M$7:$NZ$33,MATCH($B$119,'[1]2019'!$C$7:$C$33,0),MATCH(BF91,'[1]2019'!$M$5:$NZ$5))</f>
        <v>1</v>
      </c>
      <c r="BG119" s="54">
        <f>INDEX('[1]2019'!$M$7:$NZ$33,MATCH($B$119,'[1]2019'!$C$7:$C$33,0),MATCH(BG91,'[1]2019'!$M$5:$NZ$5))</f>
        <v>0</v>
      </c>
      <c r="BH119" s="54">
        <f>INDEX('[1]2019'!$M$7:$NZ$33,MATCH($B$119,'[1]2019'!$C$7:$C$33,0),MATCH(BH91,'[1]2019'!$M$5:$NZ$5))</f>
        <v>0</v>
      </c>
      <c r="BI119" s="54">
        <f>INDEX('[1]2019'!$M$7:$NZ$33,MATCH($B$119,'[1]2019'!$C$7:$C$33,0),MATCH(BI91,'[1]2019'!$M$5:$NZ$5))</f>
        <v>2</v>
      </c>
      <c r="BJ119" s="54">
        <f>INDEX('[1]2019'!$M$7:$NZ$33,MATCH($B$119,'[1]2019'!$C$7:$C$33,0),MATCH(BJ91,'[1]2019'!$M$5:$NZ$5))</f>
        <v>2</v>
      </c>
      <c r="BK119" s="54">
        <f>INDEX('[1]2019'!$M$7:$NZ$33,MATCH($B$119,'[1]2019'!$C$7:$C$33,0),MATCH(BK91,'[1]2019'!$M$5:$NZ$5))</f>
        <v>2</v>
      </c>
      <c r="BL119" s="54">
        <f>INDEX('[1]2019'!$M$7:$NZ$33,MATCH($B$119,'[1]2019'!$C$7:$C$33,0),MATCH(BL91,'[1]2019'!$M$5:$NZ$5))</f>
        <v>2</v>
      </c>
      <c r="BM119" s="54">
        <f>INDEX('[1]2019'!$M$7:$NZ$33,MATCH($B$119,'[1]2019'!$C$7:$C$33,0),MATCH(BM91,'[1]2019'!$M$5:$NZ$5))</f>
        <v>2</v>
      </c>
      <c r="BN119" s="54">
        <f>INDEX('[1]2019'!$M$7:$NZ$33,MATCH($B$119,'[1]2019'!$C$7:$C$33,0),MATCH(BN91,'[1]2019'!$M$5:$NZ$5))</f>
        <v>0</v>
      </c>
      <c r="BO119" s="54">
        <f>INDEX('[1]2019'!$M$7:$NZ$33,MATCH($B$119,'[1]2019'!$C$7:$C$33,0),MATCH(BO91,'[1]2019'!$M$5:$NZ$5))</f>
        <v>0</v>
      </c>
      <c r="BP119" s="54">
        <f>INDEX('[1]2019'!$M$7:$NZ$33,MATCH($B$119,'[1]2019'!$C$7:$C$33,0),MATCH(BP91,'[1]2019'!$M$5:$NZ$5))</f>
        <v>2</v>
      </c>
      <c r="BQ119" s="54">
        <f>INDEX('[1]2019'!$M$7:$NZ$33,MATCH($B$119,'[1]2019'!$C$7:$C$33,0),MATCH(BQ91,'[1]2019'!$M$5:$NZ$5))</f>
        <v>2</v>
      </c>
      <c r="BR119" s="54">
        <f>INDEX('[1]2019'!$M$7:$NZ$33,MATCH($B$119,'[1]2019'!$C$7:$C$33,0),MATCH(BR91,'[1]2019'!$M$5:$NZ$5))</f>
        <v>2</v>
      </c>
      <c r="BS119" s="54">
        <f>INDEX('[1]2019'!$M$7:$NZ$33,MATCH($B$119,'[1]2019'!$C$7:$C$33,0),MATCH(BS91,'[1]2019'!$M$5:$NZ$5))</f>
        <v>2</v>
      </c>
      <c r="BT119" s="54">
        <f>INDEX('[1]2019'!$M$7:$NZ$33,MATCH($B$119,'[1]2019'!$C$7:$C$33,0),MATCH(BT91,'[1]2019'!$M$5:$NZ$5))</f>
        <v>2</v>
      </c>
      <c r="BU119" s="54">
        <f>INDEX('[1]2019'!$M$7:$NZ$33,MATCH($B$119,'[1]2019'!$C$7:$C$33,0),MATCH(BU91,'[1]2019'!$M$5:$NZ$5))</f>
        <v>0</v>
      </c>
      <c r="BV119" s="54">
        <f>INDEX('[1]2019'!$M$7:$NZ$33,MATCH($B$119,'[1]2019'!$C$7:$C$33,0),MATCH(BV91,'[1]2019'!$M$5:$NZ$5))</f>
        <v>0</v>
      </c>
      <c r="BW119" s="54">
        <f>INDEX('[1]2019'!$M$7:$NZ$33,MATCH($B$119,'[1]2019'!$C$7:$C$33,0),MATCH(BW91,'[1]2019'!$M$5:$NZ$5))</f>
        <v>2</v>
      </c>
      <c r="BX119" s="54">
        <f>INDEX('[1]2019'!$M$7:$NZ$33,MATCH($B$119,'[1]2019'!$C$7:$C$33,0),MATCH(BX91,'[1]2019'!$M$5:$NZ$5))</f>
        <v>0</v>
      </c>
      <c r="BY119" s="54">
        <f>INDEX('[1]2019'!$M$7:$NZ$33,MATCH($B$119,'[1]2019'!$C$7:$C$33,0),MATCH(BY91,'[1]2019'!$M$5:$NZ$5))</f>
        <v>0</v>
      </c>
      <c r="BZ119" s="54">
        <f>INDEX('[1]2019'!$M$7:$NZ$33,MATCH($B$119,'[1]2019'!$C$7:$C$33,0),MATCH(BZ91,'[1]2019'!$M$5:$NZ$5))</f>
        <v>2</v>
      </c>
      <c r="CA119" s="54">
        <f>INDEX('[1]2019'!$M$7:$NZ$33,MATCH($B$119,'[1]2019'!$C$7:$C$33,0),MATCH(CA91,'[1]2019'!$M$5:$NZ$5))</f>
        <v>2</v>
      </c>
      <c r="CB119" s="54">
        <f>INDEX('[1]2019'!$M$7:$NZ$33,MATCH($B$119,'[1]2019'!$C$7:$C$33,0),MATCH(CB91,'[1]2019'!$M$5:$NZ$5))</f>
        <v>2</v>
      </c>
      <c r="CC119" s="54">
        <f>INDEX('[1]2019'!$M$7:$NZ$33,MATCH($B$119,'[1]2019'!$C$7:$C$33,0),MATCH(CC91,'[1]2019'!$M$5:$NZ$5))</f>
        <v>2</v>
      </c>
      <c r="CD119" s="54">
        <f>INDEX('[1]2019'!$M$7:$NZ$33,MATCH($B$119,'[1]2019'!$C$7:$C$33,0),MATCH(CD91,'[1]2019'!$M$5:$NZ$5))</f>
        <v>4</v>
      </c>
      <c r="CE119" s="54">
        <f>INDEX('[1]2019'!$M$7:$NZ$33,MATCH($B$119,'[1]2019'!$C$7:$C$33,0),MATCH(CE91,'[1]2019'!$M$5:$NZ$5))</f>
        <v>4</v>
      </c>
      <c r="CF119" s="54">
        <f>INDEX('[1]2019'!$M$7:$NZ$33,MATCH($B$119,'[1]2019'!$C$7:$C$33,0),MATCH(CF91,'[1]2019'!$M$5:$NZ$5))</f>
        <v>4</v>
      </c>
      <c r="CG119" s="54">
        <f>INDEX('[1]2019'!$M$7:$NZ$33,MATCH($B$119,'[1]2019'!$C$7:$C$33,0),MATCH(CG91,'[1]2019'!$M$5:$NZ$5))</f>
        <v>4</v>
      </c>
      <c r="CH119" s="54">
        <f>INDEX('[1]2019'!$M$7:$NZ$33,MATCH($B$119,'[1]2019'!$C$7:$C$33,0),MATCH(CH91,'[1]2019'!$M$5:$NZ$5))</f>
        <v>4</v>
      </c>
      <c r="CI119" s="54">
        <f>INDEX('[1]2019'!$M$7:$NZ$33,MATCH($B$119,'[1]2019'!$C$7:$C$33,0),MATCH(CI91,'[1]2019'!$M$5:$NZ$5))</f>
        <v>0</v>
      </c>
      <c r="CJ119" s="54">
        <f>INDEX('[1]2019'!$M$7:$NZ$33,MATCH($B$119,'[1]2019'!$C$7:$C$33,0),MATCH(CJ91,'[1]2019'!$M$5:$NZ$5))</f>
        <v>0</v>
      </c>
      <c r="CK119" s="54">
        <f>INDEX('[1]2019'!$M$7:$NZ$33,MATCH($B$119,'[1]2019'!$C$7:$C$33,0),MATCH(CK91,'[1]2019'!$M$5:$NZ$5))</f>
        <v>1</v>
      </c>
      <c r="CL119" s="54">
        <f>INDEX('[1]2019'!$M$7:$NZ$33,MATCH($B$119,'[1]2019'!$C$7:$C$33,0),MATCH(CL91,'[1]2019'!$M$5:$NZ$5))</f>
        <v>1</v>
      </c>
      <c r="CM119" s="54">
        <f>INDEX('[1]2019'!$M$7:$NZ$33,MATCH($B$119,'[1]2019'!$C$7:$C$33,0),MATCH(CM91,'[1]2019'!$M$5:$NZ$5))</f>
        <v>1</v>
      </c>
      <c r="CN119" s="54">
        <f>INDEX('[1]2019'!$M$7:$NZ$33,MATCH($B$119,'[1]2019'!$C$7:$C$33,0),MATCH(CN91,'[1]2019'!$M$5:$NZ$5))</f>
        <v>1</v>
      </c>
      <c r="CO119" s="54">
        <f>INDEX('[1]2019'!$M$7:$NZ$33,MATCH($B$119,'[1]2019'!$C$7:$C$33,0),MATCH(CO91,'[1]2019'!$M$5:$NZ$5))</f>
        <v>1</v>
      </c>
      <c r="CP119" s="54">
        <f>INDEX('[1]2019'!$M$7:$NZ$33,MATCH($B$119,'[1]2019'!$C$7:$C$33,0),MATCH(CP91,'[1]2019'!$M$5:$NZ$5))</f>
        <v>0</v>
      </c>
      <c r="CQ119" s="54">
        <f>INDEX('[1]2019'!$M$7:$NZ$33,MATCH($B$119,'[1]2019'!$C$7:$C$33,0),MATCH(CQ91,'[1]2019'!$M$5:$NZ$5))</f>
        <v>0</v>
      </c>
      <c r="CR119" s="54">
        <f>INDEX('[1]2019'!$M$7:$NZ$33,MATCH($B$119,'[1]2019'!$C$7:$C$33,0),MATCH(CR91,'[1]2019'!$M$5:$NZ$5))</f>
        <v>2</v>
      </c>
      <c r="CS119" s="54">
        <f>INDEX('[1]2019'!$M$7:$NZ$33,MATCH($B$119,'[1]2019'!$C$7:$C$33,0),MATCH(CS91,'[1]2019'!$M$5:$NZ$5))</f>
        <v>2</v>
      </c>
      <c r="CT119" s="54">
        <f>INDEX('[1]2019'!$M$7:$NZ$33,MATCH($B$119,'[1]2019'!$C$7:$C$33,0),MATCH(CT91,'[1]2019'!$M$5:$NZ$5))</f>
        <v>0</v>
      </c>
      <c r="CU119" s="54">
        <f>INDEX('[1]2019'!$M$7:$NZ$33,MATCH($B$119,'[1]2019'!$C$7:$C$33,0),MATCH(CU91,'[1]2019'!$M$5:$NZ$5))</f>
        <v>0</v>
      </c>
      <c r="CV119" s="54">
        <f>INDEX('[1]2019'!$M$7:$NZ$33,MATCH($B$119,'[1]2019'!$C$7:$C$33,0),MATCH(CV91,'[1]2019'!$M$5:$NZ$5))</f>
        <v>2</v>
      </c>
      <c r="CW119" s="54">
        <f>INDEX('[1]2019'!$M$7:$NZ$33,MATCH($B$119,'[1]2019'!$C$7:$C$33,0),MATCH(CW91,'[1]2019'!$M$5:$NZ$5))</f>
        <v>2</v>
      </c>
      <c r="CX119" s="54">
        <f>INDEX('[1]2019'!$M$7:$NZ$33,MATCH($B$119,'[1]2019'!$C$7:$C$33,0),MATCH(CX91,'[1]2019'!$M$5:$NZ$5))</f>
        <v>2</v>
      </c>
      <c r="CY119" s="54">
        <f>INDEX('[1]2019'!$M$7:$NZ$33,MATCH($B$119,'[1]2019'!$C$7:$C$33,0),MATCH(CY91,'[1]2019'!$M$5:$NZ$5))</f>
        <v>2</v>
      </c>
      <c r="CZ119" s="54">
        <f>INDEX('[1]2019'!$M$7:$NZ$33,MATCH($B$119,'[1]2019'!$C$7:$C$33,0),MATCH(CZ91,'[1]2019'!$M$5:$NZ$5))</f>
        <v>0</v>
      </c>
      <c r="DA119" s="54">
        <f>INDEX('[1]2019'!$M$7:$NZ$33,MATCH($B$119,'[1]2019'!$C$7:$C$33,0),MATCH(DA91,'[1]2019'!$M$5:$NZ$5))</f>
        <v>2</v>
      </c>
      <c r="DB119" s="54">
        <f>INDEX('[1]2019'!$M$7:$NZ$33,MATCH($B$119,'[1]2019'!$C$7:$C$33,0),MATCH(DB91,'[1]2019'!$M$5:$NZ$5))</f>
        <v>2</v>
      </c>
      <c r="DC119" s="54">
        <f>INDEX('[1]2019'!$M$7:$NZ$33,MATCH($B$119,'[1]2019'!$C$7:$C$33,0),MATCH(DC91,'[1]2019'!$M$5:$NZ$5))</f>
        <v>2</v>
      </c>
      <c r="DD119" s="54">
        <f>INDEX('[1]2019'!$M$7:$NZ$33,MATCH($B$119,'[1]2019'!$C$7:$C$33,0),MATCH(DD91,'[1]2019'!$M$5:$NZ$5))</f>
        <v>0</v>
      </c>
      <c r="DE119" s="54">
        <f>INDEX('[1]2019'!$M$7:$NZ$33,MATCH($B$119,'[1]2019'!$C$7:$C$33,0),MATCH(DE91,'[1]2019'!$M$5:$NZ$5))</f>
        <v>0</v>
      </c>
      <c r="DF119" s="54">
        <f>INDEX('[1]2019'!$M$7:$NZ$33,MATCH($B$119,'[1]2019'!$C$7:$C$33,0),MATCH(DF91,'[1]2019'!$M$5:$NZ$5))</f>
        <v>0</v>
      </c>
      <c r="DG119" s="54">
        <f>INDEX('[1]2019'!$M$7:$NZ$33,MATCH($B$119,'[1]2019'!$C$7:$C$33,0),MATCH(DG91,'[1]2019'!$M$5:$NZ$5))</f>
        <v>1</v>
      </c>
      <c r="DH119" s="54">
        <f>INDEX('[1]2019'!$M$7:$NZ$33,MATCH($B$119,'[1]2019'!$C$7:$C$33,0),MATCH(DH91,'[1]2019'!$M$5:$NZ$5))</f>
        <v>1</v>
      </c>
      <c r="DI119" s="54">
        <f>INDEX('[1]2019'!$M$7:$NZ$33,MATCH($B$119,'[1]2019'!$C$7:$C$33,0),MATCH(DI91,'[1]2019'!$M$5:$NZ$5))</f>
        <v>1</v>
      </c>
      <c r="DJ119" s="54">
        <f>INDEX('[1]2019'!$M$7:$NZ$33,MATCH($B$119,'[1]2019'!$C$7:$C$33,0),MATCH(DJ91,'[1]2019'!$M$5:$NZ$5))</f>
        <v>1</v>
      </c>
      <c r="DK119" s="54">
        <f>INDEX('[1]2019'!$M$7:$NZ$33,MATCH($B$119,'[1]2019'!$C$7:$C$33,0),MATCH(DK91,'[1]2019'!$M$5:$NZ$5))</f>
        <v>0</v>
      </c>
      <c r="DL119" s="54">
        <f>INDEX('[1]2019'!$M$7:$NZ$33,MATCH($B$119,'[1]2019'!$C$7:$C$33,0),MATCH(DL91,'[1]2019'!$M$5:$NZ$5))</f>
        <v>0</v>
      </c>
      <c r="DM119" s="54">
        <f>INDEX('[1]2019'!$M$7:$NZ$33,MATCH($B$119,'[1]2019'!$C$7:$C$33,0),MATCH(DM91,'[1]2019'!$M$5:$NZ$5))</f>
        <v>2</v>
      </c>
      <c r="DN119" s="54">
        <f>INDEX('[1]2019'!$M$7:$NZ$33,MATCH($B$119,'[1]2019'!$C$7:$C$33,0),MATCH(DN91,'[1]2019'!$M$5:$NZ$5))</f>
        <v>2</v>
      </c>
      <c r="DO119" s="54">
        <f>INDEX('[1]2019'!$M$7:$NZ$33,MATCH($B$119,'[1]2019'!$C$7:$C$33,0),MATCH(DO91,'[1]2019'!$M$5:$NZ$5))</f>
        <v>2</v>
      </c>
      <c r="DP119" s="54">
        <f>INDEX('[1]2019'!$M$7:$NZ$33,MATCH($B$119,'[1]2019'!$C$7:$C$33,0),MATCH(DP91,'[1]2019'!$M$5:$NZ$5))</f>
        <v>2</v>
      </c>
      <c r="DQ119" s="54">
        <f>INDEX('[1]2019'!$M$7:$NZ$33,MATCH($B$119,'[1]2019'!$C$7:$C$33,0),MATCH(DQ91,'[1]2019'!$M$5:$NZ$5))</f>
        <v>2</v>
      </c>
      <c r="DR119" s="54">
        <f>INDEX('[1]2019'!$M$7:$NZ$33,MATCH($B$119,'[1]2019'!$C$7:$C$33,0),MATCH(DR91,'[1]2019'!$M$5:$NZ$5))</f>
        <v>2</v>
      </c>
      <c r="DS119" s="54">
        <f>INDEX('[1]2019'!$M$7:$NZ$33,MATCH($B$119,'[1]2019'!$C$7:$C$33,0),MATCH(DS91,'[1]2019'!$M$5:$NZ$5))</f>
        <v>0</v>
      </c>
      <c r="DT119" s="54">
        <f>INDEX('[1]2019'!$M$7:$NZ$33,MATCH($B$119,'[1]2019'!$C$7:$C$33,0),MATCH(DT91,'[1]2019'!$M$5:$NZ$5))</f>
        <v>2</v>
      </c>
      <c r="DU119" s="54">
        <f>INDEX('[1]2019'!$M$7:$NZ$33,MATCH($B$119,'[1]2019'!$C$7:$C$33,0),MATCH(DU91,'[1]2019'!$M$5:$NZ$5))</f>
        <v>2</v>
      </c>
      <c r="DV119" s="54">
        <f>INDEX('[1]2019'!$M$7:$NZ$33,MATCH($B$119,'[1]2019'!$C$7:$C$33,0),MATCH(DV91,'[1]2019'!$M$5:$NZ$5))</f>
        <v>0</v>
      </c>
      <c r="DW119" s="54">
        <f>INDEX('[1]2019'!$M$7:$NZ$33,MATCH($B$119,'[1]2019'!$C$7:$C$33,0),MATCH(DW91,'[1]2019'!$M$5:$NZ$5))</f>
        <v>0</v>
      </c>
      <c r="DX119" s="54">
        <f>INDEX('[1]2019'!$M$7:$NZ$33,MATCH($B$119,'[1]2019'!$C$7:$C$33,0),MATCH(DX91,'[1]2019'!$M$5:$NZ$5))</f>
        <v>2</v>
      </c>
      <c r="DY119" s="54">
        <f>INDEX('[1]2019'!$M$7:$NZ$33,MATCH($B$119,'[1]2019'!$C$7:$C$33,0),MATCH(DY91,'[1]2019'!$M$5:$NZ$5))</f>
        <v>2</v>
      </c>
      <c r="DZ119" s="54">
        <f>INDEX('[1]2019'!$M$7:$NZ$33,MATCH($B$119,'[1]2019'!$C$7:$C$33,0),MATCH(DZ91,'[1]2019'!$M$5:$NZ$5))</f>
        <v>2</v>
      </c>
      <c r="EA119" s="54">
        <f>INDEX('[1]2019'!$M$7:$NZ$33,MATCH($B$119,'[1]2019'!$C$7:$C$33,0),MATCH(EA91,'[1]2019'!$M$5:$NZ$5))</f>
        <v>3</v>
      </c>
      <c r="EB119" s="54">
        <f>INDEX('[1]2019'!$M$7:$NZ$33,MATCH($B$119,'[1]2019'!$C$7:$C$33,0),MATCH(EB91,'[1]2019'!$M$5:$NZ$5))</f>
        <v>3</v>
      </c>
      <c r="EC119" s="54">
        <f>INDEX('[1]2019'!$M$7:$NZ$33,MATCH($B$119,'[1]2019'!$C$7:$C$33,0),MATCH(EC91,'[1]2019'!$M$5:$NZ$5))</f>
        <v>5</v>
      </c>
      <c r="ED119" s="54">
        <f>INDEX('[1]2019'!$M$7:$NZ$33,MATCH($B$119,'[1]2019'!$C$7:$C$33,0),MATCH(ED91,'[1]2019'!$M$5:$NZ$5))</f>
        <v>3</v>
      </c>
      <c r="EE119" s="54">
        <f>INDEX('[1]2019'!$M$7:$NZ$33,MATCH($B$119,'[1]2019'!$C$7:$C$33,0),MATCH(EE91,'[1]2019'!$M$5:$NZ$5))</f>
        <v>3</v>
      </c>
      <c r="EF119" s="54">
        <f>INDEX('[1]2019'!$M$7:$NZ$33,MATCH($B$119,'[1]2019'!$C$7:$C$33,0),MATCH(EF91,'[1]2019'!$M$5:$NZ$5))</f>
        <v>0</v>
      </c>
      <c r="EG119" s="54">
        <f>INDEX('[1]2019'!$M$7:$NZ$33,MATCH($B$119,'[1]2019'!$C$7:$C$33,0),MATCH(EG91,'[1]2019'!$M$5:$NZ$5))</f>
        <v>0</v>
      </c>
      <c r="EH119" s="54">
        <f>INDEX('[1]2019'!$M$7:$NZ$33,MATCH($B$119,'[1]2019'!$C$7:$C$33,0),MATCH(EH91,'[1]2019'!$M$5:$NZ$5))</f>
        <v>3</v>
      </c>
      <c r="EI119" s="54">
        <f>INDEX('[1]2019'!$M$7:$NZ$33,MATCH($B$119,'[1]2019'!$C$7:$C$33,0),MATCH(EI91,'[1]2019'!$M$5:$NZ$5))</f>
        <v>3</v>
      </c>
      <c r="EJ119" s="54">
        <f>INDEX('[1]2019'!$M$7:$NZ$33,MATCH($B$119,'[1]2019'!$C$7:$C$33,0),MATCH(EJ91,'[1]2019'!$M$5:$NZ$5))</f>
        <v>5</v>
      </c>
      <c r="EK119" s="54">
        <f>INDEX('[1]2019'!$M$7:$NZ$33,MATCH($B$119,'[1]2019'!$C$7:$C$33,0),MATCH(EK91,'[1]2019'!$M$5:$NZ$5))</f>
        <v>0</v>
      </c>
      <c r="EL119" s="54">
        <f>INDEX('[1]2019'!$M$7:$NZ$33,MATCH($B$119,'[1]2019'!$C$7:$C$33,0),MATCH(EL91,'[1]2019'!$M$5:$NZ$5))</f>
        <v>2</v>
      </c>
      <c r="EM119" s="54">
        <f>INDEX('[1]2019'!$M$7:$NZ$33,MATCH($B$119,'[1]2019'!$C$7:$C$33,0),MATCH(EM91,'[1]2019'!$M$5:$NZ$5))</f>
        <v>2</v>
      </c>
      <c r="EN119" s="54">
        <f>INDEX('[1]2019'!$M$7:$NZ$33,MATCH($B$119,'[1]2019'!$C$7:$C$33,0),MATCH(EN91,'[1]2019'!$M$5:$NZ$5))</f>
        <v>2</v>
      </c>
      <c r="EO119" s="54">
        <f>INDEX('[1]2019'!$M$7:$NZ$33,MATCH($B$119,'[1]2019'!$C$7:$C$33,0),MATCH(EO91,'[1]2019'!$M$5:$NZ$5))</f>
        <v>2</v>
      </c>
      <c r="EP119" s="54">
        <f>INDEX('[1]2019'!$M$7:$NZ$33,MATCH($B$119,'[1]2019'!$C$7:$C$33,0),MATCH(EP91,'[1]2019'!$M$5:$NZ$5))</f>
        <v>0</v>
      </c>
      <c r="EQ119" s="54">
        <f>INDEX('[1]2019'!$M$7:$NZ$33,MATCH($B$119,'[1]2019'!$C$7:$C$33,0),MATCH(EQ91,'[1]2019'!$M$5:$NZ$5))</f>
        <v>2</v>
      </c>
      <c r="ER119" s="54">
        <f>INDEX('[1]2019'!$M$7:$NZ$33,MATCH($B$119,'[1]2019'!$C$7:$C$33,0),MATCH(ER91,'[1]2019'!$M$5:$NZ$5))</f>
        <v>2</v>
      </c>
      <c r="ES119" s="54">
        <f>INDEX('[1]2019'!$M$7:$NZ$33,MATCH($B$119,'[1]2019'!$C$7:$C$33,0),MATCH(ES91,'[1]2019'!$M$5:$NZ$5))</f>
        <v>2</v>
      </c>
      <c r="ET119" s="54"/>
      <c r="EU119" s="54">
        <f>INDEX('[1]2019'!$M$7:$NZ$33,MATCH($B$119,'[1]2019'!$C$7:$C$33,0),MATCH(EU91,'[1]2019'!$M$5:$NZ$5))</f>
        <v>0</v>
      </c>
      <c r="EV119" s="54">
        <f>INDEX('[1]2019'!$M$7:$NZ$33,MATCH($B$119,'[1]2019'!$C$7:$C$33,0),MATCH(EV91,'[1]2019'!$M$5:$NZ$5))</f>
        <v>2</v>
      </c>
      <c r="EW119" s="54">
        <f>INDEX('[1]2019'!$M$7:$NZ$33,MATCH($B$119,'[1]2019'!$C$7:$C$33,0),MATCH(EW91,'[1]2019'!$M$5:$NZ$5))</f>
        <v>2</v>
      </c>
      <c r="EX119" s="54">
        <f>INDEX('[1]2019'!$M$7:$NZ$33,MATCH($B$119,'[1]2019'!$C$7:$C$33,0),MATCH(EX91,'[1]2019'!$M$5:$NZ$5))</f>
        <v>2</v>
      </c>
      <c r="EY119" s="54">
        <f>INDEX('[1]2019'!$M$7:$NZ$33,MATCH($B$119,'[1]2019'!$C$7:$C$33,0),MATCH(EY91,'[1]2019'!$M$5:$NZ$5))</f>
        <v>2</v>
      </c>
      <c r="EZ119" s="54">
        <f>INDEX('[1]2019'!$M$7:$NZ$33,MATCH($B$119,'[1]2019'!$C$7:$C$33,0),MATCH(EZ91,'[1]2019'!$M$5:$NZ$5))</f>
        <v>2</v>
      </c>
      <c r="FA119" s="54">
        <f>INDEX('[1]2019'!$M$7:$NZ$33,MATCH($B$119,'[1]2019'!$C$7:$C$33,0),MATCH(FA91,'[1]2019'!$M$5:$NZ$5))</f>
        <v>0</v>
      </c>
      <c r="FB119" s="54">
        <f>INDEX('[1]2019'!$M$7:$NZ$33,MATCH($B$119,'[1]2019'!$C$7:$C$33,0),MATCH(FB91,'[1]2019'!$M$5:$NZ$5))</f>
        <v>0</v>
      </c>
      <c r="FC119" s="54">
        <f>INDEX('[1]2019'!$M$7:$NZ$33,MATCH($B$119,'[1]2019'!$C$7:$C$33,0),MATCH(FC91,'[1]2019'!$M$5:$NZ$5))</f>
        <v>1</v>
      </c>
      <c r="FD119" s="54">
        <f>INDEX('[1]2019'!$M$7:$NZ$33,MATCH($B$119,'[1]2019'!$C$7:$C$33,0),MATCH(FD91,'[1]2019'!$M$5:$NZ$5))</f>
        <v>1</v>
      </c>
      <c r="FE119" s="54">
        <f>INDEX('[1]2019'!$M$7:$NZ$33,MATCH($B$119,'[1]2019'!$C$7:$C$33,0),MATCH(FE91,'[1]2019'!$M$5:$NZ$5))</f>
        <v>1</v>
      </c>
      <c r="FF119" s="54">
        <f>INDEX('[1]2019'!$M$7:$NZ$33,MATCH($B$119,'[1]2019'!$C$7:$C$33,0),MATCH(FF91,'[1]2019'!$M$5:$NZ$5))</f>
        <v>2</v>
      </c>
      <c r="FG119" s="54">
        <f>INDEX('[1]2019'!$M$7:$NZ$33,MATCH($B$119,'[1]2019'!$C$7:$C$33,0),MATCH(FG91,'[1]2019'!$M$5:$NZ$5))</f>
        <v>2</v>
      </c>
      <c r="FH119" s="54">
        <f>INDEX('[1]2019'!$M$7:$NZ$33,MATCH($B$119,'[1]2019'!$C$7:$C$33,0),MATCH(FH91,'[1]2019'!$M$5:$NZ$5))</f>
        <v>0</v>
      </c>
      <c r="FI119" s="54">
        <f>INDEX('[1]2019'!$M$7:$NZ$33,MATCH($B$119,'[1]2019'!$C$7:$C$33,0),MATCH(FI91,'[1]2019'!$M$5:$NZ$5))</f>
        <v>0</v>
      </c>
      <c r="FJ119" s="54">
        <f>INDEX('[1]2019'!$M$7:$NZ$33,MATCH($B$119,'[1]2019'!$C$7:$C$33,0),MATCH(FJ91,'[1]2019'!$M$5:$NZ$5))</f>
        <v>2</v>
      </c>
      <c r="FK119" s="54">
        <f>INDEX('[1]2019'!$M$7:$NZ$33,MATCH($B$119,'[1]2019'!$C$7:$C$33,0),MATCH(FK91,'[1]2019'!$M$5:$NZ$5))</f>
        <v>2</v>
      </c>
      <c r="FL119" s="54">
        <f>INDEX('[1]2019'!$M$7:$NZ$33,MATCH($B$119,'[1]2019'!$C$7:$C$33,0),MATCH(FL91,'[1]2019'!$M$5:$NZ$5))</f>
        <v>2</v>
      </c>
      <c r="FM119" s="54">
        <f>INDEX('[1]2019'!$M$7:$NZ$33,MATCH($B$119,'[1]2019'!$C$7:$C$33,0),MATCH(FM91,'[1]2019'!$M$5:$NZ$5))</f>
        <v>2</v>
      </c>
      <c r="FN119" s="54">
        <f>INDEX('[1]2019'!$M$7:$NZ$33,MATCH($B$119,'[1]2019'!$C$7:$C$33,0),MATCH(FN91,'[1]2019'!$M$5:$NZ$5))</f>
        <v>2</v>
      </c>
      <c r="FO119" s="54">
        <f>INDEX('[1]2019'!$M$7:$NZ$33,MATCH($B$119,'[1]2019'!$C$7:$C$33,0),MATCH(FO91,'[1]2019'!$M$5:$NZ$5))</f>
        <v>0</v>
      </c>
      <c r="FP119" s="54">
        <f>INDEX('[1]2019'!$M$7:$NZ$33,MATCH($B$119,'[1]2019'!$C$7:$C$33,0),MATCH(FP91,'[1]2019'!$M$5:$NZ$5))</f>
        <v>0</v>
      </c>
      <c r="FQ119" s="54">
        <f>INDEX('[1]2019'!$M$7:$NZ$33,MATCH($B$119,'[1]2019'!$C$7:$C$33,0),MATCH(FQ91,'[1]2019'!$M$5:$NZ$5))</f>
        <v>2</v>
      </c>
      <c r="FR119" s="54">
        <f>INDEX('[1]2019'!$M$7:$NZ$33,MATCH($B$119,'[1]2019'!$C$7:$C$33,0),MATCH(FR91,'[1]2019'!$M$5:$NZ$5))</f>
        <v>2</v>
      </c>
      <c r="FS119" s="54">
        <f>INDEX('[1]2019'!$M$7:$NZ$33,MATCH($B$119,'[1]2019'!$C$7:$C$33,0),MATCH(FS91,'[1]2019'!$M$5:$NZ$5))</f>
        <v>2</v>
      </c>
      <c r="FT119" s="54">
        <f>INDEX('[1]2019'!$M$7:$NZ$33,MATCH($B$119,'[1]2019'!$C$7:$C$33,0),MATCH(FT91,'[1]2019'!$M$5:$NZ$5))</f>
        <v>2</v>
      </c>
      <c r="FU119" s="54">
        <f>INDEX('[1]2019'!$M$7:$NZ$33,MATCH($B$119,'[1]2019'!$C$7:$C$33,0),MATCH(FU91,'[1]2019'!$M$5:$NZ$5))</f>
        <v>2</v>
      </c>
      <c r="FV119" s="54">
        <f>INDEX('[1]2019'!$M$7:$NZ$33,MATCH($B$119,'[1]2019'!$C$7:$C$33,0),MATCH(FV91,'[1]2019'!$M$5:$NZ$5))</f>
        <v>0</v>
      </c>
      <c r="FW119" s="54">
        <f>INDEX('[1]2019'!$M$7:$NZ$33,MATCH($B$119,'[1]2019'!$C$7:$C$33,0),MATCH(FW91,'[1]2019'!$M$5:$NZ$5))</f>
        <v>0</v>
      </c>
      <c r="FX119" s="54">
        <f>INDEX('[1]2019'!$M$7:$NZ$33,MATCH($B$119,'[1]2019'!$C$7:$C$33,0),MATCH(FX91,'[1]2019'!$M$5:$NZ$5))</f>
        <v>1</v>
      </c>
      <c r="FY119" s="54">
        <f>INDEX('[1]2019'!$M$7:$NZ$33,MATCH($B$119,'[1]2019'!$C$7:$C$33,0),MATCH(FY91,'[1]2019'!$M$5:$NZ$5))</f>
        <v>1</v>
      </c>
      <c r="FZ119" s="54">
        <f>INDEX('[1]2019'!$M$7:$NZ$33,MATCH($B$119,'[1]2019'!$C$7:$C$33,0),MATCH(FZ91,'[1]2019'!$M$5:$NZ$5))</f>
        <v>0</v>
      </c>
      <c r="GA119" s="54">
        <f>INDEX('[1]2019'!$M$7:$NZ$33,MATCH($B$119,'[1]2019'!$C$7:$C$33,0),MATCH(GA91,'[1]2019'!$M$5:$NZ$5))</f>
        <v>0</v>
      </c>
      <c r="GB119" s="54">
        <f>INDEX('[1]2019'!$M$7:$NZ$33,MATCH($B$119,'[1]2019'!$C$7:$C$33,0),MATCH(GB91,'[1]2019'!$M$5:$NZ$5))</f>
        <v>2</v>
      </c>
      <c r="GC119" s="54">
        <f>INDEX('[1]2019'!$M$7:$NZ$33,MATCH($B$119,'[1]2019'!$C$7:$C$33,0),MATCH(GC91,'[1]2019'!$M$5:$NZ$5))</f>
        <v>2</v>
      </c>
      <c r="GD119" s="54">
        <f>INDEX('[1]2019'!$M$7:$NZ$33,MATCH($B$119,'[1]2019'!$C$7:$C$33,0),MATCH(GD91,'[1]2019'!$M$5:$NZ$5))</f>
        <v>2</v>
      </c>
      <c r="GE119" s="54">
        <f>INDEX('[1]2019'!$M$7:$NZ$33,MATCH($B$119,'[1]2019'!$C$7:$C$33,0),MATCH(GE91,'[1]2019'!$M$5:$NZ$5))</f>
        <v>4</v>
      </c>
      <c r="GF119" s="54">
        <f>INDEX('[1]2019'!$M$7:$NZ$33,MATCH($B$119,'[1]2019'!$C$7:$C$33,0),MATCH(GF91,'[1]2019'!$M$5:$NZ$5))</f>
        <v>4</v>
      </c>
      <c r="GG119" s="54">
        <f>INDEX('[1]2019'!$M$7:$NZ$33,MATCH($B$119,'[1]2019'!$C$7:$C$33,0),MATCH(GG91,'[1]2019'!$M$5:$NZ$5))</f>
        <v>4</v>
      </c>
      <c r="GH119" s="54">
        <f>INDEX('[1]2019'!$M$7:$NZ$33,MATCH($B$119,'[1]2019'!$C$7:$C$33,0),MATCH(GH91,'[1]2019'!$M$5:$NZ$5))</f>
        <v>4</v>
      </c>
      <c r="GI119" s="54">
        <f>INDEX('[1]2019'!$M$7:$NZ$33,MATCH($B$119,'[1]2019'!$C$7:$C$33,0),MATCH(GI91,'[1]2019'!$M$5:$NZ$5))</f>
        <v>4</v>
      </c>
      <c r="GJ119" s="54">
        <f>INDEX('[1]2019'!$M$7:$NZ$33,MATCH($B$119,'[1]2019'!$C$7:$C$33,0),MATCH(GJ91,'[1]2019'!$M$5:$NZ$5))</f>
        <v>0</v>
      </c>
      <c r="GK119" s="54">
        <f>INDEX('[1]2019'!$M$7:$NZ$33,MATCH($B$119,'[1]2019'!$C$7:$C$33,0),MATCH(GK91,'[1]2019'!$M$5:$NZ$5))</f>
        <v>0</v>
      </c>
      <c r="GL119" s="54">
        <f>INDEX('[1]2019'!$M$7:$NZ$33,MATCH($B$119,'[1]2019'!$C$7:$C$33,0),MATCH(GL91,'[1]2019'!$M$5:$NZ$5))</f>
        <v>4</v>
      </c>
      <c r="GM119" s="54">
        <f>INDEX('[1]2019'!$M$7:$NZ$33,MATCH($B$119,'[1]2019'!$C$7:$C$33,0),MATCH(GM91,'[1]2019'!$M$5:$NZ$5))</f>
        <v>4</v>
      </c>
      <c r="GN119" s="54">
        <f>INDEX('[1]2019'!$M$7:$NZ$33,MATCH($B$119,'[1]2019'!$C$7:$C$33,0),MATCH(GN91,'[1]2019'!$M$5:$NZ$5))</f>
        <v>4</v>
      </c>
      <c r="GO119" s="54">
        <f>INDEX('[1]2019'!$M$7:$NZ$33,MATCH($B$119,'[1]2019'!$C$7:$C$33,0),MATCH(GO91,'[1]2019'!$M$5:$NZ$5))</f>
        <v>4</v>
      </c>
      <c r="GP119" s="54">
        <f>INDEX('[1]2019'!$M$7:$NZ$33,MATCH($B$119,'[1]2019'!$C$7:$C$33,0),MATCH(GP91,'[1]2019'!$M$5:$NZ$5))</f>
        <v>4</v>
      </c>
      <c r="GQ119" s="54">
        <f>INDEX('[1]2019'!$M$7:$NZ$33,MATCH($B$119,'[1]2019'!$C$7:$C$33,0),MATCH(GQ91,'[1]2019'!$M$5:$NZ$5))</f>
        <v>0</v>
      </c>
      <c r="GR119" s="54">
        <f>INDEX('[1]2019'!$M$7:$NZ$33,MATCH($B$119,'[1]2019'!$C$7:$C$33,0),MATCH(GR91,'[1]2019'!$M$5:$NZ$5))</f>
        <v>0</v>
      </c>
      <c r="GS119" s="54">
        <f>INDEX('[1]2019'!$M$7:$NZ$33,MATCH($B$119,'[1]2019'!$C$7:$C$33,0),MATCH(GS91,'[1]2019'!$M$5:$NZ$5))</f>
        <v>2</v>
      </c>
      <c r="GT119" s="54">
        <f>INDEX('[1]2019'!$M$7:$NZ$33,MATCH($B$119,'[1]2019'!$C$7:$C$33,0),MATCH(GT91,'[1]2019'!$M$5:$NZ$5))</f>
        <v>2</v>
      </c>
      <c r="GU119" s="54">
        <f>INDEX('[1]2019'!$M$7:$NZ$33,MATCH($B$119,'[1]2019'!$C$7:$C$33,0),MATCH(GU91,'[1]2019'!$M$5:$NZ$5))</f>
        <v>0</v>
      </c>
      <c r="GV119" s="54">
        <f>INDEX('[1]2019'!$M$7:$NZ$33,MATCH($B$119,'[1]2019'!$C$7:$C$33,0),MATCH(GV91,'[1]2019'!$M$5:$NZ$5))</f>
        <v>0</v>
      </c>
      <c r="GW119" s="54">
        <f>INDEX('[1]2019'!$M$7:$NZ$33,MATCH($B$119,'[1]2019'!$C$7:$C$33,0),MATCH(GW91,'[1]2019'!$M$5:$NZ$5))</f>
        <v>2</v>
      </c>
      <c r="GX119" s="54">
        <f>INDEX('[1]2019'!$M$7:$NZ$33,MATCH($B$119,'[1]2019'!$C$7:$C$33,0),MATCH(GX91,'[1]2019'!$M$5:$NZ$5))</f>
        <v>2</v>
      </c>
      <c r="GY119" s="54">
        <f>INDEX('[1]2019'!$M$7:$NZ$33,MATCH($B$119,'[1]2019'!$C$7:$C$33,0),MATCH(GY91,'[1]2019'!$M$5:$NZ$5))</f>
        <v>2</v>
      </c>
      <c r="GZ119" s="54">
        <f>INDEX('[1]2019'!$M$7:$NZ$33,MATCH($B$119,'[1]2019'!$C$7:$C$33,0),MATCH(GZ91,'[1]2019'!$M$5:$NZ$5))</f>
        <v>2</v>
      </c>
      <c r="HA119" s="54">
        <f>INDEX('[1]2019'!$M$7:$NZ$33,MATCH($B$119,'[1]2019'!$C$7:$C$33,0),MATCH(HA91,'[1]2019'!$M$5:$NZ$5))</f>
        <v>0</v>
      </c>
      <c r="HB119" s="54">
        <f>INDEX('[1]2019'!$M$7:$NZ$33,MATCH($B$119,'[1]2019'!$C$7:$C$33,0),MATCH(HB91,'[1]2019'!$M$5:$NZ$5))</f>
        <v>2</v>
      </c>
      <c r="HC119" s="54">
        <f>INDEX('[1]2019'!$M$7:$NZ$33,MATCH($B$119,'[1]2019'!$C$7:$C$33,0),MATCH(HC91,'[1]2019'!$M$5:$NZ$5))</f>
        <v>2</v>
      </c>
      <c r="HD119" s="54">
        <f>INDEX('[1]2019'!$M$7:$NZ$33,MATCH($B$119,'[1]2019'!$C$7:$C$33,0),MATCH(HD91,'[1]2019'!$M$5:$NZ$5))</f>
        <v>2</v>
      </c>
      <c r="HE119" s="54">
        <f>INDEX('[1]2019'!$M$7:$NZ$33,MATCH($B$119,'[1]2019'!$C$7:$C$33,0),MATCH(HE91,'[1]2019'!$M$5:$NZ$5))</f>
        <v>0</v>
      </c>
      <c r="HF119" s="54">
        <f>INDEX('[1]2019'!$M$7:$NZ$33,MATCH($B$119,'[1]2019'!$C$7:$C$33,0),MATCH(HF91,'[1]2019'!$M$5:$NZ$5))</f>
        <v>0</v>
      </c>
      <c r="HG119" s="54">
        <f>INDEX('[1]2019'!$M$7:$NZ$33,MATCH($B$119,'[1]2019'!$C$7:$C$33,0),MATCH(HG91,'[1]2019'!$M$5:$NZ$5))</f>
        <v>2</v>
      </c>
      <c r="HH119" s="54">
        <f>INDEX('[1]2019'!$M$7:$NZ$33,MATCH($B$119,'[1]2019'!$C$7:$C$33,0),MATCH(HH91,'[1]2019'!$M$5:$NZ$5))</f>
        <v>2</v>
      </c>
      <c r="HI119" s="54">
        <f>INDEX('[1]2019'!$M$7:$NZ$33,MATCH($B$119,'[1]2019'!$C$7:$C$33,0),MATCH(HI91,'[1]2019'!$M$5:$NZ$5))</f>
        <v>2</v>
      </c>
      <c r="HJ119" s="54">
        <f>INDEX('[1]2019'!$M$7:$NZ$33,MATCH($B$119,'[1]2019'!$C$7:$C$33,0),MATCH(HJ91,'[1]2019'!$M$5:$NZ$5))</f>
        <v>2</v>
      </c>
      <c r="HK119" s="54">
        <f>INDEX('[1]2019'!$M$7:$NZ$33,MATCH($B$119,'[1]2019'!$C$7:$C$33,0),MATCH(HK91,'[1]2019'!$M$5:$NZ$5))</f>
        <v>2</v>
      </c>
      <c r="HL119" s="54">
        <f>INDEX('[1]2019'!$M$7:$NZ$33,MATCH($B$119,'[1]2019'!$C$7:$C$33,0),MATCH(HL91,'[1]2019'!$M$5:$NZ$5))</f>
        <v>0</v>
      </c>
      <c r="HM119" s="54">
        <f>INDEX('[1]2019'!$M$7:$NZ$33,MATCH($B$119,'[1]2019'!$C$7:$C$33,0),MATCH(HM91,'[1]2019'!$M$5:$NZ$5))</f>
        <v>0</v>
      </c>
      <c r="HN119" s="54">
        <f>INDEX('[1]2019'!$M$7:$NZ$33,MATCH($B$119,'[1]2019'!$C$7:$C$33,0),MATCH(HN91,'[1]2019'!$M$5:$NZ$5))</f>
        <v>2</v>
      </c>
      <c r="HO119" s="54">
        <f>INDEX('[1]2019'!$M$7:$NZ$33,MATCH($B$119,'[1]2019'!$C$7:$C$33,0),MATCH(HO91,'[1]2019'!$M$5:$NZ$5))</f>
        <v>2</v>
      </c>
      <c r="HP119" s="54">
        <f>INDEX('[1]2019'!$M$7:$NZ$33,MATCH($B$119,'[1]2019'!$C$7:$C$33,0),MATCH(HP91,'[1]2019'!$M$5:$NZ$5))</f>
        <v>2</v>
      </c>
      <c r="HQ119" s="54">
        <f>INDEX('[1]2019'!$M$7:$NZ$33,MATCH($B$119,'[1]2019'!$C$7:$C$33,0),MATCH(HQ91,'[1]2019'!$M$5:$NZ$5))</f>
        <v>2</v>
      </c>
      <c r="HR119" s="54">
        <f>INDEX('[1]2019'!$M$7:$NZ$33,MATCH($B$119,'[1]2019'!$C$7:$C$33,0),MATCH(HR91,'[1]2019'!$M$5:$NZ$5))</f>
        <v>2</v>
      </c>
      <c r="HS119" s="54">
        <f>INDEX('[1]2019'!$M$7:$NZ$33,MATCH($B$119,'[1]2019'!$C$7:$C$33,0),MATCH(HS91,'[1]2019'!$M$5:$NZ$5))</f>
        <v>0</v>
      </c>
      <c r="HT119" s="54">
        <f>INDEX('[1]2019'!$M$7:$NZ$33,MATCH($B$119,'[1]2019'!$C$7:$C$33,0),MATCH(HT91,'[1]2019'!$M$5:$NZ$5))</f>
        <v>0</v>
      </c>
      <c r="HU119" s="54">
        <f>INDEX('[1]2019'!$M$7:$NZ$33,MATCH($B$119,'[1]2019'!$C$7:$C$33,0),MATCH(HU91,'[1]2019'!$M$5:$NZ$5))</f>
        <v>2</v>
      </c>
      <c r="HV119" s="54">
        <f>INDEX('[1]2019'!$M$7:$NZ$33,MATCH($B$119,'[1]2019'!$C$7:$C$33,0),MATCH(HV91,'[1]2019'!$M$5:$NZ$5))</f>
        <v>2</v>
      </c>
      <c r="HW119" s="54">
        <f>INDEX('[1]2019'!$M$7:$NZ$33,MATCH($B$119,'[1]2019'!$C$7:$C$33,0),MATCH(HW91,'[1]2019'!$M$5:$NZ$5))</f>
        <v>0</v>
      </c>
      <c r="HX119" s="54">
        <f>INDEX('[1]2019'!$M$7:$NZ$33,MATCH($B$119,'[1]2019'!$C$7:$C$33,0),MATCH(HX91,'[1]2019'!$M$5:$NZ$5))</f>
        <v>0</v>
      </c>
      <c r="HY119" s="54">
        <f>INDEX('[1]2019'!$M$7:$NZ$33,MATCH($B$119,'[1]2019'!$C$7:$C$33,0),MATCH(HY91,'[1]2019'!$M$5:$NZ$5))</f>
        <v>2</v>
      </c>
      <c r="HZ119" s="54">
        <f>INDEX('[1]2019'!$M$7:$NZ$33,MATCH($B$119,'[1]2019'!$C$7:$C$33,0),MATCH(HZ91,'[1]2019'!$M$5:$NZ$5))</f>
        <v>2</v>
      </c>
      <c r="IA119" s="54">
        <f>INDEX('[1]2019'!$M$7:$NZ$33,MATCH($B$119,'[1]2019'!$C$7:$C$33,0),MATCH(IA91,'[1]2019'!$M$5:$NZ$5))</f>
        <v>2</v>
      </c>
      <c r="IB119" s="54">
        <f>INDEX('[1]2019'!$M$7:$NZ$33,MATCH($B$119,'[1]2019'!$C$7:$C$33,0),MATCH(IB91,'[1]2019'!$M$5:$NZ$5))</f>
        <v>0</v>
      </c>
      <c r="IC119" s="54">
        <f>INDEX('[1]2019'!$M$7:$NZ$33,MATCH($B$119,'[1]2019'!$C$7:$C$33,0),MATCH(IC91,'[1]2019'!$M$5:$NZ$5))</f>
        <v>2</v>
      </c>
      <c r="ID119" s="54">
        <f>INDEX('[1]2019'!$M$7:$NZ$33,MATCH($B$119,'[1]2019'!$C$7:$C$33,0),MATCH(ID91,'[1]2019'!$M$5:$NZ$5))</f>
        <v>2</v>
      </c>
      <c r="IE119" s="54">
        <f>INDEX('[1]2019'!$M$7:$NZ$33,MATCH($B$119,'[1]2019'!$C$7:$C$33,0),MATCH(IE91,'[1]2019'!$M$5:$NZ$5))</f>
        <v>2</v>
      </c>
      <c r="IF119" s="54">
        <f>INDEX('[1]2019'!$M$7:$NZ$33,MATCH($B$119,'[1]2019'!$C$7:$C$33,0),MATCH(IF91,'[1]2019'!$M$5:$NZ$5))</f>
        <v>2</v>
      </c>
      <c r="IG119" s="54">
        <f>INDEX('[1]2019'!$M$7:$NZ$33,MATCH($B$119,'[1]2019'!$C$7:$C$33,0),MATCH(IG91,'[1]2019'!$M$5:$NZ$5))</f>
        <v>0</v>
      </c>
      <c r="IH119" s="54">
        <f>INDEX('[1]2019'!$M$7:$NZ$33,MATCH($B$119,'[1]2019'!$C$7:$C$33,0),MATCH(IH91,'[1]2019'!$M$5:$NZ$5))</f>
        <v>0</v>
      </c>
      <c r="II119" s="54">
        <f>INDEX('[1]2019'!$M$7:$NZ$33,MATCH($B$119,'[1]2019'!$C$7:$C$33,0),MATCH(II91,'[1]2019'!$M$5:$NZ$5))</f>
        <v>2</v>
      </c>
      <c r="IJ119" s="54">
        <f>INDEX('[1]2019'!$M$7:$NZ$33,MATCH($B$119,'[1]2019'!$C$7:$C$33,0),MATCH(IJ91,'[1]2019'!$M$5:$NZ$5))</f>
        <v>2</v>
      </c>
      <c r="IK119" s="54">
        <f>INDEX('[1]2019'!$M$7:$NZ$33,MATCH($B$119,'[1]2019'!$C$7:$C$33,0),MATCH(IK91,'[1]2019'!$M$5:$NZ$5))</f>
        <v>2</v>
      </c>
      <c r="IL119" s="54">
        <f>INDEX('[1]2019'!$M$7:$NZ$33,MATCH($B$119,'[1]2019'!$C$7:$C$33,0),MATCH(IL91,'[1]2019'!$M$5:$NZ$5))</f>
        <v>2</v>
      </c>
      <c r="IM119" s="54">
        <f>INDEX('[1]2019'!$M$7:$NZ$33,MATCH($B$119,'[1]2019'!$C$7:$C$33,0),MATCH(IM91,'[1]2019'!$M$5:$NZ$5))</f>
        <v>2</v>
      </c>
      <c r="IN119" s="54">
        <f>INDEX('[1]2019'!$M$7:$NZ$33,MATCH($B$119,'[1]2019'!$C$7:$C$33,0),MATCH(IN91,'[1]2019'!$M$5:$NZ$5))</f>
        <v>0</v>
      </c>
      <c r="IO119" s="54">
        <f>INDEX('[1]2019'!$M$7:$NZ$33,MATCH($B$119,'[1]2019'!$C$7:$C$33,0),MATCH(IO91,'[1]2019'!$M$5:$NZ$5))</f>
        <v>0</v>
      </c>
      <c r="IP119" s="54">
        <f>INDEX('[1]2019'!$M$7:$NZ$33,MATCH($B$119,'[1]2019'!$C$7:$C$33,0),MATCH(IP91,'[1]2019'!$M$5:$NZ$5))</f>
        <v>1</v>
      </c>
      <c r="IQ119" s="54">
        <f>INDEX('[1]2019'!$M$7:$NZ$33,MATCH($B$119,'[1]2019'!$C$7:$C$33,0),MATCH(IQ91,'[1]2019'!$M$5:$NZ$5))</f>
        <v>1</v>
      </c>
      <c r="IR119" s="54">
        <f>INDEX('[1]2019'!$M$7:$NZ$33,MATCH($B$119,'[1]2019'!$C$7:$C$33,0),MATCH(IR91,'[1]2019'!$M$5:$NZ$5))</f>
        <v>1</v>
      </c>
      <c r="IS119" s="54">
        <f>INDEX('[1]2019'!$M$7:$NZ$33,MATCH($B$119,'[1]2019'!$C$7:$C$33,0),MATCH(IS91,'[1]2019'!$M$5:$NZ$5))</f>
        <v>1</v>
      </c>
      <c r="IT119" s="54">
        <f>INDEX('[1]2019'!$M$7:$NZ$33,MATCH($B$119,'[1]2019'!$C$7:$C$33,0),MATCH(IT91,'[1]2019'!$M$5:$NZ$5))</f>
        <v>1</v>
      </c>
      <c r="IU119" s="54">
        <f>INDEX('[1]2019'!$M$7:$NZ$33,MATCH($B$119,'[1]2019'!$C$7:$C$33,0),MATCH(IU91,'[1]2019'!$M$5:$NZ$5))</f>
        <v>0</v>
      </c>
      <c r="IV119" s="54">
        <f>INDEX('[1]2019'!$M$7:$NZ$33,MATCH($B$119,'[1]2019'!$C$7:$C$33,0),MATCH(IV91,'[1]2019'!$M$5:$NZ$5))</f>
        <v>0</v>
      </c>
      <c r="IW119" s="54">
        <f>INDEX('[1]2019'!$M$7:$NZ$33,MATCH($B$119,'[1]2019'!$C$7:$C$33,0),MATCH(IW91,'[1]2019'!$M$5:$NZ$5))</f>
        <v>2</v>
      </c>
      <c r="IX119" s="54">
        <f>INDEX('[1]2019'!$M$7:$NZ$33,MATCH($B$119,'[1]2019'!$C$7:$C$33,0),MATCH(IX91,'[1]2019'!$M$5:$NZ$5))</f>
        <v>2</v>
      </c>
      <c r="IY119" s="54">
        <f>INDEX('[1]2019'!$M$7:$NZ$33,MATCH($B$119,'[1]2019'!$C$7:$C$33,0),MATCH(IY91,'[1]2019'!$M$5:$NZ$5))</f>
        <v>0</v>
      </c>
      <c r="IZ119" s="54">
        <f>INDEX('[1]2019'!$M$7:$NZ$33,MATCH($B$119,'[1]2019'!$C$7:$C$33,0),MATCH(IZ91,'[1]2019'!$M$5:$NZ$5))</f>
        <v>0</v>
      </c>
      <c r="JA119" s="54">
        <f>INDEX('[1]2019'!$M$7:$NZ$33,MATCH($B$119,'[1]2019'!$C$7:$C$33,0),MATCH(JA91,'[1]2019'!$M$5:$NZ$5))</f>
        <v>2</v>
      </c>
      <c r="JB119" s="54">
        <f>INDEX('[1]2019'!$M$7:$NZ$33,MATCH($B$119,'[1]2019'!$C$7:$C$33,0),MATCH(JB91,'[1]2019'!$M$5:$NZ$5))</f>
        <v>2</v>
      </c>
      <c r="JC119" s="54">
        <f>INDEX('[1]2019'!$M$7:$NZ$33,MATCH($B$119,'[1]2019'!$C$7:$C$33,0),MATCH(JC91,'[1]2019'!$M$5:$NZ$5))</f>
        <v>2</v>
      </c>
      <c r="JD119" s="54">
        <f>INDEX('[1]2019'!$M$7:$NZ$33,MATCH($B$119,'[1]2019'!$C$7:$C$33,0),MATCH(JD91,'[1]2019'!$M$5:$NZ$5))</f>
        <v>4</v>
      </c>
      <c r="JE119" s="54">
        <f>INDEX('[1]2019'!$M$7:$NZ$33,MATCH($B$119,'[1]2019'!$C$7:$C$33,0),MATCH(JE91,'[1]2019'!$M$5:$NZ$5))</f>
        <v>4</v>
      </c>
      <c r="JF119" s="54">
        <f>INDEX('[1]2019'!$M$7:$NZ$33,MATCH($B$119,'[1]2019'!$C$7:$C$33,0),MATCH(JF91,'[1]2019'!$M$5:$NZ$5))</f>
        <v>4</v>
      </c>
      <c r="JG119" s="54">
        <f>INDEX('[1]2019'!$M$7:$NZ$33,MATCH($B$119,'[1]2019'!$C$7:$C$33,0),MATCH(JG91,'[1]2019'!$M$5:$NZ$5))</f>
        <v>4</v>
      </c>
      <c r="JH119" s="54">
        <f>INDEX('[1]2019'!$M$7:$NZ$33,MATCH($B$119,'[1]2019'!$C$7:$C$33,0),MATCH(JH91,'[1]2019'!$M$5:$NZ$5))</f>
        <v>4</v>
      </c>
      <c r="JI119" s="54">
        <f>INDEX('[1]2019'!$M$7:$NZ$33,MATCH($B$119,'[1]2019'!$C$7:$C$33,0),MATCH(JI91,'[1]2019'!$M$5:$NZ$5))</f>
        <v>0</v>
      </c>
      <c r="JJ119" s="54">
        <f>INDEX('[1]2019'!$M$7:$NZ$33,MATCH($B$119,'[1]2019'!$C$7:$C$33,0),MATCH(JJ91,'[1]2019'!$M$5:$NZ$5))</f>
        <v>0</v>
      </c>
      <c r="JK119" s="54">
        <f>INDEX('[1]2019'!$M$7:$NZ$33,MATCH($B$119,'[1]2019'!$C$7:$C$33,0),MATCH(JK91,'[1]2019'!$M$5:$NZ$5))</f>
        <v>2</v>
      </c>
      <c r="JL119" s="54">
        <f>INDEX('[1]2019'!$M$7:$NZ$33,MATCH($B$119,'[1]2019'!$C$7:$C$33,0),MATCH(JL91,'[1]2019'!$M$5:$NZ$5))</f>
        <v>2</v>
      </c>
      <c r="JM119" s="54">
        <f>INDEX('[1]2019'!$M$7:$NZ$33,MATCH($B$119,'[1]2019'!$C$7:$C$33,0),MATCH(JM91,'[1]2019'!$M$5:$NZ$5))</f>
        <v>2</v>
      </c>
      <c r="JN119" s="54">
        <f>INDEX('[1]2019'!$M$7:$NZ$33,MATCH($B$119,'[1]2019'!$C$7:$C$33,0),MATCH(JN91,'[1]2019'!$M$5:$NZ$5))</f>
        <v>2</v>
      </c>
      <c r="JO119" s="54">
        <f>INDEX('[1]2019'!$M$7:$NZ$33,MATCH($B$119,'[1]2019'!$C$7:$C$33,0),MATCH(JO91,'[1]2019'!$M$5:$NZ$5))</f>
        <v>2</v>
      </c>
      <c r="JP119" s="54">
        <f>INDEX('[1]2019'!$M$7:$NZ$33,MATCH($B$119,'[1]2019'!$C$7:$C$33,0),MATCH(JP91,'[1]2019'!$M$5:$NZ$5))</f>
        <v>0</v>
      </c>
      <c r="JQ119" s="54">
        <f>INDEX('[1]2019'!$M$7:$NZ$33,MATCH($B$119,'[1]2019'!$C$7:$C$33,0),MATCH(JQ91,'[1]2019'!$M$5:$NZ$5))</f>
        <v>0</v>
      </c>
      <c r="JR119" s="54">
        <f>INDEX('[1]2019'!$M$7:$NZ$33,MATCH($B$119,'[1]2019'!$C$7:$C$33,0),MATCH(JR91,'[1]2019'!$M$5:$NZ$5))</f>
        <v>1</v>
      </c>
      <c r="JS119" s="54">
        <f>INDEX('[1]2019'!$M$7:$NZ$33,MATCH($B$119,'[1]2019'!$C$7:$C$33,0),MATCH(JS91,'[1]2019'!$M$5:$NZ$5))</f>
        <v>1</v>
      </c>
      <c r="JT119" s="54">
        <f>INDEX('[1]2019'!$M$7:$NZ$33,MATCH($B$119,'[1]2019'!$C$7:$C$33,0),MATCH(JT91,'[1]2019'!$M$5:$NZ$5))</f>
        <v>1</v>
      </c>
      <c r="JU119" s="54">
        <f>INDEX('[1]2019'!$M$7:$NZ$33,MATCH($B$119,'[1]2019'!$C$7:$C$33,0),MATCH(JU91,'[1]2019'!$M$5:$NZ$5))</f>
        <v>1</v>
      </c>
      <c r="JV119" s="54">
        <f>INDEX('[1]2019'!$M$7:$NZ$33,MATCH($B$119,'[1]2019'!$C$7:$C$33,0),MATCH(JV91,'[1]2019'!$M$5:$NZ$5))</f>
        <v>1</v>
      </c>
      <c r="JW119" s="54">
        <f>INDEX('[1]2019'!$M$7:$NZ$33,MATCH($B$119,'[1]2019'!$C$7:$C$33,0),MATCH(JW91,'[1]2019'!$M$5:$NZ$5))</f>
        <v>0</v>
      </c>
      <c r="JX119" s="54">
        <f>INDEX('[1]2019'!$M$7:$NZ$33,MATCH($B$119,'[1]2019'!$C$7:$C$33,0),MATCH(JX91,'[1]2019'!$M$5:$NZ$5))</f>
        <v>0</v>
      </c>
      <c r="JY119" s="54">
        <f>INDEX('[1]2019'!$M$7:$NZ$33,MATCH($B$119,'[1]2019'!$C$7:$C$33,0),MATCH(JY91,'[1]2019'!$M$5:$NZ$5))</f>
        <v>2</v>
      </c>
      <c r="JZ119" s="54">
        <f>INDEX('[1]2019'!$M$7:$NZ$33,MATCH($B$119,'[1]2019'!$C$7:$C$33,0),MATCH(JZ91,'[1]2019'!$M$5:$NZ$5))</f>
        <v>2</v>
      </c>
      <c r="KA119" s="54">
        <f>INDEX('[1]2019'!$M$7:$NZ$33,MATCH($B$119,'[1]2019'!$C$7:$C$33,0),MATCH(KA91,'[1]2019'!$M$5:$NZ$5))</f>
        <v>0</v>
      </c>
      <c r="KB119" s="54">
        <f>INDEX('[1]2019'!$M$7:$NZ$33,MATCH($B$119,'[1]2019'!$C$7:$C$33,0),MATCH(KB91,'[1]2019'!$M$5:$NZ$5))</f>
        <v>0</v>
      </c>
      <c r="KC119" s="54">
        <f>INDEX('[1]2019'!$M$7:$NZ$33,MATCH($B$119,'[1]2019'!$C$7:$C$33,0),MATCH(KC91,'[1]2019'!$M$5:$NZ$5))</f>
        <v>2</v>
      </c>
      <c r="KD119" s="54">
        <f>INDEX('[1]2019'!$M$7:$NZ$33,MATCH($B$119,'[1]2019'!$C$7:$C$33,0),MATCH(KD91,'[1]2019'!$M$5:$NZ$5))</f>
        <v>2</v>
      </c>
      <c r="KE119" s="54">
        <f>INDEX('[1]2019'!$M$7:$NZ$33,MATCH($B$119,'[1]2019'!$C$7:$C$33,0),MATCH(KE91,'[1]2019'!$M$5:$NZ$5))</f>
        <v>2</v>
      </c>
      <c r="KF119" s="54">
        <f>INDEX('[1]2019'!$M$7:$NZ$33,MATCH($B$119,'[1]2019'!$C$7:$C$33,0),MATCH(KF91,'[1]2019'!$M$5:$NZ$5))</f>
        <v>2</v>
      </c>
      <c r="KG119" s="54">
        <f>INDEX('[1]2019'!$M$7:$NZ$33,MATCH($B$119,'[1]2019'!$C$7:$C$33,0),MATCH(KG91,'[1]2019'!$M$5:$NZ$5))</f>
        <v>0</v>
      </c>
      <c r="KH119" s="54">
        <f>INDEX('[1]2019'!$M$7:$NZ$33,MATCH($B$119,'[1]2019'!$C$7:$C$33,0),MATCH(KH91,'[1]2019'!$M$5:$NZ$5))</f>
        <v>1</v>
      </c>
      <c r="KI119" s="54">
        <f>INDEX('[1]2019'!$M$7:$NZ$33,MATCH($B$119,'[1]2019'!$C$7:$C$33,0),MATCH(KI91,'[1]2019'!$M$5:$NZ$5))</f>
        <v>1</v>
      </c>
      <c r="KJ119" s="54">
        <f>INDEX('[1]2019'!$M$7:$NZ$33,MATCH($B$119,'[1]2019'!$C$7:$C$33,0),MATCH(KJ91,'[1]2019'!$M$5:$NZ$5))</f>
        <v>1</v>
      </c>
      <c r="KK119" s="54">
        <f>INDEX('[1]2019'!$M$7:$NZ$33,MATCH($B$119,'[1]2019'!$C$7:$C$33,0),MATCH(KK91,'[1]2019'!$M$5:$NZ$5))</f>
        <v>0</v>
      </c>
      <c r="KL119" s="54">
        <f>INDEX('[1]2019'!$M$7:$NZ$33,MATCH($B$119,'[1]2019'!$C$7:$C$33,0),MATCH(KL91,'[1]2019'!$M$5:$NZ$5))</f>
        <v>0</v>
      </c>
      <c r="KM119" s="54">
        <f>INDEX('[1]2019'!$M$7:$NZ$33,MATCH($B$119,'[1]2019'!$C$7:$C$33,0),MATCH(KM91,'[1]2019'!$M$5:$NZ$5))</f>
        <v>2</v>
      </c>
      <c r="KN119" s="54">
        <f>INDEX('[1]2019'!$M$7:$NZ$33,MATCH($B$119,'[1]2019'!$C$7:$C$33,0),MATCH(KN91,'[1]2019'!$M$5:$NZ$5))</f>
        <v>2</v>
      </c>
      <c r="KO119" s="54">
        <f>INDEX('[1]2019'!$M$7:$NZ$33,MATCH($B$119,'[1]2019'!$C$7:$C$33,0),MATCH(KO91,'[1]2019'!$M$5:$NZ$5))</f>
        <v>0</v>
      </c>
      <c r="KP119" s="54">
        <f>INDEX('[1]2019'!$M$7:$NZ$33,MATCH($B$119,'[1]2019'!$C$7:$C$33,0),MATCH(KP91,'[1]2019'!$M$5:$NZ$5))</f>
        <v>0</v>
      </c>
      <c r="KQ119" s="54">
        <f>INDEX('[1]2019'!$M$7:$NZ$33,MATCH($B$119,'[1]2019'!$C$7:$C$33,0),MATCH(KQ91,'[1]2019'!$M$5:$NZ$5))</f>
        <v>2</v>
      </c>
      <c r="KR119" s="54">
        <f>INDEX('[1]2019'!$M$7:$NZ$33,MATCH($B$119,'[1]2019'!$C$7:$C$33,0),MATCH(KR91,'[1]2019'!$M$5:$NZ$5))</f>
        <v>2</v>
      </c>
      <c r="KS119" s="54">
        <f>INDEX('[1]2019'!$M$7:$NZ$33,MATCH($B$119,'[1]2019'!$C$7:$C$33,0),MATCH(KS91,'[1]2019'!$M$5:$NZ$5))</f>
        <v>2</v>
      </c>
      <c r="KT119" s="54">
        <f>INDEX('[1]2019'!$M$7:$NZ$33,MATCH($B$119,'[1]2019'!$C$7:$C$33,0),MATCH(KT91,'[1]2019'!$M$5:$NZ$5))</f>
        <v>3</v>
      </c>
      <c r="KU119" s="54">
        <f>INDEX('[1]2019'!$M$7:$NZ$33,MATCH($B$119,'[1]2019'!$C$7:$C$33,0),MATCH(KU91,'[1]2019'!$M$5:$NZ$5))</f>
        <v>3</v>
      </c>
      <c r="KV119" s="54">
        <f>INDEX('[1]2019'!$M$7:$NZ$33,MATCH($B$119,'[1]2019'!$C$7:$C$33,0),MATCH(KV91,'[1]2019'!$M$5:$NZ$5))</f>
        <v>3</v>
      </c>
      <c r="KW119" s="54">
        <f>INDEX('[1]2019'!$M$7:$NZ$33,MATCH($B$119,'[1]2019'!$C$7:$C$33,0),MATCH(KW91,'[1]2019'!$M$5:$NZ$5))</f>
        <v>3</v>
      </c>
      <c r="KX119" s="54">
        <f>INDEX('[1]2019'!$M$7:$NZ$33,MATCH($B$119,'[1]2019'!$C$7:$C$33,0),MATCH(KX91,'[1]2019'!$M$5:$NZ$5))</f>
        <v>3</v>
      </c>
      <c r="KY119" s="54">
        <f>INDEX('[1]2019'!$M$7:$NZ$33,MATCH($B$119,'[1]2019'!$C$7:$C$33,0),MATCH(KY91,'[1]2019'!$M$5:$NZ$5))</f>
        <v>0</v>
      </c>
      <c r="KZ119" s="54">
        <f>INDEX('[1]2019'!$M$7:$NZ$33,MATCH($B$119,'[1]2019'!$C$7:$C$33,0),MATCH(KZ91,'[1]2019'!$M$5:$NZ$5))</f>
        <v>0</v>
      </c>
      <c r="LA119" s="54">
        <f>INDEX('[1]2019'!$M$7:$NZ$33,MATCH($B$119,'[1]2019'!$C$7:$C$33,0),MATCH(LA91,'[1]2019'!$M$5:$NZ$5))</f>
        <v>3</v>
      </c>
      <c r="LB119" s="54">
        <f>INDEX('[1]2019'!$M$7:$NZ$33,MATCH($B$119,'[1]2019'!$C$7:$C$33,0),MATCH(LB91,'[1]2019'!$M$5:$NZ$5))</f>
        <v>0</v>
      </c>
      <c r="LC119" s="54">
        <f>INDEX('[1]2019'!$M$7:$NZ$33,MATCH($B$119,'[1]2019'!$C$7:$C$33,0),MATCH(LC91,'[1]2019'!$M$5:$NZ$5))</f>
        <v>0</v>
      </c>
      <c r="LD119" s="54">
        <f>INDEX('[1]2019'!$M$7:$NZ$33,MATCH($B$119,'[1]2019'!$C$7:$C$33,0),MATCH(LD91,'[1]2019'!$M$5:$NZ$5))</f>
        <v>0</v>
      </c>
      <c r="LE119" s="54">
        <f>INDEX('[1]2019'!$M$7:$NZ$33,MATCH($B$119,'[1]2019'!$C$7:$C$33,0),MATCH(LE91,'[1]2019'!$M$5:$NZ$5))</f>
        <v>5</v>
      </c>
      <c r="LF119" s="54">
        <f>INDEX('[1]2019'!$M$7:$NZ$33,MATCH($B$119,'[1]2019'!$C$7:$C$33,0),MATCH(LF91,'[1]2019'!$M$5:$NZ$5))</f>
        <v>2</v>
      </c>
      <c r="LG119" s="54">
        <f>INDEX('[1]2019'!$M$7:$NZ$33,MATCH($B$119,'[1]2019'!$C$7:$C$33,0),MATCH(LG91,'[1]2019'!$M$5:$NZ$5))</f>
        <v>2</v>
      </c>
      <c r="LH119" s="54">
        <f>INDEX('[1]2019'!$M$7:$NZ$33,MATCH($B$119,'[1]2019'!$C$7:$C$33,0),MATCH(LH91,'[1]2019'!$M$5:$NZ$5))</f>
        <v>2</v>
      </c>
      <c r="LI119" s="54">
        <f>INDEX('[1]2019'!$M$7:$NZ$33,MATCH($B$119,'[1]2019'!$C$7:$C$33,0),MATCH(LI91,'[1]2019'!$M$5:$NZ$5))</f>
        <v>0</v>
      </c>
      <c r="LJ119" s="54">
        <f>INDEX('[1]2019'!$M$7:$NZ$33,MATCH($B$119,'[1]2019'!$C$7:$C$33,0),MATCH(LJ91,'[1]2019'!$M$5:$NZ$5))</f>
        <v>1</v>
      </c>
      <c r="LK119" s="54">
        <f>INDEX('[1]2019'!$M$7:$NZ$33,MATCH($B$119,'[1]2019'!$C$7:$C$33,0),MATCH(LK91,'[1]2019'!$M$5:$NZ$5))</f>
        <v>1</v>
      </c>
      <c r="LL119" s="54">
        <f>INDEX('[1]2019'!$M$7:$NZ$33,MATCH($B$119,'[1]2019'!$C$7:$C$33,0),MATCH(LL91,'[1]2019'!$M$5:$NZ$5))</f>
        <v>1</v>
      </c>
      <c r="LM119" s="54">
        <f>INDEX('[1]2019'!$M$7:$NZ$33,MATCH($B$119,'[1]2019'!$C$7:$C$33,0),MATCH(LM91,'[1]2019'!$M$5:$NZ$5))</f>
        <v>0</v>
      </c>
      <c r="LN119" s="54">
        <f>INDEX('[1]2019'!$M$7:$NZ$33,MATCH($B$119,'[1]2019'!$C$7:$C$33,0),MATCH(LN91,'[1]2019'!$M$5:$NZ$5))</f>
        <v>0</v>
      </c>
      <c r="LO119" s="54">
        <f>INDEX('[1]2019'!$M$7:$NZ$33,MATCH($B$119,'[1]2019'!$C$7:$C$33,0),MATCH(LO91,'[1]2019'!$M$5:$NZ$5))</f>
        <v>2</v>
      </c>
      <c r="LP119" s="54">
        <f>INDEX('[1]2019'!$M$7:$NZ$33,MATCH($B$119,'[1]2019'!$C$7:$C$33,0),MATCH(LP91,'[1]2019'!$M$5:$NZ$5))</f>
        <v>2</v>
      </c>
      <c r="LQ119" s="54">
        <f>INDEX('[1]2019'!$M$7:$NZ$33,MATCH($B$119,'[1]2019'!$C$7:$C$33,0),MATCH(LQ91,'[1]2019'!$M$5:$NZ$5))</f>
        <v>0</v>
      </c>
      <c r="LR119" s="54">
        <f>INDEX('[1]2019'!$M$7:$NZ$33,MATCH($B$119,'[1]2019'!$C$7:$C$33,0),MATCH(LR91,'[1]2019'!$M$5:$NZ$5))</f>
        <v>0</v>
      </c>
      <c r="LS119" s="54">
        <f>INDEX('[1]2019'!$M$7:$NZ$33,MATCH($B$119,'[1]2019'!$C$7:$C$33,0),MATCH(LS91,'[1]2019'!$M$5:$NZ$5))</f>
        <v>2</v>
      </c>
      <c r="LT119" s="54">
        <f>INDEX('[1]2019'!$M$7:$NZ$33,MATCH($B$119,'[1]2019'!$C$7:$C$33,0),MATCH(LT91,'[1]2019'!$M$5:$NZ$5))</f>
        <v>2</v>
      </c>
      <c r="LU119" s="54">
        <f>INDEX('[1]2019'!$M$7:$NZ$33,MATCH($B$119,'[1]2019'!$C$7:$C$33,0),MATCH(LU91,'[1]2019'!$M$5:$NZ$5))</f>
        <v>2</v>
      </c>
      <c r="LV119" s="54">
        <f>INDEX('[1]2019'!$M$7:$NZ$33,MATCH($B$119,'[1]2019'!$C$7:$C$33,0),MATCH(LV91,'[1]2019'!$M$5:$NZ$5))</f>
        <v>0</v>
      </c>
      <c r="LW119" s="54">
        <f>INDEX('[1]2019'!$M$7:$NZ$33,MATCH($B$119,'[1]2019'!$C$7:$C$33,0),MATCH(LW91,'[1]2019'!$M$5:$NZ$5))</f>
        <v>1</v>
      </c>
      <c r="LX119" s="54">
        <f>INDEX('[1]2019'!$M$7:$NZ$33,MATCH($B$119,'[1]2019'!$C$7:$C$33,0),MATCH(LX91,'[1]2019'!$M$5:$NZ$5))</f>
        <v>1</v>
      </c>
      <c r="LY119" s="54">
        <f>INDEX('[1]2019'!$M$7:$NZ$33,MATCH($B$119,'[1]2019'!$C$7:$C$33,0),MATCH(LY91,'[1]2019'!$M$5:$NZ$5))</f>
        <v>1</v>
      </c>
      <c r="LZ119" s="54">
        <f>INDEX('[1]2019'!$M$7:$NZ$33,MATCH($B$119,'[1]2019'!$C$7:$C$33,0),MATCH(LZ91,'[1]2019'!$M$5:$NZ$5))</f>
        <v>1</v>
      </c>
      <c r="MA119" s="54">
        <f>INDEX('[1]2019'!$M$7:$NZ$33,MATCH($B$119,'[1]2019'!$C$7:$C$33,0),MATCH(MA91,'[1]2019'!$M$5:$NZ$5))</f>
        <v>0</v>
      </c>
      <c r="MB119" s="54">
        <f>INDEX('[1]2019'!$M$7:$NZ$33,MATCH($B$119,'[1]2019'!$C$7:$C$33,0),MATCH(MB91,'[1]2019'!$M$5:$NZ$5))</f>
        <v>0</v>
      </c>
      <c r="MC119" s="54">
        <f>INDEX('[1]2019'!$M$7:$NZ$33,MATCH($B$119,'[1]2019'!$C$7:$C$33,0),MATCH(MC91,'[1]2019'!$M$5:$NZ$5))</f>
        <v>2</v>
      </c>
      <c r="MD119" s="54">
        <f>INDEX('[1]2019'!$M$7:$NZ$33,MATCH($B$119,'[1]2019'!$C$7:$C$33,0),MATCH(MD91,'[1]2019'!$M$5:$NZ$5))</f>
        <v>2</v>
      </c>
      <c r="ME119" s="54">
        <f>INDEX('[1]2019'!$M$7:$NZ$33,MATCH($B$119,'[1]2019'!$C$7:$C$33,0),MATCH(ME91,'[1]2019'!$M$5:$NZ$5))</f>
        <v>2</v>
      </c>
      <c r="MF119" s="54">
        <f>INDEX('[1]2019'!$M$7:$NZ$33,MATCH($B$119,'[1]2019'!$C$7:$C$33,0),MATCH(MF91,'[1]2019'!$M$5:$NZ$5))</f>
        <v>2</v>
      </c>
      <c r="MG119" s="54">
        <f>INDEX('[1]2019'!$M$7:$NZ$33,MATCH($B$119,'[1]2019'!$C$7:$C$33,0),MATCH(MG91,'[1]2019'!$M$5:$NZ$5))</f>
        <v>2</v>
      </c>
      <c r="MH119" s="54">
        <f>INDEX('[1]2019'!$M$7:$NZ$33,MATCH($B$119,'[1]2019'!$C$7:$C$33,0),MATCH(MH91,'[1]2019'!$M$5:$NZ$5))</f>
        <v>0</v>
      </c>
      <c r="MI119" s="54">
        <f>INDEX('[1]2019'!$M$7:$NZ$33,MATCH($B$119,'[1]2019'!$C$7:$C$33,0),MATCH(MI91,'[1]2019'!$M$5:$NZ$5))</f>
        <v>0</v>
      </c>
      <c r="MJ119" s="54">
        <f>INDEX('[1]2019'!$M$7:$NZ$33,MATCH($B$119,'[1]2019'!$C$7:$C$33,0),MATCH(MJ91,'[1]2019'!$M$5:$NZ$5))</f>
        <v>1</v>
      </c>
      <c r="MK119" s="54">
        <f>INDEX('[1]2019'!$M$7:$NZ$33,MATCH($B$119,'[1]2019'!$C$7:$C$33,0),MATCH(MK91,'[1]2019'!$M$5:$NZ$5))</f>
        <v>1</v>
      </c>
      <c r="ML119" s="54">
        <f>INDEX('[1]2019'!$M$7:$NZ$33,MATCH($B$119,'[1]2019'!$C$7:$C$33,0),MATCH(ML91,'[1]2019'!$M$5:$NZ$5))</f>
        <v>1</v>
      </c>
      <c r="MM119" s="54">
        <f>INDEX('[1]2019'!$M$7:$NZ$33,MATCH($B$119,'[1]2019'!$C$7:$C$33,0),MATCH(MM91,'[1]2019'!$M$5:$NZ$5))</f>
        <v>1</v>
      </c>
      <c r="MN119" s="54">
        <f>INDEX('[1]2019'!$M$7:$NZ$33,MATCH($B$119,'[1]2019'!$C$7:$C$33,0),MATCH(MN91,'[1]2019'!$M$5:$NZ$5))</f>
        <v>1</v>
      </c>
      <c r="MO119" s="54">
        <f>INDEX('[1]2019'!$M$7:$NZ$33,MATCH($B$119,'[1]2019'!$C$7:$C$33,0),MATCH(MO91,'[1]2019'!$M$5:$NZ$5))</f>
        <v>0</v>
      </c>
      <c r="MP119" s="54">
        <f>INDEX('[1]2019'!$M$7:$NZ$33,MATCH($B$119,'[1]2019'!$C$7:$C$33,0),MATCH(MP91,'[1]2019'!$M$5:$NZ$5))</f>
        <v>0</v>
      </c>
      <c r="MQ119" s="54">
        <f>INDEX('[1]2019'!$M$7:$NZ$33,MATCH($B$119,'[1]2019'!$C$7:$C$33,0),MATCH(MQ91,'[1]2019'!$M$5:$NZ$5))</f>
        <v>2</v>
      </c>
      <c r="MR119" s="54">
        <f>INDEX('[1]2019'!$M$7:$NZ$33,MATCH($B$119,'[1]2019'!$C$7:$C$33,0),MATCH(MR91,'[1]2019'!$M$5:$NZ$5))</f>
        <v>2</v>
      </c>
      <c r="MS119" s="54">
        <f>INDEX('[1]2019'!$M$7:$NZ$33,MATCH($B$119,'[1]2019'!$C$7:$C$33,0),MATCH(MS91,'[1]2019'!$M$5:$NZ$5))</f>
        <v>2</v>
      </c>
      <c r="MT119" s="54">
        <f>INDEX('[1]2019'!$M$7:$NZ$33,MATCH($B$119,'[1]2019'!$C$7:$C$33,0),MATCH(MT91,'[1]2019'!$M$5:$NZ$5))</f>
        <v>2</v>
      </c>
      <c r="MU119" s="54">
        <f>INDEX('[1]2019'!$M$7:$NZ$33,MATCH($B$119,'[1]2019'!$C$7:$C$33,0),MATCH(MU91,'[1]2019'!$M$5:$NZ$5))</f>
        <v>2</v>
      </c>
      <c r="MV119" s="54">
        <f>INDEX('[1]2019'!$M$7:$NZ$33,MATCH($B$119,'[1]2019'!$C$7:$C$33,0),MATCH(MV91,'[1]2019'!$M$5:$NZ$5))</f>
        <v>0</v>
      </c>
      <c r="MW119" s="54">
        <f>INDEX('[1]2019'!$M$7:$NZ$33,MATCH($B$119,'[1]2019'!$C$7:$C$33,0),MATCH(MW91,'[1]2019'!$M$5:$NZ$5))</f>
        <v>0</v>
      </c>
      <c r="MX119" s="54">
        <f>INDEX('[1]2019'!$M$7:$NZ$33,MATCH($B$119,'[1]2019'!$C$7:$C$33,0),MATCH(MX91,'[1]2019'!$M$5:$NZ$5))</f>
        <v>2</v>
      </c>
      <c r="MY119" s="54">
        <f>INDEX('[1]2019'!$M$7:$NZ$33,MATCH($B$119,'[1]2019'!$C$7:$C$33,0),MATCH(MY91,'[1]2019'!$M$5:$NZ$5))</f>
        <v>2</v>
      </c>
      <c r="MZ119" s="54">
        <f>INDEX('[1]2019'!$M$7:$NZ$33,MATCH($B$119,'[1]2019'!$C$7:$C$33,0),MATCH(MZ91,'[1]2019'!$M$5:$NZ$5))</f>
        <v>0</v>
      </c>
      <c r="NA119" s="54">
        <f>INDEX('[1]2019'!$M$7:$NZ$33,MATCH($B$119,'[1]2019'!$C$7:$C$33,0),MATCH(NA91,'[1]2019'!$M$5:$NZ$5))</f>
        <v>0</v>
      </c>
      <c r="NB119" s="54">
        <f>INDEX('[1]2019'!$M$7:$NZ$33,MATCH($B$119,'[1]2019'!$C$7:$C$33,0),MATCH(NB91,'[1]2019'!$M$5:$NZ$5))</f>
        <v>2</v>
      </c>
      <c r="NC119" s="54">
        <f>INDEX('[1]2019'!$M$7:$NZ$33,MATCH($B$119,'[1]2019'!$C$7:$C$33,0),MATCH(NC91,'[1]2019'!$M$5:$NZ$5))</f>
        <v>2</v>
      </c>
      <c r="ND119" s="54">
        <f>INDEX('[1]2019'!$M$7:$NZ$33,MATCH($B$119,'[1]2019'!$C$7:$C$33,0),MATCH(ND91,'[1]2019'!$M$5:$NZ$5))</f>
        <v>2</v>
      </c>
      <c r="NE119" s="54">
        <f>INDEX('[1]2019'!$M$7:$NZ$33,MATCH($B$119,'[1]2019'!$C$7:$C$33,0),MATCH(NE91,'[1]2019'!$M$5:$NZ$5))</f>
        <v>4</v>
      </c>
      <c r="NF119" s="54">
        <f>INDEX('[1]2019'!$M$7:$NZ$33,MATCH($B$119,'[1]2019'!$C$7:$C$33,0),MATCH(NF91,'[1]2019'!$M$5:$NZ$5))</f>
        <v>4</v>
      </c>
      <c r="NG119" s="54">
        <f>INDEX('[1]2019'!$M$7:$NZ$33,MATCH($B$119,'[1]2019'!$C$7:$C$33,0),MATCH(NG91,'[1]2019'!$M$5:$NZ$5))</f>
        <v>5</v>
      </c>
      <c r="NH119" s="54">
        <f>INDEX('[1]2019'!$M$7:$NZ$33,MATCH($B$119,'[1]2019'!$C$7:$C$33,0),MATCH(NH91,'[1]2019'!$M$5:$NZ$5))</f>
        <v>4</v>
      </c>
      <c r="NI119" s="54">
        <f>INDEX('[1]2019'!$M$7:$NZ$33,MATCH($B$119,'[1]2019'!$C$7:$C$33,0),MATCH(NI91,'[1]2019'!$M$5:$NZ$5))</f>
        <v>4</v>
      </c>
      <c r="NJ119" s="54">
        <f>INDEX('[1]2019'!$M$7:$NZ$33,MATCH($B$119,'[1]2019'!$C$7:$C$33,0),MATCH(NJ91,'[1]2019'!$M$5:$NZ$5))</f>
        <v>0</v>
      </c>
      <c r="NK119" s="54">
        <f>INDEX('[1]2019'!$M$7:$NZ$33,MATCH($B$119,'[1]2019'!$C$7:$C$33,0),MATCH(NK91,'[1]2019'!$M$5:$NZ$5))</f>
        <v>0</v>
      </c>
      <c r="NL119" s="54">
        <f>INDEX('[1]2019'!$M$7:$NZ$33,MATCH($B$119,'[1]2019'!$C$7:$C$33,0),MATCH(NL91,'[1]2019'!$M$5:$NZ$5))</f>
        <v>4</v>
      </c>
      <c r="NM119" s="54">
        <f>INDEX('[1]2019'!$M$7:$NZ$33,MATCH($B$119,'[1]2019'!$C$7:$C$33,0),MATCH(NM91,'[1]2019'!$M$5:$NZ$5))</f>
        <v>0</v>
      </c>
      <c r="NN119" s="54">
        <f>INDEX('[1]2019'!$M$7:$NZ$33,MATCH($B$119,'[1]2019'!$C$7:$C$33,0),MATCH(NN91,'[1]2019'!$M$5:$NZ$5))</f>
        <v>5</v>
      </c>
      <c r="NO119" s="54">
        <f>INDEX('[1]2019'!$M$7:$NZ$33,MATCH($B$119,'[1]2019'!$C$7:$C$33,0),MATCH(NO91,'[1]2019'!$M$5:$NZ$5))</f>
        <v>0</v>
      </c>
      <c r="NP119" s="54">
        <f>INDEX('[1]2019'!$M$7:$NZ$33,MATCH($B$119,'[1]2019'!$C$7:$C$33,0),MATCH(NP91,'[1]2019'!$M$5:$NZ$5))</f>
        <v>0</v>
      </c>
      <c r="NQ119" s="54">
        <f>INDEX('[1]2019'!$M$7:$NZ$33,MATCH($B$119,'[1]2019'!$C$7:$C$33,0),MATCH(NQ91,'[1]2019'!$M$5:$NZ$5))</f>
        <v>2</v>
      </c>
      <c r="NR119" s="54">
        <f>INDEX('[1]2019'!$M$7:$NZ$33,MATCH($B$119,'[1]2019'!$C$7:$C$33,0),MATCH(NR91,'[1]2019'!$M$5:$NZ$5))</f>
        <v>2</v>
      </c>
    </row>
    <row r="120" spans="1:382" ht="20.100000000000001" customHeight="1" thickBot="1" x14ac:dyDescent="0.35">
      <c r="A120" s="46" t="s">
        <v>37</v>
      </c>
      <c r="B120" s="116"/>
      <c r="C120" s="32"/>
      <c r="D120" s="32"/>
      <c r="E120" s="48">
        <f>IF(AND(INDEX('[1]2019'!$M$7:$NZ$33,MATCH($B$119,'[1]2019'!$C$7:$C$33,0),MATCH(E55,'[1]2019'!$M$5:$NZ$5))=0,OR(E121="x",E121="p")),"FH",IF(AND(INDEX('[1]2019'!$M$7:$NZ$33,MATCH($B$119,'[1]2019'!$C$7:$C$33,0),MATCH(E55,'[1]2019'!$M$5:$NZ$5))&gt;2,OR(E121="x",E121="p")),"FH",INDEX('[1]2019'!$M$7:$NZ$33,MATCH($B$119,'[1]2019'!$C$7:$C$33,0),MATCH(E55,'[1]2019'!$M$5:$NZ$5))))</f>
        <v>2</v>
      </c>
      <c r="F120" s="48">
        <f>IF(AND(INDEX('[1]2019'!$M$7:$NZ$33,MATCH($B$119,'[1]2019'!$C$7:$C$33,0),MATCH(F55,'[1]2019'!$M$5:$NZ$5))=0,OR(F121="x",F121="p")),"FH",IF(AND(INDEX('[1]2019'!$M$7:$NZ$33,MATCH($B$119,'[1]2019'!$C$7:$C$33,0),MATCH(F55,'[1]2019'!$M$5:$NZ$5))&gt;2,OR(F121="x",F121="p")),"FH",INDEX('[1]2019'!$M$7:$NZ$33,MATCH($B$119,'[1]2019'!$C$7:$C$33,0),MATCH(F55,'[1]2019'!$M$5:$NZ$5))))</f>
        <v>2</v>
      </c>
      <c r="G120" s="48" t="str">
        <f>IF(AND(INDEX('[1]2019'!$M$7:$NZ$33,MATCH($B$119,'[1]2019'!$C$7:$C$33,0),MATCH(G55,'[1]2019'!$M$5:$NZ$5))=0,OR(G121="x",G121="p")),"FH",IF(AND(INDEX('[1]2019'!$M$7:$NZ$33,MATCH($B$119,'[1]2019'!$C$7:$C$33,0),MATCH(G55,'[1]2019'!$M$5:$NZ$5))&gt;2,OR(G121="x",G121="p")),"FH",INDEX('[1]2019'!$M$7:$NZ$33,MATCH($B$119,'[1]2019'!$C$7:$C$33,0),MATCH(G55,'[1]2019'!$M$5:$NZ$5))))</f>
        <v>FH</v>
      </c>
      <c r="H120" s="48" t="str">
        <f>IF(AND(INDEX('[1]2019'!$M$7:$NZ$33,MATCH($B$119,'[1]2019'!$C$7:$C$33,0),MATCH(H55,'[1]2019'!$M$5:$NZ$5))=0,OR(H121="x",H121="p")),"FH",IF(AND(INDEX('[1]2019'!$M$7:$NZ$33,MATCH($B$119,'[1]2019'!$C$7:$C$33,0),MATCH(H55,'[1]2019'!$M$5:$NZ$5))&gt;2,OR(H121="x",H121="p")),"FH",INDEX('[1]2019'!$M$7:$NZ$33,MATCH($B$119,'[1]2019'!$C$7:$C$33,0),MATCH(H55,'[1]2019'!$M$5:$NZ$5))))</f>
        <v>FH</v>
      </c>
      <c r="I120" s="48">
        <f>IF(AND(INDEX('[1]2019'!$M$7:$NZ$33,MATCH($B$119,'[1]2019'!$C$7:$C$33,0),MATCH(I55,'[1]2019'!$M$5:$NZ$5))=0,OR(I121="x",I121="p")),"FH",IF(AND(INDEX('[1]2019'!$M$7:$NZ$33,MATCH($B$119,'[1]2019'!$C$7:$C$33,0),MATCH(I55,'[1]2019'!$M$5:$NZ$5))&gt;2,OR(I121="x",I121="p")),"FH",INDEX('[1]2019'!$M$7:$NZ$33,MATCH($B$119,'[1]2019'!$C$7:$C$33,0),MATCH(I55,'[1]2019'!$M$5:$NZ$5))))</f>
        <v>2</v>
      </c>
      <c r="J120" s="48">
        <f>IF(AND(INDEX('[1]2019'!$M$7:$NZ$33,MATCH($B$119,'[1]2019'!$C$7:$C$33,0),MATCH(J55,'[1]2019'!$M$5:$NZ$5))=0,OR(J121="x",J121="p")),"FH",IF(AND(INDEX('[1]2019'!$M$7:$NZ$33,MATCH($B$119,'[1]2019'!$C$7:$C$33,0),MATCH(J55,'[1]2019'!$M$5:$NZ$5))&gt;2,OR(J121="x",J121="p")),"FH",INDEX('[1]2019'!$M$7:$NZ$33,MATCH($B$119,'[1]2019'!$C$7:$C$33,0),MATCH(J55,'[1]2019'!$M$5:$NZ$5))))</f>
        <v>2</v>
      </c>
      <c r="K120" s="48">
        <f>IF(AND(INDEX('[1]2019'!$M$7:$NZ$33,MATCH($B$119,'[1]2019'!$C$7:$C$33,0),MATCH(K55,'[1]2019'!$M$5:$NZ$5))=0,OR(K121="x",K121="p")),"FH",IF(AND(INDEX('[1]2019'!$M$7:$NZ$33,MATCH($B$119,'[1]2019'!$C$7:$C$33,0),MATCH(K55,'[1]2019'!$M$5:$NZ$5))&gt;2,OR(K121="x",K121="p")),"FH",INDEX('[1]2019'!$M$7:$NZ$33,MATCH($B$119,'[1]2019'!$C$7:$C$33,0),MATCH(K55,'[1]2019'!$M$5:$NZ$5))))</f>
        <v>2</v>
      </c>
      <c r="L120" s="48" t="str">
        <f>IF(AND(INDEX('[1]2019'!$M$7:$NZ$33,MATCH($B$119,'[1]2019'!$C$7:$C$33,0),MATCH(L55,'[1]2019'!$M$5:$NZ$5))=0,OR(L121="x",L121="p")),"FH",IF(AND(INDEX('[1]2019'!$M$7:$NZ$33,MATCH($B$119,'[1]2019'!$C$7:$C$33,0),MATCH(L55,'[1]2019'!$M$5:$NZ$5))&gt;2,OR(L121="x",L121="p")),"FH",INDEX('[1]2019'!$M$7:$NZ$33,MATCH($B$119,'[1]2019'!$C$7:$C$33,0),MATCH(L55,'[1]2019'!$M$5:$NZ$5))))</f>
        <v>FH</v>
      </c>
      <c r="M120" s="48" t="str">
        <f>IF(AND(INDEX('[1]2019'!$M$7:$NZ$33,MATCH($B$119,'[1]2019'!$C$7:$C$33,0),MATCH(M55,'[1]2019'!$M$5:$NZ$5))=0,OR(M121="x",M121="p")),"FH",IF(AND(INDEX('[1]2019'!$M$7:$NZ$33,MATCH($B$119,'[1]2019'!$C$7:$C$33,0),MATCH(M55,'[1]2019'!$M$5:$NZ$5))&gt;2,OR(M121="x",M121="p")),"FH",INDEX('[1]2019'!$M$7:$NZ$33,MATCH($B$119,'[1]2019'!$C$7:$C$33,0),MATCH(M55,'[1]2019'!$M$5:$NZ$5))))</f>
        <v>FH</v>
      </c>
      <c r="N120" s="48">
        <f>IF(AND(INDEX('[1]2019'!$M$7:$NZ$33,MATCH($B$119,'[1]2019'!$C$7:$C$33,0),MATCH(N55,'[1]2019'!$M$5:$NZ$5))=0,OR(N121="x",N121="p")),"FH",IF(AND(INDEX('[1]2019'!$M$7:$NZ$33,MATCH($B$119,'[1]2019'!$C$7:$C$33,0),MATCH(N55,'[1]2019'!$M$5:$NZ$5))&gt;2,OR(N121="x",N121="p")),"FH",INDEX('[1]2019'!$M$7:$NZ$33,MATCH($B$119,'[1]2019'!$C$7:$C$33,0),MATCH(N55,'[1]2019'!$M$5:$NZ$5))))</f>
        <v>2</v>
      </c>
      <c r="O120" s="48">
        <f>IF(AND(INDEX('[1]2019'!$M$7:$NZ$33,MATCH($B$119,'[1]2019'!$C$7:$C$33,0),MATCH(O55,'[1]2019'!$M$5:$NZ$5))=0,OR(O121="x",O121="p")),"FH",IF(AND(INDEX('[1]2019'!$M$7:$NZ$33,MATCH($B$119,'[1]2019'!$C$7:$C$33,0),MATCH(O55,'[1]2019'!$M$5:$NZ$5))&gt;2,OR(O121="x",O121="p")),"FH",INDEX('[1]2019'!$M$7:$NZ$33,MATCH($B$119,'[1]2019'!$C$7:$C$33,0),MATCH(O55,'[1]2019'!$M$5:$NZ$5))))</f>
        <v>2</v>
      </c>
      <c r="P120" s="48">
        <f>IF(AND(INDEX('[1]2019'!$M$7:$NZ$33,MATCH($B$119,'[1]2019'!$C$7:$C$33,0),MATCH(P55,'[1]2019'!$M$5:$NZ$5))=0,OR(P121="x",P121="p")),"FH",IF(AND(INDEX('[1]2019'!$M$7:$NZ$33,MATCH($B$119,'[1]2019'!$C$7:$C$33,0),MATCH(P55,'[1]2019'!$M$5:$NZ$5))&gt;2,OR(P121="x",P121="p")),"FH",INDEX('[1]2019'!$M$7:$NZ$33,MATCH($B$119,'[1]2019'!$C$7:$C$33,0),MATCH(P55,'[1]2019'!$M$5:$NZ$5))))</f>
        <v>2</v>
      </c>
      <c r="Q120" s="48">
        <f>IF(AND(INDEX('[1]2019'!$M$7:$NZ$33,MATCH($B$119,'[1]2019'!$C$7:$C$33,0),MATCH(Q55,'[1]2019'!$M$5:$NZ$5))=0,OR(Q121="x",Q121="p")),"FH",IF(AND(INDEX('[1]2019'!$M$7:$NZ$33,MATCH($B$119,'[1]2019'!$C$7:$C$33,0),MATCH(Q55,'[1]2019'!$M$5:$NZ$5))&gt;2,OR(Q121="x",Q121="p")),"FH",INDEX('[1]2019'!$M$7:$NZ$33,MATCH($B$119,'[1]2019'!$C$7:$C$33,0),MATCH(Q55,'[1]2019'!$M$5:$NZ$5))))</f>
        <v>0</v>
      </c>
      <c r="R120" s="48">
        <f>IF(AND(INDEX('[1]2019'!$M$7:$NZ$33,MATCH($B$119,'[1]2019'!$C$7:$C$33,0),MATCH(R55,'[1]2019'!$M$5:$NZ$5))=0,OR(R121="x",R121="p")),"FH",IF(AND(INDEX('[1]2019'!$M$7:$NZ$33,MATCH($B$119,'[1]2019'!$C$7:$C$33,0),MATCH(R55,'[1]2019'!$M$5:$NZ$5))&gt;2,OR(R121="x",R121="p")),"FH",INDEX('[1]2019'!$M$7:$NZ$33,MATCH($B$119,'[1]2019'!$C$7:$C$33,0),MATCH(R55,'[1]2019'!$M$5:$NZ$5))))</f>
        <v>0</v>
      </c>
      <c r="S120" s="48">
        <f>IF(AND(INDEX('[1]2019'!$M$7:$NZ$33,MATCH($B$119,'[1]2019'!$C$7:$C$33,0),MATCH(S55,'[1]2019'!$M$5:$NZ$5))=0,OR(S121="x",S121="p")),"FH",IF(AND(INDEX('[1]2019'!$M$7:$NZ$33,MATCH($B$119,'[1]2019'!$C$7:$C$33,0),MATCH(S55,'[1]2019'!$M$5:$NZ$5))&gt;2,OR(S121="x",S121="p")),"FH",INDEX('[1]2019'!$M$7:$NZ$33,MATCH($B$119,'[1]2019'!$C$7:$C$33,0),MATCH(S55,'[1]2019'!$M$5:$NZ$5))))</f>
        <v>1</v>
      </c>
      <c r="T120" s="48" t="str">
        <f>IF(AND(INDEX('[1]2019'!$M$7:$NZ$33,MATCH($B$119,'[1]2019'!$C$7:$C$33,0),MATCH(T55,'[1]2019'!$M$5:$NZ$5))=0,OR(T121="x",T121="p")),"FH",IF(AND(INDEX('[1]2019'!$M$7:$NZ$33,MATCH($B$119,'[1]2019'!$C$7:$C$33,0),MATCH(T55,'[1]2019'!$M$5:$NZ$5))&gt;2,OR(T121="x",T121="p")),"FH",INDEX('[1]2019'!$M$7:$NZ$33,MATCH($B$119,'[1]2019'!$C$7:$C$33,0),MATCH(T55,'[1]2019'!$M$5:$NZ$5))))</f>
        <v>FH</v>
      </c>
      <c r="U120" s="48" t="str">
        <f>IF(AND(INDEX('[1]2019'!$M$7:$NZ$33,MATCH($B$119,'[1]2019'!$C$7:$C$33,0),MATCH(U55,'[1]2019'!$M$5:$NZ$5))=0,OR(U121="x",U121="p")),"FH",IF(AND(INDEX('[1]2019'!$M$7:$NZ$33,MATCH($B$119,'[1]2019'!$C$7:$C$33,0),MATCH(U55,'[1]2019'!$M$5:$NZ$5))&gt;2,OR(U121="x",U121="p")),"FH",INDEX('[1]2019'!$M$7:$NZ$33,MATCH($B$119,'[1]2019'!$C$7:$C$33,0),MATCH(U55,'[1]2019'!$M$5:$NZ$5))))</f>
        <v>FH</v>
      </c>
      <c r="V120" s="48">
        <f>IF(AND(INDEX('[1]2019'!$M$7:$NZ$33,MATCH($B$119,'[1]2019'!$C$7:$C$33,0),MATCH(V55,'[1]2019'!$M$5:$NZ$5))=0,OR(V121="x",V121="p")),"FH",IF(AND(INDEX('[1]2019'!$M$7:$NZ$33,MATCH($B$119,'[1]2019'!$C$7:$C$33,0),MATCH(V55,'[1]2019'!$M$5:$NZ$5))&gt;2,OR(V121="x",V121="p")),"FH",INDEX('[1]2019'!$M$7:$NZ$33,MATCH($B$119,'[1]2019'!$C$7:$C$33,0),MATCH(V55,'[1]2019'!$M$5:$NZ$5))))</f>
        <v>2</v>
      </c>
      <c r="W120" s="48">
        <f>IF(AND(INDEX('[1]2019'!$M$7:$NZ$33,MATCH($B$119,'[1]2019'!$C$7:$C$33,0),MATCH(W55,'[1]2019'!$M$5:$NZ$5))=0,OR(W121="x",W121="p")),"FH",IF(AND(INDEX('[1]2019'!$M$7:$NZ$33,MATCH($B$119,'[1]2019'!$C$7:$C$33,0),MATCH(W55,'[1]2019'!$M$5:$NZ$5))&gt;2,OR(W121="x",W121="p")),"FH",INDEX('[1]2019'!$M$7:$NZ$33,MATCH($B$119,'[1]2019'!$C$7:$C$33,0),MATCH(W55,'[1]2019'!$M$5:$NZ$5))))</f>
        <v>2</v>
      </c>
      <c r="X120" s="48">
        <f>IF(AND(INDEX('[1]2019'!$M$7:$NZ$33,MATCH($B$119,'[1]2019'!$C$7:$C$33,0),MATCH(X55,'[1]2019'!$M$5:$NZ$5))=0,OR(X121="x",X121="p")),"FH",IF(AND(INDEX('[1]2019'!$M$7:$NZ$33,MATCH($B$119,'[1]2019'!$C$7:$C$33,0),MATCH(X55,'[1]2019'!$M$5:$NZ$5))&gt;2,OR(X121="x",X121="p")),"FH",INDEX('[1]2019'!$M$7:$NZ$33,MATCH($B$119,'[1]2019'!$C$7:$C$33,0),MATCH(X55,'[1]2019'!$M$5:$NZ$5))))</f>
        <v>2</v>
      </c>
      <c r="Y120" s="48">
        <f>IF(AND(INDEX('[1]2019'!$M$7:$NZ$33,MATCH($B$119,'[1]2019'!$C$7:$C$33,0),MATCH(Y55,'[1]2019'!$M$5:$NZ$5))=0,OR(Y121="x",Y121="p")),"FH",IF(AND(INDEX('[1]2019'!$M$7:$NZ$33,MATCH($B$119,'[1]2019'!$C$7:$C$33,0),MATCH(Y55,'[1]2019'!$M$5:$NZ$5))&gt;2,OR(Y121="x",Y121="p")),"FH",INDEX('[1]2019'!$M$7:$NZ$33,MATCH($B$119,'[1]2019'!$C$7:$C$33,0),MATCH(Y55,'[1]2019'!$M$5:$NZ$5))))</f>
        <v>2</v>
      </c>
      <c r="Z120" s="48">
        <f>IF(AND(INDEX('[1]2019'!$M$7:$NZ$33,MATCH($B$119,'[1]2019'!$C$7:$C$33,0),MATCH(Z55,'[1]2019'!$M$5:$NZ$5))=0,OR(Z121="x",Z121="p")),"FH",IF(AND(INDEX('[1]2019'!$M$7:$NZ$33,MATCH($B$119,'[1]2019'!$C$7:$C$33,0),MATCH(Z55,'[1]2019'!$M$5:$NZ$5))&gt;2,OR(Z121="x",Z121="p")),"FH",INDEX('[1]2019'!$M$7:$NZ$33,MATCH($B$119,'[1]2019'!$C$7:$C$33,0),MATCH(Z55,'[1]2019'!$M$5:$NZ$5))))</f>
        <v>2</v>
      </c>
      <c r="AA120" s="48" t="str">
        <f>IF(AND(INDEX('[1]2019'!$M$7:$NZ$33,MATCH($B$119,'[1]2019'!$C$7:$C$33,0),MATCH(AA55,'[1]2019'!$M$5:$NZ$5))=0,OR(AA121="x",AA121="p")),"FH",IF(AND(INDEX('[1]2019'!$M$7:$NZ$33,MATCH($B$119,'[1]2019'!$C$7:$C$33,0),MATCH(AA55,'[1]2019'!$M$5:$NZ$5))&gt;2,OR(AA121="x",AA121="p")),"FH",INDEX('[1]2019'!$M$7:$NZ$33,MATCH($B$119,'[1]2019'!$C$7:$C$33,0),MATCH(AA55,'[1]2019'!$M$5:$NZ$5))))</f>
        <v>FH</v>
      </c>
      <c r="AB120" s="48">
        <f>IF(AND(INDEX('[1]2019'!$M$7:$NZ$33,MATCH($B$119,'[1]2019'!$C$7:$C$33,0),MATCH(AB55,'[1]2019'!$M$5:$NZ$5))=0,OR(AB121="x",AB121="p")),"FH",IF(AND(INDEX('[1]2019'!$M$7:$NZ$33,MATCH($B$119,'[1]2019'!$C$7:$C$33,0),MATCH(AB55,'[1]2019'!$M$5:$NZ$5))&gt;2,OR(AB121="x",AB121="p")),"FH",INDEX('[1]2019'!$M$7:$NZ$33,MATCH($B$119,'[1]2019'!$C$7:$C$33,0),MATCH(AB55,'[1]2019'!$M$5:$NZ$5))))</f>
        <v>1</v>
      </c>
      <c r="AC120" s="48">
        <f>IF(AND(INDEX('[1]2019'!$M$7:$NZ$33,MATCH($B$119,'[1]2019'!$C$7:$C$33,0),MATCH(AC55,'[1]2019'!$M$5:$NZ$5))=0,OR(AC121="x",AC121="p")),"FH",IF(AND(INDEX('[1]2019'!$M$7:$NZ$33,MATCH($B$119,'[1]2019'!$C$7:$C$33,0),MATCH(AC55,'[1]2019'!$M$5:$NZ$5))&gt;2,OR(AC121="x",AC121="p")),"FH",INDEX('[1]2019'!$M$7:$NZ$33,MATCH($B$119,'[1]2019'!$C$7:$C$33,0),MATCH(AC55,'[1]2019'!$M$5:$NZ$5))))</f>
        <v>1</v>
      </c>
      <c r="AD120" s="48">
        <f>IF(AND(INDEX('[1]2019'!$M$7:$NZ$33,MATCH($B$119,'[1]2019'!$C$7:$C$33,0),MATCH(AD55,'[1]2019'!$M$5:$NZ$5))=0,OR(AD121="x",AD121="p")),"FH",IF(AND(INDEX('[1]2019'!$M$7:$NZ$33,MATCH($B$119,'[1]2019'!$C$7:$C$33,0),MATCH(AD55,'[1]2019'!$M$5:$NZ$5))&gt;2,OR(AD121="x",AD121="p")),"FH",INDEX('[1]2019'!$M$7:$NZ$33,MATCH($B$119,'[1]2019'!$C$7:$C$33,0),MATCH(AD55,'[1]2019'!$M$5:$NZ$5))))</f>
        <v>1</v>
      </c>
      <c r="AE120" s="48">
        <f>IF(AND(INDEX('[1]2019'!$M$7:$NZ$33,MATCH($B$119,'[1]2019'!$C$7:$C$33,0),MATCH(AE55,'[1]2019'!$M$5:$NZ$5))=0,OR(AE121="x",AE121="p")),"FH",IF(AND(INDEX('[1]2019'!$M$7:$NZ$33,MATCH($B$119,'[1]2019'!$C$7:$C$33,0),MATCH(AE55,'[1]2019'!$M$5:$NZ$5))&gt;2,OR(AE121="x",AE121="p")),"FH",INDEX('[1]2019'!$M$7:$NZ$33,MATCH($B$119,'[1]2019'!$C$7:$C$33,0),MATCH(AE55,'[1]2019'!$M$5:$NZ$5))))</f>
        <v>0</v>
      </c>
      <c r="AF120" s="48">
        <f>IF(AND(INDEX('[1]2019'!$M$7:$NZ$33,MATCH($B$119,'[1]2019'!$C$7:$C$33,0),MATCH(AF55,'[1]2019'!$M$5:$NZ$5))=0,OR(AF121="x",AF121="p")),"FH",IF(AND(INDEX('[1]2019'!$M$7:$NZ$33,MATCH($B$119,'[1]2019'!$C$7:$C$33,0),MATCH(AF55,'[1]2019'!$M$5:$NZ$5))&gt;2,OR(AF121="x",AF121="p")),"FH",INDEX('[1]2019'!$M$7:$NZ$33,MATCH($B$119,'[1]2019'!$C$7:$C$33,0),MATCH(AF55,'[1]2019'!$M$5:$NZ$5))))</f>
        <v>0</v>
      </c>
      <c r="AG120" s="48">
        <f>IF(AND(INDEX('[1]2019'!$M$7:$NZ$33,MATCH($B$119,'[1]2019'!$C$7:$C$33,0),MATCH(AG55,'[1]2019'!$M$5:$NZ$5))=0,OR(AG121="x",AG121="p")),"FH",IF(AND(INDEX('[1]2019'!$M$7:$NZ$33,MATCH($B$119,'[1]2019'!$C$7:$C$33,0),MATCH(AG55,'[1]2019'!$M$5:$NZ$5))&gt;2,OR(AG121="x",AG121="p")),"FH",INDEX('[1]2019'!$M$7:$NZ$33,MATCH($B$119,'[1]2019'!$C$7:$C$33,0),MATCH(AG55,'[1]2019'!$M$5:$NZ$5))))</f>
        <v>1</v>
      </c>
      <c r="AH120" s="48" t="str">
        <f>IF(AND(INDEX('[1]2019'!$M$7:$NZ$33,MATCH($B$119,'[1]2019'!$C$7:$C$33,0),MATCH(AH55,'[1]2019'!$M$5:$NZ$5))=0,OR(AH121="x",AH121="p")),"FH",IF(AND(INDEX('[1]2019'!$M$7:$NZ$33,MATCH($B$119,'[1]2019'!$C$7:$C$33,0),MATCH(AH55,'[1]2019'!$M$5:$NZ$5))&gt;2,OR(AH121="x",AH121="p")),"FH",INDEX('[1]2019'!$M$7:$NZ$33,MATCH($B$119,'[1]2019'!$C$7:$C$33,0),MATCH(AH55,'[1]2019'!$M$5:$NZ$5))))</f>
        <v>FH</v>
      </c>
      <c r="AI120" s="48">
        <f>IF(AND(INDEX('[1]2019'!$M$7:$NZ$33,MATCH($B$119,'[1]2019'!$C$7:$C$33,0),MATCH(AI55,'[1]2019'!$M$5:$NZ$5))=0,OR(AI121="x",AI121="p")),"FH",IF(AND(INDEX('[1]2019'!$M$7:$NZ$33,MATCH($B$119,'[1]2019'!$C$7:$C$33,0),MATCH(AI55,'[1]2019'!$M$5:$NZ$5))&gt;2,OR(AI121="x",AI121="p")),"FH",INDEX('[1]2019'!$M$7:$NZ$33,MATCH($B$119,'[1]2019'!$C$7:$C$33,0),MATCH(AI55,'[1]2019'!$M$5:$NZ$5))))</f>
        <v>1</v>
      </c>
      <c r="AJ120" s="48">
        <f>IF(AND(INDEX('[1]2019'!$M$7:$NZ$33,MATCH($B$119,'[1]2019'!$C$7:$C$33,0),MATCH(AJ55,'[1]2019'!$M$5:$NZ$5))=0,OR(AJ121="x",AJ121="p")),"FH",IF(AND(INDEX('[1]2019'!$M$7:$NZ$33,MATCH($B$119,'[1]2019'!$C$7:$C$33,0),MATCH(AJ55,'[1]2019'!$M$5:$NZ$5))&gt;2,OR(AJ121="x",AJ121="p")),"FH",INDEX('[1]2019'!$M$7:$NZ$33,MATCH($B$119,'[1]2019'!$C$7:$C$33,0),MATCH(AJ55,'[1]2019'!$M$5:$NZ$5))))</f>
        <v>1</v>
      </c>
      <c r="AK120" s="48">
        <f>IF(AND(INDEX('[1]2019'!$M$7:$NZ$33,MATCH($B$119,'[1]2019'!$C$7:$C$33,0),MATCH(AK55,'[1]2019'!$M$5:$NZ$5))=0,OR(AK121="x",AK121="p")),"FH",IF(AND(INDEX('[1]2019'!$M$7:$NZ$33,MATCH($B$119,'[1]2019'!$C$7:$C$33,0),MATCH(AK55,'[1]2019'!$M$5:$NZ$5))&gt;2,OR(AK121="x",AK121="p")),"FH",INDEX('[1]2019'!$M$7:$NZ$33,MATCH($B$119,'[1]2019'!$C$7:$C$33,0),MATCH(AK55,'[1]2019'!$M$5:$NZ$5))))</f>
        <v>1</v>
      </c>
      <c r="AL120" s="48" t="str">
        <f>IF(AND(INDEX('[1]2019'!$M$7:$NZ$33,MATCH($B$119,'[1]2019'!$C$7:$C$33,0),MATCH(AL55,'[1]2019'!$M$5:$NZ$5))=0,OR(AL121="x",AL121="p")),"FH",IF(AND(INDEX('[1]2019'!$M$7:$NZ$33,MATCH($B$119,'[1]2019'!$C$7:$C$33,0),MATCH(AL55,'[1]2019'!$M$5:$NZ$5))&gt;2,OR(AL121="x",AL121="p")),"FH",INDEX('[1]2019'!$M$7:$NZ$33,MATCH($B$119,'[1]2019'!$C$7:$C$33,0),MATCH(AL55,'[1]2019'!$M$5:$NZ$5))))</f>
        <v>FH</v>
      </c>
      <c r="AM120" s="48" t="str">
        <f>IF(AND(INDEX('[1]2019'!$M$7:$NZ$33,MATCH($B$119,'[1]2019'!$C$7:$C$33,0),MATCH(AM55,'[1]2019'!$M$5:$NZ$5))=0,OR(AM121="x",AM121="p")),"FH",IF(AND(INDEX('[1]2019'!$M$7:$NZ$33,MATCH($B$119,'[1]2019'!$C$7:$C$33,0),MATCH(AM55,'[1]2019'!$M$5:$NZ$5))&gt;2,OR(AM121="x",AM121="p")),"FH",INDEX('[1]2019'!$M$7:$NZ$33,MATCH($B$119,'[1]2019'!$C$7:$C$33,0),MATCH(AM55,'[1]2019'!$M$5:$NZ$5))))</f>
        <v>FH</v>
      </c>
      <c r="AN120" s="48">
        <f>IF(AND(INDEX('[1]2019'!$M$7:$NZ$33,MATCH($B$119,'[1]2019'!$C$7:$C$33,0),MATCH(AN55,'[1]2019'!$M$5:$NZ$5))=0,OR(AN121="x",AN121="p")),"FH",IF(AND(INDEX('[1]2019'!$M$7:$NZ$33,MATCH($B$119,'[1]2019'!$C$7:$C$33,0),MATCH(AN55,'[1]2019'!$M$5:$NZ$5))&gt;2,OR(AN121="x",AN121="p")),"FH",INDEX('[1]2019'!$M$7:$NZ$33,MATCH($B$119,'[1]2019'!$C$7:$C$33,0),MATCH(AN55,'[1]2019'!$M$5:$NZ$5))))</f>
        <v>1</v>
      </c>
      <c r="AO120" s="48">
        <f>IF(AND(INDEX('[1]2019'!$M$7:$NZ$33,MATCH($B$119,'[1]2019'!$C$7:$C$33,0),MATCH(AO55,'[1]2019'!$M$5:$NZ$5))=0,OR(AO121="x",AO121="p")),"FH",IF(AND(INDEX('[1]2019'!$M$7:$NZ$33,MATCH($B$119,'[1]2019'!$C$7:$C$33,0),MATCH(AO55,'[1]2019'!$M$5:$NZ$5))&gt;2,OR(AO121="x",AO121="p")),"FH",INDEX('[1]2019'!$M$7:$NZ$33,MATCH($B$119,'[1]2019'!$C$7:$C$33,0),MATCH(AO55,'[1]2019'!$M$5:$NZ$5))))</f>
        <v>1</v>
      </c>
      <c r="AP120" s="48" t="str">
        <f>IF(AND(INDEX('[1]2019'!$M$7:$NZ$33,MATCH($B$119,'[1]2019'!$C$7:$C$33,0),MATCH(AP55,'[1]2019'!$M$5:$NZ$5))=0,OR(AP121="x",AP121="p")),"FH",IF(AND(INDEX('[1]2019'!$M$7:$NZ$33,MATCH($B$119,'[1]2019'!$C$7:$C$33,0),MATCH(AP55,'[1]2019'!$M$5:$NZ$5))&gt;2,OR(AP121="x",AP121="p")),"FH",INDEX('[1]2019'!$M$7:$NZ$33,MATCH($B$119,'[1]2019'!$C$7:$C$33,0),MATCH(AP55,'[1]2019'!$M$5:$NZ$5))))</f>
        <v>FH</v>
      </c>
      <c r="AQ120" s="48" t="str">
        <f>IF(AND(INDEX('[1]2019'!$M$7:$NZ$33,MATCH($B$119,'[1]2019'!$C$7:$C$33,0),MATCH(AQ55,'[1]2019'!$M$5:$NZ$5))=0,OR(AQ121="x",AQ121="p")),"FH",IF(AND(INDEX('[1]2019'!$M$7:$NZ$33,MATCH($B$119,'[1]2019'!$C$7:$C$33,0),MATCH(AQ55,'[1]2019'!$M$5:$NZ$5))&gt;2,OR(AQ121="x",AQ121="p")),"FH",INDEX('[1]2019'!$M$7:$NZ$33,MATCH($B$119,'[1]2019'!$C$7:$C$33,0),MATCH(AQ55,'[1]2019'!$M$5:$NZ$5))))</f>
        <v>FH</v>
      </c>
      <c r="AR120" s="48">
        <f>IF(AND(INDEX('[1]2019'!$M$7:$NZ$33,MATCH($B$119,'[1]2019'!$C$7:$C$33,0),MATCH(AR55,'[1]2019'!$M$5:$NZ$5))=0,OR(AR121="x",AR121="p")),"FH",IF(AND(INDEX('[1]2019'!$M$7:$NZ$33,MATCH($B$119,'[1]2019'!$C$7:$C$33,0),MATCH(AR55,'[1]2019'!$M$5:$NZ$5))&gt;2,OR(AR121="x",AR121="p")),"FH",INDEX('[1]2019'!$M$7:$NZ$33,MATCH($B$119,'[1]2019'!$C$7:$C$33,0),MATCH(AR55,'[1]2019'!$M$5:$NZ$5))))</f>
        <v>2</v>
      </c>
      <c r="AS120" s="48">
        <f>IF(AND(INDEX('[1]2019'!$M$7:$NZ$33,MATCH($B$119,'[1]2019'!$C$7:$C$33,0),MATCH(AS55,'[1]2019'!$M$5:$NZ$5))=0,OR(AS121="x",AS121="p")),"FH",IF(AND(INDEX('[1]2019'!$M$7:$NZ$33,MATCH($B$119,'[1]2019'!$C$7:$C$33,0),MATCH(AS55,'[1]2019'!$M$5:$NZ$5))&gt;2,OR(AS121="x",AS121="p")),"FH",INDEX('[1]2019'!$M$7:$NZ$33,MATCH($B$119,'[1]2019'!$C$7:$C$33,0),MATCH(AS55,'[1]2019'!$M$5:$NZ$5))))</f>
        <v>2</v>
      </c>
      <c r="AT120" s="48">
        <f>IF(AND(INDEX('[1]2019'!$M$7:$NZ$33,MATCH($B$119,'[1]2019'!$C$7:$C$33,0),MATCH(AT55,'[1]2019'!$M$5:$NZ$5))=0,OR(AT121="x",AT121="p")),"FH",IF(AND(INDEX('[1]2019'!$M$7:$NZ$33,MATCH($B$119,'[1]2019'!$C$7:$C$33,0),MATCH(AT55,'[1]2019'!$M$5:$NZ$5))&gt;2,OR(AT121="x",AT121="p")),"FH",INDEX('[1]2019'!$M$7:$NZ$33,MATCH($B$119,'[1]2019'!$C$7:$C$33,0),MATCH(AT55,'[1]2019'!$M$5:$NZ$5))))</f>
        <v>2</v>
      </c>
      <c r="AU120" s="48" t="str">
        <f>IF(AND(INDEX('[1]2019'!$M$7:$NZ$33,MATCH($B$119,'[1]2019'!$C$7:$C$33,0),MATCH(AU55,'[1]2019'!$M$5:$NZ$5))=0,OR(AU121="x",AU121="p")),"FH",IF(AND(INDEX('[1]2019'!$M$7:$NZ$33,MATCH($B$119,'[1]2019'!$C$7:$C$33,0),MATCH(AU55,'[1]2019'!$M$5:$NZ$5))&gt;2,OR(AU121="x",AU121="p")),"FH",INDEX('[1]2019'!$M$7:$NZ$33,MATCH($B$119,'[1]2019'!$C$7:$C$33,0),MATCH(AU55,'[1]2019'!$M$5:$NZ$5))))</f>
        <v>FH</v>
      </c>
      <c r="AV120" s="48">
        <f>IF(AND(INDEX('[1]2019'!$M$7:$NZ$33,MATCH($B$119,'[1]2019'!$C$7:$C$33,0),MATCH(AV55,'[1]2019'!$M$5:$NZ$5))=0,OR(AV121="x",AV121="p")),"FH",IF(AND(INDEX('[1]2019'!$M$7:$NZ$33,MATCH($B$119,'[1]2019'!$C$7:$C$33,0),MATCH(AV55,'[1]2019'!$M$5:$NZ$5))&gt;2,OR(AV121="x",AV121="p")),"FH",INDEX('[1]2019'!$M$7:$NZ$33,MATCH($B$119,'[1]2019'!$C$7:$C$33,0),MATCH(AV55,'[1]2019'!$M$5:$NZ$5))))</f>
        <v>3</v>
      </c>
      <c r="AW120" s="48">
        <f>IF(AND(INDEX('[1]2019'!$M$7:$NZ$33,MATCH($B$119,'[1]2019'!$C$7:$C$33,0),MATCH(AW55,'[1]2019'!$M$5:$NZ$5))=0,OR(AW121="x",AW121="p")),"FH",IF(AND(INDEX('[1]2019'!$M$7:$NZ$33,MATCH($B$119,'[1]2019'!$C$7:$C$33,0),MATCH(AW55,'[1]2019'!$M$5:$NZ$5))&gt;2,OR(AW121="x",AW121="p")),"FH",INDEX('[1]2019'!$M$7:$NZ$33,MATCH($B$119,'[1]2019'!$C$7:$C$33,0),MATCH(AW55,'[1]2019'!$M$5:$NZ$5))))</f>
        <v>3</v>
      </c>
      <c r="AX120" s="48">
        <f>IF(AND(INDEX('[1]2019'!$M$7:$NZ$33,MATCH($B$119,'[1]2019'!$C$7:$C$33,0),MATCH(AX55,'[1]2019'!$M$5:$NZ$5))=0,OR(AX121="x",AX121="p")),"FH",IF(AND(INDEX('[1]2019'!$M$7:$NZ$33,MATCH($B$119,'[1]2019'!$C$7:$C$33,0),MATCH(AX55,'[1]2019'!$M$5:$NZ$5))&gt;2,OR(AX121="x",AX121="p")),"FH",INDEX('[1]2019'!$M$7:$NZ$33,MATCH($B$119,'[1]2019'!$C$7:$C$33,0),MATCH(AX55,'[1]2019'!$M$5:$NZ$5))))</f>
        <v>3</v>
      </c>
      <c r="AY120" s="48">
        <f>IF(AND(INDEX('[1]2019'!$M$7:$NZ$33,MATCH($B$119,'[1]2019'!$C$7:$C$33,0),MATCH(AY55,'[1]2019'!$M$5:$NZ$5))=0,OR(AY121="x",AY121="p")),"FH",IF(AND(INDEX('[1]2019'!$M$7:$NZ$33,MATCH($B$119,'[1]2019'!$C$7:$C$33,0),MATCH(AY55,'[1]2019'!$M$5:$NZ$5))&gt;2,OR(AY121="x",AY121="p")),"FH",INDEX('[1]2019'!$M$7:$NZ$33,MATCH($B$119,'[1]2019'!$C$7:$C$33,0),MATCH(AY55,'[1]2019'!$M$5:$NZ$5))))</f>
        <v>3</v>
      </c>
      <c r="AZ120" s="48" t="str">
        <f>IF(AND(INDEX('[1]2019'!$M$7:$NZ$33,MATCH($B$119,'[1]2019'!$C$7:$C$33,0),MATCH(AZ55,'[1]2019'!$M$5:$NZ$5))=0,OR(AZ121="x",AZ121="p")),"FH",IF(AND(INDEX('[1]2019'!$M$7:$NZ$33,MATCH($B$119,'[1]2019'!$C$7:$C$33,0),MATCH(AZ55,'[1]2019'!$M$5:$NZ$5))&gt;2,OR(AZ121="x",AZ121="p")),"FH",INDEX('[1]2019'!$M$7:$NZ$33,MATCH($B$119,'[1]2019'!$C$7:$C$33,0),MATCH(AZ55,'[1]2019'!$M$5:$NZ$5))))</f>
        <v>FH</v>
      </c>
      <c r="BA120" s="48" t="str">
        <f>IF(AND(INDEX('[1]2019'!$M$7:$NZ$33,MATCH($B$119,'[1]2019'!$C$7:$C$33,0),MATCH(BA55,'[1]2019'!$M$5:$NZ$5))=0,OR(BA121="x",BA121="p")),"FH",IF(AND(INDEX('[1]2019'!$M$7:$NZ$33,MATCH($B$119,'[1]2019'!$C$7:$C$33,0),MATCH(BA55,'[1]2019'!$M$5:$NZ$5))&gt;2,OR(BA121="x",BA121="p")),"FH",INDEX('[1]2019'!$M$7:$NZ$33,MATCH($B$119,'[1]2019'!$C$7:$C$33,0),MATCH(BA55,'[1]2019'!$M$5:$NZ$5))))</f>
        <v>FH</v>
      </c>
      <c r="BB120" s="48" t="str">
        <f>IF(AND(INDEX('[1]2019'!$M$7:$NZ$33,MATCH($B$119,'[1]2019'!$C$7:$C$33,0),MATCH(BB55,'[1]2019'!$M$5:$NZ$5))=0,OR(BB121="x",BB121="p")),"FH",IF(AND(INDEX('[1]2019'!$M$7:$NZ$33,MATCH($B$119,'[1]2019'!$C$7:$C$33,0),MATCH(BB55,'[1]2019'!$M$5:$NZ$5))&gt;2,OR(BB121="x",BB121="p")),"FH",INDEX('[1]2019'!$M$7:$NZ$33,MATCH($B$119,'[1]2019'!$C$7:$C$33,0),MATCH(BB55,'[1]2019'!$M$5:$NZ$5))))</f>
        <v>FH</v>
      </c>
      <c r="BC120" s="48">
        <f>IF(AND(INDEX('[1]2019'!$M$7:$NZ$33,MATCH($B$119,'[1]2019'!$C$7:$C$33,0),MATCH(BC55,'[1]2019'!$M$5:$NZ$5))=0,OR(BC121="x",BC121="p")),"FH",IF(AND(INDEX('[1]2019'!$M$7:$NZ$33,MATCH($B$119,'[1]2019'!$C$7:$C$33,0),MATCH(BC55,'[1]2019'!$M$5:$NZ$5))&gt;2,OR(BC121="x",BC121="p")),"FH",INDEX('[1]2019'!$M$7:$NZ$33,MATCH($B$119,'[1]2019'!$C$7:$C$33,0),MATCH(BC55,'[1]2019'!$M$5:$NZ$5))))</f>
        <v>1</v>
      </c>
      <c r="BD120" s="48">
        <f>IF(AND(INDEX('[1]2019'!$M$7:$NZ$33,MATCH($B$119,'[1]2019'!$C$7:$C$33,0),MATCH(BD55,'[1]2019'!$M$5:$NZ$5))=0,OR(BD121="x",BD121="p")),"FH",IF(AND(INDEX('[1]2019'!$M$7:$NZ$33,MATCH($B$119,'[1]2019'!$C$7:$C$33,0),MATCH(BD55,'[1]2019'!$M$5:$NZ$5))&gt;2,OR(BD121="x",BD121="p")),"FH",INDEX('[1]2019'!$M$7:$NZ$33,MATCH($B$119,'[1]2019'!$C$7:$C$33,0),MATCH(BD55,'[1]2019'!$M$5:$NZ$5))))</f>
        <v>1</v>
      </c>
      <c r="BE120" s="48">
        <f>IF(AND(INDEX('[1]2019'!$M$7:$NZ$33,MATCH($B$119,'[1]2019'!$C$7:$C$33,0),MATCH(BE55,'[1]2019'!$M$5:$NZ$5))=0,OR(BE121="x",BE121="p")),"FH",IF(AND(INDEX('[1]2019'!$M$7:$NZ$33,MATCH($B$119,'[1]2019'!$C$7:$C$33,0),MATCH(BE55,'[1]2019'!$M$5:$NZ$5))&gt;2,OR(BE121="x",BE121="p")),"FH",INDEX('[1]2019'!$M$7:$NZ$33,MATCH($B$119,'[1]2019'!$C$7:$C$33,0),MATCH(BE55,'[1]2019'!$M$5:$NZ$5))))</f>
        <v>1</v>
      </c>
      <c r="BF120" s="48">
        <f>IF(AND(INDEX('[1]2019'!$M$7:$NZ$33,MATCH($B$119,'[1]2019'!$C$7:$C$33,0),MATCH(BF55,'[1]2019'!$M$5:$NZ$5))=0,OR(BF121="x",BF121="p")),"FH",IF(AND(INDEX('[1]2019'!$M$7:$NZ$33,MATCH($B$119,'[1]2019'!$C$7:$C$33,0),MATCH(BF55,'[1]2019'!$M$5:$NZ$5))&gt;2,OR(BF121="x",BF121="p")),"FH",INDEX('[1]2019'!$M$7:$NZ$33,MATCH($B$119,'[1]2019'!$C$7:$C$33,0),MATCH(BF55,'[1]2019'!$M$5:$NZ$5))))</f>
        <v>1</v>
      </c>
      <c r="BG120" s="48" t="str">
        <f>IF(AND(INDEX('[1]2019'!$M$7:$NZ$33,MATCH($B$119,'[1]2019'!$C$7:$C$33,0),MATCH(BG55,'[1]2019'!$M$5:$NZ$5))=0,OR(BG121="x",BG121="p")),"FH",IF(AND(INDEX('[1]2019'!$M$7:$NZ$33,MATCH($B$119,'[1]2019'!$C$7:$C$33,0),MATCH(BG55,'[1]2019'!$M$5:$NZ$5))&gt;2,OR(BG121="x",BG121="p")),"FH",INDEX('[1]2019'!$M$7:$NZ$33,MATCH($B$119,'[1]2019'!$C$7:$C$33,0),MATCH(BG55,'[1]2019'!$M$5:$NZ$5))))</f>
        <v>FH</v>
      </c>
      <c r="BH120" s="48" t="str">
        <f>IF(AND(INDEX('[1]2019'!$M$7:$NZ$33,MATCH($B$119,'[1]2019'!$C$7:$C$33,0),MATCH(BH55,'[1]2019'!$M$5:$NZ$5))=0,OR(BH121="x",BH121="p")),"FH",IF(AND(INDEX('[1]2019'!$M$7:$NZ$33,MATCH($B$119,'[1]2019'!$C$7:$C$33,0),MATCH(BH55,'[1]2019'!$M$5:$NZ$5))&gt;2,OR(BH121="x",BH121="p")),"FH",INDEX('[1]2019'!$M$7:$NZ$33,MATCH($B$119,'[1]2019'!$C$7:$C$33,0),MATCH(BH55,'[1]2019'!$M$5:$NZ$5))))</f>
        <v>FH</v>
      </c>
      <c r="BI120" s="48">
        <f>IF(AND(INDEX('[1]2019'!$M$7:$NZ$33,MATCH($B$119,'[1]2019'!$C$7:$C$33,0),MATCH(BI55,'[1]2019'!$M$5:$NZ$5))=0,OR(BI121="x",BI121="p")),"FH",IF(AND(INDEX('[1]2019'!$M$7:$NZ$33,MATCH($B$119,'[1]2019'!$C$7:$C$33,0),MATCH(BI55,'[1]2019'!$M$5:$NZ$5))&gt;2,OR(BI121="x",BI121="p")),"FH",INDEX('[1]2019'!$M$7:$NZ$33,MATCH($B$119,'[1]2019'!$C$7:$C$33,0),MATCH(BI55,'[1]2019'!$M$5:$NZ$5))))</f>
        <v>2</v>
      </c>
      <c r="BJ120" s="48">
        <f>IF(AND(INDEX('[1]2019'!$M$7:$NZ$33,MATCH($B$119,'[1]2019'!$C$7:$C$33,0),MATCH(BJ55,'[1]2019'!$M$5:$NZ$5))=0,OR(BJ121="x",BJ121="p")),"FH",IF(AND(INDEX('[1]2019'!$M$7:$NZ$33,MATCH($B$119,'[1]2019'!$C$7:$C$33,0),MATCH(BJ55,'[1]2019'!$M$5:$NZ$5))&gt;2,OR(BJ121="x",BJ121="p")),"FH",INDEX('[1]2019'!$M$7:$NZ$33,MATCH($B$119,'[1]2019'!$C$7:$C$33,0),MATCH(BJ55,'[1]2019'!$M$5:$NZ$5))))</f>
        <v>2</v>
      </c>
      <c r="BK120" s="48">
        <f>IF(AND(INDEX('[1]2019'!$M$7:$NZ$33,MATCH($B$119,'[1]2019'!$C$7:$C$33,0),MATCH(BK55,'[1]2019'!$M$5:$NZ$5))=0,OR(BK121="x",BK121="p")),"FH",IF(AND(INDEX('[1]2019'!$M$7:$NZ$33,MATCH($B$119,'[1]2019'!$C$7:$C$33,0),MATCH(BK55,'[1]2019'!$M$5:$NZ$5))&gt;2,OR(BK121="x",BK121="p")),"FH",INDEX('[1]2019'!$M$7:$NZ$33,MATCH($B$119,'[1]2019'!$C$7:$C$33,0),MATCH(BK55,'[1]2019'!$M$5:$NZ$5))))</f>
        <v>2</v>
      </c>
      <c r="BL120" s="48">
        <f>IF(AND(INDEX('[1]2019'!$M$7:$NZ$33,MATCH($B$119,'[1]2019'!$C$7:$C$33,0),MATCH(BL55,'[1]2019'!$M$5:$NZ$5))=0,OR(BL121="x",BL121="p")),"FH",IF(AND(INDEX('[1]2019'!$M$7:$NZ$33,MATCH($B$119,'[1]2019'!$C$7:$C$33,0),MATCH(BL55,'[1]2019'!$M$5:$NZ$5))&gt;2,OR(BL121="x",BL121="p")),"FH",INDEX('[1]2019'!$M$7:$NZ$33,MATCH($B$119,'[1]2019'!$C$7:$C$33,0),MATCH(BL55,'[1]2019'!$M$5:$NZ$5))))</f>
        <v>2</v>
      </c>
      <c r="BM120" s="48">
        <f>IF(AND(INDEX('[1]2019'!$M$7:$NZ$33,MATCH($B$119,'[1]2019'!$C$7:$C$33,0),MATCH(BM55,'[1]2019'!$M$5:$NZ$5))=0,OR(BM121="x",BM121="p")),"FH",IF(AND(INDEX('[1]2019'!$M$7:$NZ$33,MATCH($B$119,'[1]2019'!$C$7:$C$33,0),MATCH(BM55,'[1]2019'!$M$5:$NZ$5))&gt;2,OR(BM121="x",BM121="p")),"FH",INDEX('[1]2019'!$M$7:$NZ$33,MATCH($B$119,'[1]2019'!$C$7:$C$33,0),MATCH(BM55,'[1]2019'!$M$5:$NZ$5))))</f>
        <v>2</v>
      </c>
      <c r="BN120" s="48" t="str">
        <f>IF(AND(INDEX('[1]2019'!$M$7:$NZ$33,MATCH($B$119,'[1]2019'!$C$7:$C$33,0),MATCH(BN55,'[1]2019'!$M$5:$NZ$5))=0,OR(BN121="x",BN121="p")),"FH",IF(AND(INDEX('[1]2019'!$M$7:$NZ$33,MATCH($B$119,'[1]2019'!$C$7:$C$33,0),MATCH(BN55,'[1]2019'!$M$5:$NZ$5))&gt;2,OR(BN121="x",BN121="p")),"FH",INDEX('[1]2019'!$M$7:$NZ$33,MATCH($B$119,'[1]2019'!$C$7:$C$33,0),MATCH(BN55,'[1]2019'!$M$5:$NZ$5))))</f>
        <v>FH</v>
      </c>
      <c r="BO120" s="48" t="str">
        <f>IF(AND(INDEX('[1]2019'!$M$7:$NZ$33,MATCH($B$119,'[1]2019'!$C$7:$C$33,0),MATCH(BO55,'[1]2019'!$M$5:$NZ$5))=0,OR(BO121="x",BO121="p")),"FH",IF(AND(INDEX('[1]2019'!$M$7:$NZ$33,MATCH($B$119,'[1]2019'!$C$7:$C$33,0),MATCH(BO55,'[1]2019'!$M$5:$NZ$5))&gt;2,OR(BO121="x",BO121="p")),"FH",INDEX('[1]2019'!$M$7:$NZ$33,MATCH($B$119,'[1]2019'!$C$7:$C$33,0),MATCH(BO55,'[1]2019'!$M$5:$NZ$5))))</f>
        <v>FH</v>
      </c>
      <c r="BP120" s="48">
        <f>IF(AND(INDEX('[1]2019'!$M$7:$NZ$33,MATCH($B$119,'[1]2019'!$C$7:$C$33,0),MATCH(BP55,'[1]2019'!$M$5:$NZ$5))=0,OR(BP121="x",BP121="p")),"FH",IF(AND(INDEX('[1]2019'!$M$7:$NZ$33,MATCH($B$119,'[1]2019'!$C$7:$C$33,0),MATCH(BP55,'[1]2019'!$M$5:$NZ$5))&gt;2,OR(BP121="x",BP121="p")),"FH",INDEX('[1]2019'!$M$7:$NZ$33,MATCH($B$119,'[1]2019'!$C$7:$C$33,0),MATCH(BP55,'[1]2019'!$M$5:$NZ$5))))</f>
        <v>2</v>
      </c>
      <c r="BQ120" s="48">
        <f>IF(AND(INDEX('[1]2019'!$M$7:$NZ$33,MATCH($B$119,'[1]2019'!$C$7:$C$33,0),MATCH(BQ55,'[1]2019'!$M$5:$NZ$5))=0,OR(BQ121="x",BQ121="p")),"FH",IF(AND(INDEX('[1]2019'!$M$7:$NZ$33,MATCH($B$119,'[1]2019'!$C$7:$C$33,0),MATCH(BQ55,'[1]2019'!$M$5:$NZ$5))&gt;2,OR(BQ121="x",BQ121="p")),"FH",INDEX('[1]2019'!$M$7:$NZ$33,MATCH($B$119,'[1]2019'!$C$7:$C$33,0),MATCH(BQ55,'[1]2019'!$M$5:$NZ$5))))</f>
        <v>2</v>
      </c>
      <c r="BR120" s="48">
        <f>IF(AND(INDEX('[1]2019'!$M$7:$NZ$33,MATCH($B$119,'[1]2019'!$C$7:$C$33,0),MATCH(BR55,'[1]2019'!$M$5:$NZ$5))=0,OR(BR121="x",BR121="p")),"FH",IF(AND(INDEX('[1]2019'!$M$7:$NZ$33,MATCH($B$119,'[1]2019'!$C$7:$C$33,0),MATCH(BR55,'[1]2019'!$M$5:$NZ$5))&gt;2,OR(BR121="x",BR121="p")),"FH",INDEX('[1]2019'!$M$7:$NZ$33,MATCH($B$119,'[1]2019'!$C$7:$C$33,0),MATCH(BR55,'[1]2019'!$M$5:$NZ$5))))</f>
        <v>2</v>
      </c>
      <c r="BS120" s="48">
        <f>IF(AND(INDEX('[1]2019'!$M$7:$NZ$33,MATCH($B$119,'[1]2019'!$C$7:$C$33,0),MATCH(BS55,'[1]2019'!$M$5:$NZ$5))=0,OR(BS121="x",BS121="p")),"FH",IF(AND(INDEX('[1]2019'!$M$7:$NZ$33,MATCH($B$119,'[1]2019'!$C$7:$C$33,0),MATCH(BS55,'[1]2019'!$M$5:$NZ$5))&gt;2,OR(BS121="x",BS121="p")),"FH",INDEX('[1]2019'!$M$7:$NZ$33,MATCH($B$119,'[1]2019'!$C$7:$C$33,0),MATCH(BS55,'[1]2019'!$M$5:$NZ$5))))</f>
        <v>2</v>
      </c>
      <c r="BT120" s="48">
        <f>IF(AND(INDEX('[1]2019'!$M$7:$NZ$33,MATCH($B$119,'[1]2019'!$C$7:$C$33,0),MATCH(BT55,'[1]2019'!$M$5:$NZ$5))=0,OR(BT121="x",BT121="p")),"FH",IF(AND(INDEX('[1]2019'!$M$7:$NZ$33,MATCH($B$119,'[1]2019'!$C$7:$C$33,0),MATCH(BT55,'[1]2019'!$M$5:$NZ$5))&gt;2,OR(BT121="x",BT121="p")),"FH",INDEX('[1]2019'!$M$7:$NZ$33,MATCH($B$119,'[1]2019'!$C$7:$C$33,0),MATCH(BT55,'[1]2019'!$M$5:$NZ$5))))</f>
        <v>2</v>
      </c>
      <c r="BU120" s="48">
        <f>IF(AND(INDEX('[1]2019'!$M$7:$NZ$33,MATCH($B$119,'[1]2019'!$C$7:$C$33,0),MATCH(BU55,'[1]2019'!$M$5:$NZ$5))=0,OR(BU121="x",BU121="p")),"FH",IF(AND(INDEX('[1]2019'!$M$7:$NZ$33,MATCH($B$119,'[1]2019'!$C$7:$C$33,0),MATCH(BU55,'[1]2019'!$M$5:$NZ$5))&gt;2,OR(BU121="x",BU121="p")),"FH",INDEX('[1]2019'!$M$7:$NZ$33,MATCH($B$119,'[1]2019'!$C$7:$C$33,0),MATCH(BU55,'[1]2019'!$M$5:$NZ$5))))</f>
        <v>0</v>
      </c>
      <c r="BV120" s="48">
        <f>IF(AND(INDEX('[1]2019'!$M$7:$NZ$33,MATCH($B$119,'[1]2019'!$C$7:$C$33,0),MATCH(BV55,'[1]2019'!$M$5:$NZ$5))=0,OR(BV121="x",BV121="p")),"FH",IF(AND(INDEX('[1]2019'!$M$7:$NZ$33,MATCH($B$119,'[1]2019'!$C$7:$C$33,0),MATCH(BV55,'[1]2019'!$M$5:$NZ$5))&gt;2,OR(BV121="x",BV121="p")),"FH",INDEX('[1]2019'!$M$7:$NZ$33,MATCH($B$119,'[1]2019'!$C$7:$C$33,0),MATCH(BV55,'[1]2019'!$M$5:$NZ$5))))</f>
        <v>0</v>
      </c>
      <c r="BW120" s="48">
        <f>IF(AND(INDEX('[1]2019'!$M$7:$NZ$33,MATCH($B$119,'[1]2019'!$C$7:$C$33,0),MATCH(BW55,'[1]2019'!$M$5:$NZ$5))=0,OR(BW121="x",BW121="p")),"FH",IF(AND(INDEX('[1]2019'!$M$7:$NZ$33,MATCH($B$119,'[1]2019'!$C$7:$C$33,0),MATCH(BW55,'[1]2019'!$M$5:$NZ$5))&gt;2,OR(BW121="x",BW121="p")),"FH",INDEX('[1]2019'!$M$7:$NZ$33,MATCH($B$119,'[1]2019'!$C$7:$C$33,0),MATCH(BW55,'[1]2019'!$M$5:$NZ$5))))</f>
        <v>2</v>
      </c>
      <c r="BX120" s="48" t="str">
        <f>IF(AND(INDEX('[1]2019'!$M$7:$NZ$33,MATCH($B$119,'[1]2019'!$C$7:$C$33,0),MATCH(BX55,'[1]2019'!$M$5:$NZ$5))=0,OR(BX121="x",BX121="p")),"FH",IF(AND(INDEX('[1]2019'!$M$7:$NZ$33,MATCH($B$119,'[1]2019'!$C$7:$C$33,0),MATCH(BX55,'[1]2019'!$M$5:$NZ$5))&gt;2,OR(BX121="x",BX121="p")),"FH",INDEX('[1]2019'!$M$7:$NZ$33,MATCH($B$119,'[1]2019'!$C$7:$C$33,0),MATCH(BX55,'[1]2019'!$M$5:$NZ$5))))</f>
        <v>FH</v>
      </c>
      <c r="BY120" s="48" t="str">
        <f>IF(AND(INDEX('[1]2019'!$M$7:$NZ$33,MATCH($B$119,'[1]2019'!$C$7:$C$33,0),MATCH(BY55,'[1]2019'!$M$5:$NZ$5))=0,OR(BY121="x",BY121="p")),"FH",IF(AND(INDEX('[1]2019'!$M$7:$NZ$33,MATCH($B$119,'[1]2019'!$C$7:$C$33,0),MATCH(BY55,'[1]2019'!$M$5:$NZ$5))&gt;2,OR(BY121="x",BY121="p")),"FH",INDEX('[1]2019'!$M$7:$NZ$33,MATCH($B$119,'[1]2019'!$C$7:$C$33,0),MATCH(BY55,'[1]2019'!$M$5:$NZ$5))))</f>
        <v>FH</v>
      </c>
      <c r="BZ120" s="48">
        <f>IF(AND(INDEX('[1]2019'!$M$7:$NZ$33,MATCH($B$119,'[1]2019'!$C$7:$C$33,0),MATCH(BZ55,'[1]2019'!$M$5:$NZ$5))=0,OR(BZ121="x",BZ121="p")),"FH",IF(AND(INDEX('[1]2019'!$M$7:$NZ$33,MATCH($B$119,'[1]2019'!$C$7:$C$33,0),MATCH(BZ55,'[1]2019'!$M$5:$NZ$5))&gt;2,OR(BZ121="x",BZ121="p")),"FH",INDEX('[1]2019'!$M$7:$NZ$33,MATCH($B$119,'[1]2019'!$C$7:$C$33,0),MATCH(BZ55,'[1]2019'!$M$5:$NZ$5))))</f>
        <v>2</v>
      </c>
      <c r="CA120" s="48">
        <f>IF(AND(INDEX('[1]2019'!$M$7:$NZ$33,MATCH($B$119,'[1]2019'!$C$7:$C$33,0),MATCH(CA55,'[1]2019'!$M$5:$NZ$5))=0,OR(CA121="x",CA121="p")),"FH",IF(AND(INDEX('[1]2019'!$M$7:$NZ$33,MATCH($B$119,'[1]2019'!$C$7:$C$33,0),MATCH(CA55,'[1]2019'!$M$5:$NZ$5))&gt;2,OR(CA121="x",CA121="p")),"FH",INDEX('[1]2019'!$M$7:$NZ$33,MATCH($B$119,'[1]2019'!$C$7:$C$33,0),MATCH(CA55,'[1]2019'!$M$5:$NZ$5))))</f>
        <v>2</v>
      </c>
      <c r="CB120" s="48">
        <f>IF(AND(INDEX('[1]2019'!$M$7:$NZ$33,MATCH($B$119,'[1]2019'!$C$7:$C$33,0),MATCH(CB55,'[1]2019'!$M$5:$NZ$5))=0,OR(CB121="x",CB121="p")),"FH",IF(AND(INDEX('[1]2019'!$M$7:$NZ$33,MATCH($B$119,'[1]2019'!$C$7:$C$33,0),MATCH(CB55,'[1]2019'!$M$5:$NZ$5))&gt;2,OR(CB121="x",CB121="p")),"FH",INDEX('[1]2019'!$M$7:$NZ$33,MATCH($B$119,'[1]2019'!$C$7:$C$33,0),MATCH(CB55,'[1]2019'!$M$5:$NZ$5))))</f>
        <v>2</v>
      </c>
      <c r="CC120" s="48">
        <f>IF(AND(INDEX('[1]2019'!$M$7:$NZ$33,MATCH($B$119,'[1]2019'!$C$7:$C$33,0),MATCH(CC55,'[1]2019'!$M$5:$NZ$5))=0,OR(CC121="x",CC121="p")),"FH",IF(AND(INDEX('[1]2019'!$M$7:$NZ$33,MATCH($B$119,'[1]2019'!$C$7:$C$33,0),MATCH(CC55,'[1]2019'!$M$5:$NZ$5))&gt;2,OR(CC121="x",CC121="p")),"FH",INDEX('[1]2019'!$M$7:$NZ$33,MATCH($B$119,'[1]2019'!$C$7:$C$33,0),MATCH(CC55,'[1]2019'!$M$5:$NZ$5))))</f>
        <v>2</v>
      </c>
      <c r="CD120" s="48">
        <f>IF(AND(INDEX('[1]2019'!$M$7:$NZ$33,MATCH($B$119,'[1]2019'!$C$7:$C$33,0),MATCH(CD55,'[1]2019'!$M$5:$NZ$5))=0,OR(CD121="x",CD121="p")),"FH",IF(AND(INDEX('[1]2019'!$M$7:$NZ$33,MATCH($B$119,'[1]2019'!$C$7:$C$33,0),MATCH(CD55,'[1]2019'!$M$5:$NZ$5))&gt;2,OR(CD121="x",CD121="p")),"FH",INDEX('[1]2019'!$M$7:$NZ$33,MATCH($B$119,'[1]2019'!$C$7:$C$33,0),MATCH(CD55,'[1]2019'!$M$5:$NZ$5))))</f>
        <v>4</v>
      </c>
      <c r="CE120" s="48">
        <f>IF(AND(INDEX('[1]2019'!$M$7:$NZ$33,MATCH($B$119,'[1]2019'!$C$7:$C$33,0),MATCH(CE55,'[1]2019'!$M$5:$NZ$5))=0,OR(CE121="x",CE121="p")),"FH",IF(AND(INDEX('[1]2019'!$M$7:$NZ$33,MATCH($B$119,'[1]2019'!$C$7:$C$33,0),MATCH(CE55,'[1]2019'!$M$5:$NZ$5))&gt;2,OR(CE121="x",CE121="p")),"FH",INDEX('[1]2019'!$M$7:$NZ$33,MATCH($B$119,'[1]2019'!$C$7:$C$33,0),MATCH(CE55,'[1]2019'!$M$5:$NZ$5))))</f>
        <v>4</v>
      </c>
      <c r="CF120" s="48">
        <f>IF(AND(INDEX('[1]2019'!$M$7:$NZ$33,MATCH($B$119,'[1]2019'!$C$7:$C$33,0),MATCH(CF55,'[1]2019'!$M$5:$NZ$5))=0,OR(CF121="x",CF121="p")),"FH",IF(AND(INDEX('[1]2019'!$M$7:$NZ$33,MATCH($B$119,'[1]2019'!$C$7:$C$33,0),MATCH(CF55,'[1]2019'!$M$5:$NZ$5))&gt;2,OR(CF121="x",CF121="p")),"FH",INDEX('[1]2019'!$M$7:$NZ$33,MATCH($B$119,'[1]2019'!$C$7:$C$33,0),MATCH(CF55,'[1]2019'!$M$5:$NZ$5))))</f>
        <v>4</v>
      </c>
      <c r="CG120" s="48">
        <f>IF(AND(INDEX('[1]2019'!$M$7:$NZ$33,MATCH($B$119,'[1]2019'!$C$7:$C$33,0),MATCH(CG55,'[1]2019'!$M$5:$NZ$5))=0,OR(CG121="x",CG121="p")),"FH",IF(AND(INDEX('[1]2019'!$M$7:$NZ$33,MATCH($B$119,'[1]2019'!$C$7:$C$33,0),MATCH(CG55,'[1]2019'!$M$5:$NZ$5))&gt;2,OR(CG121="x",CG121="p")),"FH",INDEX('[1]2019'!$M$7:$NZ$33,MATCH($B$119,'[1]2019'!$C$7:$C$33,0),MATCH(CG55,'[1]2019'!$M$5:$NZ$5))))</f>
        <v>4</v>
      </c>
      <c r="CH120" s="48">
        <f>IF(AND(INDEX('[1]2019'!$M$7:$NZ$33,MATCH($B$119,'[1]2019'!$C$7:$C$33,0),MATCH(CH55,'[1]2019'!$M$5:$NZ$5))=0,OR(CH121="x",CH121="p")),"FH",IF(AND(INDEX('[1]2019'!$M$7:$NZ$33,MATCH($B$119,'[1]2019'!$C$7:$C$33,0),MATCH(CH55,'[1]2019'!$M$5:$NZ$5))&gt;2,OR(CH121="x",CH121="p")),"FH",INDEX('[1]2019'!$M$7:$NZ$33,MATCH($B$119,'[1]2019'!$C$7:$C$33,0),MATCH(CH55,'[1]2019'!$M$5:$NZ$5))))</f>
        <v>4</v>
      </c>
      <c r="CI120" s="48">
        <f>IF(AND(INDEX('[1]2019'!$M$7:$NZ$33,MATCH($B$119,'[1]2019'!$C$7:$C$33,0),MATCH(CI55,'[1]2019'!$M$5:$NZ$5))=0,OR(CI121="x",CI121="p")),"FH",IF(AND(INDEX('[1]2019'!$M$7:$NZ$33,MATCH($B$119,'[1]2019'!$C$7:$C$33,0),MATCH(CI55,'[1]2019'!$M$5:$NZ$5))&gt;2,OR(CI121="x",CI121="p")),"FH",INDEX('[1]2019'!$M$7:$NZ$33,MATCH($B$119,'[1]2019'!$C$7:$C$33,0),MATCH(CI55,'[1]2019'!$M$5:$NZ$5))))</f>
        <v>0</v>
      </c>
      <c r="CJ120" s="48">
        <f>IF(AND(INDEX('[1]2019'!$M$7:$NZ$33,MATCH($B$119,'[1]2019'!$C$7:$C$33,0),MATCH(CJ55,'[1]2019'!$M$5:$NZ$5))=0,OR(CJ121="x",CJ121="p")),"FH",IF(AND(INDEX('[1]2019'!$M$7:$NZ$33,MATCH($B$119,'[1]2019'!$C$7:$C$33,0),MATCH(CJ55,'[1]2019'!$M$5:$NZ$5))&gt;2,OR(CJ121="x",CJ121="p")),"FH",INDEX('[1]2019'!$M$7:$NZ$33,MATCH($B$119,'[1]2019'!$C$7:$C$33,0),MATCH(CJ55,'[1]2019'!$M$5:$NZ$5))))</f>
        <v>0</v>
      </c>
      <c r="CK120" s="48">
        <f>IF(AND(INDEX('[1]2019'!$M$7:$NZ$33,MATCH($B$119,'[1]2019'!$C$7:$C$33,0),MATCH(CK55,'[1]2019'!$M$5:$NZ$5))=0,OR(CK121="x",CK121="p")),"FH",IF(AND(INDEX('[1]2019'!$M$7:$NZ$33,MATCH($B$119,'[1]2019'!$C$7:$C$33,0),MATCH(CK55,'[1]2019'!$M$5:$NZ$5))&gt;2,OR(CK121="x",CK121="p")),"FH",INDEX('[1]2019'!$M$7:$NZ$33,MATCH($B$119,'[1]2019'!$C$7:$C$33,0),MATCH(CK55,'[1]2019'!$M$5:$NZ$5))))</f>
        <v>1</v>
      </c>
      <c r="CL120" s="48">
        <f>IF(AND(INDEX('[1]2019'!$M$7:$NZ$33,MATCH($B$119,'[1]2019'!$C$7:$C$33,0),MATCH(CL55,'[1]2019'!$M$5:$NZ$5))=0,OR(CL121="x",CL121="p")),"FH",IF(AND(INDEX('[1]2019'!$M$7:$NZ$33,MATCH($B$119,'[1]2019'!$C$7:$C$33,0),MATCH(CL55,'[1]2019'!$M$5:$NZ$5))&gt;2,OR(CL121="x",CL121="p")),"FH",INDEX('[1]2019'!$M$7:$NZ$33,MATCH($B$119,'[1]2019'!$C$7:$C$33,0),MATCH(CL55,'[1]2019'!$M$5:$NZ$5))))</f>
        <v>1</v>
      </c>
      <c r="CM120" s="48">
        <f>IF(AND(INDEX('[1]2019'!$M$7:$NZ$33,MATCH($B$119,'[1]2019'!$C$7:$C$33,0),MATCH(CM55,'[1]2019'!$M$5:$NZ$5))=0,OR(CM121="x",CM121="p")),"FH",IF(AND(INDEX('[1]2019'!$M$7:$NZ$33,MATCH($B$119,'[1]2019'!$C$7:$C$33,0),MATCH(CM55,'[1]2019'!$M$5:$NZ$5))&gt;2,OR(CM121="x",CM121="p")),"FH",INDEX('[1]2019'!$M$7:$NZ$33,MATCH($B$119,'[1]2019'!$C$7:$C$33,0),MATCH(CM55,'[1]2019'!$M$5:$NZ$5))))</f>
        <v>1</v>
      </c>
      <c r="CN120" s="48">
        <f>IF(AND(INDEX('[1]2019'!$M$7:$NZ$33,MATCH($B$119,'[1]2019'!$C$7:$C$33,0),MATCH(CN55,'[1]2019'!$M$5:$NZ$5))=0,OR(CN121="x",CN121="p")),"FH",IF(AND(INDEX('[1]2019'!$M$7:$NZ$33,MATCH($B$119,'[1]2019'!$C$7:$C$33,0),MATCH(CN55,'[1]2019'!$M$5:$NZ$5))&gt;2,OR(CN121="x",CN121="p")),"FH",INDEX('[1]2019'!$M$7:$NZ$33,MATCH($B$119,'[1]2019'!$C$7:$C$33,0),MATCH(CN55,'[1]2019'!$M$5:$NZ$5))))</f>
        <v>1</v>
      </c>
      <c r="CO120" s="48">
        <f>IF(AND(INDEX('[1]2019'!$M$7:$NZ$33,MATCH($B$119,'[1]2019'!$C$7:$C$33,0),MATCH(CO55,'[1]2019'!$M$5:$NZ$5))=0,OR(CO121="x",CO121="p")),"FH",IF(AND(INDEX('[1]2019'!$M$7:$NZ$33,MATCH($B$119,'[1]2019'!$C$7:$C$33,0),MATCH(CO55,'[1]2019'!$M$5:$NZ$5))&gt;2,OR(CO121="x",CO121="p")),"FH",INDEX('[1]2019'!$M$7:$NZ$33,MATCH($B$119,'[1]2019'!$C$7:$C$33,0),MATCH(CO55,'[1]2019'!$M$5:$NZ$5))))</f>
        <v>1</v>
      </c>
      <c r="CP120" s="48" t="str">
        <f>IF(AND(INDEX('[1]2019'!$M$7:$NZ$33,MATCH($B$119,'[1]2019'!$C$7:$C$33,0),MATCH(CP55,'[1]2019'!$M$5:$NZ$5))=0,OR(CP121="x",CP121="p")),"FH",IF(AND(INDEX('[1]2019'!$M$7:$NZ$33,MATCH($B$119,'[1]2019'!$C$7:$C$33,0),MATCH(CP55,'[1]2019'!$M$5:$NZ$5))&gt;2,OR(CP121="x",CP121="p")),"FH",INDEX('[1]2019'!$M$7:$NZ$33,MATCH($B$119,'[1]2019'!$C$7:$C$33,0),MATCH(CP55,'[1]2019'!$M$5:$NZ$5))))</f>
        <v>FH</v>
      </c>
      <c r="CQ120" s="48" t="str">
        <f>IF(AND(INDEX('[1]2019'!$M$7:$NZ$33,MATCH($B$119,'[1]2019'!$C$7:$C$33,0),MATCH(CQ55,'[1]2019'!$M$5:$NZ$5))=0,OR(CQ121="x",CQ121="p")),"FH",IF(AND(INDEX('[1]2019'!$M$7:$NZ$33,MATCH($B$119,'[1]2019'!$C$7:$C$33,0),MATCH(CQ55,'[1]2019'!$M$5:$NZ$5))&gt;2,OR(CQ121="x",CQ121="p")),"FH",INDEX('[1]2019'!$M$7:$NZ$33,MATCH($B$119,'[1]2019'!$C$7:$C$33,0),MATCH(CQ55,'[1]2019'!$M$5:$NZ$5))))</f>
        <v>FH</v>
      </c>
      <c r="CR120" s="48">
        <f>IF(AND(INDEX('[1]2019'!$M$7:$NZ$33,MATCH($B$119,'[1]2019'!$C$7:$C$33,0),MATCH(CR55,'[1]2019'!$M$5:$NZ$5))=0,OR(CR121="x",CR121="p")),"FH",IF(AND(INDEX('[1]2019'!$M$7:$NZ$33,MATCH($B$119,'[1]2019'!$C$7:$C$33,0),MATCH(CR55,'[1]2019'!$M$5:$NZ$5))&gt;2,OR(CR121="x",CR121="p")),"FH",INDEX('[1]2019'!$M$7:$NZ$33,MATCH($B$119,'[1]2019'!$C$7:$C$33,0),MATCH(CR55,'[1]2019'!$M$5:$NZ$5))))</f>
        <v>2</v>
      </c>
      <c r="CS120" s="48">
        <f>IF(AND(INDEX('[1]2019'!$M$7:$NZ$33,MATCH($B$119,'[1]2019'!$C$7:$C$33,0),MATCH(CS55,'[1]2019'!$M$5:$NZ$5))=0,OR(CS121="x",CS121="p")),"FH",IF(AND(INDEX('[1]2019'!$M$7:$NZ$33,MATCH($B$119,'[1]2019'!$C$7:$C$33,0),MATCH(CS55,'[1]2019'!$M$5:$NZ$5))&gt;2,OR(CS121="x",CS121="p")),"FH",INDEX('[1]2019'!$M$7:$NZ$33,MATCH($B$119,'[1]2019'!$C$7:$C$33,0),MATCH(CS55,'[1]2019'!$M$5:$NZ$5))))</f>
        <v>2</v>
      </c>
      <c r="CT120" s="48" t="str">
        <f>IF(AND(INDEX('[1]2019'!$M$7:$NZ$33,MATCH($B$119,'[1]2019'!$C$7:$C$33,0),MATCH(CT55,'[1]2019'!$M$5:$NZ$5))=0,OR(CT121="x",CT121="p")),"FH",IF(AND(INDEX('[1]2019'!$M$7:$NZ$33,MATCH($B$119,'[1]2019'!$C$7:$C$33,0),MATCH(CT55,'[1]2019'!$M$5:$NZ$5))&gt;2,OR(CT121="x",CT121="p")),"FH",INDEX('[1]2019'!$M$7:$NZ$33,MATCH($B$119,'[1]2019'!$C$7:$C$33,0),MATCH(CT55,'[1]2019'!$M$5:$NZ$5))))</f>
        <v>FH</v>
      </c>
      <c r="CU120" s="48" t="str">
        <f>IF(AND(INDEX('[1]2019'!$M$7:$NZ$33,MATCH($B$119,'[1]2019'!$C$7:$C$33,0),MATCH(CU55,'[1]2019'!$M$5:$NZ$5))=0,OR(CU121="x",CU121="p")),"FH",IF(AND(INDEX('[1]2019'!$M$7:$NZ$33,MATCH($B$119,'[1]2019'!$C$7:$C$33,0),MATCH(CU55,'[1]2019'!$M$5:$NZ$5))&gt;2,OR(CU121="x",CU121="p")),"FH",INDEX('[1]2019'!$M$7:$NZ$33,MATCH($B$119,'[1]2019'!$C$7:$C$33,0),MATCH(CU55,'[1]2019'!$M$5:$NZ$5))))</f>
        <v>FH</v>
      </c>
      <c r="CV120" s="48">
        <f>IF(AND(INDEX('[1]2019'!$M$7:$NZ$33,MATCH($B$119,'[1]2019'!$C$7:$C$33,0),MATCH(CV55,'[1]2019'!$M$5:$NZ$5))=0,OR(CV121="x",CV121="p")),"FH",IF(AND(INDEX('[1]2019'!$M$7:$NZ$33,MATCH($B$119,'[1]2019'!$C$7:$C$33,0),MATCH(CV55,'[1]2019'!$M$5:$NZ$5))&gt;2,OR(CV121="x",CV121="p")),"FH",INDEX('[1]2019'!$M$7:$NZ$33,MATCH($B$119,'[1]2019'!$C$7:$C$33,0),MATCH(CV55,'[1]2019'!$M$5:$NZ$5))))</f>
        <v>2</v>
      </c>
      <c r="CW120" s="48">
        <f>IF(AND(INDEX('[1]2019'!$M$7:$NZ$33,MATCH($B$119,'[1]2019'!$C$7:$C$33,0),MATCH(CW55,'[1]2019'!$M$5:$NZ$5))=0,OR(CW121="x",CW121="p")),"FH",IF(AND(INDEX('[1]2019'!$M$7:$NZ$33,MATCH($B$119,'[1]2019'!$C$7:$C$33,0),MATCH(CW55,'[1]2019'!$M$5:$NZ$5))&gt;2,OR(CW121="x",CW121="p")),"FH",INDEX('[1]2019'!$M$7:$NZ$33,MATCH($B$119,'[1]2019'!$C$7:$C$33,0),MATCH(CW55,'[1]2019'!$M$5:$NZ$5))))</f>
        <v>2</v>
      </c>
      <c r="CX120" s="48">
        <f>IF(AND(INDEX('[1]2019'!$M$7:$NZ$33,MATCH($B$119,'[1]2019'!$C$7:$C$33,0),MATCH(CX55,'[1]2019'!$M$5:$NZ$5))=0,OR(CX121="x",CX121="p")),"FH",IF(AND(INDEX('[1]2019'!$M$7:$NZ$33,MATCH($B$119,'[1]2019'!$C$7:$C$33,0),MATCH(CX55,'[1]2019'!$M$5:$NZ$5))&gt;2,OR(CX121="x",CX121="p")),"FH",INDEX('[1]2019'!$M$7:$NZ$33,MATCH($B$119,'[1]2019'!$C$7:$C$33,0),MATCH(CX55,'[1]2019'!$M$5:$NZ$5))))</f>
        <v>2</v>
      </c>
      <c r="CY120" s="48">
        <f>IF(AND(INDEX('[1]2019'!$M$7:$NZ$33,MATCH($B$119,'[1]2019'!$C$7:$C$33,0),MATCH(CY55,'[1]2019'!$M$5:$NZ$5))=0,OR(CY121="x",CY121="p")),"FH",IF(AND(INDEX('[1]2019'!$M$7:$NZ$33,MATCH($B$119,'[1]2019'!$C$7:$C$33,0),MATCH(CY55,'[1]2019'!$M$5:$NZ$5))&gt;2,OR(CY121="x",CY121="p")),"FH",INDEX('[1]2019'!$M$7:$NZ$33,MATCH($B$119,'[1]2019'!$C$7:$C$33,0),MATCH(CY55,'[1]2019'!$M$5:$NZ$5))))</f>
        <v>2</v>
      </c>
      <c r="CZ120" s="48" t="str">
        <f>IF(AND(INDEX('[1]2019'!$M$7:$NZ$33,MATCH($B$119,'[1]2019'!$C$7:$C$33,0),MATCH(CZ55,'[1]2019'!$M$5:$NZ$5))=0,OR(CZ121="x",CZ121="p")),"FH",IF(AND(INDEX('[1]2019'!$M$7:$NZ$33,MATCH($B$119,'[1]2019'!$C$7:$C$33,0),MATCH(CZ55,'[1]2019'!$M$5:$NZ$5))&gt;2,OR(CZ121="x",CZ121="p")),"FH",INDEX('[1]2019'!$M$7:$NZ$33,MATCH($B$119,'[1]2019'!$C$7:$C$33,0),MATCH(CZ55,'[1]2019'!$M$5:$NZ$5))))</f>
        <v>FH</v>
      </c>
      <c r="DA120" s="48">
        <f>IF(AND(INDEX('[1]2019'!$M$7:$NZ$33,MATCH($B$119,'[1]2019'!$C$7:$C$33,0),MATCH(DA55,'[1]2019'!$M$5:$NZ$5))=0,OR(DA121="x",DA121="p")),"FH",IF(AND(INDEX('[1]2019'!$M$7:$NZ$33,MATCH($B$119,'[1]2019'!$C$7:$C$33,0),MATCH(DA55,'[1]2019'!$M$5:$NZ$5))&gt;2,OR(DA121="x",DA121="p")),"FH",INDEX('[1]2019'!$M$7:$NZ$33,MATCH($B$119,'[1]2019'!$C$7:$C$33,0),MATCH(DA55,'[1]2019'!$M$5:$NZ$5))))</f>
        <v>2</v>
      </c>
      <c r="DB120" s="48">
        <f>IF(AND(INDEX('[1]2019'!$M$7:$NZ$33,MATCH($B$119,'[1]2019'!$C$7:$C$33,0),MATCH(DB55,'[1]2019'!$M$5:$NZ$5))=0,OR(DB121="x",DB121="p")),"FH",IF(AND(INDEX('[1]2019'!$M$7:$NZ$33,MATCH($B$119,'[1]2019'!$C$7:$C$33,0),MATCH(DB55,'[1]2019'!$M$5:$NZ$5))&gt;2,OR(DB121="x",DB121="p")),"FH",INDEX('[1]2019'!$M$7:$NZ$33,MATCH($B$119,'[1]2019'!$C$7:$C$33,0),MATCH(DB55,'[1]2019'!$M$5:$NZ$5))))</f>
        <v>2</v>
      </c>
      <c r="DC120" s="48">
        <f>IF(AND(INDEX('[1]2019'!$M$7:$NZ$33,MATCH($B$119,'[1]2019'!$C$7:$C$33,0),MATCH(DC55,'[1]2019'!$M$5:$NZ$5))=0,OR(DC121="x",DC121="p")),"FH",IF(AND(INDEX('[1]2019'!$M$7:$NZ$33,MATCH($B$119,'[1]2019'!$C$7:$C$33,0),MATCH(DC55,'[1]2019'!$M$5:$NZ$5))&gt;2,OR(DC121="x",DC121="p")),"FH",INDEX('[1]2019'!$M$7:$NZ$33,MATCH($B$119,'[1]2019'!$C$7:$C$33,0),MATCH(DC55,'[1]2019'!$M$5:$NZ$5))))</f>
        <v>2</v>
      </c>
      <c r="DD120" s="48">
        <f>IF(AND(INDEX('[1]2019'!$M$7:$NZ$33,MATCH($B$119,'[1]2019'!$C$7:$C$33,0),MATCH(DD55,'[1]2019'!$M$5:$NZ$5))=0,OR(DD121="x",DD121="p")),"FH",IF(AND(INDEX('[1]2019'!$M$7:$NZ$33,MATCH($B$119,'[1]2019'!$C$7:$C$33,0),MATCH(DD55,'[1]2019'!$M$5:$NZ$5))&gt;2,OR(DD121="x",DD121="p")),"FH",INDEX('[1]2019'!$M$7:$NZ$33,MATCH($B$119,'[1]2019'!$C$7:$C$33,0),MATCH(DD55,'[1]2019'!$M$5:$NZ$5))))</f>
        <v>0</v>
      </c>
      <c r="DE120" s="48">
        <f>IF(AND(INDEX('[1]2019'!$M$7:$NZ$33,MATCH($B$119,'[1]2019'!$C$7:$C$33,0),MATCH(DE55,'[1]2019'!$M$5:$NZ$5))=0,OR(DE121="x",DE121="p")),"FH",IF(AND(INDEX('[1]2019'!$M$7:$NZ$33,MATCH($B$119,'[1]2019'!$C$7:$C$33,0),MATCH(DE55,'[1]2019'!$M$5:$NZ$5))&gt;2,OR(DE121="x",DE121="p")),"FH",INDEX('[1]2019'!$M$7:$NZ$33,MATCH($B$119,'[1]2019'!$C$7:$C$33,0),MATCH(DE55,'[1]2019'!$M$5:$NZ$5))))</f>
        <v>0</v>
      </c>
      <c r="DF120" s="48">
        <f>IF(AND(INDEX('[1]2019'!$M$7:$NZ$33,MATCH($B$119,'[1]2019'!$C$7:$C$33,0),MATCH(DF55,'[1]2019'!$M$5:$NZ$5))=0,OR(DF121="x",DF121="p")),"FH",IF(AND(INDEX('[1]2019'!$M$7:$NZ$33,MATCH($B$119,'[1]2019'!$C$7:$C$33,0),MATCH(DF55,'[1]2019'!$M$5:$NZ$5))&gt;2,OR(DF121="x",DF121="p")),"FH",INDEX('[1]2019'!$M$7:$NZ$33,MATCH($B$119,'[1]2019'!$C$7:$C$33,0),MATCH(DF55,'[1]2019'!$M$5:$NZ$5))))</f>
        <v>0</v>
      </c>
      <c r="DG120" s="48">
        <f>IF(AND(INDEX('[1]2019'!$M$7:$NZ$33,MATCH($B$119,'[1]2019'!$C$7:$C$33,0),MATCH(DG55,'[1]2019'!$M$5:$NZ$5))=0,OR(DG121="x",DG121="p")),"FH",IF(AND(INDEX('[1]2019'!$M$7:$NZ$33,MATCH($B$119,'[1]2019'!$C$7:$C$33,0),MATCH(DG55,'[1]2019'!$M$5:$NZ$5))&gt;2,OR(DG121="x",DG121="p")),"FH",INDEX('[1]2019'!$M$7:$NZ$33,MATCH($B$119,'[1]2019'!$C$7:$C$33,0),MATCH(DG55,'[1]2019'!$M$5:$NZ$5))))</f>
        <v>1</v>
      </c>
      <c r="DH120" s="48">
        <f>IF(AND(INDEX('[1]2019'!$M$7:$NZ$33,MATCH($B$119,'[1]2019'!$C$7:$C$33,0),MATCH(DH55,'[1]2019'!$M$5:$NZ$5))=0,OR(DH121="x",DH121="p")),"FH",IF(AND(INDEX('[1]2019'!$M$7:$NZ$33,MATCH($B$119,'[1]2019'!$C$7:$C$33,0),MATCH(DH55,'[1]2019'!$M$5:$NZ$5))&gt;2,OR(DH121="x",DH121="p")),"FH",INDEX('[1]2019'!$M$7:$NZ$33,MATCH($B$119,'[1]2019'!$C$7:$C$33,0),MATCH(DH55,'[1]2019'!$M$5:$NZ$5))))</f>
        <v>1</v>
      </c>
      <c r="DI120" s="48">
        <f>IF(AND(INDEX('[1]2019'!$M$7:$NZ$33,MATCH($B$119,'[1]2019'!$C$7:$C$33,0),MATCH(DI55,'[1]2019'!$M$5:$NZ$5))=0,OR(DI121="x",DI121="p")),"FH",IF(AND(INDEX('[1]2019'!$M$7:$NZ$33,MATCH($B$119,'[1]2019'!$C$7:$C$33,0),MATCH(DI55,'[1]2019'!$M$5:$NZ$5))&gt;2,OR(DI121="x",DI121="p")),"FH",INDEX('[1]2019'!$M$7:$NZ$33,MATCH($B$119,'[1]2019'!$C$7:$C$33,0),MATCH(DI55,'[1]2019'!$M$5:$NZ$5))))</f>
        <v>1</v>
      </c>
      <c r="DJ120" s="48">
        <f>IF(AND(INDEX('[1]2019'!$M$7:$NZ$33,MATCH($B$119,'[1]2019'!$C$7:$C$33,0),MATCH(DJ55,'[1]2019'!$M$5:$NZ$5))=0,OR(DJ121="x",DJ121="p")),"FH",IF(AND(INDEX('[1]2019'!$M$7:$NZ$33,MATCH($B$119,'[1]2019'!$C$7:$C$33,0),MATCH(DJ55,'[1]2019'!$M$5:$NZ$5))&gt;2,OR(DJ121="x",DJ121="p")),"FH",INDEX('[1]2019'!$M$7:$NZ$33,MATCH($B$119,'[1]2019'!$C$7:$C$33,0),MATCH(DJ55,'[1]2019'!$M$5:$NZ$5))))</f>
        <v>1</v>
      </c>
      <c r="DK120" s="48" t="str">
        <f>IF(AND(INDEX('[1]2019'!$M$7:$NZ$33,MATCH($B$119,'[1]2019'!$C$7:$C$33,0),MATCH(DK55,'[1]2019'!$M$5:$NZ$5))=0,OR(DK121="x",DK121="p")),"FH",IF(AND(INDEX('[1]2019'!$M$7:$NZ$33,MATCH($B$119,'[1]2019'!$C$7:$C$33,0),MATCH(DK55,'[1]2019'!$M$5:$NZ$5))&gt;2,OR(DK121="x",DK121="p")),"FH",INDEX('[1]2019'!$M$7:$NZ$33,MATCH($B$119,'[1]2019'!$C$7:$C$33,0),MATCH(DK55,'[1]2019'!$M$5:$NZ$5))))</f>
        <v>FH</v>
      </c>
      <c r="DL120" s="48" t="str">
        <f>IF(AND(INDEX('[1]2019'!$M$7:$NZ$33,MATCH($B$119,'[1]2019'!$C$7:$C$33,0),MATCH(DL55,'[1]2019'!$M$5:$NZ$5))=0,OR(DL121="x",DL121="p")),"FH",IF(AND(INDEX('[1]2019'!$M$7:$NZ$33,MATCH($B$119,'[1]2019'!$C$7:$C$33,0),MATCH(DL55,'[1]2019'!$M$5:$NZ$5))&gt;2,OR(DL121="x",DL121="p")),"FH",INDEX('[1]2019'!$M$7:$NZ$33,MATCH($B$119,'[1]2019'!$C$7:$C$33,0),MATCH(DL55,'[1]2019'!$M$5:$NZ$5))))</f>
        <v>FH</v>
      </c>
      <c r="DM120" s="48">
        <f>IF(AND(INDEX('[1]2019'!$M$7:$NZ$33,MATCH($B$119,'[1]2019'!$C$7:$C$33,0),MATCH(DM55,'[1]2019'!$M$5:$NZ$5))=0,OR(DM121="x",DM121="p")),"FH",IF(AND(INDEX('[1]2019'!$M$7:$NZ$33,MATCH($B$119,'[1]2019'!$C$7:$C$33,0),MATCH(DM55,'[1]2019'!$M$5:$NZ$5))&gt;2,OR(DM121="x",DM121="p")),"FH",INDEX('[1]2019'!$M$7:$NZ$33,MATCH($B$119,'[1]2019'!$C$7:$C$33,0),MATCH(DM55,'[1]2019'!$M$5:$NZ$5))))</f>
        <v>2</v>
      </c>
      <c r="DN120" s="48">
        <f>IF(AND(INDEX('[1]2019'!$M$7:$NZ$33,MATCH($B$119,'[1]2019'!$C$7:$C$33,0),MATCH(DN55,'[1]2019'!$M$5:$NZ$5))=0,OR(DN121="x",DN121="p")),"FH",IF(AND(INDEX('[1]2019'!$M$7:$NZ$33,MATCH($B$119,'[1]2019'!$C$7:$C$33,0),MATCH(DN55,'[1]2019'!$M$5:$NZ$5))&gt;2,OR(DN121="x",DN121="p")),"FH",INDEX('[1]2019'!$M$7:$NZ$33,MATCH($B$119,'[1]2019'!$C$7:$C$33,0),MATCH(DN55,'[1]2019'!$M$5:$NZ$5))))</f>
        <v>2</v>
      </c>
      <c r="DO120" s="48">
        <f>IF(AND(INDEX('[1]2019'!$M$7:$NZ$33,MATCH($B$119,'[1]2019'!$C$7:$C$33,0),MATCH(DO55,'[1]2019'!$M$5:$NZ$5))=0,OR(DO121="x",DO121="p")),"FH",IF(AND(INDEX('[1]2019'!$M$7:$NZ$33,MATCH($B$119,'[1]2019'!$C$7:$C$33,0),MATCH(DO55,'[1]2019'!$M$5:$NZ$5))&gt;2,OR(DO121="x",DO121="p")),"FH",INDEX('[1]2019'!$M$7:$NZ$33,MATCH($B$119,'[1]2019'!$C$7:$C$33,0),MATCH(DO55,'[1]2019'!$M$5:$NZ$5))))</f>
        <v>2</v>
      </c>
      <c r="DP120" s="48">
        <f>IF(AND(INDEX('[1]2019'!$M$7:$NZ$33,MATCH($B$119,'[1]2019'!$C$7:$C$33,0),MATCH(DP55,'[1]2019'!$M$5:$NZ$5))=0,OR(DP121="x",DP121="p")),"FH",IF(AND(INDEX('[1]2019'!$M$7:$NZ$33,MATCH($B$119,'[1]2019'!$C$7:$C$33,0),MATCH(DP55,'[1]2019'!$M$5:$NZ$5))&gt;2,OR(DP121="x",DP121="p")),"FH",INDEX('[1]2019'!$M$7:$NZ$33,MATCH($B$119,'[1]2019'!$C$7:$C$33,0),MATCH(DP55,'[1]2019'!$M$5:$NZ$5))))</f>
        <v>2</v>
      </c>
      <c r="DQ120" s="48">
        <f>IF(AND(INDEX('[1]2019'!$M$7:$NZ$33,MATCH($B$119,'[1]2019'!$C$7:$C$33,0),MATCH(DQ55,'[1]2019'!$M$5:$NZ$5))=0,OR(DQ121="x",DQ121="p")),"FH",IF(AND(INDEX('[1]2019'!$M$7:$NZ$33,MATCH($B$119,'[1]2019'!$C$7:$C$33,0),MATCH(DQ55,'[1]2019'!$M$5:$NZ$5))&gt;2,OR(DQ121="x",DQ121="p")),"FH",INDEX('[1]2019'!$M$7:$NZ$33,MATCH($B$119,'[1]2019'!$C$7:$C$33,0),MATCH(DQ55,'[1]2019'!$M$5:$NZ$5))))</f>
        <v>2</v>
      </c>
      <c r="DR120" s="48">
        <f>IF(AND(INDEX('[1]2019'!$M$7:$NZ$33,MATCH($B$119,'[1]2019'!$C$7:$C$33,0),MATCH(DR55,'[1]2019'!$M$5:$NZ$5))=0,OR(DR121="x",DR121="p")),"FH",IF(AND(INDEX('[1]2019'!$M$7:$NZ$33,MATCH($B$119,'[1]2019'!$C$7:$C$33,0),MATCH(DR55,'[1]2019'!$M$5:$NZ$5))&gt;2,OR(DR121="x",DR121="p")),"FH",INDEX('[1]2019'!$M$7:$NZ$33,MATCH($B$119,'[1]2019'!$C$7:$C$33,0),MATCH(DR55,'[1]2019'!$M$5:$NZ$5))))</f>
        <v>2</v>
      </c>
      <c r="DS120" s="48" t="str">
        <f>IF(AND(INDEX('[1]2019'!$M$7:$NZ$33,MATCH($B$119,'[1]2019'!$C$7:$C$33,0),MATCH(DS55,'[1]2019'!$M$5:$NZ$5))=0,OR(DS121="x",DS121="p")),"FH",IF(AND(INDEX('[1]2019'!$M$7:$NZ$33,MATCH($B$119,'[1]2019'!$C$7:$C$33,0),MATCH(DS55,'[1]2019'!$M$5:$NZ$5))&gt;2,OR(DS121="x",DS121="p")),"FH",INDEX('[1]2019'!$M$7:$NZ$33,MATCH($B$119,'[1]2019'!$C$7:$C$33,0),MATCH(DS55,'[1]2019'!$M$5:$NZ$5))))</f>
        <v>FH</v>
      </c>
      <c r="DT120" s="48">
        <f>IF(AND(INDEX('[1]2019'!$M$7:$NZ$33,MATCH($B$119,'[1]2019'!$C$7:$C$33,0),MATCH(DT55,'[1]2019'!$M$5:$NZ$5))=0,OR(DT121="x",DT121="p")),"FH",IF(AND(INDEX('[1]2019'!$M$7:$NZ$33,MATCH($B$119,'[1]2019'!$C$7:$C$33,0),MATCH(DT55,'[1]2019'!$M$5:$NZ$5))&gt;2,OR(DT121="x",DT121="p")),"FH",INDEX('[1]2019'!$M$7:$NZ$33,MATCH($B$119,'[1]2019'!$C$7:$C$33,0),MATCH(DT55,'[1]2019'!$M$5:$NZ$5))))</f>
        <v>2</v>
      </c>
      <c r="DU120" s="48">
        <f>IF(AND(INDEX('[1]2019'!$M$7:$NZ$33,MATCH($B$119,'[1]2019'!$C$7:$C$33,0),MATCH(DU55,'[1]2019'!$M$5:$NZ$5))=0,OR(DU121="x",DU121="p")),"FH",IF(AND(INDEX('[1]2019'!$M$7:$NZ$33,MATCH($B$119,'[1]2019'!$C$7:$C$33,0),MATCH(DU55,'[1]2019'!$M$5:$NZ$5))&gt;2,OR(DU121="x",DU121="p")),"FH",INDEX('[1]2019'!$M$7:$NZ$33,MATCH($B$119,'[1]2019'!$C$7:$C$33,0),MATCH(DU55,'[1]2019'!$M$5:$NZ$5))))</f>
        <v>2</v>
      </c>
      <c r="DV120" s="48" t="str">
        <f>IF(AND(INDEX('[1]2019'!$M$7:$NZ$33,MATCH($B$119,'[1]2019'!$C$7:$C$33,0),MATCH(DV55,'[1]2019'!$M$5:$NZ$5))=0,OR(DV121="x",DV121="p")),"FH",IF(AND(INDEX('[1]2019'!$M$7:$NZ$33,MATCH($B$119,'[1]2019'!$C$7:$C$33,0),MATCH(DV55,'[1]2019'!$M$5:$NZ$5))&gt;2,OR(DV121="x",DV121="p")),"FH",INDEX('[1]2019'!$M$7:$NZ$33,MATCH($B$119,'[1]2019'!$C$7:$C$33,0),MATCH(DV55,'[1]2019'!$M$5:$NZ$5))))</f>
        <v>FH</v>
      </c>
      <c r="DW120" s="48" t="str">
        <f>IF(AND(INDEX('[1]2019'!$M$7:$NZ$33,MATCH($B$119,'[1]2019'!$C$7:$C$33,0),MATCH(DW55,'[1]2019'!$M$5:$NZ$5))=0,OR(DW121="x",DW121="p")),"FH",IF(AND(INDEX('[1]2019'!$M$7:$NZ$33,MATCH($B$119,'[1]2019'!$C$7:$C$33,0),MATCH(DW55,'[1]2019'!$M$5:$NZ$5))&gt;2,OR(DW121="x",DW121="p")),"FH",INDEX('[1]2019'!$M$7:$NZ$33,MATCH($B$119,'[1]2019'!$C$7:$C$33,0),MATCH(DW55,'[1]2019'!$M$5:$NZ$5))))</f>
        <v>FH</v>
      </c>
      <c r="DX120" s="48">
        <f>IF(AND(INDEX('[1]2019'!$M$7:$NZ$33,MATCH($B$119,'[1]2019'!$C$7:$C$33,0),MATCH(DX55,'[1]2019'!$M$5:$NZ$5))=0,OR(DX121="x",DX121="p")),"FH",IF(AND(INDEX('[1]2019'!$M$7:$NZ$33,MATCH($B$119,'[1]2019'!$C$7:$C$33,0),MATCH(DX55,'[1]2019'!$M$5:$NZ$5))&gt;2,OR(DX121="x",DX121="p")),"FH",INDEX('[1]2019'!$M$7:$NZ$33,MATCH($B$119,'[1]2019'!$C$7:$C$33,0),MATCH(DX55,'[1]2019'!$M$5:$NZ$5))))</f>
        <v>2</v>
      </c>
      <c r="DY120" s="48">
        <f>IF(AND(INDEX('[1]2019'!$M$7:$NZ$33,MATCH($B$119,'[1]2019'!$C$7:$C$33,0),MATCH(DY55,'[1]2019'!$M$5:$NZ$5))=0,OR(DY121="x",DY121="p")),"FH",IF(AND(INDEX('[1]2019'!$M$7:$NZ$33,MATCH($B$119,'[1]2019'!$C$7:$C$33,0),MATCH(DY55,'[1]2019'!$M$5:$NZ$5))&gt;2,OR(DY121="x",DY121="p")),"FH",INDEX('[1]2019'!$M$7:$NZ$33,MATCH($B$119,'[1]2019'!$C$7:$C$33,0),MATCH(DY55,'[1]2019'!$M$5:$NZ$5))))</f>
        <v>2</v>
      </c>
      <c r="DZ120" s="48">
        <f>IF(AND(INDEX('[1]2019'!$M$7:$NZ$33,MATCH($B$119,'[1]2019'!$C$7:$C$33,0),MATCH(DZ55,'[1]2019'!$M$5:$NZ$5))=0,OR(DZ121="x",DZ121="p")),"FH",IF(AND(INDEX('[1]2019'!$M$7:$NZ$33,MATCH($B$119,'[1]2019'!$C$7:$C$33,0),MATCH(DZ55,'[1]2019'!$M$5:$NZ$5))&gt;2,OR(DZ121="x",DZ121="p")),"FH",INDEX('[1]2019'!$M$7:$NZ$33,MATCH($B$119,'[1]2019'!$C$7:$C$33,0),MATCH(DZ55,'[1]2019'!$M$5:$NZ$5))))</f>
        <v>2</v>
      </c>
      <c r="EA120" s="48">
        <f>IF(AND(INDEX('[1]2019'!$M$7:$NZ$33,MATCH($B$119,'[1]2019'!$C$7:$C$33,0),MATCH(EA55,'[1]2019'!$M$5:$NZ$5))=0,OR(EA121="x",EA121="p")),"FH",IF(AND(INDEX('[1]2019'!$M$7:$NZ$33,MATCH($B$119,'[1]2019'!$C$7:$C$33,0),MATCH(EA55,'[1]2019'!$M$5:$NZ$5))&gt;2,OR(EA121="x",EA121="p")),"FH",INDEX('[1]2019'!$M$7:$NZ$33,MATCH($B$119,'[1]2019'!$C$7:$C$33,0),MATCH(EA55,'[1]2019'!$M$5:$NZ$5))))</f>
        <v>3</v>
      </c>
      <c r="EB120" s="48">
        <f>IF(AND(INDEX('[1]2019'!$M$7:$NZ$33,MATCH($B$119,'[1]2019'!$C$7:$C$33,0),MATCH(EB55,'[1]2019'!$M$5:$NZ$5))=0,OR(EB121="x",EB121="p")),"FH",IF(AND(INDEX('[1]2019'!$M$7:$NZ$33,MATCH($B$119,'[1]2019'!$C$7:$C$33,0),MATCH(EB55,'[1]2019'!$M$5:$NZ$5))&gt;2,OR(EB121="x",EB121="p")),"FH",INDEX('[1]2019'!$M$7:$NZ$33,MATCH($B$119,'[1]2019'!$C$7:$C$33,0),MATCH(EB55,'[1]2019'!$M$5:$NZ$5))))</f>
        <v>3</v>
      </c>
      <c r="EC120" s="48">
        <f>IF(AND(INDEX('[1]2019'!$M$7:$NZ$33,MATCH($B$119,'[1]2019'!$C$7:$C$33,0),MATCH(EC55,'[1]2019'!$M$5:$NZ$5))=0,OR(EC121="x",EC121="p")),"FH",IF(AND(INDEX('[1]2019'!$M$7:$NZ$33,MATCH($B$119,'[1]2019'!$C$7:$C$33,0),MATCH(EC55,'[1]2019'!$M$5:$NZ$5))&gt;2,OR(EC121="x",EC121="p")),"FH",INDEX('[1]2019'!$M$7:$NZ$33,MATCH($B$119,'[1]2019'!$C$7:$C$33,0),MATCH(EC55,'[1]2019'!$M$5:$NZ$5))))</f>
        <v>5</v>
      </c>
      <c r="ED120" s="48">
        <f>IF(AND(INDEX('[1]2019'!$M$7:$NZ$33,MATCH($B$119,'[1]2019'!$C$7:$C$33,0),MATCH(ED55,'[1]2019'!$M$5:$NZ$5))=0,OR(ED121="x",ED121="p")),"FH",IF(AND(INDEX('[1]2019'!$M$7:$NZ$33,MATCH($B$119,'[1]2019'!$C$7:$C$33,0),MATCH(ED55,'[1]2019'!$M$5:$NZ$5))&gt;2,OR(ED121="x",ED121="p")),"FH",INDEX('[1]2019'!$M$7:$NZ$33,MATCH($B$119,'[1]2019'!$C$7:$C$33,0),MATCH(ED55,'[1]2019'!$M$5:$NZ$5))))</f>
        <v>3</v>
      </c>
      <c r="EE120" s="48">
        <f>IF(AND(INDEX('[1]2019'!$M$7:$NZ$33,MATCH($B$119,'[1]2019'!$C$7:$C$33,0),MATCH(EE55,'[1]2019'!$M$5:$NZ$5))=0,OR(EE121="x",EE121="p")),"FH",IF(AND(INDEX('[1]2019'!$M$7:$NZ$33,MATCH($B$119,'[1]2019'!$C$7:$C$33,0),MATCH(EE55,'[1]2019'!$M$5:$NZ$5))&gt;2,OR(EE121="x",EE121="p")),"FH",INDEX('[1]2019'!$M$7:$NZ$33,MATCH($B$119,'[1]2019'!$C$7:$C$33,0),MATCH(EE55,'[1]2019'!$M$5:$NZ$5))))</f>
        <v>3</v>
      </c>
      <c r="EF120" s="48">
        <f>IF(AND(INDEX('[1]2019'!$M$7:$NZ$33,MATCH($B$119,'[1]2019'!$C$7:$C$33,0),MATCH(EF55,'[1]2019'!$M$5:$NZ$5))=0,OR(EF121="x",EF121="p")),"FH",IF(AND(INDEX('[1]2019'!$M$7:$NZ$33,MATCH($B$119,'[1]2019'!$C$7:$C$33,0),MATCH(EF55,'[1]2019'!$M$5:$NZ$5))&gt;2,OR(EF121="x",EF121="p")),"FH",INDEX('[1]2019'!$M$7:$NZ$33,MATCH($B$119,'[1]2019'!$C$7:$C$33,0),MATCH(EF55,'[1]2019'!$M$5:$NZ$5))))</f>
        <v>0</v>
      </c>
      <c r="EG120" s="48" t="str">
        <f>IF(AND(INDEX('[1]2019'!$M$7:$NZ$33,MATCH($B$119,'[1]2019'!$C$7:$C$33,0),MATCH(EG55,'[1]2019'!$M$5:$NZ$5))=0,OR(EG121="x",EG121="p")),"FH",IF(AND(INDEX('[1]2019'!$M$7:$NZ$33,MATCH($B$119,'[1]2019'!$C$7:$C$33,0),MATCH(EG55,'[1]2019'!$M$5:$NZ$5))&gt;2,OR(EG121="x",EG121="p")),"FH",INDEX('[1]2019'!$M$7:$NZ$33,MATCH($B$119,'[1]2019'!$C$7:$C$33,0),MATCH(EG55,'[1]2019'!$M$5:$NZ$5))))</f>
        <v>FH</v>
      </c>
      <c r="EH120" s="48" t="str">
        <f>IF(AND(INDEX('[1]2019'!$M$7:$NZ$33,MATCH($B$119,'[1]2019'!$C$7:$C$33,0),MATCH(EH55,'[1]2019'!$M$5:$NZ$5))=0,OR(EH121="x",EH121="p")),"FH",IF(AND(INDEX('[1]2019'!$M$7:$NZ$33,MATCH($B$119,'[1]2019'!$C$7:$C$33,0),MATCH(EH55,'[1]2019'!$M$5:$NZ$5))&gt;2,OR(EH121="x",EH121="p")),"FH",INDEX('[1]2019'!$M$7:$NZ$33,MATCH($B$119,'[1]2019'!$C$7:$C$33,0),MATCH(EH55,'[1]2019'!$M$5:$NZ$5))))</f>
        <v>FH</v>
      </c>
      <c r="EI120" s="48" t="str">
        <f>IF(AND(INDEX('[1]2019'!$M$7:$NZ$33,MATCH($B$119,'[1]2019'!$C$7:$C$33,0),MATCH(EI55,'[1]2019'!$M$5:$NZ$5))=0,OR(EI121="x",EI121="p")),"FH",IF(AND(INDEX('[1]2019'!$M$7:$NZ$33,MATCH($B$119,'[1]2019'!$C$7:$C$33,0),MATCH(EI55,'[1]2019'!$M$5:$NZ$5))&gt;2,OR(EI121="x",EI121="p")),"FH",INDEX('[1]2019'!$M$7:$NZ$33,MATCH($B$119,'[1]2019'!$C$7:$C$33,0),MATCH(EI55,'[1]2019'!$M$5:$NZ$5))))</f>
        <v>FH</v>
      </c>
      <c r="EJ120" s="48" t="str">
        <f>IF(AND(INDEX('[1]2019'!$M$7:$NZ$33,MATCH($B$119,'[1]2019'!$C$7:$C$33,0),MATCH(EJ55,'[1]2019'!$M$5:$NZ$5))=0,OR(EJ121="x",EJ121="p")),"FH",IF(AND(INDEX('[1]2019'!$M$7:$NZ$33,MATCH($B$119,'[1]2019'!$C$7:$C$33,0),MATCH(EJ55,'[1]2019'!$M$5:$NZ$5))&gt;2,OR(EJ121="x",EJ121="p")),"FH",INDEX('[1]2019'!$M$7:$NZ$33,MATCH($B$119,'[1]2019'!$C$7:$C$33,0),MATCH(EJ55,'[1]2019'!$M$5:$NZ$5))))</f>
        <v>FH</v>
      </c>
      <c r="EK120" s="48">
        <f>IF(AND(INDEX('[1]2019'!$M$7:$NZ$33,MATCH($B$119,'[1]2019'!$C$7:$C$33,0),MATCH(EK55,'[1]2019'!$M$5:$NZ$5))=0,OR(EK121="x",EK121="p")),"FH",IF(AND(INDEX('[1]2019'!$M$7:$NZ$33,MATCH($B$119,'[1]2019'!$C$7:$C$33,0),MATCH(EK55,'[1]2019'!$M$5:$NZ$5))&gt;2,OR(EK121="x",EK121="p")),"FH",INDEX('[1]2019'!$M$7:$NZ$33,MATCH($B$119,'[1]2019'!$C$7:$C$33,0),MATCH(EK55,'[1]2019'!$M$5:$NZ$5))))</f>
        <v>0</v>
      </c>
      <c r="EL120" s="48">
        <f>IF(AND(INDEX('[1]2019'!$M$7:$NZ$33,MATCH($B$119,'[1]2019'!$C$7:$C$33,0),MATCH(EL55,'[1]2019'!$M$5:$NZ$5))=0,OR(EL121="x",EL121="p")),"FH",IF(AND(INDEX('[1]2019'!$M$7:$NZ$33,MATCH($B$119,'[1]2019'!$C$7:$C$33,0),MATCH(EL55,'[1]2019'!$M$5:$NZ$5))&gt;2,OR(EL121="x",EL121="p")),"FH",INDEX('[1]2019'!$M$7:$NZ$33,MATCH($B$119,'[1]2019'!$C$7:$C$33,0),MATCH(EL55,'[1]2019'!$M$5:$NZ$5))))</f>
        <v>2</v>
      </c>
      <c r="EM120" s="48">
        <f>IF(AND(INDEX('[1]2019'!$M$7:$NZ$33,MATCH($B$119,'[1]2019'!$C$7:$C$33,0),MATCH(EM55,'[1]2019'!$M$5:$NZ$5))=0,OR(EM121="x",EM121="p")),"FH",IF(AND(INDEX('[1]2019'!$M$7:$NZ$33,MATCH($B$119,'[1]2019'!$C$7:$C$33,0),MATCH(EM55,'[1]2019'!$M$5:$NZ$5))&gt;2,OR(EM121="x",EM121="p")),"FH",INDEX('[1]2019'!$M$7:$NZ$33,MATCH($B$119,'[1]2019'!$C$7:$C$33,0),MATCH(EM55,'[1]2019'!$M$5:$NZ$5))))</f>
        <v>2</v>
      </c>
      <c r="EN120" s="48">
        <f>IF(AND(INDEX('[1]2019'!$M$7:$NZ$33,MATCH($B$119,'[1]2019'!$C$7:$C$33,0),MATCH(EN55,'[1]2019'!$M$5:$NZ$5))=0,OR(EN121="x",EN121="p")),"FH",IF(AND(INDEX('[1]2019'!$M$7:$NZ$33,MATCH($B$119,'[1]2019'!$C$7:$C$33,0),MATCH(EN55,'[1]2019'!$M$5:$NZ$5))&gt;2,OR(EN121="x",EN121="p")),"FH",INDEX('[1]2019'!$M$7:$NZ$33,MATCH($B$119,'[1]2019'!$C$7:$C$33,0),MATCH(EN55,'[1]2019'!$M$5:$NZ$5))))</f>
        <v>2</v>
      </c>
      <c r="EO120" s="48">
        <f>IF(AND(INDEX('[1]2019'!$M$7:$NZ$33,MATCH($B$119,'[1]2019'!$C$7:$C$33,0),MATCH(EO55,'[1]2019'!$M$5:$NZ$5))=0,OR(EO121="x",EO121="p")),"FH",IF(AND(INDEX('[1]2019'!$M$7:$NZ$33,MATCH($B$119,'[1]2019'!$C$7:$C$33,0),MATCH(EO55,'[1]2019'!$M$5:$NZ$5))&gt;2,OR(EO121="x",EO121="p")),"FH",INDEX('[1]2019'!$M$7:$NZ$33,MATCH($B$119,'[1]2019'!$C$7:$C$33,0),MATCH(EO55,'[1]2019'!$M$5:$NZ$5))))</f>
        <v>2</v>
      </c>
      <c r="EP120" s="48" t="str">
        <f>IF(AND(INDEX('[1]2019'!$M$7:$NZ$33,MATCH($B$119,'[1]2019'!$C$7:$C$33,0),MATCH(EP55,'[1]2019'!$M$5:$NZ$5))=0,OR(EP121="x",EP121="p")),"FH",IF(AND(INDEX('[1]2019'!$M$7:$NZ$33,MATCH($B$119,'[1]2019'!$C$7:$C$33,0),MATCH(EP55,'[1]2019'!$M$5:$NZ$5))&gt;2,OR(EP121="x",EP121="p")),"FH",INDEX('[1]2019'!$M$7:$NZ$33,MATCH($B$119,'[1]2019'!$C$7:$C$33,0),MATCH(EP55,'[1]2019'!$M$5:$NZ$5))))</f>
        <v>FH</v>
      </c>
      <c r="EQ120" s="48">
        <f>IF(AND(INDEX('[1]2019'!$M$7:$NZ$33,MATCH($B$119,'[1]2019'!$C$7:$C$33,0),MATCH(EQ55,'[1]2019'!$M$5:$NZ$5))=0,OR(EQ121="x",EQ121="p")),"FH",IF(AND(INDEX('[1]2019'!$M$7:$NZ$33,MATCH($B$119,'[1]2019'!$C$7:$C$33,0),MATCH(EQ55,'[1]2019'!$M$5:$NZ$5))&gt;2,OR(EQ121="x",EQ121="p")),"FH",INDEX('[1]2019'!$M$7:$NZ$33,MATCH($B$119,'[1]2019'!$C$7:$C$33,0),MATCH(EQ55,'[1]2019'!$M$5:$NZ$5))))</f>
        <v>2</v>
      </c>
      <c r="ER120" s="48">
        <f>IF(AND(INDEX('[1]2019'!$M$7:$NZ$33,MATCH($B$119,'[1]2019'!$C$7:$C$33,0),MATCH(ER55,'[1]2019'!$M$5:$NZ$5))=0,OR(ER121="x",ER121="p")),"FH",IF(AND(INDEX('[1]2019'!$M$7:$NZ$33,MATCH($B$119,'[1]2019'!$C$7:$C$33,0),MATCH(ER55,'[1]2019'!$M$5:$NZ$5))&gt;2,OR(ER121="x",ER121="p")),"FH",INDEX('[1]2019'!$M$7:$NZ$33,MATCH($B$119,'[1]2019'!$C$7:$C$33,0),MATCH(ER55,'[1]2019'!$M$5:$NZ$5))))</f>
        <v>2</v>
      </c>
      <c r="ES120" s="48">
        <f>IF(AND(INDEX('[1]2019'!$M$7:$NZ$33,MATCH($B$119,'[1]2019'!$C$7:$C$33,0),MATCH(ES55,'[1]2019'!$M$5:$NZ$5))=0,OR(ES121="x",ES121="p")),"FH",IF(AND(INDEX('[1]2019'!$M$7:$NZ$33,MATCH($B$119,'[1]2019'!$C$7:$C$33,0),MATCH(ES55,'[1]2019'!$M$5:$NZ$5))&gt;2,OR(ES121="x",ES121="p")),"FH",INDEX('[1]2019'!$M$7:$NZ$33,MATCH($B$119,'[1]2019'!$C$7:$C$33,0),MATCH(ES55,'[1]2019'!$M$5:$NZ$5))))</f>
        <v>2</v>
      </c>
      <c r="ET120" s="48">
        <f>IF(AND(INDEX('[1]2019'!$M$7:$NZ$33,MATCH($B$119,'[1]2019'!$C$7:$C$33,0),MATCH(ET55,'[1]2019'!$M$5:$NZ$5))=0,OR(ET121="x",ET121="p")),"FH",IF(AND(INDEX('[1]2019'!$M$7:$NZ$33,MATCH($B$119,'[1]2019'!$C$7:$C$33,0),MATCH(ET55,'[1]2019'!$M$5:$NZ$5))&gt;2,OR(ET121="x",ET121="p")),"FH",INDEX('[1]2019'!$M$7:$NZ$33,MATCH($B$119,'[1]2019'!$C$7:$C$33,0),MATCH(ET55,'[1]2019'!$M$5:$NZ$5))))</f>
        <v>0</v>
      </c>
      <c r="EU120" s="48">
        <f>IF(AND(INDEX('[1]2019'!$M$7:$NZ$33,MATCH($B$119,'[1]2019'!$C$7:$C$33,0),MATCH(EU55,'[1]2019'!$M$5:$NZ$5))=0,OR(EU121="x",EU121="p")),"FH",IF(AND(INDEX('[1]2019'!$M$7:$NZ$33,MATCH($B$119,'[1]2019'!$C$7:$C$33,0),MATCH(EU55,'[1]2019'!$M$5:$NZ$5))&gt;2,OR(EU121="x",EU121="p")),"FH",INDEX('[1]2019'!$M$7:$NZ$33,MATCH($B$119,'[1]2019'!$C$7:$C$33,0),MATCH(EU55,'[1]2019'!$M$5:$NZ$5))))</f>
        <v>0</v>
      </c>
      <c r="EV120" s="48">
        <f>IF(AND(INDEX('[1]2019'!$M$7:$NZ$33,MATCH($B$119,'[1]2019'!$C$7:$C$33,0),MATCH(EV55,'[1]2019'!$M$5:$NZ$5))=0,OR(EV121="x",EV121="p")),"FH",IF(AND(INDEX('[1]2019'!$M$7:$NZ$33,MATCH($B$119,'[1]2019'!$C$7:$C$33,0),MATCH(EV55,'[1]2019'!$M$5:$NZ$5))&gt;2,OR(EV121="x",EV121="p")),"FH",INDEX('[1]2019'!$M$7:$NZ$33,MATCH($B$119,'[1]2019'!$C$7:$C$33,0),MATCH(EV55,'[1]2019'!$M$5:$NZ$5))))</f>
        <v>2</v>
      </c>
      <c r="EW120" s="48">
        <f>IF(AND(INDEX('[1]2019'!$M$7:$NZ$33,MATCH($B$119,'[1]2019'!$C$7:$C$33,0),MATCH(EW55,'[1]2019'!$M$5:$NZ$5))=0,OR(EW121="x",EW121="p")),"FH",IF(AND(INDEX('[1]2019'!$M$7:$NZ$33,MATCH($B$119,'[1]2019'!$C$7:$C$33,0),MATCH(EW55,'[1]2019'!$M$5:$NZ$5))&gt;2,OR(EW121="x",EW121="p")),"FH",INDEX('[1]2019'!$M$7:$NZ$33,MATCH($B$119,'[1]2019'!$C$7:$C$33,0),MATCH(EW55,'[1]2019'!$M$5:$NZ$5))))</f>
        <v>2</v>
      </c>
      <c r="EX120" s="48">
        <f>IF(AND(INDEX('[1]2019'!$M$7:$NZ$33,MATCH($B$119,'[1]2019'!$C$7:$C$33,0),MATCH(EX55,'[1]2019'!$M$5:$NZ$5))=0,OR(EX121="x",EX121="p")),"FH",IF(AND(INDEX('[1]2019'!$M$7:$NZ$33,MATCH($B$119,'[1]2019'!$C$7:$C$33,0),MATCH(EX55,'[1]2019'!$M$5:$NZ$5))&gt;2,OR(EX121="x",EX121="p")),"FH",INDEX('[1]2019'!$M$7:$NZ$33,MATCH($B$119,'[1]2019'!$C$7:$C$33,0),MATCH(EX55,'[1]2019'!$M$5:$NZ$5))))</f>
        <v>2</v>
      </c>
      <c r="EY120" s="48">
        <f>IF(AND(INDEX('[1]2019'!$M$7:$NZ$33,MATCH($B$119,'[1]2019'!$C$7:$C$33,0),MATCH(EY55,'[1]2019'!$M$5:$NZ$5))=0,OR(EY121="x",EY121="p")),"FH",IF(AND(INDEX('[1]2019'!$M$7:$NZ$33,MATCH($B$119,'[1]2019'!$C$7:$C$33,0),MATCH(EY55,'[1]2019'!$M$5:$NZ$5))&gt;2,OR(EY121="x",EY121="p")),"FH",INDEX('[1]2019'!$M$7:$NZ$33,MATCH($B$119,'[1]2019'!$C$7:$C$33,0),MATCH(EY55,'[1]2019'!$M$5:$NZ$5))))</f>
        <v>2</v>
      </c>
      <c r="EZ120" s="48">
        <f>IF(AND(INDEX('[1]2019'!$M$7:$NZ$33,MATCH($B$119,'[1]2019'!$C$7:$C$33,0),MATCH(EZ55,'[1]2019'!$M$5:$NZ$5))=0,OR(EZ121="x",EZ121="p")),"FH",IF(AND(INDEX('[1]2019'!$M$7:$NZ$33,MATCH($B$119,'[1]2019'!$C$7:$C$33,0),MATCH(EZ55,'[1]2019'!$M$5:$NZ$5))&gt;2,OR(EZ121="x",EZ121="p")),"FH",INDEX('[1]2019'!$M$7:$NZ$33,MATCH($B$119,'[1]2019'!$C$7:$C$33,0),MATCH(EZ55,'[1]2019'!$M$5:$NZ$5))))</f>
        <v>2</v>
      </c>
      <c r="FA120" s="48" t="str">
        <f>IF(AND(INDEX('[1]2019'!$M$7:$NZ$33,MATCH($B$119,'[1]2019'!$C$7:$C$33,0),MATCH(FA55,'[1]2019'!$M$5:$NZ$5))=0,OR(FA121="x",FA121="p")),"FH",IF(AND(INDEX('[1]2019'!$M$7:$NZ$33,MATCH($B$119,'[1]2019'!$C$7:$C$33,0),MATCH(FA55,'[1]2019'!$M$5:$NZ$5))&gt;2,OR(FA121="x",FA121="p")),"FH",INDEX('[1]2019'!$M$7:$NZ$33,MATCH($B$119,'[1]2019'!$C$7:$C$33,0),MATCH(FA55,'[1]2019'!$M$5:$NZ$5))))</f>
        <v>FH</v>
      </c>
      <c r="FB120" s="48" t="str">
        <f>IF(AND(INDEX('[1]2019'!$M$7:$NZ$33,MATCH($B$119,'[1]2019'!$C$7:$C$33,0),MATCH(FB55,'[1]2019'!$M$5:$NZ$5))=0,OR(FB121="x",FB121="p")),"FH",IF(AND(INDEX('[1]2019'!$M$7:$NZ$33,MATCH($B$119,'[1]2019'!$C$7:$C$33,0),MATCH(FB55,'[1]2019'!$M$5:$NZ$5))&gt;2,OR(FB121="x",FB121="p")),"FH",INDEX('[1]2019'!$M$7:$NZ$33,MATCH($B$119,'[1]2019'!$C$7:$C$33,0),MATCH(FB55,'[1]2019'!$M$5:$NZ$5))))</f>
        <v>FH</v>
      </c>
      <c r="FC120" s="48">
        <f>IF(AND(INDEX('[1]2019'!$M$7:$NZ$33,MATCH($B$119,'[1]2019'!$C$7:$C$33,0),MATCH(FC55,'[1]2019'!$M$5:$NZ$5))=0,OR(FC121="x",FC121="p")),"FH",IF(AND(INDEX('[1]2019'!$M$7:$NZ$33,MATCH($B$119,'[1]2019'!$C$7:$C$33,0),MATCH(FC55,'[1]2019'!$M$5:$NZ$5))&gt;2,OR(FC121="x",FC121="p")),"FH",INDEX('[1]2019'!$M$7:$NZ$33,MATCH($B$119,'[1]2019'!$C$7:$C$33,0),MATCH(FC55,'[1]2019'!$M$5:$NZ$5))))</f>
        <v>1</v>
      </c>
      <c r="FD120" s="48">
        <f>IF(AND(INDEX('[1]2019'!$M$7:$NZ$33,MATCH($B$119,'[1]2019'!$C$7:$C$33,0),MATCH(FD55,'[1]2019'!$M$5:$NZ$5))=0,OR(FD121="x",FD121="p")),"FH",IF(AND(INDEX('[1]2019'!$M$7:$NZ$33,MATCH($B$119,'[1]2019'!$C$7:$C$33,0),MATCH(FD55,'[1]2019'!$M$5:$NZ$5))&gt;2,OR(FD121="x",FD121="p")),"FH",INDEX('[1]2019'!$M$7:$NZ$33,MATCH($B$119,'[1]2019'!$C$7:$C$33,0),MATCH(FD55,'[1]2019'!$M$5:$NZ$5))))</f>
        <v>1</v>
      </c>
      <c r="FE120" s="48">
        <f>IF(AND(INDEX('[1]2019'!$M$7:$NZ$33,MATCH($B$119,'[1]2019'!$C$7:$C$33,0),MATCH(FE55,'[1]2019'!$M$5:$NZ$5))=0,OR(FE121="x",FE121="p")),"FH",IF(AND(INDEX('[1]2019'!$M$7:$NZ$33,MATCH($B$119,'[1]2019'!$C$7:$C$33,0),MATCH(FE55,'[1]2019'!$M$5:$NZ$5))&gt;2,OR(FE121="x",FE121="p")),"FH",INDEX('[1]2019'!$M$7:$NZ$33,MATCH($B$119,'[1]2019'!$C$7:$C$33,0),MATCH(FE55,'[1]2019'!$M$5:$NZ$5))))</f>
        <v>1</v>
      </c>
      <c r="FF120" s="48">
        <f>IF(AND(INDEX('[1]2019'!$M$7:$NZ$33,MATCH($B$119,'[1]2019'!$C$7:$C$33,0),MATCH(FF55,'[1]2019'!$M$5:$NZ$5))=0,OR(FF121="x",FF121="p")),"FH",IF(AND(INDEX('[1]2019'!$M$7:$NZ$33,MATCH($B$119,'[1]2019'!$C$7:$C$33,0),MATCH(FF55,'[1]2019'!$M$5:$NZ$5))&gt;2,OR(FF121="x",FF121="p")),"FH",INDEX('[1]2019'!$M$7:$NZ$33,MATCH($B$119,'[1]2019'!$C$7:$C$33,0),MATCH(FF55,'[1]2019'!$M$5:$NZ$5))))</f>
        <v>2</v>
      </c>
      <c r="FG120" s="48">
        <f>IF(AND(INDEX('[1]2019'!$M$7:$NZ$33,MATCH($B$119,'[1]2019'!$C$7:$C$33,0),MATCH(FG55,'[1]2019'!$M$5:$NZ$5))=0,OR(FG121="x",FG121="p")),"FH",IF(AND(INDEX('[1]2019'!$M$7:$NZ$33,MATCH($B$119,'[1]2019'!$C$7:$C$33,0),MATCH(FG55,'[1]2019'!$M$5:$NZ$5))&gt;2,OR(FG121="x",FG121="p")),"FH",INDEX('[1]2019'!$M$7:$NZ$33,MATCH($B$119,'[1]2019'!$C$7:$C$33,0),MATCH(FG55,'[1]2019'!$M$5:$NZ$5))))</f>
        <v>2</v>
      </c>
      <c r="FH120" s="48" t="str">
        <f>IF(AND(INDEX('[1]2019'!$M$7:$NZ$33,MATCH($B$119,'[1]2019'!$C$7:$C$33,0),MATCH(FH55,'[1]2019'!$M$5:$NZ$5))=0,OR(FH121="x",FH121="p")),"FH",IF(AND(INDEX('[1]2019'!$M$7:$NZ$33,MATCH($B$119,'[1]2019'!$C$7:$C$33,0),MATCH(FH55,'[1]2019'!$M$5:$NZ$5))&gt;2,OR(FH121="x",FH121="p")),"FH",INDEX('[1]2019'!$M$7:$NZ$33,MATCH($B$119,'[1]2019'!$C$7:$C$33,0),MATCH(FH55,'[1]2019'!$M$5:$NZ$5))))</f>
        <v>FH</v>
      </c>
      <c r="FI120" s="48" t="str">
        <f>IF(AND(INDEX('[1]2019'!$M$7:$NZ$33,MATCH($B$119,'[1]2019'!$C$7:$C$33,0),MATCH(FI55,'[1]2019'!$M$5:$NZ$5))=0,OR(FI121="x",FI121="p")),"FH",IF(AND(INDEX('[1]2019'!$M$7:$NZ$33,MATCH($B$119,'[1]2019'!$C$7:$C$33,0),MATCH(FI55,'[1]2019'!$M$5:$NZ$5))&gt;2,OR(FI121="x",FI121="p")),"FH",INDEX('[1]2019'!$M$7:$NZ$33,MATCH($B$119,'[1]2019'!$C$7:$C$33,0),MATCH(FI55,'[1]2019'!$M$5:$NZ$5))))</f>
        <v>FH</v>
      </c>
      <c r="FJ120" s="48">
        <f>IF(AND(INDEX('[1]2019'!$M$7:$NZ$33,MATCH($B$119,'[1]2019'!$C$7:$C$33,0),MATCH(FJ55,'[1]2019'!$M$5:$NZ$5))=0,OR(FJ121="x",FJ121="p")),"FH",IF(AND(INDEX('[1]2019'!$M$7:$NZ$33,MATCH($B$119,'[1]2019'!$C$7:$C$33,0),MATCH(FJ55,'[1]2019'!$M$5:$NZ$5))&gt;2,OR(FJ121="x",FJ121="p")),"FH",INDEX('[1]2019'!$M$7:$NZ$33,MATCH($B$119,'[1]2019'!$C$7:$C$33,0),MATCH(FJ55,'[1]2019'!$M$5:$NZ$5))))</f>
        <v>2</v>
      </c>
      <c r="FK120" s="48">
        <f>IF(AND(INDEX('[1]2019'!$M$7:$NZ$33,MATCH($B$119,'[1]2019'!$C$7:$C$33,0),MATCH(FK55,'[1]2019'!$M$5:$NZ$5))=0,OR(FK121="x",FK121="p")),"FH",IF(AND(INDEX('[1]2019'!$M$7:$NZ$33,MATCH($B$119,'[1]2019'!$C$7:$C$33,0),MATCH(FK55,'[1]2019'!$M$5:$NZ$5))&gt;2,OR(FK121="x",FK121="p")),"FH",INDEX('[1]2019'!$M$7:$NZ$33,MATCH($B$119,'[1]2019'!$C$7:$C$33,0),MATCH(FK55,'[1]2019'!$M$5:$NZ$5))))</f>
        <v>2</v>
      </c>
      <c r="FL120" s="48">
        <f>IF(AND(INDEX('[1]2019'!$M$7:$NZ$33,MATCH($B$119,'[1]2019'!$C$7:$C$33,0),MATCH(FL55,'[1]2019'!$M$5:$NZ$5))=0,OR(FL121="x",FL121="p")),"FH",IF(AND(INDEX('[1]2019'!$M$7:$NZ$33,MATCH($B$119,'[1]2019'!$C$7:$C$33,0),MATCH(FL55,'[1]2019'!$M$5:$NZ$5))&gt;2,OR(FL121="x",FL121="p")),"FH",INDEX('[1]2019'!$M$7:$NZ$33,MATCH($B$119,'[1]2019'!$C$7:$C$33,0),MATCH(FL55,'[1]2019'!$M$5:$NZ$5))))</f>
        <v>2</v>
      </c>
      <c r="FM120" s="48">
        <f>IF(AND(INDEX('[1]2019'!$M$7:$NZ$33,MATCH($B$119,'[1]2019'!$C$7:$C$33,0),MATCH(FM55,'[1]2019'!$M$5:$NZ$5))=0,OR(FM121="x",FM121="p")),"FH",IF(AND(INDEX('[1]2019'!$M$7:$NZ$33,MATCH($B$119,'[1]2019'!$C$7:$C$33,0),MATCH(FM55,'[1]2019'!$M$5:$NZ$5))&gt;2,OR(FM121="x",FM121="p")),"FH",INDEX('[1]2019'!$M$7:$NZ$33,MATCH($B$119,'[1]2019'!$C$7:$C$33,0),MATCH(FM55,'[1]2019'!$M$5:$NZ$5))))</f>
        <v>2</v>
      </c>
      <c r="FN120" s="48">
        <f>IF(AND(INDEX('[1]2019'!$M$7:$NZ$33,MATCH($B$119,'[1]2019'!$C$7:$C$33,0),MATCH(FN55,'[1]2019'!$M$5:$NZ$5))=0,OR(FN121="x",FN121="p")),"FH",IF(AND(INDEX('[1]2019'!$M$7:$NZ$33,MATCH($B$119,'[1]2019'!$C$7:$C$33,0),MATCH(FN55,'[1]2019'!$M$5:$NZ$5))&gt;2,OR(FN121="x",FN121="p")),"FH",INDEX('[1]2019'!$M$7:$NZ$33,MATCH($B$119,'[1]2019'!$C$7:$C$33,0),MATCH(FN55,'[1]2019'!$M$5:$NZ$5))))</f>
        <v>2</v>
      </c>
      <c r="FO120" s="48">
        <f>IF(AND(INDEX('[1]2019'!$M$7:$NZ$33,MATCH($B$119,'[1]2019'!$C$7:$C$33,0),MATCH(FO55,'[1]2019'!$M$5:$NZ$5))=0,OR(FO121="x",FO121="p")),"FH",IF(AND(INDEX('[1]2019'!$M$7:$NZ$33,MATCH($B$119,'[1]2019'!$C$7:$C$33,0),MATCH(FO55,'[1]2019'!$M$5:$NZ$5))&gt;2,OR(FO121="x",FO121="p")),"FH",INDEX('[1]2019'!$M$7:$NZ$33,MATCH($B$119,'[1]2019'!$C$7:$C$33,0),MATCH(FO55,'[1]2019'!$M$5:$NZ$5))))</f>
        <v>0</v>
      </c>
      <c r="FP120" s="48">
        <f>IF(AND(INDEX('[1]2019'!$M$7:$NZ$33,MATCH($B$119,'[1]2019'!$C$7:$C$33,0),MATCH(FP55,'[1]2019'!$M$5:$NZ$5))=0,OR(FP121="x",FP121="p")),"FH",IF(AND(INDEX('[1]2019'!$M$7:$NZ$33,MATCH($B$119,'[1]2019'!$C$7:$C$33,0),MATCH(FP55,'[1]2019'!$M$5:$NZ$5))&gt;2,OR(FP121="x",FP121="p")),"FH",INDEX('[1]2019'!$M$7:$NZ$33,MATCH($B$119,'[1]2019'!$C$7:$C$33,0),MATCH(FP55,'[1]2019'!$M$5:$NZ$5))))</f>
        <v>0</v>
      </c>
      <c r="FQ120" s="48">
        <f>IF(AND(INDEX('[1]2019'!$M$7:$NZ$33,MATCH($B$119,'[1]2019'!$C$7:$C$33,0),MATCH(FQ55,'[1]2019'!$M$5:$NZ$5))=0,OR(FQ121="x",FQ121="p")),"FH",IF(AND(INDEX('[1]2019'!$M$7:$NZ$33,MATCH($B$119,'[1]2019'!$C$7:$C$33,0),MATCH(FQ55,'[1]2019'!$M$5:$NZ$5))&gt;2,OR(FQ121="x",FQ121="p")),"FH",INDEX('[1]2019'!$M$7:$NZ$33,MATCH($B$119,'[1]2019'!$C$7:$C$33,0),MATCH(FQ55,'[1]2019'!$M$5:$NZ$5))))</f>
        <v>2</v>
      </c>
      <c r="FR120" s="48">
        <f>IF(AND(INDEX('[1]2019'!$M$7:$NZ$33,MATCH($B$119,'[1]2019'!$C$7:$C$33,0),MATCH(FR55,'[1]2019'!$M$5:$NZ$5))=0,OR(FR121="x",FR121="p")),"FH",IF(AND(INDEX('[1]2019'!$M$7:$NZ$33,MATCH($B$119,'[1]2019'!$C$7:$C$33,0),MATCH(FR55,'[1]2019'!$M$5:$NZ$5))&gt;2,OR(FR121="x",FR121="p")),"FH",INDEX('[1]2019'!$M$7:$NZ$33,MATCH($B$119,'[1]2019'!$C$7:$C$33,0),MATCH(FR55,'[1]2019'!$M$5:$NZ$5))))</f>
        <v>2</v>
      </c>
      <c r="FS120" s="48">
        <f>IF(AND(INDEX('[1]2019'!$M$7:$NZ$33,MATCH($B$119,'[1]2019'!$C$7:$C$33,0),MATCH(FS55,'[1]2019'!$M$5:$NZ$5))=0,OR(FS121="x",FS121="p")),"FH",IF(AND(INDEX('[1]2019'!$M$7:$NZ$33,MATCH($B$119,'[1]2019'!$C$7:$C$33,0),MATCH(FS55,'[1]2019'!$M$5:$NZ$5))&gt;2,OR(FS121="x",FS121="p")),"FH",INDEX('[1]2019'!$M$7:$NZ$33,MATCH($B$119,'[1]2019'!$C$7:$C$33,0),MATCH(FS55,'[1]2019'!$M$5:$NZ$5))))</f>
        <v>2</v>
      </c>
      <c r="FT120" s="48">
        <f>IF(AND(INDEX('[1]2019'!$M$7:$NZ$33,MATCH($B$119,'[1]2019'!$C$7:$C$33,0),MATCH(FT55,'[1]2019'!$M$5:$NZ$5))=0,OR(FT121="x",FT121="p")),"FH",IF(AND(INDEX('[1]2019'!$M$7:$NZ$33,MATCH($B$119,'[1]2019'!$C$7:$C$33,0),MATCH(FT55,'[1]2019'!$M$5:$NZ$5))&gt;2,OR(FT121="x",FT121="p")),"FH",INDEX('[1]2019'!$M$7:$NZ$33,MATCH($B$119,'[1]2019'!$C$7:$C$33,0),MATCH(FT55,'[1]2019'!$M$5:$NZ$5))))</f>
        <v>2</v>
      </c>
      <c r="FU120" s="48">
        <f>IF(AND(INDEX('[1]2019'!$M$7:$NZ$33,MATCH($B$119,'[1]2019'!$C$7:$C$33,0),MATCH(FU55,'[1]2019'!$M$5:$NZ$5))=0,OR(FU121="x",FU121="p")),"FH",IF(AND(INDEX('[1]2019'!$M$7:$NZ$33,MATCH($B$119,'[1]2019'!$C$7:$C$33,0),MATCH(FU55,'[1]2019'!$M$5:$NZ$5))&gt;2,OR(FU121="x",FU121="p")),"FH",INDEX('[1]2019'!$M$7:$NZ$33,MATCH($B$119,'[1]2019'!$C$7:$C$33,0),MATCH(FU55,'[1]2019'!$M$5:$NZ$5))))</f>
        <v>2</v>
      </c>
      <c r="FV120" s="48" t="str">
        <f>IF(AND(INDEX('[1]2019'!$M$7:$NZ$33,MATCH($B$119,'[1]2019'!$C$7:$C$33,0),MATCH(FV55,'[1]2019'!$M$5:$NZ$5))=0,OR(FV121="x",FV121="p")),"FH",IF(AND(INDEX('[1]2019'!$M$7:$NZ$33,MATCH($B$119,'[1]2019'!$C$7:$C$33,0),MATCH(FV55,'[1]2019'!$M$5:$NZ$5))&gt;2,OR(FV121="x",FV121="p")),"FH",INDEX('[1]2019'!$M$7:$NZ$33,MATCH($B$119,'[1]2019'!$C$7:$C$33,0),MATCH(FV55,'[1]2019'!$M$5:$NZ$5))))</f>
        <v>FH</v>
      </c>
      <c r="FW120" s="48" t="str">
        <f>IF(AND(INDEX('[1]2019'!$M$7:$NZ$33,MATCH($B$119,'[1]2019'!$C$7:$C$33,0),MATCH(FW55,'[1]2019'!$M$5:$NZ$5))=0,OR(FW121="x",FW121="p")),"FH",IF(AND(INDEX('[1]2019'!$M$7:$NZ$33,MATCH($B$119,'[1]2019'!$C$7:$C$33,0),MATCH(FW55,'[1]2019'!$M$5:$NZ$5))&gt;2,OR(FW121="x",FW121="p")),"FH",INDEX('[1]2019'!$M$7:$NZ$33,MATCH($B$119,'[1]2019'!$C$7:$C$33,0),MATCH(FW55,'[1]2019'!$M$5:$NZ$5))))</f>
        <v>FH</v>
      </c>
      <c r="FX120" s="48">
        <f>IF(AND(INDEX('[1]2019'!$M$7:$NZ$33,MATCH($B$119,'[1]2019'!$C$7:$C$33,0),MATCH(FX55,'[1]2019'!$M$5:$NZ$5))=0,OR(FX121="x",FX121="p")),"FH",IF(AND(INDEX('[1]2019'!$M$7:$NZ$33,MATCH($B$119,'[1]2019'!$C$7:$C$33,0),MATCH(FX55,'[1]2019'!$M$5:$NZ$5))&gt;2,OR(FX121="x",FX121="p")),"FH",INDEX('[1]2019'!$M$7:$NZ$33,MATCH($B$119,'[1]2019'!$C$7:$C$33,0),MATCH(FX55,'[1]2019'!$M$5:$NZ$5))))</f>
        <v>1</v>
      </c>
      <c r="FY120" s="48">
        <f>IF(AND(INDEX('[1]2019'!$M$7:$NZ$33,MATCH($B$119,'[1]2019'!$C$7:$C$33,0),MATCH(FY55,'[1]2019'!$M$5:$NZ$5))=0,OR(FY121="x",FY121="p")),"FH",IF(AND(INDEX('[1]2019'!$M$7:$NZ$33,MATCH($B$119,'[1]2019'!$C$7:$C$33,0),MATCH(FY55,'[1]2019'!$M$5:$NZ$5))&gt;2,OR(FY121="x",FY121="p")),"FH",INDEX('[1]2019'!$M$7:$NZ$33,MATCH($B$119,'[1]2019'!$C$7:$C$33,0),MATCH(FY55,'[1]2019'!$M$5:$NZ$5))))</f>
        <v>1</v>
      </c>
      <c r="FZ120" s="48" t="str">
        <f>IF(AND(INDEX('[1]2019'!$M$7:$NZ$33,MATCH($B$119,'[1]2019'!$C$7:$C$33,0),MATCH(FZ55,'[1]2019'!$M$5:$NZ$5))=0,OR(FZ121="x",FZ121="p")),"FH",IF(AND(INDEX('[1]2019'!$M$7:$NZ$33,MATCH($B$119,'[1]2019'!$C$7:$C$33,0),MATCH(FZ55,'[1]2019'!$M$5:$NZ$5))&gt;2,OR(FZ121="x",FZ121="p")),"FH",INDEX('[1]2019'!$M$7:$NZ$33,MATCH($B$119,'[1]2019'!$C$7:$C$33,0),MATCH(FZ55,'[1]2019'!$M$5:$NZ$5))))</f>
        <v>FH</v>
      </c>
      <c r="GA120" s="48" t="str">
        <f>IF(AND(INDEX('[1]2019'!$M$7:$NZ$33,MATCH($B$119,'[1]2019'!$C$7:$C$33,0),MATCH(GA55,'[1]2019'!$M$5:$NZ$5))=0,OR(GA121="x",GA121="p")),"FH",IF(AND(INDEX('[1]2019'!$M$7:$NZ$33,MATCH($B$119,'[1]2019'!$C$7:$C$33,0),MATCH(GA55,'[1]2019'!$M$5:$NZ$5))&gt;2,OR(GA121="x",GA121="p")),"FH",INDEX('[1]2019'!$M$7:$NZ$33,MATCH($B$119,'[1]2019'!$C$7:$C$33,0),MATCH(GA55,'[1]2019'!$M$5:$NZ$5))))</f>
        <v>FH</v>
      </c>
      <c r="GB120" s="48">
        <f>IF(AND(INDEX('[1]2019'!$M$7:$NZ$33,MATCH($B$119,'[1]2019'!$C$7:$C$33,0),MATCH(GB55,'[1]2019'!$M$5:$NZ$5))=0,OR(GB121="x",GB121="p")),"FH",IF(AND(INDEX('[1]2019'!$M$7:$NZ$33,MATCH($B$119,'[1]2019'!$C$7:$C$33,0),MATCH(GB55,'[1]2019'!$M$5:$NZ$5))&gt;2,OR(GB121="x",GB121="p")),"FH",INDEX('[1]2019'!$M$7:$NZ$33,MATCH($B$119,'[1]2019'!$C$7:$C$33,0),MATCH(GB55,'[1]2019'!$M$5:$NZ$5))))</f>
        <v>2</v>
      </c>
      <c r="GC120" s="48">
        <f>IF(AND(INDEX('[1]2019'!$M$7:$NZ$33,MATCH($B$119,'[1]2019'!$C$7:$C$33,0),MATCH(GC55,'[1]2019'!$M$5:$NZ$5))=0,OR(GC121="x",GC121="p")),"FH",IF(AND(INDEX('[1]2019'!$M$7:$NZ$33,MATCH($B$119,'[1]2019'!$C$7:$C$33,0),MATCH(GC55,'[1]2019'!$M$5:$NZ$5))&gt;2,OR(GC121="x",GC121="p")),"FH",INDEX('[1]2019'!$M$7:$NZ$33,MATCH($B$119,'[1]2019'!$C$7:$C$33,0),MATCH(GC55,'[1]2019'!$M$5:$NZ$5))))</f>
        <v>2</v>
      </c>
      <c r="GD120" s="48">
        <f>IF(AND(INDEX('[1]2019'!$M$7:$NZ$33,MATCH($B$119,'[1]2019'!$C$7:$C$33,0),MATCH(GD55,'[1]2019'!$M$5:$NZ$5))=0,OR(GD121="x",GD121="p")),"FH",IF(AND(INDEX('[1]2019'!$M$7:$NZ$33,MATCH($B$119,'[1]2019'!$C$7:$C$33,0),MATCH(GD55,'[1]2019'!$M$5:$NZ$5))&gt;2,OR(GD121="x",GD121="p")),"FH",INDEX('[1]2019'!$M$7:$NZ$33,MATCH($B$119,'[1]2019'!$C$7:$C$33,0),MATCH(GD55,'[1]2019'!$M$5:$NZ$5))))</f>
        <v>2</v>
      </c>
      <c r="GE120" s="48" t="str">
        <f>IF(AND(INDEX('[1]2019'!$M$7:$NZ$33,MATCH($B$119,'[1]2019'!$C$7:$C$33,0),MATCH(GE55,'[1]2019'!$M$5:$NZ$5))=0,OR(GE121="x",GE121="p")),"FH",IF(AND(INDEX('[1]2019'!$M$7:$NZ$33,MATCH($B$119,'[1]2019'!$C$7:$C$33,0),MATCH(GE55,'[1]2019'!$M$5:$NZ$5))&gt;2,OR(GE121="x",GE121="p")),"FH",INDEX('[1]2019'!$M$7:$NZ$33,MATCH($B$119,'[1]2019'!$C$7:$C$33,0),MATCH(GE55,'[1]2019'!$M$5:$NZ$5))))</f>
        <v>FH</v>
      </c>
      <c r="GF120" s="48" t="str">
        <f>IF(AND(INDEX('[1]2019'!$M$7:$NZ$33,MATCH($B$119,'[1]2019'!$C$7:$C$33,0),MATCH(GF55,'[1]2019'!$M$5:$NZ$5))=0,OR(GF121="x",GF121="p")),"FH",IF(AND(INDEX('[1]2019'!$M$7:$NZ$33,MATCH($B$119,'[1]2019'!$C$7:$C$33,0),MATCH(GF55,'[1]2019'!$M$5:$NZ$5))&gt;2,OR(GF121="x",GF121="p")),"FH",INDEX('[1]2019'!$M$7:$NZ$33,MATCH($B$119,'[1]2019'!$C$7:$C$33,0),MATCH(GF55,'[1]2019'!$M$5:$NZ$5))))</f>
        <v>FH</v>
      </c>
      <c r="GG120" s="48" t="str">
        <f>IF(AND(INDEX('[1]2019'!$M$7:$NZ$33,MATCH($B$119,'[1]2019'!$C$7:$C$33,0),MATCH(GG55,'[1]2019'!$M$5:$NZ$5))=0,OR(GG121="x",GG121="p")),"FH",IF(AND(INDEX('[1]2019'!$M$7:$NZ$33,MATCH($B$119,'[1]2019'!$C$7:$C$33,0),MATCH(GG55,'[1]2019'!$M$5:$NZ$5))&gt;2,OR(GG121="x",GG121="p")),"FH",INDEX('[1]2019'!$M$7:$NZ$33,MATCH($B$119,'[1]2019'!$C$7:$C$33,0),MATCH(GG55,'[1]2019'!$M$5:$NZ$5))))</f>
        <v>FH</v>
      </c>
      <c r="GH120" s="48" t="str">
        <f>IF(AND(INDEX('[1]2019'!$M$7:$NZ$33,MATCH($B$119,'[1]2019'!$C$7:$C$33,0),MATCH(GH55,'[1]2019'!$M$5:$NZ$5))=0,OR(GH121="x",GH121="p")),"FH",IF(AND(INDEX('[1]2019'!$M$7:$NZ$33,MATCH($B$119,'[1]2019'!$C$7:$C$33,0),MATCH(GH55,'[1]2019'!$M$5:$NZ$5))&gt;2,OR(GH121="x",GH121="p")),"FH",INDEX('[1]2019'!$M$7:$NZ$33,MATCH($B$119,'[1]2019'!$C$7:$C$33,0),MATCH(GH55,'[1]2019'!$M$5:$NZ$5))))</f>
        <v>FH</v>
      </c>
      <c r="GI120" s="48" t="str">
        <f>IF(AND(INDEX('[1]2019'!$M$7:$NZ$33,MATCH($B$119,'[1]2019'!$C$7:$C$33,0),MATCH(GI55,'[1]2019'!$M$5:$NZ$5))=0,OR(GI121="x",GI121="p")),"FH",IF(AND(INDEX('[1]2019'!$M$7:$NZ$33,MATCH($B$119,'[1]2019'!$C$7:$C$33,0),MATCH(GI55,'[1]2019'!$M$5:$NZ$5))&gt;2,OR(GI121="x",GI121="p")),"FH",INDEX('[1]2019'!$M$7:$NZ$33,MATCH($B$119,'[1]2019'!$C$7:$C$33,0),MATCH(GI55,'[1]2019'!$M$5:$NZ$5))))</f>
        <v>FH</v>
      </c>
      <c r="GJ120" s="48" t="str">
        <f>IF(AND(INDEX('[1]2019'!$M$7:$NZ$33,MATCH($B$119,'[1]2019'!$C$7:$C$33,0),MATCH(GJ55,'[1]2019'!$M$5:$NZ$5))=0,OR(GJ121="x",GJ121="p")),"FH",IF(AND(INDEX('[1]2019'!$M$7:$NZ$33,MATCH($B$119,'[1]2019'!$C$7:$C$33,0),MATCH(GJ55,'[1]2019'!$M$5:$NZ$5))&gt;2,OR(GJ121="x",GJ121="p")),"FH",INDEX('[1]2019'!$M$7:$NZ$33,MATCH($B$119,'[1]2019'!$C$7:$C$33,0),MATCH(GJ55,'[1]2019'!$M$5:$NZ$5))))</f>
        <v>FH</v>
      </c>
      <c r="GK120" s="48" t="str">
        <f>IF(AND(INDEX('[1]2019'!$M$7:$NZ$33,MATCH($B$119,'[1]2019'!$C$7:$C$33,0),MATCH(GK55,'[1]2019'!$M$5:$NZ$5))=0,OR(GK121="x",GK121="p")),"FH",IF(AND(INDEX('[1]2019'!$M$7:$NZ$33,MATCH($B$119,'[1]2019'!$C$7:$C$33,0),MATCH(GK55,'[1]2019'!$M$5:$NZ$5))&gt;2,OR(GK121="x",GK121="p")),"FH",INDEX('[1]2019'!$M$7:$NZ$33,MATCH($B$119,'[1]2019'!$C$7:$C$33,0),MATCH(GK55,'[1]2019'!$M$5:$NZ$5))))</f>
        <v>FH</v>
      </c>
      <c r="GL120" s="48">
        <f>IF(AND(INDEX('[1]2019'!$M$7:$NZ$33,MATCH($B$119,'[1]2019'!$C$7:$C$33,0),MATCH(GL55,'[1]2019'!$M$5:$NZ$5))=0,OR(GL121="x",GL121="p")),"FH",IF(AND(INDEX('[1]2019'!$M$7:$NZ$33,MATCH($B$119,'[1]2019'!$C$7:$C$33,0),MATCH(GL55,'[1]2019'!$M$5:$NZ$5))&gt;2,OR(GL121="x",GL121="p")),"FH",INDEX('[1]2019'!$M$7:$NZ$33,MATCH($B$119,'[1]2019'!$C$7:$C$33,0),MATCH(GL55,'[1]2019'!$M$5:$NZ$5))))</f>
        <v>4</v>
      </c>
      <c r="GM120" s="48">
        <f>IF(AND(INDEX('[1]2019'!$M$7:$NZ$33,MATCH($B$119,'[1]2019'!$C$7:$C$33,0),MATCH(GM55,'[1]2019'!$M$5:$NZ$5))=0,OR(GM121="x",GM121="p")),"FH",IF(AND(INDEX('[1]2019'!$M$7:$NZ$33,MATCH($B$119,'[1]2019'!$C$7:$C$33,0),MATCH(GM55,'[1]2019'!$M$5:$NZ$5))&gt;2,OR(GM121="x",GM121="p")),"FH",INDEX('[1]2019'!$M$7:$NZ$33,MATCH($B$119,'[1]2019'!$C$7:$C$33,0),MATCH(GM55,'[1]2019'!$M$5:$NZ$5))))</f>
        <v>4</v>
      </c>
      <c r="GN120" s="48">
        <f>IF(AND(INDEX('[1]2019'!$M$7:$NZ$33,MATCH($B$119,'[1]2019'!$C$7:$C$33,0),MATCH(GN55,'[1]2019'!$M$5:$NZ$5))=0,OR(GN121="x",GN121="p")),"FH",IF(AND(INDEX('[1]2019'!$M$7:$NZ$33,MATCH($B$119,'[1]2019'!$C$7:$C$33,0),MATCH(GN55,'[1]2019'!$M$5:$NZ$5))&gt;2,OR(GN121="x",GN121="p")),"FH",INDEX('[1]2019'!$M$7:$NZ$33,MATCH($B$119,'[1]2019'!$C$7:$C$33,0),MATCH(GN55,'[1]2019'!$M$5:$NZ$5))))</f>
        <v>4</v>
      </c>
      <c r="GO120" s="48">
        <f>IF(AND(INDEX('[1]2019'!$M$7:$NZ$33,MATCH($B$119,'[1]2019'!$C$7:$C$33,0),MATCH(GO55,'[1]2019'!$M$5:$NZ$5))=0,OR(GO121="x",GO121="p")),"FH",IF(AND(INDEX('[1]2019'!$M$7:$NZ$33,MATCH($B$119,'[1]2019'!$C$7:$C$33,0),MATCH(GO55,'[1]2019'!$M$5:$NZ$5))&gt;2,OR(GO121="x",GO121="p")),"FH",INDEX('[1]2019'!$M$7:$NZ$33,MATCH($B$119,'[1]2019'!$C$7:$C$33,0),MATCH(GO55,'[1]2019'!$M$5:$NZ$5))))</f>
        <v>4</v>
      </c>
      <c r="GP120" s="48">
        <f>IF(AND(INDEX('[1]2019'!$M$7:$NZ$33,MATCH($B$119,'[1]2019'!$C$7:$C$33,0),MATCH(GP55,'[1]2019'!$M$5:$NZ$5))=0,OR(GP121="x",GP121="p")),"FH",IF(AND(INDEX('[1]2019'!$M$7:$NZ$33,MATCH($B$119,'[1]2019'!$C$7:$C$33,0),MATCH(GP55,'[1]2019'!$M$5:$NZ$5))&gt;2,OR(GP121="x",GP121="p")),"FH",INDEX('[1]2019'!$M$7:$NZ$33,MATCH($B$119,'[1]2019'!$C$7:$C$33,0),MATCH(GP55,'[1]2019'!$M$5:$NZ$5))))</f>
        <v>4</v>
      </c>
      <c r="GQ120" s="48">
        <f>IF(AND(INDEX('[1]2019'!$M$7:$NZ$33,MATCH($B$119,'[1]2019'!$C$7:$C$33,0),MATCH(GQ55,'[1]2019'!$M$5:$NZ$5))=0,OR(GQ121="x",GQ121="p")),"FH",IF(AND(INDEX('[1]2019'!$M$7:$NZ$33,MATCH($B$119,'[1]2019'!$C$7:$C$33,0),MATCH(GQ55,'[1]2019'!$M$5:$NZ$5))&gt;2,OR(GQ121="x",GQ121="p")),"FH",INDEX('[1]2019'!$M$7:$NZ$33,MATCH($B$119,'[1]2019'!$C$7:$C$33,0),MATCH(GQ55,'[1]2019'!$M$5:$NZ$5))))</f>
        <v>0</v>
      </c>
      <c r="GR120" s="48">
        <f>IF(AND(INDEX('[1]2019'!$M$7:$NZ$33,MATCH($B$119,'[1]2019'!$C$7:$C$33,0),MATCH(GR55,'[1]2019'!$M$5:$NZ$5))=0,OR(GR121="x",GR121="p")),"FH",IF(AND(INDEX('[1]2019'!$M$7:$NZ$33,MATCH($B$119,'[1]2019'!$C$7:$C$33,0),MATCH(GR55,'[1]2019'!$M$5:$NZ$5))&gt;2,OR(GR121="x",GR121="p")),"FH",INDEX('[1]2019'!$M$7:$NZ$33,MATCH($B$119,'[1]2019'!$C$7:$C$33,0),MATCH(GR55,'[1]2019'!$M$5:$NZ$5))))</f>
        <v>0</v>
      </c>
      <c r="GS120" s="48">
        <f>IF(AND(INDEX('[1]2019'!$M$7:$NZ$33,MATCH($B$119,'[1]2019'!$C$7:$C$33,0),MATCH(GS55,'[1]2019'!$M$5:$NZ$5))=0,OR(GS121="x",GS121="p")),"FH",IF(AND(INDEX('[1]2019'!$M$7:$NZ$33,MATCH($B$119,'[1]2019'!$C$7:$C$33,0),MATCH(GS55,'[1]2019'!$M$5:$NZ$5))&gt;2,OR(GS121="x",GS121="p")),"FH",INDEX('[1]2019'!$M$7:$NZ$33,MATCH($B$119,'[1]2019'!$C$7:$C$33,0),MATCH(GS55,'[1]2019'!$M$5:$NZ$5))))</f>
        <v>2</v>
      </c>
      <c r="GT120" s="48">
        <f>IF(AND(INDEX('[1]2019'!$M$7:$NZ$33,MATCH($B$119,'[1]2019'!$C$7:$C$33,0),MATCH(GT55,'[1]2019'!$M$5:$NZ$5))=0,OR(GT121="x",GT121="p")),"FH",IF(AND(INDEX('[1]2019'!$M$7:$NZ$33,MATCH($B$119,'[1]2019'!$C$7:$C$33,0),MATCH(GT55,'[1]2019'!$M$5:$NZ$5))&gt;2,OR(GT121="x",GT121="p")),"FH",INDEX('[1]2019'!$M$7:$NZ$33,MATCH($B$119,'[1]2019'!$C$7:$C$33,0),MATCH(GT55,'[1]2019'!$M$5:$NZ$5))))</f>
        <v>2</v>
      </c>
      <c r="GU120" s="48" t="str">
        <f>IF(AND(INDEX('[1]2019'!$M$7:$NZ$33,MATCH($B$119,'[1]2019'!$C$7:$C$33,0),MATCH(GU55,'[1]2019'!$M$5:$NZ$5))=0,OR(GU121="x",GU121="p")),"FH",IF(AND(INDEX('[1]2019'!$M$7:$NZ$33,MATCH($B$119,'[1]2019'!$C$7:$C$33,0),MATCH(GU55,'[1]2019'!$M$5:$NZ$5))&gt;2,OR(GU121="x",GU121="p")),"FH",INDEX('[1]2019'!$M$7:$NZ$33,MATCH($B$119,'[1]2019'!$C$7:$C$33,0),MATCH(GU55,'[1]2019'!$M$5:$NZ$5))))</f>
        <v>FH</v>
      </c>
      <c r="GV120" s="48" t="str">
        <f>IF(AND(INDEX('[1]2019'!$M$7:$NZ$33,MATCH($B$119,'[1]2019'!$C$7:$C$33,0),MATCH(GV55,'[1]2019'!$M$5:$NZ$5))=0,OR(GV121="x",GV121="p")),"FH",IF(AND(INDEX('[1]2019'!$M$7:$NZ$33,MATCH($B$119,'[1]2019'!$C$7:$C$33,0),MATCH(GV55,'[1]2019'!$M$5:$NZ$5))&gt;2,OR(GV121="x",GV121="p")),"FH",INDEX('[1]2019'!$M$7:$NZ$33,MATCH($B$119,'[1]2019'!$C$7:$C$33,0),MATCH(GV55,'[1]2019'!$M$5:$NZ$5))))</f>
        <v>FH</v>
      </c>
      <c r="GW120" s="48">
        <f>IF(AND(INDEX('[1]2019'!$M$7:$NZ$33,MATCH($B$119,'[1]2019'!$C$7:$C$33,0),MATCH(GW55,'[1]2019'!$M$5:$NZ$5))=0,OR(GW121="x",GW121="p")),"FH",IF(AND(INDEX('[1]2019'!$M$7:$NZ$33,MATCH($B$119,'[1]2019'!$C$7:$C$33,0),MATCH(GW55,'[1]2019'!$M$5:$NZ$5))&gt;2,OR(GW121="x",GW121="p")),"FH",INDEX('[1]2019'!$M$7:$NZ$33,MATCH($B$119,'[1]2019'!$C$7:$C$33,0),MATCH(GW55,'[1]2019'!$M$5:$NZ$5))))</f>
        <v>2</v>
      </c>
      <c r="GX120" s="48">
        <f>IF(AND(INDEX('[1]2019'!$M$7:$NZ$33,MATCH($B$119,'[1]2019'!$C$7:$C$33,0),MATCH(GX55,'[1]2019'!$M$5:$NZ$5))=0,OR(GX121="x",GX121="p")),"FH",IF(AND(INDEX('[1]2019'!$M$7:$NZ$33,MATCH($B$119,'[1]2019'!$C$7:$C$33,0),MATCH(GX55,'[1]2019'!$M$5:$NZ$5))&gt;2,OR(GX121="x",GX121="p")),"FH",INDEX('[1]2019'!$M$7:$NZ$33,MATCH($B$119,'[1]2019'!$C$7:$C$33,0),MATCH(GX55,'[1]2019'!$M$5:$NZ$5))))</f>
        <v>2</v>
      </c>
      <c r="GY120" s="48">
        <f>IF(AND(INDEX('[1]2019'!$M$7:$NZ$33,MATCH($B$119,'[1]2019'!$C$7:$C$33,0),MATCH(GY55,'[1]2019'!$M$5:$NZ$5))=0,OR(GY121="x",GY121="p")),"FH",IF(AND(INDEX('[1]2019'!$M$7:$NZ$33,MATCH($B$119,'[1]2019'!$C$7:$C$33,0),MATCH(GY55,'[1]2019'!$M$5:$NZ$5))&gt;2,OR(GY121="x",GY121="p")),"FH",INDEX('[1]2019'!$M$7:$NZ$33,MATCH($B$119,'[1]2019'!$C$7:$C$33,0),MATCH(GY55,'[1]2019'!$M$5:$NZ$5))))</f>
        <v>2</v>
      </c>
      <c r="GZ120" s="48">
        <f>IF(AND(INDEX('[1]2019'!$M$7:$NZ$33,MATCH($B$119,'[1]2019'!$C$7:$C$33,0),MATCH(GZ55,'[1]2019'!$M$5:$NZ$5))=0,OR(GZ121="x",GZ121="p")),"FH",IF(AND(INDEX('[1]2019'!$M$7:$NZ$33,MATCH($B$119,'[1]2019'!$C$7:$C$33,0),MATCH(GZ55,'[1]2019'!$M$5:$NZ$5))&gt;2,OR(GZ121="x",GZ121="p")),"FH",INDEX('[1]2019'!$M$7:$NZ$33,MATCH($B$119,'[1]2019'!$C$7:$C$33,0),MATCH(GZ55,'[1]2019'!$M$5:$NZ$5))))</f>
        <v>2</v>
      </c>
      <c r="HA120" s="48" t="str">
        <f>IF(AND(INDEX('[1]2019'!$M$7:$NZ$33,MATCH($B$119,'[1]2019'!$C$7:$C$33,0),MATCH(HA55,'[1]2019'!$M$5:$NZ$5))=0,OR(HA121="x",HA121="p")),"FH",IF(AND(INDEX('[1]2019'!$M$7:$NZ$33,MATCH($B$119,'[1]2019'!$C$7:$C$33,0),MATCH(HA55,'[1]2019'!$M$5:$NZ$5))&gt;2,OR(HA121="x",HA121="p")),"FH",INDEX('[1]2019'!$M$7:$NZ$33,MATCH($B$119,'[1]2019'!$C$7:$C$33,0),MATCH(HA55,'[1]2019'!$M$5:$NZ$5))))</f>
        <v>FH</v>
      </c>
      <c r="HB120" s="48">
        <f>IF(AND(INDEX('[1]2019'!$M$7:$NZ$33,MATCH($B$119,'[1]2019'!$C$7:$C$33,0),MATCH(HB55,'[1]2019'!$M$5:$NZ$5))=0,OR(HB121="x",HB121="p")),"FH",IF(AND(INDEX('[1]2019'!$M$7:$NZ$33,MATCH($B$119,'[1]2019'!$C$7:$C$33,0),MATCH(HB55,'[1]2019'!$M$5:$NZ$5))&gt;2,OR(HB121="x",HB121="p")),"FH",INDEX('[1]2019'!$M$7:$NZ$33,MATCH($B$119,'[1]2019'!$C$7:$C$33,0),MATCH(HB55,'[1]2019'!$M$5:$NZ$5))))</f>
        <v>2</v>
      </c>
      <c r="HC120" s="48">
        <f>IF(AND(INDEX('[1]2019'!$M$7:$NZ$33,MATCH($B$119,'[1]2019'!$C$7:$C$33,0),MATCH(HC55,'[1]2019'!$M$5:$NZ$5))=0,OR(HC121="x",HC121="p")),"FH",IF(AND(INDEX('[1]2019'!$M$7:$NZ$33,MATCH($B$119,'[1]2019'!$C$7:$C$33,0),MATCH(HC55,'[1]2019'!$M$5:$NZ$5))&gt;2,OR(HC121="x",HC121="p")),"FH",INDEX('[1]2019'!$M$7:$NZ$33,MATCH($B$119,'[1]2019'!$C$7:$C$33,0),MATCH(HC55,'[1]2019'!$M$5:$NZ$5))))</f>
        <v>2</v>
      </c>
      <c r="HD120" s="48">
        <f>IF(AND(INDEX('[1]2019'!$M$7:$NZ$33,MATCH($B$119,'[1]2019'!$C$7:$C$33,0),MATCH(HD55,'[1]2019'!$M$5:$NZ$5))=0,OR(HD121="x",HD121="p")),"FH",IF(AND(INDEX('[1]2019'!$M$7:$NZ$33,MATCH($B$119,'[1]2019'!$C$7:$C$33,0),MATCH(HD55,'[1]2019'!$M$5:$NZ$5))&gt;2,OR(HD121="x",HD121="p")),"FH",INDEX('[1]2019'!$M$7:$NZ$33,MATCH($B$119,'[1]2019'!$C$7:$C$33,0),MATCH(HD55,'[1]2019'!$M$5:$NZ$5))))</f>
        <v>2</v>
      </c>
      <c r="HE120" s="48">
        <f>IF(AND(INDEX('[1]2019'!$M$7:$NZ$33,MATCH($B$119,'[1]2019'!$C$7:$C$33,0),MATCH(HE55,'[1]2019'!$M$5:$NZ$5))=0,OR(HE121="x",HE121="p")),"FH",IF(AND(INDEX('[1]2019'!$M$7:$NZ$33,MATCH($B$119,'[1]2019'!$C$7:$C$33,0),MATCH(HE55,'[1]2019'!$M$5:$NZ$5))&gt;2,OR(HE121="x",HE121="p")),"FH",INDEX('[1]2019'!$M$7:$NZ$33,MATCH($B$119,'[1]2019'!$C$7:$C$33,0),MATCH(HE55,'[1]2019'!$M$5:$NZ$5))))</f>
        <v>0</v>
      </c>
      <c r="HF120" s="48">
        <f>IF(AND(INDEX('[1]2019'!$M$7:$NZ$33,MATCH($B$119,'[1]2019'!$C$7:$C$33,0),MATCH(HF55,'[1]2019'!$M$5:$NZ$5))=0,OR(HF121="x",HF121="p")),"FH",IF(AND(INDEX('[1]2019'!$M$7:$NZ$33,MATCH($B$119,'[1]2019'!$C$7:$C$33,0),MATCH(HF55,'[1]2019'!$M$5:$NZ$5))&gt;2,OR(HF121="x",HF121="p")),"FH",INDEX('[1]2019'!$M$7:$NZ$33,MATCH($B$119,'[1]2019'!$C$7:$C$33,0),MATCH(HF55,'[1]2019'!$M$5:$NZ$5))))</f>
        <v>0</v>
      </c>
      <c r="HG120" s="48">
        <f>IF(AND(INDEX('[1]2019'!$M$7:$NZ$33,MATCH($B$119,'[1]2019'!$C$7:$C$33,0),MATCH(HG55,'[1]2019'!$M$5:$NZ$5))=0,OR(HG121="x",HG121="p")),"FH",IF(AND(INDEX('[1]2019'!$M$7:$NZ$33,MATCH($B$119,'[1]2019'!$C$7:$C$33,0),MATCH(HG55,'[1]2019'!$M$5:$NZ$5))&gt;2,OR(HG121="x",HG121="p")),"FH",INDEX('[1]2019'!$M$7:$NZ$33,MATCH($B$119,'[1]2019'!$C$7:$C$33,0),MATCH(HG55,'[1]2019'!$M$5:$NZ$5))))</f>
        <v>2</v>
      </c>
      <c r="HH120" s="48">
        <f>IF(AND(INDEX('[1]2019'!$M$7:$NZ$33,MATCH($B$119,'[1]2019'!$C$7:$C$33,0),MATCH(HH55,'[1]2019'!$M$5:$NZ$5))=0,OR(HH121="x",HH121="p")),"FH",IF(AND(INDEX('[1]2019'!$M$7:$NZ$33,MATCH($B$119,'[1]2019'!$C$7:$C$33,0),MATCH(HH55,'[1]2019'!$M$5:$NZ$5))&gt;2,OR(HH121="x",HH121="p")),"FH",INDEX('[1]2019'!$M$7:$NZ$33,MATCH($B$119,'[1]2019'!$C$7:$C$33,0),MATCH(HH55,'[1]2019'!$M$5:$NZ$5))))</f>
        <v>2</v>
      </c>
      <c r="HI120" s="48">
        <f>IF(AND(INDEX('[1]2019'!$M$7:$NZ$33,MATCH($B$119,'[1]2019'!$C$7:$C$33,0),MATCH(HI55,'[1]2019'!$M$5:$NZ$5))=0,OR(HI121="x",HI121="p")),"FH",IF(AND(INDEX('[1]2019'!$M$7:$NZ$33,MATCH($B$119,'[1]2019'!$C$7:$C$33,0),MATCH(HI55,'[1]2019'!$M$5:$NZ$5))&gt;2,OR(HI121="x",HI121="p")),"FH",INDEX('[1]2019'!$M$7:$NZ$33,MATCH($B$119,'[1]2019'!$C$7:$C$33,0),MATCH(HI55,'[1]2019'!$M$5:$NZ$5))))</f>
        <v>2</v>
      </c>
      <c r="HJ120" s="48">
        <f>IF(AND(INDEX('[1]2019'!$M$7:$NZ$33,MATCH($B$119,'[1]2019'!$C$7:$C$33,0),MATCH(HJ55,'[1]2019'!$M$5:$NZ$5))=0,OR(HJ121="x",HJ121="p")),"FH",IF(AND(INDEX('[1]2019'!$M$7:$NZ$33,MATCH($B$119,'[1]2019'!$C$7:$C$33,0),MATCH(HJ55,'[1]2019'!$M$5:$NZ$5))&gt;2,OR(HJ121="x",HJ121="p")),"FH",INDEX('[1]2019'!$M$7:$NZ$33,MATCH($B$119,'[1]2019'!$C$7:$C$33,0),MATCH(HJ55,'[1]2019'!$M$5:$NZ$5))))</f>
        <v>2</v>
      </c>
      <c r="HK120" s="48">
        <f>IF(AND(INDEX('[1]2019'!$M$7:$NZ$33,MATCH($B$119,'[1]2019'!$C$7:$C$33,0),MATCH(HK55,'[1]2019'!$M$5:$NZ$5))=0,OR(HK121="x",HK121="p")),"FH",IF(AND(INDEX('[1]2019'!$M$7:$NZ$33,MATCH($B$119,'[1]2019'!$C$7:$C$33,0),MATCH(HK55,'[1]2019'!$M$5:$NZ$5))&gt;2,OR(HK121="x",HK121="p")),"FH",INDEX('[1]2019'!$M$7:$NZ$33,MATCH($B$119,'[1]2019'!$C$7:$C$33,0),MATCH(HK55,'[1]2019'!$M$5:$NZ$5))))</f>
        <v>2</v>
      </c>
      <c r="HL120" s="48" t="str">
        <f>IF(AND(INDEX('[1]2019'!$M$7:$NZ$33,MATCH($B$119,'[1]2019'!$C$7:$C$33,0),MATCH(HL55,'[1]2019'!$M$5:$NZ$5))=0,OR(HL121="x",HL121="p")),"FH",IF(AND(INDEX('[1]2019'!$M$7:$NZ$33,MATCH($B$119,'[1]2019'!$C$7:$C$33,0),MATCH(HL55,'[1]2019'!$M$5:$NZ$5))&gt;2,OR(HL121="x",HL121="p")),"FH",INDEX('[1]2019'!$M$7:$NZ$33,MATCH($B$119,'[1]2019'!$C$7:$C$33,0),MATCH(HL55,'[1]2019'!$M$5:$NZ$5))))</f>
        <v>FH</v>
      </c>
      <c r="HM120" s="48" t="str">
        <f>IF(AND(INDEX('[1]2019'!$M$7:$NZ$33,MATCH($B$119,'[1]2019'!$C$7:$C$33,0),MATCH(HM55,'[1]2019'!$M$5:$NZ$5))=0,OR(HM121="x",HM121="p")),"FH",IF(AND(INDEX('[1]2019'!$M$7:$NZ$33,MATCH($B$119,'[1]2019'!$C$7:$C$33,0),MATCH(HM55,'[1]2019'!$M$5:$NZ$5))&gt;2,OR(HM121="x",HM121="p")),"FH",INDEX('[1]2019'!$M$7:$NZ$33,MATCH($B$119,'[1]2019'!$C$7:$C$33,0),MATCH(HM55,'[1]2019'!$M$5:$NZ$5))))</f>
        <v>FH</v>
      </c>
      <c r="HN120" s="48">
        <f>IF(AND(INDEX('[1]2019'!$M$7:$NZ$33,MATCH($B$119,'[1]2019'!$C$7:$C$33,0),MATCH(HN55,'[1]2019'!$M$5:$NZ$5))=0,OR(HN121="x",HN121="p")),"FH",IF(AND(INDEX('[1]2019'!$M$7:$NZ$33,MATCH($B$119,'[1]2019'!$C$7:$C$33,0),MATCH(HN55,'[1]2019'!$M$5:$NZ$5))&gt;2,OR(HN121="x",HN121="p")),"FH",INDEX('[1]2019'!$M$7:$NZ$33,MATCH($B$119,'[1]2019'!$C$7:$C$33,0),MATCH(HN55,'[1]2019'!$M$5:$NZ$5))))</f>
        <v>2</v>
      </c>
      <c r="HO120" s="48">
        <f>IF(AND(INDEX('[1]2019'!$M$7:$NZ$33,MATCH($B$119,'[1]2019'!$C$7:$C$33,0),MATCH(HO55,'[1]2019'!$M$5:$NZ$5))=0,OR(HO121="x",HO121="p")),"FH",IF(AND(INDEX('[1]2019'!$M$7:$NZ$33,MATCH($B$119,'[1]2019'!$C$7:$C$33,0),MATCH(HO55,'[1]2019'!$M$5:$NZ$5))&gt;2,OR(HO121="x",HO121="p")),"FH",INDEX('[1]2019'!$M$7:$NZ$33,MATCH($B$119,'[1]2019'!$C$7:$C$33,0),MATCH(HO55,'[1]2019'!$M$5:$NZ$5))))</f>
        <v>2</v>
      </c>
      <c r="HP120" s="48">
        <f>IF(AND(INDEX('[1]2019'!$M$7:$NZ$33,MATCH($B$119,'[1]2019'!$C$7:$C$33,0),MATCH(HP55,'[1]2019'!$M$5:$NZ$5))=0,OR(HP121="x",HP121="p")),"FH",IF(AND(INDEX('[1]2019'!$M$7:$NZ$33,MATCH($B$119,'[1]2019'!$C$7:$C$33,0),MATCH(HP55,'[1]2019'!$M$5:$NZ$5))&gt;2,OR(HP121="x",HP121="p")),"FH",INDEX('[1]2019'!$M$7:$NZ$33,MATCH($B$119,'[1]2019'!$C$7:$C$33,0),MATCH(HP55,'[1]2019'!$M$5:$NZ$5))))</f>
        <v>2</v>
      </c>
      <c r="HQ120" s="48">
        <f>IF(AND(INDEX('[1]2019'!$M$7:$NZ$33,MATCH($B$119,'[1]2019'!$C$7:$C$33,0),MATCH(HQ55,'[1]2019'!$M$5:$NZ$5))=0,OR(HQ121="x",HQ121="p")),"FH",IF(AND(INDEX('[1]2019'!$M$7:$NZ$33,MATCH($B$119,'[1]2019'!$C$7:$C$33,0),MATCH(HQ55,'[1]2019'!$M$5:$NZ$5))&gt;2,OR(HQ121="x",HQ121="p")),"FH",INDEX('[1]2019'!$M$7:$NZ$33,MATCH($B$119,'[1]2019'!$C$7:$C$33,0),MATCH(HQ55,'[1]2019'!$M$5:$NZ$5))))</f>
        <v>2</v>
      </c>
      <c r="HR120" s="48">
        <f>IF(AND(INDEX('[1]2019'!$M$7:$NZ$33,MATCH($B$119,'[1]2019'!$C$7:$C$33,0),MATCH(HR55,'[1]2019'!$M$5:$NZ$5))=0,OR(HR121="x",HR121="p")),"FH",IF(AND(INDEX('[1]2019'!$M$7:$NZ$33,MATCH($B$119,'[1]2019'!$C$7:$C$33,0),MATCH(HR55,'[1]2019'!$M$5:$NZ$5))&gt;2,OR(HR121="x",HR121="p")),"FH",INDEX('[1]2019'!$M$7:$NZ$33,MATCH($B$119,'[1]2019'!$C$7:$C$33,0),MATCH(HR55,'[1]2019'!$M$5:$NZ$5))))</f>
        <v>2</v>
      </c>
      <c r="HS120" s="48">
        <f>IF(AND(INDEX('[1]2019'!$M$7:$NZ$33,MATCH($B$119,'[1]2019'!$C$7:$C$33,0),MATCH(HS55,'[1]2019'!$M$5:$NZ$5))=0,OR(HS121="x",HS121="p")),"FH",IF(AND(INDEX('[1]2019'!$M$7:$NZ$33,MATCH($B$119,'[1]2019'!$C$7:$C$33,0),MATCH(HS55,'[1]2019'!$M$5:$NZ$5))&gt;2,OR(HS121="x",HS121="p")),"FH",INDEX('[1]2019'!$M$7:$NZ$33,MATCH($B$119,'[1]2019'!$C$7:$C$33,0),MATCH(HS55,'[1]2019'!$M$5:$NZ$5))))</f>
        <v>0</v>
      </c>
      <c r="HT120" s="48">
        <f>IF(AND(INDEX('[1]2019'!$M$7:$NZ$33,MATCH($B$119,'[1]2019'!$C$7:$C$33,0),MATCH(HT55,'[1]2019'!$M$5:$NZ$5))=0,OR(HT121="x",HT121="p")),"FH",IF(AND(INDEX('[1]2019'!$M$7:$NZ$33,MATCH($B$119,'[1]2019'!$C$7:$C$33,0),MATCH(HT55,'[1]2019'!$M$5:$NZ$5))&gt;2,OR(HT121="x",HT121="p")),"FH",INDEX('[1]2019'!$M$7:$NZ$33,MATCH($B$119,'[1]2019'!$C$7:$C$33,0),MATCH(HT55,'[1]2019'!$M$5:$NZ$5))))</f>
        <v>0</v>
      </c>
      <c r="HU120" s="48">
        <f>IF(AND(INDEX('[1]2019'!$M$7:$NZ$33,MATCH($B$119,'[1]2019'!$C$7:$C$33,0),MATCH(HU55,'[1]2019'!$M$5:$NZ$5))=0,OR(HU121="x",HU121="p")),"FH",IF(AND(INDEX('[1]2019'!$M$7:$NZ$33,MATCH($B$119,'[1]2019'!$C$7:$C$33,0),MATCH(HU55,'[1]2019'!$M$5:$NZ$5))&gt;2,OR(HU121="x",HU121="p")),"FH",INDEX('[1]2019'!$M$7:$NZ$33,MATCH($B$119,'[1]2019'!$C$7:$C$33,0),MATCH(HU55,'[1]2019'!$M$5:$NZ$5))))</f>
        <v>2</v>
      </c>
      <c r="HV120" s="48">
        <f>IF(AND(INDEX('[1]2019'!$M$7:$NZ$33,MATCH($B$119,'[1]2019'!$C$7:$C$33,0),MATCH(HV55,'[1]2019'!$M$5:$NZ$5))=0,OR(HV121="x",HV121="p")),"FH",IF(AND(INDEX('[1]2019'!$M$7:$NZ$33,MATCH($B$119,'[1]2019'!$C$7:$C$33,0),MATCH(HV55,'[1]2019'!$M$5:$NZ$5))&gt;2,OR(HV121="x",HV121="p")),"FH",INDEX('[1]2019'!$M$7:$NZ$33,MATCH($B$119,'[1]2019'!$C$7:$C$33,0),MATCH(HV55,'[1]2019'!$M$5:$NZ$5))))</f>
        <v>2</v>
      </c>
      <c r="HW120" s="48" t="str">
        <f>IF(AND(INDEX('[1]2019'!$M$7:$NZ$33,MATCH($B$119,'[1]2019'!$C$7:$C$33,0),MATCH(HW55,'[1]2019'!$M$5:$NZ$5))=0,OR(HW121="x",HW121="p")),"FH",IF(AND(INDEX('[1]2019'!$M$7:$NZ$33,MATCH($B$119,'[1]2019'!$C$7:$C$33,0),MATCH(HW55,'[1]2019'!$M$5:$NZ$5))&gt;2,OR(HW121="x",HW121="p")),"FH",INDEX('[1]2019'!$M$7:$NZ$33,MATCH($B$119,'[1]2019'!$C$7:$C$33,0),MATCH(HW55,'[1]2019'!$M$5:$NZ$5))))</f>
        <v>FH</v>
      </c>
      <c r="HX120" s="48" t="str">
        <f>IF(AND(INDEX('[1]2019'!$M$7:$NZ$33,MATCH($B$119,'[1]2019'!$C$7:$C$33,0),MATCH(HX55,'[1]2019'!$M$5:$NZ$5))=0,OR(HX121="x",HX121="p")),"FH",IF(AND(INDEX('[1]2019'!$M$7:$NZ$33,MATCH($B$119,'[1]2019'!$C$7:$C$33,0),MATCH(HX55,'[1]2019'!$M$5:$NZ$5))&gt;2,OR(HX121="x",HX121="p")),"FH",INDEX('[1]2019'!$M$7:$NZ$33,MATCH($B$119,'[1]2019'!$C$7:$C$33,0),MATCH(HX55,'[1]2019'!$M$5:$NZ$5))))</f>
        <v>FH</v>
      </c>
      <c r="HY120" s="48">
        <f>IF(AND(INDEX('[1]2019'!$M$7:$NZ$33,MATCH($B$119,'[1]2019'!$C$7:$C$33,0),MATCH(HY55,'[1]2019'!$M$5:$NZ$5))=0,OR(HY121="x",HY121="p")),"FH",IF(AND(INDEX('[1]2019'!$M$7:$NZ$33,MATCH($B$119,'[1]2019'!$C$7:$C$33,0),MATCH(HY55,'[1]2019'!$M$5:$NZ$5))&gt;2,OR(HY121="x",HY121="p")),"FH",INDEX('[1]2019'!$M$7:$NZ$33,MATCH($B$119,'[1]2019'!$C$7:$C$33,0),MATCH(HY55,'[1]2019'!$M$5:$NZ$5))))</f>
        <v>2</v>
      </c>
      <c r="HZ120" s="48">
        <f>IF(AND(INDEX('[1]2019'!$M$7:$NZ$33,MATCH($B$119,'[1]2019'!$C$7:$C$33,0),MATCH(HZ55,'[1]2019'!$M$5:$NZ$5))=0,OR(HZ121="x",HZ121="p")),"FH",IF(AND(INDEX('[1]2019'!$M$7:$NZ$33,MATCH($B$119,'[1]2019'!$C$7:$C$33,0),MATCH(HZ55,'[1]2019'!$M$5:$NZ$5))&gt;2,OR(HZ121="x",HZ121="p")),"FH",INDEX('[1]2019'!$M$7:$NZ$33,MATCH($B$119,'[1]2019'!$C$7:$C$33,0),MATCH(HZ55,'[1]2019'!$M$5:$NZ$5))))</f>
        <v>2</v>
      </c>
      <c r="IA120" s="48">
        <f>IF(AND(INDEX('[1]2019'!$M$7:$NZ$33,MATCH($B$119,'[1]2019'!$C$7:$C$33,0),MATCH(IA55,'[1]2019'!$M$5:$NZ$5))=0,OR(IA121="x",IA121="p")),"FH",IF(AND(INDEX('[1]2019'!$M$7:$NZ$33,MATCH($B$119,'[1]2019'!$C$7:$C$33,0),MATCH(IA55,'[1]2019'!$M$5:$NZ$5))&gt;2,OR(IA121="x",IA121="p")),"FH",INDEX('[1]2019'!$M$7:$NZ$33,MATCH($B$119,'[1]2019'!$C$7:$C$33,0),MATCH(IA55,'[1]2019'!$M$5:$NZ$5))))</f>
        <v>2</v>
      </c>
      <c r="IB120" s="48" t="str">
        <f>IF(AND(INDEX('[1]2019'!$M$7:$NZ$33,MATCH($B$119,'[1]2019'!$C$7:$C$33,0),MATCH(IB55,'[1]2019'!$M$5:$NZ$5))=0,OR(IB121="x",IB121="p")),"FH",IF(AND(INDEX('[1]2019'!$M$7:$NZ$33,MATCH($B$119,'[1]2019'!$C$7:$C$33,0),MATCH(IB55,'[1]2019'!$M$5:$NZ$5))&gt;2,OR(IB121="x",IB121="p")),"FH",INDEX('[1]2019'!$M$7:$NZ$33,MATCH($B$119,'[1]2019'!$C$7:$C$33,0),MATCH(IB55,'[1]2019'!$M$5:$NZ$5))))</f>
        <v>FH</v>
      </c>
      <c r="IC120" s="48">
        <f>IF(AND(INDEX('[1]2019'!$M$7:$NZ$33,MATCH($B$119,'[1]2019'!$C$7:$C$33,0),MATCH(IC55,'[1]2019'!$M$5:$NZ$5))=0,OR(IC121="x",IC121="p")),"FH",IF(AND(INDEX('[1]2019'!$M$7:$NZ$33,MATCH($B$119,'[1]2019'!$C$7:$C$33,0),MATCH(IC55,'[1]2019'!$M$5:$NZ$5))&gt;2,OR(IC121="x",IC121="p")),"FH",INDEX('[1]2019'!$M$7:$NZ$33,MATCH($B$119,'[1]2019'!$C$7:$C$33,0),MATCH(IC55,'[1]2019'!$M$5:$NZ$5))))</f>
        <v>2</v>
      </c>
      <c r="ID120" s="48">
        <f>IF(AND(INDEX('[1]2019'!$M$7:$NZ$33,MATCH($B$119,'[1]2019'!$C$7:$C$33,0),MATCH(ID55,'[1]2019'!$M$5:$NZ$5))=0,OR(ID121="x",ID121="p")),"FH",IF(AND(INDEX('[1]2019'!$M$7:$NZ$33,MATCH($B$119,'[1]2019'!$C$7:$C$33,0),MATCH(ID55,'[1]2019'!$M$5:$NZ$5))&gt;2,OR(ID121="x",ID121="p")),"FH",INDEX('[1]2019'!$M$7:$NZ$33,MATCH($B$119,'[1]2019'!$C$7:$C$33,0),MATCH(ID55,'[1]2019'!$M$5:$NZ$5))))</f>
        <v>2</v>
      </c>
      <c r="IE120" s="48">
        <f>IF(AND(INDEX('[1]2019'!$M$7:$NZ$33,MATCH($B$119,'[1]2019'!$C$7:$C$33,0),MATCH(IE55,'[1]2019'!$M$5:$NZ$5))=0,OR(IE121="x",IE121="p")),"FH",IF(AND(INDEX('[1]2019'!$M$7:$NZ$33,MATCH($B$119,'[1]2019'!$C$7:$C$33,0),MATCH(IE55,'[1]2019'!$M$5:$NZ$5))&gt;2,OR(IE121="x",IE121="p")),"FH",INDEX('[1]2019'!$M$7:$NZ$33,MATCH($B$119,'[1]2019'!$C$7:$C$33,0),MATCH(IE55,'[1]2019'!$M$5:$NZ$5))))</f>
        <v>2</v>
      </c>
      <c r="IF120" s="48">
        <f>IF(AND(INDEX('[1]2019'!$M$7:$NZ$33,MATCH($B$119,'[1]2019'!$C$7:$C$33,0),MATCH(IF55,'[1]2019'!$M$5:$NZ$5))=0,OR(IF121="x",IF121="p")),"FH",IF(AND(INDEX('[1]2019'!$M$7:$NZ$33,MATCH($B$119,'[1]2019'!$C$7:$C$33,0),MATCH(IF55,'[1]2019'!$M$5:$NZ$5))&gt;2,OR(IF121="x",IF121="p")),"FH",INDEX('[1]2019'!$M$7:$NZ$33,MATCH($B$119,'[1]2019'!$C$7:$C$33,0),MATCH(IF55,'[1]2019'!$M$5:$NZ$5))))</f>
        <v>2</v>
      </c>
      <c r="IG120" s="48" t="str">
        <f>IF(AND(INDEX('[1]2019'!$M$7:$NZ$33,MATCH($B$119,'[1]2019'!$C$7:$C$33,0),MATCH(IG55,'[1]2019'!$M$5:$NZ$5))=0,OR(IG121="x",IG121="p")),"FH",IF(AND(INDEX('[1]2019'!$M$7:$NZ$33,MATCH($B$119,'[1]2019'!$C$7:$C$33,0),MATCH(IG55,'[1]2019'!$M$5:$NZ$5))&gt;2,OR(IG121="x",IG121="p")),"FH",INDEX('[1]2019'!$M$7:$NZ$33,MATCH($B$119,'[1]2019'!$C$7:$C$33,0),MATCH(IG55,'[1]2019'!$M$5:$NZ$5))))</f>
        <v>FH</v>
      </c>
      <c r="IH120" s="48" t="str">
        <f>IF(AND(INDEX('[1]2019'!$M$7:$NZ$33,MATCH($B$119,'[1]2019'!$C$7:$C$33,0),MATCH(IH55,'[1]2019'!$M$5:$NZ$5))=0,OR(IH121="x",IH121="p")),"FH",IF(AND(INDEX('[1]2019'!$M$7:$NZ$33,MATCH($B$119,'[1]2019'!$C$7:$C$33,0),MATCH(IH55,'[1]2019'!$M$5:$NZ$5))&gt;2,OR(IH121="x",IH121="p")),"FH",INDEX('[1]2019'!$M$7:$NZ$33,MATCH($B$119,'[1]2019'!$C$7:$C$33,0),MATCH(IH55,'[1]2019'!$M$5:$NZ$5))))</f>
        <v>FH</v>
      </c>
      <c r="II120" s="48">
        <f>IF(AND(INDEX('[1]2019'!$M$7:$NZ$33,MATCH($B$119,'[1]2019'!$C$7:$C$33,0),MATCH(II55,'[1]2019'!$M$5:$NZ$5))=0,OR(II121="x",II121="p")),"FH",IF(AND(INDEX('[1]2019'!$M$7:$NZ$33,MATCH($B$119,'[1]2019'!$C$7:$C$33,0),MATCH(II55,'[1]2019'!$M$5:$NZ$5))&gt;2,OR(II121="x",II121="p")),"FH",INDEX('[1]2019'!$M$7:$NZ$33,MATCH($B$119,'[1]2019'!$C$7:$C$33,0),MATCH(II55,'[1]2019'!$M$5:$NZ$5))))</f>
        <v>2</v>
      </c>
      <c r="IJ120" s="48">
        <f>IF(AND(INDEX('[1]2019'!$M$7:$NZ$33,MATCH($B$119,'[1]2019'!$C$7:$C$33,0),MATCH(IJ55,'[1]2019'!$M$5:$NZ$5))=0,OR(IJ121="x",IJ121="p")),"FH",IF(AND(INDEX('[1]2019'!$M$7:$NZ$33,MATCH($B$119,'[1]2019'!$C$7:$C$33,0),MATCH(IJ55,'[1]2019'!$M$5:$NZ$5))&gt;2,OR(IJ121="x",IJ121="p")),"FH",INDEX('[1]2019'!$M$7:$NZ$33,MATCH($B$119,'[1]2019'!$C$7:$C$33,0),MATCH(IJ55,'[1]2019'!$M$5:$NZ$5))))</f>
        <v>2</v>
      </c>
      <c r="IK120" s="48">
        <f>IF(AND(INDEX('[1]2019'!$M$7:$NZ$33,MATCH($B$119,'[1]2019'!$C$7:$C$33,0),MATCH(IK55,'[1]2019'!$M$5:$NZ$5))=0,OR(IK121="x",IK121="p")),"FH",IF(AND(INDEX('[1]2019'!$M$7:$NZ$33,MATCH($B$119,'[1]2019'!$C$7:$C$33,0),MATCH(IK55,'[1]2019'!$M$5:$NZ$5))&gt;2,OR(IK121="x",IK121="p")),"FH",INDEX('[1]2019'!$M$7:$NZ$33,MATCH($B$119,'[1]2019'!$C$7:$C$33,0),MATCH(IK55,'[1]2019'!$M$5:$NZ$5))))</f>
        <v>2</v>
      </c>
      <c r="IL120" s="48">
        <f>IF(AND(INDEX('[1]2019'!$M$7:$NZ$33,MATCH($B$119,'[1]2019'!$C$7:$C$33,0),MATCH(IL55,'[1]2019'!$M$5:$NZ$5))=0,OR(IL121="x",IL121="p")),"FH",IF(AND(INDEX('[1]2019'!$M$7:$NZ$33,MATCH($B$119,'[1]2019'!$C$7:$C$33,0),MATCH(IL55,'[1]2019'!$M$5:$NZ$5))&gt;2,OR(IL121="x",IL121="p")),"FH",INDEX('[1]2019'!$M$7:$NZ$33,MATCH($B$119,'[1]2019'!$C$7:$C$33,0),MATCH(IL55,'[1]2019'!$M$5:$NZ$5))))</f>
        <v>2</v>
      </c>
      <c r="IM120" s="48">
        <f>IF(AND(INDEX('[1]2019'!$M$7:$NZ$33,MATCH($B$119,'[1]2019'!$C$7:$C$33,0),MATCH(IM55,'[1]2019'!$M$5:$NZ$5))=0,OR(IM121="x",IM121="p")),"FH",IF(AND(INDEX('[1]2019'!$M$7:$NZ$33,MATCH($B$119,'[1]2019'!$C$7:$C$33,0),MATCH(IM55,'[1]2019'!$M$5:$NZ$5))&gt;2,OR(IM121="x",IM121="p")),"FH",INDEX('[1]2019'!$M$7:$NZ$33,MATCH($B$119,'[1]2019'!$C$7:$C$33,0),MATCH(IM55,'[1]2019'!$M$5:$NZ$5))))</f>
        <v>2</v>
      </c>
      <c r="IN120" s="48" t="str">
        <f>IF(AND(INDEX('[1]2019'!$M$7:$NZ$33,MATCH($B$119,'[1]2019'!$C$7:$C$33,0),MATCH(IN55,'[1]2019'!$M$5:$NZ$5))=0,OR(IN121="x",IN121="p")),"FH",IF(AND(INDEX('[1]2019'!$M$7:$NZ$33,MATCH($B$119,'[1]2019'!$C$7:$C$33,0),MATCH(IN55,'[1]2019'!$M$5:$NZ$5))&gt;2,OR(IN121="x",IN121="p")),"FH",INDEX('[1]2019'!$M$7:$NZ$33,MATCH($B$119,'[1]2019'!$C$7:$C$33,0),MATCH(IN55,'[1]2019'!$M$5:$NZ$5))))</f>
        <v>FH</v>
      </c>
      <c r="IO120" s="48" t="str">
        <f>IF(AND(INDEX('[1]2019'!$M$7:$NZ$33,MATCH($B$119,'[1]2019'!$C$7:$C$33,0),MATCH(IO55,'[1]2019'!$M$5:$NZ$5))=0,OR(IO121="x",IO121="p")),"FH",IF(AND(INDEX('[1]2019'!$M$7:$NZ$33,MATCH($B$119,'[1]2019'!$C$7:$C$33,0),MATCH(IO55,'[1]2019'!$M$5:$NZ$5))&gt;2,OR(IO121="x",IO121="p")),"FH",INDEX('[1]2019'!$M$7:$NZ$33,MATCH($B$119,'[1]2019'!$C$7:$C$33,0),MATCH(IO55,'[1]2019'!$M$5:$NZ$5))))</f>
        <v>FH</v>
      </c>
      <c r="IP120" s="48">
        <f>IF(AND(INDEX('[1]2019'!$M$7:$NZ$33,MATCH($B$119,'[1]2019'!$C$7:$C$33,0),MATCH(IP55,'[1]2019'!$M$5:$NZ$5))=0,OR(IP121="x",IP121="p")),"FH",IF(AND(INDEX('[1]2019'!$M$7:$NZ$33,MATCH($B$119,'[1]2019'!$C$7:$C$33,0),MATCH(IP55,'[1]2019'!$M$5:$NZ$5))&gt;2,OR(IP121="x",IP121="p")),"FH",INDEX('[1]2019'!$M$7:$NZ$33,MATCH($B$119,'[1]2019'!$C$7:$C$33,0),MATCH(IP55,'[1]2019'!$M$5:$NZ$5))))</f>
        <v>1</v>
      </c>
      <c r="IQ120" s="48">
        <f>IF(AND(INDEX('[1]2019'!$M$7:$NZ$33,MATCH($B$119,'[1]2019'!$C$7:$C$33,0),MATCH(IQ55,'[1]2019'!$M$5:$NZ$5))=0,OR(IQ121="x",IQ121="p")),"FH",IF(AND(INDEX('[1]2019'!$M$7:$NZ$33,MATCH($B$119,'[1]2019'!$C$7:$C$33,0),MATCH(IQ55,'[1]2019'!$M$5:$NZ$5))&gt;2,OR(IQ121="x",IQ121="p")),"FH",INDEX('[1]2019'!$M$7:$NZ$33,MATCH($B$119,'[1]2019'!$C$7:$C$33,0),MATCH(IQ55,'[1]2019'!$M$5:$NZ$5))))</f>
        <v>1</v>
      </c>
      <c r="IR120" s="48">
        <f>IF(AND(INDEX('[1]2019'!$M$7:$NZ$33,MATCH($B$119,'[1]2019'!$C$7:$C$33,0),MATCH(IR55,'[1]2019'!$M$5:$NZ$5))=0,OR(IR121="x",IR121="p")),"FH",IF(AND(INDEX('[1]2019'!$M$7:$NZ$33,MATCH($B$119,'[1]2019'!$C$7:$C$33,0),MATCH(IR55,'[1]2019'!$M$5:$NZ$5))&gt;2,OR(IR121="x",IR121="p")),"FH",INDEX('[1]2019'!$M$7:$NZ$33,MATCH($B$119,'[1]2019'!$C$7:$C$33,0),MATCH(IR55,'[1]2019'!$M$5:$NZ$5))))</f>
        <v>1</v>
      </c>
      <c r="IS120" s="48">
        <f>IF(AND(INDEX('[1]2019'!$M$7:$NZ$33,MATCH($B$119,'[1]2019'!$C$7:$C$33,0),MATCH(IS55,'[1]2019'!$M$5:$NZ$5))=0,OR(IS121="x",IS121="p")),"FH",IF(AND(INDEX('[1]2019'!$M$7:$NZ$33,MATCH($B$119,'[1]2019'!$C$7:$C$33,0),MATCH(IS55,'[1]2019'!$M$5:$NZ$5))&gt;2,OR(IS121="x",IS121="p")),"FH",INDEX('[1]2019'!$M$7:$NZ$33,MATCH($B$119,'[1]2019'!$C$7:$C$33,0),MATCH(IS55,'[1]2019'!$M$5:$NZ$5))))</f>
        <v>1</v>
      </c>
      <c r="IT120" s="48">
        <f>IF(AND(INDEX('[1]2019'!$M$7:$NZ$33,MATCH($B$119,'[1]2019'!$C$7:$C$33,0),MATCH(IT55,'[1]2019'!$M$5:$NZ$5))=0,OR(IT121="x",IT121="p")),"FH",IF(AND(INDEX('[1]2019'!$M$7:$NZ$33,MATCH($B$119,'[1]2019'!$C$7:$C$33,0),MATCH(IT55,'[1]2019'!$M$5:$NZ$5))&gt;2,OR(IT121="x",IT121="p")),"FH",INDEX('[1]2019'!$M$7:$NZ$33,MATCH($B$119,'[1]2019'!$C$7:$C$33,0),MATCH(IT55,'[1]2019'!$M$5:$NZ$5))))</f>
        <v>1</v>
      </c>
      <c r="IU120" s="48" t="str">
        <f>IF(AND(INDEX('[1]2019'!$M$7:$NZ$33,MATCH($B$119,'[1]2019'!$C$7:$C$33,0),MATCH(IU55,'[1]2019'!$M$5:$NZ$5))=0,OR(IU121="x",IU121="p")),"FH",IF(AND(INDEX('[1]2019'!$M$7:$NZ$33,MATCH($B$119,'[1]2019'!$C$7:$C$33,0),MATCH(IU55,'[1]2019'!$M$5:$NZ$5))&gt;2,OR(IU121="x",IU121="p")),"FH",INDEX('[1]2019'!$M$7:$NZ$33,MATCH($B$119,'[1]2019'!$C$7:$C$33,0),MATCH(IU55,'[1]2019'!$M$5:$NZ$5))))</f>
        <v>FH</v>
      </c>
      <c r="IV120" s="48" t="str">
        <f>IF(AND(INDEX('[1]2019'!$M$7:$NZ$33,MATCH($B$119,'[1]2019'!$C$7:$C$33,0),MATCH(IV55,'[1]2019'!$M$5:$NZ$5))=0,OR(IV121="x",IV121="p")),"FH",IF(AND(INDEX('[1]2019'!$M$7:$NZ$33,MATCH($B$119,'[1]2019'!$C$7:$C$33,0),MATCH(IV55,'[1]2019'!$M$5:$NZ$5))&gt;2,OR(IV121="x",IV121="p")),"FH",INDEX('[1]2019'!$M$7:$NZ$33,MATCH($B$119,'[1]2019'!$C$7:$C$33,0),MATCH(IV55,'[1]2019'!$M$5:$NZ$5))))</f>
        <v>FH</v>
      </c>
      <c r="IW120" s="48">
        <f>IF(AND(INDEX('[1]2019'!$M$7:$NZ$33,MATCH($B$119,'[1]2019'!$C$7:$C$33,0),MATCH(IW55,'[1]2019'!$M$5:$NZ$5))=0,OR(IW121="x",IW121="p")),"FH",IF(AND(INDEX('[1]2019'!$M$7:$NZ$33,MATCH($B$119,'[1]2019'!$C$7:$C$33,0),MATCH(IW55,'[1]2019'!$M$5:$NZ$5))&gt;2,OR(IW121="x",IW121="p")),"FH",INDEX('[1]2019'!$M$7:$NZ$33,MATCH($B$119,'[1]2019'!$C$7:$C$33,0),MATCH(IW55,'[1]2019'!$M$5:$NZ$5))))</f>
        <v>2</v>
      </c>
      <c r="IX120" s="48">
        <f>IF(AND(INDEX('[1]2019'!$M$7:$NZ$33,MATCH($B$119,'[1]2019'!$C$7:$C$33,0),MATCH(IX55,'[1]2019'!$M$5:$NZ$5))=0,OR(IX121="x",IX121="p")),"FH",IF(AND(INDEX('[1]2019'!$M$7:$NZ$33,MATCH($B$119,'[1]2019'!$C$7:$C$33,0),MATCH(IX55,'[1]2019'!$M$5:$NZ$5))&gt;2,OR(IX121="x",IX121="p")),"FH",INDEX('[1]2019'!$M$7:$NZ$33,MATCH($B$119,'[1]2019'!$C$7:$C$33,0),MATCH(IX55,'[1]2019'!$M$5:$NZ$5))))</f>
        <v>2</v>
      </c>
      <c r="IY120" s="48" t="str">
        <f>IF(AND(INDEX('[1]2019'!$M$7:$NZ$33,MATCH($B$119,'[1]2019'!$C$7:$C$33,0),MATCH(IY55,'[1]2019'!$M$5:$NZ$5))=0,OR(IY121="x",IY121="p")),"FH",IF(AND(INDEX('[1]2019'!$M$7:$NZ$33,MATCH($B$119,'[1]2019'!$C$7:$C$33,0),MATCH(IY55,'[1]2019'!$M$5:$NZ$5))&gt;2,OR(IY121="x",IY121="p")),"FH",INDEX('[1]2019'!$M$7:$NZ$33,MATCH($B$119,'[1]2019'!$C$7:$C$33,0),MATCH(IY55,'[1]2019'!$M$5:$NZ$5))))</f>
        <v>FH</v>
      </c>
      <c r="IZ120" s="48" t="str">
        <f>IF(AND(INDEX('[1]2019'!$M$7:$NZ$33,MATCH($B$119,'[1]2019'!$C$7:$C$33,0),MATCH(IZ55,'[1]2019'!$M$5:$NZ$5))=0,OR(IZ121="x",IZ121="p")),"FH",IF(AND(INDEX('[1]2019'!$M$7:$NZ$33,MATCH($B$119,'[1]2019'!$C$7:$C$33,0),MATCH(IZ55,'[1]2019'!$M$5:$NZ$5))&gt;2,OR(IZ121="x",IZ121="p")),"FH",INDEX('[1]2019'!$M$7:$NZ$33,MATCH($B$119,'[1]2019'!$C$7:$C$33,0),MATCH(IZ55,'[1]2019'!$M$5:$NZ$5))))</f>
        <v>FH</v>
      </c>
      <c r="JA120" s="48">
        <f>IF(AND(INDEX('[1]2019'!$M$7:$NZ$33,MATCH($B$119,'[1]2019'!$C$7:$C$33,0),MATCH(JA55,'[1]2019'!$M$5:$NZ$5))=0,OR(JA121="x",JA121="p")),"FH",IF(AND(INDEX('[1]2019'!$M$7:$NZ$33,MATCH($B$119,'[1]2019'!$C$7:$C$33,0),MATCH(JA55,'[1]2019'!$M$5:$NZ$5))&gt;2,OR(JA121="x",JA121="p")),"FH",INDEX('[1]2019'!$M$7:$NZ$33,MATCH($B$119,'[1]2019'!$C$7:$C$33,0),MATCH(JA55,'[1]2019'!$M$5:$NZ$5))))</f>
        <v>2</v>
      </c>
      <c r="JB120" s="48">
        <f>IF(AND(INDEX('[1]2019'!$M$7:$NZ$33,MATCH($B$119,'[1]2019'!$C$7:$C$33,0),MATCH(JB55,'[1]2019'!$M$5:$NZ$5))=0,OR(JB121="x",JB121="p")),"FH",IF(AND(INDEX('[1]2019'!$M$7:$NZ$33,MATCH($B$119,'[1]2019'!$C$7:$C$33,0),MATCH(JB55,'[1]2019'!$M$5:$NZ$5))&gt;2,OR(JB121="x",JB121="p")),"FH",INDEX('[1]2019'!$M$7:$NZ$33,MATCH($B$119,'[1]2019'!$C$7:$C$33,0),MATCH(JB55,'[1]2019'!$M$5:$NZ$5))))</f>
        <v>2</v>
      </c>
      <c r="JC120" s="48">
        <f>IF(AND(INDEX('[1]2019'!$M$7:$NZ$33,MATCH($B$119,'[1]2019'!$C$7:$C$33,0),MATCH(JC55,'[1]2019'!$M$5:$NZ$5))=0,OR(JC121="x",JC121="p")),"FH",IF(AND(INDEX('[1]2019'!$M$7:$NZ$33,MATCH($B$119,'[1]2019'!$C$7:$C$33,0),MATCH(JC55,'[1]2019'!$M$5:$NZ$5))&gt;2,OR(JC121="x",JC121="p")),"FH",INDEX('[1]2019'!$M$7:$NZ$33,MATCH($B$119,'[1]2019'!$C$7:$C$33,0),MATCH(JC55,'[1]2019'!$M$5:$NZ$5))))</f>
        <v>2</v>
      </c>
      <c r="JD120" s="48">
        <f>IF(AND(INDEX('[1]2019'!$M$7:$NZ$33,MATCH($B$119,'[1]2019'!$C$7:$C$33,0),MATCH(JD55,'[1]2019'!$M$5:$NZ$5))=0,OR(JD121="x",JD121="p")),"FH",IF(AND(INDEX('[1]2019'!$M$7:$NZ$33,MATCH($B$119,'[1]2019'!$C$7:$C$33,0),MATCH(JD55,'[1]2019'!$M$5:$NZ$5))&gt;2,OR(JD121="x",JD121="p")),"FH",INDEX('[1]2019'!$M$7:$NZ$33,MATCH($B$119,'[1]2019'!$C$7:$C$33,0),MATCH(JD55,'[1]2019'!$M$5:$NZ$5))))</f>
        <v>4</v>
      </c>
      <c r="JE120" s="48">
        <f>IF(AND(INDEX('[1]2019'!$M$7:$NZ$33,MATCH($B$119,'[1]2019'!$C$7:$C$33,0),MATCH(JE55,'[1]2019'!$M$5:$NZ$5))=0,OR(JE121="x",JE121="p")),"FH",IF(AND(INDEX('[1]2019'!$M$7:$NZ$33,MATCH($B$119,'[1]2019'!$C$7:$C$33,0),MATCH(JE55,'[1]2019'!$M$5:$NZ$5))&gt;2,OR(JE121="x",JE121="p")),"FH",INDEX('[1]2019'!$M$7:$NZ$33,MATCH($B$119,'[1]2019'!$C$7:$C$33,0),MATCH(JE55,'[1]2019'!$M$5:$NZ$5))))</f>
        <v>4</v>
      </c>
      <c r="JF120" s="48">
        <f>IF(AND(INDEX('[1]2019'!$M$7:$NZ$33,MATCH($B$119,'[1]2019'!$C$7:$C$33,0),MATCH(JF55,'[1]2019'!$M$5:$NZ$5))=0,OR(JF121="x",JF121="p")),"FH",IF(AND(INDEX('[1]2019'!$M$7:$NZ$33,MATCH($B$119,'[1]2019'!$C$7:$C$33,0),MATCH(JF55,'[1]2019'!$M$5:$NZ$5))&gt;2,OR(JF121="x",JF121="p")),"FH",INDEX('[1]2019'!$M$7:$NZ$33,MATCH($B$119,'[1]2019'!$C$7:$C$33,0),MATCH(JF55,'[1]2019'!$M$5:$NZ$5))))</f>
        <v>4</v>
      </c>
      <c r="JG120" s="48">
        <f>IF(AND(INDEX('[1]2019'!$M$7:$NZ$33,MATCH($B$119,'[1]2019'!$C$7:$C$33,0),MATCH(JG55,'[1]2019'!$M$5:$NZ$5))=0,OR(JG121="x",JG121="p")),"FH",IF(AND(INDEX('[1]2019'!$M$7:$NZ$33,MATCH($B$119,'[1]2019'!$C$7:$C$33,0),MATCH(JG55,'[1]2019'!$M$5:$NZ$5))&gt;2,OR(JG121="x",JG121="p")),"FH",INDEX('[1]2019'!$M$7:$NZ$33,MATCH($B$119,'[1]2019'!$C$7:$C$33,0),MATCH(JG55,'[1]2019'!$M$5:$NZ$5))))</f>
        <v>4</v>
      </c>
      <c r="JH120" s="48">
        <f>IF(AND(INDEX('[1]2019'!$M$7:$NZ$33,MATCH($B$119,'[1]2019'!$C$7:$C$33,0),MATCH(JH55,'[1]2019'!$M$5:$NZ$5))=0,OR(JH121="x",JH121="p")),"FH",IF(AND(INDEX('[1]2019'!$M$7:$NZ$33,MATCH($B$119,'[1]2019'!$C$7:$C$33,0),MATCH(JH55,'[1]2019'!$M$5:$NZ$5))&gt;2,OR(JH121="x",JH121="p")),"FH",INDEX('[1]2019'!$M$7:$NZ$33,MATCH($B$119,'[1]2019'!$C$7:$C$33,0),MATCH(JH55,'[1]2019'!$M$5:$NZ$5))))</f>
        <v>4</v>
      </c>
      <c r="JI120" s="48">
        <f>IF(AND(INDEX('[1]2019'!$M$7:$NZ$33,MATCH($B$119,'[1]2019'!$C$7:$C$33,0),MATCH(JI55,'[1]2019'!$M$5:$NZ$5))=0,OR(JI121="x",JI121="p")),"FH",IF(AND(INDEX('[1]2019'!$M$7:$NZ$33,MATCH($B$119,'[1]2019'!$C$7:$C$33,0),MATCH(JI55,'[1]2019'!$M$5:$NZ$5))&gt;2,OR(JI121="x",JI121="p")),"FH",INDEX('[1]2019'!$M$7:$NZ$33,MATCH($B$119,'[1]2019'!$C$7:$C$33,0),MATCH(JI55,'[1]2019'!$M$5:$NZ$5))))</f>
        <v>0</v>
      </c>
      <c r="JJ120" s="48">
        <f>IF(AND(INDEX('[1]2019'!$M$7:$NZ$33,MATCH($B$119,'[1]2019'!$C$7:$C$33,0),MATCH(JJ55,'[1]2019'!$M$5:$NZ$5))=0,OR(JJ121="x",JJ121="p")),"FH",IF(AND(INDEX('[1]2019'!$M$7:$NZ$33,MATCH($B$119,'[1]2019'!$C$7:$C$33,0),MATCH(JJ55,'[1]2019'!$M$5:$NZ$5))&gt;2,OR(JJ121="x",JJ121="p")),"FH",INDEX('[1]2019'!$M$7:$NZ$33,MATCH($B$119,'[1]2019'!$C$7:$C$33,0),MATCH(JJ55,'[1]2019'!$M$5:$NZ$5))))</f>
        <v>0</v>
      </c>
      <c r="JK120" s="48">
        <f>IF(AND(INDEX('[1]2019'!$M$7:$NZ$33,MATCH($B$119,'[1]2019'!$C$7:$C$33,0),MATCH(JK55,'[1]2019'!$M$5:$NZ$5))=0,OR(JK121="x",JK121="p")),"FH",IF(AND(INDEX('[1]2019'!$M$7:$NZ$33,MATCH($B$119,'[1]2019'!$C$7:$C$33,0),MATCH(JK55,'[1]2019'!$M$5:$NZ$5))&gt;2,OR(JK121="x",JK121="p")),"FH",INDEX('[1]2019'!$M$7:$NZ$33,MATCH($B$119,'[1]2019'!$C$7:$C$33,0),MATCH(JK55,'[1]2019'!$M$5:$NZ$5))))</f>
        <v>2</v>
      </c>
      <c r="JL120" s="48">
        <f>IF(AND(INDEX('[1]2019'!$M$7:$NZ$33,MATCH($B$119,'[1]2019'!$C$7:$C$33,0),MATCH(JL55,'[1]2019'!$M$5:$NZ$5))=0,OR(JL121="x",JL121="p")),"FH",IF(AND(INDEX('[1]2019'!$M$7:$NZ$33,MATCH($B$119,'[1]2019'!$C$7:$C$33,0),MATCH(JL55,'[1]2019'!$M$5:$NZ$5))&gt;2,OR(JL121="x",JL121="p")),"FH",INDEX('[1]2019'!$M$7:$NZ$33,MATCH($B$119,'[1]2019'!$C$7:$C$33,0),MATCH(JL55,'[1]2019'!$M$5:$NZ$5))))</f>
        <v>2</v>
      </c>
      <c r="JM120" s="48">
        <f>IF(AND(INDEX('[1]2019'!$M$7:$NZ$33,MATCH($B$119,'[1]2019'!$C$7:$C$33,0),MATCH(JM55,'[1]2019'!$M$5:$NZ$5))=0,OR(JM121="x",JM121="p")),"FH",IF(AND(INDEX('[1]2019'!$M$7:$NZ$33,MATCH($B$119,'[1]2019'!$C$7:$C$33,0),MATCH(JM55,'[1]2019'!$M$5:$NZ$5))&gt;2,OR(JM121="x",JM121="p")),"FH",INDEX('[1]2019'!$M$7:$NZ$33,MATCH($B$119,'[1]2019'!$C$7:$C$33,0),MATCH(JM55,'[1]2019'!$M$5:$NZ$5))))</f>
        <v>2</v>
      </c>
      <c r="JN120" s="48">
        <f>IF(AND(INDEX('[1]2019'!$M$7:$NZ$33,MATCH($B$119,'[1]2019'!$C$7:$C$33,0),MATCH(JN55,'[1]2019'!$M$5:$NZ$5))=0,OR(JN121="x",JN121="p")),"FH",IF(AND(INDEX('[1]2019'!$M$7:$NZ$33,MATCH($B$119,'[1]2019'!$C$7:$C$33,0),MATCH(JN55,'[1]2019'!$M$5:$NZ$5))&gt;2,OR(JN121="x",JN121="p")),"FH",INDEX('[1]2019'!$M$7:$NZ$33,MATCH($B$119,'[1]2019'!$C$7:$C$33,0),MATCH(JN55,'[1]2019'!$M$5:$NZ$5))))</f>
        <v>2</v>
      </c>
      <c r="JO120" s="48">
        <f>IF(AND(INDEX('[1]2019'!$M$7:$NZ$33,MATCH($B$119,'[1]2019'!$C$7:$C$33,0),MATCH(JO55,'[1]2019'!$M$5:$NZ$5))=0,OR(JO121="x",JO121="p")),"FH",IF(AND(INDEX('[1]2019'!$M$7:$NZ$33,MATCH($B$119,'[1]2019'!$C$7:$C$33,0),MATCH(JO55,'[1]2019'!$M$5:$NZ$5))&gt;2,OR(JO121="x",JO121="p")),"FH",INDEX('[1]2019'!$M$7:$NZ$33,MATCH($B$119,'[1]2019'!$C$7:$C$33,0),MATCH(JO55,'[1]2019'!$M$5:$NZ$5))))</f>
        <v>2</v>
      </c>
      <c r="JP120" s="48">
        <f>IF(AND(INDEX('[1]2019'!$M$7:$NZ$33,MATCH($B$119,'[1]2019'!$C$7:$C$33,0),MATCH(JP55,'[1]2019'!$M$5:$NZ$5))=0,OR(JP121="x",JP121="p")),"FH",IF(AND(INDEX('[1]2019'!$M$7:$NZ$33,MATCH($B$119,'[1]2019'!$C$7:$C$33,0),MATCH(JP55,'[1]2019'!$M$5:$NZ$5))&gt;2,OR(JP121="x",JP121="p")),"FH",INDEX('[1]2019'!$M$7:$NZ$33,MATCH($B$119,'[1]2019'!$C$7:$C$33,0),MATCH(JP55,'[1]2019'!$M$5:$NZ$5))))</f>
        <v>0</v>
      </c>
      <c r="JQ120" s="48">
        <f>IF(AND(INDEX('[1]2019'!$M$7:$NZ$33,MATCH($B$119,'[1]2019'!$C$7:$C$33,0),MATCH(JQ55,'[1]2019'!$M$5:$NZ$5))=0,OR(JQ121="x",JQ121="p")),"FH",IF(AND(INDEX('[1]2019'!$M$7:$NZ$33,MATCH($B$119,'[1]2019'!$C$7:$C$33,0),MATCH(JQ55,'[1]2019'!$M$5:$NZ$5))&gt;2,OR(JQ121="x",JQ121="p")),"FH",INDEX('[1]2019'!$M$7:$NZ$33,MATCH($B$119,'[1]2019'!$C$7:$C$33,0),MATCH(JQ55,'[1]2019'!$M$5:$NZ$5))))</f>
        <v>0</v>
      </c>
      <c r="JR120" s="48">
        <f>IF(AND(INDEX('[1]2019'!$M$7:$NZ$33,MATCH($B$119,'[1]2019'!$C$7:$C$33,0),MATCH(JR55,'[1]2019'!$M$5:$NZ$5))=0,OR(JR121="x",JR121="p")),"FH",IF(AND(INDEX('[1]2019'!$M$7:$NZ$33,MATCH($B$119,'[1]2019'!$C$7:$C$33,0),MATCH(JR55,'[1]2019'!$M$5:$NZ$5))&gt;2,OR(JR121="x",JR121="p")),"FH",INDEX('[1]2019'!$M$7:$NZ$33,MATCH($B$119,'[1]2019'!$C$7:$C$33,0),MATCH(JR55,'[1]2019'!$M$5:$NZ$5))))</f>
        <v>1</v>
      </c>
      <c r="JS120" s="48">
        <f>IF(AND(INDEX('[1]2019'!$M$7:$NZ$33,MATCH($B$119,'[1]2019'!$C$7:$C$33,0),MATCH(JS55,'[1]2019'!$M$5:$NZ$5))=0,OR(JS121="x",JS121="p")),"FH",IF(AND(INDEX('[1]2019'!$M$7:$NZ$33,MATCH($B$119,'[1]2019'!$C$7:$C$33,0),MATCH(JS55,'[1]2019'!$M$5:$NZ$5))&gt;2,OR(JS121="x",JS121="p")),"FH",INDEX('[1]2019'!$M$7:$NZ$33,MATCH($B$119,'[1]2019'!$C$7:$C$33,0),MATCH(JS55,'[1]2019'!$M$5:$NZ$5))))</f>
        <v>1</v>
      </c>
      <c r="JT120" s="48">
        <f>IF(AND(INDEX('[1]2019'!$M$7:$NZ$33,MATCH($B$119,'[1]2019'!$C$7:$C$33,0),MATCH(JT55,'[1]2019'!$M$5:$NZ$5))=0,OR(JT121="x",JT121="p")),"FH",IF(AND(INDEX('[1]2019'!$M$7:$NZ$33,MATCH($B$119,'[1]2019'!$C$7:$C$33,0),MATCH(JT55,'[1]2019'!$M$5:$NZ$5))&gt;2,OR(JT121="x",JT121="p")),"FH",INDEX('[1]2019'!$M$7:$NZ$33,MATCH($B$119,'[1]2019'!$C$7:$C$33,0),MATCH(JT55,'[1]2019'!$M$5:$NZ$5))))</f>
        <v>1</v>
      </c>
      <c r="JU120" s="48">
        <f>IF(AND(INDEX('[1]2019'!$M$7:$NZ$33,MATCH($B$119,'[1]2019'!$C$7:$C$33,0),MATCH(JU55,'[1]2019'!$M$5:$NZ$5))=0,OR(JU121="x",JU121="p")),"FH",IF(AND(INDEX('[1]2019'!$M$7:$NZ$33,MATCH($B$119,'[1]2019'!$C$7:$C$33,0),MATCH(JU55,'[1]2019'!$M$5:$NZ$5))&gt;2,OR(JU121="x",JU121="p")),"FH",INDEX('[1]2019'!$M$7:$NZ$33,MATCH($B$119,'[1]2019'!$C$7:$C$33,0),MATCH(JU55,'[1]2019'!$M$5:$NZ$5))))</f>
        <v>1</v>
      </c>
      <c r="JV120" s="48">
        <f>IF(AND(INDEX('[1]2019'!$M$7:$NZ$33,MATCH($B$119,'[1]2019'!$C$7:$C$33,0),MATCH(JV55,'[1]2019'!$M$5:$NZ$5))=0,OR(JV121="x",JV121="p")),"FH",IF(AND(INDEX('[1]2019'!$M$7:$NZ$33,MATCH($B$119,'[1]2019'!$C$7:$C$33,0),MATCH(JV55,'[1]2019'!$M$5:$NZ$5))&gt;2,OR(JV121="x",JV121="p")),"FH",INDEX('[1]2019'!$M$7:$NZ$33,MATCH($B$119,'[1]2019'!$C$7:$C$33,0),MATCH(JV55,'[1]2019'!$M$5:$NZ$5))))</f>
        <v>1</v>
      </c>
      <c r="JW120" s="48" t="str">
        <f>IF(AND(INDEX('[1]2019'!$M$7:$NZ$33,MATCH($B$119,'[1]2019'!$C$7:$C$33,0),MATCH(JW55,'[1]2019'!$M$5:$NZ$5))=0,OR(JW121="x",JW121="p")),"FH",IF(AND(INDEX('[1]2019'!$M$7:$NZ$33,MATCH($B$119,'[1]2019'!$C$7:$C$33,0),MATCH(JW55,'[1]2019'!$M$5:$NZ$5))&gt;2,OR(JW121="x",JW121="p")),"FH",INDEX('[1]2019'!$M$7:$NZ$33,MATCH($B$119,'[1]2019'!$C$7:$C$33,0),MATCH(JW55,'[1]2019'!$M$5:$NZ$5))))</f>
        <v>FH</v>
      </c>
      <c r="JX120" s="48" t="str">
        <f>IF(AND(INDEX('[1]2019'!$M$7:$NZ$33,MATCH($B$119,'[1]2019'!$C$7:$C$33,0),MATCH(JX55,'[1]2019'!$M$5:$NZ$5))=0,OR(JX121="x",JX121="p")),"FH",IF(AND(INDEX('[1]2019'!$M$7:$NZ$33,MATCH($B$119,'[1]2019'!$C$7:$C$33,0),MATCH(JX55,'[1]2019'!$M$5:$NZ$5))&gt;2,OR(JX121="x",JX121="p")),"FH",INDEX('[1]2019'!$M$7:$NZ$33,MATCH($B$119,'[1]2019'!$C$7:$C$33,0),MATCH(JX55,'[1]2019'!$M$5:$NZ$5))))</f>
        <v>FH</v>
      </c>
      <c r="JY120" s="48">
        <f>IF(AND(INDEX('[1]2019'!$M$7:$NZ$33,MATCH($B$119,'[1]2019'!$C$7:$C$33,0),MATCH(JY55,'[1]2019'!$M$5:$NZ$5))=0,OR(JY121="x",JY121="p")),"FH",IF(AND(INDEX('[1]2019'!$M$7:$NZ$33,MATCH($B$119,'[1]2019'!$C$7:$C$33,0),MATCH(JY55,'[1]2019'!$M$5:$NZ$5))&gt;2,OR(JY121="x",JY121="p")),"FH",INDEX('[1]2019'!$M$7:$NZ$33,MATCH($B$119,'[1]2019'!$C$7:$C$33,0),MATCH(JY55,'[1]2019'!$M$5:$NZ$5))))</f>
        <v>2</v>
      </c>
      <c r="JZ120" s="48">
        <f>IF(AND(INDEX('[1]2019'!$M$7:$NZ$33,MATCH($B$119,'[1]2019'!$C$7:$C$33,0),MATCH(JZ55,'[1]2019'!$M$5:$NZ$5))=0,OR(JZ121="x",JZ121="p")),"FH",IF(AND(INDEX('[1]2019'!$M$7:$NZ$33,MATCH($B$119,'[1]2019'!$C$7:$C$33,0),MATCH(JZ55,'[1]2019'!$M$5:$NZ$5))&gt;2,OR(JZ121="x",JZ121="p")),"FH",INDEX('[1]2019'!$M$7:$NZ$33,MATCH($B$119,'[1]2019'!$C$7:$C$33,0),MATCH(JZ55,'[1]2019'!$M$5:$NZ$5))))</f>
        <v>2</v>
      </c>
      <c r="KA120" s="48" t="str">
        <f>IF(AND(INDEX('[1]2019'!$M$7:$NZ$33,MATCH($B$119,'[1]2019'!$C$7:$C$33,0),MATCH(KA55,'[1]2019'!$M$5:$NZ$5))=0,OR(KA121="x",KA121="p")),"FH",IF(AND(INDEX('[1]2019'!$M$7:$NZ$33,MATCH($B$119,'[1]2019'!$C$7:$C$33,0),MATCH(KA55,'[1]2019'!$M$5:$NZ$5))&gt;2,OR(KA121="x",KA121="p")),"FH",INDEX('[1]2019'!$M$7:$NZ$33,MATCH($B$119,'[1]2019'!$C$7:$C$33,0),MATCH(KA55,'[1]2019'!$M$5:$NZ$5))))</f>
        <v>FH</v>
      </c>
      <c r="KB120" s="48" t="str">
        <f>IF(AND(INDEX('[1]2019'!$M$7:$NZ$33,MATCH($B$119,'[1]2019'!$C$7:$C$33,0),MATCH(KB55,'[1]2019'!$M$5:$NZ$5))=0,OR(KB121="x",KB121="p")),"FH",IF(AND(INDEX('[1]2019'!$M$7:$NZ$33,MATCH($B$119,'[1]2019'!$C$7:$C$33,0),MATCH(KB55,'[1]2019'!$M$5:$NZ$5))&gt;2,OR(KB121="x",KB121="p")),"FH",INDEX('[1]2019'!$M$7:$NZ$33,MATCH($B$119,'[1]2019'!$C$7:$C$33,0),MATCH(KB55,'[1]2019'!$M$5:$NZ$5))))</f>
        <v>FH</v>
      </c>
      <c r="KC120" s="48">
        <f>IF(AND(INDEX('[1]2019'!$M$7:$NZ$33,MATCH($B$119,'[1]2019'!$C$7:$C$33,0),MATCH(KC55,'[1]2019'!$M$5:$NZ$5))=0,OR(KC121="x",KC121="p")),"FH",IF(AND(INDEX('[1]2019'!$M$7:$NZ$33,MATCH($B$119,'[1]2019'!$C$7:$C$33,0),MATCH(KC55,'[1]2019'!$M$5:$NZ$5))&gt;2,OR(KC121="x",KC121="p")),"FH",INDEX('[1]2019'!$M$7:$NZ$33,MATCH($B$119,'[1]2019'!$C$7:$C$33,0),MATCH(KC55,'[1]2019'!$M$5:$NZ$5))))</f>
        <v>2</v>
      </c>
      <c r="KD120" s="48">
        <f>IF(AND(INDEX('[1]2019'!$M$7:$NZ$33,MATCH($B$119,'[1]2019'!$C$7:$C$33,0),MATCH(KD55,'[1]2019'!$M$5:$NZ$5))=0,OR(KD121="x",KD121="p")),"FH",IF(AND(INDEX('[1]2019'!$M$7:$NZ$33,MATCH($B$119,'[1]2019'!$C$7:$C$33,0),MATCH(KD55,'[1]2019'!$M$5:$NZ$5))&gt;2,OR(KD121="x",KD121="p")),"FH",INDEX('[1]2019'!$M$7:$NZ$33,MATCH($B$119,'[1]2019'!$C$7:$C$33,0),MATCH(KD55,'[1]2019'!$M$5:$NZ$5))))</f>
        <v>2</v>
      </c>
      <c r="KE120" s="48">
        <f>IF(AND(INDEX('[1]2019'!$M$7:$NZ$33,MATCH($B$119,'[1]2019'!$C$7:$C$33,0),MATCH(KE55,'[1]2019'!$M$5:$NZ$5))=0,OR(KE121="x",KE121="p")),"FH",IF(AND(INDEX('[1]2019'!$M$7:$NZ$33,MATCH($B$119,'[1]2019'!$C$7:$C$33,0),MATCH(KE55,'[1]2019'!$M$5:$NZ$5))&gt;2,OR(KE121="x",KE121="p")),"FH",INDEX('[1]2019'!$M$7:$NZ$33,MATCH($B$119,'[1]2019'!$C$7:$C$33,0),MATCH(KE55,'[1]2019'!$M$5:$NZ$5))))</f>
        <v>2</v>
      </c>
      <c r="KF120" s="48">
        <f>IF(AND(INDEX('[1]2019'!$M$7:$NZ$33,MATCH($B$119,'[1]2019'!$C$7:$C$33,0),MATCH(KF55,'[1]2019'!$M$5:$NZ$5))=0,OR(KF121="x",KF121="p")),"FH",IF(AND(INDEX('[1]2019'!$M$7:$NZ$33,MATCH($B$119,'[1]2019'!$C$7:$C$33,0),MATCH(KF55,'[1]2019'!$M$5:$NZ$5))&gt;2,OR(KF121="x",KF121="p")),"FH",INDEX('[1]2019'!$M$7:$NZ$33,MATCH($B$119,'[1]2019'!$C$7:$C$33,0),MATCH(KF55,'[1]2019'!$M$5:$NZ$5))))</f>
        <v>2</v>
      </c>
      <c r="KG120" s="48" t="str">
        <f>IF(AND(INDEX('[1]2019'!$M$7:$NZ$33,MATCH($B$119,'[1]2019'!$C$7:$C$33,0),MATCH(KG55,'[1]2019'!$M$5:$NZ$5))=0,OR(KG121="x",KG121="p")),"FH",IF(AND(INDEX('[1]2019'!$M$7:$NZ$33,MATCH($B$119,'[1]2019'!$C$7:$C$33,0),MATCH(KG55,'[1]2019'!$M$5:$NZ$5))&gt;2,OR(KG121="x",KG121="p")),"FH",INDEX('[1]2019'!$M$7:$NZ$33,MATCH($B$119,'[1]2019'!$C$7:$C$33,0),MATCH(KG55,'[1]2019'!$M$5:$NZ$5))))</f>
        <v>FH</v>
      </c>
      <c r="KH120" s="48">
        <f>IF(AND(INDEX('[1]2019'!$M$7:$NZ$33,MATCH($B$119,'[1]2019'!$C$7:$C$33,0),MATCH(KH55,'[1]2019'!$M$5:$NZ$5))=0,OR(KH121="x",KH121="p")),"FH",IF(AND(INDEX('[1]2019'!$M$7:$NZ$33,MATCH($B$119,'[1]2019'!$C$7:$C$33,0),MATCH(KH55,'[1]2019'!$M$5:$NZ$5))&gt;2,OR(KH121="x",KH121="p")),"FH",INDEX('[1]2019'!$M$7:$NZ$33,MATCH($B$119,'[1]2019'!$C$7:$C$33,0),MATCH(KH55,'[1]2019'!$M$5:$NZ$5))))</f>
        <v>1</v>
      </c>
      <c r="KI120" s="48">
        <f>IF(AND(INDEX('[1]2019'!$M$7:$NZ$33,MATCH($B$119,'[1]2019'!$C$7:$C$33,0),MATCH(KI55,'[1]2019'!$M$5:$NZ$5))=0,OR(KI121="x",KI121="p")),"FH",IF(AND(INDEX('[1]2019'!$M$7:$NZ$33,MATCH($B$119,'[1]2019'!$C$7:$C$33,0),MATCH(KI55,'[1]2019'!$M$5:$NZ$5))&gt;2,OR(KI121="x",KI121="p")),"FH",INDEX('[1]2019'!$M$7:$NZ$33,MATCH($B$119,'[1]2019'!$C$7:$C$33,0),MATCH(KI55,'[1]2019'!$M$5:$NZ$5))))</f>
        <v>1</v>
      </c>
      <c r="KJ120" s="48">
        <f>IF(AND(INDEX('[1]2019'!$M$7:$NZ$33,MATCH($B$119,'[1]2019'!$C$7:$C$33,0),MATCH(KJ55,'[1]2019'!$M$5:$NZ$5))=0,OR(KJ121="x",KJ121="p")),"FH",IF(AND(INDEX('[1]2019'!$M$7:$NZ$33,MATCH($B$119,'[1]2019'!$C$7:$C$33,0),MATCH(KJ55,'[1]2019'!$M$5:$NZ$5))&gt;2,OR(KJ121="x",KJ121="p")),"FH",INDEX('[1]2019'!$M$7:$NZ$33,MATCH($B$119,'[1]2019'!$C$7:$C$33,0),MATCH(KJ55,'[1]2019'!$M$5:$NZ$5))))</f>
        <v>1</v>
      </c>
      <c r="KK120" s="48">
        <f>IF(AND(INDEX('[1]2019'!$M$7:$NZ$33,MATCH($B$119,'[1]2019'!$C$7:$C$33,0),MATCH(KK55,'[1]2019'!$M$5:$NZ$5))=0,OR(KK121="x",KK121="p")),"FH",IF(AND(INDEX('[1]2019'!$M$7:$NZ$33,MATCH($B$119,'[1]2019'!$C$7:$C$33,0),MATCH(KK55,'[1]2019'!$M$5:$NZ$5))&gt;2,OR(KK121="x",KK121="p")),"FH",INDEX('[1]2019'!$M$7:$NZ$33,MATCH($B$119,'[1]2019'!$C$7:$C$33,0),MATCH(KK55,'[1]2019'!$M$5:$NZ$5))))</f>
        <v>0</v>
      </c>
      <c r="KL120" s="48">
        <f>IF(AND(INDEX('[1]2019'!$M$7:$NZ$33,MATCH($B$119,'[1]2019'!$C$7:$C$33,0),MATCH(KL55,'[1]2019'!$M$5:$NZ$5))=0,OR(KL121="x",KL121="p")),"FH",IF(AND(INDEX('[1]2019'!$M$7:$NZ$33,MATCH($B$119,'[1]2019'!$C$7:$C$33,0),MATCH(KL55,'[1]2019'!$M$5:$NZ$5))&gt;2,OR(KL121="x",KL121="p")),"FH",INDEX('[1]2019'!$M$7:$NZ$33,MATCH($B$119,'[1]2019'!$C$7:$C$33,0),MATCH(KL55,'[1]2019'!$M$5:$NZ$5))))</f>
        <v>0</v>
      </c>
      <c r="KM120" s="48">
        <f>IF(AND(INDEX('[1]2019'!$M$7:$NZ$33,MATCH($B$119,'[1]2019'!$C$7:$C$33,0),MATCH(KM55,'[1]2019'!$M$5:$NZ$5))=0,OR(KM121="x",KM121="p")),"FH",IF(AND(INDEX('[1]2019'!$M$7:$NZ$33,MATCH($B$119,'[1]2019'!$C$7:$C$33,0),MATCH(KM55,'[1]2019'!$M$5:$NZ$5))&gt;2,OR(KM121="x",KM121="p")),"FH",INDEX('[1]2019'!$M$7:$NZ$33,MATCH($B$119,'[1]2019'!$C$7:$C$33,0),MATCH(KM55,'[1]2019'!$M$5:$NZ$5))))</f>
        <v>2</v>
      </c>
      <c r="KN120" s="48">
        <f>IF(AND(INDEX('[1]2019'!$M$7:$NZ$33,MATCH($B$119,'[1]2019'!$C$7:$C$33,0),MATCH(KN55,'[1]2019'!$M$5:$NZ$5))=0,OR(KN121="x",KN121="p")),"FH",IF(AND(INDEX('[1]2019'!$M$7:$NZ$33,MATCH($B$119,'[1]2019'!$C$7:$C$33,0),MATCH(KN55,'[1]2019'!$M$5:$NZ$5))&gt;2,OR(KN121="x",KN121="p")),"FH",INDEX('[1]2019'!$M$7:$NZ$33,MATCH($B$119,'[1]2019'!$C$7:$C$33,0),MATCH(KN55,'[1]2019'!$M$5:$NZ$5))))</f>
        <v>2</v>
      </c>
      <c r="KO120" s="48" t="str">
        <f>IF(AND(INDEX('[1]2019'!$M$7:$NZ$33,MATCH($B$119,'[1]2019'!$C$7:$C$33,0),MATCH(KO55,'[1]2019'!$M$5:$NZ$5))=0,OR(KO121="x",KO121="p")),"FH",IF(AND(INDEX('[1]2019'!$M$7:$NZ$33,MATCH($B$119,'[1]2019'!$C$7:$C$33,0),MATCH(KO55,'[1]2019'!$M$5:$NZ$5))&gt;2,OR(KO121="x",KO121="p")),"FH",INDEX('[1]2019'!$M$7:$NZ$33,MATCH($B$119,'[1]2019'!$C$7:$C$33,0),MATCH(KO55,'[1]2019'!$M$5:$NZ$5))))</f>
        <v>FH</v>
      </c>
      <c r="KP120" s="48" t="str">
        <f>IF(AND(INDEX('[1]2019'!$M$7:$NZ$33,MATCH($B$119,'[1]2019'!$C$7:$C$33,0),MATCH(KP55,'[1]2019'!$M$5:$NZ$5))=0,OR(KP121="x",KP121="p")),"FH",IF(AND(INDEX('[1]2019'!$M$7:$NZ$33,MATCH($B$119,'[1]2019'!$C$7:$C$33,0),MATCH(KP55,'[1]2019'!$M$5:$NZ$5))&gt;2,OR(KP121="x",KP121="p")),"FH",INDEX('[1]2019'!$M$7:$NZ$33,MATCH($B$119,'[1]2019'!$C$7:$C$33,0),MATCH(KP55,'[1]2019'!$M$5:$NZ$5))))</f>
        <v>FH</v>
      </c>
      <c r="KQ120" s="48">
        <f>IF(AND(INDEX('[1]2019'!$M$7:$NZ$33,MATCH($B$119,'[1]2019'!$C$7:$C$33,0),MATCH(KQ55,'[1]2019'!$M$5:$NZ$5))=0,OR(KQ121="x",KQ121="p")),"FH",IF(AND(INDEX('[1]2019'!$M$7:$NZ$33,MATCH($B$119,'[1]2019'!$C$7:$C$33,0),MATCH(KQ55,'[1]2019'!$M$5:$NZ$5))&gt;2,OR(KQ121="x",KQ121="p")),"FH",INDEX('[1]2019'!$M$7:$NZ$33,MATCH($B$119,'[1]2019'!$C$7:$C$33,0),MATCH(KQ55,'[1]2019'!$M$5:$NZ$5))))</f>
        <v>2</v>
      </c>
      <c r="KR120" s="48">
        <f>IF(AND(INDEX('[1]2019'!$M$7:$NZ$33,MATCH($B$119,'[1]2019'!$C$7:$C$33,0),MATCH(KR55,'[1]2019'!$M$5:$NZ$5))=0,OR(KR121="x",KR121="p")),"FH",IF(AND(INDEX('[1]2019'!$M$7:$NZ$33,MATCH($B$119,'[1]2019'!$C$7:$C$33,0),MATCH(KR55,'[1]2019'!$M$5:$NZ$5))&gt;2,OR(KR121="x",KR121="p")),"FH",INDEX('[1]2019'!$M$7:$NZ$33,MATCH($B$119,'[1]2019'!$C$7:$C$33,0),MATCH(KR55,'[1]2019'!$M$5:$NZ$5))))</f>
        <v>2</v>
      </c>
      <c r="KS120" s="48">
        <f>IF(AND(INDEX('[1]2019'!$M$7:$NZ$33,MATCH($B$119,'[1]2019'!$C$7:$C$33,0),MATCH(KS55,'[1]2019'!$M$5:$NZ$5))=0,OR(KS121="x",KS121="p")),"FH",IF(AND(INDEX('[1]2019'!$M$7:$NZ$33,MATCH($B$119,'[1]2019'!$C$7:$C$33,0),MATCH(KS55,'[1]2019'!$M$5:$NZ$5))&gt;2,OR(KS121="x",KS121="p")),"FH",INDEX('[1]2019'!$M$7:$NZ$33,MATCH($B$119,'[1]2019'!$C$7:$C$33,0),MATCH(KS55,'[1]2019'!$M$5:$NZ$5))))</f>
        <v>2</v>
      </c>
      <c r="KT120" s="48">
        <f>IF(AND(INDEX('[1]2019'!$M$7:$NZ$33,MATCH($B$119,'[1]2019'!$C$7:$C$33,0),MATCH(KT55,'[1]2019'!$M$5:$NZ$5))=0,OR(KT121="x",KT121="p")),"FH",IF(AND(INDEX('[1]2019'!$M$7:$NZ$33,MATCH($B$119,'[1]2019'!$C$7:$C$33,0),MATCH(KT55,'[1]2019'!$M$5:$NZ$5))&gt;2,OR(KT121="x",KT121="p")),"FH",INDEX('[1]2019'!$M$7:$NZ$33,MATCH($B$119,'[1]2019'!$C$7:$C$33,0),MATCH(KT55,'[1]2019'!$M$5:$NZ$5))))</f>
        <v>3</v>
      </c>
      <c r="KU120" s="48">
        <f>IF(AND(INDEX('[1]2019'!$M$7:$NZ$33,MATCH($B$119,'[1]2019'!$C$7:$C$33,0),MATCH(KU55,'[1]2019'!$M$5:$NZ$5))=0,OR(KU121="x",KU121="p")),"FH",IF(AND(INDEX('[1]2019'!$M$7:$NZ$33,MATCH($B$119,'[1]2019'!$C$7:$C$33,0),MATCH(KU55,'[1]2019'!$M$5:$NZ$5))&gt;2,OR(KU121="x",KU121="p")),"FH",INDEX('[1]2019'!$M$7:$NZ$33,MATCH($B$119,'[1]2019'!$C$7:$C$33,0),MATCH(KU55,'[1]2019'!$M$5:$NZ$5))))</f>
        <v>3</v>
      </c>
      <c r="KV120" s="48">
        <f>IF(AND(INDEX('[1]2019'!$M$7:$NZ$33,MATCH($B$119,'[1]2019'!$C$7:$C$33,0),MATCH(KV55,'[1]2019'!$M$5:$NZ$5))=0,OR(KV121="x",KV121="p")),"FH",IF(AND(INDEX('[1]2019'!$M$7:$NZ$33,MATCH($B$119,'[1]2019'!$C$7:$C$33,0),MATCH(KV55,'[1]2019'!$M$5:$NZ$5))&gt;2,OR(KV121="x",KV121="p")),"FH",INDEX('[1]2019'!$M$7:$NZ$33,MATCH($B$119,'[1]2019'!$C$7:$C$33,0),MATCH(KV55,'[1]2019'!$M$5:$NZ$5))))</f>
        <v>3</v>
      </c>
      <c r="KW120" s="48">
        <f>IF(AND(INDEX('[1]2019'!$M$7:$NZ$33,MATCH($B$119,'[1]2019'!$C$7:$C$33,0),MATCH(KW55,'[1]2019'!$M$5:$NZ$5))=0,OR(KW121="x",KW121="p")),"FH",IF(AND(INDEX('[1]2019'!$M$7:$NZ$33,MATCH($B$119,'[1]2019'!$C$7:$C$33,0),MATCH(KW55,'[1]2019'!$M$5:$NZ$5))&gt;2,OR(KW121="x",KW121="p")),"FH",INDEX('[1]2019'!$M$7:$NZ$33,MATCH($B$119,'[1]2019'!$C$7:$C$33,0),MATCH(KW55,'[1]2019'!$M$5:$NZ$5))))</f>
        <v>3</v>
      </c>
      <c r="KX120" s="48">
        <f>IF(AND(INDEX('[1]2019'!$M$7:$NZ$33,MATCH($B$119,'[1]2019'!$C$7:$C$33,0),MATCH(KX55,'[1]2019'!$M$5:$NZ$5))=0,OR(KX121="x",KX121="p")),"FH",IF(AND(INDEX('[1]2019'!$M$7:$NZ$33,MATCH($B$119,'[1]2019'!$C$7:$C$33,0),MATCH(KX55,'[1]2019'!$M$5:$NZ$5))&gt;2,OR(KX121="x",KX121="p")),"FH",INDEX('[1]2019'!$M$7:$NZ$33,MATCH($B$119,'[1]2019'!$C$7:$C$33,0),MATCH(KX55,'[1]2019'!$M$5:$NZ$5))))</f>
        <v>3</v>
      </c>
      <c r="KY120" s="48">
        <f>IF(AND(INDEX('[1]2019'!$M$7:$NZ$33,MATCH($B$119,'[1]2019'!$C$7:$C$33,0),MATCH(KY55,'[1]2019'!$M$5:$NZ$5))=0,OR(KY121="x",KY121="p")),"FH",IF(AND(INDEX('[1]2019'!$M$7:$NZ$33,MATCH($B$119,'[1]2019'!$C$7:$C$33,0),MATCH(KY55,'[1]2019'!$M$5:$NZ$5))&gt;2,OR(KY121="x",KY121="p")),"FH",INDEX('[1]2019'!$M$7:$NZ$33,MATCH($B$119,'[1]2019'!$C$7:$C$33,0),MATCH(KY55,'[1]2019'!$M$5:$NZ$5))))</f>
        <v>0</v>
      </c>
      <c r="KZ120" s="48">
        <f>IF(AND(INDEX('[1]2019'!$M$7:$NZ$33,MATCH($B$119,'[1]2019'!$C$7:$C$33,0),MATCH(KZ55,'[1]2019'!$M$5:$NZ$5))=0,OR(KZ121="x",KZ121="p")),"FH",IF(AND(INDEX('[1]2019'!$M$7:$NZ$33,MATCH($B$119,'[1]2019'!$C$7:$C$33,0),MATCH(KZ55,'[1]2019'!$M$5:$NZ$5))&gt;2,OR(KZ121="x",KZ121="p")),"FH",INDEX('[1]2019'!$M$7:$NZ$33,MATCH($B$119,'[1]2019'!$C$7:$C$33,0),MATCH(KZ55,'[1]2019'!$M$5:$NZ$5))))</f>
        <v>0</v>
      </c>
      <c r="LA120" s="48" t="str">
        <f>IF(AND(INDEX('[1]2019'!$M$7:$NZ$33,MATCH($B$119,'[1]2019'!$C$7:$C$33,0),MATCH(LA55,'[1]2019'!$M$5:$NZ$5))=0,OR(LA121="x",LA121="p")),"FH",IF(AND(INDEX('[1]2019'!$M$7:$NZ$33,MATCH($B$119,'[1]2019'!$C$7:$C$33,0),MATCH(LA55,'[1]2019'!$M$5:$NZ$5))&gt;2,OR(LA121="x",LA121="p")),"FH",INDEX('[1]2019'!$M$7:$NZ$33,MATCH($B$119,'[1]2019'!$C$7:$C$33,0),MATCH(LA55,'[1]2019'!$M$5:$NZ$5))))</f>
        <v>FH</v>
      </c>
      <c r="LB120" s="48" t="str">
        <f>IF(AND(INDEX('[1]2019'!$M$7:$NZ$33,MATCH($B$119,'[1]2019'!$C$7:$C$33,0),MATCH(LB55,'[1]2019'!$M$5:$NZ$5))=0,OR(LB121="x",LB121="p")),"FH",IF(AND(INDEX('[1]2019'!$M$7:$NZ$33,MATCH($B$119,'[1]2019'!$C$7:$C$33,0),MATCH(LB55,'[1]2019'!$M$5:$NZ$5))&gt;2,OR(LB121="x",LB121="p")),"FH",INDEX('[1]2019'!$M$7:$NZ$33,MATCH($B$119,'[1]2019'!$C$7:$C$33,0),MATCH(LB55,'[1]2019'!$M$5:$NZ$5))))</f>
        <v>FH</v>
      </c>
      <c r="LC120" s="48" t="str">
        <f>IF(AND(INDEX('[1]2019'!$M$7:$NZ$33,MATCH($B$119,'[1]2019'!$C$7:$C$33,0),MATCH(LC55,'[1]2019'!$M$5:$NZ$5))=0,OR(LC121="x",LC121="p")),"FH",IF(AND(INDEX('[1]2019'!$M$7:$NZ$33,MATCH($B$119,'[1]2019'!$C$7:$C$33,0),MATCH(LC55,'[1]2019'!$M$5:$NZ$5))&gt;2,OR(LC121="x",LC121="p")),"FH",INDEX('[1]2019'!$M$7:$NZ$33,MATCH($B$119,'[1]2019'!$C$7:$C$33,0),MATCH(LC55,'[1]2019'!$M$5:$NZ$5))))</f>
        <v>FH</v>
      </c>
      <c r="LD120" s="48" t="str">
        <f>IF(AND(INDEX('[1]2019'!$M$7:$NZ$33,MATCH($B$119,'[1]2019'!$C$7:$C$33,0),MATCH(LD55,'[1]2019'!$M$5:$NZ$5))=0,OR(LD121="x",LD121="p")),"FH",IF(AND(INDEX('[1]2019'!$M$7:$NZ$33,MATCH($B$119,'[1]2019'!$C$7:$C$33,0),MATCH(LD55,'[1]2019'!$M$5:$NZ$5))&gt;2,OR(LD121="x",LD121="p")),"FH",INDEX('[1]2019'!$M$7:$NZ$33,MATCH($B$119,'[1]2019'!$C$7:$C$33,0),MATCH(LD55,'[1]2019'!$M$5:$NZ$5))))</f>
        <v>FH</v>
      </c>
      <c r="LE120" s="48" t="str">
        <f>IF(AND(INDEX('[1]2019'!$M$7:$NZ$33,MATCH($B$119,'[1]2019'!$C$7:$C$33,0),MATCH(LE55,'[1]2019'!$M$5:$NZ$5))=0,OR(LE121="x",LE121="p")),"FH",IF(AND(INDEX('[1]2019'!$M$7:$NZ$33,MATCH($B$119,'[1]2019'!$C$7:$C$33,0),MATCH(LE55,'[1]2019'!$M$5:$NZ$5))&gt;2,OR(LE121="x",LE121="p")),"FH",INDEX('[1]2019'!$M$7:$NZ$33,MATCH($B$119,'[1]2019'!$C$7:$C$33,0),MATCH(LE55,'[1]2019'!$M$5:$NZ$5))))</f>
        <v>FH</v>
      </c>
      <c r="LF120" s="48">
        <f>IF(AND(INDEX('[1]2019'!$M$7:$NZ$33,MATCH($B$119,'[1]2019'!$C$7:$C$33,0),MATCH(LF55,'[1]2019'!$M$5:$NZ$5))=0,OR(LF121="x",LF121="p")),"FH",IF(AND(INDEX('[1]2019'!$M$7:$NZ$33,MATCH($B$119,'[1]2019'!$C$7:$C$33,0),MATCH(LF55,'[1]2019'!$M$5:$NZ$5))&gt;2,OR(LF121="x",LF121="p")),"FH",INDEX('[1]2019'!$M$7:$NZ$33,MATCH($B$119,'[1]2019'!$C$7:$C$33,0),MATCH(LF55,'[1]2019'!$M$5:$NZ$5))))</f>
        <v>2</v>
      </c>
      <c r="LG120" s="48">
        <f>IF(AND(INDEX('[1]2019'!$M$7:$NZ$33,MATCH($B$119,'[1]2019'!$C$7:$C$33,0),MATCH(LG55,'[1]2019'!$M$5:$NZ$5))=0,OR(LG121="x",LG121="p")),"FH",IF(AND(INDEX('[1]2019'!$M$7:$NZ$33,MATCH($B$119,'[1]2019'!$C$7:$C$33,0),MATCH(LG55,'[1]2019'!$M$5:$NZ$5))&gt;2,OR(LG121="x",LG121="p")),"FH",INDEX('[1]2019'!$M$7:$NZ$33,MATCH($B$119,'[1]2019'!$C$7:$C$33,0),MATCH(LG55,'[1]2019'!$M$5:$NZ$5))))</f>
        <v>2</v>
      </c>
      <c r="LH120" s="48">
        <f>IF(AND(INDEX('[1]2019'!$M$7:$NZ$33,MATCH($B$119,'[1]2019'!$C$7:$C$33,0),MATCH(LH55,'[1]2019'!$M$5:$NZ$5))=0,OR(LH121="x",LH121="p")),"FH",IF(AND(INDEX('[1]2019'!$M$7:$NZ$33,MATCH($B$119,'[1]2019'!$C$7:$C$33,0),MATCH(LH55,'[1]2019'!$M$5:$NZ$5))&gt;2,OR(LH121="x",LH121="p")),"FH",INDEX('[1]2019'!$M$7:$NZ$33,MATCH($B$119,'[1]2019'!$C$7:$C$33,0),MATCH(LH55,'[1]2019'!$M$5:$NZ$5))))</f>
        <v>2</v>
      </c>
      <c r="LI120" s="48" t="str">
        <f>IF(AND(INDEX('[1]2019'!$M$7:$NZ$33,MATCH($B$119,'[1]2019'!$C$7:$C$33,0),MATCH(LI55,'[1]2019'!$M$5:$NZ$5))=0,OR(LI121="x",LI121="p")),"FH",IF(AND(INDEX('[1]2019'!$M$7:$NZ$33,MATCH($B$119,'[1]2019'!$C$7:$C$33,0),MATCH(LI55,'[1]2019'!$M$5:$NZ$5))&gt;2,OR(LI121="x",LI121="p")),"FH",INDEX('[1]2019'!$M$7:$NZ$33,MATCH($B$119,'[1]2019'!$C$7:$C$33,0),MATCH(LI55,'[1]2019'!$M$5:$NZ$5))))</f>
        <v>FH</v>
      </c>
      <c r="LJ120" s="48">
        <f>IF(AND(INDEX('[1]2019'!$M$7:$NZ$33,MATCH($B$119,'[1]2019'!$C$7:$C$33,0),MATCH(LJ55,'[1]2019'!$M$5:$NZ$5))=0,OR(LJ121="x",LJ121="p")),"FH",IF(AND(INDEX('[1]2019'!$M$7:$NZ$33,MATCH($B$119,'[1]2019'!$C$7:$C$33,0),MATCH(LJ55,'[1]2019'!$M$5:$NZ$5))&gt;2,OR(LJ121="x",LJ121="p")),"FH",INDEX('[1]2019'!$M$7:$NZ$33,MATCH($B$119,'[1]2019'!$C$7:$C$33,0),MATCH(LJ55,'[1]2019'!$M$5:$NZ$5))))</f>
        <v>1</v>
      </c>
      <c r="LK120" s="48">
        <f>IF(AND(INDEX('[1]2019'!$M$7:$NZ$33,MATCH($B$119,'[1]2019'!$C$7:$C$33,0),MATCH(LK55,'[1]2019'!$M$5:$NZ$5))=0,OR(LK121="x",LK121="p")),"FH",IF(AND(INDEX('[1]2019'!$M$7:$NZ$33,MATCH($B$119,'[1]2019'!$C$7:$C$33,0),MATCH(LK55,'[1]2019'!$M$5:$NZ$5))&gt;2,OR(LK121="x",LK121="p")),"FH",INDEX('[1]2019'!$M$7:$NZ$33,MATCH($B$119,'[1]2019'!$C$7:$C$33,0),MATCH(LK55,'[1]2019'!$M$5:$NZ$5))))</f>
        <v>1</v>
      </c>
      <c r="LL120" s="48">
        <f>IF(AND(INDEX('[1]2019'!$M$7:$NZ$33,MATCH($B$119,'[1]2019'!$C$7:$C$33,0),MATCH(LL55,'[1]2019'!$M$5:$NZ$5))=0,OR(LL121="x",LL121="p")),"FH",IF(AND(INDEX('[1]2019'!$M$7:$NZ$33,MATCH($B$119,'[1]2019'!$C$7:$C$33,0),MATCH(LL55,'[1]2019'!$M$5:$NZ$5))&gt;2,OR(LL121="x",LL121="p")),"FH",INDEX('[1]2019'!$M$7:$NZ$33,MATCH($B$119,'[1]2019'!$C$7:$C$33,0),MATCH(LL55,'[1]2019'!$M$5:$NZ$5))))</f>
        <v>1</v>
      </c>
      <c r="LM120" s="48">
        <f>IF(AND(INDEX('[1]2019'!$M$7:$NZ$33,MATCH($B$119,'[1]2019'!$C$7:$C$33,0),MATCH(LM55,'[1]2019'!$M$5:$NZ$5))=0,OR(LM121="x",LM121="p")),"FH",IF(AND(INDEX('[1]2019'!$M$7:$NZ$33,MATCH($B$119,'[1]2019'!$C$7:$C$33,0),MATCH(LM55,'[1]2019'!$M$5:$NZ$5))&gt;2,OR(LM121="x",LM121="p")),"FH",INDEX('[1]2019'!$M$7:$NZ$33,MATCH($B$119,'[1]2019'!$C$7:$C$33,0),MATCH(LM55,'[1]2019'!$M$5:$NZ$5))))</f>
        <v>0</v>
      </c>
      <c r="LN120" s="48">
        <f>IF(AND(INDEX('[1]2019'!$M$7:$NZ$33,MATCH($B$119,'[1]2019'!$C$7:$C$33,0),MATCH(LN55,'[1]2019'!$M$5:$NZ$5))=0,OR(LN121="x",LN121="p")),"FH",IF(AND(INDEX('[1]2019'!$M$7:$NZ$33,MATCH($B$119,'[1]2019'!$C$7:$C$33,0),MATCH(LN55,'[1]2019'!$M$5:$NZ$5))&gt;2,OR(LN121="x",LN121="p")),"FH",INDEX('[1]2019'!$M$7:$NZ$33,MATCH($B$119,'[1]2019'!$C$7:$C$33,0),MATCH(LN55,'[1]2019'!$M$5:$NZ$5))))</f>
        <v>0</v>
      </c>
      <c r="LO120" s="48">
        <f>IF(AND(INDEX('[1]2019'!$M$7:$NZ$33,MATCH($B$119,'[1]2019'!$C$7:$C$33,0),MATCH(LO55,'[1]2019'!$M$5:$NZ$5))=0,OR(LO121="x",LO121="p")),"FH",IF(AND(INDEX('[1]2019'!$M$7:$NZ$33,MATCH($B$119,'[1]2019'!$C$7:$C$33,0),MATCH(LO55,'[1]2019'!$M$5:$NZ$5))&gt;2,OR(LO121="x",LO121="p")),"FH",INDEX('[1]2019'!$M$7:$NZ$33,MATCH($B$119,'[1]2019'!$C$7:$C$33,0),MATCH(LO55,'[1]2019'!$M$5:$NZ$5))))</f>
        <v>2</v>
      </c>
      <c r="LP120" s="48">
        <f>IF(AND(INDEX('[1]2019'!$M$7:$NZ$33,MATCH($B$119,'[1]2019'!$C$7:$C$33,0),MATCH(LP55,'[1]2019'!$M$5:$NZ$5))=0,OR(LP121="x",LP121="p")),"FH",IF(AND(INDEX('[1]2019'!$M$7:$NZ$33,MATCH($B$119,'[1]2019'!$C$7:$C$33,0),MATCH(LP55,'[1]2019'!$M$5:$NZ$5))&gt;2,OR(LP121="x",LP121="p")),"FH",INDEX('[1]2019'!$M$7:$NZ$33,MATCH($B$119,'[1]2019'!$C$7:$C$33,0),MATCH(LP55,'[1]2019'!$M$5:$NZ$5))))</f>
        <v>2</v>
      </c>
      <c r="LQ120" s="48" t="str">
        <f>IF(AND(INDEX('[1]2019'!$M$7:$NZ$33,MATCH($B$119,'[1]2019'!$C$7:$C$33,0),MATCH(LQ55,'[1]2019'!$M$5:$NZ$5))=0,OR(LQ121="x",LQ121="p")),"FH",IF(AND(INDEX('[1]2019'!$M$7:$NZ$33,MATCH($B$119,'[1]2019'!$C$7:$C$33,0),MATCH(LQ55,'[1]2019'!$M$5:$NZ$5))&gt;2,OR(LQ121="x",LQ121="p")),"FH",INDEX('[1]2019'!$M$7:$NZ$33,MATCH($B$119,'[1]2019'!$C$7:$C$33,0),MATCH(LQ55,'[1]2019'!$M$5:$NZ$5))))</f>
        <v>FH</v>
      </c>
      <c r="LR120" s="48" t="str">
        <f>IF(AND(INDEX('[1]2019'!$M$7:$NZ$33,MATCH($B$119,'[1]2019'!$C$7:$C$33,0),MATCH(LR55,'[1]2019'!$M$5:$NZ$5))=0,OR(LR121="x",LR121="p")),"FH",IF(AND(INDEX('[1]2019'!$M$7:$NZ$33,MATCH($B$119,'[1]2019'!$C$7:$C$33,0),MATCH(LR55,'[1]2019'!$M$5:$NZ$5))&gt;2,OR(LR121="x",LR121="p")),"FH",INDEX('[1]2019'!$M$7:$NZ$33,MATCH($B$119,'[1]2019'!$C$7:$C$33,0),MATCH(LR55,'[1]2019'!$M$5:$NZ$5))))</f>
        <v>FH</v>
      </c>
      <c r="LS120" s="48">
        <f>IF(AND(INDEX('[1]2019'!$M$7:$NZ$33,MATCH($B$119,'[1]2019'!$C$7:$C$33,0),MATCH(LS55,'[1]2019'!$M$5:$NZ$5))=0,OR(LS121="x",LS121="p")),"FH",IF(AND(INDEX('[1]2019'!$M$7:$NZ$33,MATCH($B$119,'[1]2019'!$C$7:$C$33,0),MATCH(LS55,'[1]2019'!$M$5:$NZ$5))&gt;2,OR(LS121="x",LS121="p")),"FH",INDEX('[1]2019'!$M$7:$NZ$33,MATCH($B$119,'[1]2019'!$C$7:$C$33,0),MATCH(LS55,'[1]2019'!$M$5:$NZ$5))))</f>
        <v>2</v>
      </c>
      <c r="LT120" s="48">
        <f>IF(AND(INDEX('[1]2019'!$M$7:$NZ$33,MATCH($B$119,'[1]2019'!$C$7:$C$33,0),MATCH(LT55,'[1]2019'!$M$5:$NZ$5))=0,OR(LT121="x",LT121="p")),"FH",IF(AND(INDEX('[1]2019'!$M$7:$NZ$33,MATCH($B$119,'[1]2019'!$C$7:$C$33,0),MATCH(LT55,'[1]2019'!$M$5:$NZ$5))&gt;2,OR(LT121="x",LT121="p")),"FH",INDEX('[1]2019'!$M$7:$NZ$33,MATCH($B$119,'[1]2019'!$C$7:$C$33,0),MATCH(LT55,'[1]2019'!$M$5:$NZ$5))))</f>
        <v>2</v>
      </c>
      <c r="LU120" s="48">
        <f>IF(AND(INDEX('[1]2019'!$M$7:$NZ$33,MATCH($B$119,'[1]2019'!$C$7:$C$33,0),MATCH(LU55,'[1]2019'!$M$5:$NZ$5))=0,OR(LU121="x",LU121="p")),"FH",IF(AND(INDEX('[1]2019'!$M$7:$NZ$33,MATCH($B$119,'[1]2019'!$C$7:$C$33,0),MATCH(LU55,'[1]2019'!$M$5:$NZ$5))&gt;2,OR(LU121="x",LU121="p")),"FH",INDEX('[1]2019'!$M$7:$NZ$33,MATCH($B$119,'[1]2019'!$C$7:$C$33,0),MATCH(LU55,'[1]2019'!$M$5:$NZ$5))))</f>
        <v>2</v>
      </c>
      <c r="LV120" s="48" t="str">
        <f>IF(AND(INDEX('[1]2019'!$M$7:$NZ$33,MATCH($B$119,'[1]2019'!$C$7:$C$33,0),MATCH(LV55,'[1]2019'!$M$5:$NZ$5))=0,OR(LV121="x",LV121="p")),"FH",IF(AND(INDEX('[1]2019'!$M$7:$NZ$33,MATCH($B$119,'[1]2019'!$C$7:$C$33,0),MATCH(LV55,'[1]2019'!$M$5:$NZ$5))&gt;2,OR(LV121="x",LV121="p")),"FH",INDEX('[1]2019'!$M$7:$NZ$33,MATCH($B$119,'[1]2019'!$C$7:$C$33,0),MATCH(LV55,'[1]2019'!$M$5:$NZ$5))))</f>
        <v>FH</v>
      </c>
      <c r="LW120" s="48">
        <f>IF(AND(INDEX('[1]2019'!$M$7:$NZ$33,MATCH($B$119,'[1]2019'!$C$7:$C$33,0),MATCH(LW55,'[1]2019'!$M$5:$NZ$5))=0,OR(LW121="x",LW121="p")),"FH",IF(AND(INDEX('[1]2019'!$M$7:$NZ$33,MATCH($B$119,'[1]2019'!$C$7:$C$33,0),MATCH(LW55,'[1]2019'!$M$5:$NZ$5))&gt;2,OR(LW121="x",LW121="p")),"FH",INDEX('[1]2019'!$M$7:$NZ$33,MATCH($B$119,'[1]2019'!$C$7:$C$33,0),MATCH(LW55,'[1]2019'!$M$5:$NZ$5))))</f>
        <v>1</v>
      </c>
      <c r="LX120" s="48">
        <f>IF(AND(INDEX('[1]2019'!$M$7:$NZ$33,MATCH($B$119,'[1]2019'!$C$7:$C$33,0),MATCH(LX55,'[1]2019'!$M$5:$NZ$5))=0,OR(LX121="x",LX121="p")),"FH",IF(AND(INDEX('[1]2019'!$M$7:$NZ$33,MATCH($B$119,'[1]2019'!$C$7:$C$33,0),MATCH(LX55,'[1]2019'!$M$5:$NZ$5))&gt;2,OR(LX121="x",LX121="p")),"FH",INDEX('[1]2019'!$M$7:$NZ$33,MATCH($B$119,'[1]2019'!$C$7:$C$33,0),MATCH(LX55,'[1]2019'!$M$5:$NZ$5))))</f>
        <v>1</v>
      </c>
      <c r="LY120" s="48">
        <f>IF(AND(INDEX('[1]2019'!$M$7:$NZ$33,MATCH($B$119,'[1]2019'!$C$7:$C$33,0),MATCH(LY55,'[1]2019'!$M$5:$NZ$5))=0,OR(LY121="x",LY121="p")),"FH",IF(AND(INDEX('[1]2019'!$M$7:$NZ$33,MATCH($B$119,'[1]2019'!$C$7:$C$33,0),MATCH(LY55,'[1]2019'!$M$5:$NZ$5))&gt;2,OR(LY121="x",LY121="p")),"FH",INDEX('[1]2019'!$M$7:$NZ$33,MATCH($B$119,'[1]2019'!$C$7:$C$33,0),MATCH(LY55,'[1]2019'!$M$5:$NZ$5))))</f>
        <v>1</v>
      </c>
      <c r="LZ120" s="48">
        <f>IF(AND(INDEX('[1]2019'!$M$7:$NZ$33,MATCH($B$119,'[1]2019'!$C$7:$C$33,0),MATCH(LZ55,'[1]2019'!$M$5:$NZ$5))=0,OR(LZ121="x",LZ121="p")),"FH",IF(AND(INDEX('[1]2019'!$M$7:$NZ$33,MATCH($B$119,'[1]2019'!$C$7:$C$33,0),MATCH(LZ55,'[1]2019'!$M$5:$NZ$5))&gt;2,OR(LZ121="x",LZ121="p")),"FH",INDEX('[1]2019'!$M$7:$NZ$33,MATCH($B$119,'[1]2019'!$C$7:$C$33,0),MATCH(LZ55,'[1]2019'!$M$5:$NZ$5))))</f>
        <v>1</v>
      </c>
      <c r="MA120" s="48" t="str">
        <f>IF(AND(INDEX('[1]2019'!$M$7:$NZ$33,MATCH($B$119,'[1]2019'!$C$7:$C$33,0),MATCH(MA55,'[1]2019'!$M$5:$NZ$5))=0,OR(MA121="x",MA121="p")),"FH",IF(AND(INDEX('[1]2019'!$M$7:$NZ$33,MATCH($B$119,'[1]2019'!$C$7:$C$33,0),MATCH(MA55,'[1]2019'!$M$5:$NZ$5))&gt;2,OR(MA121="x",MA121="p")),"FH",INDEX('[1]2019'!$M$7:$NZ$33,MATCH($B$119,'[1]2019'!$C$7:$C$33,0),MATCH(MA55,'[1]2019'!$M$5:$NZ$5))))</f>
        <v>FH</v>
      </c>
      <c r="MB120" s="48" t="str">
        <f>IF(AND(INDEX('[1]2019'!$M$7:$NZ$33,MATCH($B$119,'[1]2019'!$C$7:$C$33,0),MATCH(MB55,'[1]2019'!$M$5:$NZ$5))=0,OR(MB121="x",MB121="p")),"FH",IF(AND(INDEX('[1]2019'!$M$7:$NZ$33,MATCH($B$119,'[1]2019'!$C$7:$C$33,0),MATCH(MB55,'[1]2019'!$M$5:$NZ$5))&gt;2,OR(MB121="x",MB121="p")),"FH",INDEX('[1]2019'!$M$7:$NZ$33,MATCH($B$119,'[1]2019'!$C$7:$C$33,0),MATCH(MB55,'[1]2019'!$M$5:$NZ$5))))</f>
        <v>FH</v>
      </c>
      <c r="MC120" s="48">
        <f>IF(AND(INDEX('[1]2019'!$M$7:$NZ$33,MATCH($B$119,'[1]2019'!$C$7:$C$33,0),MATCH(MC55,'[1]2019'!$M$5:$NZ$5))=0,OR(MC121="x",MC121="p")),"FH",IF(AND(INDEX('[1]2019'!$M$7:$NZ$33,MATCH($B$119,'[1]2019'!$C$7:$C$33,0),MATCH(MC55,'[1]2019'!$M$5:$NZ$5))&gt;2,OR(MC121="x",MC121="p")),"FH",INDEX('[1]2019'!$M$7:$NZ$33,MATCH($B$119,'[1]2019'!$C$7:$C$33,0),MATCH(MC55,'[1]2019'!$M$5:$NZ$5))))</f>
        <v>2</v>
      </c>
      <c r="MD120" s="48">
        <f>IF(AND(INDEX('[1]2019'!$M$7:$NZ$33,MATCH($B$119,'[1]2019'!$C$7:$C$33,0),MATCH(MD55,'[1]2019'!$M$5:$NZ$5))=0,OR(MD121="x",MD121="p")),"FH",IF(AND(INDEX('[1]2019'!$M$7:$NZ$33,MATCH($B$119,'[1]2019'!$C$7:$C$33,0),MATCH(MD55,'[1]2019'!$M$5:$NZ$5))&gt;2,OR(MD121="x",MD121="p")),"FH",INDEX('[1]2019'!$M$7:$NZ$33,MATCH($B$119,'[1]2019'!$C$7:$C$33,0),MATCH(MD55,'[1]2019'!$M$5:$NZ$5))))</f>
        <v>2</v>
      </c>
      <c r="ME120" s="48">
        <f>IF(AND(INDEX('[1]2019'!$M$7:$NZ$33,MATCH($B$119,'[1]2019'!$C$7:$C$33,0),MATCH(ME55,'[1]2019'!$M$5:$NZ$5))=0,OR(ME121="x",ME121="p")),"FH",IF(AND(INDEX('[1]2019'!$M$7:$NZ$33,MATCH($B$119,'[1]2019'!$C$7:$C$33,0),MATCH(ME55,'[1]2019'!$M$5:$NZ$5))&gt;2,OR(ME121="x",ME121="p")),"FH",INDEX('[1]2019'!$M$7:$NZ$33,MATCH($B$119,'[1]2019'!$C$7:$C$33,0),MATCH(ME55,'[1]2019'!$M$5:$NZ$5))))</f>
        <v>2</v>
      </c>
      <c r="MF120" s="48">
        <f>IF(AND(INDEX('[1]2019'!$M$7:$NZ$33,MATCH($B$119,'[1]2019'!$C$7:$C$33,0),MATCH(MF55,'[1]2019'!$M$5:$NZ$5))=0,OR(MF121="x",MF121="p")),"FH",IF(AND(INDEX('[1]2019'!$M$7:$NZ$33,MATCH($B$119,'[1]2019'!$C$7:$C$33,0),MATCH(MF55,'[1]2019'!$M$5:$NZ$5))&gt;2,OR(MF121="x",MF121="p")),"FH",INDEX('[1]2019'!$M$7:$NZ$33,MATCH($B$119,'[1]2019'!$C$7:$C$33,0),MATCH(MF55,'[1]2019'!$M$5:$NZ$5))))</f>
        <v>2</v>
      </c>
      <c r="MG120" s="48">
        <f>IF(AND(INDEX('[1]2019'!$M$7:$NZ$33,MATCH($B$119,'[1]2019'!$C$7:$C$33,0),MATCH(MG55,'[1]2019'!$M$5:$NZ$5))=0,OR(MG121="x",MG121="p")),"FH",IF(AND(INDEX('[1]2019'!$M$7:$NZ$33,MATCH($B$119,'[1]2019'!$C$7:$C$33,0),MATCH(MG55,'[1]2019'!$M$5:$NZ$5))&gt;2,OR(MG121="x",MG121="p")),"FH",INDEX('[1]2019'!$M$7:$NZ$33,MATCH($B$119,'[1]2019'!$C$7:$C$33,0),MATCH(MG55,'[1]2019'!$M$5:$NZ$5))))</f>
        <v>2</v>
      </c>
      <c r="MH120" s="48" t="str">
        <f>IF(AND(INDEX('[1]2019'!$M$7:$NZ$33,MATCH($B$119,'[1]2019'!$C$7:$C$33,0),MATCH(MH55,'[1]2019'!$M$5:$NZ$5))=0,OR(MH121="x",MH121="p")),"FH",IF(AND(INDEX('[1]2019'!$M$7:$NZ$33,MATCH($B$119,'[1]2019'!$C$7:$C$33,0),MATCH(MH55,'[1]2019'!$M$5:$NZ$5))&gt;2,OR(MH121="x",MH121="p")),"FH",INDEX('[1]2019'!$M$7:$NZ$33,MATCH($B$119,'[1]2019'!$C$7:$C$33,0),MATCH(MH55,'[1]2019'!$M$5:$NZ$5))))</f>
        <v>FH</v>
      </c>
      <c r="MI120" s="48" t="str">
        <f>IF(AND(INDEX('[1]2019'!$M$7:$NZ$33,MATCH($B$119,'[1]2019'!$C$7:$C$33,0),MATCH(MI55,'[1]2019'!$M$5:$NZ$5))=0,OR(MI121="x",MI121="p")),"FH",IF(AND(INDEX('[1]2019'!$M$7:$NZ$33,MATCH($B$119,'[1]2019'!$C$7:$C$33,0),MATCH(MI55,'[1]2019'!$M$5:$NZ$5))&gt;2,OR(MI121="x",MI121="p")),"FH",INDEX('[1]2019'!$M$7:$NZ$33,MATCH($B$119,'[1]2019'!$C$7:$C$33,0),MATCH(MI55,'[1]2019'!$M$5:$NZ$5))))</f>
        <v>FH</v>
      </c>
      <c r="MJ120" s="48">
        <f>IF(AND(INDEX('[1]2019'!$M$7:$NZ$33,MATCH($B$119,'[1]2019'!$C$7:$C$33,0),MATCH(MJ55,'[1]2019'!$M$5:$NZ$5))=0,OR(MJ121="x",MJ121="p")),"FH",IF(AND(INDEX('[1]2019'!$M$7:$NZ$33,MATCH($B$119,'[1]2019'!$C$7:$C$33,0),MATCH(MJ55,'[1]2019'!$M$5:$NZ$5))&gt;2,OR(MJ121="x",MJ121="p")),"FH",INDEX('[1]2019'!$M$7:$NZ$33,MATCH($B$119,'[1]2019'!$C$7:$C$33,0),MATCH(MJ55,'[1]2019'!$M$5:$NZ$5))))</f>
        <v>1</v>
      </c>
      <c r="MK120" s="48">
        <f>IF(AND(INDEX('[1]2019'!$M$7:$NZ$33,MATCH($B$119,'[1]2019'!$C$7:$C$33,0),MATCH(MK55,'[1]2019'!$M$5:$NZ$5))=0,OR(MK121="x",MK121="p")),"FH",IF(AND(INDEX('[1]2019'!$M$7:$NZ$33,MATCH($B$119,'[1]2019'!$C$7:$C$33,0),MATCH(MK55,'[1]2019'!$M$5:$NZ$5))&gt;2,OR(MK121="x",MK121="p")),"FH",INDEX('[1]2019'!$M$7:$NZ$33,MATCH($B$119,'[1]2019'!$C$7:$C$33,0),MATCH(MK55,'[1]2019'!$M$5:$NZ$5))))</f>
        <v>1</v>
      </c>
      <c r="ML120" s="48">
        <f>IF(AND(INDEX('[1]2019'!$M$7:$NZ$33,MATCH($B$119,'[1]2019'!$C$7:$C$33,0),MATCH(ML55,'[1]2019'!$M$5:$NZ$5))=0,OR(ML121="x",ML121="p")),"FH",IF(AND(INDEX('[1]2019'!$M$7:$NZ$33,MATCH($B$119,'[1]2019'!$C$7:$C$33,0),MATCH(ML55,'[1]2019'!$M$5:$NZ$5))&gt;2,OR(ML121="x",ML121="p")),"FH",INDEX('[1]2019'!$M$7:$NZ$33,MATCH($B$119,'[1]2019'!$C$7:$C$33,0),MATCH(ML55,'[1]2019'!$M$5:$NZ$5))))</f>
        <v>1</v>
      </c>
      <c r="MM120" s="48">
        <f>IF(AND(INDEX('[1]2019'!$M$7:$NZ$33,MATCH($B$119,'[1]2019'!$C$7:$C$33,0),MATCH(MM55,'[1]2019'!$M$5:$NZ$5))=0,OR(MM121="x",MM121="p")),"FH",IF(AND(INDEX('[1]2019'!$M$7:$NZ$33,MATCH($B$119,'[1]2019'!$C$7:$C$33,0),MATCH(MM55,'[1]2019'!$M$5:$NZ$5))&gt;2,OR(MM121="x",MM121="p")),"FH",INDEX('[1]2019'!$M$7:$NZ$33,MATCH($B$119,'[1]2019'!$C$7:$C$33,0),MATCH(MM55,'[1]2019'!$M$5:$NZ$5))))</f>
        <v>1</v>
      </c>
      <c r="MN120" s="48">
        <f>IF(AND(INDEX('[1]2019'!$M$7:$NZ$33,MATCH($B$119,'[1]2019'!$C$7:$C$33,0),MATCH(MN55,'[1]2019'!$M$5:$NZ$5))=0,OR(MN121="x",MN121="p")),"FH",IF(AND(INDEX('[1]2019'!$M$7:$NZ$33,MATCH($B$119,'[1]2019'!$C$7:$C$33,0),MATCH(MN55,'[1]2019'!$M$5:$NZ$5))&gt;2,OR(MN121="x",MN121="p")),"FH",INDEX('[1]2019'!$M$7:$NZ$33,MATCH($B$119,'[1]2019'!$C$7:$C$33,0),MATCH(MN55,'[1]2019'!$M$5:$NZ$5))))</f>
        <v>1</v>
      </c>
      <c r="MO120" s="48">
        <f>IF(AND(INDEX('[1]2019'!$M$7:$NZ$33,MATCH($B$119,'[1]2019'!$C$7:$C$33,0),MATCH(MO55,'[1]2019'!$M$5:$NZ$5))=0,OR(MO121="x",MO121="p")),"FH",IF(AND(INDEX('[1]2019'!$M$7:$NZ$33,MATCH($B$119,'[1]2019'!$C$7:$C$33,0),MATCH(MO55,'[1]2019'!$M$5:$NZ$5))&gt;2,OR(MO121="x",MO121="p")),"FH",INDEX('[1]2019'!$M$7:$NZ$33,MATCH($B$119,'[1]2019'!$C$7:$C$33,0),MATCH(MO55,'[1]2019'!$M$5:$NZ$5))))</f>
        <v>0</v>
      </c>
      <c r="MP120" s="48">
        <f>IF(AND(INDEX('[1]2019'!$M$7:$NZ$33,MATCH($B$119,'[1]2019'!$C$7:$C$33,0),MATCH(MP55,'[1]2019'!$M$5:$NZ$5))=0,OR(MP121="x",MP121="p")),"FH",IF(AND(INDEX('[1]2019'!$M$7:$NZ$33,MATCH($B$119,'[1]2019'!$C$7:$C$33,0),MATCH(MP55,'[1]2019'!$M$5:$NZ$5))&gt;2,OR(MP121="x",MP121="p")),"FH",INDEX('[1]2019'!$M$7:$NZ$33,MATCH($B$119,'[1]2019'!$C$7:$C$33,0),MATCH(MP55,'[1]2019'!$M$5:$NZ$5))))</f>
        <v>0</v>
      </c>
      <c r="MQ120" s="48">
        <f>IF(AND(INDEX('[1]2019'!$M$7:$NZ$33,MATCH($B$119,'[1]2019'!$C$7:$C$33,0),MATCH(MQ55,'[1]2019'!$M$5:$NZ$5))=0,OR(MQ121="x",MQ121="p")),"FH",IF(AND(INDEX('[1]2019'!$M$7:$NZ$33,MATCH($B$119,'[1]2019'!$C$7:$C$33,0),MATCH(MQ55,'[1]2019'!$M$5:$NZ$5))&gt;2,OR(MQ121="x",MQ121="p")),"FH",INDEX('[1]2019'!$M$7:$NZ$33,MATCH($B$119,'[1]2019'!$C$7:$C$33,0),MATCH(MQ55,'[1]2019'!$M$5:$NZ$5))))</f>
        <v>2</v>
      </c>
      <c r="MR120" s="48">
        <f>IF(AND(INDEX('[1]2019'!$M$7:$NZ$33,MATCH($B$119,'[1]2019'!$C$7:$C$33,0),MATCH(MR55,'[1]2019'!$M$5:$NZ$5))=0,OR(MR121="x",MR121="p")),"FH",IF(AND(INDEX('[1]2019'!$M$7:$NZ$33,MATCH($B$119,'[1]2019'!$C$7:$C$33,0),MATCH(MR55,'[1]2019'!$M$5:$NZ$5))&gt;2,OR(MR121="x",MR121="p")),"FH",INDEX('[1]2019'!$M$7:$NZ$33,MATCH($B$119,'[1]2019'!$C$7:$C$33,0),MATCH(MR55,'[1]2019'!$M$5:$NZ$5))))</f>
        <v>2</v>
      </c>
      <c r="MS120" s="48">
        <f>IF(AND(INDEX('[1]2019'!$M$7:$NZ$33,MATCH($B$119,'[1]2019'!$C$7:$C$33,0),MATCH(MS55,'[1]2019'!$M$5:$NZ$5))=0,OR(MS121="x",MS121="p")),"FH",IF(AND(INDEX('[1]2019'!$M$7:$NZ$33,MATCH($B$119,'[1]2019'!$C$7:$C$33,0),MATCH(MS55,'[1]2019'!$M$5:$NZ$5))&gt;2,OR(MS121="x",MS121="p")),"FH",INDEX('[1]2019'!$M$7:$NZ$33,MATCH($B$119,'[1]2019'!$C$7:$C$33,0),MATCH(MS55,'[1]2019'!$M$5:$NZ$5))))</f>
        <v>2</v>
      </c>
      <c r="MT120" s="48">
        <f>IF(AND(INDEX('[1]2019'!$M$7:$NZ$33,MATCH($B$119,'[1]2019'!$C$7:$C$33,0),MATCH(MT55,'[1]2019'!$M$5:$NZ$5))=0,OR(MT121="x",MT121="p")),"FH",IF(AND(INDEX('[1]2019'!$M$7:$NZ$33,MATCH($B$119,'[1]2019'!$C$7:$C$33,0),MATCH(MT55,'[1]2019'!$M$5:$NZ$5))&gt;2,OR(MT121="x",MT121="p")),"FH",INDEX('[1]2019'!$M$7:$NZ$33,MATCH($B$119,'[1]2019'!$C$7:$C$33,0),MATCH(MT55,'[1]2019'!$M$5:$NZ$5))))</f>
        <v>2</v>
      </c>
      <c r="MU120" s="48">
        <f>IF(AND(INDEX('[1]2019'!$M$7:$NZ$33,MATCH($B$119,'[1]2019'!$C$7:$C$33,0),MATCH(MU55,'[1]2019'!$M$5:$NZ$5))=0,OR(MU121="x",MU121="p")),"FH",IF(AND(INDEX('[1]2019'!$M$7:$NZ$33,MATCH($B$119,'[1]2019'!$C$7:$C$33,0),MATCH(MU55,'[1]2019'!$M$5:$NZ$5))&gt;2,OR(MU121="x",MU121="p")),"FH",INDEX('[1]2019'!$M$7:$NZ$33,MATCH($B$119,'[1]2019'!$C$7:$C$33,0),MATCH(MU55,'[1]2019'!$M$5:$NZ$5))))</f>
        <v>2</v>
      </c>
      <c r="MV120" s="48" t="str">
        <f>IF(AND(INDEX('[1]2019'!$M$7:$NZ$33,MATCH($B$119,'[1]2019'!$C$7:$C$33,0),MATCH(MV55,'[1]2019'!$M$5:$NZ$5))=0,OR(MV121="x",MV121="p")),"FH",IF(AND(INDEX('[1]2019'!$M$7:$NZ$33,MATCH($B$119,'[1]2019'!$C$7:$C$33,0),MATCH(MV55,'[1]2019'!$M$5:$NZ$5))&gt;2,OR(MV121="x",MV121="p")),"FH",INDEX('[1]2019'!$M$7:$NZ$33,MATCH($B$119,'[1]2019'!$C$7:$C$33,0),MATCH(MV55,'[1]2019'!$M$5:$NZ$5))))</f>
        <v>FH</v>
      </c>
      <c r="MW120" s="48" t="str">
        <f>IF(AND(INDEX('[1]2019'!$M$7:$NZ$33,MATCH($B$119,'[1]2019'!$C$7:$C$33,0),MATCH(MW55,'[1]2019'!$M$5:$NZ$5))=0,OR(MW121="x",MW121="p")),"FH",IF(AND(INDEX('[1]2019'!$M$7:$NZ$33,MATCH($B$119,'[1]2019'!$C$7:$C$33,0),MATCH(MW55,'[1]2019'!$M$5:$NZ$5))&gt;2,OR(MW121="x",MW121="p")),"FH",INDEX('[1]2019'!$M$7:$NZ$33,MATCH($B$119,'[1]2019'!$C$7:$C$33,0),MATCH(MW55,'[1]2019'!$M$5:$NZ$5))))</f>
        <v>FH</v>
      </c>
      <c r="MX120" s="48">
        <f>IF(AND(INDEX('[1]2019'!$M$7:$NZ$33,MATCH($B$119,'[1]2019'!$C$7:$C$33,0),MATCH(MX55,'[1]2019'!$M$5:$NZ$5))=0,OR(MX121="x",MX121="p")),"FH",IF(AND(INDEX('[1]2019'!$M$7:$NZ$33,MATCH($B$119,'[1]2019'!$C$7:$C$33,0),MATCH(MX55,'[1]2019'!$M$5:$NZ$5))&gt;2,OR(MX121="x",MX121="p")),"FH",INDEX('[1]2019'!$M$7:$NZ$33,MATCH($B$119,'[1]2019'!$C$7:$C$33,0),MATCH(MX55,'[1]2019'!$M$5:$NZ$5))))</f>
        <v>2</v>
      </c>
      <c r="MY120" s="48">
        <f>IF(AND(INDEX('[1]2019'!$M$7:$NZ$33,MATCH($B$119,'[1]2019'!$C$7:$C$33,0),MATCH(MY55,'[1]2019'!$M$5:$NZ$5))=0,OR(MY121="x",MY121="p")),"FH",IF(AND(INDEX('[1]2019'!$M$7:$NZ$33,MATCH($B$119,'[1]2019'!$C$7:$C$33,0),MATCH(MY55,'[1]2019'!$M$5:$NZ$5))&gt;2,OR(MY121="x",MY121="p")),"FH",INDEX('[1]2019'!$M$7:$NZ$33,MATCH($B$119,'[1]2019'!$C$7:$C$33,0),MATCH(MY55,'[1]2019'!$M$5:$NZ$5))))</f>
        <v>2</v>
      </c>
      <c r="MZ120" s="48" t="str">
        <f>IF(AND(INDEX('[1]2019'!$M$7:$NZ$33,MATCH($B$119,'[1]2019'!$C$7:$C$33,0),MATCH(MZ55,'[1]2019'!$M$5:$NZ$5))=0,OR(MZ121="x",MZ121="p")),"FH",IF(AND(INDEX('[1]2019'!$M$7:$NZ$33,MATCH($B$119,'[1]2019'!$C$7:$C$33,0),MATCH(MZ55,'[1]2019'!$M$5:$NZ$5))&gt;2,OR(MZ121="x",MZ121="p")),"FH",INDEX('[1]2019'!$M$7:$NZ$33,MATCH($B$119,'[1]2019'!$C$7:$C$33,0),MATCH(MZ55,'[1]2019'!$M$5:$NZ$5))))</f>
        <v>FH</v>
      </c>
      <c r="NA120" s="48" t="str">
        <f>IF(AND(INDEX('[1]2019'!$M$7:$NZ$33,MATCH($B$119,'[1]2019'!$C$7:$C$33,0),MATCH(NA55,'[1]2019'!$M$5:$NZ$5))=0,OR(NA121="x",NA121="p")),"FH",IF(AND(INDEX('[1]2019'!$M$7:$NZ$33,MATCH($B$119,'[1]2019'!$C$7:$C$33,0),MATCH(NA55,'[1]2019'!$M$5:$NZ$5))&gt;2,OR(NA121="x",NA121="p")),"FH",INDEX('[1]2019'!$M$7:$NZ$33,MATCH($B$119,'[1]2019'!$C$7:$C$33,0),MATCH(NA55,'[1]2019'!$M$5:$NZ$5))))</f>
        <v>FH</v>
      </c>
      <c r="NB120" s="48">
        <f>IF(AND(INDEX('[1]2019'!$M$7:$NZ$33,MATCH($B$119,'[1]2019'!$C$7:$C$33,0),MATCH(NB55,'[1]2019'!$M$5:$NZ$5))=0,OR(NB121="x",NB121="p")),"FH",IF(AND(INDEX('[1]2019'!$M$7:$NZ$33,MATCH($B$119,'[1]2019'!$C$7:$C$33,0),MATCH(NB55,'[1]2019'!$M$5:$NZ$5))&gt;2,OR(NB121="x",NB121="p")),"FH",INDEX('[1]2019'!$M$7:$NZ$33,MATCH($B$119,'[1]2019'!$C$7:$C$33,0),MATCH(NB55,'[1]2019'!$M$5:$NZ$5))))</f>
        <v>2</v>
      </c>
      <c r="NC120" s="48">
        <f>IF(AND(INDEX('[1]2019'!$M$7:$NZ$33,MATCH($B$119,'[1]2019'!$C$7:$C$33,0),MATCH(NC55,'[1]2019'!$M$5:$NZ$5))=0,OR(NC121="x",NC121="p")),"FH",IF(AND(INDEX('[1]2019'!$M$7:$NZ$33,MATCH($B$119,'[1]2019'!$C$7:$C$33,0),MATCH(NC55,'[1]2019'!$M$5:$NZ$5))&gt;2,OR(NC121="x",NC121="p")),"FH",INDEX('[1]2019'!$M$7:$NZ$33,MATCH($B$119,'[1]2019'!$C$7:$C$33,0),MATCH(NC55,'[1]2019'!$M$5:$NZ$5))))</f>
        <v>2</v>
      </c>
      <c r="ND120" s="48">
        <f>IF(AND(INDEX('[1]2019'!$M$7:$NZ$33,MATCH($B$119,'[1]2019'!$C$7:$C$33,0),MATCH(ND55,'[1]2019'!$M$5:$NZ$5))=0,OR(ND121="x",ND121="p")),"FH",IF(AND(INDEX('[1]2019'!$M$7:$NZ$33,MATCH($B$119,'[1]2019'!$C$7:$C$33,0),MATCH(ND55,'[1]2019'!$M$5:$NZ$5))&gt;2,OR(ND121="x",ND121="p")),"FH",INDEX('[1]2019'!$M$7:$NZ$33,MATCH($B$119,'[1]2019'!$C$7:$C$33,0),MATCH(ND55,'[1]2019'!$M$5:$NZ$5))))</f>
        <v>2</v>
      </c>
      <c r="NE120" s="48">
        <f>IF(AND(INDEX('[1]2019'!$M$7:$NZ$33,MATCH($B$119,'[1]2019'!$C$7:$C$33,0),MATCH(NE55,'[1]2019'!$M$5:$NZ$5))=0,OR(NE121="x",NE121="p")),"FH",IF(AND(INDEX('[1]2019'!$M$7:$NZ$33,MATCH($B$119,'[1]2019'!$C$7:$C$33,0),MATCH(NE55,'[1]2019'!$M$5:$NZ$5))&gt;2,OR(NE121="x",NE121="p")),"FH",INDEX('[1]2019'!$M$7:$NZ$33,MATCH($B$119,'[1]2019'!$C$7:$C$33,0),MATCH(NE55,'[1]2019'!$M$5:$NZ$5))))</f>
        <v>4</v>
      </c>
      <c r="NF120" s="48">
        <f>IF(AND(INDEX('[1]2019'!$M$7:$NZ$33,MATCH($B$119,'[1]2019'!$C$7:$C$33,0),MATCH(NF55,'[1]2019'!$M$5:$NZ$5))=0,OR(NF121="x",NF121="p")),"FH",IF(AND(INDEX('[1]2019'!$M$7:$NZ$33,MATCH($B$119,'[1]2019'!$C$7:$C$33,0),MATCH(NF55,'[1]2019'!$M$5:$NZ$5))&gt;2,OR(NF121="x",NF121="p")),"FH",INDEX('[1]2019'!$M$7:$NZ$33,MATCH($B$119,'[1]2019'!$C$7:$C$33,0),MATCH(NF55,'[1]2019'!$M$5:$NZ$5))))</f>
        <v>4</v>
      </c>
      <c r="NG120" s="48">
        <f>IF(AND(INDEX('[1]2019'!$M$7:$NZ$33,MATCH($B$119,'[1]2019'!$C$7:$C$33,0),MATCH(NG55,'[1]2019'!$M$5:$NZ$5))=0,OR(NG121="x",NG121="p")),"FH",IF(AND(INDEX('[1]2019'!$M$7:$NZ$33,MATCH($B$119,'[1]2019'!$C$7:$C$33,0),MATCH(NG55,'[1]2019'!$M$5:$NZ$5))&gt;2,OR(NG121="x",NG121="p")),"FH",INDEX('[1]2019'!$M$7:$NZ$33,MATCH($B$119,'[1]2019'!$C$7:$C$33,0),MATCH(NG55,'[1]2019'!$M$5:$NZ$5))))</f>
        <v>5</v>
      </c>
      <c r="NH120" s="48">
        <f>IF(AND(INDEX('[1]2019'!$M$7:$NZ$33,MATCH($B$119,'[1]2019'!$C$7:$C$33,0),MATCH(NH55,'[1]2019'!$M$5:$NZ$5))=0,OR(NH121="x",NH121="p")),"FH",IF(AND(INDEX('[1]2019'!$M$7:$NZ$33,MATCH($B$119,'[1]2019'!$C$7:$C$33,0),MATCH(NH55,'[1]2019'!$M$5:$NZ$5))&gt;2,OR(NH121="x",NH121="p")),"FH",INDEX('[1]2019'!$M$7:$NZ$33,MATCH($B$119,'[1]2019'!$C$7:$C$33,0),MATCH(NH55,'[1]2019'!$M$5:$NZ$5))))</f>
        <v>4</v>
      </c>
      <c r="NI120" s="48">
        <f>IF(AND(INDEX('[1]2019'!$M$7:$NZ$33,MATCH($B$119,'[1]2019'!$C$7:$C$33,0),MATCH(NI55,'[1]2019'!$M$5:$NZ$5))=0,OR(NI121="x",NI121="p")),"FH",IF(AND(INDEX('[1]2019'!$M$7:$NZ$33,MATCH($B$119,'[1]2019'!$C$7:$C$33,0),MATCH(NI55,'[1]2019'!$M$5:$NZ$5))&gt;2,OR(NI121="x",NI121="p")),"FH",INDEX('[1]2019'!$M$7:$NZ$33,MATCH($B$119,'[1]2019'!$C$7:$C$33,0),MATCH(NI55,'[1]2019'!$M$5:$NZ$5))))</f>
        <v>4</v>
      </c>
      <c r="NJ120" s="48">
        <f>IF(AND(INDEX('[1]2019'!$M$7:$NZ$33,MATCH($B$119,'[1]2019'!$C$7:$C$33,0),MATCH(NJ55,'[1]2019'!$M$5:$NZ$5))=0,OR(NJ121="x",NJ121="p")),"FH",IF(AND(INDEX('[1]2019'!$M$7:$NZ$33,MATCH($B$119,'[1]2019'!$C$7:$C$33,0),MATCH(NJ55,'[1]2019'!$M$5:$NZ$5))&gt;2,OR(NJ121="x",NJ121="p")),"FH",INDEX('[1]2019'!$M$7:$NZ$33,MATCH($B$119,'[1]2019'!$C$7:$C$33,0),MATCH(NJ55,'[1]2019'!$M$5:$NZ$5))))</f>
        <v>0</v>
      </c>
      <c r="NK120" s="48">
        <f>IF(AND(INDEX('[1]2019'!$M$7:$NZ$33,MATCH($B$119,'[1]2019'!$C$7:$C$33,0),MATCH(NK55,'[1]2019'!$M$5:$NZ$5))=0,OR(NK121="x",NK121="p")),"FH",IF(AND(INDEX('[1]2019'!$M$7:$NZ$33,MATCH($B$119,'[1]2019'!$C$7:$C$33,0),MATCH(NK55,'[1]2019'!$M$5:$NZ$5))&gt;2,OR(NK121="x",NK121="p")),"FH",INDEX('[1]2019'!$M$7:$NZ$33,MATCH($B$119,'[1]2019'!$C$7:$C$33,0),MATCH(NK55,'[1]2019'!$M$5:$NZ$5))))</f>
        <v>0</v>
      </c>
      <c r="NL120" s="48">
        <f>IF(AND(INDEX('[1]2019'!$M$7:$NZ$33,MATCH($B$119,'[1]2019'!$C$7:$C$33,0),MATCH(NL55,'[1]2019'!$M$5:$NZ$5))=0,OR(NL121="x",NL121="p")),"FH",IF(AND(INDEX('[1]2019'!$M$7:$NZ$33,MATCH($B$119,'[1]2019'!$C$7:$C$33,0),MATCH(NL55,'[1]2019'!$M$5:$NZ$5))&gt;2,OR(NL121="x",NL121="p")),"FH",INDEX('[1]2019'!$M$7:$NZ$33,MATCH($B$119,'[1]2019'!$C$7:$C$33,0),MATCH(NL55,'[1]2019'!$M$5:$NZ$5))))</f>
        <v>4</v>
      </c>
      <c r="NM120" s="48">
        <f>IF(AND(INDEX('[1]2019'!$M$7:$NZ$33,MATCH($B$119,'[1]2019'!$C$7:$C$33,0),MATCH(NM55,'[1]2019'!$M$5:$NZ$5))=0,OR(NM121="x",NM121="p")),"FH",IF(AND(INDEX('[1]2019'!$M$7:$NZ$33,MATCH($B$119,'[1]2019'!$C$7:$C$33,0),MATCH(NM55,'[1]2019'!$M$5:$NZ$5))&gt;2,OR(NM121="x",NM121="p")),"FH",INDEX('[1]2019'!$M$7:$NZ$33,MATCH($B$119,'[1]2019'!$C$7:$C$33,0),MATCH(NM55,'[1]2019'!$M$5:$NZ$5))))</f>
        <v>0</v>
      </c>
      <c r="NN120" s="48">
        <f>IF(AND(INDEX('[1]2019'!$M$7:$NZ$33,MATCH($B$119,'[1]2019'!$C$7:$C$33,0),MATCH(NN55,'[1]2019'!$M$5:$NZ$5))=0,OR(NN121="x",NN121="p")),"FH",IF(AND(INDEX('[1]2019'!$M$7:$NZ$33,MATCH($B$119,'[1]2019'!$C$7:$C$33,0),MATCH(NN55,'[1]2019'!$M$5:$NZ$5))&gt;2,OR(NN121="x",NN121="p")),"FH",INDEX('[1]2019'!$M$7:$NZ$33,MATCH($B$119,'[1]2019'!$C$7:$C$33,0),MATCH(NN55,'[1]2019'!$M$5:$NZ$5))))</f>
        <v>5</v>
      </c>
      <c r="NO120" s="48">
        <f>IF(AND(INDEX('[1]2019'!$M$7:$NZ$33,MATCH($B$119,'[1]2019'!$C$7:$C$33,0),MATCH(NO55,'[1]2019'!$M$5:$NZ$5))=0,OR(NO121="x",NO121="p")),"FH",IF(AND(INDEX('[1]2019'!$M$7:$NZ$33,MATCH($B$119,'[1]2019'!$C$7:$C$33,0),MATCH(NO55,'[1]2019'!$M$5:$NZ$5))&gt;2,OR(NO121="x",NO121="p")),"FH",INDEX('[1]2019'!$M$7:$NZ$33,MATCH($B$119,'[1]2019'!$C$7:$C$33,0),MATCH(NO55,'[1]2019'!$M$5:$NZ$5))))</f>
        <v>0</v>
      </c>
      <c r="NP120" s="48">
        <f>IF(AND(INDEX('[1]2019'!$M$7:$NZ$33,MATCH($B$119,'[1]2019'!$C$7:$C$33,0),MATCH(NP55,'[1]2019'!$M$5:$NZ$5))=0,OR(NP121="x",NP121="p")),"FH",IF(AND(INDEX('[1]2019'!$M$7:$NZ$33,MATCH($B$119,'[1]2019'!$C$7:$C$33,0),MATCH(NP55,'[1]2019'!$M$5:$NZ$5))&gt;2,OR(NP121="x",NP121="p")),"FH",INDEX('[1]2019'!$M$7:$NZ$33,MATCH($B$119,'[1]2019'!$C$7:$C$33,0),MATCH(NP55,'[1]2019'!$M$5:$NZ$5))))</f>
        <v>0</v>
      </c>
      <c r="NQ120" s="48">
        <f>IF(AND(INDEX('[1]2019'!$M$7:$NZ$33,MATCH($B$119,'[1]2019'!$C$7:$C$33,0),MATCH(NQ55,'[1]2019'!$M$5:$NZ$5))=0,OR(NQ121="x",NQ121="p")),"FH",IF(AND(INDEX('[1]2019'!$M$7:$NZ$33,MATCH($B$119,'[1]2019'!$C$7:$C$33,0),MATCH(NQ55,'[1]2019'!$M$5:$NZ$5))&gt;2,OR(NQ121="x",NQ121="p")),"FH",INDEX('[1]2019'!$M$7:$NZ$33,MATCH($B$119,'[1]2019'!$C$7:$C$33,0),MATCH(NQ55,'[1]2019'!$M$5:$NZ$5))))</f>
        <v>2</v>
      </c>
      <c r="NR120" s="48">
        <f>IF(AND(INDEX('[1]2019'!$M$7:$NZ$33,MATCH($B$119,'[1]2019'!$C$7:$C$33,0),MATCH(NR55,'[1]2019'!$M$5:$NZ$5))=0,OR(NR121="x",NR121="p")),"FH",IF(AND(INDEX('[1]2019'!$M$7:$NZ$33,MATCH($B$119,'[1]2019'!$C$7:$C$33,0),MATCH(NR55,'[1]2019'!$M$5:$NZ$5))&gt;2,OR(NR121="x",NR121="p")),"FH",INDEX('[1]2019'!$M$7:$NZ$33,MATCH($B$119,'[1]2019'!$C$7:$C$33,0),MATCH(NR55,'[1]2019'!$M$5:$NZ$5))))</f>
        <v>2</v>
      </c>
    </row>
    <row r="121" spans="1:382" s="30" customFormat="1" ht="12" hidden="1" customHeight="1" x14ac:dyDescent="0.3">
      <c r="A121" s="46" t="s">
        <v>37</v>
      </c>
      <c r="B121" s="24" t="s">
        <v>7</v>
      </c>
      <c r="C121" s="25"/>
      <c r="D121" s="25"/>
      <c r="E121" s="26"/>
      <c r="F121" s="26"/>
      <c r="G121" s="26" t="s">
        <v>9</v>
      </c>
      <c r="H121" s="26" t="s">
        <v>9</v>
      </c>
      <c r="I121" s="26"/>
      <c r="J121" s="26"/>
      <c r="K121" s="26"/>
      <c r="L121" s="26" t="s">
        <v>9</v>
      </c>
      <c r="M121" s="26" t="s">
        <v>9</v>
      </c>
      <c r="N121" s="26"/>
      <c r="O121" s="26"/>
      <c r="P121" s="26"/>
      <c r="Q121" s="26"/>
      <c r="R121" s="26"/>
      <c r="S121" s="26"/>
      <c r="T121" s="26" t="s">
        <v>9</v>
      </c>
      <c r="U121" s="26" t="s">
        <v>9</v>
      </c>
      <c r="V121" s="26"/>
      <c r="W121" s="26"/>
      <c r="X121" s="26"/>
      <c r="Y121" s="26"/>
      <c r="Z121" s="26"/>
      <c r="AA121" s="26" t="s">
        <v>9</v>
      </c>
      <c r="AB121" s="26"/>
      <c r="AC121" s="26"/>
      <c r="AD121" s="26"/>
      <c r="AE121" s="26"/>
      <c r="AF121" s="26"/>
      <c r="AG121" s="26"/>
      <c r="AH121" s="26" t="s">
        <v>9</v>
      </c>
      <c r="AI121" s="26"/>
      <c r="AJ121" s="26"/>
      <c r="AK121" s="26"/>
      <c r="AL121" s="26" t="s">
        <v>9</v>
      </c>
      <c r="AM121" s="26" t="s">
        <v>9</v>
      </c>
      <c r="AN121" s="26"/>
      <c r="AO121" s="26"/>
      <c r="AP121" s="26" t="s">
        <v>9</v>
      </c>
      <c r="AQ121" s="26" t="s">
        <v>9</v>
      </c>
      <c r="AR121" s="26"/>
      <c r="AS121" s="26"/>
      <c r="AT121" s="26"/>
      <c r="AU121" s="26" t="s">
        <v>9</v>
      </c>
      <c r="AV121" s="26"/>
      <c r="AW121" s="26"/>
      <c r="AX121" s="26"/>
      <c r="AY121" s="26"/>
      <c r="AZ121" s="26" t="s">
        <v>9</v>
      </c>
      <c r="BA121" s="26" t="s">
        <v>9</v>
      </c>
      <c r="BB121" s="26" t="s">
        <v>9</v>
      </c>
      <c r="BC121" s="26"/>
      <c r="BD121" s="26"/>
      <c r="BE121" s="26"/>
      <c r="BF121" s="26"/>
      <c r="BG121" s="26" t="s">
        <v>9</v>
      </c>
      <c r="BH121" s="26" t="s">
        <v>9</v>
      </c>
      <c r="BI121" s="26"/>
      <c r="BJ121" s="26"/>
      <c r="BK121" s="26"/>
      <c r="BL121" s="26"/>
      <c r="BM121" s="26"/>
      <c r="BN121" s="26" t="s">
        <v>9</v>
      </c>
      <c r="BO121" s="26" t="s">
        <v>9</v>
      </c>
      <c r="BP121" s="26"/>
      <c r="BQ121" s="26"/>
      <c r="BR121" s="26"/>
      <c r="BS121" s="26"/>
      <c r="BT121" s="26"/>
      <c r="BU121" s="26"/>
      <c r="BV121" s="26"/>
      <c r="BW121" s="26"/>
      <c r="BX121" s="26" t="s">
        <v>9</v>
      </c>
      <c r="BY121" s="26" t="s">
        <v>9</v>
      </c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  <c r="CK121" s="26"/>
      <c r="CL121" s="26"/>
      <c r="CM121" s="26"/>
      <c r="CN121" s="26"/>
      <c r="CO121" s="26"/>
      <c r="CP121" s="26" t="s">
        <v>9</v>
      </c>
      <c r="CQ121" s="26" t="s">
        <v>9</v>
      </c>
      <c r="CR121" s="26"/>
      <c r="CS121" s="26"/>
      <c r="CT121" s="26" t="s">
        <v>9</v>
      </c>
      <c r="CU121" s="26" t="s">
        <v>9</v>
      </c>
      <c r="CV121" s="26"/>
      <c r="CW121" s="26"/>
      <c r="CX121" s="26"/>
      <c r="CY121" s="26"/>
      <c r="CZ121" s="26" t="s">
        <v>9</v>
      </c>
      <c r="DA121" s="26"/>
      <c r="DB121" s="26"/>
      <c r="DC121" s="26"/>
      <c r="DD121" s="26"/>
      <c r="DE121" s="26"/>
      <c r="DF121" s="26"/>
      <c r="DG121" s="26"/>
      <c r="DH121" s="26"/>
      <c r="DI121" s="26"/>
      <c r="DJ121" s="26"/>
      <c r="DK121" s="26" t="s">
        <v>9</v>
      </c>
      <c r="DL121" s="26" t="s">
        <v>9</v>
      </c>
      <c r="DM121" s="26"/>
      <c r="DN121" s="26"/>
      <c r="DO121" s="26"/>
      <c r="DP121" s="26"/>
      <c r="DQ121" s="26"/>
      <c r="DR121" s="26"/>
      <c r="DS121" s="26" t="s">
        <v>9</v>
      </c>
      <c r="DT121" s="26"/>
      <c r="DU121" s="26"/>
      <c r="DV121" s="26" t="s">
        <v>9</v>
      </c>
      <c r="DW121" s="26" t="s">
        <v>9</v>
      </c>
      <c r="DX121" s="26"/>
      <c r="DY121" s="26"/>
      <c r="DZ121" s="26"/>
      <c r="EA121" s="26"/>
      <c r="EB121" s="26"/>
      <c r="EC121" s="26"/>
      <c r="ED121" s="26"/>
      <c r="EE121" s="26"/>
      <c r="EF121" s="26"/>
      <c r="EG121" s="26" t="s">
        <v>9</v>
      </c>
      <c r="EH121" s="26" t="s">
        <v>9</v>
      </c>
      <c r="EI121" s="26" t="s">
        <v>9</v>
      </c>
      <c r="EJ121" s="26" t="s">
        <v>9</v>
      </c>
      <c r="EK121" s="26"/>
      <c r="EL121" s="26"/>
      <c r="EM121" s="26"/>
      <c r="EN121" s="26"/>
      <c r="EO121" s="26"/>
      <c r="EP121" s="26" t="s">
        <v>9</v>
      </c>
      <c r="EQ121" s="26"/>
      <c r="ER121" s="26"/>
      <c r="ES121" s="26"/>
      <c r="ET121" s="26"/>
      <c r="EU121" s="26"/>
      <c r="EV121" s="26"/>
      <c r="EW121" s="26"/>
      <c r="EX121" s="26"/>
      <c r="EY121" s="26"/>
      <c r="EZ121" s="26"/>
      <c r="FA121" s="26" t="s">
        <v>9</v>
      </c>
      <c r="FB121" s="26" t="s">
        <v>9</v>
      </c>
      <c r="FC121" s="26"/>
      <c r="FD121" s="26"/>
      <c r="FE121" s="26"/>
      <c r="FF121" s="26"/>
      <c r="FG121" s="26"/>
      <c r="FH121" s="26" t="s">
        <v>9</v>
      </c>
      <c r="FI121" s="26" t="s">
        <v>9</v>
      </c>
      <c r="FJ121" s="26"/>
      <c r="FK121" s="26"/>
      <c r="FL121" s="26"/>
      <c r="FM121" s="26"/>
      <c r="FN121" s="26"/>
      <c r="FO121" s="26"/>
      <c r="FP121" s="26"/>
      <c r="FQ121" s="26"/>
      <c r="FR121" s="26"/>
      <c r="FS121" s="26"/>
      <c r="FT121" s="26"/>
      <c r="FU121" s="26"/>
      <c r="FV121" s="26" t="s">
        <v>9</v>
      </c>
      <c r="FW121" s="26" t="s">
        <v>9</v>
      </c>
      <c r="FX121" s="26"/>
      <c r="FY121" s="26"/>
      <c r="FZ121" s="26" t="s">
        <v>9</v>
      </c>
      <c r="GA121" s="26" t="s">
        <v>9</v>
      </c>
      <c r="GB121" s="26"/>
      <c r="GC121" s="26"/>
      <c r="GD121" s="26"/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/>
      <c r="GM121" s="26"/>
      <c r="GN121" s="26"/>
      <c r="GO121" s="26"/>
      <c r="GP121" s="26"/>
      <c r="GQ121" s="26"/>
      <c r="GR121" s="26"/>
      <c r="GS121" s="26"/>
      <c r="GT121" s="26"/>
      <c r="GU121" s="26" t="s">
        <v>9</v>
      </c>
      <c r="GV121" s="26" t="s">
        <v>9</v>
      </c>
      <c r="GW121" s="26"/>
      <c r="GX121" s="26"/>
      <c r="GY121" s="26"/>
      <c r="GZ121" s="26"/>
      <c r="HA121" s="26" t="s">
        <v>9</v>
      </c>
      <c r="HB121" s="26"/>
      <c r="HC121" s="26"/>
      <c r="HD121" s="26"/>
      <c r="HE121" s="26"/>
      <c r="HF121" s="26"/>
      <c r="HG121" s="26"/>
      <c r="HH121" s="26"/>
      <c r="HI121" s="26"/>
      <c r="HJ121" s="26"/>
      <c r="HK121" s="26"/>
      <c r="HL121" s="26" t="s">
        <v>9</v>
      </c>
      <c r="HM121" s="26" t="s">
        <v>9</v>
      </c>
      <c r="HN121" s="26"/>
      <c r="HO121" s="26"/>
      <c r="HP121" s="26"/>
      <c r="HQ121" s="26"/>
      <c r="HR121" s="26"/>
      <c r="HS121" s="26"/>
      <c r="HT121" s="26"/>
      <c r="HU121" s="26"/>
      <c r="HV121" s="26"/>
      <c r="HW121" s="26" t="s">
        <v>9</v>
      </c>
      <c r="HX121" s="26" t="s">
        <v>9</v>
      </c>
      <c r="HY121" s="26"/>
      <c r="HZ121" s="26"/>
      <c r="IA121" s="26"/>
      <c r="IB121" s="26" t="s">
        <v>9</v>
      </c>
      <c r="IC121" s="26"/>
      <c r="ID121" s="26"/>
      <c r="IE121" s="26"/>
      <c r="IF121" s="26"/>
      <c r="IG121" s="26" t="s">
        <v>9</v>
      </c>
      <c r="IH121" s="26" t="s">
        <v>9</v>
      </c>
      <c r="II121" s="26"/>
      <c r="IJ121" s="26"/>
      <c r="IK121" s="26"/>
      <c r="IL121" s="26"/>
      <c r="IM121" s="26"/>
      <c r="IN121" s="26" t="s">
        <v>9</v>
      </c>
      <c r="IO121" s="26" t="s">
        <v>9</v>
      </c>
      <c r="IP121" s="26"/>
      <c r="IQ121" s="26"/>
      <c r="IR121" s="26"/>
      <c r="IS121" s="26"/>
      <c r="IT121" s="26"/>
      <c r="IU121" s="26" t="s">
        <v>9</v>
      </c>
      <c r="IV121" s="26" t="s">
        <v>9</v>
      </c>
      <c r="IW121" s="26"/>
      <c r="IX121" s="26"/>
      <c r="IY121" s="26" t="s">
        <v>9</v>
      </c>
      <c r="IZ121" s="26" t="s">
        <v>9</v>
      </c>
      <c r="JA121" s="26"/>
      <c r="JB121" s="26"/>
      <c r="JC121" s="26"/>
      <c r="JD121" s="26"/>
      <c r="JE121" s="26"/>
      <c r="JF121" s="26"/>
      <c r="JG121" s="26"/>
      <c r="JH121" s="26"/>
      <c r="JI121" s="26"/>
      <c r="JJ121" s="26"/>
      <c r="JK121" s="26"/>
      <c r="JL121" s="26"/>
      <c r="JM121" s="26"/>
      <c r="JN121" s="26"/>
      <c r="JO121" s="26"/>
      <c r="JP121" s="26"/>
      <c r="JQ121" s="26"/>
      <c r="JR121" s="26"/>
      <c r="JS121" s="26"/>
      <c r="JT121" s="26"/>
      <c r="JU121" s="26"/>
      <c r="JV121" s="26"/>
      <c r="JW121" s="26" t="s">
        <v>9</v>
      </c>
      <c r="JX121" s="26" t="s">
        <v>9</v>
      </c>
      <c r="JY121" s="26"/>
      <c r="JZ121" s="26"/>
      <c r="KA121" s="26" t="s">
        <v>9</v>
      </c>
      <c r="KB121" s="26" t="s">
        <v>9</v>
      </c>
      <c r="KC121" s="26"/>
      <c r="KD121" s="26"/>
      <c r="KE121" s="26"/>
      <c r="KF121" s="26"/>
      <c r="KG121" s="26" t="s">
        <v>9</v>
      </c>
      <c r="KH121" s="26"/>
      <c r="KI121" s="26"/>
      <c r="KJ121" s="26"/>
      <c r="KK121" s="26"/>
      <c r="KL121" s="26"/>
      <c r="KM121" s="26"/>
      <c r="KN121" s="26"/>
      <c r="KO121" s="26" t="s">
        <v>9</v>
      </c>
      <c r="KP121" s="26" t="s">
        <v>9</v>
      </c>
      <c r="KQ121" s="26"/>
      <c r="KR121" s="26"/>
      <c r="KS121" s="26"/>
      <c r="KT121" s="26"/>
      <c r="KU121" s="26"/>
      <c r="KV121" s="26"/>
      <c r="KW121" s="26"/>
      <c r="KX121" s="26"/>
      <c r="KY121" s="26"/>
      <c r="KZ121" s="26"/>
      <c r="LA121" s="26" t="s">
        <v>9</v>
      </c>
      <c r="LB121" s="26" t="s">
        <v>9</v>
      </c>
      <c r="LC121" s="26" t="s">
        <v>9</v>
      </c>
      <c r="LD121" s="26" t="s">
        <v>9</v>
      </c>
      <c r="LE121" s="26" t="s">
        <v>9</v>
      </c>
      <c r="LF121" s="26"/>
      <c r="LG121" s="26"/>
      <c r="LH121" s="26"/>
      <c r="LI121" s="26" t="s">
        <v>9</v>
      </c>
      <c r="LJ121" s="26"/>
      <c r="LK121" s="26"/>
      <c r="LL121" s="26"/>
      <c r="LM121" s="26"/>
      <c r="LN121" s="26"/>
      <c r="LO121" s="26"/>
      <c r="LP121" s="26"/>
      <c r="LQ121" s="26" t="s">
        <v>9</v>
      </c>
      <c r="LR121" s="26" t="s">
        <v>9</v>
      </c>
      <c r="LS121" s="26"/>
      <c r="LT121" s="26"/>
      <c r="LU121" s="26"/>
      <c r="LV121" s="26" t="s">
        <v>9</v>
      </c>
      <c r="LW121" s="26"/>
      <c r="LX121" s="26"/>
      <c r="LY121" s="26"/>
      <c r="LZ121" s="26"/>
      <c r="MA121" s="26" t="s">
        <v>9</v>
      </c>
      <c r="MB121" s="26" t="s">
        <v>9</v>
      </c>
      <c r="MC121" s="26"/>
      <c r="MD121" s="26"/>
      <c r="ME121" s="26"/>
      <c r="MF121" s="26"/>
      <c r="MG121" s="26"/>
      <c r="MH121" s="26" t="s">
        <v>9</v>
      </c>
      <c r="MI121" s="26" t="s">
        <v>9</v>
      </c>
      <c r="MJ121" s="26"/>
      <c r="MK121" s="26"/>
      <c r="ML121" s="26"/>
      <c r="MM121" s="26"/>
      <c r="MN121" s="26"/>
      <c r="MO121" s="26"/>
      <c r="MP121" s="26"/>
      <c r="MQ121" s="26"/>
      <c r="MR121" s="26"/>
      <c r="MS121" s="26"/>
      <c r="MT121" s="26"/>
      <c r="MU121" s="26"/>
      <c r="MV121" s="26" t="s">
        <v>9</v>
      </c>
      <c r="MW121" s="26" t="s">
        <v>9</v>
      </c>
      <c r="MX121" s="26"/>
      <c r="MY121" s="26"/>
      <c r="MZ121" s="26" t="s">
        <v>9</v>
      </c>
      <c r="NA121" s="26" t="s">
        <v>9</v>
      </c>
      <c r="NB121" s="26"/>
      <c r="NC121" s="26"/>
      <c r="ND121" s="26"/>
      <c r="NE121" s="26"/>
      <c r="NF121" s="29"/>
      <c r="NG121" s="26"/>
      <c r="NH121" s="26"/>
      <c r="NI121" s="26"/>
      <c r="NJ121" s="26"/>
      <c r="NK121" s="26"/>
      <c r="NL121" s="26"/>
      <c r="NM121" s="26"/>
      <c r="NN121" s="26"/>
      <c r="NO121" s="26"/>
      <c r="NP121" s="26"/>
      <c r="NQ121" s="26"/>
      <c r="NR121" s="26"/>
    </row>
    <row r="122" spans="1:382" ht="12" hidden="1" customHeight="1" x14ac:dyDescent="0.3">
      <c r="A122" s="46" t="s">
        <v>37</v>
      </c>
      <c r="B122" s="31" t="s">
        <v>10</v>
      </c>
      <c r="C122" s="32"/>
      <c r="D122" s="32"/>
      <c r="E122" s="32">
        <f t="shared" ref="E122:BP122" si="341">IF(E125&lt;&gt;"",E125,IF(OR(E119=1,E121="x",E119=2),1,E121))</f>
        <v>1</v>
      </c>
      <c r="F122" s="32">
        <f t="shared" si="341"/>
        <v>1</v>
      </c>
      <c r="G122" s="32">
        <f t="shared" si="341"/>
        <v>1</v>
      </c>
      <c r="H122" s="32">
        <f t="shared" si="341"/>
        <v>1</v>
      </c>
      <c r="I122" s="32">
        <f t="shared" si="341"/>
        <v>1</v>
      </c>
      <c r="J122" s="32">
        <f t="shared" si="341"/>
        <v>1</v>
      </c>
      <c r="K122" s="32">
        <f t="shared" si="341"/>
        <v>1</v>
      </c>
      <c r="L122" s="32">
        <f t="shared" si="341"/>
        <v>1</v>
      </c>
      <c r="M122" s="32">
        <f t="shared" si="341"/>
        <v>1</v>
      </c>
      <c r="N122" s="32">
        <f t="shared" si="341"/>
        <v>1</v>
      </c>
      <c r="O122" s="32">
        <f t="shared" si="341"/>
        <v>1</v>
      </c>
      <c r="P122" s="32">
        <f t="shared" si="341"/>
        <v>1</v>
      </c>
      <c r="Q122" s="32">
        <f t="shared" si="341"/>
        <v>0</v>
      </c>
      <c r="R122" s="32">
        <f t="shared" si="341"/>
        <v>0</v>
      </c>
      <c r="S122" s="32">
        <f t="shared" si="341"/>
        <v>1</v>
      </c>
      <c r="T122" s="32" t="str">
        <f t="shared" si="341"/>
        <v>ski</v>
      </c>
      <c r="U122" s="32">
        <f t="shared" si="341"/>
        <v>1</v>
      </c>
      <c r="V122" s="32">
        <f t="shared" si="341"/>
        <v>1</v>
      </c>
      <c r="W122" s="32">
        <f t="shared" si="341"/>
        <v>1</v>
      </c>
      <c r="X122" s="32">
        <f t="shared" si="341"/>
        <v>1</v>
      </c>
      <c r="Y122" s="32">
        <f t="shared" si="341"/>
        <v>1</v>
      </c>
      <c r="Z122" s="32">
        <f t="shared" si="341"/>
        <v>1</v>
      </c>
      <c r="AA122" s="32">
        <f t="shared" si="341"/>
        <v>1</v>
      </c>
      <c r="AB122" s="32">
        <f t="shared" si="341"/>
        <v>1</v>
      </c>
      <c r="AC122" s="32">
        <f t="shared" si="341"/>
        <v>1</v>
      </c>
      <c r="AD122" s="32">
        <f t="shared" si="341"/>
        <v>1</v>
      </c>
      <c r="AE122" s="32">
        <f t="shared" si="341"/>
        <v>0</v>
      </c>
      <c r="AF122" s="32">
        <f t="shared" si="341"/>
        <v>0</v>
      </c>
      <c r="AG122" s="32">
        <f t="shared" si="341"/>
        <v>1</v>
      </c>
      <c r="AH122" s="32">
        <f t="shared" si="341"/>
        <v>1</v>
      </c>
      <c r="AI122" s="32">
        <f t="shared" si="341"/>
        <v>1</v>
      </c>
      <c r="AJ122" s="32">
        <f t="shared" si="341"/>
        <v>1</v>
      </c>
      <c r="AK122" s="32">
        <f t="shared" si="341"/>
        <v>1</v>
      </c>
      <c r="AL122" s="32" t="str">
        <f t="shared" si="341"/>
        <v>ski</v>
      </c>
      <c r="AM122" s="32">
        <f t="shared" si="341"/>
        <v>1</v>
      </c>
      <c r="AN122" s="32">
        <f t="shared" si="341"/>
        <v>1</v>
      </c>
      <c r="AO122" s="32">
        <f t="shared" si="341"/>
        <v>1</v>
      </c>
      <c r="AP122" s="32">
        <f t="shared" si="341"/>
        <v>1</v>
      </c>
      <c r="AQ122" s="32">
        <f t="shared" si="341"/>
        <v>1</v>
      </c>
      <c r="AR122" s="32">
        <f t="shared" si="341"/>
        <v>1</v>
      </c>
      <c r="AS122" s="32">
        <f t="shared" si="341"/>
        <v>1</v>
      </c>
      <c r="AT122" s="32">
        <f t="shared" si="341"/>
        <v>1</v>
      </c>
      <c r="AU122" s="32" t="str">
        <f t="shared" si="341"/>
        <v>Père</v>
      </c>
      <c r="AV122" s="32">
        <f t="shared" si="341"/>
        <v>0</v>
      </c>
      <c r="AW122" s="32">
        <f t="shared" si="341"/>
        <v>0</v>
      </c>
      <c r="AX122" s="32">
        <f t="shared" si="341"/>
        <v>0</v>
      </c>
      <c r="AY122" s="32">
        <f t="shared" si="341"/>
        <v>0</v>
      </c>
      <c r="AZ122" s="32">
        <f t="shared" si="341"/>
        <v>1</v>
      </c>
      <c r="BA122" s="32">
        <f t="shared" si="341"/>
        <v>1</v>
      </c>
      <c r="BB122" s="32">
        <f t="shared" si="341"/>
        <v>1</v>
      </c>
      <c r="BC122" s="32">
        <f t="shared" si="341"/>
        <v>1</v>
      </c>
      <c r="BD122" s="32">
        <f t="shared" si="341"/>
        <v>1</v>
      </c>
      <c r="BE122" s="32">
        <f t="shared" si="341"/>
        <v>1</v>
      </c>
      <c r="BF122" s="32">
        <f t="shared" si="341"/>
        <v>1</v>
      </c>
      <c r="BG122" s="32">
        <f t="shared" si="341"/>
        <v>1</v>
      </c>
      <c r="BH122" s="32">
        <f t="shared" si="341"/>
        <v>1</v>
      </c>
      <c r="BI122" s="32">
        <f t="shared" si="341"/>
        <v>1</v>
      </c>
      <c r="BJ122" s="32">
        <f t="shared" si="341"/>
        <v>1</v>
      </c>
      <c r="BK122" s="32">
        <f t="shared" si="341"/>
        <v>1</v>
      </c>
      <c r="BL122" s="32">
        <f t="shared" si="341"/>
        <v>1</v>
      </c>
      <c r="BM122" s="32">
        <f t="shared" si="341"/>
        <v>1</v>
      </c>
      <c r="BN122" s="32">
        <f t="shared" si="341"/>
        <v>1</v>
      </c>
      <c r="BO122" s="32">
        <f t="shared" si="341"/>
        <v>1</v>
      </c>
      <c r="BP122" s="32">
        <f t="shared" si="341"/>
        <v>1</v>
      </c>
      <c r="BQ122" s="32">
        <f t="shared" ref="BQ122:CQ122" si="342">IF(BQ125&lt;&gt;"",BQ125,IF(OR(BQ119=1,BQ121="x",BQ119=2),1,BQ121))</f>
        <v>1</v>
      </c>
      <c r="BR122" s="32">
        <f t="shared" si="342"/>
        <v>1</v>
      </c>
      <c r="BS122" s="32">
        <f t="shared" si="342"/>
        <v>1</v>
      </c>
      <c r="BT122" s="32">
        <f t="shared" si="342"/>
        <v>1</v>
      </c>
      <c r="BU122" s="32">
        <f t="shared" si="342"/>
        <v>0</v>
      </c>
      <c r="BV122" s="32">
        <f t="shared" si="342"/>
        <v>0</v>
      </c>
      <c r="BW122" s="32">
        <f t="shared" si="342"/>
        <v>1</v>
      </c>
      <c r="BX122" s="32" t="str">
        <f t="shared" si="342"/>
        <v>ski</v>
      </c>
      <c r="BY122" s="32">
        <f t="shared" si="342"/>
        <v>1</v>
      </c>
      <c r="BZ122" s="32">
        <f t="shared" si="342"/>
        <v>1</v>
      </c>
      <c r="CA122" s="32">
        <f t="shared" si="342"/>
        <v>1</v>
      </c>
      <c r="CB122" s="32">
        <f t="shared" si="342"/>
        <v>1</v>
      </c>
      <c r="CC122" s="32">
        <f t="shared" si="342"/>
        <v>1</v>
      </c>
      <c r="CD122" s="32">
        <f t="shared" si="342"/>
        <v>0</v>
      </c>
      <c r="CE122" s="32">
        <f t="shared" si="342"/>
        <v>0</v>
      </c>
      <c r="CF122" s="32">
        <f t="shared" si="342"/>
        <v>0</v>
      </c>
      <c r="CG122" s="32">
        <f t="shared" si="342"/>
        <v>0</v>
      </c>
      <c r="CH122" s="32">
        <f t="shared" si="342"/>
        <v>0</v>
      </c>
      <c r="CI122" s="32">
        <f t="shared" si="342"/>
        <v>0</v>
      </c>
      <c r="CJ122" s="32">
        <f t="shared" si="342"/>
        <v>0</v>
      </c>
      <c r="CK122" s="32">
        <f t="shared" si="342"/>
        <v>1</v>
      </c>
      <c r="CL122" s="32">
        <f t="shared" si="342"/>
        <v>1</v>
      </c>
      <c r="CM122" s="32">
        <f t="shared" si="342"/>
        <v>1</v>
      </c>
      <c r="CN122" s="32">
        <f t="shared" si="342"/>
        <v>1</v>
      </c>
      <c r="CO122" s="32">
        <f t="shared" si="342"/>
        <v>1</v>
      </c>
      <c r="CP122" s="32">
        <f t="shared" si="342"/>
        <v>1</v>
      </c>
      <c r="CQ122" s="32">
        <f t="shared" si="342"/>
        <v>1</v>
      </c>
      <c r="CR122" s="32">
        <f>IF(CR125&lt;&gt;"",CR125,IF(OR(CR119=1,CR121="x",CR119=2),1,0))</f>
        <v>1</v>
      </c>
      <c r="CS122" s="32">
        <f t="shared" ref="CS122:FD122" si="343">IF(CS125&lt;&gt;"",CS125,IF(OR(CS119=1,CS121="x",CS119=2),1,0))</f>
        <v>1</v>
      </c>
      <c r="CT122" s="32">
        <f t="shared" si="343"/>
        <v>1</v>
      </c>
      <c r="CU122" s="32">
        <f t="shared" si="343"/>
        <v>1</v>
      </c>
      <c r="CV122" s="32">
        <f t="shared" si="343"/>
        <v>1</v>
      </c>
      <c r="CW122" s="32">
        <f t="shared" si="343"/>
        <v>1</v>
      </c>
      <c r="CX122" s="32">
        <f t="shared" si="343"/>
        <v>1</v>
      </c>
      <c r="CY122" s="32">
        <f t="shared" si="343"/>
        <v>1</v>
      </c>
      <c r="CZ122" s="32">
        <f t="shared" si="343"/>
        <v>1</v>
      </c>
      <c r="DA122" s="32">
        <f t="shared" si="343"/>
        <v>1</v>
      </c>
      <c r="DB122" s="32">
        <f t="shared" si="343"/>
        <v>1</v>
      </c>
      <c r="DC122" s="32">
        <f t="shared" si="343"/>
        <v>1</v>
      </c>
      <c r="DD122" s="32">
        <f t="shared" si="343"/>
        <v>0</v>
      </c>
      <c r="DE122" s="32">
        <f t="shared" si="343"/>
        <v>0</v>
      </c>
      <c r="DF122" s="32">
        <f t="shared" si="343"/>
        <v>0</v>
      </c>
      <c r="DG122" s="32">
        <f t="shared" si="343"/>
        <v>1</v>
      </c>
      <c r="DH122" s="32">
        <f t="shared" si="343"/>
        <v>1</v>
      </c>
      <c r="DI122" s="32">
        <f t="shared" si="343"/>
        <v>1</v>
      </c>
      <c r="DJ122" s="32">
        <f t="shared" si="343"/>
        <v>1</v>
      </c>
      <c r="DK122" s="32">
        <f t="shared" si="343"/>
        <v>1</v>
      </c>
      <c r="DL122" s="32">
        <f t="shared" si="343"/>
        <v>1</v>
      </c>
      <c r="DM122" s="32">
        <f t="shared" si="343"/>
        <v>1</v>
      </c>
      <c r="DN122" s="32">
        <f t="shared" si="343"/>
        <v>1</v>
      </c>
      <c r="DO122" s="32">
        <f t="shared" si="343"/>
        <v>1</v>
      </c>
      <c r="DP122" s="32">
        <f t="shared" si="343"/>
        <v>1</v>
      </c>
      <c r="DQ122" s="32">
        <f t="shared" si="343"/>
        <v>1</v>
      </c>
      <c r="DR122" s="32">
        <f t="shared" si="343"/>
        <v>1</v>
      </c>
      <c r="DS122" s="32">
        <f t="shared" si="343"/>
        <v>1</v>
      </c>
      <c r="DT122" s="32">
        <f t="shared" si="343"/>
        <v>1</v>
      </c>
      <c r="DU122" s="32">
        <f t="shared" si="343"/>
        <v>1</v>
      </c>
      <c r="DV122" s="32">
        <f t="shared" si="343"/>
        <v>1</v>
      </c>
      <c r="DW122" s="32">
        <f t="shared" si="343"/>
        <v>1</v>
      </c>
      <c r="DX122" s="32">
        <f t="shared" si="343"/>
        <v>1</v>
      </c>
      <c r="DY122" s="32">
        <f t="shared" si="343"/>
        <v>1</v>
      </c>
      <c r="DZ122" s="32">
        <f t="shared" si="343"/>
        <v>1</v>
      </c>
      <c r="EA122" s="32">
        <f t="shared" si="343"/>
        <v>0</v>
      </c>
      <c r="EB122" s="32">
        <f t="shared" si="343"/>
        <v>0</v>
      </c>
      <c r="EC122" s="32">
        <f t="shared" si="343"/>
        <v>0</v>
      </c>
      <c r="ED122" s="32">
        <f t="shared" si="343"/>
        <v>0</v>
      </c>
      <c r="EE122" s="32">
        <f t="shared" si="343"/>
        <v>0</v>
      </c>
      <c r="EF122" s="32" t="str">
        <f t="shared" si="343"/>
        <v>pére</v>
      </c>
      <c r="EG122" s="32">
        <f t="shared" si="343"/>
        <v>1</v>
      </c>
      <c r="EH122" s="32" t="s">
        <v>9</v>
      </c>
      <c r="EI122" s="32" t="s">
        <v>9</v>
      </c>
      <c r="EJ122" s="32">
        <f t="shared" si="343"/>
        <v>1</v>
      </c>
      <c r="EK122" s="32">
        <f t="shared" si="343"/>
        <v>0</v>
      </c>
      <c r="EL122" s="32">
        <f t="shared" si="343"/>
        <v>1</v>
      </c>
      <c r="EM122" s="32">
        <f t="shared" si="343"/>
        <v>1</v>
      </c>
      <c r="EN122" s="32">
        <f t="shared" si="343"/>
        <v>1</v>
      </c>
      <c r="EO122" s="32">
        <f t="shared" si="343"/>
        <v>1</v>
      </c>
      <c r="EP122" s="32">
        <f t="shared" si="343"/>
        <v>1</v>
      </c>
      <c r="EQ122" s="32">
        <f t="shared" si="343"/>
        <v>1</v>
      </c>
      <c r="ER122" s="32">
        <f t="shared" si="343"/>
        <v>1</v>
      </c>
      <c r="ES122" s="32">
        <f t="shared" si="343"/>
        <v>1</v>
      </c>
      <c r="ET122" s="32">
        <f t="shared" si="343"/>
        <v>0</v>
      </c>
      <c r="EU122" s="32">
        <f t="shared" si="343"/>
        <v>0</v>
      </c>
      <c r="EV122" s="32">
        <f t="shared" si="343"/>
        <v>1</v>
      </c>
      <c r="EW122" s="32">
        <f t="shared" si="343"/>
        <v>1</v>
      </c>
      <c r="EX122" s="32">
        <f t="shared" si="343"/>
        <v>1</v>
      </c>
      <c r="EY122" s="32">
        <f t="shared" si="343"/>
        <v>1</v>
      </c>
      <c r="EZ122" s="32">
        <f t="shared" si="343"/>
        <v>1</v>
      </c>
      <c r="FA122" s="32">
        <f t="shared" si="343"/>
        <v>1</v>
      </c>
      <c r="FB122" s="32">
        <f t="shared" si="343"/>
        <v>1</v>
      </c>
      <c r="FC122" s="32">
        <f t="shared" si="343"/>
        <v>1</v>
      </c>
      <c r="FD122" s="32">
        <f t="shared" si="343"/>
        <v>1</v>
      </c>
      <c r="FE122" s="32">
        <f t="shared" ref="FE122:HP122" si="344">IF(FE125&lt;&gt;"",FE125,IF(OR(FE119=1,FE121="x",FE119=2),1,0))</f>
        <v>1</v>
      </c>
      <c r="FF122" s="32">
        <f t="shared" si="344"/>
        <v>1</v>
      </c>
      <c r="FG122" s="32">
        <f t="shared" si="344"/>
        <v>1</v>
      </c>
      <c r="FH122" s="32">
        <f t="shared" si="344"/>
        <v>1</v>
      </c>
      <c r="FI122" s="32">
        <f t="shared" si="344"/>
        <v>1</v>
      </c>
      <c r="FJ122" s="32">
        <f t="shared" si="344"/>
        <v>1</v>
      </c>
      <c r="FK122" s="32">
        <f t="shared" si="344"/>
        <v>1</v>
      </c>
      <c r="FL122" s="32">
        <f t="shared" si="344"/>
        <v>1</v>
      </c>
      <c r="FM122" s="32">
        <f t="shared" si="344"/>
        <v>1</v>
      </c>
      <c r="FN122" s="32">
        <f t="shared" si="344"/>
        <v>1</v>
      </c>
      <c r="FO122" s="32">
        <f t="shared" si="344"/>
        <v>0</v>
      </c>
      <c r="FP122" s="32">
        <f t="shared" si="344"/>
        <v>0</v>
      </c>
      <c r="FQ122" s="32">
        <f t="shared" si="344"/>
        <v>1</v>
      </c>
      <c r="FR122" s="32">
        <f t="shared" si="344"/>
        <v>1</v>
      </c>
      <c r="FS122" s="32">
        <f t="shared" si="344"/>
        <v>1</v>
      </c>
      <c r="FT122" s="32">
        <f t="shared" si="344"/>
        <v>1</v>
      </c>
      <c r="FU122" s="32">
        <f t="shared" si="344"/>
        <v>1</v>
      </c>
      <c r="FV122" s="32">
        <f t="shared" si="344"/>
        <v>1</v>
      </c>
      <c r="FW122" s="32">
        <f t="shared" si="344"/>
        <v>1</v>
      </c>
      <c r="FX122" s="32">
        <f t="shared" si="344"/>
        <v>1</v>
      </c>
      <c r="FY122" s="32">
        <f t="shared" si="344"/>
        <v>1</v>
      </c>
      <c r="FZ122" s="32">
        <f t="shared" si="344"/>
        <v>1</v>
      </c>
      <c r="GA122" s="32">
        <f t="shared" si="344"/>
        <v>1</v>
      </c>
      <c r="GB122" s="32">
        <f t="shared" si="344"/>
        <v>1</v>
      </c>
      <c r="GC122" s="32">
        <f t="shared" si="344"/>
        <v>1</v>
      </c>
      <c r="GD122" s="32">
        <f t="shared" si="344"/>
        <v>1</v>
      </c>
      <c r="GE122" s="32">
        <f t="shared" si="344"/>
        <v>1</v>
      </c>
      <c r="GF122" s="32">
        <f t="shared" si="344"/>
        <v>1</v>
      </c>
      <c r="GG122" s="32">
        <f t="shared" si="344"/>
        <v>1</v>
      </c>
      <c r="GH122" s="32">
        <f t="shared" si="344"/>
        <v>1</v>
      </c>
      <c r="GI122" s="32">
        <f t="shared" si="344"/>
        <v>1</v>
      </c>
      <c r="GJ122" s="32">
        <f t="shared" si="344"/>
        <v>1</v>
      </c>
      <c r="GK122" s="32">
        <f t="shared" si="344"/>
        <v>1</v>
      </c>
      <c r="GL122" s="32">
        <f t="shared" si="344"/>
        <v>0</v>
      </c>
      <c r="GM122" s="32">
        <f t="shared" si="344"/>
        <v>0</v>
      </c>
      <c r="GN122" s="32">
        <f t="shared" si="344"/>
        <v>0</v>
      </c>
      <c r="GO122" s="32">
        <f t="shared" si="344"/>
        <v>0</v>
      </c>
      <c r="GP122" s="32">
        <f t="shared" si="344"/>
        <v>0</v>
      </c>
      <c r="GQ122" s="32">
        <f t="shared" si="344"/>
        <v>0</v>
      </c>
      <c r="GR122" s="32">
        <f t="shared" si="344"/>
        <v>0</v>
      </c>
      <c r="GS122" s="32">
        <f t="shared" si="344"/>
        <v>1</v>
      </c>
      <c r="GT122" s="32">
        <f t="shared" si="344"/>
        <v>1</v>
      </c>
      <c r="GU122" s="32">
        <f t="shared" si="344"/>
        <v>1</v>
      </c>
      <c r="GV122" s="32">
        <f t="shared" si="344"/>
        <v>1</v>
      </c>
      <c r="GW122" s="32">
        <f t="shared" si="344"/>
        <v>1</v>
      </c>
      <c r="GX122" s="32">
        <f t="shared" si="344"/>
        <v>1</v>
      </c>
      <c r="GY122" s="32">
        <f t="shared" si="344"/>
        <v>1</v>
      </c>
      <c r="GZ122" s="32">
        <f t="shared" si="344"/>
        <v>1</v>
      </c>
      <c r="HA122" s="32">
        <f t="shared" si="344"/>
        <v>1</v>
      </c>
      <c r="HB122" s="32">
        <f t="shared" si="344"/>
        <v>1</v>
      </c>
      <c r="HC122" s="32">
        <f t="shared" si="344"/>
        <v>1</v>
      </c>
      <c r="HD122" s="32">
        <f t="shared" si="344"/>
        <v>1</v>
      </c>
      <c r="HE122" s="32">
        <f t="shared" si="344"/>
        <v>0</v>
      </c>
      <c r="HF122" s="32">
        <f t="shared" si="344"/>
        <v>0</v>
      </c>
      <c r="HG122" s="32">
        <f t="shared" si="344"/>
        <v>1</v>
      </c>
      <c r="HH122" s="32">
        <f t="shared" si="344"/>
        <v>1</v>
      </c>
      <c r="HI122" s="32">
        <f t="shared" si="344"/>
        <v>1</v>
      </c>
      <c r="HJ122" s="32">
        <f t="shared" si="344"/>
        <v>1</v>
      </c>
      <c r="HK122" s="32">
        <f t="shared" si="344"/>
        <v>1</v>
      </c>
      <c r="HL122" s="32">
        <f t="shared" si="344"/>
        <v>1</v>
      </c>
      <c r="HM122" s="32">
        <f t="shared" si="344"/>
        <v>1</v>
      </c>
      <c r="HN122" s="32">
        <f t="shared" si="344"/>
        <v>1</v>
      </c>
      <c r="HO122" s="32">
        <f t="shared" si="344"/>
        <v>1</v>
      </c>
      <c r="HP122" s="32">
        <f t="shared" si="344"/>
        <v>1</v>
      </c>
      <c r="HQ122" s="32">
        <f t="shared" ref="HQ122:KB122" si="345">IF(HQ125&lt;&gt;"",HQ125,IF(OR(HQ119=1,HQ121="x",HQ119=2),1,0))</f>
        <v>1</v>
      </c>
      <c r="HR122" s="32">
        <f t="shared" si="345"/>
        <v>1</v>
      </c>
      <c r="HS122" s="32">
        <f t="shared" si="345"/>
        <v>0</v>
      </c>
      <c r="HT122" s="32">
        <f t="shared" si="345"/>
        <v>0</v>
      </c>
      <c r="HU122" s="32">
        <f t="shared" si="345"/>
        <v>1</v>
      </c>
      <c r="HV122" s="32">
        <f t="shared" si="345"/>
        <v>1</v>
      </c>
      <c r="HW122" s="32">
        <f t="shared" si="345"/>
        <v>1</v>
      </c>
      <c r="HX122" s="32">
        <f t="shared" si="345"/>
        <v>1</v>
      </c>
      <c r="HY122" s="32">
        <f t="shared" si="345"/>
        <v>1</v>
      </c>
      <c r="HZ122" s="32">
        <f t="shared" si="345"/>
        <v>1</v>
      </c>
      <c r="IA122" s="32">
        <f t="shared" si="345"/>
        <v>1</v>
      </c>
      <c r="IB122" s="32">
        <f t="shared" si="345"/>
        <v>1</v>
      </c>
      <c r="IC122" s="32">
        <f t="shared" si="345"/>
        <v>1</v>
      </c>
      <c r="ID122" s="32">
        <f t="shared" si="345"/>
        <v>1</v>
      </c>
      <c r="IE122" s="32">
        <f t="shared" si="345"/>
        <v>1</v>
      </c>
      <c r="IF122" s="32">
        <f t="shared" si="345"/>
        <v>1</v>
      </c>
      <c r="IG122" s="32">
        <f t="shared" si="345"/>
        <v>1</v>
      </c>
      <c r="IH122" s="32">
        <f t="shared" si="345"/>
        <v>1</v>
      </c>
      <c r="II122" s="32">
        <f t="shared" si="345"/>
        <v>1</v>
      </c>
      <c r="IJ122" s="32">
        <f t="shared" si="345"/>
        <v>1</v>
      </c>
      <c r="IK122" s="32">
        <f t="shared" si="345"/>
        <v>1</v>
      </c>
      <c r="IL122" s="32">
        <f t="shared" si="345"/>
        <v>1</v>
      </c>
      <c r="IM122" s="32">
        <f t="shared" si="345"/>
        <v>1</v>
      </c>
      <c r="IN122" s="32">
        <f t="shared" si="345"/>
        <v>1</v>
      </c>
      <c r="IO122" s="32">
        <f t="shared" si="345"/>
        <v>1</v>
      </c>
      <c r="IP122" s="32">
        <f t="shared" si="345"/>
        <v>1</v>
      </c>
      <c r="IQ122" s="32">
        <f t="shared" si="345"/>
        <v>1</v>
      </c>
      <c r="IR122" s="32">
        <f t="shared" si="345"/>
        <v>1</v>
      </c>
      <c r="IS122" s="32">
        <f t="shared" si="345"/>
        <v>1</v>
      </c>
      <c r="IT122" s="32">
        <f t="shared" si="345"/>
        <v>1</v>
      </c>
      <c r="IU122" s="32">
        <f t="shared" si="345"/>
        <v>1</v>
      </c>
      <c r="IV122" s="32">
        <f t="shared" si="345"/>
        <v>1</v>
      </c>
      <c r="IW122" s="32">
        <f t="shared" si="345"/>
        <v>1</v>
      </c>
      <c r="IX122" s="32">
        <f t="shared" si="345"/>
        <v>1</v>
      </c>
      <c r="IY122" s="32">
        <f t="shared" si="345"/>
        <v>1</v>
      </c>
      <c r="IZ122" s="32">
        <f t="shared" si="345"/>
        <v>1</v>
      </c>
      <c r="JA122" s="32">
        <f t="shared" si="345"/>
        <v>1</v>
      </c>
      <c r="JB122" s="32">
        <f t="shared" si="345"/>
        <v>1</v>
      </c>
      <c r="JC122" s="32">
        <f t="shared" si="345"/>
        <v>1</v>
      </c>
      <c r="JD122" s="32">
        <f t="shared" si="345"/>
        <v>0</v>
      </c>
      <c r="JE122" s="32">
        <f t="shared" si="345"/>
        <v>0</v>
      </c>
      <c r="JF122" s="32">
        <f t="shared" si="345"/>
        <v>0</v>
      </c>
      <c r="JG122" s="32">
        <f t="shared" si="345"/>
        <v>0</v>
      </c>
      <c r="JH122" s="32">
        <f t="shared" si="345"/>
        <v>0</v>
      </c>
      <c r="JI122" s="32">
        <f t="shared" si="345"/>
        <v>0</v>
      </c>
      <c r="JJ122" s="32">
        <f t="shared" si="345"/>
        <v>0</v>
      </c>
      <c r="JK122" s="32">
        <f t="shared" si="345"/>
        <v>1</v>
      </c>
      <c r="JL122" s="32">
        <f t="shared" si="345"/>
        <v>1</v>
      </c>
      <c r="JM122" s="32">
        <f t="shared" si="345"/>
        <v>1</v>
      </c>
      <c r="JN122" s="32">
        <f t="shared" si="345"/>
        <v>1</v>
      </c>
      <c r="JO122" s="32">
        <f t="shared" si="345"/>
        <v>1</v>
      </c>
      <c r="JP122" s="32">
        <f t="shared" si="345"/>
        <v>0</v>
      </c>
      <c r="JQ122" s="32">
        <f t="shared" si="345"/>
        <v>0</v>
      </c>
      <c r="JR122" s="32">
        <f t="shared" si="345"/>
        <v>1</v>
      </c>
      <c r="JS122" s="32">
        <f t="shared" si="345"/>
        <v>1</v>
      </c>
      <c r="JT122" s="32">
        <f t="shared" si="345"/>
        <v>1</v>
      </c>
      <c r="JU122" s="32">
        <f t="shared" si="345"/>
        <v>1</v>
      </c>
      <c r="JV122" s="32">
        <f t="shared" si="345"/>
        <v>1</v>
      </c>
      <c r="JW122" s="32">
        <f t="shared" si="345"/>
        <v>1</v>
      </c>
      <c r="JX122" s="32">
        <f t="shared" si="345"/>
        <v>1</v>
      </c>
      <c r="JY122" s="32">
        <f t="shared" si="345"/>
        <v>1</v>
      </c>
      <c r="JZ122" s="32">
        <f t="shared" si="345"/>
        <v>1</v>
      </c>
      <c r="KA122" s="32">
        <f t="shared" si="345"/>
        <v>1</v>
      </c>
      <c r="KB122" s="32">
        <f t="shared" si="345"/>
        <v>1</v>
      </c>
      <c r="KC122" s="32">
        <f t="shared" ref="KC122:MN122" si="346">IF(KC125&lt;&gt;"",KC125,IF(OR(KC119=1,KC121="x",KC119=2),1,0))</f>
        <v>1</v>
      </c>
      <c r="KD122" s="32">
        <f t="shared" si="346"/>
        <v>1</v>
      </c>
      <c r="KE122" s="32">
        <f t="shared" si="346"/>
        <v>1</v>
      </c>
      <c r="KF122" s="32">
        <f t="shared" si="346"/>
        <v>1</v>
      </c>
      <c r="KG122" s="32">
        <f t="shared" si="346"/>
        <v>1</v>
      </c>
      <c r="KH122" s="32">
        <f t="shared" si="346"/>
        <v>1</v>
      </c>
      <c r="KI122" s="32">
        <f t="shared" si="346"/>
        <v>1</v>
      </c>
      <c r="KJ122" s="32">
        <f t="shared" si="346"/>
        <v>1</v>
      </c>
      <c r="KK122" s="32">
        <f t="shared" si="346"/>
        <v>0</v>
      </c>
      <c r="KL122" s="32">
        <f t="shared" si="346"/>
        <v>0</v>
      </c>
      <c r="KM122" s="32">
        <f t="shared" si="346"/>
        <v>1</v>
      </c>
      <c r="KN122" s="32">
        <f t="shared" si="346"/>
        <v>1</v>
      </c>
      <c r="KO122" s="32">
        <f t="shared" si="346"/>
        <v>1</v>
      </c>
      <c r="KP122" s="32">
        <f t="shared" si="346"/>
        <v>1</v>
      </c>
      <c r="KQ122" s="32">
        <f t="shared" si="346"/>
        <v>1</v>
      </c>
      <c r="KR122" s="32">
        <f t="shared" si="346"/>
        <v>1</v>
      </c>
      <c r="KS122" s="32">
        <f t="shared" si="346"/>
        <v>1</v>
      </c>
      <c r="KT122" s="32">
        <f t="shared" si="346"/>
        <v>0</v>
      </c>
      <c r="KU122" s="32">
        <f t="shared" si="346"/>
        <v>0</v>
      </c>
      <c r="KV122" s="32">
        <f t="shared" si="346"/>
        <v>0</v>
      </c>
      <c r="KW122" s="32">
        <f t="shared" si="346"/>
        <v>0</v>
      </c>
      <c r="KX122" s="32">
        <f t="shared" si="346"/>
        <v>0</v>
      </c>
      <c r="KY122" s="32">
        <f t="shared" si="346"/>
        <v>0</v>
      </c>
      <c r="KZ122" s="32">
        <f t="shared" si="346"/>
        <v>0</v>
      </c>
      <c r="LA122" s="32">
        <f t="shared" si="346"/>
        <v>1</v>
      </c>
      <c r="LB122" s="32">
        <f t="shared" si="346"/>
        <v>1</v>
      </c>
      <c r="LC122" s="32">
        <f t="shared" si="346"/>
        <v>1</v>
      </c>
      <c r="LD122" s="32">
        <f t="shared" si="346"/>
        <v>1</v>
      </c>
      <c r="LE122" s="32">
        <f t="shared" si="346"/>
        <v>1</v>
      </c>
      <c r="LF122" s="32">
        <f t="shared" si="346"/>
        <v>1</v>
      </c>
      <c r="LG122" s="32">
        <f t="shared" si="346"/>
        <v>1</v>
      </c>
      <c r="LH122" s="32">
        <f t="shared" si="346"/>
        <v>1</v>
      </c>
      <c r="LI122" s="32">
        <f t="shared" si="346"/>
        <v>1</v>
      </c>
      <c r="LJ122" s="32">
        <f t="shared" si="346"/>
        <v>1</v>
      </c>
      <c r="LK122" s="32">
        <f t="shared" si="346"/>
        <v>1</v>
      </c>
      <c r="LL122" s="32">
        <f t="shared" si="346"/>
        <v>1</v>
      </c>
      <c r="LM122" s="32">
        <f t="shared" si="346"/>
        <v>0</v>
      </c>
      <c r="LN122" s="32">
        <f t="shared" si="346"/>
        <v>0</v>
      </c>
      <c r="LO122" s="32">
        <f t="shared" si="346"/>
        <v>1</v>
      </c>
      <c r="LP122" s="32">
        <f t="shared" si="346"/>
        <v>1</v>
      </c>
      <c r="LQ122" s="32">
        <f t="shared" si="346"/>
        <v>1</v>
      </c>
      <c r="LR122" s="32">
        <f t="shared" si="346"/>
        <v>1</v>
      </c>
      <c r="LS122" s="32">
        <f t="shared" si="346"/>
        <v>1</v>
      </c>
      <c r="LT122" s="32">
        <f t="shared" si="346"/>
        <v>1</v>
      </c>
      <c r="LU122" s="32">
        <f t="shared" si="346"/>
        <v>1</v>
      </c>
      <c r="LV122" s="32">
        <f t="shared" si="346"/>
        <v>1</v>
      </c>
      <c r="LW122" s="32">
        <f t="shared" si="346"/>
        <v>1</v>
      </c>
      <c r="LX122" s="32">
        <f t="shared" si="346"/>
        <v>1</v>
      </c>
      <c r="LY122" s="32">
        <f t="shared" si="346"/>
        <v>1</v>
      </c>
      <c r="LZ122" s="32">
        <f t="shared" si="346"/>
        <v>1</v>
      </c>
      <c r="MA122" s="32">
        <f t="shared" si="346"/>
        <v>1</v>
      </c>
      <c r="MB122" s="32">
        <f t="shared" si="346"/>
        <v>1</v>
      </c>
      <c r="MC122" s="32">
        <f t="shared" si="346"/>
        <v>1</v>
      </c>
      <c r="MD122" s="32">
        <f t="shared" si="346"/>
        <v>1</v>
      </c>
      <c r="ME122" s="32">
        <f t="shared" si="346"/>
        <v>1</v>
      </c>
      <c r="MF122" s="32">
        <f t="shared" si="346"/>
        <v>1</v>
      </c>
      <c r="MG122" s="32">
        <f t="shared" si="346"/>
        <v>1</v>
      </c>
      <c r="MH122" s="32">
        <f t="shared" si="346"/>
        <v>1</v>
      </c>
      <c r="MI122" s="32">
        <f t="shared" si="346"/>
        <v>1</v>
      </c>
      <c r="MJ122" s="32">
        <f t="shared" si="346"/>
        <v>1</v>
      </c>
      <c r="MK122" s="32">
        <f t="shared" si="346"/>
        <v>1</v>
      </c>
      <c r="ML122" s="32">
        <f t="shared" si="346"/>
        <v>1</v>
      </c>
      <c r="MM122" s="32">
        <f t="shared" si="346"/>
        <v>1</v>
      </c>
      <c r="MN122" s="32">
        <f t="shared" si="346"/>
        <v>1</v>
      </c>
      <c r="MO122" s="32">
        <f t="shared" ref="MO122:NR122" si="347">IF(MO125&lt;&gt;"",MO125,IF(OR(MO119=1,MO121="x",MO119=2),1,0))</f>
        <v>0</v>
      </c>
      <c r="MP122" s="32">
        <f t="shared" si="347"/>
        <v>0</v>
      </c>
      <c r="MQ122" s="32">
        <f t="shared" si="347"/>
        <v>1</v>
      </c>
      <c r="MR122" s="32">
        <f t="shared" si="347"/>
        <v>1</v>
      </c>
      <c r="MS122" s="32">
        <f t="shared" si="347"/>
        <v>1</v>
      </c>
      <c r="MT122" s="32">
        <f t="shared" si="347"/>
        <v>1</v>
      </c>
      <c r="MU122" s="32">
        <f t="shared" si="347"/>
        <v>1</v>
      </c>
      <c r="MV122" s="32">
        <f t="shared" si="347"/>
        <v>1</v>
      </c>
      <c r="MW122" s="32">
        <f t="shared" si="347"/>
        <v>1</v>
      </c>
      <c r="MX122" s="32">
        <f t="shared" si="347"/>
        <v>1</v>
      </c>
      <c r="MY122" s="32">
        <f t="shared" si="347"/>
        <v>1</v>
      </c>
      <c r="MZ122" s="32">
        <f t="shared" si="347"/>
        <v>1</v>
      </c>
      <c r="NA122" s="32">
        <f t="shared" si="347"/>
        <v>1</v>
      </c>
      <c r="NB122" s="32">
        <f t="shared" si="347"/>
        <v>1</v>
      </c>
      <c r="NC122" s="32">
        <f t="shared" si="347"/>
        <v>1</v>
      </c>
      <c r="ND122" s="32">
        <f t="shared" si="347"/>
        <v>1</v>
      </c>
      <c r="NE122" s="32">
        <f t="shared" si="347"/>
        <v>0</v>
      </c>
      <c r="NF122" s="50">
        <f t="shared" si="347"/>
        <v>0</v>
      </c>
      <c r="NG122" s="32">
        <f t="shared" si="347"/>
        <v>0</v>
      </c>
      <c r="NH122" s="32">
        <f t="shared" si="347"/>
        <v>0</v>
      </c>
      <c r="NI122" s="32">
        <f t="shared" si="347"/>
        <v>0</v>
      </c>
      <c r="NJ122" s="32">
        <f t="shared" si="347"/>
        <v>0</v>
      </c>
      <c r="NK122" s="32">
        <f t="shared" si="347"/>
        <v>0</v>
      </c>
      <c r="NL122" s="32">
        <f t="shared" si="347"/>
        <v>0</v>
      </c>
      <c r="NM122" s="32">
        <f t="shared" si="347"/>
        <v>0</v>
      </c>
      <c r="NN122" s="32">
        <f t="shared" si="347"/>
        <v>0</v>
      </c>
      <c r="NO122" s="32">
        <f t="shared" si="347"/>
        <v>0</v>
      </c>
      <c r="NP122" s="32">
        <f t="shared" si="347"/>
        <v>0</v>
      </c>
      <c r="NQ122" s="32">
        <f t="shared" si="347"/>
        <v>1</v>
      </c>
      <c r="NR122" s="32">
        <f t="shared" si="347"/>
        <v>1</v>
      </c>
    </row>
    <row r="123" spans="1:382" ht="12" hidden="1" customHeight="1" x14ac:dyDescent="0.3">
      <c r="A123" s="46" t="s">
        <v>37</v>
      </c>
      <c r="B123" s="31" t="s">
        <v>11</v>
      </c>
      <c r="C123" s="32"/>
      <c r="D123" s="32"/>
      <c r="E123" s="32">
        <f t="shared" ref="E123:BP123" si="348">IF(E126&lt;&gt;"",E126,IF(OR(F119=1,F121="x",F119=2),1,F121))</f>
        <v>1</v>
      </c>
      <c r="F123" s="32">
        <f t="shared" si="348"/>
        <v>1</v>
      </c>
      <c r="G123" s="32">
        <f t="shared" si="348"/>
        <v>1</v>
      </c>
      <c r="H123" s="32">
        <f t="shared" si="348"/>
        <v>1</v>
      </c>
      <c r="I123" s="32">
        <f t="shared" si="348"/>
        <v>1</v>
      </c>
      <c r="J123" s="32">
        <f t="shared" si="348"/>
        <v>1</v>
      </c>
      <c r="K123" s="32">
        <f t="shared" si="348"/>
        <v>1</v>
      </c>
      <c r="L123" s="32" t="str">
        <f t="shared" si="348"/>
        <v>S</v>
      </c>
      <c r="M123" s="32">
        <f t="shared" si="348"/>
        <v>1</v>
      </c>
      <c r="N123" s="32">
        <f t="shared" si="348"/>
        <v>1</v>
      </c>
      <c r="O123" s="32">
        <f t="shared" si="348"/>
        <v>1</v>
      </c>
      <c r="P123" s="32">
        <f t="shared" si="348"/>
        <v>0</v>
      </c>
      <c r="Q123" s="32">
        <f t="shared" si="348"/>
        <v>0</v>
      </c>
      <c r="R123" s="32">
        <f t="shared" si="348"/>
        <v>1</v>
      </c>
      <c r="S123" s="32">
        <f t="shared" si="348"/>
        <v>1</v>
      </c>
      <c r="T123" s="32">
        <f t="shared" si="348"/>
        <v>1</v>
      </c>
      <c r="U123" s="32">
        <f t="shared" si="348"/>
        <v>1</v>
      </c>
      <c r="V123" s="32">
        <f t="shared" si="348"/>
        <v>1</v>
      </c>
      <c r="W123" s="32">
        <f t="shared" si="348"/>
        <v>1</v>
      </c>
      <c r="X123" s="32">
        <f t="shared" si="348"/>
        <v>1</v>
      </c>
      <c r="Y123" s="32">
        <f t="shared" si="348"/>
        <v>1</v>
      </c>
      <c r="Z123" s="32">
        <f t="shared" si="348"/>
        <v>1</v>
      </c>
      <c r="AA123" s="32">
        <f t="shared" si="348"/>
        <v>1</v>
      </c>
      <c r="AB123" s="32">
        <f t="shared" si="348"/>
        <v>1</v>
      </c>
      <c r="AC123" s="32">
        <f t="shared" si="348"/>
        <v>1</v>
      </c>
      <c r="AD123" s="32">
        <f t="shared" si="348"/>
        <v>0</v>
      </c>
      <c r="AE123" s="32">
        <f t="shared" si="348"/>
        <v>0</v>
      </c>
      <c r="AF123" s="32">
        <f t="shared" si="348"/>
        <v>1</v>
      </c>
      <c r="AG123" s="32">
        <f t="shared" si="348"/>
        <v>1</v>
      </c>
      <c r="AH123" s="32">
        <f t="shared" si="348"/>
        <v>1</v>
      </c>
      <c r="AI123" s="32">
        <f t="shared" si="348"/>
        <v>1</v>
      </c>
      <c r="AJ123" s="32">
        <f t="shared" si="348"/>
        <v>1</v>
      </c>
      <c r="AK123" s="32">
        <f t="shared" si="348"/>
        <v>1</v>
      </c>
      <c r="AL123" s="32">
        <f t="shared" si="348"/>
        <v>1</v>
      </c>
      <c r="AM123" s="32">
        <f t="shared" si="348"/>
        <v>1</v>
      </c>
      <c r="AN123" s="32">
        <f t="shared" si="348"/>
        <v>1</v>
      </c>
      <c r="AO123" s="32">
        <f t="shared" si="348"/>
        <v>1</v>
      </c>
      <c r="AP123" s="32">
        <f t="shared" si="348"/>
        <v>1</v>
      </c>
      <c r="AQ123" s="32">
        <f t="shared" si="348"/>
        <v>1</v>
      </c>
      <c r="AR123" s="32">
        <f t="shared" si="348"/>
        <v>1</v>
      </c>
      <c r="AS123" s="32">
        <f t="shared" si="348"/>
        <v>1</v>
      </c>
      <c r="AT123" s="32">
        <f t="shared" si="348"/>
        <v>1</v>
      </c>
      <c r="AU123" s="32">
        <f t="shared" si="348"/>
        <v>0</v>
      </c>
      <c r="AV123" s="32">
        <f t="shared" si="348"/>
        <v>0</v>
      </c>
      <c r="AW123" s="32">
        <f t="shared" si="348"/>
        <v>0</v>
      </c>
      <c r="AX123" s="32">
        <f t="shared" si="348"/>
        <v>0</v>
      </c>
      <c r="AY123" s="32" t="str">
        <f t="shared" si="348"/>
        <v>K</v>
      </c>
      <c r="AZ123" s="32">
        <f t="shared" si="348"/>
        <v>1</v>
      </c>
      <c r="BA123" s="32">
        <f t="shared" si="348"/>
        <v>1</v>
      </c>
      <c r="BB123" s="32">
        <f t="shared" si="348"/>
        <v>1</v>
      </c>
      <c r="BC123" s="32">
        <f t="shared" si="348"/>
        <v>1</v>
      </c>
      <c r="BD123" s="32">
        <f t="shared" si="348"/>
        <v>1</v>
      </c>
      <c r="BE123" s="32">
        <f t="shared" si="348"/>
        <v>1</v>
      </c>
      <c r="BF123" s="32">
        <f t="shared" si="348"/>
        <v>1</v>
      </c>
      <c r="BG123" s="32">
        <f t="shared" si="348"/>
        <v>1</v>
      </c>
      <c r="BH123" s="32">
        <f t="shared" si="348"/>
        <v>1</v>
      </c>
      <c r="BI123" s="32">
        <f t="shared" si="348"/>
        <v>1</v>
      </c>
      <c r="BJ123" s="32">
        <f t="shared" si="348"/>
        <v>1</v>
      </c>
      <c r="BK123" s="32">
        <f t="shared" si="348"/>
        <v>1</v>
      </c>
      <c r="BL123" s="32">
        <f t="shared" si="348"/>
        <v>1</v>
      </c>
      <c r="BM123" s="32">
        <f t="shared" si="348"/>
        <v>1</v>
      </c>
      <c r="BN123" s="32">
        <f t="shared" si="348"/>
        <v>1</v>
      </c>
      <c r="BO123" s="32">
        <f t="shared" si="348"/>
        <v>1</v>
      </c>
      <c r="BP123" s="32">
        <f t="shared" si="348"/>
        <v>1</v>
      </c>
      <c r="BQ123" s="32" t="str">
        <f t="shared" ref="BQ123:EB123" si="349">IF(BQ126&lt;&gt;"",BQ126,IF(OR(BR119=1,BR121="x",BR119=2),1,BR121))</f>
        <v>CAF</v>
      </c>
      <c r="BR123" s="32">
        <f t="shared" si="349"/>
        <v>1</v>
      </c>
      <c r="BS123" s="32">
        <f t="shared" si="349"/>
        <v>1</v>
      </c>
      <c r="BT123" s="32">
        <f t="shared" si="349"/>
        <v>0</v>
      </c>
      <c r="BU123" s="32">
        <f t="shared" si="349"/>
        <v>0</v>
      </c>
      <c r="BV123" s="32">
        <f t="shared" si="349"/>
        <v>1</v>
      </c>
      <c r="BW123" s="32">
        <f t="shared" si="349"/>
        <v>1</v>
      </c>
      <c r="BX123" s="32">
        <f t="shared" si="349"/>
        <v>1</v>
      </c>
      <c r="BY123" s="32">
        <f t="shared" si="349"/>
        <v>1</v>
      </c>
      <c r="BZ123" s="32">
        <f t="shared" si="349"/>
        <v>1</v>
      </c>
      <c r="CA123" s="32">
        <f t="shared" si="349"/>
        <v>1</v>
      </c>
      <c r="CB123" s="32">
        <f t="shared" si="349"/>
        <v>1</v>
      </c>
      <c r="CC123" s="32">
        <f t="shared" si="349"/>
        <v>0</v>
      </c>
      <c r="CD123" s="32">
        <f t="shared" si="349"/>
        <v>0</v>
      </c>
      <c r="CE123" s="32">
        <f t="shared" si="349"/>
        <v>0</v>
      </c>
      <c r="CF123" s="32">
        <f t="shared" si="349"/>
        <v>0</v>
      </c>
      <c r="CG123" s="32">
        <f t="shared" si="349"/>
        <v>0</v>
      </c>
      <c r="CH123" s="32">
        <f t="shared" si="349"/>
        <v>0</v>
      </c>
      <c r="CI123" s="32">
        <f t="shared" si="349"/>
        <v>0</v>
      </c>
      <c r="CJ123" s="32">
        <f t="shared" si="349"/>
        <v>1</v>
      </c>
      <c r="CK123" s="32">
        <f t="shared" si="349"/>
        <v>1</v>
      </c>
      <c r="CL123" s="32">
        <f t="shared" si="349"/>
        <v>1</v>
      </c>
      <c r="CM123" s="32">
        <f t="shared" si="349"/>
        <v>1</v>
      </c>
      <c r="CN123" s="32">
        <f t="shared" si="349"/>
        <v>1</v>
      </c>
      <c r="CO123" s="32" t="str">
        <f t="shared" si="349"/>
        <v>c</v>
      </c>
      <c r="CP123" s="32">
        <f t="shared" si="349"/>
        <v>1</v>
      </c>
      <c r="CQ123" s="32">
        <f t="shared" si="349"/>
        <v>1</v>
      </c>
      <c r="CR123" s="32">
        <f t="shared" si="349"/>
        <v>1</v>
      </c>
      <c r="CS123" s="32" t="str">
        <f t="shared" si="349"/>
        <v>c</v>
      </c>
      <c r="CT123" s="32">
        <f t="shared" si="349"/>
        <v>1</v>
      </c>
      <c r="CU123" s="32">
        <f t="shared" si="349"/>
        <v>1</v>
      </c>
      <c r="CV123" s="32">
        <f t="shared" si="349"/>
        <v>1</v>
      </c>
      <c r="CW123" s="32">
        <f t="shared" si="349"/>
        <v>1</v>
      </c>
      <c r="CX123" s="32">
        <f t="shared" si="349"/>
        <v>1</v>
      </c>
      <c r="CY123" s="32">
        <f t="shared" si="349"/>
        <v>1</v>
      </c>
      <c r="CZ123" s="32">
        <f t="shared" si="349"/>
        <v>1</v>
      </c>
      <c r="DA123" s="32">
        <f t="shared" si="349"/>
        <v>1</v>
      </c>
      <c r="DB123" s="32">
        <f t="shared" si="349"/>
        <v>1</v>
      </c>
      <c r="DC123" s="32">
        <f t="shared" si="349"/>
        <v>0</v>
      </c>
      <c r="DD123" s="32">
        <f t="shared" si="349"/>
        <v>0</v>
      </c>
      <c r="DE123" s="32">
        <f t="shared" si="349"/>
        <v>0</v>
      </c>
      <c r="DF123" s="32">
        <f t="shared" si="349"/>
        <v>1</v>
      </c>
      <c r="DG123" s="32">
        <f t="shared" si="349"/>
        <v>1</v>
      </c>
      <c r="DH123" s="32">
        <f t="shared" si="349"/>
        <v>1</v>
      </c>
      <c r="DI123" s="32">
        <f t="shared" si="349"/>
        <v>1</v>
      </c>
      <c r="DJ123" s="32">
        <f t="shared" si="349"/>
        <v>1</v>
      </c>
      <c r="DK123" s="32">
        <f t="shared" si="349"/>
        <v>1</v>
      </c>
      <c r="DL123" s="32">
        <f t="shared" si="349"/>
        <v>1</v>
      </c>
      <c r="DM123" s="32">
        <f t="shared" si="349"/>
        <v>1</v>
      </c>
      <c r="DN123" s="32">
        <f t="shared" si="349"/>
        <v>1</v>
      </c>
      <c r="DO123" s="32">
        <f t="shared" si="349"/>
        <v>1</v>
      </c>
      <c r="DP123" s="32">
        <f t="shared" si="349"/>
        <v>1</v>
      </c>
      <c r="DQ123" s="32">
        <f t="shared" si="349"/>
        <v>1</v>
      </c>
      <c r="DR123" s="32">
        <f t="shared" si="349"/>
        <v>1</v>
      </c>
      <c r="DS123" s="32">
        <f t="shared" si="349"/>
        <v>1</v>
      </c>
      <c r="DT123" s="32">
        <f t="shared" si="349"/>
        <v>1</v>
      </c>
      <c r="DU123" s="32">
        <f t="shared" si="349"/>
        <v>1</v>
      </c>
      <c r="DV123" s="32">
        <f t="shared" si="349"/>
        <v>1</v>
      </c>
      <c r="DW123" s="32">
        <f t="shared" si="349"/>
        <v>1</v>
      </c>
      <c r="DX123" s="32">
        <f t="shared" si="349"/>
        <v>1</v>
      </c>
      <c r="DY123" s="32">
        <f t="shared" si="349"/>
        <v>1</v>
      </c>
      <c r="DZ123" s="32">
        <f t="shared" si="349"/>
        <v>0</v>
      </c>
      <c r="EA123" s="32">
        <f t="shared" si="349"/>
        <v>0</v>
      </c>
      <c r="EB123" s="32">
        <f t="shared" si="349"/>
        <v>0</v>
      </c>
      <c r="EC123" s="32">
        <f t="shared" ref="EC123:GN123" si="350">IF(EC126&lt;&gt;"",EC126,IF(OR(ED119=1,ED121="x",ED119=2),1,ED121))</f>
        <v>0</v>
      </c>
      <c r="ED123" s="32">
        <f t="shared" si="350"/>
        <v>0</v>
      </c>
      <c r="EE123" s="32">
        <f t="shared" si="350"/>
        <v>0</v>
      </c>
      <c r="EF123" s="32">
        <f t="shared" si="350"/>
        <v>1</v>
      </c>
      <c r="EG123" s="32">
        <f t="shared" si="350"/>
        <v>1</v>
      </c>
      <c r="EH123" s="32">
        <f t="shared" si="350"/>
        <v>1</v>
      </c>
      <c r="EI123" s="32">
        <f t="shared" si="350"/>
        <v>1</v>
      </c>
      <c r="EJ123" s="32">
        <f t="shared" si="350"/>
        <v>0</v>
      </c>
      <c r="EK123" s="32">
        <f t="shared" si="350"/>
        <v>1</v>
      </c>
      <c r="EL123" s="32">
        <f t="shared" si="350"/>
        <v>1</v>
      </c>
      <c r="EM123" s="32">
        <f t="shared" si="350"/>
        <v>1</v>
      </c>
      <c r="EN123" s="32">
        <f t="shared" si="350"/>
        <v>1</v>
      </c>
      <c r="EO123" s="32">
        <f t="shared" si="350"/>
        <v>1</v>
      </c>
      <c r="EP123" s="32">
        <f t="shared" si="350"/>
        <v>1</v>
      </c>
      <c r="EQ123" s="32">
        <f t="shared" si="350"/>
        <v>1</v>
      </c>
      <c r="ER123" s="32">
        <f t="shared" si="350"/>
        <v>1</v>
      </c>
      <c r="ES123" s="32">
        <f t="shared" si="350"/>
        <v>0</v>
      </c>
      <c r="ET123" s="32">
        <f t="shared" si="350"/>
        <v>0</v>
      </c>
      <c r="EU123" s="32">
        <f t="shared" si="350"/>
        <v>1</v>
      </c>
      <c r="EV123" s="32">
        <f t="shared" si="350"/>
        <v>1</v>
      </c>
      <c r="EW123" s="32">
        <f t="shared" si="350"/>
        <v>1</v>
      </c>
      <c r="EX123" s="32">
        <f t="shared" si="350"/>
        <v>1</v>
      </c>
      <c r="EY123" s="32">
        <f t="shared" si="350"/>
        <v>1</v>
      </c>
      <c r="EZ123" s="32">
        <f t="shared" si="350"/>
        <v>1</v>
      </c>
      <c r="FA123" s="32">
        <f t="shared" si="350"/>
        <v>1</v>
      </c>
      <c r="FB123" s="32">
        <f t="shared" si="350"/>
        <v>1</v>
      </c>
      <c r="FC123" s="32">
        <f t="shared" si="350"/>
        <v>1</v>
      </c>
      <c r="FD123" s="32">
        <f t="shared" si="350"/>
        <v>1</v>
      </c>
      <c r="FE123" s="32">
        <f t="shared" si="350"/>
        <v>1</v>
      </c>
      <c r="FF123" s="32">
        <f t="shared" si="350"/>
        <v>1</v>
      </c>
      <c r="FG123" s="32">
        <f t="shared" si="350"/>
        <v>1</v>
      </c>
      <c r="FH123" s="32">
        <f t="shared" si="350"/>
        <v>1</v>
      </c>
      <c r="FI123" s="32">
        <f t="shared" si="350"/>
        <v>1</v>
      </c>
      <c r="FJ123" s="32">
        <f t="shared" si="350"/>
        <v>1</v>
      </c>
      <c r="FK123" s="32">
        <f t="shared" si="350"/>
        <v>1</v>
      </c>
      <c r="FL123" s="32">
        <f t="shared" si="350"/>
        <v>1</v>
      </c>
      <c r="FM123" s="32">
        <f t="shared" si="350"/>
        <v>1</v>
      </c>
      <c r="FN123" s="32">
        <f t="shared" si="350"/>
        <v>0</v>
      </c>
      <c r="FO123" s="32">
        <f t="shared" si="350"/>
        <v>0</v>
      </c>
      <c r="FP123" s="32">
        <f t="shared" si="350"/>
        <v>1</v>
      </c>
      <c r="FQ123" s="32">
        <f t="shared" si="350"/>
        <v>1</v>
      </c>
      <c r="FR123" s="32">
        <f t="shared" si="350"/>
        <v>1</v>
      </c>
      <c r="FS123" s="32">
        <f t="shared" si="350"/>
        <v>1</v>
      </c>
      <c r="FT123" s="32">
        <f t="shared" si="350"/>
        <v>1</v>
      </c>
      <c r="FU123" s="32">
        <f t="shared" si="350"/>
        <v>1</v>
      </c>
      <c r="FV123" s="32">
        <f t="shared" si="350"/>
        <v>1</v>
      </c>
      <c r="FW123" s="32">
        <f t="shared" si="350"/>
        <v>1</v>
      </c>
      <c r="FX123" s="32">
        <f t="shared" si="350"/>
        <v>1</v>
      </c>
      <c r="FY123" s="32">
        <f t="shared" si="350"/>
        <v>1</v>
      </c>
      <c r="FZ123" s="32">
        <f t="shared" si="350"/>
        <v>1</v>
      </c>
      <c r="GA123" s="32">
        <f t="shared" si="350"/>
        <v>1</v>
      </c>
      <c r="GB123" s="32">
        <f t="shared" si="350"/>
        <v>1</v>
      </c>
      <c r="GC123" s="32">
        <f t="shared" si="350"/>
        <v>1</v>
      </c>
      <c r="GD123" s="32">
        <f t="shared" si="350"/>
        <v>1</v>
      </c>
      <c r="GE123" s="32">
        <f t="shared" si="350"/>
        <v>1</v>
      </c>
      <c r="GF123" s="32" t="str">
        <f t="shared" si="350"/>
        <v>CAF</v>
      </c>
      <c r="GG123" s="32">
        <f t="shared" si="350"/>
        <v>1</v>
      </c>
      <c r="GH123" s="32">
        <f t="shared" si="350"/>
        <v>1</v>
      </c>
      <c r="GI123" s="32">
        <f t="shared" si="350"/>
        <v>1</v>
      </c>
      <c r="GJ123" s="32">
        <f t="shared" si="350"/>
        <v>1</v>
      </c>
      <c r="GK123" s="32">
        <f t="shared" si="350"/>
        <v>0</v>
      </c>
      <c r="GL123" s="32">
        <f t="shared" si="350"/>
        <v>0</v>
      </c>
      <c r="GM123" s="32">
        <f t="shared" si="350"/>
        <v>0</v>
      </c>
      <c r="GN123" s="32">
        <f t="shared" si="350"/>
        <v>0</v>
      </c>
      <c r="GO123" s="32">
        <f t="shared" ref="GO123:IZ123" si="351">IF(GO126&lt;&gt;"",GO126,IF(OR(GP119=1,GP121="x",GP119=2),1,GP121))</f>
        <v>0</v>
      </c>
      <c r="GP123" s="32">
        <f t="shared" si="351"/>
        <v>0</v>
      </c>
      <c r="GQ123" s="32">
        <f t="shared" si="351"/>
        <v>0</v>
      </c>
      <c r="GR123" s="32">
        <f t="shared" si="351"/>
        <v>1</v>
      </c>
      <c r="GS123" s="32">
        <f t="shared" si="351"/>
        <v>1</v>
      </c>
      <c r="GT123" s="32">
        <f t="shared" si="351"/>
        <v>1</v>
      </c>
      <c r="GU123" s="32">
        <f t="shared" si="351"/>
        <v>1</v>
      </c>
      <c r="GV123" s="32">
        <f t="shared" si="351"/>
        <v>1</v>
      </c>
      <c r="GW123" s="32">
        <f t="shared" si="351"/>
        <v>1</v>
      </c>
      <c r="GX123" s="32">
        <f t="shared" si="351"/>
        <v>1</v>
      </c>
      <c r="GY123" s="32">
        <f t="shared" si="351"/>
        <v>1</v>
      </c>
      <c r="GZ123" s="32">
        <f t="shared" si="351"/>
        <v>1</v>
      </c>
      <c r="HA123" s="32">
        <f t="shared" si="351"/>
        <v>1</v>
      </c>
      <c r="HB123" s="32">
        <f t="shared" si="351"/>
        <v>1</v>
      </c>
      <c r="HC123" s="32">
        <f t="shared" si="351"/>
        <v>1</v>
      </c>
      <c r="HD123" s="32">
        <f t="shared" si="351"/>
        <v>0</v>
      </c>
      <c r="HE123" s="32">
        <f t="shared" si="351"/>
        <v>0</v>
      </c>
      <c r="HF123" s="32">
        <f t="shared" si="351"/>
        <v>1</v>
      </c>
      <c r="HG123" s="32">
        <f t="shared" si="351"/>
        <v>1</v>
      </c>
      <c r="HH123" s="32">
        <f t="shared" si="351"/>
        <v>1</v>
      </c>
      <c r="HI123" s="32">
        <f t="shared" si="351"/>
        <v>1</v>
      </c>
      <c r="HJ123" s="32">
        <f t="shared" si="351"/>
        <v>1</v>
      </c>
      <c r="HK123" s="32">
        <f t="shared" si="351"/>
        <v>1</v>
      </c>
      <c r="HL123" s="32">
        <f t="shared" si="351"/>
        <v>1</v>
      </c>
      <c r="HM123" s="32">
        <f t="shared" si="351"/>
        <v>1</v>
      </c>
      <c r="HN123" s="32">
        <f t="shared" si="351"/>
        <v>1</v>
      </c>
      <c r="HO123" s="32">
        <f t="shared" si="351"/>
        <v>1</v>
      </c>
      <c r="HP123" s="32">
        <f t="shared" si="351"/>
        <v>1</v>
      </c>
      <c r="HQ123" s="32">
        <f t="shared" si="351"/>
        <v>1</v>
      </c>
      <c r="HR123" s="32">
        <f t="shared" si="351"/>
        <v>0</v>
      </c>
      <c r="HS123" s="32">
        <f t="shared" si="351"/>
        <v>0</v>
      </c>
      <c r="HT123" s="32">
        <f t="shared" si="351"/>
        <v>1</v>
      </c>
      <c r="HU123" s="32">
        <f t="shared" si="351"/>
        <v>1</v>
      </c>
      <c r="HV123" s="32">
        <f t="shared" si="351"/>
        <v>1</v>
      </c>
      <c r="HW123" s="32">
        <f t="shared" si="351"/>
        <v>1</v>
      </c>
      <c r="HX123" s="32">
        <f t="shared" si="351"/>
        <v>1</v>
      </c>
      <c r="HY123" s="32">
        <f t="shared" si="351"/>
        <v>1</v>
      </c>
      <c r="HZ123" s="32">
        <f t="shared" si="351"/>
        <v>1</v>
      </c>
      <c r="IA123" s="32">
        <f t="shared" si="351"/>
        <v>1</v>
      </c>
      <c r="IB123" s="32">
        <f t="shared" si="351"/>
        <v>1</v>
      </c>
      <c r="IC123" s="32">
        <f t="shared" si="351"/>
        <v>1</v>
      </c>
      <c r="ID123" s="32">
        <f t="shared" si="351"/>
        <v>1</v>
      </c>
      <c r="IE123" s="32">
        <f t="shared" si="351"/>
        <v>1</v>
      </c>
      <c r="IF123" s="32">
        <f t="shared" si="351"/>
        <v>1</v>
      </c>
      <c r="IG123" s="32">
        <f t="shared" si="351"/>
        <v>1</v>
      </c>
      <c r="IH123" s="32">
        <f t="shared" si="351"/>
        <v>1</v>
      </c>
      <c r="II123" s="32">
        <f t="shared" si="351"/>
        <v>1</v>
      </c>
      <c r="IJ123" s="32">
        <f t="shared" si="351"/>
        <v>1</v>
      </c>
      <c r="IK123" s="32">
        <f t="shared" si="351"/>
        <v>1</v>
      </c>
      <c r="IL123" s="32">
        <f t="shared" si="351"/>
        <v>1</v>
      </c>
      <c r="IM123" s="32">
        <f t="shared" si="351"/>
        <v>1</v>
      </c>
      <c r="IN123" s="32">
        <f t="shared" si="351"/>
        <v>1</v>
      </c>
      <c r="IO123" s="32">
        <f t="shared" si="351"/>
        <v>1</v>
      </c>
      <c r="IP123" s="32">
        <f t="shared" si="351"/>
        <v>1</v>
      </c>
      <c r="IQ123" s="32">
        <f t="shared" si="351"/>
        <v>1</v>
      </c>
      <c r="IR123" s="32">
        <f t="shared" si="351"/>
        <v>1</v>
      </c>
      <c r="IS123" s="32">
        <f t="shared" si="351"/>
        <v>1</v>
      </c>
      <c r="IT123" s="32">
        <f t="shared" si="351"/>
        <v>1</v>
      </c>
      <c r="IU123" s="32">
        <f t="shared" si="351"/>
        <v>1</v>
      </c>
      <c r="IV123" s="32">
        <f t="shared" si="351"/>
        <v>1</v>
      </c>
      <c r="IW123" s="32">
        <f t="shared" si="351"/>
        <v>1</v>
      </c>
      <c r="IX123" s="32">
        <f t="shared" si="351"/>
        <v>1</v>
      </c>
      <c r="IY123" s="32">
        <f t="shared" si="351"/>
        <v>1</v>
      </c>
      <c r="IZ123" s="32">
        <f t="shared" si="351"/>
        <v>1</v>
      </c>
      <c r="JA123" s="32">
        <f t="shared" ref="JA123:LL123" si="352">IF(JA126&lt;&gt;"",JA126,IF(OR(JB119=1,JB121="x",JB119=2),1,JB121))</f>
        <v>1</v>
      </c>
      <c r="JB123" s="32">
        <f t="shared" si="352"/>
        <v>1</v>
      </c>
      <c r="JC123" s="32">
        <f t="shared" si="352"/>
        <v>0</v>
      </c>
      <c r="JD123" s="32">
        <f t="shared" si="352"/>
        <v>0</v>
      </c>
      <c r="JE123" s="32">
        <f t="shared" si="352"/>
        <v>0</v>
      </c>
      <c r="JF123" s="32">
        <f t="shared" si="352"/>
        <v>0</v>
      </c>
      <c r="JG123" s="32">
        <f t="shared" si="352"/>
        <v>0</v>
      </c>
      <c r="JH123" s="32">
        <f t="shared" si="352"/>
        <v>0</v>
      </c>
      <c r="JI123" s="32">
        <f t="shared" si="352"/>
        <v>0</v>
      </c>
      <c r="JJ123" s="32">
        <f t="shared" si="352"/>
        <v>1</v>
      </c>
      <c r="JK123" s="32">
        <f t="shared" si="352"/>
        <v>1</v>
      </c>
      <c r="JL123" s="32">
        <f t="shared" si="352"/>
        <v>1</v>
      </c>
      <c r="JM123" s="32">
        <f t="shared" si="352"/>
        <v>1</v>
      </c>
      <c r="JN123" s="32">
        <f t="shared" si="352"/>
        <v>1</v>
      </c>
      <c r="JO123" s="32">
        <f t="shared" si="352"/>
        <v>0</v>
      </c>
      <c r="JP123" s="32">
        <f t="shared" si="352"/>
        <v>0</v>
      </c>
      <c r="JQ123" s="32">
        <f t="shared" si="352"/>
        <v>1</v>
      </c>
      <c r="JR123" s="32">
        <f t="shared" si="352"/>
        <v>1</v>
      </c>
      <c r="JS123" s="32">
        <f t="shared" si="352"/>
        <v>1</v>
      </c>
      <c r="JT123" s="32">
        <f t="shared" si="352"/>
        <v>1</v>
      </c>
      <c r="JU123" s="32">
        <f t="shared" si="352"/>
        <v>1</v>
      </c>
      <c r="JV123" s="32">
        <f t="shared" si="352"/>
        <v>1</v>
      </c>
      <c r="JW123" s="32">
        <f t="shared" si="352"/>
        <v>1</v>
      </c>
      <c r="JX123" s="32">
        <f t="shared" si="352"/>
        <v>1</v>
      </c>
      <c r="JY123" s="32">
        <f t="shared" si="352"/>
        <v>1</v>
      </c>
      <c r="JZ123" s="32">
        <f t="shared" si="352"/>
        <v>1</v>
      </c>
      <c r="KA123" s="32">
        <f t="shared" si="352"/>
        <v>1</v>
      </c>
      <c r="KB123" s="32">
        <f t="shared" si="352"/>
        <v>1</v>
      </c>
      <c r="KC123" s="32">
        <f t="shared" si="352"/>
        <v>1</v>
      </c>
      <c r="KD123" s="32">
        <f t="shared" si="352"/>
        <v>1</v>
      </c>
      <c r="KE123" s="32">
        <f t="shared" si="352"/>
        <v>1</v>
      </c>
      <c r="KF123" s="32">
        <f t="shared" si="352"/>
        <v>1</v>
      </c>
      <c r="KG123" s="32">
        <f t="shared" si="352"/>
        <v>1</v>
      </c>
      <c r="KH123" s="32">
        <f t="shared" si="352"/>
        <v>1</v>
      </c>
      <c r="KI123" s="32">
        <f t="shared" si="352"/>
        <v>1</v>
      </c>
      <c r="KJ123" s="32">
        <f t="shared" si="352"/>
        <v>0</v>
      </c>
      <c r="KK123" s="32">
        <f t="shared" si="352"/>
        <v>0</v>
      </c>
      <c r="KL123" s="32">
        <f t="shared" si="352"/>
        <v>1</v>
      </c>
      <c r="KM123" s="32">
        <f t="shared" si="352"/>
        <v>1</v>
      </c>
      <c r="KN123" s="32">
        <f t="shared" si="352"/>
        <v>1</v>
      </c>
      <c r="KO123" s="32">
        <f t="shared" si="352"/>
        <v>1</v>
      </c>
      <c r="KP123" s="32">
        <f t="shared" si="352"/>
        <v>1</v>
      </c>
      <c r="KQ123" s="32">
        <f t="shared" si="352"/>
        <v>1</v>
      </c>
      <c r="KR123" s="32">
        <f t="shared" si="352"/>
        <v>1</v>
      </c>
      <c r="KS123" s="32">
        <f t="shared" si="352"/>
        <v>0</v>
      </c>
      <c r="KT123" s="32">
        <f t="shared" si="352"/>
        <v>0</v>
      </c>
      <c r="KU123" s="32">
        <f t="shared" si="352"/>
        <v>0</v>
      </c>
      <c r="KV123" s="32">
        <f t="shared" si="352"/>
        <v>0</v>
      </c>
      <c r="KW123" s="32">
        <f t="shared" si="352"/>
        <v>0</v>
      </c>
      <c r="KX123" s="32">
        <f t="shared" si="352"/>
        <v>0</v>
      </c>
      <c r="KY123" s="32">
        <f t="shared" si="352"/>
        <v>0</v>
      </c>
      <c r="KZ123" s="32">
        <f t="shared" si="352"/>
        <v>1</v>
      </c>
      <c r="LA123" s="32">
        <f t="shared" si="352"/>
        <v>1</v>
      </c>
      <c r="LB123" s="32">
        <f t="shared" si="352"/>
        <v>1</v>
      </c>
      <c r="LC123" s="32">
        <f t="shared" si="352"/>
        <v>1</v>
      </c>
      <c r="LD123" s="32">
        <f t="shared" si="352"/>
        <v>1</v>
      </c>
      <c r="LE123" s="32">
        <f t="shared" si="352"/>
        <v>1</v>
      </c>
      <c r="LF123" s="32">
        <f t="shared" si="352"/>
        <v>1</v>
      </c>
      <c r="LG123" s="32">
        <f t="shared" si="352"/>
        <v>1</v>
      </c>
      <c r="LH123" s="32">
        <f t="shared" si="352"/>
        <v>1</v>
      </c>
      <c r="LI123" s="32">
        <f t="shared" si="352"/>
        <v>1</v>
      </c>
      <c r="LJ123" s="32">
        <f t="shared" si="352"/>
        <v>1</v>
      </c>
      <c r="LK123" s="32">
        <f t="shared" si="352"/>
        <v>1</v>
      </c>
      <c r="LL123" s="32">
        <f t="shared" si="352"/>
        <v>0</v>
      </c>
      <c r="LM123" s="32">
        <f t="shared" ref="LM123:NR123" si="353">IF(LM126&lt;&gt;"",LM126,IF(OR(LN119=1,LN121="x",LN119=2),1,LN121))</f>
        <v>0</v>
      </c>
      <c r="LN123" s="32">
        <f t="shared" si="353"/>
        <v>1</v>
      </c>
      <c r="LO123" s="32">
        <f t="shared" si="353"/>
        <v>1</v>
      </c>
      <c r="LP123" s="32">
        <f t="shared" si="353"/>
        <v>1</v>
      </c>
      <c r="LQ123" s="32">
        <f t="shared" si="353"/>
        <v>1</v>
      </c>
      <c r="LR123" s="32">
        <f t="shared" si="353"/>
        <v>1</v>
      </c>
      <c r="LS123" s="32">
        <f t="shared" si="353"/>
        <v>1</v>
      </c>
      <c r="LT123" s="32">
        <f t="shared" si="353"/>
        <v>1</v>
      </c>
      <c r="LU123" s="32">
        <f t="shared" si="353"/>
        <v>1</v>
      </c>
      <c r="LV123" s="32">
        <f t="shared" si="353"/>
        <v>1</v>
      </c>
      <c r="LW123" s="32">
        <f t="shared" si="353"/>
        <v>1</v>
      </c>
      <c r="LX123" s="32">
        <f t="shared" si="353"/>
        <v>1</v>
      </c>
      <c r="LY123" s="32">
        <f t="shared" si="353"/>
        <v>1</v>
      </c>
      <c r="LZ123" s="32">
        <f t="shared" si="353"/>
        <v>1</v>
      </c>
      <c r="MA123" s="32">
        <f t="shared" si="353"/>
        <v>1</v>
      </c>
      <c r="MB123" s="32">
        <f t="shared" si="353"/>
        <v>1</v>
      </c>
      <c r="MC123" s="32">
        <f t="shared" si="353"/>
        <v>1</v>
      </c>
      <c r="MD123" s="32">
        <f t="shared" si="353"/>
        <v>1</v>
      </c>
      <c r="ME123" s="32">
        <f t="shared" si="353"/>
        <v>1</v>
      </c>
      <c r="MF123" s="32">
        <f t="shared" si="353"/>
        <v>1</v>
      </c>
      <c r="MG123" s="32">
        <f t="shared" si="353"/>
        <v>1</v>
      </c>
      <c r="MH123" s="32">
        <f t="shared" si="353"/>
        <v>1</v>
      </c>
      <c r="MI123" s="32">
        <f t="shared" si="353"/>
        <v>1</v>
      </c>
      <c r="MJ123" s="32">
        <f t="shared" si="353"/>
        <v>1</v>
      </c>
      <c r="MK123" s="32">
        <f t="shared" si="353"/>
        <v>1</v>
      </c>
      <c r="ML123" s="32">
        <f t="shared" si="353"/>
        <v>1</v>
      </c>
      <c r="MM123" s="32">
        <f t="shared" si="353"/>
        <v>1</v>
      </c>
      <c r="MN123" s="32">
        <f t="shared" si="353"/>
        <v>0</v>
      </c>
      <c r="MO123" s="32">
        <f t="shared" si="353"/>
        <v>0</v>
      </c>
      <c r="MP123" s="32">
        <f t="shared" si="353"/>
        <v>1</v>
      </c>
      <c r="MQ123" s="32">
        <f t="shared" si="353"/>
        <v>1</v>
      </c>
      <c r="MR123" s="32">
        <f t="shared" si="353"/>
        <v>1</v>
      </c>
      <c r="MS123" s="32">
        <f t="shared" si="353"/>
        <v>1</v>
      </c>
      <c r="MT123" s="32">
        <f t="shared" si="353"/>
        <v>1</v>
      </c>
      <c r="MU123" s="32">
        <f t="shared" si="353"/>
        <v>1</v>
      </c>
      <c r="MV123" s="32">
        <f t="shared" si="353"/>
        <v>1</v>
      </c>
      <c r="MW123" s="32">
        <f t="shared" si="353"/>
        <v>1</v>
      </c>
      <c r="MX123" s="32">
        <f t="shared" si="353"/>
        <v>1</v>
      </c>
      <c r="MY123" s="32">
        <f t="shared" si="353"/>
        <v>1</v>
      </c>
      <c r="MZ123" s="32">
        <f t="shared" si="353"/>
        <v>1</v>
      </c>
      <c r="NA123" s="32">
        <f t="shared" si="353"/>
        <v>1</v>
      </c>
      <c r="NB123" s="32">
        <f t="shared" si="353"/>
        <v>1</v>
      </c>
      <c r="NC123" s="32">
        <f t="shared" si="353"/>
        <v>1</v>
      </c>
      <c r="ND123" s="32">
        <f t="shared" si="353"/>
        <v>0</v>
      </c>
      <c r="NE123" s="32">
        <f t="shared" si="353"/>
        <v>0</v>
      </c>
      <c r="NF123" s="50">
        <f t="shared" si="353"/>
        <v>0</v>
      </c>
      <c r="NG123" s="32">
        <f t="shared" si="353"/>
        <v>0</v>
      </c>
      <c r="NH123" s="32">
        <f t="shared" si="353"/>
        <v>0</v>
      </c>
      <c r="NI123" s="32">
        <f t="shared" si="353"/>
        <v>0</v>
      </c>
      <c r="NJ123" s="32">
        <f t="shared" si="353"/>
        <v>0</v>
      </c>
      <c r="NK123" s="32">
        <f t="shared" si="353"/>
        <v>0</v>
      </c>
      <c r="NL123" s="32">
        <f t="shared" si="353"/>
        <v>0</v>
      </c>
      <c r="NM123" s="32">
        <f t="shared" si="353"/>
        <v>0</v>
      </c>
      <c r="NN123" s="32">
        <f t="shared" si="353"/>
        <v>0</v>
      </c>
      <c r="NO123" s="32">
        <f t="shared" si="353"/>
        <v>0</v>
      </c>
      <c r="NP123" s="32">
        <f t="shared" si="353"/>
        <v>1</v>
      </c>
      <c r="NQ123" s="32">
        <f t="shared" si="353"/>
        <v>1</v>
      </c>
      <c r="NR123" s="32">
        <f t="shared" si="353"/>
        <v>0</v>
      </c>
    </row>
    <row r="124" spans="1:382" ht="12" hidden="1" customHeight="1" thickBot="1" x14ac:dyDescent="0.35">
      <c r="A124" s="46" t="s">
        <v>37</v>
      </c>
      <c r="B124" s="31" t="s">
        <v>12</v>
      </c>
      <c r="C124" s="32"/>
      <c r="D124" s="32"/>
      <c r="E124" s="32">
        <f t="shared" ref="E124:BP124" si="354">IF(OR(F119=1,F121="x",F119=2),1,F121)</f>
        <v>1</v>
      </c>
      <c r="F124" s="32">
        <f t="shared" si="354"/>
        <v>1</v>
      </c>
      <c r="G124" s="32">
        <f t="shared" si="354"/>
        <v>1</v>
      </c>
      <c r="H124" s="32">
        <f t="shared" si="354"/>
        <v>1</v>
      </c>
      <c r="I124" s="32">
        <f t="shared" si="354"/>
        <v>1</v>
      </c>
      <c r="J124" s="32">
        <f t="shared" si="354"/>
        <v>1</v>
      </c>
      <c r="K124" s="32">
        <f t="shared" si="354"/>
        <v>1</v>
      </c>
      <c r="L124" s="32">
        <f t="shared" si="354"/>
        <v>1</v>
      </c>
      <c r="M124" s="32">
        <f t="shared" si="354"/>
        <v>1</v>
      </c>
      <c r="N124" s="32">
        <f t="shared" si="354"/>
        <v>1</v>
      </c>
      <c r="O124" s="32">
        <f t="shared" si="354"/>
        <v>1</v>
      </c>
      <c r="P124" s="32">
        <f t="shared" si="354"/>
        <v>0</v>
      </c>
      <c r="Q124" s="32">
        <f t="shared" si="354"/>
        <v>0</v>
      </c>
      <c r="R124" s="32">
        <f t="shared" si="354"/>
        <v>1</v>
      </c>
      <c r="S124" s="32">
        <f t="shared" si="354"/>
        <v>1</v>
      </c>
      <c r="T124" s="32">
        <f t="shared" si="354"/>
        <v>1</v>
      </c>
      <c r="U124" s="32">
        <f t="shared" si="354"/>
        <v>1</v>
      </c>
      <c r="V124" s="32">
        <f t="shared" si="354"/>
        <v>1</v>
      </c>
      <c r="W124" s="32">
        <f t="shared" si="354"/>
        <v>1</v>
      </c>
      <c r="X124" s="32">
        <f t="shared" si="354"/>
        <v>1</v>
      </c>
      <c r="Y124" s="32">
        <f t="shared" si="354"/>
        <v>1</v>
      </c>
      <c r="Z124" s="32">
        <f t="shared" si="354"/>
        <v>1</v>
      </c>
      <c r="AA124" s="32">
        <f t="shared" si="354"/>
        <v>1</v>
      </c>
      <c r="AB124" s="32">
        <f t="shared" si="354"/>
        <v>1</v>
      </c>
      <c r="AC124" s="32">
        <f t="shared" si="354"/>
        <v>1</v>
      </c>
      <c r="AD124" s="32">
        <f t="shared" si="354"/>
        <v>0</v>
      </c>
      <c r="AE124" s="32">
        <f t="shared" si="354"/>
        <v>0</v>
      </c>
      <c r="AF124" s="32">
        <f t="shared" si="354"/>
        <v>1</v>
      </c>
      <c r="AG124" s="32">
        <f t="shared" si="354"/>
        <v>1</v>
      </c>
      <c r="AH124" s="32">
        <f t="shared" si="354"/>
        <v>1</v>
      </c>
      <c r="AI124" s="32">
        <f t="shared" si="354"/>
        <v>1</v>
      </c>
      <c r="AJ124" s="32">
        <f t="shared" si="354"/>
        <v>1</v>
      </c>
      <c r="AK124" s="32">
        <f t="shared" si="354"/>
        <v>1</v>
      </c>
      <c r="AL124" s="32">
        <f t="shared" si="354"/>
        <v>1</v>
      </c>
      <c r="AM124" s="32">
        <f t="shared" si="354"/>
        <v>1</v>
      </c>
      <c r="AN124" s="32">
        <f t="shared" si="354"/>
        <v>1</v>
      </c>
      <c r="AO124" s="32">
        <f t="shared" si="354"/>
        <v>1</v>
      </c>
      <c r="AP124" s="32">
        <f t="shared" si="354"/>
        <v>1</v>
      </c>
      <c r="AQ124" s="32">
        <f t="shared" si="354"/>
        <v>1</v>
      </c>
      <c r="AR124" s="32">
        <f t="shared" si="354"/>
        <v>1</v>
      </c>
      <c r="AS124" s="32">
        <f t="shared" si="354"/>
        <v>1</v>
      </c>
      <c r="AT124" s="32">
        <f t="shared" si="354"/>
        <v>1</v>
      </c>
      <c r="AU124" s="32">
        <f t="shared" si="354"/>
        <v>0</v>
      </c>
      <c r="AV124" s="32">
        <f t="shared" si="354"/>
        <v>0</v>
      </c>
      <c r="AW124" s="32">
        <f t="shared" si="354"/>
        <v>0</v>
      </c>
      <c r="AX124" s="32">
        <f t="shared" si="354"/>
        <v>0</v>
      </c>
      <c r="AY124" s="32">
        <f t="shared" si="354"/>
        <v>1</v>
      </c>
      <c r="AZ124" s="32">
        <f t="shared" si="354"/>
        <v>1</v>
      </c>
      <c r="BA124" s="32">
        <f t="shared" si="354"/>
        <v>1</v>
      </c>
      <c r="BB124" s="32">
        <f t="shared" si="354"/>
        <v>1</v>
      </c>
      <c r="BC124" s="32">
        <f t="shared" si="354"/>
        <v>1</v>
      </c>
      <c r="BD124" s="32">
        <f t="shared" si="354"/>
        <v>1</v>
      </c>
      <c r="BE124" s="32">
        <f t="shared" si="354"/>
        <v>1</v>
      </c>
      <c r="BF124" s="32">
        <f t="shared" si="354"/>
        <v>1</v>
      </c>
      <c r="BG124" s="32">
        <f t="shared" si="354"/>
        <v>1</v>
      </c>
      <c r="BH124" s="32">
        <f t="shared" si="354"/>
        <v>1</v>
      </c>
      <c r="BI124" s="32">
        <f t="shared" si="354"/>
        <v>1</v>
      </c>
      <c r="BJ124" s="32">
        <f t="shared" si="354"/>
        <v>1</v>
      </c>
      <c r="BK124" s="32">
        <f t="shared" si="354"/>
        <v>1</v>
      </c>
      <c r="BL124" s="32">
        <f t="shared" si="354"/>
        <v>1</v>
      </c>
      <c r="BM124" s="32">
        <f t="shared" si="354"/>
        <v>1</v>
      </c>
      <c r="BN124" s="32">
        <f t="shared" si="354"/>
        <v>1</v>
      </c>
      <c r="BO124" s="32">
        <f t="shared" si="354"/>
        <v>1</v>
      </c>
      <c r="BP124" s="32">
        <f t="shared" si="354"/>
        <v>1</v>
      </c>
      <c r="BQ124" s="32">
        <f t="shared" ref="BQ124:CQ124" si="355">IF(OR(BR119=1,BR121="x",BR119=2),1,BR121)</f>
        <v>1</v>
      </c>
      <c r="BR124" s="32">
        <f t="shared" si="355"/>
        <v>1</v>
      </c>
      <c r="BS124" s="32">
        <f t="shared" si="355"/>
        <v>1</v>
      </c>
      <c r="BT124" s="32">
        <f t="shared" si="355"/>
        <v>0</v>
      </c>
      <c r="BU124" s="32">
        <f t="shared" si="355"/>
        <v>0</v>
      </c>
      <c r="BV124" s="32">
        <f t="shared" si="355"/>
        <v>1</v>
      </c>
      <c r="BW124" s="32">
        <f t="shared" si="355"/>
        <v>1</v>
      </c>
      <c r="BX124" s="32">
        <f t="shared" si="355"/>
        <v>1</v>
      </c>
      <c r="BY124" s="32">
        <f t="shared" si="355"/>
        <v>1</v>
      </c>
      <c r="BZ124" s="32">
        <f t="shared" si="355"/>
        <v>1</v>
      </c>
      <c r="CA124" s="32">
        <f t="shared" si="355"/>
        <v>1</v>
      </c>
      <c r="CB124" s="32">
        <f t="shared" si="355"/>
        <v>1</v>
      </c>
      <c r="CC124" s="32">
        <f t="shared" si="355"/>
        <v>0</v>
      </c>
      <c r="CD124" s="32">
        <f t="shared" si="355"/>
        <v>0</v>
      </c>
      <c r="CE124" s="32">
        <f t="shared" si="355"/>
        <v>0</v>
      </c>
      <c r="CF124" s="32">
        <f t="shared" si="355"/>
        <v>0</v>
      </c>
      <c r="CG124" s="32">
        <f t="shared" si="355"/>
        <v>0</v>
      </c>
      <c r="CH124" s="32">
        <f t="shared" si="355"/>
        <v>0</v>
      </c>
      <c r="CI124" s="32">
        <f t="shared" si="355"/>
        <v>0</v>
      </c>
      <c r="CJ124" s="32">
        <f t="shared" si="355"/>
        <v>1</v>
      </c>
      <c r="CK124" s="32">
        <f t="shared" si="355"/>
        <v>1</v>
      </c>
      <c r="CL124" s="32">
        <f t="shared" si="355"/>
        <v>1</v>
      </c>
      <c r="CM124" s="32">
        <f t="shared" si="355"/>
        <v>1</v>
      </c>
      <c r="CN124" s="32">
        <f t="shared" si="355"/>
        <v>1</v>
      </c>
      <c r="CO124" s="32">
        <f t="shared" si="355"/>
        <v>1</v>
      </c>
      <c r="CP124" s="32">
        <f t="shared" si="355"/>
        <v>1</v>
      </c>
      <c r="CQ124" s="32">
        <f t="shared" si="355"/>
        <v>1</v>
      </c>
      <c r="CR124" s="32">
        <f>IF(OR(CS119=1,CS121="x",CS119=2),1,0)</f>
        <v>1</v>
      </c>
      <c r="CS124" s="32">
        <f t="shared" ref="CS124:FD124" si="356">IF(OR(CT119=1,CT121="x",CT119=2),1,0)</f>
        <v>1</v>
      </c>
      <c r="CT124" s="32">
        <f t="shared" si="356"/>
        <v>1</v>
      </c>
      <c r="CU124" s="32">
        <f t="shared" si="356"/>
        <v>1</v>
      </c>
      <c r="CV124" s="32">
        <f t="shared" si="356"/>
        <v>1</v>
      </c>
      <c r="CW124" s="32">
        <f t="shared" si="356"/>
        <v>1</v>
      </c>
      <c r="CX124" s="32">
        <f t="shared" si="356"/>
        <v>1</v>
      </c>
      <c r="CY124" s="32">
        <f t="shared" si="356"/>
        <v>1</v>
      </c>
      <c r="CZ124" s="32">
        <f t="shared" si="356"/>
        <v>1</v>
      </c>
      <c r="DA124" s="32">
        <f t="shared" si="356"/>
        <v>1</v>
      </c>
      <c r="DB124" s="32">
        <f t="shared" si="356"/>
        <v>1</v>
      </c>
      <c r="DC124" s="32">
        <f t="shared" si="356"/>
        <v>0</v>
      </c>
      <c r="DD124" s="32">
        <f t="shared" si="356"/>
        <v>0</v>
      </c>
      <c r="DE124" s="32">
        <f t="shared" si="356"/>
        <v>0</v>
      </c>
      <c r="DF124" s="32">
        <f t="shared" si="356"/>
        <v>1</v>
      </c>
      <c r="DG124" s="32">
        <f t="shared" si="356"/>
        <v>1</v>
      </c>
      <c r="DH124" s="32">
        <f t="shared" si="356"/>
        <v>1</v>
      </c>
      <c r="DI124" s="32">
        <f t="shared" si="356"/>
        <v>1</v>
      </c>
      <c r="DJ124" s="32">
        <f t="shared" si="356"/>
        <v>1</v>
      </c>
      <c r="DK124" s="32">
        <f t="shared" si="356"/>
        <v>1</v>
      </c>
      <c r="DL124" s="32">
        <f t="shared" si="356"/>
        <v>1</v>
      </c>
      <c r="DM124" s="32">
        <f t="shared" si="356"/>
        <v>1</v>
      </c>
      <c r="DN124" s="32">
        <f t="shared" si="356"/>
        <v>1</v>
      </c>
      <c r="DO124" s="32">
        <f t="shared" si="356"/>
        <v>1</v>
      </c>
      <c r="DP124" s="32">
        <f t="shared" si="356"/>
        <v>1</v>
      </c>
      <c r="DQ124" s="32">
        <f t="shared" si="356"/>
        <v>1</v>
      </c>
      <c r="DR124" s="32">
        <f t="shared" si="356"/>
        <v>1</v>
      </c>
      <c r="DS124" s="32">
        <f t="shared" si="356"/>
        <v>1</v>
      </c>
      <c r="DT124" s="32">
        <f t="shared" si="356"/>
        <v>1</v>
      </c>
      <c r="DU124" s="32">
        <f t="shared" si="356"/>
        <v>1</v>
      </c>
      <c r="DV124" s="32">
        <f t="shared" si="356"/>
        <v>1</v>
      </c>
      <c r="DW124" s="32">
        <f t="shared" si="356"/>
        <v>1</v>
      </c>
      <c r="DX124" s="32">
        <f t="shared" si="356"/>
        <v>1</v>
      </c>
      <c r="DY124" s="32">
        <f t="shared" si="356"/>
        <v>1</v>
      </c>
      <c r="DZ124" s="32">
        <f t="shared" si="356"/>
        <v>0</v>
      </c>
      <c r="EA124" s="32">
        <f t="shared" si="356"/>
        <v>0</v>
      </c>
      <c r="EB124" s="32">
        <f t="shared" si="356"/>
        <v>0</v>
      </c>
      <c r="EC124" s="32">
        <f t="shared" si="356"/>
        <v>0</v>
      </c>
      <c r="ED124" s="32">
        <f t="shared" si="356"/>
        <v>0</v>
      </c>
      <c r="EE124" s="32">
        <f t="shared" si="356"/>
        <v>0</v>
      </c>
      <c r="EF124" s="32">
        <f t="shared" si="356"/>
        <v>1</v>
      </c>
      <c r="EG124" s="32">
        <f t="shared" si="356"/>
        <v>1</v>
      </c>
      <c r="EH124" s="32">
        <f t="shared" si="356"/>
        <v>1</v>
      </c>
      <c r="EI124" s="32">
        <f t="shared" si="356"/>
        <v>1</v>
      </c>
      <c r="EJ124" s="32">
        <f t="shared" si="356"/>
        <v>0</v>
      </c>
      <c r="EK124" s="32">
        <f t="shared" si="356"/>
        <v>1</v>
      </c>
      <c r="EL124" s="32">
        <f t="shared" si="356"/>
        <v>1</v>
      </c>
      <c r="EM124" s="32">
        <f t="shared" si="356"/>
        <v>1</v>
      </c>
      <c r="EN124" s="32">
        <f t="shared" si="356"/>
        <v>1</v>
      </c>
      <c r="EO124" s="32">
        <f t="shared" si="356"/>
        <v>1</v>
      </c>
      <c r="EP124" s="32">
        <f t="shared" si="356"/>
        <v>1</v>
      </c>
      <c r="EQ124" s="32">
        <f t="shared" si="356"/>
        <v>1</v>
      </c>
      <c r="ER124" s="32">
        <f t="shared" si="356"/>
        <v>1</v>
      </c>
      <c r="ES124" s="32">
        <f t="shared" si="356"/>
        <v>0</v>
      </c>
      <c r="ET124" s="32">
        <f t="shared" si="356"/>
        <v>0</v>
      </c>
      <c r="EU124" s="32">
        <f t="shared" si="356"/>
        <v>1</v>
      </c>
      <c r="EV124" s="32">
        <f t="shared" si="356"/>
        <v>1</v>
      </c>
      <c r="EW124" s="32">
        <f t="shared" si="356"/>
        <v>1</v>
      </c>
      <c r="EX124" s="32">
        <f t="shared" si="356"/>
        <v>1</v>
      </c>
      <c r="EY124" s="32">
        <f t="shared" si="356"/>
        <v>1</v>
      </c>
      <c r="EZ124" s="32">
        <f t="shared" si="356"/>
        <v>1</v>
      </c>
      <c r="FA124" s="32">
        <f t="shared" si="356"/>
        <v>1</v>
      </c>
      <c r="FB124" s="32">
        <f t="shared" si="356"/>
        <v>1</v>
      </c>
      <c r="FC124" s="32">
        <f t="shared" si="356"/>
        <v>1</v>
      </c>
      <c r="FD124" s="32">
        <f t="shared" si="356"/>
        <v>1</v>
      </c>
      <c r="FE124" s="32">
        <f t="shared" ref="FE124:HP124" si="357">IF(OR(FF119=1,FF121="x",FF119=2),1,0)</f>
        <v>1</v>
      </c>
      <c r="FF124" s="32">
        <f t="shared" si="357"/>
        <v>1</v>
      </c>
      <c r="FG124" s="32">
        <f t="shared" si="357"/>
        <v>1</v>
      </c>
      <c r="FH124" s="32">
        <f t="shared" si="357"/>
        <v>1</v>
      </c>
      <c r="FI124" s="32">
        <f t="shared" si="357"/>
        <v>1</v>
      </c>
      <c r="FJ124" s="32">
        <f t="shared" si="357"/>
        <v>1</v>
      </c>
      <c r="FK124" s="32">
        <f t="shared" si="357"/>
        <v>1</v>
      </c>
      <c r="FL124" s="32">
        <f t="shared" si="357"/>
        <v>1</v>
      </c>
      <c r="FM124" s="32">
        <f t="shared" si="357"/>
        <v>1</v>
      </c>
      <c r="FN124" s="32">
        <f t="shared" si="357"/>
        <v>0</v>
      </c>
      <c r="FO124" s="32">
        <f t="shared" si="357"/>
        <v>0</v>
      </c>
      <c r="FP124" s="32">
        <f t="shared" si="357"/>
        <v>1</v>
      </c>
      <c r="FQ124" s="32">
        <f t="shared" si="357"/>
        <v>1</v>
      </c>
      <c r="FR124" s="32">
        <f t="shared" si="357"/>
        <v>1</v>
      </c>
      <c r="FS124" s="32">
        <f t="shared" si="357"/>
        <v>1</v>
      </c>
      <c r="FT124" s="32">
        <f t="shared" si="357"/>
        <v>1</v>
      </c>
      <c r="FU124" s="32">
        <f t="shared" si="357"/>
        <v>1</v>
      </c>
      <c r="FV124" s="32">
        <f t="shared" si="357"/>
        <v>1</v>
      </c>
      <c r="FW124" s="32">
        <f t="shared" si="357"/>
        <v>1</v>
      </c>
      <c r="FX124" s="32">
        <f t="shared" si="357"/>
        <v>1</v>
      </c>
      <c r="FY124" s="32">
        <f t="shared" si="357"/>
        <v>1</v>
      </c>
      <c r="FZ124" s="32">
        <f t="shared" si="357"/>
        <v>1</v>
      </c>
      <c r="GA124" s="32">
        <f t="shared" si="357"/>
        <v>1</v>
      </c>
      <c r="GB124" s="32">
        <f t="shared" si="357"/>
        <v>1</v>
      </c>
      <c r="GC124" s="32">
        <f t="shared" si="357"/>
        <v>1</v>
      </c>
      <c r="GD124" s="32">
        <f t="shared" si="357"/>
        <v>1</v>
      </c>
      <c r="GE124" s="32">
        <f t="shared" si="357"/>
        <v>1</v>
      </c>
      <c r="GF124" s="32">
        <f t="shared" si="357"/>
        <v>1</v>
      </c>
      <c r="GG124" s="32">
        <f t="shared" si="357"/>
        <v>1</v>
      </c>
      <c r="GH124" s="32">
        <f t="shared" si="357"/>
        <v>1</v>
      </c>
      <c r="GI124" s="32">
        <f t="shared" si="357"/>
        <v>1</v>
      </c>
      <c r="GJ124" s="32">
        <f t="shared" si="357"/>
        <v>1</v>
      </c>
      <c r="GK124" s="32">
        <f t="shared" si="357"/>
        <v>0</v>
      </c>
      <c r="GL124" s="32">
        <f t="shared" si="357"/>
        <v>0</v>
      </c>
      <c r="GM124" s="32">
        <f t="shared" si="357"/>
        <v>0</v>
      </c>
      <c r="GN124" s="32">
        <f t="shared" si="357"/>
        <v>0</v>
      </c>
      <c r="GO124" s="32">
        <f t="shared" si="357"/>
        <v>0</v>
      </c>
      <c r="GP124" s="32">
        <f t="shared" si="357"/>
        <v>0</v>
      </c>
      <c r="GQ124" s="32">
        <f t="shared" si="357"/>
        <v>0</v>
      </c>
      <c r="GR124" s="32">
        <f t="shared" si="357"/>
        <v>1</v>
      </c>
      <c r="GS124" s="32">
        <f t="shared" si="357"/>
        <v>1</v>
      </c>
      <c r="GT124" s="32">
        <f t="shared" si="357"/>
        <v>1</v>
      </c>
      <c r="GU124" s="32">
        <f t="shared" si="357"/>
        <v>1</v>
      </c>
      <c r="GV124" s="32">
        <f t="shared" si="357"/>
        <v>1</v>
      </c>
      <c r="GW124" s="32">
        <f t="shared" si="357"/>
        <v>1</v>
      </c>
      <c r="GX124" s="32">
        <f t="shared" si="357"/>
        <v>1</v>
      </c>
      <c r="GY124" s="32">
        <f t="shared" si="357"/>
        <v>1</v>
      </c>
      <c r="GZ124" s="32">
        <f t="shared" si="357"/>
        <v>1</v>
      </c>
      <c r="HA124" s="32">
        <f t="shared" si="357"/>
        <v>1</v>
      </c>
      <c r="HB124" s="32">
        <f t="shared" si="357"/>
        <v>1</v>
      </c>
      <c r="HC124" s="32">
        <f t="shared" si="357"/>
        <v>1</v>
      </c>
      <c r="HD124" s="32">
        <f t="shared" si="357"/>
        <v>0</v>
      </c>
      <c r="HE124" s="32">
        <f t="shared" si="357"/>
        <v>0</v>
      </c>
      <c r="HF124" s="32">
        <f t="shared" si="357"/>
        <v>1</v>
      </c>
      <c r="HG124" s="32">
        <f t="shared" si="357"/>
        <v>1</v>
      </c>
      <c r="HH124" s="32">
        <f t="shared" si="357"/>
        <v>1</v>
      </c>
      <c r="HI124" s="32">
        <f t="shared" si="357"/>
        <v>1</v>
      </c>
      <c r="HJ124" s="32">
        <f t="shared" si="357"/>
        <v>1</v>
      </c>
      <c r="HK124" s="32">
        <f t="shared" si="357"/>
        <v>1</v>
      </c>
      <c r="HL124" s="32">
        <f t="shared" si="357"/>
        <v>1</v>
      </c>
      <c r="HM124" s="32">
        <f t="shared" si="357"/>
        <v>1</v>
      </c>
      <c r="HN124" s="32">
        <f t="shared" si="357"/>
        <v>1</v>
      </c>
      <c r="HO124" s="32">
        <f t="shared" si="357"/>
        <v>1</v>
      </c>
      <c r="HP124" s="32">
        <f t="shared" si="357"/>
        <v>1</v>
      </c>
      <c r="HQ124" s="32">
        <f t="shared" ref="HQ124:KB124" si="358">IF(OR(HR119=1,HR121="x",HR119=2),1,0)</f>
        <v>1</v>
      </c>
      <c r="HR124" s="32">
        <f t="shared" si="358"/>
        <v>0</v>
      </c>
      <c r="HS124" s="32">
        <f t="shared" si="358"/>
        <v>0</v>
      </c>
      <c r="HT124" s="32">
        <f t="shared" si="358"/>
        <v>1</v>
      </c>
      <c r="HU124" s="32">
        <f t="shared" si="358"/>
        <v>1</v>
      </c>
      <c r="HV124" s="32">
        <f t="shared" si="358"/>
        <v>1</v>
      </c>
      <c r="HW124" s="32">
        <f t="shared" si="358"/>
        <v>1</v>
      </c>
      <c r="HX124" s="32">
        <f t="shared" si="358"/>
        <v>1</v>
      </c>
      <c r="HY124" s="32">
        <f t="shared" si="358"/>
        <v>1</v>
      </c>
      <c r="HZ124" s="32">
        <f t="shared" si="358"/>
        <v>1</v>
      </c>
      <c r="IA124" s="32">
        <f t="shared" si="358"/>
        <v>1</v>
      </c>
      <c r="IB124" s="32">
        <f t="shared" si="358"/>
        <v>1</v>
      </c>
      <c r="IC124" s="32">
        <f t="shared" si="358"/>
        <v>1</v>
      </c>
      <c r="ID124" s="32">
        <f t="shared" si="358"/>
        <v>1</v>
      </c>
      <c r="IE124" s="32">
        <f t="shared" si="358"/>
        <v>1</v>
      </c>
      <c r="IF124" s="32">
        <f t="shared" si="358"/>
        <v>1</v>
      </c>
      <c r="IG124" s="32">
        <f t="shared" si="358"/>
        <v>1</v>
      </c>
      <c r="IH124" s="32">
        <f t="shared" si="358"/>
        <v>1</v>
      </c>
      <c r="II124" s="32">
        <f t="shared" si="358"/>
        <v>1</v>
      </c>
      <c r="IJ124" s="32">
        <f t="shared" si="358"/>
        <v>1</v>
      </c>
      <c r="IK124" s="32">
        <f t="shared" si="358"/>
        <v>1</v>
      </c>
      <c r="IL124" s="32">
        <f t="shared" si="358"/>
        <v>1</v>
      </c>
      <c r="IM124" s="32">
        <f t="shared" si="358"/>
        <v>1</v>
      </c>
      <c r="IN124" s="32">
        <f t="shared" si="358"/>
        <v>1</v>
      </c>
      <c r="IO124" s="32">
        <f t="shared" si="358"/>
        <v>1</v>
      </c>
      <c r="IP124" s="32">
        <f t="shared" si="358"/>
        <v>1</v>
      </c>
      <c r="IQ124" s="32">
        <f t="shared" si="358"/>
        <v>1</v>
      </c>
      <c r="IR124" s="32">
        <f t="shared" si="358"/>
        <v>1</v>
      </c>
      <c r="IS124" s="32">
        <f t="shared" si="358"/>
        <v>1</v>
      </c>
      <c r="IT124" s="32">
        <f t="shared" si="358"/>
        <v>1</v>
      </c>
      <c r="IU124" s="32">
        <f t="shared" si="358"/>
        <v>1</v>
      </c>
      <c r="IV124" s="32">
        <f t="shared" si="358"/>
        <v>1</v>
      </c>
      <c r="IW124" s="32">
        <f t="shared" si="358"/>
        <v>1</v>
      </c>
      <c r="IX124" s="32">
        <f t="shared" si="358"/>
        <v>1</v>
      </c>
      <c r="IY124" s="32">
        <f t="shared" si="358"/>
        <v>1</v>
      </c>
      <c r="IZ124" s="32">
        <f t="shared" si="358"/>
        <v>1</v>
      </c>
      <c r="JA124" s="32">
        <f t="shared" si="358"/>
        <v>1</v>
      </c>
      <c r="JB124" s="32">
        <f t="shared" si="358"/>
        <v>1</v>
      </c>
      <c r="JC124" s="32">
        <f t="shared" si="358"/>
        <v>0</v>
      </c>
      <c r="JD124" s="32">
        <f t="shared" si="358"/>
        <v>0</v>
      </c>
      <c r="JE124" s="32">
        <f t="shared" si="358"/>
        <v>0</v>
      </c>
      <c r="JF124" s="32">
        <f t="shared" si="358"/>
        <v>0</v>
      </c>
      <c r="JG124" s="32">
        <f t="shared" si="358"/>
        <v>0</v>
      </c>
      <c r="JH124" s="32">
        <f t="shared" si="358"/>
        <v>0</v>
      </c>
      <c r="JI124" s="32">
        <f t="shared" si="358"/>
        <v>0</v>
      </c>
      <c r="JJ124" s="32">
        <f t="shared" si="358"/>
        <v>1</v>
      </c>
      <c r="JK124" s="32">
        <f t="shared" si="358"/>
        <v>1</v>
      </c>
      <c r="JL124" s="32">
        <f t="shared" si="358"/>
        <v>1</v>
      </c>
      <c r="JM124" s="32">
        <f t="shared" si="358"/>
        <v>1</v>
      </c>
      <c r="JN124" s="32">
        <f t="shared" si="358"/>
        <v>1</v>
      </c>
      <c r="JO124" s="32">
        <f t="shared" si="358"/>
        <v>0</v>
      </c>
      <c r="JP124" s="32">
        <f t="shared" si="358"/>
        <v>0</v>
      </c>
      <c r="JQ124" s="32">
        <f t="shared" si="358"/>
        <v>1</v>
      </c>
      <c r="JR124" s="32">
        <f t="shared" si="358"/>
        <v>1</v>
      </c>
      <c r="JS124" s="32">
        <f t="shared" si="358"/>
        <v>1</v>
      </c>
      <c r="JT124" s="32">
        <f t="shared" si="358"/>
        <v>1</v>
      </c>
      <c r="JU124" s="32">
        <f t="shared" si="358"/>
        <v>1</v>
      </c>
      <c r="JV124" s="32">
        <f t="shared" si="358"/>
        <v>1</v>
      </c>
      <c r="JW124" s="32">
        <f t="shared" si="358"/>
        <v>1</v>
      </c>
      <c r="JX124" s="32">
        <f t="shared" si="358"/>
        <v>1</v>
      </c>
      <c r="JY124" s="32">
        <f t="shared" si="358"/>
        <v>1</v>
      </c>
      <c r="JZ124" s="32">
        <f t="shared" si="358"/>
        <v>1</v>
      </c>
      <c r="KA124" s="32">
        <f t="shared" si="358"/>
        <v>1</v>
      </c>
      <c r="KB124" s="32">
        <f t="shared" si="358"/>
        <v>1</v>
      </c>
      <c r="KC124" s="32">
        <f t="shared" ref="KC124:MN124" si="359">IF(OR(KD119=1,KD121="x",KD119=2),1,0)</f>
        <v>1</v>
      </c>
      <c r="KD124" s="32">
        <f t="shared" si="359"/>
        <v>1</v>
      </c>
      <c r="KE124" s="32">
        <f t="shared" si="359"/>
        <v>1</v>
      </c>
      <c r="KF124" s="32">
        <f t="shared" si="359"/>
        <v>1</v>
      </c>
      <c r="KG124" s="32">
        <f t="shared" si="359"/>
        <v>1</v>
      </c>
      <c r="KH124" s="32">
        <f t="shared" si="359"/>
        <v>1</v>
      </c>
      <c r="KI124" s="32">
        <f t="shared" si="359"/>
        <v>1</v>
      </c>
      <c r="KJ124" s="32">
        <f t="shared" si="359"/>
        <v>0</v>
      </c>
      <c r="KK124" s="32">
        <f t="shared" si="359"/>
        <v>0</v>
      </c>
      <c r="KL124" s="32">
        <f t="shared" si="359"/>
        <v>1</v>
      </c>
      <c r="KM124" s="32">
        <f t="shared" si="359"/>
        <v>1</v>
      </c>
      <c r="KN124" s="32">
        <f t="shared" si="359"/>
        <v>1</v>
      </c>
      <c r="KO124" s="32">
        <f t="shared" si="359"/>
        <v>1</v>
      </c>
      <c r="KP124" s="32">
        <f t="shared" si="359"/>
        <v>1</v>
      </c>
      <c r="KQ124" s="32">
        <f t="shared" si="359"/>
        <v>1</v>
      </c>
      <c r="KR124" s="32">
        <f t="shared" si="359"/>
        <v>1</v>
      </c>
      <c r="KS124" s="32">
        <f t="shared" si="359"/>
        <v>0</v>
      </c>
      <c r="KT124" s="32">
        <f t="shared" si="359"/>
        <v>0</v>
      </c>
      <c r="KU124" s="32">
        <f t="shared" si="359"/>
        <v>0</v>
      </c>
      <c r="KV124" s="32">
        <f t="shared" si="359"/>
        <v>0</v>
      </c>
      <c r="KW124" s="32">
        <f t="shared" si="359"/>
        <v>0</v>
      </c>
      <c r="KX124" s="32">
        <f t="shared" si="359"/>
        <v>0</v>
      </c>
      <c r="KY124" s="32">
        <f t="shared" si="359"/>
        <v>0</v>
      </c>
      <c r="KZ124" s="32">
        <f t="shared" si="359"/>
        <v>1</v>
      </c>
      <c r="LA124" s="32">
        <f t="shared" si="359"/>
        <v>1</v>
      </c>
      <c r="LB124" s="32">
        <f t="shared" si="359"/>
        <v>1</v>
      </c>
      <c r="LC124" s="32">
        <f t="shared" si="359"/>
        <v>1</v>
      </c>
      <c r="LD124" s="32">
        <f t="shared" si="359"/>
        <v>1</v>
      </c>
      <c r="LE124" s="32">
        <f t="shared" si="359"/>
        <v>1</v>
      </c>
      <c r="LF124" s="32">
        <f t="shared" si="359"/>
        <v>1</v>
      </c>
      <c r="LG124" s="32">
        <f t="shared" si="359"/>
        <v>1</v>
      </c>
      <c r="LH124" s="32">
        <f t="shared" si="359"/>
        <v>1</v>
      </c>
      <c r="LI124" s="32">
        <f t="shared" si="359"/>
        <v>1</v>
      </c>
      <c r="LJ124" s="32">
        <f t="shared" si="359"/>
        <v>1</v>
      </c>
      <c r="LK124" s="32">
        <f t="shared" si="359"/>
        <v>1</v>
      </c>
      <c r="LL124" s="32">
        <f t="shared" si="359"/>
        <v>0</v>
      </c>
      <c r="LM124" s="32">
        <f t="shared" si="359"/>
        <v>0</v>
      </c>
      <c r="LN124" s="32">
        <f t="shared" si="359"/>
        <v>1</v>
      </c>
      <c r="LO124" s="32">
        <f t="shared" si="359"/>
        <v>1</v>
      </c>
      <c r="LP124" s="32">
        <f t="shared" si="359"/>
        <v>1</v>
      </c>
      <c r="LQ124" s="32">
        <f t="shared" si="359"/>
        <v>1</v>
      </c>
      <c r="LR124" s="32">
        <f t="shared" si="359"/>
        <v>1</v>
      </c>
      <c r="LS124" s="32">
        <f t="shared" si="359"/>
        <v>1</v>
      </c>
      <c r="LT124" s="32">
        <f t="shared" si="359"/>
        <v>1</v>
      </c>
      <c r="LU124" s="32">
        <f t="shared" si="359"/>
        <v>1</v>
      </c>
      <c r="LV124" s="32">
        <f t="shared" si="359"/>
        <v>1</v>
      </c>
      <c r="LW124" s="32">
        <f t="shared" si="359"/>
        <v>1</v>
      </c>
      <c r="LX124" s="32">
        <f t="shared" si="359"/>
        <v>1</v>
      </c>
      <c r="LY124" s="32">
        <f t="shared" si="359"/>
        <v>1</v>
      </c>
      <c r="LZ124" s="32">
        <f t="shared" si="359"/>
        <v>1</v>
      </c>
      <c r="MA124" s="32">
        <f t="shared" si="359"/>
        <v>1</v>
      </c>
      <c r="MB124" s="32">
        <f t="shared" si="359"/>
        <v>1</v>
      </c>
      <c r="MC124" s="32">
        <f t="shared" si="359"/>
        <v>1</v>
      </c>
      <c r="MD124" s="32">
        <f t="shared" si="359"/>
        <v>1</v>
      </c>
      <c r="ME124" s="32">
        <f t="shared" si="359"/>
        <v>1</v>
      </c>
      <c r="MF124" s="32">
        <f t="shared" si="359"/>
        <v>1</v>
      </c>
      <c r="MG124" s="32">
        <f t="shared" si="359"/>
        <v>1</v>
      </c>
      <c r="MH124" s="32">
        <f t="shared" si="359"/>
        <v>1</v>
      </c>
      <c r="MI124" s="32">
        <f t="shared" si="359"/>
        <v>1</v>
      </c>
      <c r="MJ124" s="32">
        <f t="shared" si="359"/>
        <v>1</v>
      </c>
      <c r="MK124" s="32">
        <f t="shared" si="359"/>
        <v>1</v>
      </c>
      <c r="ML124" s="32">
        <f t="shared" si="359"/>
        <v>1</v>
      </c>
      <c r="MM124" s="32">
        <f t="shared" si="359"/>
        <v>1</v>
      </c>
      <c r="MN124" s="32">
        <f t="shared" si="359"/>
        <v>0</v>
      </c>
      <c r="MO124" s="32">
        <f t="shared" ref="MO124:NR124" si="360">IF(OR(MP119=1,MP121="x",MP119=2),1,0)</f>
        <v>0</v>
      </c>
      <c r="MP124" s="32">
        <f t="shared" si="360"/>
        <v>1</v>
      </c>
      <c r="MQ124" s="32">
        <f t="shared" si="360"/>
        <v>1</v>
      </c>
      <c r="MR124" s="32">
        <f t="shared" si="360"/>
        <v>1</v>
      </c>
      <c r="MS124" s="32">
        <f t="shared" si="360"/>
        <v>1</v>
      </c>
      <c r="MT124" s="32">
        <f t="shared" si="360"/>
        <v>1</v>
      </c>
      <c r="MU124" s="32">
        <f t="shared" si="360"/>
        <v>1</v>
      </c>
      <c r="MV124" s="32">
        <f t="shared" si="360"/>
        <v>1</v>
      </c>
      <c r="MW124" s="32">
        <f t="shared" si="360"/>
        <v>1</v>
      </c>
      <c r="MX124" s="32">
        <f t="shared" si="360"/>
        <v>1</v>
      </c>
      <c r="MY124" s="32">
        <f t="shared" si="360"/>
        <v>1</v>
      </c>
      <c r="MZ124" s="32">
        <f t="shared" si="360"/>
        <v>1</v>
      </c>
      <c r="NA124" s="32">
        <f t="shared" si="360"/>
        <v>1</v>
      </c>
      <c r="NB124" s="32">
        <f t="shared" si="360"/>
        <v>1</v>
      </c>
      <c r="NC124" s="32">
        <f t="shared" si="360"/>
        <v>1</v>
      </c>
      <c r="ND124" s="32">
        <f t="shared" si="360"/>
        <v>0</v>
      </c>
      <c r="NE124" s="32">
        <f t="shared" si="360"/>
        <v>0</v>
      </c>
      <c r="NF124" s="50">
        <f t="shared" si="360"/>
        <v>0</v>
      </c>
      <c r="NG124" s="32">
        <f t="shared" si="360"/>
        <v>0</v>
      </c>
      <c r="NH124" s="32">
        <f t="shared" si="360"/>
        <v>0</v>
      </c>
      <c r="NI124" s="32">
        <f t="shared" si="360"/>
        <v>0</v>
      </c>
      <c r="NJ124" s="32">
        <f t="shared" si="360"/>
        <v>0</v>
      </c>
      <c r="NK124" s="32">
        <f t="shared" si="360"/>
        <v>0</v>
      </c>
      <c r="NL124" s="32">
        <f t="shared" si="360"/>
        <v>0</v>
      </c>
      <c r="NM124" s="32">
        <f t="shared" si="360"/>
        <v>0</v>
      </c>
      <c r="NN124" s="32">
        <f t="shared" si="360"/>
        <v>0</v>
      </c>
      <c r="NO124" s="32">
        <f t="shared" si="360"/>
        <v>0</v>
      </c>
      <c r="NP124" s="32">
        <f t="shared" si="360"/>
        <v>1</v>
      </c>
      <c r="NQ124" s="32">
        <f t="shared" si="360"/>
        <v>1</v>
      </c>
      <c r="NR124" s="32">
        <f t="shared" si="360"/>
        <v>0</v>
      </c>
    </row>
    <row r="125" spans="1:382" s="39" customFormat="1" ht="12" hidden="1" customHeight="1" thickTop="1" thickBot="1" x14ac:dyDescent="0.35">
      <c r="A125" s="46" t="s">
        <v>37</v>
      </c>
      <c r="B125" s="35" t="s">
        <v>13</v>
      </c>
      <c r="C125" s="36"/>
      <c r="D125" s="36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 t="s">
        <v>27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 t="s">
        <v>27</v>
      </c>
      <c r="AM125" s="37"/>
      <c r="AN125" s="37"/>
      <c r="AO125" s="37"/>
      <c r="AP125" s="37"/>
      <c r="AQ125" s="37"/>
      <c r="AR125" s="37"/>
      <c r="AS125" s="37"/>
      <c r="AT125" s="37"/>
      <c r="AU125" s="37" t="s">
        <v>38</v>
      </c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  <c r="BG125" s="37"/>
      <c r="BH125" s="37"/>
      <c r="BI125" s="37"/>
      <c r="BJ125" s="37"/>
      <c r="BK125" s="37"/>
      <c r="BL125" s="37"/>
      <c r="BM125" s="37"/>
      <c r="BN125" s="37"/>
      <c r="BO125" s="37"/>
      <c r="BP125" s="37"/>
      <c r="BQ125" s="37"/>
      <c r="BR125" s="37"/>
      <c r="BS125" s="37"/>
      <c r="BT125" s="37"/>
      <c r="BU125" s="37"/>
      <c r="BV125" s="37"/>
      <c r="BW125" s="37"/>
      <c r="BX125" s="37" t="s">
        <v>27</v>
      </c>
      <c r="BY125" s="37"/>
      <c r="BZ125" s="37"/>
      <c r="CA125" s="37"/>
      <c r="CB125" s="37"/>
      <c r="CC125" s="37"/>
      <c r="CD125" s="37"/>
      <c r="CE125" s="37"/>
      <c r="CF125" s="37"/>
      <c r="CG125" s="37"/>
      <c r="CH125" s="37"/>
      <c r="CI125" s="37"/>
      <c r="CJ125" s="37"/>
      <c r="CK125" s="37"/>
      <c r="CL125" s="37"/>
      <c r="CM125" s="37"/>
      <c r="CN125" s="37"/>
      <c r="CO125" s="37"/>
      <c r="CP125" s="37"/>
      <c r="CQ125" s="37"/>
      <c r="CR125" s="37"/>
      <c r="CS125" s="37"/>
      <c r="CT125" s="37"/>
      <c r="CU125" s="37"/>
      <c r="CV125" s="37"/>
      <c r="CW125" s="37"/>
      <c r="CX125" s="37"/>
      <c r="CY125" s="37"/>
      <c r="CZ125" s="37"/>
      <c r="DA125" s="37"/>
      <c r="DB125" s="37"/>
      <c r="DC125" s="37"/>
      <c r="DD125" s="37"/>
      <c r="DE125" s="37"/>
      <c r="DF125" s="37"/>
      <c r="DG125" s="37"/>
      <c r="DH125" s="37"/>
      <c r="DI125" s="37"/>
      <c r="DJ125" s="37"/>
      <c r="DK125" s="37"/>
      <c r="DL125" s="37"/>
      <c r="DM125" s="37"/>
      <c r="DN125" s="37"/>
      <c r="DO125" s="37"/>
      <c r="DP125" s="37"/>
      <c r="DQ125" s="37"/>
      <c r="DR125" s="37"/>
      <c r="DS125" s="37"/>
      <c r="DT125" s="37"/>
      <c r="DU125" s="37"/>
      <c r="DV125" s="37"/>
      <c r="DW125" s="37"/>
      <c r="DX125" s="37"/>
      <c r="DY125" s="37"/>
      <c r="DZ125" s="37"/>
      <c r="EA125" s="37"/>
      <c r="EB125" s="37"/>
      <c r="EC125" s="37"/>
      <c r="ED125" s="37"/>
      <c r="EE125" s="37"/>
      <c r="EF125" s="37" t="s">
        <v>39</v>
      </c>
      <c r="EG125" s="37"/>
      <c r="EH125" s="37"/>
      <c r="EI125" s="37"/>
      <c r="EJ125" s="59"/>
      <c r="EK125" s="37"/>
      <c r="EL125" s="37"/>
      <c r="EM125" s="37"/>
      <c r="EN125" s="37"/>
      <c r="EO125" s="37"/>
      <c r="EP125" s="37"/>
      <c r="EQ125" s="37"/>
      <c r="ER125" s="37"/>
      <c r="ES125" s="37"/>
      <c r="ET125" s="37"/>
      <c r="EU125" s="37"/>
      <c r="EV125" s="37"/>
      <c r="EW125" s="37"/>
      <c r="EX125" s="37"/>
      <c r="EY125" s="37"/>
      <c r="EZ125" s="37"/>
      <c r="FA125" s="37"/>
      <c r="FB125" s="37"/>
      <c r="FC125" s="37"/>
      <c r="FD125" s="37"/>
      <c r="FE125" s="37"/>
      <c r="FF125" s="37"/>
      <c r="FG125" s="37"/>
      <c r="FH125" s="37"/>
      <c r="FI125" s="37"/>
      <c r="FJ125" s="37"/>
      <c r="FK125" s="37"/>
      <c r="FL125" s="37"/>
      <c r="FM125" s="37"/>
      <c r="FN125" s="37"/>
      <c r="FO125" s="37"/>
      <c r="FP125" s="37"/>
      <c r="FQ125" s="37"/>
      <c r="FR125" s="37"/>
      <c r="FS125" s="37"/>
      <c r="FT125" s="37"/>
      <c r="FU125" s="37"/>
      <c r="FV125" s="37"/>
      <c r="FW125" s="37"/>
      <c r="FX125" s="37"/>
      <c r="FY125" s="37"/>
      <c r="FZ125" s="37"/>
      <c r="GA125" s="37"/>
      <c r="GB125" s="37"/>
      <c r="GC125" s="37"/>
      <c r="GD125" s="37"/>
      <c r="GE125" s="37"/>
      <c r="GF125" s="37"/>
      <c r="GG125" s="37"/>
      <c r="GH125" s="37"/>
      <c r="GI125" s="37"/>
      <c r="GJ125" s="37"/>
      <c r="GK125" s="37"/>
      <c r="GL125" s="37"/>
      <c r="GM125" s="37"/>
      <c r="GN125" s="37"/>
      <c r="GO125" s="37"/>
      <c r="GP125" s="37"/>
      <c r="GQ125" s="37"/>
      <c r="GR125" s="37"/>
      <c r="GS125" s="37"/>
      <c r="GT125" s="37"/>
      <c r="GU125" s="37"/>
      <c r="GV125" s="37"/>
      <c r="GW125" s="37"/>
      <c r="GX125" s="37"/>
      <c r="GY125" s="37"/>
      <c r="GZ125" s="37"/>
      <c r="HA125" s="37"/>
      <c r="HB125" s="37"/>
      <c r="HC125" s="37"/>
      <c r="HD125" s="37"/>
      <c r="HE125" s="37"/>
      <c r="HF125" s="37"/>
      <c r="HG125" s="37"/>
      <c r="HH125" s="37"/>
      <c r="HI125" s="37"/>
      <c r="HJ125" s="37"/>
      <c r="HK125" s="37"/>
      <c r="HL125" s="37"/>
      <c r="HM125" s="37"/>
      <c r="HN125" s="37"/>
      <c r="HO125" s="37"/>
      <c r="HP125" s="37"/>
      <c r="HQ125" s="37"/>
      <c r="HR125" s="37"/>
      <c r="HS125" s="37"/>
      <c r="HT125" s="37"/>
      <c r="HU125" s="37"/>
      <c r="HV125" s="37"/>
      <c r="HW125" s="37"/>
      <c r="HX125" s="37"/>
      <c r="HY125" s="37"/>
      <c r="HZ125" s="37"/>
      <c r="IA125" s="37"/>
      <c r="IB125" s="37"/>
      <c r="IC125" s="37"/>
      <c r="ID125" s="37"/>
      <c r="IE125" s="37"/>
      <c r="IF125" s="37"/>
      <c r="IG125" s="37"/>
      <c r="IH125" s="37"/>
      <c r="II125" s="37"/>
      <c r="IJ125" s="37"/>
      <c r="IK125" s="37"/>
      <c r="IL125" s="37"/>
      <c r="IM125" s="37"/>
      <c r="IN125" s="37"/>
      <c r="IO125" s="37"/>
      <c r="IP125" s="37"/>
      <c r="IQ125" s="37"/>
      <c r="IR125" s="37"/>
      <c r="IS125" s="37"/>
      <c r="IT125" s="37"/>
      <c r="IU125" s="37"/>
      <c r="IV125" s="37"/>
      <c r="IW125" s="37"/>
      <c r="IX125" s="37"/>
      <c r="IY125" s="37"/>
      <c r="IZ125" s="37"/>
      <c r="JA125" s="37"/>
      <c r="JB125" s="37"/>
      <c r="JC125" s="37"/>
      <c r="JD125" s="37"/>
      <c r="JE125" s="37"/>
      <c r="JF125" s="37"/>
      <c r="JG125" s="37"/>
      <c r="JH125" s="37"/>
      <c r="JI125" s="37"/>
      <c r="JJ125" s="37"/>
      <c r="JK125" s="37"/>
      <c r="JL125" s="37"/>
      <c r="JM125" s="37"/>
      <c r="JN125" s="37"/>
      <c r="JO125" s="37"/>
      <c r="JP125" s="37"/>
      <c r="JQ125" s="37"/>
      <c r="JR125" s="37"/>
      <c r="JS125" s="37"/>
      <c r="JT125" s="37"/>
      <c r="JU125" s="37"/>
      <c r="JV125" s="37"/>
      <c r="JW125" s="37"/>
      <c r="JX125" s="37"/>
      <c r="JY125" s="37"/>
      <c r="JZ125" s="37"/>
      <c r="KA125" s="37"/>
      <c r="KB125" s="37"/>
      <c r="KC125" s="37"/>
      <c r="KD125" s="37"/>
      <c r="KE125" s="37"/>
      <c r="KF125" s="37"/>
      <c r="KG125" s="37"/>
      <c r="KH125" s="37"/>
      <c r="KI125" s="37"/>
      <c r="KJ125" s="37"/>
      <c r="KK125" s="37"/>
      <c r="KL125" s="37"/>
      <c r="KM125" s="37"/>
      <c r="KN125" s="37"/>
      <c r="KO125" s="37"/>
      <c r="KP125" s="37"/>
      <c r="KQ125" s="37"/>
      <c r="KR125" s="37"/>
      <c r="KS125" s="37"/>
      <c r="KT125" s="37"/>
      <c r="KU125" s="37"/>
      <c r="KV125" s="37"/>
      <c r="KW125" s="37"/>
      <c r="KX125" s="37"/>
      <c r="KY125" s="37"/>
      <c r="KZ125" s="37"/>
      <c r="LA125" s="37"/>
      <c r="LB125" s="37"/>
      <c r="LC125" s="37"/>
      <c r="LD125" s="37"/>
      <c r="LE125" s="37"/>
      <c r="LF125" s="37"/>
      <c r="LG125" s="37"/>
      <c r="LH125" s="37"/>
      <c r="LI125" s="37"/>
      <c r="LJ125" s="37"/>
      <c r="LK125" s="37"/>
      <c r="LL125" s="37"/>
      <c r="LM125" s="37"/>
      <c r="LN125" s="37"/>
      <c r="LO125" s="37"/>
      <c r="LP125" s="37"/>
      <c r="LQ125" s="37"/>
      <c r="LR125" s="37"/>
      <c r="LS125" s="37"/>
      <c r="LT125" s="37"/>
      <c r="LU125" s="37"/>
      <c r="LV125" s="37"/>
      <c r="LW125" s="37"/>
      <c r="LX125" s="37"/>
      <c r="LY125" s="37"/>
      <c r="LZ125" s="37"/>
      <c r="MA125" s="37"/>
      <c r="MB125" s="37"/>
      <c r="MC125" s="37"/>
      <c r="MD125" s="37"/>
      <c r="ME125" s="37"/>
      <c r="MF125" s="37"/>
      <c r="MG125" s="37"/>
      <c r="MH125" s="37"/>
      <c r="MI125" s="37"/>
      <c r="MJ125" s="37"/>
      <c r="MK125" s="37"/>
      <c r="ML125" s="37"/>
      <c r="MM125" s="37"/>
      <c r="MN125" s="37"/>
      <c r="MO125" s="37"/>
      <c r="MP125" s="37"/>
      <c r="MQ125" s="37"/>
      <c r="MR125" s="37"/>
      <c r="MS125" s="37"/>
      <c r="MT125" s="37"/>
      <c r="MU125" s="37"/>
      <c r="MV125" s="37"/>
      <c r="MW125" s="37"/>
      <c r="MX125" s="37"/>
      <c r="MY125" s="37"/>
      <c r="MZ125" s="37"/>
      <c r="NA125" s="37"/>
      <c r="NB125" s="37"/>
      <c r="NC125" s="37"/>
      <c r="ND125" s="37"/>
      <c r="NE125" s="37"/>
      <c r="NF125" s="37"/>
      <c r="NG125" s="37"/>
      <c r="NH125" s="37"/>
      <c r="NI125" s="37"/>
      <c r="NJ125" s="37"/>
      <c r="NK125" s="37"/>
      <c r="NL125" s="37"/>
      <c r="NM125" s="37"/>
      <c r="NN125" s="37"/>
      <c r="NO125" s="37"/>
      <c r="NP125" s="37"/>
      <c r="NQ125" s="37"/>
      <c r="NR125" s="37"/>
    </row>
    <row r="126" spans="1:382" s="39" customFormat="1" ht="12" hidden="1" customHeight="1" thickTop="1" thickBot="1" x14ac:dyDescent="0.35">
      <c r="A126" s="46" t="s">
        <v>37</v>
      </c>
      <c r="B126" s="40" t="s">
        <v>14</v>
      </c>
      <c r="C126" s="41"/>
      <c r="D126" s="41"/>
      <c r="E126" s="42"/>
      <c r="F126" s="42"/>
      <c r="G126" s="42"/>
      <c r="H126" s="42"/>
      <c r="I126" s="42"/>
      <c r="J126" s="42"/>
      <c r="K126" s="42"/>
      <c r="L126" s="42" t="s">
        <v>15</v>
      </c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 t="s">
        <v>32</v>
      </c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  <c r="BM126" s="42"/>
      <c r="BN126" s="42"/>
      <c r="BO126" s="42"/>
      <c r="BP126" s="42"/>
      <c r="BQ126" s="51" t="s">
        <v>23</v>
      </c>
      <c r="BR126" s="42"/>
      <c r="BS126" s="42"/>
      <c r="BT126" s="42"/>
      <c r="BU126" s="42"/>
      <c r="BV126" s="42"/>
      <c r="BW126" s="42"/>
      <c r="BX126" s="42"/>
      <c r="BY126" s="42"/>
      <c r="BZ126" s="42"/>
      <c r="CA126" s="42"/>
      <c r="CB126" s="42"/>
      <c r="CC126" s="42"/>
      <c r="CD126" s="42"/>
      <c r="CE126" s="42"/>
      <c r="CF126" s="42"/>
      <c r="CG126" s="42"/>
      <c r="CH126" s="42"/>
      <c r="CI126" s="42"/>
      <c r="CJ126" s="42"/>
      <c r="CK126" s="42"/>
      <c r="CL126" s="42"/>
      <c r="CM126" s="42"/>
      <c r="CN126" s="42"/>
      <c r="CO126" s="42" t="s">
        <v>24</v>
      </c>
      <c r="CP126" s="42"/>
      <c r="CQ126" s="42"/>
      <c r="CR126" s="42"/>
      <c r="CS126" s="42" t="s">
        <v>24</v>
      </c>
      <c r="CT126" s="42"/>
      <c r="CU126" s="42"/>
      <c r="CV126" s="42"/>
      <c r="CW126" s="42"/>
      <c r="CX126" s="42"/>
      <c r="CY126" s="42"/>
      <c r="CZ126" s="42"/>
      <c r="DA126" s="42"/>
      <c r="DB126" s="42"/>
      <c r="DC126" s="42"/>
      <c r="DD126" s="42"/>
      <c r="DE126" s="42"/>
      <c r="DF126" s="42"/>
      <c r="DG126" s="42"/>
      <c r="DH126" s="42"/>
      <c r="DI126" s="42"/>
      <c r="DJ126" s="42"/>
      <c r="DK126" s="42"/>
      <c r="DL126" s="42"/>
      <c r="DM126" s="42"/>
      <c r="DN126" s="42"/>
      <c r="DO126" s="42"/>
      <c r="DP126" s="42"/>
      <c r="DQ126" s="42"/>
      <c r="DR126" s="42"/>
      <c r="DS126" s="42"/>
      <c r="DT126" s="42"/>
      <c r="DU126" s="42"/>
      <c r="DV126" s="42"/>
      <c r="DW126" s="42"/>
      <c r="DX126" s="42"/>
      <c r="DY126" s="42"/>
      <c r="DZ126" s="42"/>
      <c r="EA126" s="42"/>
      <c r="EB126" s="42"/>
      <c r="EC126" s="42"/>
      <c r="ED126" s="42"/>
      <c r="EE126" s="42"/>
      <c r="EF126" s="42"/>
      <c r="EG126" s="42"/>
      <c r="EH126" s="42"/>
      <c r="EI126" s="42"/>
      <c r="EJ126" s="42"/>
      <c r="EK126" s="42"/>
      <c r="EL126" s="42"/>
      <c r="EM126" s="42"/>
      <c r="EN126" s="42"/>
      <c r="EO126" s="42"/>
      <c r="EP126" s="42"/>
      <c r="EQ126" s="42"/>
      <c r="ER126" s="42"/>
      <c r="ES126" s="42"/>
      <c r="ET126" s="42"/>
      <c r="EU126" s="42"/>
      <c r="EV126" s="42"/>
      <c r="EW126" s="42"/>
      <c r="EX126" s="42"/>
      <c r="EY126" s="42"/>
      <c r="EZ126" s="42"/>
      <c r="FA126" s="42"/>
      <c r="FB126" s="42"/>
      <c r="FC126" s="42"/>
      <c r="FD126" s="42"/>
      <c r="FE126" s="42"/>
      <c r="FF126" s="42"/>
      <c r="FG126" s="42"/>
      <c r="FH126" s="42"/>
      <c r="FI126" s="42"/>
      <c r="FJ126" s="42"/>
      <c r="FK126" s="42"/>
      <c r="FL126" s="42"/>
      <c r="FM126" s="42"/>
      <c r="FN126" s="42"/>
      <c r="FO126" s="42"/>
      <c r="FP126" s="42"/>
      <c r="FQ126" s="42"/>
      <c r="FR126" s="42"/>
      <c r="FS126" s="42"/>
      <c r="FT126" s="42"/>
      <c r="FU126" s="42"/>
      <c r="FV126" s="42"/>
      <c r="FW126" s="42"/>
      <c r="FX126" s="42"/>
      <c r="FY126" s="42"/>
      <c r="FZ126" s="42"/>
      <c r="GA126" s="42"/>
      <c r="GB126" s="42"/>
      <c r="GC126" s="42"/>
      <c r="GD126" s="42"/>
      <c r="GE126" s="42"/>
      <c r="GF126" s="42" t="s">
        <v>23</v>
      </c>
      <c r="GG126" s="42"/>
      <c r="GH126" s="42"/>
      <c r="GI126" s="42"/>
      <c r="GJ126" s="42"/>
      <c r="GK126" s="42"/>
      <c r="GL126" s="42"/>
      <c r="GM126" s="42"/>
      <c r="GN126" s="42"/>
      <c r="GO126" s="42"/>
      <c r="GP126" s="42"/>
      <c r="GQ126" s="42"/>
      <c r="GR126" s="42"/>
      <c r="GS126" s="42"/>
      <c r="GT126" s="42"/>
      <c r="GU126" s="42"/>
      <c r="GV126" s="42"/>
      <c r="GW126" s="42"/>
      <c r="GX126" s="42"/>
      <c r="GY126" s="42"/>
      <c r="GZ126" s="42"/>
      <c r="HA126" s="42"/>
      <c r="HB126" s="42"/>
      <c r="HC126" s="42"/>
      <c r="HD126" s="42"/>
      <c r="HE126" s="42"/>
      <c r="HF126" s="42"/>
      <c r="HG126" s="42"/>
      <c r="HH126" s="42"/>
      <c r="HI126" s="42"/>
      <c r="HJ126" s="42"/>
      <c r="HK126" s="42"/>
      <c r="HL126" s="42"/>
      <c r="HM126" s="42"/>
      <c r="HN126" s="42"/>
      <c r="HO126" s="42"/>
      <c r="HP126" s="42"/>
      <c r="HQ126" s="42"/>
      <c r="HR126" s="42"/>
      <c r="HS126" s="42"/>
      <c r="HT126" s="42"/>
      <c r="HU126" s="42"/>
      <c r="HV126" s="42"/>
      <c r="HW126" s="42"/>
      <c r="HX126" s="42"/>
      <c r="HY126" s="42"/>
      <c r="HZ126" s="42"/>
      <c r="IA126" s="42"/>
      <c r="IB126" s="42"/>
      <c r="IC126" s="42"/>
      <c r="ID126" s="42"/>
      <c r="IE126" s="42"/>
      <c r="IF126" s="42"/>
      <c r="IG126" s="42"/>
      <c r="IH126" s="42"/>
      <c r="II126" s="42"/>
      <c r="IJ126" s="42"/>
      <c r="IK126" s="42"/>
      <c r="IL126" s="42"/>
      <c r="IM126" s="42"/>
      <c r="IN126" s="42"/>
      <c r="IO126" s="42"/>
      <c r="IP126" s="42"/>
      <c r="IQ126" s="42"/>
      <c r="IR126" s="42"/>
      <c r="IS126" s="42"/>
      <c r="IT126" s="42"/>
      <c r="IU126" s="42"/>
      <c r="IV126" s="42"/>
      <c r="IW126" s="42"/>
      <c r="IX126" s="42"/>
      <c r="IY126" s="42"/>
      <c r="IZ126" s="42"/>
      <c r="JA126" s="42"/>
      <c r="JB126" s="42"/>
      <c r="JC126" s="42"/>
      <c r="JD126" s="42"/>
      <c r="JE126" s="42"/>
      <c r="JF126" s="42"/>
      <c r="JG126" s="42"/>
      <c r="JH126" s="42"/>
      <c r="JI126" s="42"/>
      <c r="JJ126" s="42"/>
      <c r="JK126" s="42"/>
      <c r="JL126" s="42"/>
      <c r="JM126" s="42"/>
      <c r="JN126" s="42"/>
      <c r="JO126" s="42"/>
      <c r="JP126" s="42"/>
      <c r="JQ126" s="42"/>
      <c r="JR126" s="42"/>
      <c r="JS126" s="42"/>
      <c r="JT126" s="42"/>
      <c r="JU126" s="42"/>
      <c r="JV126" s="42"/>
      <c r="JW126" s="42"/>
      <c r="JX126" s="42"/>
      <c r="JY126" s="42"/>
      <c r="JZ126" s="42"/>
      <c r="KA126" s="42"/>
      <c r="KB126" s="42"/>
      <c r="KC126" s="42"/>
      <c r="KD126" s="42"/>
      <c r="KE126" s="42"/>
      <c r="KF126" s="42"/>
      <c r="KG126" s="42"/>
      <c r="KH126" s="42"/>
      <c r="KI126" s="42"/>
      <c r="KJ126" s="42"/>
      <c r="KK126" s="42"/>
      <c r="KL126" s="42"/>
      <c r="KM126" s="42"/>
      <c r="KN126" s="42"/>
      <c r="KO126" s="42"/>
      <c r="KP126" s="42"/>
      <c r="KQ126" s="42"/>
      <c r="KR126" s="42"/>
      <c r="KS126" s="42"/>
      <c r="KT126" s="42"/>
      <c r="KU126" s="42"/>
      <c r="KV126" s="42"/>
      <c r="KW126" s="42"/>
      <c r="KX126" s="42"/>
      <c r="KY126" s="42"/>
      <c r="KZ126" s="42"/>
      <c r="LA126" s="42"/>
      <c r="LB126" s="42"/>
      <c r="LC126" s="42"/>
      <c r="LD126" s="42"/>
      <c r="LE126" s="42"/>
      <c r="LF126" s="42"/>
      <c r="LG126" s="42"/>
      <c r="LH126" s="42"/>
      <c r="LI126" s="42"/>
      <c r="LJ126" s="42"/>
      <c r="LK126" s="42"/>
      <c r="LL126" s="42"/>
      <c r="LM126" s="42"/>
      <c r="LN126" s="42"/>
      <c r="LO126" s="42"/>
      <c r="LP126" s="42"/>
      <c r="LQ126" s="42"/>
      <c r="LR126" s="42"/>
      <c r="LS126" s="42"/>
      <c r="LT126" s="42"/>
      <c r="LU126" s="42"/>
      <c r="LV126" s="42"/>
      <c r="LW126" s="42"/>
      <c r="LX126" s="42"/>
      <c r="LY126" s="42"/>
      <c r="LZ126" s="42"/>
      <c r="MA126" s="42"/>
      <c r="MB126" s="42"/>
      <c r="MC126" s="42"/>
      <c r="MD126" s="42"/>
      <c r="ME126" s="42"/>
      <c r="MF126" s="42"/>
      <c r="MG126" s="42"/>
      <c r="MH126" s="42"/>
      <c r="MI126" s="42"/>
      <c r="MJ126" s="42"/>
      <c r="MK126" s="42"/>
      <c r="ML126" s="42"/>
      <c r="MM126" s="42"/>
      <c r="MN126" s="42"/>
      <c r="MO126" s="42"/>
      <c r="MP126" s="42"/>
      <c r="MQ126" s="42"/>
      <c r="MR126" s="42"/>
      <c r="MS126" s="42"/>
      <c r="MT126" s="42"/>
      <c r="MU126" s="42"/>
      <c r="MV126" s="42"/>
      <c r="MW126" s="42"/>
      <c r="MX126" s="42"/>
      <c r="MY126" s="42"/>
      <c r="MZ126" s="42"/>
      <c r="NA126" s="42"/>
      <c r="NB126" s="42"/>
      <c r="NC126" s="42"/>
      <c r="ND126" s="42"/>
      <c r="NE126" s="42"/>
      <c r="NF126" s="42"/>
      <c r="NG126" s="42"/>
      <c r="NH126" s="42"/>
      <c r="NI126" s="42"/>
      <c r="NJ126" s="42"/>
      <c r="NK126" s="42"/>
      <c r="NL126" s="42"/>
      <c r="NM126" s="42"/>
      <c r="NN126" s="42"/>
      <c r="NO126" s="42"/>
      <c r="NP126" s="42"/>
      <c r="NQ126" s="42"/>
      <c r="NR126" s="42"/>
    </row>
    <row r="127" spans="1:382" s="8" customFormat="1" ht="18.75" hidden="1" customHeight="1" thickTop="1" thickBot="1" x14ac:dyDescent="0.35">
      <c r="A127" s="6"/>
      <c r="E127" s="56">
        <f>E55</f>
        <v>43458</v>
      </c>
      <c r="F127" s="56">
        <f t="shared" ref="F127:BQ127" si="361">F55</f>
        <v>43459</v>
      </c>
      <c r="G127" s="56">
        <f t="shared" si="361"/>
        <v>43460</v>
      </c>
      <c r="H127" s="56">
        <f t="shared" si="361"/>
        <v>43461</v>
      </c>
      <c r="I127" s="56">
        <f t="shared" si="361"/>
        <v>43462</v>
      </c>
      <c r="J127" s="57">
        <f t="shared" si="361"/>
        <v>43463</v>
      </c>
      <c r="K127" s="57">
        <f t="shared" si="361"/>
        <v>43464</v>
      </c>
      <c r="L127" s="56">
        <f t="shared" si="361"/>
        <v>43465</v>
      </c>
      <c r="M127" s="56">
        <f t="shared" si="361"/>
        <v>43466</v>
      </c>
      <c r="N127" s="56">
        <f t="shared" si="361"/>
        <v>43467</v>
      </c>
      <c r="O127" s="56">
        <f t="shared" si="361"/>
        <v>43468</v>
      </c>
      <c r="P127" s="56">
        <f t="shared" si="361"/>
        <v>43469</v>
      </c>
      <c r="Q127" s="57">
        <f t="shared" si="361"/>
        <v>43470</v>
      </c>
      <c r="R127" s="57">
        <f t="shared" si="361"/>
        <v>43471</v>
      </c>
      <c r="S127" s="56">
        <f t="shared" si="361"/>
        <v>43472</v>
      </c>
      <c r="T127" s="56">
        <f t="shared" si="361"/>
        <v>43473</v>
      </c>
      <c r="U127" s="56">
        <f t="shared" si="361"/>
        <v>43474</v>
      </c>
      <c r="V127" s="56">
        <f t="shared" si="361"/>
        <v>43475</v>
      </c>
      <c r="W127" s="56">
        <f t="shared" si="361"/>
        <v>43476</v>
      </c>
      <c r="X127" s="57">
        <f t="shared" si="361"/>
        <v>43477</v>
      </c>
      <c r="Y127" s="57">
        <f t="shared" si="361"/>
        <v>43478</v>
      </c>
      <c r="Z127" s="56">
        <f t="shared" si="361"/>
        <v>43479</v>
      </c>
      <c r="AA127" s="56">
        <f t="shared" si="361"/>
        <v>43480</v>
      </c>
      <c r="AB127" s="56">
        <f t="shared" si="361"/>
        <v>43481</v>
      </c>
      <c r="AC127" s="56">
        <f t="shared" si="361"/>
        <v>43482</v>
      </c>
      <c r="AD127" s="56">
        <f t="shared" si="361"/>
        <v>43483</v>
      </c>
      <c r="AE127" s="57">
        <f t="shared" si="361"/>
        <v>43484</v>
      </c>
      <c r="AF127" s="57">
        <f t="shared" si="361"/>
        <v>43485</v>
      </c>
      <c r="AG127" s="56">
        <f t="shared" si="361"/>
        <v>43486</v>
      </c>
      <c r="AH127" s="56">
        <f t="shared" si="361"/>
        <v>43487</v>
      </c>
      <c r="AI127" s="56">
        <f t="shared" si="361"/>
        <v>43488</v>
      </c>
      <c r="AJ127" s="56">
        <f t="shared" si="361"/>
        <v>43489</v>
      </c>
      <c r="AK127" s="56">
        <f t="shared" si="361"/>
        <v>43490</v>
      </c>
      <c r="AL127" s="57">
        <f t="shared" si="361"/>
        <v>43491</v>
      </c>
      <c r="AM127" s="57">
        <f t="shared" si="361"/>
        <v>43492</v>
      </c>
      <c r="AN127" s="56">
        <f t="shared" si="361"/>
        <v>43493</v>
      </c>
      <c r="AO127" s="56">
        <f t="shared" si="361"/>
        <v>43494</v>
      </c>
      <c r="AP127" s="56">
        <f t="shared" si="361"/>
        <v>43495</v>
      </c>
      <c r="AQ127" s="56">
        <f t="shared" si="361"/>
        <v>43496</v>
      </c>
      <c r="AR127" s="56">
        <f t="shared" si="361"/>
        <v>43497</v>
      </c>
      <c r="AS127" s="57">
        <f t="shared" si="361"/>
        <v>43498</v>
      </c>
      <c r="AT127" s="57">
        <f t="shared" si="361"/>
        <v>43499</v>
      </c>
      <c r="AU127" s="56">
        <f t="shared" si="361"/>
        <v>43500</v>
      </c>
      <c r="AV127" s="56">
        <f t="shared" si="361"/>
        <v>43501</v>
      </c>
      <c r="AW127" s="56">
        <f t="shared" si="361"/>
        <v>43502</v>
      </c>
      <c r="AX127" s="56">
        <f t="shared" si="361"/>
        <v>43503</v>
      </c>
      <c r="AY127" s="56">
        <f t="shared" si="361"/>
        <v>43504</v>
      </c>
      <c r="AZ127" s="57">
        <f t="shared" si="361"/>
        <v>43505</v>
      </c>
      <c r="BA127" s="57">
        <f t="shared" si="361"/>
        <v>43506</v>
      </c>
      <c r="BB127" s="56">
        <f t="shared" si="361"/>
        <v>43507</v>
      </c>
      <c r="BC127" s="56">
        <f t="shared" si="361"/>
        <v>43508</v>
      </c>
      <c r="BD127" s="56">
        <f t="shared" si="361"/>
        <v>43509</v>
      </c>
      <c r="BE127" s="56">
        <f t="shared" si="361"/>
        <v>43510</v>
      </c>
      <c r="BF127" s="56">
        <f t="shared" si="361"/>
        <v>43511</v>
      </c>
      <c r="BG127" s="57">
        <f t="shared" si="361"/>
        <v>43512</v>
      </c>
      <c r="BH127" s="57">
        <f t="shared" si="361"/>
        <v>43513</v>
      </c>
      <c r="BI127" s="56">
        <f t="shared" si="361"/>
        <v>43514</v>
      </c>
      <c r="BJ127" s="56">
        <f t="shared" si="361"/>
        <v>43515</v>
      </c>
      <c r="BK127" s="56">
        <f t="shared" si="361"/>
        <v>43516</v>
      </c>
      <c r="BL127" s="56">
        <f t="shared" si="361"/>
        <v>43517</v>
      </c>
      <c r="BM127" s="56">
        <f t="shared" si="361"/>
        <v>43518</v>
      </c>
      <c r="BN127" s="57">
        <f t="shared" si="361"/>
        <v>43519</v>
      </c>
      <c r="BO127" s="57">
        <f t="shared" si="361"/>
        <v>43520</v>
      </c>
      <c r="BP127" s="56">
        <f t="shared" si="361"/>
        <v>43521</v>
      </c>
      <c r="BQ127" s="56">
        <f t="shared" si="361"/>
        <v>43522</v>
      </c>
      <c r="BR127" s="56">
        <f t="shared" ref="BR127:EC127" si="362">BR55</f>
        <v>43523</v>
      </c>
      <c r="BS127" s="56">
        <f t="shared" si="362"/>
        <v>43524</v>
      </c>
      <c r="BT127" s="56">
        <f t="shared" si="362"/>
        <v>43525</v>
      </c>
      <c r="BU127" s="57">
        <f t="shared" si="362"/>
        <v>43526</v>
      </c>
      <c r="BV127" s="57">
        <f t="shared" si="362"/>
        <v>43527</v>
      </c>
      <c r="BW127" s="56">
        <f t="shared" si="362"/>
        <v>43528</v>
      </c>
      <c r="BX127" s="56">
        <f t="shared" si="362"/>
        <v>43529</v>
      </c>
      <c r="BY127" s="56">
        <f t="shared" si="362"/>
        <v>43530</v>
      </c>
      <c r="BZ127" s="56">
        <f t="shared" si="362"/>
        <v>43531</v>
      </c>
      <c r="CA127" s="56">
        <f t="shared" si="362"/>
        <v>43532</v>
      </c>
      <c r="CB127" s="57">
        <f t="shared" si="362"/>
        <v>43533</v>
      </c>
      <c r="CC127" s="57">
        <f t="shared" si="362"/>
        <v>43534</v>
      </c>
      <c r="CD127" s="56">
        <f t="shared" si="362"/>
        <v>43535</v>
      </c>
      <c r="CE127" s="56">
        <f t="shared" si="362"/>
        <v>43536</v>
      </c>
      <c r="CF127" s="56">
        <f t="shared" si="362"/>
        <v>43537</v>
      </c>
      <c r="CG127" s="56">
        <f t="shared" si="362"/>
        <v>43538</v>
      </c>
      <c r="CH127" s="56">
        <f t="shared" si="362"/>
        <v>43539</v>
      </c>
      <c r="CI127" s="57">
        <f t="shared" si="362"/>
        <v>43540</v>
      </c>
      <c r="CJ127" s="57">
        <f t="shared" si="362"/>
        <v>43541</v>
      </c>
      <c r="CK127" s="56">
        <f t="shared" si="362"/>
        <v>43542</v>
      </c>
      <c r="CL127" s="56">
        <f t="shared" si="362"/>
        <v>43543</v>
      </c>
      <c r="CM127" s="56">
        <f t="shared" si="362"/>
        <v>43544</v>
      </c>
      <c r="CN127" s="56">
        <f t="shared" si="362"/>
        <v>43545</v>
      </c>
      <c r="CO127" s="56">
        <f t="shared" si="362"/>
        <v>43546</v>
      </c>
      <c r="CP127" s="57">
        <f t="shared" si="362"/>
        <v>43547</v>
      </c>
      <c r="CQ127" s="57">
        <f t="shared" si="362"/>
        <v>43548</v>
      </c>
      <c r="CR127" s="56">
        <f t="shared" si="362"/>
        <v>43549</v>
      </c>
      <c r="CS127" s="56">
        <f t="shared" si="362"/>
        <v>43550</v>
      </c>
      <c r="CT127" s="56">
        <f t="shared" si="362"/>
        <v>43551</v>
      </c>
      <c r="CU127" s="56">
        <f t="shared" si="362"/>
        <v>43552</v>
      </c>
      <c r="CV127" s="56">
        <f t="shared" si="362"/>
        <v>43553</v>
      </c>
      <c r="CW127" s="57">
        <f t="shared" si="362"/>
        <v>43554</v>
      </c>
      <c r="CX127" s="57">
        <f t="shared" si="362"/>
        <v>43555</v>
      </c>
      <c r="CY127" s="56">
        <f t="shared" si="362"/>
        <v>43556</v>
      </c>
      <c r="CZ127" s="56">
        <f t="shared" si="362"/>
        <v>43557</v>
      </c>
      <c r="DA127" s="56">
        <f t="shared" si="362"/>
        <v>43558</v>
      </c>
      <c r="DB127" s="56">
        <f t="shared" si="362"/>
        <v>43559</v>
      </c>
      <c r="DC127" s="56">
        <f t="shared" si="362"/>
        <v>43560</v>
      </c>
      <c r="DD127" s="57">
        <f t="shared" si="362"/>
        <v>43561</v>
      </c>
      <c r="DE127" s="57">
        <f t="shared" si="362"/>
        <v>43562</v>
      </c>
      <c r="DF127" s="56">
        <f t="shared" si="362"/>
        <v>43563</v>
      </c>
      <c r="DG127" s="56">
        <f t="shared" si="362"/>
        <v>43564</v>
      </c>
      <c r="DH127" s="56">
        <f t="shared" si="362"/>
        <v>43565</v>
      </c>
      <c r="DI127" s="56">
        <f t="shared" si="362"/>
        <v>43566</v>
      </c>
      <c r="DJ127" s="56">
        <f t="shared" si="362"/>
        <v>43567</v>
      </c>
      <c r="DK127" s="57">
        <f t="shared" si="362"/>
        <v>43568</v>
      </c>
      <c r="DL127" s="57">
        <f t="shared" si="362"/>
        <v>43569</v>
      </c>
      <c r="DM127" s="56">
        <f t="shared" si="362"/>
        <v>43570</v>
      </c>
      <c r="DN127" s="56">
        <f t="shared" si="362"/>
        <v>43571</v>
      </c>
      <c r="DO127" s="56">
        <f t="shared" si="362"/>
        <v>43572</v>
      </c>
      <c r="DP127" s="56">
        <f t="shared" si="362"/>
        <v>43573</v>
      </c>
      <c r="DQ127" s="56">
        <f t="shared" si="362"/>
        <v>43574</v>
      </c>
      <c r="DR127" s="57">
        <f t="shared" si="362"/>
        <v>43575</v>
      </c>
      <c r="DS127" s="57">
        <f t="shared" si="362"/>
        <v>43576</v>
      </c>
      <c r="DT127" s="56">
        <f t="shared" si="362"/>
        <v>43577</v>
      </c>
      <c r="DU127" s="56">
        <f t="shared" si="362"/>
        <v>43578</v>
      </c>
      <c r="DV127" s="56">
        <f t="shared" si="362"/>
        <v>43579</v>
      </c>
      <c r="DW127" s="56">
        <f t="shared" si="362"/>
        <v>43580</v>
      </c>
      <c r="DX127" s="56">
        <f t="shared" si="362"/>
        <v>43581</v>
      </c>
      <c r="DY127" s="57">
        <f t="shared" si="362"/>
        <v>43582</v>
      </c>
      <c r="DZ127" s="57">
        <f t="shared" si="362"/>
        <v>43583</v>
      </c>
      <c r="EA127" s="56">
        <f t="shared" si="362"/>
        <v>43584</v>
      </c>
      <c r="EB127" s="56">
        <f t="shared" si="362"/>
        <v>43585</v>
      </c>
      <c r="EC127" s="56">
        <f t="shared" si="362"/>
        <v>43586</v>
      </c>
      <c r="ED127" s="56">
        <f t="shared" ref="ED127:GO127" si="363">ED55</f>
        <v>43587</v>
      </c>
      <c r="EE127" s="56">
        <f t="shared" si="363"/>
        <v>43588</v>
      </c>
      <c r="EF127" s="57">
        <f t="shared" si="363"/>
        <v>43589</v>
      </c>
      <c r="EG127" s="57">
        <f t="shared" si="363"/>
        <v>43590</v>
      </c>
      <c r="EH127" s="56">
        <f t="shared" si="363"/>
        <v>43591</v>
      </c>
      <c r="EI127" s="56">
        <f t="shared" si="363"/>
        <v>43592</v>
      </c>
      <c r="EJ127" s="56">
        <f t="shared" si="363"/>
        <v>43593</v>
      </c>
      <c r="EK127" s="56">
        <f t="shared" si="363"/>
        <v>43594</v>
      </c>
      <c r="EL127" s="56">
        <f t="shared" si="363"/>
        <v>43595</v>
      </c>
      <c r="EM127" s="57">
        <f t="shared" si="363"/>
        <v>43596</v>
      </c>
      <c r="EN127" s="57">
        <f t="shared" si="363"/>
        <v>43597</v>
      </c>
      <c r="EO127" s="56">
        <f t="shared" si="363"/>
        <v>43598</v>
      </c>
      <c r="EP127" s="56">
        <f t="shared" si="363"/>
        <v>43599</v>
      </c>
      <c r="EQ127" s="56">
        <f t="shared" si="363"/>
        <v>43600</v>
      </c>
      <c r="ER127" s="56">
        <f t="shared" si="363"/>
        <v>43601</v>
      </c>
      <c r="ES127" s="56">
        <f t="shared" si="363"/>
        <v>43602</v>
      </c>
      <c r="ET127" s="57">
        <f t="shared" si="363"/>
        <v>43603</v>
      </c>
      <c r="EU127" s="57">
        <f t="shared" si="363"/>
        <v>43604</v>
      </c>
      <c r="EV127" s="56">
        <f t="shared" si="363"/>
        <v>43605</v>
      </c>
      <c r="EW127" s="56">
        <f t="shared" si="363"/>
        <v>43606</v>
      </c>
      <c r="EX127" s="56">
        <f t="shared" si="363"/>
        <v>43607</v>
      </c>
      <c r="EY127" s="56">
        <f t="shared" si="363"/>
        <v>43608</v>
      </c>
      <c r="EZ127" s="56">
        <f t="shared" si="363"/>
        <v>43609</v>
      </c>
      <c r="FA127" s="57">
        <f t="shared" si="363"/>
        <v>43610</v>
      </c>
      <c r="FB127" s="57">
        <f t="shared" si="363"/>
        <v>43611</v>
      </c>
      <c r="FC127" s="56">
        <f t="shared" si="363"/>
        <v>43612</v>
      </c>
      <c r="FD127" s="56">
        <f t="shared" si="363"/>
        <v>43613</v>
      </c>
      <c r="FE127" s="56">
        <f t="shared" si="363"/>
        <v>43614</v>
      </c>
      <c r="FF127" s="56">
        <f t="shared" si="363"/>
        <v>43615</v>
      </c>
      <c r="FG127" s="56">
        <f t="shared" si="363"/>
        <v>43616</v>
      </c>
      <c r="FH127" s="57">
        <f t="shared" si="363"/>
        <v>43617</v>
      </c>
      <c r="FI127" s="57">
        <f t="shared" si="363"/>
        <v>43618</v>
      </c>
      <c r="FJ127" s="56">
        <f t="shared" si="363"/>
        <v>43619</v>
      </c>
      <c r="FK127" s="56">
        <f t="shared" si="363"/>
        <v>43620</v>
      </c>
      <c r="FL127" s="56">
        <f t="shared" si="363"/>
        <v>43621</v>
      </c>
      <c r="FM127" s="56">
        <f t="shared" si="363"/>
        <v>43622</v>
      </c>
      <c r="FN127" s="56">
        <f t="shared" si="363"/>
        <v>43623</v>
      </c>
      <c r="FO127" s="57">
        <f t="shared" si="363"/>
        <v>43624</v>
      </c>
      <c r="FP127" s="57">
        <f t="shared" si="363"/>
        <v>43625</v>
      </c>
      <c r="FQ127" s="56">
        <f t="shared" si="363"/>
        <v>43626</v>
      </c>
      <c r="FR127" s="56">
        <f t="shared" si="363"/>
        <v>43627</v>
      </c>
      <c r="FS127" s="56">
        <f t="shared" si="363"/>
        <v>43628</v>
      </c>
      <c r="FT127" s="56">
        <f t="shared" si="363"/>
        <v>43629</v>
      </c>
      <c r="FU127" s="56">
        <f t="shared" si="363"/>
        <v>43630</v>
      </c>
      <c r="FV127" s="57">
        <f t="shared" si="363"/>
        <v>43631</v>
      </c>
      <c r="FW127" s="57">
        <f t="shared" si="363"/>
        <v>43632</v>
      </c>
      <c r="FX127" s="56">
        <f t="shared" si="363"/>
        <v>43633</v>
      </c>
      <c r="FY127" s="56">
        <f t="shared" si="363"/>
        <v>43634</v>
      </c>
      <c r="FZ127" s="56">
        <f t="shared" si="363"/>
        <v>43635</v>
      </c>
      <c r="GA127" s="56">
        <f t="shared" si="363"/>
        <v>43636</v>
      </c>
      <c r="GB127" s="56">
        <f t="shared" si="363"/>
        <v>43637</v>
      </c>
      <c r="GC127" s="57">
        <f t="shared" si="363"/>
        <v>43638</v>
      </c>
      <c r="GD127" s="57">
        <f t="shared" si="363"/>
        <v>43639</v>
      </c>
      <c r="GE127" s="56">
        <f t="shared" si="363"/>
        <v>43640</v>
      </c>
      <c r="GF127" s="56">
        <f t="shared" si="363"/>
        <v>43641</v>
      </c>
      <c r="GG127" s="56">
        <f t="shared" si="363"/>
        <v>43642</v>
      </c>
      <c r="GH127" s="56">
        <f t="shared" si="363"/>
        <v>43643</v>
      </c>
      <c r="GI127" s="56">
        <f t="shared" si="363"/>
        <v>43644</v>
      </c>
      <c r="GJ127" s="57">
        <f t="shared" si="363"/>
        <v>43645</v>
      </c>
      <c r="GK127" s="57">
        <f t="shared" si="363"/>
        <v>43646</v>
      </c>
      <c r="GL127" s="56">
        <f t="shared" si="363"/>
        <v>43647</v>
      </c>
      <c r="GM127" s="56">
        <f t="shared" si="363"/>
        <v>43648</v>
      </c>
      <c r="GN127" s="56">
        <f t="shared" si="363"/>
        <v>43649</v>
      </c>
      <c r="GO127" s="56">
        <f t="shared" si="363"/>
        <v>43650</v>
      </c>
      <c r="GP127" s="56">
        <f t="shared" ref="GP127:JA127" si="364">GP55</f>
        <v>43651</v>
      </c>
      <c r="GQ127" s="57">
        <f t="shared" si="364"/>
        <v>43652</v>
      </c>
      <c r="GR127" s="57">
        <f t="shared" si="364"/>
        <v>43653</v>
      </c>
      <c r="GS127" s="56">
        <f t="shared" si="364"/>
        <v>43654</v>
      </c>
      <c r="GT127" s="56">
        <f t="shared" si="364"/>
        <v>43655</v>
      </c>
      <c r="GU127" s="56">
        <f t="shared" si="364"/>
        <v>43656</v>
      </c>
      <c r="GV127" s="56">
        <f t="shared" si="364"/>
        <v>43657</v>
      </c>
      <c r="GW127" s="56">
        <f t="shared" si="364"/>
        <v>43658</v>
      </c>
      <c r="GX127" s="57">
        <f t="shared" si="364"/>
        <v>43659</v>
      </c>
      <c r="GY127" s="57">
        <f t="shared" si="364"/>
        <v>43660</v>
      </c>
      <c r="GZ127" s="56">
        <f t="shared" si="364"/>
        <v>43661</v>
      </c>
      <c r="HA127" s="56">
        <f t="shared" si="364"/>
        <v>43662</v>
      </c>
      <c r="HB127" s="56">
        <f t="shared" si="364"/>
        <v>43663</v>
      </c>
      <c r="HC127" s="56">
        <f t="shared" si="364"/>
        <v>43664</v>
      </c>
      <c r="HD127" s="56">
        <f t="shared" si="364"/>
        <v>43665</v>
      </c>
      <c r="HE127" s="57">
        <f t="shared" si="364"/>
        <v>43666</v>
      </c>
      <c r="HF127" s="57">
        <f t="shared" si="364"/>
        <v>43667</v>
      </c>
      <c r="HG127" s="56">
        <f t="shared" si="364"/>
        <v>43668</v>
      </c>
      <c r="HH127" s="56">
        <f t="shared" si="364"/>
        <v>43669</v>
      </c>
      <c r="HI127" s="56">
        <f t="shared" si="364"/>
        <v>43670</v>
      </c>
      <c r="HJ127" s="56">
        <f t="shared" si="364"/>
        <v>43671</v>
      </c>
      <c r="HK127" s="56">
        <f t="shared" si="364"/>
        <v>43672</v>
      </c>
      <c r="HL127" s="57">
        <f t="shared" si="364"/>
        <v>43673</v>
      </c>
      <c r="HM127" s="57">
        <f t="shared" si="364"/>
        <v>43674</v>
      </c>
      <c r="HN127" s="56">
        <f t="shared" si="364"/>
        <v>43675</v>
      </c>
      <c r="HO127" s="56">
        <f t="shared" si="364"/>
        <v>43676</v>
      </c>
      <c r="HP127" s="56">
        <f t="shared" si="364"/>
        <v>43677</v>
      </c>
      <c r="HQ127" s="56">
        <f t="shared" si="364"/>
        <v>43678</v>
      </c>
      <c r="HR127" s="56">
        <f t="shared" si="364"/>
        <v>43679</v>
      </c>
      <c r="HS127" s="57">
        <f t="shared" si="364"/>
        <v>43680</v>
      </c>
      <c r="HT127" s="57">
        <f t="shared" si="364"/>
        <v>43681</v>
      </c>
      <c r="HU127" s="56">
        <f t="shared" si="364"/>
        <v>43682</v>
      </c>
      <c r="HV127" s="56">
        <f t="shared" si="364"/>
        <v>43683</v>
      </c>
      <c r="HW127" s="56">
        <f t="shared" si="364"/>
        <v>43684</v>
      </c>
      <c r="HX127" s="56">
        <f t="shared" si="364"/>
        <v>43685</v>
      </c>
      <c r="HY127" s="56">
        <f t="shared" si="364"/>
        <v>43686</v>
      </c>
      <c r="HZ127" s="57">
        <f t="shared" si="364"/>
        <v>43687</v>
      </c>
      <c r="IA127" s="57">
        <f t="shared" si="364"/>
        <v>43688</v>
      </c>
      <c r="IB127" s="56">
        <f t="shared" si="364"/>
        <v>43689</v>
      </c>
      <c r="IC127" s="56">
        <f t="shared" si="364"/>
        <v>43690</v>
      </c>
      <c r="ID127" s="56">
        <f t="shared" si="364"/>
        <v>43691</v>
      </c>
      <c r="IE127" s="56">
        <f t="shared" si="364"/>
        <v>43692</v>
      </c>
      <c r="IF127" s="56">
        <f t="shared" si="364"/>
        <v>43693</v>
      </c>
      <c r="IG127" s="57">
        <f t="shared" si="364"/>
        <v>43694</v>
      </c>
      <c r="IH127" s="57">
        <f t="shared" si="364"/>
        <v>43695</v>
      </c>
      <c r="II127" s="56">
        <f t="shared" si="364"/>
        <v>43696</v>
      </c>
      <c r="IJ127" s="56">
        <f t="shared" si="364"/>
        <v>43697</v>
      </c>
      <c r="IK127" s="56">
        <f t="shared" si="364"/>
        <v>43698</v>
      </c>
      <c r="IL127" s="56">
        <f t="shared" si="364"/>
        <v>43699</v>
      </c>
      <c r="IM127" s="56">
        <f t="shared" si="364"/>
        <v>43700</v>
      </c>
      <c r="IN127" s="57">
        <f t="shared" si="364"/>
        <v>43701</v>
      </c>
      <c r="IO127" s="57">
        <f t="shared" si="364"/>
        <v>43702</v>
      </c>
      <c r="IP127" s="56">
        <f t="shared" si="364"/>
        <v>43703</v>
      </c>
      <c r="IQ127" s="56">
        <f t="shared" si="364"/>
        <v>43704</v>
      </c>
      <c r="IR127" s="56">
        <f t="shared" si="364"/>
        <v>43705</v>
      </c>
      <c r="IS127" s="56">
        <f t="shared" si="364"/>
        <v>43706</v>
      </c>
      <c r="IT127" s="56">
        <f t="shared" si="364"/>
        <v>43707</v>
      </c>
      <c r="IU127" s="57">
        <f t="shared" si="364"/>
        <v>43708</v>
      </c>
      <c r="IV127" s="57">
        <f t="shared" si="364"/>
        <v>43709</v>
      </c>
      <c r="IW127" s="56">
        <f t="shared" si="364"/>
        <v>43710</v>
      </c>
      <c r="IX127" s="56">
        <f t="shared" si="364"/>
        <v>43711</v>
      </c>
      <c r="IY127" s="56">
        <f t="shared" si="364"/>
        <v>43712</v>
      </c>
      <c r="IZ127" s="56">
        <f t="shared" si="364"/>
        <v>43713</v>
      </c>
      <c r="JA127" s="56">
        <f t="shared" si="364"/>
        <v>43714</v>
      </c>
      <c r="JB127" s="57">
        <f t="shared" ref="JB127:LM127" si="365">JB55</f>
        <v>43715</v>
      </c>
      <c r="JC127" s="57">
        <f t="shared" si="365"/>
        <v>43716</v>
      </c>
      <c r="JD127" s="56">
        <f t="shared" si="365"/>
        <v>43717</v>
      </c>
      <c r="JE127" s="56">
        <f t="shared" si="365"/>
        <v>43718</v>
      </c>
      <c r="JF127" s="56">
        <f t="shared" si="365"/>
        <v>43719</v>
      </c>
      <c r="JG127" s="56">
        <f t="shared" si="365"/>
        <v>43720</v>
      </c>
      <c r="JH127" s="56">
        <f t="shared" si="365"/>
        <v>43721</v>
      </c>
      <c r="JI127" s="57">
        <f t="shared" si="365"/>
        <v>43722</v>
      </c>
      <c r="JJ127" s="57">
        <f t="shared" si="365"/>
        <v>43723</v>
      </c>
      <c r="JK127" s="56">
        <f t="shared" si="365"/>
        <v>43724</v>
      </c>
      <c r="JL127" s="56">
        <f t="shared" si="365"/>
        <v>43725</v>
      </c>
      <c r="JM127" s="56">
        <f t="shared" si="365"/>
        <v>43726</v>
      </c>
      <c r="JN127" s="56">
        <f t="shared" si="365"/>
        <v>43727</v>
      </c>
      <c r="JO127" s="56">
        <f t="shared" si="365"/>
        <v>43728</v>
      </c>
      <c r="JP127" s="57">
        <f t="shared" si="365"/>
        <v>43729</v>
      </c>
      <c r="JQ127" s="57">
        <f t="shared" si="365"/>
        <v>43730</v>
      </c>
      <c r="JR127" s="56">
        <f t="shared" si="365"/>
        <v>43731</v>
      </c>
      <c r="JS127" s="56">
        <f t="shared" si="365"/>
        <v>43732</v>
      </c>
      <c r="JT127" s="56">
        <f t="shared" si="365"/>
        <v>43733</v>
      </c>
      <c r="JU127" s="56">
        <f t="shared" si="365"/>
        <v>43734</v>
      </c>
      <c r="JV127" s="56">
        <f t="shared" si="365"/>
        <v>43735</v>
      </c>
      <c r="JW127" s="57">
        <f t="shared" si="365"/>
        <v>43736</v>
      </c>
      <c r="JX127" s="57">
        <f t="shared" si="365"/>
        <v>43737</v>
      </c>
      <c r="JY127" s="56">
        <f t="shared" si="365"/>
        <v>43738</v>
      </c>
      <c r="JZ127" s="56">
        <f t="shared" si="365"/>
        <v>43739</v>
      </c>
      <c r="KA127" s="56">
        <f t="shared" si="365"/>
        <v>43740</v>
      </c>
      <c r="KB127" s="56">
        <f t="shared" si="365"/>
        <v>43741</v>
      </c>
      <c r="KC127" s="56">
        <f t="shared" si="365"/>
        <v>43742</v>
      </c>
      <c r="KD127" s="57">
        <f t="shared" si="365"/>
        <v>43743</v>
      </c>
      <c r="KE127" s="57">
        <f t="shared" si="365"/>
        <v>43744</v>
      </c>
      <c r="KF127" s="56">
        <f t="shared" si="365"/>
        <v>43745</v>
      </c>
      <c r="KG127" s="56">
        <f t="shared" si="365"/>
        <v>43746</v>
      </c>
      <c r="KH127" s="56">
        <f t="shared" si="365"/>
        <v>43747</v>
      </c>
      <c r="KI127" s="56">
        <f t="shared" si="365"/>
        <v>43748</v>
      </c>
      <c r="KJ127" s="56">
        <f t="shared" si="365"/>
        <v>43749</v>
      </c>
      <c r="KK127" s="57">
        <f t="shared" si="365"/>
        <v>43750</v>
      </c>
      <c r="KL127" s="57">
        <f t="shared" si="365"/>
        <v>43751</v>
      </c>
      <c r="KM127" s="56">
        <f t="shared" si="365"/>
        <v>43752</v>
      </c>
      <c r="KN127" s="56">
        <f t="shared" si="365"/>
        <v>43753</v>
      </c>
      <c r="KO127" s="56">
        <f t="shared" si="365"/>
        <v>43754</v>
      </c>
      <c r="KP127" s="56">
        <f t="shared" si="365"/>
        <v>43755</v>
      </c>
      <c r="KQ127" s="56">
        <f t="shared" si="365"/>
        <v>43756</v>
      </c>
      <c r="KR127" s="57">
        <f t="shared" si="365"/>
        <v>43757</v>
      </c>
      <c r="KS127" s="57">
        <f t="shared" si="365"/>
        <v>43758</v>
      </c>
      <c r="KT127" s="56">
        <f t="shared" si="365"/>
        <v>43759</v>
      </c>
      <c r="KU127" s="56">
        <f t="shared" si="365"/>
        <v>43760</v>
      </c>
      <c r="KV127" s="56">
        <f t="shared" si="365"/>
        <v>43761</v>
      </c>
      <c r="KW127" s="56">
        <f t="shared" si="365"/>
        <v>43762</v>
      </c>
      <c r="KX127" s="56">
        <f t="shared" si="365"/>
        <v>43763</v>
      </c>
      <c r="KY127" s="57">
        <f t="shared" si="365"/>
        <v>43764</v>
      </c>
      <c r="KZ127" s="57">
        <f t="shared" si="365"/>
        <v>43765</v>
      </c>
      <c r="LA127" s="56">
        <f t="shared" si="365"/>
        <v>43766</v>
      </c>
      <c r="LB127" s="56">
        <f t="shared" si="365"/>
        <v>43767</v>
      </c>
      <c r="LC127" s="56">
        <f t="shared" si="365"/>
        <v>43768</v>
      </c>
      <c r="LD127" s="56">
        <f t="shared" si="365"/>
        <v>43769</v>
      </c>
      <c r="LE127" s="56">
        <f t="shared" si="365"/>
        <v>43770</v>
      </c>
      <c r="LF127" s="57">
        <f t="shared" si="365"/>
        <v>43771</v>
      </c>
      <c r="LG127" s="57">
        <f t="shared" si="365"/>
        <v>43772</v>
      </c>
      <c r="LH127" s="56">
        <f t="shared" si="365"/>
        <v>43773</v>
      </c>
      <c r="LI127" s="56">
        <f t="shared" si="365"/>
        <v>43774</v>
      </c>
      <c r="LJ127" s="56">
        <f t="shared" si="365"/>
        <v>43775</v>
      </c>
      <c r="LK127" s="56">
        <f t="shared" si="365"/>
        <v>43776</v>
      </c>
      <c r="LL127" s="56">
        <f t="shared" si="365"/>
        <v>43777</v>
      </c>
      <c r="LM127" s="57">
        <f t="shared" si="365"/>
        <v>43778</v>
      </c>
      <c r="LN127" s="57">
        <f t="shared" ref="LN127:NR127" si="366">LN55</f>
        <v>43779</v>
      </c>
      <c r="LO127" s="56">
        <f t="shared" si="366"/>
        <v>43780</v>
      </c>
      <c r="LP127" s="56">
        <f t="shared" si="366"/>
        <v>43781</v>
      </c>
      <c r="LQ127" s="56">
        <f t="shared" si="366"/>
        <v>43782</v>
      </c>
      <c r="LR127" s="56">
        <f t="shared" si="366"/>
        <v>43783</v>
      </c>
      <c r="LS127" s="56">
        <f t="shared" si="366"/>
        <v>43784</v>
      </c>
      <c r="LT127" s="57">
        <f t="shared" si="366"/>
        <v>43785</v>
      </c>
      <c r="LU127" s="57">
        <f t="shared" si="366"/>
        <v>43786</v>
      </c>
      <c r="LV127" s="56">
        <f t="shared" si="366"/>
        <v>43787</v>
      </c>
      <c r="LW127" s="56">
        <f t="shared" si="366"/>
        <v>43788</v>
      </c>
      <c r="LX127" s="56">
        <f t="shared" si="366"/>
        <v>43789</v>
      </c>
      <c r="LY127" s="56">
        <f t="shared" si="366"/>
        <v>43790</v>
      </c>
      <c r="LZ127" s="56">
        <f t="shared" si="366"/>
        <v>43791</v>
      </c>
      <c r="MA127" s="57">
        <f t="shared" si="366"/>
        <v>43792</v>
      </c>
      <c r="MB127" s="57">
        <f t="shared" si="366"/>
        <v>43793</v>
      </c>
      <c r="MC127" s="56">
        <f t="shared" si="366"/>
        <v>43794</v>
      </c>
      <c r="MD127" s="56">
        <f t="shared" si="366"/>
        <v>43795</v>
      </c>
      <c r="ME127" s="56">
        <f t="shared" si="366"/>
        <v>43796</v>
      </c>
      <c r="MF127" s="56">
        <f t="shared" si="366"/>
        <v>43797</v>
      </c>
      <c r="MG127" s="56">
        <f t="shared" si="366"/>
        <v>43798</v>
      </c>
      <c r="MH127" s="57">
        <f t="shared" si="366"/>
        <v>43799</v>
      </c>
      <c r="MI127" s="57">
        <f t="shared" si="366"/>
        <v>43800</v>
      </c>
      <c r="MJ127" s="56">
        <f t="shared" si="366"/>
        <v>43801</v>
      </c>
      <c r="MK127" s="56">
        <f t="shared" si="366"/>
        <v>43802</v>
      </c>
      <c r="ML127" s="56">
        <f t="shared" si="366"/>
        <v>43803</v>
      </c>
      <c r="MM127" s="56">
        <f t="shared" si="366"/>
        <v>43804</v>
      </c>
      <c r="MN127" s="56">
        <f t="shared" si="366"/>
        <v>43805</v>
      </c>
      <c r="MO127" s="57">
        <f t="shared" si="366"/>
        <v>43806</v>
      </c>
      <c r="MP127" s="57">
        <f t="shared" si="366"/>
        <v>43807</v>
      </c>
      <c r="MQ127" s="56">
        <f t="shared" si="366"/>
        <v>43808</v>
      </c>
      <c r="MR127" s="56">
        <f t="shared" si="366"/>
        <v>43809</v>
      </c>
      <c r="MS127" s="56">
        <f t="shared" si="366"/>
        <v>43810</v>
      </c>
      <c r="MT127" s="56">
        <f t="shared" si="366"/>
        <v>43811</v>
      </c>
      <c r="MU127" s="56">
        <f t="shared" si="366"/>
        <v>43812</v>
      </c>
      <c r="MV127" s="57">
        <f t="shared" si="366"/>
        <v>43813</v>
      </c>
      <c r="MW127" s="57">
        <f t="shared" si="366"/>
        <v>43814</v>
      </c>
      <c r="MX127" s="56">
        <f t="shared" si="366"/>
        <v>43815</v>
      </c>
      <c r="MY127" s="56">
        <f t="shared" si="366"/>
        <v>43816</v>
      </c>
      <c r="MZ127" s="56">
        <f t="shared" si="366"/>
        <v>43817</v>
      </c>
      <c r="NA127" s="56">
        <f t="shared" si="366"/>
        <v>43818</v>
      </c>
      <c r="NB127" s="56">
        <f t="shared" si="366"/>
        <v>43819</v>
      </c>
      <c r="NC127" s="57">
        <f t="shared" si="366"/>
        <v>43820</v>
      </c>
      <c r="ND127" s="57">
        <f t="shared" si="366"/>
        <v>43821</v>
      </c>
      <c r="NE127" s="56">
        <f t="shared" si="366"/>
        <v>43822</v>
      </c>
      <c r="NF127" s="56">
        <f t="shared" si="366"/>
        <v>43823</v>
      </c>
      <c r="NG127" s="56">
        <f t="shared" si="366"/>
        <v>43824</v>
      </c>
      <c r="NH127" s="56">
        <f t="shared" si="366"/>
        <v>43825</v>
      </c>
      <c r="NI127" s="56">
        <f t="shared" si="366"/>
        <v>43826</v>
      </c>
      <c r="NJ127" s="57">
        <f t="shared" si="366"/>
        <v>43827</v>
      </c>
      <c r="NK127" s="57">
        <f t="shared" si="366"/>
        <v>43828</v>
      </c>
      <c r="NL127" s="56">
        <f t="shared" si="366"/>
        <v>43829</v>
      </c>
      <c r="NM127" s="56">
        <f t="shared" si="366"/>
        <v>43830</v>
      </c>
      <c r="NN127" s="56">
        <f t="shared" si="366"/>
        <v>43831</v>
      </c>
      <c r="NO127" s="56">
        <f t="shared" si="366"/>
        <v>43832</v>
      </c>
      <c r="NP127" s="56">
        <f t="shared" si="366"/>
        <v>43833</v>
      </c>
      <c r="NQ127" s="57">
        <f t="shared" si="366"/>
        <v>43834</v>
      </c>
      <c r="NR127" s="57">
        <f t="shared" si="366"/>
        <v>43835</v>
      </c>
    </row>
    <row r="128" spans="1:382" ht="9.9" customHeight="1" thickTop="1" thickBot="1" x14ac:dyDescent="0.35">
      <c r="A128" s="46" t="s">
        <v>40</v>
      </c>
      <c r="B128" s="115" t="s">
        <v>40</v>
      </c>
      <c r="C128" s="47"/>
      <c r="D128" s="47"/>
      <c r="E128" s="54">
        <f>INDEX('[1]2019'!$M$7:$NZ$33,MATCH($B$128,'[1]2019'!$C$7:$C$33,0),MATCH(E100,'[1]2019'!$M$5:$NZ$5))</f>
        <v>4</v>
      </c>
      <c r="F128" s="54">
        <f>INDEX('[1]2019'!$M$7:$NZ$33,MATCH($B$128,'[1]2019'!$C$7:$C$33,0),MATCH(F100,'[1]2019'!$M$5:$NZ$5))</f>
        <v>5</v>
      </c>
      <c r="G128" s="54">
        <f>INDEX('[1]2019'!$M$7:$NZ$33,MATCH($B$128,'[1]2019'!$C$7:$C$33,0),MATCH(G100,'[1]2019'!$M$5:$NZ$5))</f>
        <v>4</v>
      </c>
      <c r="H128" s="54">
        <f>INDEX('[1]2019'!$M$7:$NZ$33,MATCH($B$128,'[1]2019'!$C$7:$C$33,0),MATCH(H100,'[1]2019'!$M$5:$NZ$5))</f>
        <v>4</v>
      </c>
      <c r="I128" s="54">
        <f>INDEX('[1]2019'!$M$7:$NZ$33,MATCH($B$128,'[1]2019'!$C$7:$C$33,0),MATCH(I100,'[1]2019'!$M$5:$NZ$5))</f>
        <v>4</v>
      </c>
      <c r="J128" s="54">
        <f>INDEX('[1]2019'!$M$7:$NZ$33,MATCH($B$128,'[1]2019'!$C$7:$C$33,0),MATCH(J100,'[1]2019'!$M$5:$NZ$5))</f>
        <v>0</v>
      </c>
      <c r="K128" s="54">
        <f>INDEX('[1]2019'!$M$7:$NZ$33,MATCH($B$128,'[1]2019'!$C$7:$C$33,0),MATCH(K100,'[1]2019'!$M$5:$NZ$5))</f>
        <v>0</v>
      </c>
      <c r="L128" s="54">
        <f>INDEX('[1]2019'!$M$7:$NZ$33,MATCH($B$128,'[1]2019'!$C$7:$C$33,0),MATCH(L100,'[1]2019'!$M$5:$NZ$5))</f>
        <v>4</v>
      </c>
      <c r="M128" s="54">
        <f>INDEX('[1]2019'!$M$7:$NZ$33,MATCH($B$128,'[1]2019'!$C$7:$C$33,0),MATCH(M100,'[1]2019'!$M$5:$NZ$5))</f>
        <v>5</v>
      </c>
      <c r="N128" s="54">
        <f>INDEX('[1]2019'!$M$7:$NZ$33,MATCH($B$128,'[1]2019'!$C$7:$C$33,0),MATCH(N100,'[1]2019'!$M$5:$NZ$5))</f>
        <v>4</v>
      </c>
      <c r="O128" s="54">
        <f>INDEX('[1]2019'!$M$7:$NZ$33,MATCH($B$128,'[1]2019'!$C$7:$C$33,0),MATCH(O100,'[1]2019'!$M$5:$NZ$5))</f>
        <v>4</v>
      </c>
      <c r="P128" s="54">
        <f>INDEX('[1]2019'!$M$7:$NZ$33,MATCH($B$128,'[1]2019'!$C$7:$C$33,0),MATCH(P100,'[1]2019'!$M$5:$NZ$5))</f>
        <v>4</v>
      </c>
      <c r="Q128" s="54">
        <f>INDEX('[1]2019'!$M$7:$NZ$33,MATCH($B$128,'[1]2019'!$C$7:$C$33,0),MATCH(Q100,'[1]2019'!$M$5:$NZ$5))</f>
        <v>0</v>
      </c>
      <c r="R128" s="54">
        <f>INDEX('[1]2019'!$M$7:$NZ$33,MATCH($B$128,'[1]2019'!$C$7:$C$33,0),MATCH(R100,'[1]2019'!$M$5:$NZ$5))</f>
        <v>0</v>
      </c>
      <c r="S128" s="54">
        <f>INDEX('[1]2019'!$M$7:$NZ$33,MATCH($B$128,'[1]2019'!$C$7:$C$33,0),MATCH(S100,'[1]2019'!$M$5:$NZ$5))</f>
        <v>4</v>
      </c>
      <c r="T128" s="54">
        <f>INDEX('[1]2019'!$M$7:$NZ$33,MATCH($B$128,'[1]2019'!$C$7:$C$33,0),MATCH(T100,'[1]2019'!$M$5:$NZ$5))</f>
        <v>4</v>
      </c>
      <c r="U128" s="54">
        <f>INDEX('[1]2019'!$M$7:$NZ$33,MATCH($B$128,'[1]2019'!$C$7:$C$33,0),MATCH(U100,'[1]2019'!$M$5:$NZ$5))</f>
        <v>1</v>
      </c>
      <c r="V128" s="54">
        <f>INDEX('[1]2019'!$M$7:$NZ$33,MATCH($B$128,'[1]2019'!$C$7:$C$33,0),MATCH(V100,'[1]2019'!$M$5:$NZ$5))</f>
        <v>1</v>
      </c>
      <c r="W128" s="54">
        <f>INDEX('[1]2019'!$M$7:$NZ$33,MATCH($B$128,'[1]2019'!$C$7:$C$33,0),MATCH(W100,'[1]2019'!$M$5:$NZ$5))</f>
        <v>1</v>
      </c>
      <c r="X128" s="54">
        <f>INDEX('[1]2019'!$M$7:$NZ$33,MATCH($B$128,'[1]2019'!$C$7:$C$33,0),MATCH(X100,'[1]2019'!$M$5:$NZ$5))</f>
        <v>0</v>
      </c>
      <c r="Y128" s="54">
        <f>INDEX('[1]2019'!$M$7:$NZ$33,MATCH($B$128,'[1]2019'!$C$7:$C$33,0),MATCH(Y100,'[1]2019'!$M$5:$NZ$5))</f>
        <v>0</v>
      </c>
      <c r="Z128" s="54">
        <f>INDEX('[1]2019'!$M$7:$NZ$33,MATCH($B$128,'[1]2019'!$C$7:$C$33,0),MATCH(Z100,'[1]2019'!$M$5:$NZ$5))</f>
        <v>2</v>
      </c>
      <c r="AA128" s="54">
        <f>INDEX('[1]2019'!$M$7:$NZ$33,MATCH($B$128,'[1]2019'!$C$7:$C$33,0),MATCH(AA100,'[1]2019'!$M$5:$NZ$5))</f>
        <v>2</v>
      </c>
      <c r="AB128" s="54">
        <f>INDEX('[1]2019'!$M$7:$NZ$33,MATCH($B$128,'[1]2019'!$C$7:$C$33,0),MATCH(AB100,'[1]2019'!$M$5:$NZ$5))</f>
        <v>2</v>
      </c>
      <c r="AC128" s="54">
        <f>INDEX('[1]2019'!$M$7:$NZ$33,MATCH($B$128,'[1]2019'!$C$7:$C$33,0),MATCH(AC100,'[1]2019'!$M$5:$NZ$5))</f>
        <v>0</v>
      </c>
      <c r="AD128" s="54">
        <f>INDEX('[1]2019'!$M$7:$NZ$33,MATCH($B$128,'[1]2019'!$C$7:$C$33,0),MATCH(AD100,'[1]2019'!$M$5:$NZ$5))</f>
        <v>2</v>
      </c>
      <c r="AE128" s="54">
        <f>INDEX('[1]2019'!$M$7:$NZ$33,MATCH($B$128,'[1]2019'!$C$7:$C$33,0),MATCH(AE100,'[1]2019'!$M$5:$NZ$5))</f>
        <v>2</v>
      </c>
      <c r="AF128" s="54">
        <f>INDEX('[1]2019'!$M$7:$NZ$33,MATCH($B$128,'[1]2019'!$C$7:$C$33,0),MATCH(AF100,'[1]2019'!$M$5:$NZ$5))</f>
        <v>2</v>
      </c>
      <c r="AG128" s="54">
        <f>INDEX('[1]2019'!$M$7:$NZ$33,MATCH($B$128,'[1]2019'!$C$7:$C$33,0),MATCH(AG100,'[1]2019'!$M$5:$NZ$5))</f>
        <v>0</v>
      </c>
      <c r="AH128" s="54">
        <f>INDEX('[1]2019'!$M$7:$NZ$33,MATCH($B$128,'[1]2019'!$C$7:$C$33,0),MATCH(AH100,'[1]2019'!$M$5:$NZ$5))</f>
        <v>0</v>
      </c>
      <c r="AI128" s="54">
        <f>INDEX('[1]2019'!$M$7:$NZ$33,MATCH($B$128,'[1]2019'!$C$7:$C$33,0),MATCH(AI100,'[1]2019'!$M$5:$NZ$5))</f>
        <v>0</v>
      </c>
      <c r="AJ128" s="54">
        <f>INDEX('[1]2019'!$M$7:$NZ$33,MATCH($B$128,'[1]2019'!$C$7:$C$33,0),MATCH(AJ100,'[1]2019'!$M$5:$NZ$5))</f>
        <v>2</v>
      </c>
      <c r="AK128" s="54">
        <f>INDEX('[1]2019'!$M$7:$NZ$33,MATCH($B$128,'[1]2019'!$C$7:$C$33,0),MATCH(AK100,'[1]2019'!$M$5:$NZ$5))</f>
        <v>2</v>
      </c>
      <c r="AL128" s="54">
        <f>INDEX('[1]2019'!$M$7:$NZ$33,MATCH($B$128,'[1]2019'!$C$7:$C$33,0),MATCH(AL100,'[1]2019'!$M$5:$NZ$5))</f>
        <v>0</v>
      </c>
      <c r="AM128" s="54">
        <f>INDEX('[1]2019'!$M$7:$NZ$33,MATCH($B$128,'[1]2019'!$C$7:$C$33,0),MATCH(AM100,'[1]2019'!$M$5:$NZ$5))</f>
        <v>0</v>
      </c>
      <c r="AN128" s="54" t="s">
        <v>41</v>
      </c>
      <c r="AO128" s="54" t="s">
        <v>41</v>
      </c>
      <c r="AP128" s="54" t="s">
        <v>41</v>
      </c>
      <c r="AQ128" s="54" t="s">
        <v>41</v>
      </c>
      <c r="AR128" s="54" t="s">
        <v>41</v>
      </c>
      <c r="AS128" s="54" t="s">
        <v>41</v>
      </c>
      <c r="AT128" s="54" t="s">
        <v>41</v>
      </c>
      <c r="AU128" s="54" t="s">
        <v>41</v>
      </c>
      <c r="AV128" s="54" t="s">
        <v>41</v>
      </c>
      <c r="AW128" s="54" t="s">
        <v>41</v>
      </c>
      <c r="AX128" s="54" t="s">
        <v>41</v>
      </c>
      <c r="AY128" s="54" t="s">
        <v>41</v>
      </c>
      <c r="AZ128" s="54">
        <f>INDEX('[1]2019'!$M$7:$NZ$33,MATCH($B$128,'[1]2019'!$C$7:$C$33,0),MATCH(AZ100,'[1]2019'!$M$5:$NZ$5))</f>
        <v>0</v>
      </c>
      <c r="BA128" s="54">
        <f>INDEX('[1]2019'!$M$7:$NZ$33,MATCH($B$128,'[1]2019'!$C$7:$C$33,0),MATCH(BA100,'[1]2019'!$M$5:$NZ$5))</f>
        <v>0</v>
      </c>
      <c r="BB128" s="54">
        <f>INDEX('[1]2019'!$M$7:$NZ$33,MATCH($B$128,'[1]2019'!$C$7:$C$33,0),MATCH(BB100,'[1]2019'!$M$5:$NZ$5))</f>
        <v>0</v>
      </c>
      <c r="BC128" s="54">
        <f>INDEX('[1]2019'!$M$7:$NZ$33,MATCH($B$128,'[1]2019'!$C$7:$C$33,0),MATCH(BC100,'[1]2019'!$M$5:$NZ$5))</f>
        <v>0</v>
      </c>
      <c r="BD128" s="54">
        <f>INDEX('[1]2019'!$M$7:$NZ$33,MATCH($B$128,'[1]2019'!$C$7:$C$33,0),MATCH(BD100,'[1]2019'!$M$5:$NZ$5))</f>
        <v>2</v>
      </c>
      <c r="BE128" s="54">
        <f>INDEX('[1]2019'!$M$7:$NZ$33,MATCH($B$128,'[1]2019'!$C$7:$C$33,0),MATCH(BE100,'[1]2019'!$M$5:$NZ$5))</f>
        <v>2</v>
      </c>
      <c r="BF128" s="54">
        <f>INDEX('[1]2019'!$M$7:$NZ$33,MATCH($B$128,'[1]2019'!$C$7:$C$33,0),MATCH(BF100,'[1]2019'!$M$5:$NZ$5))</f>
        <v>2</v>
      </c>
      <c r="BG128" s="54">
        <f>INDEX('[1]2019'!$M$7:$NZ$33,MATCH($B$128,'[1]2019'!$C$7:$C$33,0),MATCH(BG100,'[1]2019'!$M$5:$NZ$5))</f>
        <v>2</v>
      </c>
      <c r="BH128" s="54">
        <f>INDEX('[1]2019'!$M$7:$NZ$33,MATCH($B$128,'[1]2019'!$C$7:$C$33,0),MATCH(BH100,'[1]2019'!$M$5:$NZ$5))</f>
        <v>2</v>
      </c>
      <c r="BI128" s="54">
        <f>INDEX('[1]2019'!$M$7:$NZ$33,MATCH($B$128,'[1]2019'!$C$7:$C$33,0),MATCH(BI100,'[1]2019'!$M$5:$NZ$5))</f>
        <v>3</v>
      </c>
      <c r="BJ128" s="54">
        <f>INDEX('[1]2019'!$M$7:$NZ$33,MATCH($B$128,'[1]2019'!$C$7:$C$33,0),MATCH(BJ100,'[1]2019'!$M$5:$NZ$5))</f>
        <v>3</v>
      </c>
      <c r="BK128" s="54">
        <f>INDEX('[1]2019'!$M$7:$NZ$33,MATCH($B$128,'[1]2019'!$C$7:$C$33,0),MATCH(BK100,'[1]2019'!$M$5:$NZ$5))</f>
        <v>3</v>
      </c>
      <c r="BL128" s="54">
        <f>INDEX('[1]2019'!$M$7:$NZ$33,MATCH($B$128,'[1]2019'!$C$7:$C$33,0),MATCH(BL100,'[1]2019'!$M$5:$NZ$5))</f>
        <v>3</v>
      </c>
      <c r="BM128" s="54">
        <f>INDEX('[1]2019'!$M$7:$NZ$33,MATCH($B$128,'[1]2019'!$C$7:$C$33,0),MATCH(BM100,'[1]2019'!$M$5:$NZ$5))</f>
        <v>3</v>
      </c>
      <c r="BN128" s="54">
        <f>INDEX('[1]2019'!$M$7:$NZ$33,MATCH($B$128,'[1]2019'!$C$7:$C$33,0),MATCH(BN100,'[1]2019'!$M$5:$NZ$5))</f>
        <v>0</v>
      </c>
      <c r="BO128" s="54">
        <f>INDEX('[1]2019'!$M$7:$NZ$33,MATCH($B$128,'[1]2019'!$C$7:$C$33,0),MATCH(BO100,'[1]2019'!$M$5:$NZ$5))</f>
        <v>0</v>
      </c>
      <c r="BP128" s="54">
        <f>INDEX('[1]2019'!$M$7:$NZ$33,MATCH($B$128,'[1]2019'!$C$7:$C$33,0),MATCH(BP100,'[1]2019'!$M$5:$NZ$5))</f>
        <v>2</v>
      </c>
      <c r="BQ128" s="54">
        <f>INDEX('[1]2019'!$M$7:$NZ$33,MATCH($B$128,'[1]2019'!$C$7:$C$33,0),MATCH(BQ100,'[1]2019'!$M$5:$NZ$5))</f>
        <v>2</v>
      </c>
      <c r="BR128" s="54">
        <f>INDEX('[1]2019'!$M$7:$NZ$33,MATCH($B$128,'[1]2019'!$C$7:$C$33,0),MATCH(BR100,'[1]2019'!$M$5:$NZ$5))</f>
        <v>2</v>
      </c>
      <c r="BS128" s="54">
        <f>INDEX('[1]2019'!$M$7:$NZ$33,MATCH($B$128,'[1]2019'!$C$7:$C$33,0),MATCH(BS100,'[1]2019'!$M$5:$NZ$5))</f>
        <v>2</v>
      </c>
      <c r="BT128" s="54">
        <f>INDEX('[1]2019'!$M$7:$NZ$33,MATCH($B$128,'[1]2019'!$C$7:$C$33,0),MATCH(BT100,'[1]2019'!$M$5:$NZ$5))</f>
        <v>3</v>
      </c>
      <c r="BU128" s="54">
        <f>INDEX('[1]2019'!$M$7:$NZ$33,MATCH($B$128,'[1]2019'!$C$7:$C$33,0),MATCH(BU100,'[1]2019'!$M$5:$NZ$5))</f>
        <v>0</v>
      </c>
      <c r="BV128" s="54">
        <f>INDEX('[1]2019'!$M$7:$NZ$33,MATCH($B$128,'[1]2019'!$C$7:$C$33,0),MATCH(BV100,'[1]2019'!$M$5:$NZ$5))</f>
        <v>0</v>
      </c>
      <c r="BW128" s="54">
        <f>INDEX('[1]2019'!$M$7:$NZ$33,MATCH($B$128,'[1]2019'!$C$7:$C$33,0),MATCH(BW100,'[1]2019'!$M$5:$NZ$5))</f>
        <v>0</v>
      </c>
      <c r="BX128" s="54">
        <f>INDEX('[1]2019'!$M$7:$NZ$33,MATCH($B$128,'[1]2019'!$C$7:$C$33,0),MATCH(BX100,'[1]2019'!$M$5:$NZ$5))</f>
        <v>0</v>
      </c>
      <c r="BY128" s="54">
        <f>INDEX('[1]2019'!$M$7:$NZ$33,MATCH($B$128,'[1]2019'!$C$7:$C$33,0),MATCH(BY100,'[1]2019'!$M$5:$NZ$5))</f>
        <v>2</v>
      </c>
      <c r="BZ128" s="54">
        <f>INDEX('[1]2019'!$M$7:$NZ$33,MATCH($B$128,'[1]2019'!$C$7:$C$33,0),MATCH(BZ100,'[1]2019'!$M$5:$NZ$5))</f>
        <v>2</v>
      </c>
      <c r="CA128" s="54">
        <f>INDEX('[1]2019'!$M$7:$NZ$33,MATCH($B$128,'[1]2019'!$C$7:$C$33,0),MATCH(CA100,'[1]2019'!$M$5:$NZ$5))</f>
        <v>2</v>
      </c>
      <c r="CB128" s="54">
        <f>INDEX('[1]2019'!$M$7:$NZ$33,MATCH($B$128,'[1]2019'!$C$7:$C$33,0),MATCH(CB100,'[1]2019'!$M$5:$NZ$5))</f>
        <v>2</v>
      </c>
      <c r="CC128" s="54">
        <f>INDEX('[1]2019'!$M$7:$NZ$33,MATCH($B$128,'[1]2019'!$C$7:$C$33,0),MATCH(CC100,'[1]2019'!$M$5:$NZ$5))</f>
        <v>2</v>
      </c>
      <c r="CD128" s="54">
        <f>INDEX('[1]2019'!$M$7:$NZ$33,MATCH($B$128,'[1]2019'!$C$7:$C$33,0),MATCH(CD100,'[1]2019'!$M$5:$NZ$5))</f>
        <v>0</v>
      </c>
      <c r="CE128" s="54">
        <f>INDEX('[1]2019'!$M$7:$NZ$33,MATCH($B$128,'[1]2019'!$C$7:$C$33,0),MATCH(CE100,'[1]2019'!$M$5:$NZ$5))</f>
        <v>1</v>
      </c>
      <c r="CF128" s="54">
        <f>INDEX('[1]2019'!$M$7:$NZ$33,MATCH($B$128,'[1]2019'!$C$7:$C$33,0),MATCH(CF100,'[1]2019'!$M$5:$NZ$5))</f>
        <v>1</v>
      </c>
      <c r="CG128" s="54">
        <f>INDEX('[1]2019'!$M$7:$NZ$33,MATCH($B$128,'[1]2019'!$C$7:$C$33,0),MATCH(CG100,'[1]2019'!$M$5:$NZ$5))</f>
        <v>1</v>
      </c>
      <c r="CH128" s="54">
        <f>INDEX('[1]2019'!$M$7:$NZ$33,MATCH($B$128,'[1]2019'!$C$7:$C$33,0),MATCH(CH100,'[1]2019'!$M$5:$NZ$5))</f>
        <v>1</v>
      </c>
      <c r="CI128" s="54">
        <f>INDEX('[1]2019'!$M$7:$NZ$33,MATCH($B$128,'[1]2019'!$C$7:$C$33,0),MATCH(CI100,'[1]2019'!$M$5:$NZ$5))</f>
        <v>0</v>
      </c>
      <c r="CJ128" s="54">
        <f>INDEX('[1]2019'!$M$7:$NZ$33,MATCH($B$128,'[1]2019'!$C$7:$C$33,0),MATCH(CJ100,'[1]2019'!$M$5:$NZ$5))</f>
        <v>0</v>
      </c>
      <c r="CK128" s="54">
        <f>INDEX('[1]2019'!$M$7:$NZ$33,MATCH($B$128,'[1]2019'!$C$7:$C$33,0),MATCH(CK100,'[1]2019'!$M$5:$NZ$5))</f>
        <v>1</v>
      </c>
      <c r="CL128" s="54">
        <f>INDEX('[1]2019'!$M$7:$NZ$33,MATCH($B$128,'[1]2019'!$C$7:$C$33,0),MATCH(CL100,'[1]2019'!$M$5:$NZ$5))</f>
        <v>1</v>
      </c>
      <c r="CM128" s="54">
        <f>INDEX('[1]2019'!$M$7:$NZ$33,MATCH($B$128,'[1]2019'!$C$7:$C$33,0),MATCH(CM100,'[1]2019'!$M$5:$NZ$5))</f>
        <v>1</v>
      </c>
      <c r="CN128" s="54">
        <f>INDEX('[1]2019'!$M$7:$NZ$33,MATCH($B$128,'[1]2019'!$C$7:$C$33,0),MATCH(CN100,'[1]2019'!$M$5:$NZ$5))</f>
        <v>1</v>
      </c>
      <c r="CO128" s="54">
        <f>INDEX('[1]2019'!$M$7:$NZ$33,MATCH($B$128,'[1]2019'!$C$7:$C$33,0),MATCH(CO100,'[1]2019'!$M$5:$NZ$5))</f>
        <v>1</v>
      </c>
      <c r="CP128" s="54">
        <f>INDEX('[1]2019'!$M$7:$NZ$33,MATCH($B$128,'[1]2019'!$C$7:$C$33,0),MATCH(CP100,'[1]2019'!$M$5:$NZ$5))</f>
        <v>0</v>
      </c>
      <c r="CQ128" s="54">
        <f>INDEX('[1]2019'!$M$7:$NZ$33,MATCH($B$128,'[1]2019'!$C$7:$C$33,0),MATCH(CQ100,'[1]2019'!$M$5:$NZ$5))</f>
        <v>0</v>
      </c>
      <c r="CR128" s="54">
        <f>INDEX('[1]2019'!$M$7:$NZ$33,MATCH($B$128,'[1]2019'!$C$7:$C$33,0),MATCH(CR100,'[1]2019'!$M$5:$NZ$5))</f>
        <v>1</v>
      </c>
      <c r="CS128" s="54">
        <f>INDEX('[1]2019'!$M$7:$NZ$33,MATCH($B$128,'[1]2019'!$C$7:$C$33,0),MATCH(CS100,'[1]2019'!$M$5:$NZ$5))</f>
        <v>1</v>
      </c>
      <c r="CT128" s="54">
        <f>INDEX('[1]2019'!$M$7:$NZ$33,MATCH($B$128,'[1]2019'!$C$7:$C$33,0),MATCH(CT100,'[1]2019'!$M$5:$NZ$5))</f>
        <v>1</v>
      </c>
      <c r="CU128" s="54">
        <f>INDEX('[1]2019'!$M$7:$NZ$33,MATCH($B$128,'[1]2019'!$C$7:$C$33,0),MATCH(CU100,'[1]2019'!$M$5:$NZ$5))</f>
        <v>1</v>
      </c>
      <c r="CV128" s="54">
        <f>INDEX('[1]2019'!$M$7:$NZ$33,MATCH($B$128,'[1]2019'!$C$7:$C$33,0),MATCH(CV100,'[1]2019'!$M$5:$NZ$5))</f>
        <v>1</v>
      </c>
      <c r="CW128" s="54">
        <f>INDEX('[1]2019'!$M$7:$NZ$33,MATCH($B$128,'[1]2019'!$C$7:$C$33,0),MATCH(CW100,'[1]2019'!$M$5:$NZ$5))</f>
        <v>0</v>
      </c>
      <c r="CX128" s="54">
        <f>INDEX('[1]2019'!$M$7:$NZ$33,MATCH($B$128,'[1]2019'!$C$7:$C$33,0),MATCH(CX100,'[1]2019'!$M$5:$NZ$5))</f>
        <v>0</v>
      </c>
      <c r="CY128" s="54">
        <f>INDEX('[1]2019'!$M$7:$NZ$33,MATCH($B$128,'[1]2019'!$C$7:$C$33,0),MATCH(CY100,'[1]2019'!$M$5:$NZ$5))</f>
        <v>2</v>
      </c>
      <c r="CZ128" s="54">
        <f>INDEX('[1]2019'!$M$7:$NZ$33,MATCH($B$128,'[1]2019'!$C$7:$C$33,0),MATCH(CZ100,'[1]2019'!$M$5:$NZ$5))</f>
        <v>2</v>
      </c>
      <c r="DA128" s="54">
        <f>INDEX('[1]2019'!$M$7:$NZ$33,MATCH($B$128,'[1]2019'!$C$7:$C$33,0),MATCH(DA100,'[1]2019'!$M$5:$NZ$5))</f>
        <v>2</v>
      </c>
      <c r="DB128" s="54">
        <f>INDEX('[1]2019'!$M$7:$NZ$33,MATCH($B$128,'[1]2019'!$C$7:$C$33,0),MATCH(DB100,'[1]2019'!$M$5:$NZ$5))</f>
        <v>2</v>
      </c>
      <c r="DC128" s="54">
        <f>INDEX('[1]2019'!$M$7:$NZ$33,MATCH($B$128,'[1]2019'!$C$7:$C$33,0),MATCH(DC100,'[1]2019'!$M$5:$NZ$5))</f>
        <v>2</v>
      </c>
      <c r="DD128" s="54">
        <f>INDEX('[1]2019'!$M$7:$NZ$33,MATCH($B$128,'[1]2019'!$C$7:$C$33,0),MATCH(DD100,'[1]2019'!$M$5:$NZ$5))</f>
        <v>0</v>
      </c>
      <c r="DE128" s="54">
        <f>INDEX('[1]2019'!$M$7:$NZ$33,MATCH($B$128,'[1]2019'!$C$7:$C$33,0),MATCH(DE100,'[1]2019'!$M$5:$NZ$5))</f>
        <v>0</v>
      </c>
      <c r="DF128" s="54">
        <f>INDEX('[1]2019'!$M$7:$NZ$33,MATCH($B$128,'[1]2019'!$C$7:$C$33,0),MATCH(DF100,'[1]2019'!$M$5:$NZ$5))</f>
        <v>0</v>
      </c>
      <c r="DG128" s="54">
        <f>INDEX('[1]2019'!$M$7:$NZ$33,MATCH($B$128,'[1]2019'!$C$7:$C$33,0),MATCH(DG100,'[1]2019'!$M$5:$NZ$5))</f>
        <v>0</v>
      </c>
      <c r="DH128" s="54">
        <f>INDEX('[1]2019'!$M$7:$NZ$33,MATCH($B$128,'[1]2019'!$C$7:$C$33,0),MATCH(DH100,'[1]2019'!$M$5:$NZ$5))</f>
        <v>2</v>
      </c>
      <c r="DI128" s="54">
        <f>INDEX('[1]2019'!$M$7:$NZ$33,MATCH($B$128,'[1]2019'!$C$7:$C$33,0),MATCH(DI100,'[1]2019'!$M$5:$NZ$5))</f>
        <v>2</v>
      </c>
      <c r="DJ128" s="54">
        <f>INDEX('[1]2019'!$M$7:$NZ$33,MATCH($B$128,'[1]2019'!$C$7:$C$33,0),MATCH(DJ100,'[1]2019'!$M$5:$NZ$5))</f>
        <v>2</v>
      </c>
      <c r="DK128" s="54">
        <f>INDEX('[1]2019'!$M$7:$NZ$33,MATCH($B$128,'[1]2019'!$C$7:$C$33,0),MATCH(DK100,'[1]2019'!$M$5:$NZ$5))</f>
        <v>2</v>
      </c>
      <c r="DL128" s="54">
        <f>INDEX('[1]2019'!$M$7:$NZ$33,MATCH($B$128,'[1]2019'!$C$7:$C$33,0),MATCH(DL100,'[1]2019'!$M$5:$NZ$5))</f>
        <v>2</v>
      </c>
      <c r="DM128" s="54">
        <f>INDEX('[1]2019'!$M$7:$NZ$33,MATCH($B$128,'[1]2019'!$C$7:$C$33,0),MATCH(DM100,'[1]2019'!$M$5:$NZ$5))</f>
        <v>3</v>
      </c>
      <c r="DN128" s="54">
        <f>INDEX('[1]2019'!$M$7:$NZ$33,MATCH($B$128,'[1]2019'!$C$7:$C$33,0),MATCH(DN100,'[1]2019'!$M$5:$NZ$5))</f>
        <v>3</v>
      </c>
      <c r="DO128" s="54">
        <f>INDEX('[1]2019'!$M$7:$NZ$33,MATCH($B$128,'[1]2019'!$C$7:$C$33,0),MATCH(DO100,'[1]2019'!$M$5:$NZ$5))</f>
        <v>3</v>
      </c>
      <c r="DP128" s="54">
        <f>INDEX('[1]2019'!$M$7:$NZ$33,MATCH($B$128,'[1]2019'!$C$7:$C$33,0),MATCH(DP100,'[1]2019'!$M$5:$NZ$5))</f>
        <v>3</v>
      </c>
      <c r="DQ128" s="54">
        <f>INDEX('[1]2019'!$M$7:$NZ$33,MATCH($B$128,'[1]2019'!$C$7:$C$33,0),MATCH(DQ100,'[1]2019'!$M$5:$NZ$5))</f>
        <v>3</v>
      </c>
      <c r="DR128" s="54">
        <f>INDEX('[1]2019'!$M$7:$NZ$33,MATCH($B$128,'[1]2019'!$C$7:$C$33,0),MATCH(DR100,'[1]2019'!$M$5:$NZ$5))</f>
        <v>0</v>
      </c>
      <c r="DS128" s="54">
        <f>INDEX('[1]2019'!$M$7:$NZ$33,MATCH($B$128,'[1]2019'!$C$7:$C$33,0),MATCH(DS100,'[1]2019'!$M$5:$NZ$5))</f>
        <v>0</v>
      </c>
      <c r="DT128" s="54">
        <f>INDEX('[1]2019'!$M$7:$NZ$33,MATCH($B$128,'[1]2019'!$C$7:$C$33,0),MATCH(DT100,'[1]2019'!$M$5:$NZ$5))</f>
        <v>5</v>
      </c>
      <c r="DU128" s="54">
        <f>INDEX('[1]2019'!$M$7:$NZ$33,MATCH($B$128,'[1]2019'!$C$7:$C$33,0),MATCH(DU100,'[1]2019'!$M$5:$NZ$5))</f>
        <v>3</v>
      </c>
      <c r="DV128" s="54">
        <f>INDEX('[1]2019'!$M$7:$NZ$33,MATCH($B$128,'[1]2019'!$C$7:$C$33,0),MATCH(DV100,'[1]2019'!$M$5:$NZ$5))</f>
        <v>2</v>
      </c>
      <c r="DW128" s="54">
        <f>INDEX('[1]2019'!$M$7:$NZ$33,MATCH($B$128,'[1]2019'!$C$7:$C$33,0),MATCH(DW100,'[1]2019'!$M$5:$NZ$5))</f>
        <v>2</v>
      </c>
      <c r="DX128" s="54">
        <f>INDEX('[1]2019'!$M$7:$NZ$33,MATCH($B$128,'[1]2019'!$C$7:$C$33,0),MATCH(DX100,'[1]2019'!$M$5:$NZ$5))</f>
        <v>2</v>
      </c>
      <c r="DY128" s="54">
        <f>INDEX('[1]2019'!$M$7:$NZ$33,MATCH($B$128,'[1]2019'!$C$7:$C$33,0),MATCH(DY100,'[1]2019'!$M$5:$NZ$5))</f>
        <v>0</v>
      </c>
      <c r="DZ128" s="54">
        <f>INDEX('[1]2019'!$M$7:$NZ$33,MATCH($B$128,'[1]2019'!$C$7:$C$33,0),MATCH(DZ100,'[1]2019'!$M$5:$NZ$5))</f>
        <v>0</v>
      </c>
      <c r="EA128" s="54">
        <f>INDEX('[1]2019'!$M$7:$NZ$33,MATCH($B$128,'[1]2019'!$C$7:$C$33,0),MATCH(EA100,'[1]2019'!$M$5:$NZ$5))</f>
        <v>2</v>
      </c>
      <c r="EB128" s="54">
        <f>INDEX('[1]2019'!$M$7:$NZ$33,MATCH($B$128,'[1]2019'!$C$7:$C$33,0),MATCH(EB100,'[1]2019'!$M$5:$NZ$5))</f>
        <v>2</v>
      </c>
      <c r="EC128" s="54">
        <f>INDEX('[1]2019'!$M$7:$NZ$33,MATCH($B$128,'[1]2019'!$C$7:$C$33,0),MATCH(EC100,'[1]2019'!$M$5:$NZ$5))</f>
        <v>5</v>
      </c>
      <c r="ED128" s="54">
        <f>INDEX('[1]2019'!$M$7:$NZ$33,MATCH($B$128,'[1]2019'!$C$7:$C$33,0),MATCH(ED100,'[1]2019'!$M$5:$NZ$5))</f>
        <v>0</v>
      </c>
      <c r="EE128" s="54">
        <f>INDEX('[1]2019'!$M$7:$NZ$33,MATCH($B$128,'[1]2019'!$C$7:$C$33,0),MATCH(EE100,'[1]2019'!$M$5:$NZ$5))</f>
        <v>2</v>
      </c>
      <c r="EF128" s="54">
        <f>INDEX('[1]2019'!$M$7:$NZ$33,MATCH($B$128,'[1]2019'!$C$7:$C$33,0),MATCH(EF100,'[1]2019'!$M$5:$NZ$5))</f>
        <v>2</v>
      </c>
      <c r="EG128" s="54">
        <f>INDEX('[1]2019'!$M$7:$NZ$33,MATCH($B$128,'[1]2019'!$C$7:$C$33,0),MATCH(EG100,'[1]2019'!$M$5:$NZ$5))</f>
        <v>2</v>
      </c>
      <c r="EH128" s="54">
        <f>INDEX('[1]2019'!$M$7:$NZ$33,MATCH($B$128,'[1]2019'!$C$7:$C$33,0),MATCH(EH100,'[1]2019'!$M$5:$NZ$5))</f>
        <v>0</v>
      </c>
      <c r="EI128" s="54">
        <f>INDEX('[1]2019'!$M$7:$NZ$33,MATCH($B$128,'[1]2019'!$C$7:$C$33,0),MATCH(EI100,'[1]2019'!$M$5:$NZ$5))</f>
        <v>2</v>
      </c>
      <c r="EJ128" s="54">
        <f>INDEX('[1]2019'!$M$7:$NZ$33,MATCH($B$128,'[1]2019'!$C$7:$C$33,0),MATCH(EJ100,'[1]2019'!$M$5:$NZ$5))</f>
        <v>2</v>
      </c>
      <c r="EK128" s="54">
        <f>INDEX('[1]2019'!$M$7:$NZ$33,MATCH($B$128,'[1]2019'!$C$7:$C$33,0),MATCH(EK100,'[1]2019'!$M$5:$NZ$5))</f>
        <v>2</v>
      </c>
      <c r="EL128" s="54">
        <f>INDEX('[1]2019'!$M$7:$NZ$33,MATCH($B$128,'[1]2019'!$C$7:$C$33,0),MATCH(EL100,'[1]2019'!$M$5:$NZ$5))</f>
        <v>2</v>
      </c>
      <c r="EM128" s="54">
        <f>INDEX('[1]2019'!$M$7:$NZ$33,MATCH($B$128,'[1]2019'!$C$7:$C$33,0),MATCH(EM100,'[1]2019'!$M$5:$NZ$5))</f>
        <v>0</v>
      </c>
      <c r="EN128" s="54">
        <f>INDEX('[1]2019'!$M$7:$NZ$33,MATCH($B$128,'[1]2019'!$C$7:$C$33,0),MATCH(EN100,'[1]2019'!$M$5:$NZ$5))</f>
        <v>0</v>
      </c>
      <c r="EO128" s="54">
        <f>INDEX('[1]2019'!$M$7:$NZ$33,MATCH($B$128,'[1]2019'!$C$7:$C$33,0),MATCH(EO100,'[1]2019'!$M$5:$NZ$5))</f>
        <v>2</v>
      </c>
      <c r="EP128" s="54">
        <f>INDEX('[1]2019'!$M$7:$NZ$33,MATCH($B$128,'[1]2019'!$C$7:$C$33,0),MATCH(EP100,'[1]2019'!$M$5:$NZ$5))</f>
        <v>2</v>
      </c>
      <c r="EQ128" s="54">
        <f>INDEX('[1]2019'!$M$7:$NZ$33,MATCH($B$128,'[1]2019'!$C$7:$C$33,0),MATCH(EQ100,'[1]2019'!$M$5:$NZ$5))</f>
        <v>2</v>
      </c>
      <c r="ER128" s="54">
        <f>INDEX('[1]2019'!$M$7:$NZ$33,MATCH($B$128,'[1]2019'!$C$7:$C$33,0),MATCH(ER100,'[1]2019'!$M$5:$NZ$5))</f>
        <v>2</v>
      </c>
      <c r="ES128" s="54">
        <f>INDEX('[1]2019'!$M$7:$NZ$33,MATCH($B$128,'[1]2019'!$C$7:$C$33,0),MATCH(ES100,'[1]2019'!$M$5:$NZ$5))</f>
        <v>2</v>
      </c>
      <c r="ET128" s="54">
        <f>INDEX('[1]2019'!$M$7:$NZ$33,MATCH($B$128,'[1]2019'!$C$7:$C$33,0),MATCH(ET100,'[1]2019'!$M$5:$NZ$5))</f>
        <v>0</v>
      </c>
      <c r="EU128" s="54">
        <f>INDEX('[1]2019'!$M$7:$NZ$33,MATCH($B$128,'[1]2019'!$C$7:$C$33,0),MATCH(EU100,'[1]2019'!$M$5:$NZ$5))</f>
        <v>0</v>
      </c>
      <c r="EV128" s="54">
        <f>INDEX('[1]2019'!$M$7:$NZ$33,MATCH($B$128,'[1]2019'!$C$7:$C$33,0),MATCH(EV100,'[1]2019'!$M$5:$NZ$5))</f>
        <v>1</v>
      </c>
      <c r="EW128" s="54">
        <f>INDEX('[1]2019'!$M$7:$NZ$33,MATCH($B$128,'[1]2019'!$C$7:$C$33,0),MATCH(EW100,'[1]2019'!$M$5:$NZ$5))</f>
        <v>1</v>
      </c>
      <c r="EX128" s="54">
        <f>INDEX('[1]2019'!$M$7:$NZ$33,MATCH($B$128,'[1]2019'!$C$7:$C$33,0),MATCH(EX100,'[1]2019'!$M$5:$NZ$5))</f>
        <v>0</v>
      </c>
      <c r="EY128" s="54">
        <f>INDEX('[1]2019'!$M$7:$NZ$33,MATCH($B$128,'[1]2019'!$C$7:$C$33,0),MATCH(EY100,'[1]2019'!$M$5:$NZ$5))</f>
        <v>0</v>
      </c>
      <c r="EZ128" s="54">
        <f>INDEX('[1]2019'!$M$7:$NZ$33,MATCH($B$128,'[1]2019'!$C$7:$C$33,0),MATCH(EZ100,'[1]2019'!$M$5:$NZ$5))</f>
        <v>2</v>
      </c>
      <c r="FA128" s="54">
        <f>INDEX('[1]2019'!$M$7:$NZ$33,MATCH($B$128,'[1]2019'!$C$7:$C$33,0),MATCH(FA100,'[1]2019'!$M$5:$NZ$5))</f>
        <v>2</v>
      </c>
      <c r="FB128" s="54">
        <f>INDEX('[1]2019'!$M$7:$NZ$33,MATCH($B$128,'[1]2019'!$C$7:$C$33,0),MATCH(FB100,'[1]2019'!$M$5:$NZ$5))</f>
        <v>2</v>
      </c>
      <c r="FC128" s="54">
        <f>INDEX('[1]2019'!$M$7:$NZ$33,MATCH($B$128,'[1]2019'!$C$7:$C$33,0),MATCH(FC100,'[1]2019'!$M$5:$NZ$5))</f>
        <v>0</v>
      </c>
      <c r="FD128" s="54">
        <f>INDEX('[1]2019'!$M$7:$NZ$33,MATCH($B$128,'[1]2019'!$C$7:$C$33,0),MATCH(FD100,'[1]2019'!$M$5:$NZ$5))</f>
        <v>1</v>
      </c>
      <c r="FE128" s="54">
        <f>INDEX('[1]2019'!$M$7:$NZ$33,MATCH($B$128,'[1]2019'!$C$7:$C$33,0),MATCH(FE100,'[1]2019'!$M$5:$NZ$5))</f>
        <v>1</v>
      </c>
      <c r="FF128" s="54">
        <f>INDEX('[1]2019'!$M$7:$NZ$33,MATCH($B$128,'[1]2019'!$C$7:$C$33,0),MATCH(FF100,'[1]2019'!$M$5:$NZ$5))</f>
        <v>5</v>
      </c>
      <c r="FG128" s="54">
        <f>INDEX('[1]2019'!$M$7:$NZ$33,MATCH($B$128,'[1]2019'!$C$7:$C$33,0),MATCH(FG100,'[1]2019'!$M$5:$NZ$5))</f>
        <v>2</v>
      </c>
      <c r="FH128" s="54">
        <f>INDEX('[1]2019'!$M$7:$NZ$33,MATCH($B$128,'[1]2019'!$C$7:$C$33,0),MATCH(FH100,'[1]2019'!$M$5:$NZ$5))</f>
        <v>0</v>
      </c>
      <c r="FI128" s="54">
        <f>INDEX('[1]2019'!$M$7:$NZ$33,MATCH($B$128,'[1]2019'!$C$7:$C$33,0),MATCH(FI100,'[1]2019'!$M$5:$NZ$5))</f>
        <v>0</v>
      </c>
      <c r="FJ128" s="54">
        <f>INDEX('[1]2019'!$M$7:$NZ$33,MATCH($B$128,'[1]2019'!$C$7:$C$33,0),MATCH(FJ100,'[1]2019'!$M$5:$NZ$5))</f>
        <v>1</v>
      </c>
      <c r="FK128" s="54">
        <f>INDEX('[1]2019'!$M$7:$NZ$33,MATCH($B$128,'[1]2019'!$C$7:$C$33,0),MATCH(FK100,'[1]2019'!$M$5:$NZ$5))</f>
        <v>1</v>
      </c>
      <c r="FL128" s="54">
        <f>INDEX('[1]2019'!$M$7:$NZ$33,MATCH($B$128,'[1]2019'!$C$7:$C$33,0),MATCH(FL100,'[1]2019'!$M$5:$NZ$5))</f>
        <v>1</v>
      </c>
      <c r="FM128" s="54">
        <f>INDEX('[1]2019'!$M$7:$NZ$33,MATCH($B$128,'[1]2019'!$C$7:$C$33,0),MATCH(FM100,'[1]2019'!$M$5:$NZ$5))</f>
        <v>1</v>
      </c>
      <c r="FN128" s="54">
        <f>INDEX('[1]2019'!$M$7:$NZ$33,MATCH($B$128,'[1]2019'!$C$7:$C$33,0),MATCH(FN100,'[1]2019'!$M$5:$NZ$5))</f>
        <v>1</v>
      </c>
      <c r="FO128" s="54">
        <f>INDEX('[1]2019'!$M$7:$NZ$33,MATCH($B$128,'[1]2019'!$C$7:$C$33,0),MATCH(FO100,'[1]2019'!$M$5:$NZ$5))</f>
        <v>0</v>
      </c>
      <c r="FP128" s="54">
        <f>INDEX('[1]2019'!$M$7:$NZ$33,MATCH($B$128,'[1]2019'!$C$7:$C$33,0),MATCH(FP100,'[1]2019'!$M$5:$NZ$5))</f>
        <v>0</v>
      </c>
      <c r="FQ128" s="54">
        <f>INDEX('[1]2019'!$M$7:$NZ$33,MATCH($B$128,'[1]2019'!$C$7:$C$33,0),MATCH(FQ100,'[1]2019'!$M$5:$NZ$5))</f>
        <v>5</v>
      </c>
      <c r="FR128" s="54">
        <f>INDEX('[1]2019'!$M$7:$NZ$33,MATCH($B$128,'[1]2019'!$C$7:$C$33,0),MATCH(FR100,'[1]2019'!$M$5:$NZ$5))</f>
        <v>0</v>
      </c>
      <c r="FS128" s="54">
        <f>INDEX('[1]2019'!$M$7:$NZ$33,MATCH($B$128,'[1]2019'!$C$7:$C$33,0),MATCH(FS100,'[1]2019'!$M$5:$NZ$5))</f>
        <v>2</v>
      </c>
      <c r="FT128" s="54">
        <f>INDEX('[1]2019'!$M$7:$NZ$33,MATCH($B$128,'[1]2019'!$C$7:$C$33,0),MATCH(FT100,'[1]2019'!$M$5:$NZ$5))</f>
        <v>2</v>
      </c>
      <c r="FU128" s="54">
        <f>INDEX('[1]2019'!$M$7:$NZ$33,MATCH($B$128,'[1]2019'!$C$7:$C$33,0),MATCH(FU100,'[1]2019'!$M$5:$NZ$5))</f>
        <v>2</v>
      </c>
      <c r="FV128" s="54">
        <f>INDEX('[1]2019'!$M$7:$NZ$33,MATCH($B$128,'[1]2019'!$C$7:$C$33,0),MATCH(FV100,'[1]2019'!$M$5:$NZ$5))</f>
        <v>2</v>
      </c>
      <c r="FW128" s="54">
        <f>INDEX('[1]2019'!$M$7:$NZ$33,MATCH($B$128,'[1]2019'!$C$7:$C$33,0),MATCH(FW100,'[1]2019'!$M$5:$NZ$5))</f>
        <v>2</v>
      </c>
      <c r="FX128" s="54">
        <f>INDEX('[1]2019'!$M$7:$NZ$33,MATCH($B$128,'[1]2019'!$C$7:$C$33,0),MATCH(FX100,'[1]2019'!$M$5:$NZ$5))</f>
        <v>0</v>
      </c>
      <c r="FY128" s="54">
        <f>INDEX('[1]2019'!$M$7:$NZ$33,MATCH($B$128,'[1]2019'!$C$7:$C$33,0),MATCH(FY100,'[1]2019'!$M$5:$NZ$5))</f>
        <v>2</v>
      </c>
      <c r="FZ128" s="54">
        <f>INDEX('[1]2019'!$M$7:$NZ$33,MATCH($B$128,'[1]2019'!$C$7:$C$33,0),MATCH(FZ100,'[1]2019'!$M$5:$NZ$5))</f>
        <v>2</v>
      </c>
      <c r="GA128" s="54">
        <f>INDEX('[1]2019'!$M$7:$NZ$33,MATCH($B$128,'[1]2019'!$C$7:$C$33,0),MATCH(GA100,'[1]2019'!$M$5:$NZ$5))</f>
        <v>2</v>
      </c>
      <c r="GB128" s="54">
        <f>INDEX('[1]2019'!$M$7:$NZ$33,MATCH($B$128,'[1]2019'!$C$7:$C$33,0),MATCH(GB100,'[1]2019'!$M$5:$NZ$5))</f>
        <v>2</v>
      </c>
      <c r="GC128" s="54">
        <f>INDEX('[1]2019'!$M$7:$NZ$33,MATCH($B$128,'[1]2019'!$C$7:$C$33,0),MATCH(GC100,'[1]2019'!$M$5:$NZ$5))</f>
        <v>0</v>
      </c>
      <c r="GD128" s="54">
        <f>INDEX('[1]2019'!$M$7:$NZ$33,MATCH($B$128,'[1]2019'!$C$7:$C$33,0),MATCH(GD100,'[1]2019'!$M$5:$NZ$5))</f>
        <v>0</v>
      </c>
      <c r="GE128" s="54">
        <f>INDEX('[1]2019'!$M$7:$NZ$33,MATCH($B$128,'[1]2019'!$C$7:$C$33,0),MATCH(GE100,'[1]2019'!$M$5:$NZ$5))</f>
        <v>1</v>
      </c>
      <c r="GF128" s="54">
        <f>INDEX('[1]2019'!$M$7:$NZ$33,MATCH($B$128,'[1]2019'!$C$7:$C$33,0),MATCH(GF100,'[1]2019'!$M$5:$NZ$5))</f>
        <v>1</v>
      </c>
      <c r="GG128" s="54">
        <f>INDEX('[1]2019'!$M$7:$NZ$33,MATCH($B$128,'[1]2019'!$C$7:$C$33,0),MATCH(GG100,'[1]2019'!$M$5:$NZ$5))</f>
        <v>1</v>
      </c>
      <c r="GH128" s="54">
        <f>INDEX('[1]2019'!$M$7:$NZ$33,MATCH($B$128,'[1]2019'!$C$7:$C$33,0),MATCH(GH100,'[1]2019'!$M$5:$NZ$5))</f>
        <v>1</v>
      </c>
      <c r="GI128" s="54">
        <f>INDEX('[1]2019'!$M$7:$NZ$33,MATCH($B$128,'[1]2019'!$C$7:$C$33,0),MATCH(GI100,'[1]2019'!$M$5:$NZ$5))</f>
        <v>1</v>
      </c>
      <c r="GJ128" s="54">
        <f>INDEX('[1]2019'!$M$7:$NZ$33,MATCH($B$128,'[1]2019'!$C$7:$C$33,0),MATCH(GJ100,'[1]2019'!$M$5:$NZ$5))</f>
        <v>0</v>
      </c>
      <c r="GK128" s="54">
        <f>INDEX('[1]2019'!$M$7:$NZ$33,MATCH($B$128,'[1]2019'!$C$7:$C$33,0),MATCH(GK100,'[1]2019'!$M$5:$NZ$5))</f>
        <v>0</v>
      </c>
      <c r="GL128" s="54">
        <f>INDEX('[1]2019'!$M$7:$NZ$33,MATCH($B$128,'[1]2019'!$C$7:$C$33,0),MATCH(GL100,'[1]2019'!$M$5:$NZ$5))</f>
        <v>4</v>
      </c>
      <c r="GM128" s="54">
        <f>INDEX('[1]2019'!$M$7:$NZ$33,MATCH($B$128,'[1]2019'!$C$7:$C$33,0),MATCH(GM100,'[1]2019'!$M$5:$NZ$5))</f>
        <v>4</v>
      </c>
      <c r="GN128" s="54">
        <f>INDEX('[1]2019'!$M$7:$NZ$33,MATCH($B$128,'[1]2019'!$C$7:$C$33,0),MATCH(GN100,'[1]2019'!$M$5:$NZ$5))</f>
        <v>4</v>
      </c>
      <c r="GO128" s="54">
        <f>INDEX('[1]2019'!$M$7:$NZ$33,MATCH($B$128,'[1]2019'!$C$7:$C$33,0),MATCH(GO100,'[1]2019'!$M$5:$NZ$5))</f>
        <v>4</v>
      </c>
      <c r="GP128" s="54">
        <f>INDEX('[1]2019'!$M$7:$NZ$33,MATCH($B$128,'[1]2019'!$C$7:$C$33,0),MATCH(GP100,'[1]2019'!$M$5:$NZ$5))</f>
        <v>4</v>
      </c>
      <c r="GQ128" s="54">
        <f>INDEX('[1]2019'!$M$7:$NZ$33,MATCH($B$128,'[1]2019'!$C$7:$C$33,0),MATCH(GQ100,'[1]2019'!$M$5:$NZ$5))</f>
        <v>0</v>
      </c>
      <c r="GR128" s="54">
        <f>INDEX('[1]2019'!$M$7:$NZ$33,MATCH($B$128,'[1]2019'!$C$7:$C$33,0),MATCH(GR100,'[1]2019'!$M$5:$NZ$5))</f>
        <v>0</v>
      </c>
      <c r="GS128" s="54">
        <f>INDEX('[1]2019'!$M$7:$NZ$33,MATCH($B$128,'[1]2019'!$C$7:$C$33,0),MATCH(GS100,'[1]2019'!$M$5:$NZ$5))</f>
        <v>4</v>
      </c>
      <c r="GT128" s="54">
        <f>INDEX('[1]2019'!$M$7:$NZ$33,MATCH($B$128,'[1]2019'!$C$7:$C$33,0),MATCH(GT100,'[1]2019'!$M$5:$NZ$5))</f>
        <v>4</v>
      </c>
      <c r="GU128" s="54">
        <f>INDEX('[1]2019'!$M$7:$NZ$33,MATCH($B$128,'[1]2019'!$C$7:$C$33,0),MATCH(GU100,'[1]2019'!$M$5:$NZ$5))</f>
        <v>4</v>
      </c>
      <c r="GV128" s="54">
        <f>INDEX('[1]2019'!$M$7:$NZ$33,MATCH($B$128,'[1]2019'!$C$7:$C$33,0),MATCH(GV100,'[1]2019'!$M$5:$NZ$5))</f>
        <v>4</v>
      </c>
      <c r="GW128" s="54">
        <f>INDEX('[1]2019'!$M$7:$NZ$33,MATCH($B$128,'[1]2019'!$C$7:$C$33,0),MATCH(GW100,'[1]2019'!$M$5:$NZ$5))</f>
        <v>4</v>
      </c>
      <c r="GX128" s="54">
        <f>INDEX('[1]2019'!$M$7:$NZ$33,MATCH($B$128,'[1]2019'!$C$7:$C$33,0),MATCH(GX100,'[1]2019'!$M$5:$NZ$5))</f>
        <v>0</v>
      </c>
      <c r="GY128" s="54">
        <f>INDEX('[1]2019'!$M$7:$NZ$33,MATCH($B$128,'[1]2019'!$C$7:$C$33,0),MATCH(GY100,'[1]2019'!$M$5:$NZ$5))</f>
        <v>5</v>
      </c>
      <c r="GZ128" s="54">
        <f>INDEX('[1]2019'!$M$7:$NZ$33,MATCH($B$128,'[1]2019'!$C$7:$C$33,0),MATCH(GZ100,'[1]2019'!$M$5:$NZ$5))</f>
        <v>4</v>
      </c>
      <c r="HA128" s="54">
        <f>INDEX('[1]2019'!$M$7:$NZ$33,MATCH($B$128,'[1]2019'!$C$7:$C$33,0),MATCH(HA100,'[1]2019'!$M$5:$NZ$5))</f>
        <v>4</v>
      </c>
      <c r="HB128" s="54">
        <f>INDEX('[1]2019'!$M$7:$NZ$33,MATCH($B$128,'[1]2019'!$C$7:$C$33,0),MATCH(HB100,'[1]2019'!$M$5:$NZ$5))</f>
        <v>4</v>
      </c>
      <c r="HC128" s="54">
        <f>INDEX('[1]2019'!$M$7:$NZ$33,MATCH($B$128,'[1]2019'!$C$7:$C$33,0),MATCH(HC100,'[1]2019'!$M$5:$NZ$5))</f>
        <v>4</v>
      </c>
      <c r="HD128" s="54">
        <f>INDEX('[1]2019'!$M$7:$NZ$33,MATCH($B$128,'[1]2019'!$C$7:$C$33,0),MATCH(HD100,'[1]2019'!$M$5:$NZ$5))</f>
        <v>4</v>
      </c>
      <c r="HE128" s="54">
        <f>INDEX('[1]2019'!$M$7:$NZ$33,MATCH($B$128,'[1]2019'!$C$7:$C$33,0),MATCH(HE100,'[1]2019'!$M$5:$NZ$5))</f>
        <v>0</v>
      </c>
      <c r="HF128" s="54">
        <f>INDEX('[1]2019'!$M$7:$NZ$33,MATCH($B$128,'[1]2019'!$C$7:$C$33,0),MATCH(HF100,'[1]2019'!$M$5:$NZ$5))</f>
        <v>0</v>
      </c>
      <c r="HG128" s="54">
        <f>INDEX('[1]2019'!$M$7:$NZ$33,MATCH($B$128,'[1]2019'!$C$7:$C$33,0),MATCH(HG100,'[1]2019'!$M$5:$NZ$5))</f>
        <v>0</v>
      </c>
      <c r="HH128" s="54">
        <f>INDEX('[1]2019'!$M$7:$NZ$33,MATCH($B$128,'[1]2019'!$C$7:$C$33,0),MATCH(HH100,'[1]2019'!$M$5:$NZ$5))</f>
        <v>0</v>
      </c>
      <c r="HI128" s="54">
        <f>INDEX('[1]2019'!$M$7:$NZ$33,MATCH($B$128,'[1]2019'!$C$7:$C$33,0),MATCH(HI100,'[1]2019'!$M$5:$NZ$5))</f>
        <v>2</v>
      </c>
      <c r="HJ128" s="54">
        <f>INDEX('[1]2019'!$M$7:$NZ$33,MATCH($B$128,'[1]2019'!$C$7:$C$33,0),MATCH(HJ100,'[1]2019'!$M$5:$NZ$5))</f>
        <v>2</v>
      </c>
      <c r="HK128" s="54">
        <f>INDEX('[1]2019'!$M$7:$NZ$33,MATCH($B$128,'[1]2019'!$C$7:$C$33,0),MATCH(HK100,'[1]2019'!$M$5:$NZ$5))</f>
        <v>2</v>
      </c>
      <c r="HL128" s="54">
        <f>INDEX('[1]2019'!$M$7:$NZ$33,MATCH($B$128,'[1]2019'!$C$7:$C$33,0),MATCH(HL100,'[1]2019'!$M$5:$NZ$5))</f>
        <v>2</v>
      </c>
      <c r="HM128" s="54">
        <f>INDEX('[1]2019'!$M$7:$NZ$33,MATCH($B$128,'[1]2019'!$C$7:$C$33,0),MATCH(HM100,'[1]2019'!$M$5:$NZ$5))</f>
        <v>2</v>
      </c>
      <c r="HN128" s="54">
        <f>INDEX('[1]2019'!$M$7:$NZ$33,MATCH($B$128,'[1]2019'!$C$7:$C$33,0),MATCH(HN100,'[1]2019'!$M$5:$NZ$5))</f>
        <v>0</v>
      </c>
      <c r="HO128" s="54">
        <f>INDEX('[1]2019'!$M$7:$NZ$33,MATCH($B$128,'[1]2019'!$C$7:$C$33,0),MATCH(HO100,'[1]2019'!$M$5:$NZ$5))</f>
        <v>2</v>
      </c>
      <c r="HP128" s="54">
        <f>INDEX('[1]2019'!$M$7:$NZ$33,MATCH($B$128,'[1]2019'!$C$7:$C$33,0),MATCH(HP100,'[1]2019'!$M$5:$NZ$5))</f>
        <v>2</v>
      </c>
      <c r="HQ128" s="54">
        <f>INDEX('[1]2019'!$M$7:$NZ$33,MATCH($B$128,'[1]2019'!$C$7:$C$33,0),MATCH(HQ100,'[1]2019'!$M$5:$NZ$5))</f>
        <v>2</v>
      </c>
      <c r="HR128" s="54">
        <f>INDEX('[1]2019'!$M$7:$NZ$33,MATCH($B$128,'[1]2019'!$C$7:$C$33,0),MATCH(HR100,'[1]2019'!$M$5:$NZ$5))</f>
        <v>2</v>
      </c>
      <c r="HS128" s="54">
        <f>INDEX('[1]2019'!$M$7:$NZ$33,MATCH($B$128,'[1]2019'!$C$7:$C$33,0),MATCH(HS100,'[1]2019'!$M$5:$NZ$5))</f>
        <v>0</v>
      </c>
      <c r="HT128" s="54">
        <f>INDEX('[1]2019'!$M$7:$NZ$33,MATCH($B$128,'[1]2019'!$C$7:$C$33,0),MATCH(HT100,'[1]2019'!$M$5:$NZ$5))</f>
        <v>0</v>
      </c>
      <c r="HU128" s="54">
        <f>INDEX('[1]2019'!$M$7:$NZ$33,MATCH($B$128,'[1]2019'!$C$7:$C$33,0),MATCH(HU100,'[1]2019'!$M$5:$NZ$5))</f>
        <v>2</v>
      </c>
      <c r="HV128" s="54">
        <f>INDEX('[1]2019'!$M$7:$NZ$33,MATCH($B$128,'[1]2019'!$C$7:$C$33,0),MATCH(HV100,'[1]2019'!$M$5:$NZ$5))</f>
        <v>2</v>
      </c>
      <c r="HW128" s="54">
        <f>INDEX('[1]2019'!$M$7:$NZ$33,MATCH($B$128,'[1]2019'!$C$7:$C$33,0),MATCH(HW100,'[1]2019'!$M$5:$NZ$5))</f>
        <v>2</v>
      </c>
      <c r="HX128" s="54">
        <f>INDEX('[1]2019'!$M$7:$NZ$33,MATCH($B$128,'[1]2019'!$C$7:$C$33,0),MATCH(HX100,'[1]2019'!$M$5:$NZ$5))</f>
        <v>2</v>
      </c>
      <c r="HY128" s="54">
        <f>INDEX('[1]2019'!$M$7:$NZ$33,MATCH($B$128,'[1]2019'!$C$7:$C$33,0),MATCH(HY100,'[1]2019'!$M$5:$NZ$5))</f>
        <v>2</v>
      </c>
      <c r="HZ128" s="54">
        <f>INDEX('[1]2019'!$M$7:$NZ$33,MATCH($B$128,'[1]2019'!$C$7:$C$33,0),MATCH(HZ100,'[1]2019'!$M$5:$NZ$5))</f>
        <v>0</v>
      </c>
      <c r="IA128" s="54">
        <f>INDEX('[1]2019'!$M$7:$NZ$33,MATCH($B$128,'[1]2019'!$C$7:$C$33,0),MATCH(IA100,'[1]2019'!$M$5:$NZ$5))</f>
        <v>0</v>
      </c>
      <c r="IB128" s="54">
        <f>INDEX('[1]2019'!$M$7:$NZ$33,MATCH($B$128,'[1]2019'!$C$7:$C$33,0),MATCH(IB100,'[1]2019'!$M$5:$NZ$5))</f>
        <v>0</v>
      </c>
      <c r="IC128" s="54">
        <f>INDEX('[1]2019'!$M$7:$NZ$33,MATCH($B$128,'[1]2019'!$C$7:$C$33,0),MATCH(IC100,'[1]2019'!$M$5:$NZ$5))</f>
        <v>0</v>
      </c>
      <c r="ID128" s="54">
        <f>INDEX('[1]2019'!$M$7:$NZ$33,MATCH($B$128,'[1]2019'!$C$7:$C$33,0),MATCH(ID100,'[1]2019'!$M$5:$NZ$5))</f>
        <v>2</v>
      </c>
      <c r="IE128" s="54">
        <f>INDEX('[1]2019'!$M$7:$NZ$33,MATCH($B$128,'[1]2019'!$C$7:$C$33,0),MATCH(IE100,'[1]2019'!$M$5:$NZ$5))</f>
        <v>2</v>
      </c>
      <c r="IF128" s="54">
        <f>INDEX('[1]2019'!$M$7:$NZ$33,MATCH($B$128,'[1]2019'!$C$7:$C$33,0),MATCH(IF100,'[1]2019'!$M$5:$NZ$5))</f>
        <v>2</v>
      </c>
      <c r="IG128" s="54">
        <f>INDEX('[1]2019'!$M$7:$NZ$33,MATCH($B$128,'[1]2019'!$C$7:$C$33,0),MATCH(IG100,'[1]2019'!$M$5:$NZ$5))</f>
        <v>2</v>
      </c>
      <c r="IH128" s="54">
        <f>INDEX('[1]2019'!$M$7:$NZ$33,MATCH($B$128,'[1]2019'!$C$7:$C$33,0),MATCH(IH100,'[1]2019'!$M$5:$NZ$5))</f>
        <v>2</v>
      </c>
      <c r="II128" s="54">
        <f>INDEX('[1]2019'!$M$7:$NZ$33,MATCH($B$128,'[1]2019'!$C$7:$C$33,0),MATCH(II100,'[1]2019'!$M$5:$NZ$5))</f>
        <v>0</v>
      </c>
      <c r="IJ128" s="54">
        <f>INDEX('[1]2019'!$M$7:$NZ$33,MATCH($B$128,'[1]2019'!$C$7:$C$33,0),MATCH(IJ100,'[1]2019'!$M$5:$NZ$5))</f>
        <v>2</v>
      </c>
      <c r="IK128" s="54">
        <f>INDEX('[1]2019'!$M$7:$NZ$33,MATCH($B$128,'[1]2019'!$C$7:$C$33,0),MATCH(IK100,'[1]2019'!$M$5:$NZ$5))</f>
        <v>2</v>
      </c>
      <c r="IL128" s="54">
        <f>INDEX('[1]2019'!$M$7:$NZ$33,MATCH($B$128,'[1]2019'!$C$7:$C$33,0),MATCH(IL100,'[1]2019'!$M$5:$NZ$5))</f>
        <v>2</v>
      </c>
      <c r="IM128" s="54">
        <f>INDEX('[1]2019'!$M$7:$NZ$33,MATCH($B$128,'[1]2019'!$C$7:$C$33,0),MATCH(IM100,'[1]2019'!$M$5:$NZ$5))</f>
        <v>2</v>
      </c>
      <c r="IN128" s="54">
        <f>INDEX('[1]2019'!$M$7:$NZ$33,MATCH($B$128,'[1]2019'!$C$7:$C$33,0),MATCH(IN100,'[1]2019'!$M$5:$NZ$5))</f>
        <v>0</v>
      </c>
      <c r="IO128" s="54">
        <f>INDEX('[1]2019'!$M$7:$NZ$33,MATCH($B$128,'[1]2019'!$C$7:$C$33,0),MATCH(IO100,'[1]2019'!$M$5:$NZ$5))</f>
        <v>0</v>
      </c>
      <c r="IP128" s="54">
        <f>INDEX('[1]2019'!$M$7:$NZ$33,MATCH($B$128,'[1]2019'!$C$7:$C$33,0),MATCH(IP100,'[1]2019'!$M$5:$NZ$5))</f>
        <v>0</v>
      </c>
      <c r="IQ128" s="54">
        <f>INDEX('[1]2019'!$M$7:$NZ$33,MATCH($B$128,'[1]2019'!$C$7:$C$33,0),MATCH(IQ100,'[1]2019'!$M$5:$NZ$5))</f>
        <v>0</v>
      </c>
      <c r="IR128" s="54">
        <f>INDEX('[1]2019'!$M$7:$NZ$33,MATCH($B$128,'[1]2019'!$C$7:$C$33,0),MATCH(IR100,'[1]2019'!$M$5:$NZ$5))</f>
        <v>2</v>
      </c>
      <c r="IS128" s="54">
        <f>INDEX('[1]2019'!$M$7:$NZ$33,MATCH($B$128,'[1]2019'!$C$7:$C$33,0),MATCH(IS100,'[1]2019'!$M$5:$NZ$5))</f>
        <v>2</v>
      </c>
      <c r="IT128" s="54">
        <f>INDEX('[1]2019'!$M$7:$NZ$33,MATCH($B$128,'[1]2019'!$C$7:$C$33,0),MATCH(IT100,'[1]2019'!$M$5:$NZ$5))</f>
        <v>2</v>
      </c>
      <c r="IU128" s="54">
        <f>INDEX('[1]2019'!$M$7:$NZ$33,MATCH($B$128,'[1]2019'!$C$7:$C$33,0),MATCH(IU100,'[1]2019'!$M$5:$NZ$5))</f>
        <v>2</v>
      </c>
      <c r="IV128" s="54">
        <f>INDEX('[1]2019'!$M$7:$NZ$33,MATCH($B$128,'[1]2019'!$C$7:$C$33,0),MATCH(IV100,'[1]2019'!$M$5:$NZ$5))</f>
        <v>2</v>
      </c>
      <c r="IW128" s="54">
        <f>INDEX('[1]2019'!$M$7:$NZ$33,MATCH($B$128,'[1]2019'!$C$7:$C$33,0),MATCH(IW100,'[1]2019'!$M$5:$NZ$5))</f>
        <v>0</v>
      </c>
      <c r="IX128" s="54">
        <f>INDEX('[1]2019'!$M$7:$NZ$33,MATCH($B$128,'[1]2019'!$C$7:$C$33,0),MATCH(IX100,'[1]2019'!$M$5:$NZ$5))</f>
        <v>1</v>
      </c>
      <c r="IY128" s="54">
        <f>INDEX('[1]2019'!$M$7:$NZ$33,MATCH($B$128,'[1]2019'!$C$7:$C$33,0),MATCH(IY100,'[1]2019'!$M$5:$NZ$5))</f>
        <v>1</v>
      </c>
      <c r="IZ128" s="54">
        <f>INDEX('[1]2019'!$M$7:$NZ$33,MATCH($B$128,'[1]2019'!$C$7:$C$33,0),MATCH(IZ100,'[1]2019'!$M$5:$NZ$5))</f>
        <v>1</v>
      </c>
      <c r="JA128" s="54">
        <f>INDEX('[1]2019'!$M$7:$NZ$33,MATCH($B$128,'[1]2019'!$C$7:$C$33,0),MATCH(JA100,'[1]2019'!$M$5:$NZ$5))</f>
        <v>1</v>
      </c>
      <c r="JB128" s="54">
        <f>INDEX('[1]2019'!$M$7:$NZ$33,MATCH($B$128,'[1]2019'!$C$7:$C$33,0),MATCH(JB100,'[1]2019'!$M$5:$NZ$5))</f>
        <v>0</v>
      </c>
      <c r="JC128" s="54">
        <f>INDEX('[1]2019'!$M$7:$NZ$33,MATCH($B$128,'[1]2019'!$C$7:$C$33,0),MATCH(JC100,'[1]2019'!$M$5:$NZ$5))</f>
        <v>0</v>
      </c>
      <c r="JD128" s="54">
        <f>INDEX('[1]2019'!$M$7:$NZ$33,MATCH($B$128,'[1]2019'!$C$7:$C$33,0),MATCH(JD100,'[1]2019'!$M$5:$NZ$5))</f>
        <v>2</v>
      </c>
      <c r="JE128" s="54">
        <f>INDEX('[1]2019'!$M$7:$NZ$33,MATCH($B$128,'[1]2019'!$C$7:$C$33,0),MATCH(JE100,'[1]2019'!$M$5:$NZ$5))</f>
        <v>2</v>
      </c>
      <c r="JF128" s="54">
        <f>INDEX('[1]2019'!$M$7:$NZ$33,MATCH($B$128,'[1]2019'!$C$7:$C$33,0),MATCH(JF100,'[1]2019'!$M$5:$NZ$5))</f>
        <v>0</v>
      </c>
      <c r="JG128" s="54">
        <f>INDEX('[1]2019'!$M$7:$NZ$33,MATCH($B$128,'[1]2019'!$C$7:$C$33,0),MATCH(JG100,'[1]2019'!$M$5:$NZ$5))</f>
        <v>0</v>
      </c>
      <c r="JH128" s="54">
        <f>INDEX('[1]2019'!$M$7:$NZ$33,MATCH($B$128,'[1]2019'!$C$7:$C$33,0),MATCH(JH100,'[1]2019'!$M$5:$NZ$5))</f>
        <v>2</v>
      </c>
      <c r="JI128" s="54">
        <f>INDEX('[1]2019'!$M$7:$NZ$33,MATCH($B$128,'[1]2019'!$C$7:$C$33,0),MATCH(JI100,'[1]2019'!$M$5:$NZ$5))</f>
        <v>2</v>
      </c>
      <c r="JJ128" s="54">
        <f>INDEX('[1]2019'!$M$7:$NZ$33,MATCH($B$128,'[1]2019'!$C$7:$C$33,0),MATCH(JJ100,'[1]2019'!$M$5:$NZ$5))</f>
        <v>2</v>
      </c>
      <c r="JK128" s="54">
        <f>INDEX('[1]2019'!$M$7:$NZ$33,MATCH($B$128,'[1]2019'!$C$7:$C$33,0),MATCH(JK100,'[1]2019'!$M$5:$NZ$5))</f>
        <v>0</v>
      </c>
      <c r="JL128" s="54">
        <f>INDEX('[1]2019'!$M$7:$NZ$33,MATCH($B$128,'[1]2019'!$C$7:$C$33,0),MATCH(JL100,'[1]2019'!$M$5:$NZ$5))</f>
        <v>1</v>
      </c>
      <c r="JM128" s="54">
        <f>INDEX('[1]2019'!$M$7:$NZ$33,MATCH($B$128,'[1]2019'!$C$7:$C$33,0),MATCH(JM100,'[1]2019'!$M$5:$NZ$5))</f>
        <v>1</v>
      </c>
      <c r="JN128" s="54">
        <f>INDEX('[1]2019'!$M$7:$NZ$33,MATCH($B$128,'[1]2019'!$C$7:$C$33,0),MATCH(JN100,'[1]2019'!$M$5:$NZ$5))</f>
        <v>1</v>
      </c>
      <c r="JO128" s="54">
        <f>INDEX('[1]2019'!$M$7:$NZ$33,MATCH($B$128,'[1]2019'!$C$7:$C$33,0),MATCH(JO100,'[1]2019'!$M$5:$NZ$5))</f>
        <v>1</v>
      </c>
      <c r="JP128" s="54">
        <f>INDEX('[1]2019'!$M$7:$NZ$33,MATCH($B$128,'[1]2019'!$C$7:$C$33,0),MATCH(JP100,'[1]2019'!$M$5:$NZ$5))</f>
        <v>0</v>
      </c>
      <c r="JQ128" s="54">
        <f>INDEX('[1]2019'!$M$7:$NZ$33,MATCH($B$128,'[1]2019'!$C$7:$C$33,0),MATCH(JQ100,'[1]2019'!$M$5:$NZ$5))</f>
        <v>0</v>
      </c>
      <c r="JR128" s="54">
        <f>INDEX('[1]2019'!$M$7:$NZ$33,MATCH($B$128,'[1]2019'!$C$7:$C$33,0),MATCH(JR100,'[1]2019'!$M$5:$NZ$5))</f>
        <v>2</v>
      </c>
      <c r="JS128" s="54">
        <f>INDEX('[1]2019'!$M$7:$NZ$33,MATCH($B$128,'[1]2019'!$C$7:$C$33,0),MATCH(JS100,'[1]2019'!$M$5:$NZ$5))</f>
        <v>2</v>
      </c>
      <c r="JT128" s="54">
        <f>INDEX('[1]2019'!$M$7:$NZ$33,MATCH($B$128,'[1]2019'!$C$7:$C$33,0),MATCH(JT100,'[1]2019'!$M$5:$NZ$5))</f>
        <v>2</v>
      </c>
      <c r="JU128" s="54">
        <f>INDEX('[1]2019'!$M$7:$NZ$33,MATCH($B$128,'[1]2019'!$C$7:$C$33,0),MATCH(JU100,'[1]2019'!$M$5:$NZ$5))</f>
        <v>2</v>
      </c>
      <c r="JV128" s="54">
        <f>INDEX('[1]2019'!$M$7:$NZ$33,MATCH($B$128,'[1]2019'!$C$7:$C$33,0),MATCH(JV100,'[1]2019'!$M$5:$NZ$5))</f>
        <v>2</v>
      </c>
      <c r="JW128" s="54">
        <f>INDEX('[1]2019'!$M$7:$NZ$33,MATCH($B$128,'[1]2019'!$C$7:$C$33,0),MATCH(JW100,'[1]2019'!$M$5:$NZ$5))</f>
        <v>0</v>
      </c>
      <c r="JX128" s="54">
        <f>INDEX('[1]2019'!$M$7:$NZ$33,MATCH($B$128,'[1]2019'!$C$7:$C$33,0),MATCH(JX100,'[1]2019'!$M$5:$NZ$5))</f>
        <v>0</v>
      </c>
      <c r="JY128" s="54">
        <f>INDEX('[1]2019'!$M$7:$NZ$33,MATCH($B$128,'[1]2019'!$C$7:$C$33,0),MATCH(JY100,'[1]2019'!$M$5:$NZ$5))</f>
        <v>2</v>
      </c>
      <c r="JZ128" s="54">
        <f>INDEX('[1]2019'!$M$7:$NZ$33,MATCH($B$128,'[1]2019'!$C$7:$C$33,0),MATCH(JZ100,'[1]2019'!$M$5:$NZ$5))</f>
        <v>2</v>
      </c>
      <c r="KA128" s="54">
        <f>INDEX('[1]2019'!$M$7:$NZ$33,MATCH($B$128,'[1]2019'!$C$7:$C$33,0),MATCH(KA100,'[1]2019'!$M$5:$NZ$5))</f>
        <v>2</v>
      </c>
      <c r="KB128" s="54">
        <f>INDEX('[1]2019'!$M$7:$NZ$33,MATCH($B$128,'[1]2019'!$C$7:$C$33,0),MATCH(KB100,'[1]2019'!$M$5:$NZ$5))</f>
        <v>2</v>
      </c>
      <c r="KC128" s="54">
        <f>INDEX('[1]2019'!$M$7:$NZ$33,MATCH($B$128,'[1]2019'!$C$7:$C$33,0),MATCH(KC100,'[1]2019'!$M$5:$NZ$5))</f>
        <v>2</v>
      </c>
      <c r="KD128" s="54">
        <f>INDEX('[1]2019'!$M$7:$NZ$33,MATCH($B$128,'[1]2019'!$C$7:$C$33,0),MATCH(KD100,'[1]2019'!$M$5:$NZ$5))</f>
        <v>0</v>
      </c>
      <c r="KE128" s="54">
        <f>INDEX('[1]2019'!$M$7:$NZ$33,MATCH($B$128,'[1]2019'!$C$7:$C$33,0),MATCH(KE100,'[1]2019'!$M$5:$NZ$5))</f>
        <v>0</v>
      </c>
      <c r="KF128" s="54">
        <f>INDEX('[1]2019'!$M$7:$NZ$33,MATCH($B$128,'[1]2019'!$C$7:$C$33,0),MATCH(KF100,'[1]2019'!$M$5:$NZ$5))</f>
        <v>1</v>
      </c>
      <c r="KG128" s="54">
        <f>INDEX('[1]2019'!$M$7:$NZ$33,MATCH($B$128,'[1]2019'!$C$7:$C$33,0),MATCH(KG100,'[1]2019'!$M$5:$NZ$5))</f>
        <v>1</v>
      </c>
      <c r="KH128" s="54">
        <f>INDEX('[1]2019'!$M$7:$NZ$33,MATCH($B$128,'[1]2019'!$C$7:$C$33,0),MATCH(KH100,'[1]2019'!$M$5:$NZ$5))</f>
        <v>1</v>
      </c>
      <c r="KI128" s="54">
        <f>INDEX('[1]2019'!$M$7:$NZ$33,MATCH($B$128,'[1]2019'!$C$7:$C$33,0),MATCH(KI100,'[1]2019'!$M$5:$NZ$5))</f>
        <v>1</v>
      </c>
      <c r="KJ128" s="54">
        <f>INDEX('[1]2019'!$M$7:$NZ$33,MATCH($B$128,'[1]2019'!$C$7:$C$33,0),MATCH(KJ100,'[1]2019'!$M$5:$NZ$5))</f>
        <v>1</v>
      </c>
      <c r="KK128" s="54">
        <f>INDEX('[1]2019'!$M$7:$NZ$33,MATCH($B$128,'[1]2019'!$C$7:$C$33,0),MATCH(KK100,'[1]2019'!$M$5:$NZ$5))</f>
        <v>0</v>
      </c>
      <c r="KL128" s="54">
        <f>INDEX('[1]2019'!$M$7:$NZ$33,MATCH($B$128,'[1]2019'!$C$7:$C$33,0),MATCH(KL100,'[1]2019'!$M$5:$NZ$5))</f>
        <v>0</v>
      </c>
      <c r="KM128" s="54">
        <f>INDEX('[1]2019'!$M$7:$NZ$33,MATCH($B$128,'[1]2019'!$C$7:$C$33,0),MATCH(KM100,'[1]2019'!$M$5:$NZ$5))</f>
        <v>2</v>
      </c>
      <c r="KN128" s="54">
        <f>INDEX('[1]2019'!$M$7:$NZ$33,MATCH($B$128,'[1]2019'!$C$7:$C$33,0),MATCH(KN100,'[1]2019'!$M$5:$NZ$5))</f>
        <v>2</v>
      </c>
      <c r="KO128" s="54">
        <f>INDEX('[1]2019'!$M$7:$NZ$33,MATCH($B$128,'[1]2019'!$C$7:$C$33,0),MATCH(KO100,'[1]2019'!$M$5:$NZ$5))</f>
        <v>2</v>
      </c>
      <c r="KP128" s="54">
        <f>INDEX('[1]2019'!$M$7:$NZ$33,MATCH($B$128,'[1]2019'!$C$7:$C$33,0),MATCH(KP100,'[1]2019'!$M$5:$NZ$5))</f>
        <v>2</v>
      </c>
      <c r="KQ128" s="54">
        <f>INDEX('[1]2019'!$M$7:$NZ$33,MATCH($B$128,'[1]2019'!$C$7:$C$33,0),MATCH(KQ100,'[1]2019'!$M$5:$NZ$5))</f>
        <v>2</v>
      </c>
      <c r="KR128" s="54">
        <f>INDEX('[1]2019'!$M$7:$NZ$33,MATCH($B$128,'[1]2019'!$C$7:$C$33,0),MATCH(KR100,'[1]2019'!$M$5:$NZ$5))</f>
        <v>0</v>
      </c>
      <c r="KS128" s="54">
        <f>INDEX('[1]2019'!$M$7:$NZ$33,MATCH($B$128,'[1]2019'!$C$7:$C$33,0),MATCH(KS100,'[1]2019'!$M$5:$NZ$5))</f>
        <v>0</v>
      </c>
      <c r="KT128" s="54">
        <f>INDEX('[1]2019'!$M$7:$NZ$33,MATCH($B$128,'[1]2019'!$C$7:$C$33,0),MATCH(KT100,'[1]2019'!$M$5:$NZ$5))</f>
        <v>2</v>
      </c>
      <c r="KU128" s="54">
        <f>INDEX('[1]2019'!$M$7:$NZ$33,MATCH($B$128,'[1]2019'!$C$7:$C$33,0),MATCH(KU100,'[1]2019'!$M$5:$NZ$5))</f>
        <v>2</v>
      </c>
      <c r="KV128" s="54">
        <f>INDEX('[1]2019'!$M$7:$NZ$33,MATCH($B$128,'[1]2019'!$C$7:$C$33,0),MATCH(KV100,'[1]2019'!$M$5:$NZ$5))</f>
        <v>0</v>
      </c>
      <c r="KW128" s="54">
        <f>INDEX('[1]2019'!$M$7:$NZ$33,MATCH($B$128,'[1]2019'!$C$7:$C$33,0),MATCH(KW100,'[1]2019'!$M$5:$NZ$5))</f>
        <v>0</v>
      </c>
      <c r="KX128" s="54">
        <f>INDEX('[1]2019'!$M$7:$NZ$33,MATCH($B$128,'[1]2019'!$C$7:$C$33,0),MATCH(KX100,'[1]2019'!$M$5:$NZ$5))</f>
        <v>2</v>
      </c>
      <c r="KY128" s="54">
        <f>INDEX('[1]2019'!$M$7:$NZ$33,MATCH($B$128,'[1]2019'!$C$7:$C$33,0),MATCH(KY100,'[1]2019'!$M$5:$NZ$5))</f>
        <v>2</v>
      </c>
      <c r="KZ128" s="54">
        <f>INDEX('[1]2019'!$M$7:$NZ$33,MATCH($B$128,'[1]2019'!$C$7:$C$33,0),MATCH(KZ100,'[1]2019'!$M$5:$NZ$5))</f>
        <v>2</v>
      </c>
      <c r="LA128" s="54">
        <f>INDEX('[1]2019'!$M$7:$NZ$33,MATCH($B$128,'[1]2019'!$C$7:$C$33,0),MATCH(LA100,'[1]2019'!$M$5:$NZ$5))</f>
        <v>3</v>
      </c>
      <c r="LB128" s="54">
        <f>INDEX('[1]2019'!$M$7:$NZ$33,MATCH($B$128,'[1]2019'!$C$7:$C$33,0),MATCH(LB100,'[1]2019'!$M$5:$NZ$5))</f>
        <v>3</v>
      </c>
      <c r="LC128" s="54">
        <f>INDEX('[1]2019'!$M$7:$NZ$33,MATCH($B$128,'[1]2019'!$C$7:$C$33,0),MATCH(LC100,'[1]2019'!$M$5:$NZ$5))</f>
        <v>3</v>
      </c>
      <c r="LD128" s="54">
        <f>INDEX('[1]2019'!$M$7:$NZ$33,MATCH($B$128,'[1]2019'!$C$7:$C$33,0),MATCH(LD100,'[1]2019'!$M$5:$NZ$5))</f>
        <v>3</v>
      </c>
      <c r="LE128" s="54">
        <f>INDEX('[1]2019'!$M$7:$NZ$33,MATCH($B$128,'[1]2019'!$C$7:$C$33,0),MATCH(LE100,'[1]2019'!$M$5:$NZ$5))</f>
        <v>5</v>
      </c>
      <c r="LF128" s="54">
        <f>INDEX('[1]2019'!$M$7:$NZ$33,MATCH($B$128,'[1]2019'!$C$7:$C$33,0),MATCH(LF100,'[1]2019'!$M$5:$NZ$5))</f>
        <v>3</v>
      </c>
      <c r="LG128" s="54">
        <f>INDEX('[1]2019'!$M$7:$NZ$33,MATCH($B$128,'[1]2019'!$C$7:$C$33,0),MATCH(LG100,'[1]2019'!$M$5:$NZ$5))</f>
        <v>0</v>
      </c>
      <c r="LH128" s="54">
        <f>INDEX('[1]2019'!$M$7:$NZ$33,MATCH($B$128,'[1]2019'!$C$7:$C$33,0),MATCH(LH100,'[1]2019'!$M$5:$NZ$5))</f>
        <v>3</v>
      </c>
      <c r="LI128" s="54">
        <f>INDEX('[1]2019'!$M$7:$NZ$33,MATCH($B$128,'[1]2019'!$C$7:$C$33,0),MATCH(LI100,'[1]2019'!$M$5:$NZ$5))</f>
        <v>2</v>
      </c>
      <c r="LJ128" s="54">
        <f>INDEX('[1]2019'!$M$7:$NZ$33,MATCH($B$128,'[1]2019'!$C$7:$C$33,0),MATCH(LJ100,'[1]2019'!$M$5:$NZ$5))</f>
        <v>1</v>
      </c>
      <c r="LK128" s="54">
        <f>INDEX('[1]2019'!$M$7:$NZ$33,MATCH($B$128,'[1]2019'!$C$7:$C$33,0),MATCH(LK100,'[1]2019'!$M$5:$NZ$5))</f>
        <v>1</v>
      </c>
      <c r="LL128" s="54">
        <f>INDEX('[1]2019'!$M$7:$NZ$33,MATCH($B$128,'[1]2019'!$C$7:$C$33,0),MATCH(LL100,'[1]2019'!$M$5:$NZ$5))</f>
        <v>1</v>
      </c>
      <c r="LM128" s="54">
        <f>INDEX('[1]2019'!$M$7:$NZ$33,MATCH($B$128,'[1]2019'!$C$7:$C$33,0),MATCH(LM100,'[1]2019'!$M$5:$NZ$5))</f>
        <v>0</v>
      </c>
      <c r="LN128" s="54">
        <f>INDEX('[1]2019'!$M$7:$NZ$33,MATCH($B$128,'[1]2019'!$C$7:$C$33,0),MATCH(LN100,'[1]2019'!$M$5:$NZ$5))</f>
        <v>0</v>
      </c>
      <c r="LO128" s="54">
        <f>INDEX('[1]2019'!$M$7:$NZ$33,MATCH($B$128,'[1]2019'!$C$7:$C$33,0),MATCH(LO100,'[1]2019'!$M$5:$NZ$5))</f>
        <v>5</v>
      </c>
      <c r="LP128" s="54">
        <f>INDEX('[1]2019'!$M$7:$NZ$33,MATCH($B$128,'[1]2019'!$C$7:$C$33,0),MATCH(LP100,'[1]2019'!$M$5:$NZ$5))</f>
        <v>0</v>
      </c>
      <c r="LQ128" s="54">
        <f>INDEX('[1]2019'!$M$7:$NZ$33,MATCH($B$128,'[1]2019'!$C$7:$C$33,0),MATCH(LQ100,'[1]2019'!$M$5:$NZ$5))</f>
        <v>1</v>
      </c>
      <c r="LR128" s="54">
        <f>INDEX('[1]2019'!$M$7:$NZ$33,MATCH($B$128,'[1]2019'!$C$7:$C$33,0),MATCH(LR100,'[1]2019'!$M$5:$NZ$5))</f>
        <v>1</v>
      </c>
      <c r="LS128" s="54">
        <f>INDEX('[1]2019'!$M$7:$NZ$33,MATCH($B$128,'[1]2019'!$C$7:$C$33,0),MATCH(LS100,'[1]2019'!$M$5:$NZ$5))</f>
        <v>2</v>
      </c>
      <c r="LT128" s="54">
        <f>INDEX('[1]2019'!$M$7:$NZ$33,MATCH($B$128,'[1]2019'!$C$7:$C$33,0),MATCH(LT100,'[1]2019'!$M$5:$NZ$5))</f>
        <v>2</v>
      </c>
      <c r="LU128" s="54">
        <f>INDEX('[1]2019'!$M$7:$NZ$33,MATCH($B$128,'[1]2019'!$C$7:$C$33,0),MATCH(LU100,'[1]2019'!$M$5:$NZ$5))</f>
        <v>2</v>
      </c>
      <c r="LV128" s="54">
        <f>INDEX('[1]2019'!$M$7:$NZ$33,MATCH($B$128,'[1]2019'!$C$7:$C$33,0),MATCH(LV100,'[1]2019'!$M$5:$NZ$5))</f>
        <v>0</v>
      </c>
      <c r="LW128" s="54">
        <f>INDEX('[1]2019'!$M$7:$NZ$33,MATCH($B$128,'[1]2019'!$C$7:$C$33,0),MATCH(LW100,'[1]2019'!$M$5:$NZ$5))</f>
        <v>0</v>
      </c>
      <c r="LX128" s="54">
        <f>INDEX('[1]2019'!$M$7:$NZ$33,MATCH($B$128,'[1]2019'!$C$7:$C$33,0),MATCH(LX100,'[1]2019'!$M$5:$NZ$5))</f>
        <v>2</v>
      </c>
      <c r="LY128" s="54">
        <f>INDEX('[1]2019'!$M$7:$NZ$33,MATCH($B$128,'[1]2019'!$C$7:$C$33,0),MATCH(LY100,'[1]2019'!$M$5:$NZ$5))</f>
        <v>2</v>
      </c>
      <c r="LZ128" s="54">
        <f>INDEX('[1]2019'!$M$7:$NZ$33,MATCH($B$128,'[1]2019'!$C$7:$C$33,0),MATCH(LZ100,'[1]2019'!$M$5:$NZ$5))</f>
        <v>2</v>
      </c>
      <c r="MA128" s="54">
        <f>INDEX('[1]2019'!$M$7:$NZ$33,MATCH($B$128,'[1]2019'!$C$7:$C$33,0),MATCH(MA100,'[1]2019'!$M$5:$NZ$5))</f>
        <v>2</v>
      </c>
      <c r="MB128" s="54">
        <f>INDEX('[1]2019'!$M$7:$NZ$33,MATCH($B$128,'[1]2019'!$C$7:$C$33,0),MATCH(MB100,'[1]2019'!$M$5:$NZ$5))</f>
        <v>2</v>
      </c>
      <c r="MC128" s="54">
        <f>INDEX('[1]2019'!$M$7:$NZ$33,MATCH($B$128,'[1]2019'!$C$7:$C$33,0),MATCH(MC100,'[1]2019'!$M$5:$NZ$5))</f>
        <v>0</v>
      </c>
      <c r="MD128" s="54">
        <f>INDEX('[1]2019'!$M$7:$NZ$33,MATCH($B$128,'[1]2019'!$C$7:$C$33,0),MATCH(MD100,'[1]2019'!$M$5:$NZ$5))</f>
        <v>1</v>
      </c>
      <c r="ME128" s="54">
        <f>INDEX('[1]2019'!$M$7:$NZ$33,MATCH($B$128,'[1]2019'!$C$7:$C$33,0),MATCH(ME100,'[1]2019'!$M$5:$NZ$5))</f>
        <v>1</v>
      </c>
      <c r="MF128" s="54">
        <f>INDEX('[1]2019'!$M$7:$NZ$33,MATCH($B$128,'[1]2019'!$C$7:$C$33,0),MATCH(MF100,'[1]2019'!$M$5:$NZ$5))</f>
        <v>1</v>
      </c>
      <c r="MG128" s="54">
        <f>INDEX('[1]2019'!$M$7:$NZ$33,MATCH($B$128,'[1]2019'!$C$7:$C$33,0),MATCH(MG100,'[1]2019'!$M$5:$NZ$5))</f>
        <v>1</v>
      </c>
      <c r="MH128" s="54">
        <f>INDEX('[1]2019'!$M$7:$NZ$33,MATCH($B$128,'[1]2019'!$C$7:$C$33,0),MATCH(MH100,'[1]2019'!$M$5:$NZ$5))</f>
        <v>0</v>
      </c>
      <c r="MI128" s="54">
        <f>INDEX('[1]2019'!$M$7:$NZ$33,MATCH($B$128,'[1]2019'!$C$7:$C$33,0),MATCH(MI100,'[1]2019'!$M$5:$NZ$5))</f>
        <v>0</v>
      </c>
      <c r="MJ128" s="54">
        <f>INDEX('[1]2019'!$M$7:$NZ$33,MATCH($B$128,'[1]2019'!$C$7:$C$33,0),MATCH(MJ100,'[1]2019'!$M$5:$NZ$5))</f>
        <v>2</v>
      </c>
      <c r="MK128" s="54">
        <f>INDEX('[1]2019'!$M$7:$NZ$33,MATCH($B$128,'[1]2019'!$C$7:$C$33,0),MATCH(MK100,'[1]2019'!$M$5:$NZ$5))</f>
        <v>2</v>
      </c>
      <c r="ML128" s="54">
        <f>INDEX('[1]2019'!$M$7:$NZ$33,MATCH($B$128,'[1]2019'!$C$7:$C$33,0),MATCH(ML100,'[1]2019'!$M$5:$NZ$5))</f>
        <v>2</v>
      </c>
      <c r="MM128" s="54">
        <f>INDEX('[1]2019'!$M$7:$NZ$33,MATCH($B$128,'[1]2019'!$C$7:$C$33,0),MATCH(MM100,'[1]2019'!$M$5:$NZ$5))</f>
        <v>2</v>
      </c>
      <c r="MN128" s="54">
        <f>INDEX('[1]2019'!$M$7:$NZ$33,MATCH($B$128,'[1]2019'!$C$7:$C$33,0),MATCH(MN100,'[1]2019'!$M$5:$NZ$5))</f>
        <v>2</v>
      </c>
      <c r="MO128" s="54">
        <f>INDEX('[1]2019'!$M$7:$NZ$33,MATCH($B$128,'[1]2019'!$C$7:$C$33,0),MATCH(MO100,'[1]2019'!$M$5:$NZ$5))</f>
        <v>0</v>
      </c>
      <c r="MP128" s="54">
        <f>INDEX('[1]2019'!$M$7:$NZ$33,MATCH($B$128,'[1]2019'!$C$7:$C$33,0),MATCH(MP100,'[1]2019'!$M$5:$NZ$5))</f>
        <v>0</v>
      </c>
      <c r="MQ128" s="54">
        <f>INDEX('[1]2019'!$M$7:$NZ$33,MATCH($B$128,'[1]2019'!$C$7:$C$33,0),MATCH(MQ100,'[1]2019'!$M$5:$NZ$5))</f>
        <v>1</v>
      </c>
      <c r="MR128" s="54">
        <f>INDEX('[1]2019'!$M$7:$NZ$33,MATCH($B$128,'[1]2019'!$C$7:$C$33,0),MATCH(MR100,'[1]2019'!$M$5:$NZ$5))</f>
        <v>1</v>
      </c>
      <c r="MS128" s="54">
        <f>INDEX('[1]2019'!$M$7:$NZ$33,MATCH($B$128,'[1]2019'!$C$7:$C$33,0),MATCH(MS100,'[1]2019'!$M$5:$NZ$5))</f>
        <v>0</v>
      </c>
      <c r="MT128" s="54">
        <f>INDEX('[1]2019'!$M$7:$NZ$33,MATCH($B$128,'[1]2019'!$C$7:$C$33,0),MATCH(MT100,'[1]2019'!$M$5:$NZ$5))</f>
        <v>0</v>
      </c>
      <c r="MU128" s="54">
        <f>INDEX('[1]2019'!$M$7:$NZ$33,MATCH($B$128,'[1]2019'!$C$7:$C$33,0),MATCH(MU100,'[1]2019'!$M$5:$NZ$5))</f>
        <v>2</v>
      </c>
      <c r="MV128" s="54">
        <f>INDEX('[1]2019'!$M$7:$NZ$33,MATCH($B$128,'[1]2019'!$C$7:$C$33,0),MATCH(MV100,'[1]2019'!$M$5:$NZ$5))</f>
        <v>2</v>
      </c>
      <c r="MW128" s="54">
        <f>INDEX('[1]2019'!$M$7:$NZ$33,MATCH($B$128,'[1]2019'!$C$7:$C$33,0),MATCH(MW100,'[1]2019'!$M$5:$NZ$5))</f>
        <v>2</v>
      </c>
      <c r="MX128" s="54">
        <f>INDEX('[1]2019'!$M$7:$NZ$33,MATCH($B$128,'[1]2019'!$C$7:$C$33,0),MATCH(MX100,'[1]2019'!$M$5:$NZ$5))</f>
        <v>0</v>
      </c>
      <c r="MY128" s="54">
        <f>INDEX('[1]2019'!$M$7:$NZ$33,MATCH($B$128,'[1]2019'!$C$7:$C$33,0),MATCH(MY100,'[1]2019'!$M$5:$NZ$5))</f>
        <v>2</v>
      </c>
      <c r="MZ128" s="54">
        <f>INDEX('[1]2019'!$M$7:$NZ$33,MATCH($B$128,'[1]2019'!$C$7:$C$33,0),MATCH(MZ100,'[1]2019'!$M$5:$NZ$5))</f>
        <v>2</v>
      </c>
      <c r="NA128" s="54">
        <f>INDEX('[1]2019'!$M$7:$NZ$33,MATCH($B$128,'[1]2019'!$C$7:$C$33,0),MATCH(NA100,'[1]2019'!$M$5:$NZ$5))</f>
        <v>2</v>
      </c>
      <c r="NB128" s="54">
        <f>INDEX('[1]2019'!$M$7:$NZ$33,MATCH($B$128,'[1]2019'!$C$7:$C$33,0),MATCH(NB100,'[1]2019'!$M$5:$NZ$5))</f>
        <v>2</v>
      </c>
      <c r="NC128" s="54">
        <f>INDEX('[1]2019'!$M$7:$NZ$33,MATCH($B$128,'[1]2019'!$C$7:$C$33,0),MATCH(NC100,'[1]2019'!$M$5:$NZ$5))</f>
        <v>0</v>
      </c>
      <c r="ND128" s="54">
        <f>INDEX('[1]2019'!$M$7:$NZ$33,MATCH($B$128,'[1]2019'!$C$7:$C$33,0),MATCH(ND100,'[1]2019'!$M$5:$NZ$5))</f>
        <v>0</v>
      </c>
      <c r="NE128" s="54">
        <f>INDEX('[1]2019'!$M$7:$NZ$33,MATCH($B$128,'[1]2019'!$C$7:$C$33,0),MATCH(NE100,'[1]2019'!$M$5:$NZ$5))</f>
        <v>4</v>
      </c>
      <c r="NF128" s="54">
        <f>INDEX('[1]2019'!$M$7:$NZ$33,MATCH($B$128,'[1]2019'!$C$7:$C$33,0),MATCH(NF100,'[1]2019'!$M$5:$NZ$5))</f>
        <v>4</v>
      </c>
      <c r="NG128" s="54">
        <f>INDEX('[1]2019'!$M$7:$NZ$33,MATCH($B$128,'[1]2019'!$C$7:$C$33,0),MATCH(NG100,'[1]2019'!$M$5:$NZ$5))</f>
        <v>5</v>
      </c>
      <c r="NH128" s="54">
        <f>INDEX('[1]2019'!$M$7:$NZ$33,MATCH($B$128,'[1]2019'!$C$7:$C$33,0),MATCH(NH100,'[1]2019'!$M$5:$NZ$5))</f>
        <v>4</v>
      </c>
      <c r="NI128" s="54">
        <f>INDEX('[1]2019'!$M$7:$NZ$33,MATCH($B$128,'[1]2019'!$C$7:$C$33,0),MATCH(NI100,'[1]2019'!$M$5:$NZ$5))</f>
        <v>4</v>
      </c>
      <c r="NJ128" s="54">
        <f>INDEX('[1]2019'!$M$7:$NZ$33,MATCH($B$128,'[1]2019'!$C$7:$C$33,0),MATCH(NJ100,'[1]2019'!$M$5:$NZ$5))</f>
        <v>0</v>
      </c>
      <c r="NK128" s="54">
        <f>INDEX('[1]2019'!$M$7:$NZ$33,MATCH($B$128,'[1]2019'!$C$7:$C$33,0),MATCH(NK100,'[1]2019'!$M$5:$NZ$5))</f>
        <v>0</v>
      </c>
      <c r="NL128" s="54">
        <f>INDEX('[1]2019'!$M$7:$NZ$33,MATCH($B$128,'[1]2019'!$C$7:$C$33,0),MATCH(NL100,'[1]2019'!$M$5:$NZ$5))</f>
        <v>4</v>
      </c>
      <c r="NM128" s="54">
        <f>INDEX('[1]2019'!$M$7:$NZ$33,MATCH($B$128,'[1]2019'!$C$7:$C$33,0),MATCH(NM100,'[1]2019'!$M$5:$NZ$5))</f>
        <v>2</v>
      </c>
      <c r="NN128" s="54">
        <f>INDEX('[1]2019'!$M$7:$NZ$33,MATCH($B$128,'[1]2019'!$C$7:$C$33,0),MATCH(NN100,'[1]2019'!$M$5:$NZ$5))</f>
        <v>2</v>
      </c>
      <c r="NO128" s="54">
        <f>INDEX('[1]2019'!$M$7:$NZ$33,MATCH($B$128,'[1]2019'!$C$7:$C$33,0),MATCH(NO100,'[1]2019'!$M$5:$NZ$5))</f>
        <v>2</v>
      </c>
      <c r="NP128" s="54">
        <f>INDEX('[1]2019'!$M$7:$NZ$33,MATCH($B$128,'[1]2019'!$C$7:$C$33,0),MATCH(NP100,'[1]2019'!$M$5:$NZ$5))</f>
        <v>2</v>
      </c>
      <c r="NQ128" s="54">
        <f>INDEX('[1]2019'!$M$7:$NZ$33,MATCH($B$128,'[1]2019'!$C$7:$C$33,0),MATCH(NQ100,'[1]2019'!$M$5:$NZ$5))</f>
        <v>0</v>
      </c>
      <c r="NR128" s="54">
        <f>INDEX('[1]2019'!$M$7:$NZ$33,MATCH($B$128,'[1]2019'!$C$7:$C$33,0),MATCH(NR100,'[1]2019'!$M$5:$NZ$5))</f>
        <v>0</v>
      </c>
    </row>
    <row r="129" spans="1:384" ht="20.100000000000001" customHeight="1" thickTop="1" thickBot="1" x14ac:dyDescent="0.35">
      <c r="A129" s="46" t="s">
        <v>40</v>
      </c>
      <c r="B129" s="116"/>
      <c r="C129" s="32"/>
      <c r="D129" s="32"/>
      <c r="E129" s="48">
        <f>IF(AND(INDEX('[1]2019'!$M$7:$NZ$33,MATCH($B$128,'[1]2019'!$C$7:$C$33,0),MATCH(E55,'[1]2019'!$M$5:$NZ$5))=0,OR(E130="x",E130="p")),"FH",IF(AND(INDEX('[1]2019'!$M$7:$NZ$33,MATCH($B$128,'[1]2019'!$C$7:$C$33,0),MATCH(E55,'[1]2019'!$M$5:$NZ$5))&gt;2,OR(E130="x",E130="p")),"FH",INDEX('[1]2019'!$M$7:$NZ$33,MATCH($B$128,'[1]2019'!$C$7:$C$33,0),MATCH(E55,'[1]2019'!$M$5:$NZ$5))))</f>
        <v>4</v>
      </c>
      <c r="F129" s="48">
        <f>IF(AND(INDEX('[1]2019'!$M$7:$NZ$33,MATCH($B$128,'[1]2019'!$C$7:$C$33,0),MATCH(F55,'[1]2019'!$M$5:$NZ$5))=0,OR(F130="x",F130="p")),"FH",IF(AND(INDEX('[1]2019'!$M$7:$NZ$33,MATCH($B$128,'[1]2019'!$C$7:$C$33,0),MATCH(F55,'[1]2019'!$M$5:$NZ$5))&gt;2,OR(F130="x",F130="p")),"FH",INDEX('[1]2019'!$M$7:$NZ$33,MATCH($B$128,'[1]2019'!$C$7:$C$33,0),MATCH(F55,'[1]2019'!$M$5:$NZ$5))))</f>
        <v>5</v>
      </c>
      <c r="G129" s="48">
        <f>IF(AND(INDEX('[1]2019'!$M$7:$NZ$33,MATCH($B$128,'[1]2019'!$C$7:$C$33,0),MATCH(G55,'[1]2019'!$M$5:$NZ$5))=0,OR(G130="x",G130="p")),"FH",IF(AND(INDEX('[1]2019'!$M$7:$NZ$33,MATCH($B$128,'[1]2019'!$C$7:$C$33,0),MATCH(G55,'[1]2019'!$M$5:$NZ$5))&gt;2,OR(G130="x",G130="p")),"FH",INDEX('[1]2019'!$M$7:$NZ$33,MATCH($B$128,'[1]2019'!$C$7:$C$33,0),MATCH(G55,'[1]2019'!$M$5:$NZ$5))))</f>
        <v>4</v>
      </c>
      <c r="H129" s="48">
        <f>IF(AND(INDEX('[1]2019'!$M$7:$NZ$33,MATCH($B$128,'[1]2019'!$C$7:$C$33,0),MATCH(H55,'[1]2019'!$M$5:$NZ$5))=0,OR(H130="x",H130="p")),"FH",IF(AND(INDEX('[1]2019'!$M$7:$NZ$33,MATCH($B$128,'[1]2019'!$C$7:$C$33,0),MATCH(H55,'[1]2019'!$M$5:$NZ$5))&gt;2,OR(H130="x",H130="p")),"FH",INDEX('[1]2019'!$M$7:$NZ$33,MATCH($B$128,'[1]2019'!$C$7:$C$33,0),MATCH(H55,'[1]2019'!$M$5:$NZ$5))))</f>
        <v>4</v>
      </c>
      <c r="I129" s="48">
        <f>IF(AND(INDEX('[1]2019'!$M$7:$NZ$33,MATCH($B$128,'[1]2019'!$C$7:$C$33,0),MATCH(I55,'[1]2019'!$M$5:$NZ$5))=0,OR(I130="x",I130="p")),"FH",IF(AND(INDEX('[1]2019'!$M$7:$NZ$33,MATCH($B$128,'[1]2019'!$C$7:$C$33,0),MATCH(I55,'[1]2019'!$M$5:$NZ$5))&gt;2,OR(I130="x",I130="p")),"FH",INDEX('[1]2019'!$M$7:$NZ$33,MATCH($B$128,'[1]2019'!$C$7:$C$33,0),MATCH(I55,'[1]2019'!$M$5:$NZ$5))))</f>
        <v>4</v>
      </c>
      <c r="J129" s="48">
        <f>IF(AND(INDEX('[1]2019'!$M$7:$NZ$33,MATCH($B$128,'[1]2019'!$C$7:$C$33,0),MATCH(J55,'[1]2019'!$M$5:$NZ$5))=0,OR(J130="x",J130="p")),"FH",IF(AND(INDEX('[1]2019'!$M$7:$NZ$33,MATCH($B$128,'[1]2019'!$C$7:$C$33,0),MATCH(J55,'[1]2019'!$M$5:$NZ$5))&gt;2,OR(J130="x",J130="p")),"FH",INDEX('[1]2019'!$M$7:$NZ$33,MATCH($B$128,'[1]2019'!$C$7:$C$33,0),MATCH(J55,'[1]2019'!$M$5:$NZ$5))))</f>
        <v>0</v>
      </c>
      <c r="K129" s="48">
        <f>IF(AND(INDEX('[1]2019'!$M$7:$NZ$33,MATCH($B$128,'[1]2019'!$C$7:$C$33,0),MATCH(K55,'[1]2019'!$M$5:$NZ$5))=0,OR(K130="x",K130="p")),"FH",IF(AND(INDEX('[1]2019'!$M$7:$NZ$33,MATCH($B$128,'[1]2019'!$C$7:$C$33,0),MATCH(K55,'[1]2019'!$M$5:$NZ$5))&gt;2,OR(K130="x",K130="p")),"FH",INDEX('[1]2019'!$M$7:$NZ$33,MATCH($B$128,'[1]2019'!$C$7:$C$33,0),MATCH(K55,'[1]2019'!$M$5:$NZ$5))))</f>
        <v>0</v>
      </c>
      <c r="L129" s="48">
        <f>IF(AND(INDEX('[1]2019'!$M$7:$NZ$33,MATCH($B$128,'[1]2019'!$C$7:$C$33,0),MATCH(L55,'[1]2019'!$M$5:$NZ$5))=0,OR(L130="x",L130="p")),"FH",IF(AND(INDEX('[1]2019'!$M$7:$NZ$33,MATCH($B$128,'[1]2019'!$C$7:$C$33,0),MATCH(L55,'[1]2019'!$M$5:$NZ$5))&gt;2,OR(L130="x",L130="p")),"FH",INDEX('[1]2019'!$M$7:$NZ$33,MATCH($B$128,'[1]2019'!$C$7:$C$33,0),MATCH(L55,'[1]2019'!$M$5:$NZ$5))))</f>
        <v>4</v>
      </c>
      <c r="M129" s="48">
        <f>IF(AND(INDEX('[1]2019'!$M$7:$NZ$33,MATCH($B$128,'[1]2019'!$C$7:$C$33,0),MATCH(M55,'[1]2019'!$M$5:$NZ$5))=0,OR(M130="x",M130="p")),"FH",IF(AND(INDEX('[1]2019'!$M$7:$NZ$33,MATCH($B$128,'[1]2019'!$C$7:$C$33,0),MATCH(M55,'[1]2019'!$M$5:$NZ$5))&gt;2,OR(M130="x",M130="p")),"FH",INDEX('[1]2019'!$M$7:$NZ$33,MATCH($B$128,'[1]2019'!$C$7:$C$33,0),MATCH(M55,'[1]2019'!$M$5:$NZ$5))))</f>
        <v>5</v>
      </c>
      <c r="N129" s="48">
        <f>IF(AND(INDEX('[1]2019'!$M$7:$NZ$33,MATCH($B$128,'[1]2019'!$C$7:$C$33,0),MATCH(N55,'[1]2019'!$M$5:$NZ$5))=0,OR(N130="x",N130="p")),"FH",IF(AND(INDEX('[1]2019'!$M$7:$NZ$33,MATCH($B$128,'[1]2019'!$C$7:$C$33,0),MATCH(N55,'[1]2019'!$M$5:$NZ$5))&gt;2,OR(N130="x",N130="p")),"FH",INDEX('[1]2019'!$M$7:$NZ$33,MATCH($B$128,'[1]2019'!$C$7:$C$33,0),MATCH(N55,'[1]2019'!$M$5:$NZ$5))))</f>
        <v>4</v>
      </c>
      <c r="O129" s="48">
        <f>IF(AND(INDEX('[1]2019'!$M$7:$NZ$33,MATCH($B$128,'[1]2019'!$C$7:$C$33,0),MATCH(O55,'[1]2019'!$M$5:$NZ$5))=0,OR(O130="x",O130="p")),"FH",IF(AND(INDEX('[1]2019'!$M$7:$NZ$33,MATCH($B$128,'[1]2019'!$C$7:$C$33,0),MATCH(O55,'[1]2019'!$M$5:$NZ$5))&gt;2,OR(O130="x",O130="p")),"FH",INDEX('[1]2019'!$M$7:$NZ$33,MATCH($B$128,'[1]2019'!$C$7:$C$33,0),MATCH(O55,'[1]2019'!$M$5:$NZ$5))))</f>
        <v>4</v>
      </c>
      <c r="P129" s="48">
        <f>IF(AND(INDEX('[1]2019'!$M$7:$NZ$33,MATCH($B$128,'[1]2019'!$C$7:$C$33,0),MATCH(P55,'[1]2019'!$M$5:$NZ$5))=0,OR(P130="x",P130="p")),"FH",IF(AND(INDEX('[1]2019'!$M$7:$NZ$33,MATCH($B$128,'[1]2019'!$C$7:$C$33,0),MATCH(P55,'[1]2019'!$M$5:$NZ$5))&gt;2,OR(P130="x",P130="p")),"FH",INDEX('[1]2019'!$M$7:$NZ$33,MATCH($B$128,'[1]2019'!$C$7:$C$33,0),MATCH(P55,'[1]2019'!$M$5:$NZ$5))))</f>
        <v>4</v>
      </c>
      <c r="Q129" s="48">
        <f>IF(AND(INDEX('[1]2019'!$M$7:$NZ$33,MATCH($B$128,'[1]2019'!$C$7:$C$33,0),MATCH(Q55,'[1]2019'!$M$5:$NZ$5))=0,OR(Q130="x",Q130="p")),"FH",IF(AND(INDEX('[1]2019'!$M$7:$NZ$33,MATCH($B$128,'[1]2019'!$C$7:$C$33,0),MATCH(Q55,'[1]2019'!$M$5:$NZ$5))&gt;2,OR(Q130="x",Q130="p")),"FH",INDEX('[1]2019'!$M$7:$NZ$33,MATCH($B$128,'[1]2019'!$C$7:$C$33,0),MATCH(Q55,'[1]2019'!$M$5:$NZ$5))))</f>
        <v>0</v>
      </c>
      <c r="R129" s="48">
        <f>IF(AND(INDEX('[1]2019'!$M$7:$NZ$33,MATCH($B$128,'[1]2019'!$C$7:$C$33,0),MATCH(R55,'[1]2019'!$M$5:$NZ$5))=0,OR(R130="x",R130="p")),"FH",IF(AND(INDEX('[1]2019'!$M$7:$NZ$33,MATCH($B$128,'[1]2019'!$C$7:$C$33,0),MATCH(R55,'[1]2019'!$M$5:$NZ$5))&gt;2,OR(R130="x",R130="p")),"FH",INDEX('[1]2019'!$M$7:$NZ$33,MATCH($B$128,'[1]2019'!$C$7:$C$33,0),MATCH(R55,'[1]2019'!$M$5:$NZ$5))))</f>
        <v>0</v>
      </c>
      <c r="S129" s="48">
        <f>IF(AND(INDEX('[1]2019'!$M$7:$NZ$33,MATCH($B$128,'[1]2019'!$C$7:$C$33,0),MATCH(S55,'[1]2019'!$M$5:$NZ$5))=0,OR(S130="x",S130="p")),"FH",IF(AND(INDEX('[1]2019'!$M$7:$NZ$33,MATCH($B$128,'[1]2019'!$C$7:$C$33,0),MATCH(S55,'[1]2019'!$M$5:$NZ$5))&gt;2,OR(S130="x",S130="p")),"FH",INDEX('[1]2019'!$M$7:$NZ$33,MATCH($B$128,'[1]2019'!$C$7:$C$33,0),MATCH(S55,'[1]2019'!$M$5:$NZ$5))))</f>
        <v>4</v>
      </c>
      <c r="T129" s="48">
        <f>IF(AND(INDEX('[1]2019'!$M$7:$NZ$33,MATCH($B$128,'[1]2019'!$C$7:$C$33,0),MATCH(T55,'[1]2019'!$M$5:$NZ$5))=0,OR(T130="x",T130="p")),"FH",IF(AND(INDEX('[1]2019'!$M$7:$NZ$33,MATCH($B$128,'[1]2019'!$C$7:$C$33,0),MATCH(T55,'[1]2019'!$M$5:$NZ$5))&gt;2,OR(T130="x",T130="p")),"FH",INDEX('[1]2019'!$M$7:$NZ$33,MATCH($B$128,'[1]2019'!$C$7:$C$33,0),MATCH(T55,'[1]2019'!$M$5:$NZ$5))))</f>
        <v>4</v>
      </c>
      <c r="U129" s="48">
        <f>IF(AND(INDEX('[1]2019'!$M$7:$NZ$33,MATCH($B$128,'[1]2019'!$C$7:$C$33,0),MATCH(U55,'[1]2019'!$M$5:$NZ$5))=0,OR(U130="x",U130="p")),"FH",IF(AND(INDEX('[1]2019'!$M$7:$NZ$33,MATCH($B$128,'[1]2019'!$C$7:$C$33,0),MATCH(U55,'[1]2019'!$M$5:$NZ$5))&gt;2,OR(U130="x",U130="p")),"FH",INDEX('[1]2019'!$M$7:$NZ$33,MATCH($B$128,'[1]2019'!$C$7:$C$33,0),MATCH(U55,'[1]2019'!$M$5:$NZ$5))))</f>
        <v>1</v>
      </c>
      <c r="V129" s="48">
        <f>IF(AND(INDEX('[1]2019'!$M$7:$NZ$33,MATCH($B$128,'[1]2019'!$C$7:$C$33,0),MATCH(V55,'[1]2019'!$M$5:$NZ$5))=0,OR(V130="x",V130="p")),"FH",IF(AND(INDEX('[1]2019'!$M$7:$NZ$33,MATCH($B$128,'[1]2019'!$C$7:$C$33,0),MATCH(V55,'[1]2019'!$M$5:$NZ$5))&gt;2,OR(V130="x",V130="p")),"FH",INDEX('[1]2019'!$M$7:$NZ$33,MATCH($B$128,'[1]2019'!$C$7:$C$33,0),MATCH(V55,'[1]2019'!$M$5:$NZ$5))))</f>
        <v>1</v>
      </c>
      <c r="W129" s="48">
        <f>IF(AND(INDEX('[1]2019'!$M$7:$NZ$33,MATCH($B$128,'[1]2019'!$C$7:$C$33,0),MATCH(W55,'[1]2019'!$M$5:$NZ$5))=0,OR(W130="x",W130="p")),"FH",IF(AND(INDEX('[1]2019'!$M$7:$NZ$33,MATCH($B$128,'[1]2019'!$C$7:$C$33,0),MATCH(W55,'[1]2019'!$M$5:$NZ$5))&gt;2,OR(W130="x",W130="p")),"FH",INDEX('[1]2019'!$M$7:$NZ$33,MATCH($B$128,'[1]2019'!$C$7:$C$33,0),MATCH(W55,'[1]2019'!$M$5:$NZ$5))))</f>
        <v>1</v>
      </c>
      <c r="X129" s="48">
        <f>IF(AND(INDEX('[1]2019'!$M$7:$NZ$33,MATCH($B$128,'[1]2019'!$C$7:$C$33,0),MATCH(X55,'[1]2019'!$M$5:$NZ$5))=0,OR(X130="x",X130="p")),"FH",IF(AND(INDEX('[1]2019'!$M$7:$NZ$33,MATCH($B$128,'[1]2019'!$C$7:$C$33,0),MATCH(X55,'[1]2019'!$M$5:$NZ$5))&gt;2,OR(X130="x",X130="p")),"FH",INDEX('[1]2019'!$M$7:$NZ$33,MATCH($B$128,'[1]2019'!$C$7:$C$33,0),MATCH(X55,'[1]2019'!$M$5:$NZ$5))))</f>
        <v>0</v>
      </c>
      <c r="Y129" s="48">
        <f>IF(AND(INDEX('[1]2019'!$M$7:$NZ$33,MATCH($B$128,'[1]2019'!$C$7:$C$33,0),MATCH(Y55,'[1]2019'!$M$5:$NZ$5))=0,OR(Y130="x",Y130="p")),"FH",IF(AND(INDEX('[1]2019'!$M$7:$NZ$33,MATCH($B$128,'[1]2019'!$C$7:$C$33,0),MATCH(Y55,'[1]2019'!$M$5:$NZ$5))&gt;2,OR(Y130="x",Y130="p")),"FH",INDEX('[1]2019'!$M$7:$NZ$33,MATCH($B$128,'[1]2019'!$C$7:$C$33,0),MATCH(Y55,'[1]2019'!$M$5:$NZ$5))))</f>
        <v>0</v>
      </c>
      <c r="Z129" s="48">
        <f>IF(AND(INDEX('[1]2019'!$M$7:$NZ$33,MATCH($B$128,'[1]2019'!$C$7:$C$33,0),MATCH(Z55,'[1]2019'!$M$5:$NZ$5))=0,OR(Z130="x",Z130="p")),"FH",IF(AND(INDEX('[1]2019'!$M$7:$NZ$33,MATCH($B$128,'[1]2019'!$C$7:$C$33,0),MATCH(Z55,'[1]2019'!$M$5:$NZ$5))&gt;2,OR(Z130="x",Z130="p")),"FH",INDEX('[1]2019'!$M$7:$NZ$33,MATCH($B$128,'[1]2019'!$C$7:$C$33,0),MATCH(Z55,'[1]2019'!$M$5:$NZ$5))))</f>
        <v>2</v>
      </c>
      <c r="AA129" s="48">
        <f>IF(AND(INDEX('[1]2019'!$M$7:$NZ$33,MATCH($B$128,'[1]2019'!$C$7:$C$33,0),MATCH(AA55,'[1]2019'!$M$5:$NZ$5))=0,OR(AA130="x",AA130="p")),"FH",IF(AND(INDEX('[1]2019'!$M$7:$NZ$33,MATCH($B$128,'[1]2019'!$C$7:$C$33,0),MATCH(AA55,'[1]2019'!$M$5:$NZ$5))&gt;2,OR(AA130="x",AA130="p")),"FH",INDEX('[1]2019'!$M$7:$NZ$33,MATCH($B$128,'[1]2019'!$C$7:$C$33,0),MATCH(AA55,'[1]2019'!$M$5:$NZ$5))))</f>
        <v>2</v>
      </c>
      <c r="AB129" s="48">
        <f>IF(AND(INDEX('[1]2019'!$M$7:$NZ$33,MATCH($B$128,'[1]2019'!$C$7:$C$33,0),MATCH(AB55,'[1]2019'!$M$5:$NZ$5))=0,OR(AB130="x",AB130="p")),"FH",IF(AND(INDEX('[1]2019'!$M$7:$NZ$33,MATCH($B$128,'[1]2019'!$C$7:$C$33,0),MATCH(AB55,'[1]2019'!$M$5:$NZ$5))&gt;2,OR(AB130="x",AB130="p")),"FH",INDEX('[1]2019'!$M$7:$NZ$33,MATCH($B$128,'[1]2019'!$C$7:$C$33,0),MATCH(AB55,'[1]2019'!$M$5:$NZ$5))))</f>
        <v>2</v>
      </c>
      <c r="AC129" s="48" t="str">
        <f>IF(AND(INDEX('[1]2019'!$M$7:$NZ$33,MATCH($B$128,'[1]2019'!$C$7:$C$33,0),MATCH(AC55,'[1]2019'!$M$5:$NZ$5))=0,OR(AC130="x",AC130="p")),"FH",IF(AND(INDEX('[1]2019'!$M$7:$NZ$33,MATCH($B$128,'[1]2019'!$C$7:$C$33,0),MATCH(AC55,'[1]2019'!$M$5:$NZ$5))&gt;2,OR(AC130="x",AC130="p")),"FH",INDEX('[1]2019'!$M$7:$NZ$33,MATCH($B$128,'[1]2019'!$C$7:$C$33,0),MATCH(AC55,'[1]2019'!$M$5:$NZ$5))))</f>
        <v>FH</v>
      </c>
      <c r="AD129" s="48">
        <f>IF(AND(INDEX('[1]2019'!$M$7:$NZ$33,MATCH($B$128,'[1]2019'!$C$7:$C$33,0),MATCH(AD55,'[1]2019'!$M$5:$NZ$5))=0,OR(AD130="x",AD130="p")),"FH",IF(AND(INDEX('[1]2019'!$M$7:$NZ$33,MATCH($B$128,'[1]2019'!$C$7:$C$33,0),MATCH(AD55,'[1]2019'!$M$5:$NZ$5))&gt;2,OR(AD130="x",AD130="p")),"FH",INDEX('[1]2019'!$M$7:$NZ$33,MATCH($B$128,'[1]2019'!$C$7:$C$33,0),MATCH(AD55,'[1]2019'!$M$5:$NZ$5))))</f>
        <v>2</v>
      </c>
      <c r="AE129" s="48">
        <f>IF(AND(INDEX('[1]2019'!$M$7:$NZ$33,MATCH($B$128,'[1]2019'!$C$7:$C$33,0),MATCH(AE55,'[1]2019'!$M$5:$NZ$5))=0,OR(AE130="x",AE130="p")),"FH",IF(AND(INDEX('[1]2019'!$M$7:$NZ$33,MATCH($B$128,'[1]2019'!$C$7:$C$33,0),MATCH(AE55,'[1]2019'!$M$5:$NZ$5))&gt;2,OR(AE130="x",AE130="p")),"FH",INDEX('[1]2019'!$M$7:$NZ$33,MATCH($B$128,'[1]2019'!$C$7:$C$33,0),MATCH(AE55,'[1]2019'!$M$5:$NZ$5))))</f>
        <v>2</v>
      </c>
      <c r="AF129" s="48">
        <f>IF(AND(INDEX('[1]2019'!$M$7:$NZ$33,MATCH($B$128,'[1]2019'!$C$7:$C$33,0),MATCH(AF55,'[1]2019'!$M$5:$NZ$5))=0,OR(AF130="x",AF130="p")),"FH",IF(AND(INDEX('[1]2019'!$M$7:$NZ$33,MATCH($B$128,'[1]2019'!$C$7:$C$33,0),MATCH(AF55,'[1]2019'!$M$5:$NZ$5))&gt;2,OR(AF130="x",AF130="p")),"FH",INDEX('[1]2019'!$M$7:$NZ$33,MATCH($B$128,'[1]2019'!$C$7:$C$33,0),MATCH(AF55,'[1]2019'!$M$5:$NZ$5))))</f>
        <v>2</v>
      </c>
      <c r="AG129" s="48" t="str">
        <f>IF(AND(INDEX('[1]2019'!$M$7:$NZ$33,MATCH($B$128,'[1]2019'!$C$7:$C$33,0),MATCH(AG55,'[1]2019'!$M$5:$NZ$5))=0,OR(AG130="x",AG130="p")),"FH",IF(AND(INDEX('[1]2019'!$M$7:$NZ$33,MATCH($B$128,'[1]2019'!$C$7:$C$33,0),MATCH(AG55,'[1]2019'!$M$5:$NZ$5))&gt;2,OR(AG130="x",AG130="p")),"FH",INDEX('[1]2019'!$M$7:$NZ$33,MATCH($B$128,'[1]2019'!$C$7:$C$33,0),MATCH(AG55,'[1]2019'!$M$5:$NZ$5))))</f>
        <v>FH</v>
      </c>
      <c r="AH129" s="48">
        <f>IF(AND(INDEX('[1]2019'!$M$7:$NZ$33,MATCH($B$128,'[1]2019'!$C$7:$C$33,0),MATCH(AH55,'[1]2019'!$M$5:$NZ$5))=0,OR(AH130="x",AH130="p")),"FH",IF(AND(INDEX('[1]2019'!$M$7:$NZ$33,MATCH($B$128,'[1]2019'!$C$7:$C$33,0),MATCH(AH55,'[1]2019'!$M$5:$NZ$5))&gt;2,OR(AH130="x",AH130="p")),"FH",INDEX('[1]2019'!$M$7:$NZ$33,MATCH($B$128,'[1]2019'!$C$7:$C$33,0),MATCH(AH55,'[1]2019'!$M$5:$NZ$5))))</f>
        <v>0</v>
      </c>
      <c r="AI129" s="48">
        <f>IF(AND(INDEX('[1]2019'!$M$7:$NZ$33,MATCH($B$128,'[1]2019'!$C$7:$C$33,0),MATCH(AI55,'[1]2019'!$M$5:$NZ$5))=0,OR(AI130="x",AI130="p")),"FH",IF(AND(INDEX('[1]2019'!$M$7:$NZ$33,MATCH($B$128,'[1]2019'!$C$7:$C$33,0),MATCH(AI55,'[1]2019'!$M$5:$NZ$5))&gt;2,OR(AI130="x",AI130="p")),"FH",INDEX('[1]2019'!$M$7:$NZ$33,MATCH($B$128,'[1]2019'!$C$7:$C$33,0),MATCH(AI55,'[1]2019'!$M$5:$NZ$5))))</f>
        <v>0</v>
      </c>
      <c r="AJ129" s="48">
        <f>IF(AND(INDEX('[1]2019'!$M$7:$NZ$33,MATCH($B$128,'[1]2019'!$C$7:$C$33,0),MATCH(AJ55,'[1]2019'!$M$5:$NZ$5))=0,OR(AJ130="x",AJ130="p")),"FH",IF(AND(INDEX('[1]2019'!$M$7:$NZ$33,MATCH($B$128,'[1]2019'!$C$7:$C$33,0),MATCH(AJ55,'[1]2019'!$M$5:$NZ$5))&gt;2,OR(AJ130="x",AJ130="p")),"FH",INDEX('[1]2019'!$M$7:$NZ$33,MATCH($B$128,'[1]2019'!$C$7:$C$33,0),MATCH(AJ55,'[1]2019'!$M$5:$NZ$5))))</f>
        <v>2</v>
      </c>
      <c r="AK129" s="48">
        <f>IF(AND(INDEX('[1]2019'!$M$7:$NZ$33,MATCH($B$128,'[1]2019'!$C$7:$C$33,0),MATCH(AK55,'[1]2019'!$M$5:$NZ$5))=0,OR(AK130="x",AK130="p")),"FH",IF(AND(INDEX('[1]2019'!$M$7:$NZ$33,MATCH($B$128,'[1]2019'!$C$7:$C$33,0),MATCH(AK55,'[1]2019'!$M$5:$NZ$5))&gt;2,OR(AK130="x",AK130="p")),"FH",INDEX('[1]2019'!$M$7:$NZ$33,MATCH($B$128,'[1]2019'!$C$7:$C$33,0),MATCH(AK55,'[1]2019'!$M$5:$NZ$5))))</f>
        <v>2</v>
      </c>
      <c r="AL129" s="48">
        <f>IF(AND(INDEX('[1]2019'!$M$7:$NZ$33,MATCH($B$128,'[1]2019'!$C$7:$C$33,0),MATCH(AL55,'[1]2019'!$M$5:$NZ$5))=0,OR(AL130="x",AL130="p")),"FH",IF(AND(INDEX('[1]2019'!$M$7:$NZ$33,MATCH($B$128,'[1]2019'!$C$7:$C$33,0),MATCH(AL55,'[1]2019'!$M$5:$NZ$5))&gt;2,OR(AL130="x",AL130="p")),"FH",INDEX('[1]2019'!$M$7:$NZ$33,MATCH($B$128,'[1]2019'!$C$7:$C$33,0),MATCH(AL55,'[1]2019'!$M$5:$NZ$5))))</f>
        <v>0</v>
      </c>
      <c r="AM129" s="48">
        <f>IF(AND(INDEX('[1]2019'!$M$7:$NZ$33,MATCH($B$128,'[1]2019'!$C$7:$C$33,0),MATCH(AM55,'[1]2019'!$M$5:$NZ$5))=0,OR(AM130="x",AM130="p")),"FH",IF(AND(INDEX('[1]2019'!$M$7:$NZ$33,MATCH($B$128,'[1]2019'!$C$7:$C$33,0),MATCH(AM55,'[1]2019'!$M$5:$NZ$5))&gt;2,OR(AM130="x",AM130="p")),"FH",INDEX('[1]2019'!$M$7:$NZ$33,MATCH($B$128,'[1]2019'!$C$7:$C$33,0),MATCH(AM55,'[1]2019'!$M$5:$NZ$5))))</f>
        <v>0</v>
      </c>
      <c r="AN129" s="49">
        <f>IF(AND(INDEX('[1]2019'!$M$7:$NZ$33,MATCH($B$128,'[1]2019'!$C$7:$C$33,0),MATCH(AN55,'[1]2019'!$M$5:$NZ$5))=0,OR(AN130="x",AN130="p")),"FH",IF(AND(INDEX('[1]2019'!$M$7:$NZ$33,MATCH($B$128,'[1]2019'!$C$7:$C$33,0),MATCH(AN55,'[1]2019'!$M$5:$NZ$5))&gt;2,OR(AN130="x",AN130="p")),"FH",INDEX('[1]2019'!$M$7:$NZ$33,MATCH($B$128,'[1]2019'!$C$7:$C$33,0),MATCH(AN55,'[1]2019'!$M$5:$NZ$5))))</f>
        <v>1</v>
      </c>
      <c r="AO129" s="48">
        <f>IF(AND(INDEX('[1]2019'!$M$7:$NZ$33,MATCH($B$128,'[1]2019'!$C$7:$C$33,0),MATCH(AO55,'[1]2019'!$M$5:$NZ$5))=0,OR(AO130="x",AO130="p")),"FH",IF(AND(INDEX('[1]2019'!$M$7:$NZ$33,MATCH($B$128,'[1]2019'!$C$7:$C$33,0),MATCH(AO55,'[1]2019'!$M$5:$NZ$5))&gt;2,OR(AO130="x",AO130="p")),"FH",INDEX('[1]2019'!$M$7:$NZ$33,MATCH($B$128,'[1]2019'!$C$7:$C$33,0),MATCH(AO55,'[1]2019'!$M$5:$NZ$5))))</f>
        <v>1</v>
      </c>
      <c r="AP129" s="48">
        <f>IF(AND(INDEX('[1]2019'!$M$7:$NZ$33,MATCH($B$128,'[1]2019'!$C$7:$C$33,0),MATCH(AP55,'[1]2019'!$M$5:$NZ$5))=0,OR(AP130="x",AP130="p")),"FH",IF(AND(INDEX('[1]2019'!$M$7:$NZ$33,MATCH($B$128,'[1]2019'!$C$7:$C$33,0),MATCH(AP55,'[1]2019'!$M$5:$NZ$5))&gt;2,OR(AP130="x",AP130="p")),"FH",INDEX('[1]2019'!$M$7:$NZ$33,MATCH($B$128,'[1]2019'!$C$7:$C$33,0),MATCH(AP55,'[1]2019'!$M$5:$NZ$5))))</f>
        <v>1</v>
      </c>
      <c r="AQ129" s="48">
        <f>IF(AND(INDEX('[1]2019'!$M$7:$NZ$33,MATCH($B$128,'[1]2019'!$C$7:$C$33,0),MATCH(AQ55,'[1]2019'!$M$5:$NZ$5))=0,OR(AQ130="x",AQ130="p")),"FH",IF(AND(INDEX('[1]2019'!$M$7:$NZ$33,MATCH($B$128,'[1]2019'!$C$7:$C$33,0),MATCH(AQ55,'[1]2019'!$M$5:$NZ$5))&gt;2,OR(AQ130="x",AQ130="p")),"FH",INDEX('[1]2019'!$M$7:$NZ$33,MATCH($B$128,'[1]2019'!$C$7:$C$33,0),MATCH(AQ55,'[1]2019'!$M$5:$NZ$5))))</f>
        <v>1</v>
      </c>
      <c r="AR129" s="48">
        <f>IF(AND(INDEX('[1]2019'!$M$7:$NZ$33,MATCH($B$128,'[1]2019'!$C$7:$C$33,0),MATCH(AR55,'[1]2019'!$M$5:$NZ$5))=0,OR(AR130="x",AR130="p")),"FH",IF(AND(INDEX('[1]2019'!$M$7:$NZ$33,MATCH($B$128,'[1]2019'!$C$7:$C$33,0),MATCH(AR55,'[1]2019'!$M$5:$NZ$5))&gt;2,OR(AR130="x",AR130="p")),"FH",INDEX('[1]2019'!$M$7:$NZ$33,MATCH($B$128,'[1]2019'!$C$7:$C$33,0),MATCH(AR55,'[1]2019'!$M$5:$NZ$5))))</f>
        <v>1</v>
      </c>
      <c r="AS129" s="48">
        <f>IF(AND(INDEX('[1]2019'!$M$7:$NZ$33,MATCH($B$128,'[1]2019'!$C$7:$C$33,0),MATCH(AS55,'[1]2019'!$M$5:$NZ$5))=0,OR(AS130="x",AS130="p")),"FH",IF(AND(INDEX('[1]2019'!$M$7:$NZ$33,MATCH($B$128,'[1]2019'!$C$7:$C$33,0),MATCH(AS55,'[1]2019'!$M$5:$NZ$5))&gt;2,OR(AS130="x",AS130="p")),"FH",INDEX('[1]2019'!$M$7:$NZ$33,MATCH($B$128,'[1]2019'!$C$7:$C$33,0),MATCH(AS55,'[1]2019'!$M$5:$NZ$5))))</f>
        <v>0</v>
      </c>
      <c r="AT129" s="48">
        <f>IF(AND(INDEX('[1]2019'!$M$7:$NZ$33,MATCH($B$128,'[1]2019'!$C$7:$C$33,0),MATCH(AT55,'[1]2019'!$M$5:$NZ$5))=0,OR(AT130="x",AT130="p")),"FH",IF(AND(INDEX('[1]2019'!$M$7:$NZ$33,MATCH($B$128,'[1]2019'!$C$7:$C$33,0),MATCH(AT55,'[1]2019'!$M$5:$NZ$5))&gt;2,OR(AT130="x",AT130="p")),"FH",INDEX('[1]2019'!$M$7:$NZ$33,MATCH($B$128,'[1]2019'!$C$7:$C$33,0),MATCH(AT55,'[1]2019'!$M$5:$NZ$5))))</f>
        <v>0</v>
      </c>
      <c r="AU129" s="48">
        <f>IF(AND(INDEX('[1]2019'!$M$7:$NZ$33,MATCH($B$128,'[1]2019'!$C$7:$C$33,0),MATCH(AU55,'[1]2019'!$M$5:$NZ$5))=0,OR(AU130="x",AU130="p")),"FH",IF(AND(INDEX('[1]2019'!$M$7:$NZ$33,MATCH($B$128,'[1]2019'!$C$7:$C$33,0),MATCH(AU55,'[1]2019'!$M$5:$NZ$5))&gt;2,OR(AU130="x",AU130="p")),"FH",INDEX('[1]2019'!$M$7:$NZ$33,MATCH($B$128,'[1]2019'!$C$7:$C$33,0),MATCH(AU55,'[1]2019'!$M$5:$NZ$5))))</f>
        <v>1</v>
      </c>
      <c r="AV129" s="48">
        <f>IF(AND(INDEX('[1]2019'!$M$7:$NZ$33,MATCH($B$128,'[1]2019'!$C$7:$C$33,0),MATCH(AV55,'[1]2019'!$M$5:$NZ$5))=0,OR(AV130="x",AV130="p")),"FH",IF(AND(INDEX('[1]2019'!$M$7:$NZ$33,MATCH($B$128,'[1]2019'!$C$7:$C$33,0),MATCH(AV55,'[1]2019'!$M$5:$NZ$5))&gt;2,OR(AV130="x",AV130="p")),"FH",INDEX('[1]2019'!$M$7:$NZ$33,MATCH($B$128,'[1]2019'!$C$7:$C$33,0),MATCH(AV55,'[1]2019'!$M$5:$NZ$5))))</f>
        <v>1</v>
      </c>
      <c r="AW129" s="48">
        <f>IF(AND(INDEX('[1]2019'!$M$7:$NZ$33,MATCH($B$128,'[1]2019'!$C$7:$C$33,0),MATCH(AW55,'[1]2019'!$M$5:$NZ$5))=0,OR(AW130="x",AW130="p")),"FH",IF(AND(INDEX('[1]2019'!$M$7:$NZ$33,MATCH($B$128,'[1]2019'!$C$7:$C$33,0),MATCH(AW55,'[1]2019'!$M$5:$NZ$5))&gt;2,OR(AW130="x",AW130="p")),"FH",INDEX('[1]2019'!$M$7:$NZ$33,MATCH($B$128,'[1]2019'!$C$7:$C$33,0),MATCH(AW55,'[1]2019'!$M$5:$NZ$5))))</f>
        <v>1</v>
      </c>
      <c r="AX129" s="48">
        <f>IF(AND(INDEX('[1]2019'!$M$7:$NZ$33,MATCH($B$128,'[1]2019'!$C$7:$C$33,0),MATCH(AX55,'[1]2019'!$M$5:$NZ$5))=0,OR(AX130="x",AX130="p")),"FH",IF(AND(INDEX('[1]2019'!$M$7:$NZ$33,MATCH($B$128,'[1]2019'!$C$7:$C$33,0),MATCH(AX55,'[1]2019'!$M$5:$NZ$5))&gt;2,OR(AX130="x",AX130="p")),"FH",INDEX('[1]2019'!$M$7:$NZ$33,MATCH($B$128,'[1]2019'!$C$7:$C$33,0),MATCH(AX55,'[1]2019'!$M$5:$NZ$5))))</f>
        <v>1</v>
      </c>
      <c r="AY129" s="48">
        <f>IF(AND(INDEX('[1]2019'!$M$7:$NZ$33,MATCH($B$128,'[1]2019'!$C$7:$C$33,0),MATCH(AY55,'[1]2019'!$M$5:$NZ$5))=0,OR(AY130="x",AY130="p")),"FH",IF(AND(INDEX('[1]2019'!$M$7:$NZ$33,MATCH($B$128,'[1]2019'!$C$7:$C$33,0),MATCH(AY55,'[1]2019'!$M$5:$NZ$5))&gt;2,OR(AY130="x",AY130="p")),"FH",INDEX('[1]2019'!$M$7:$NZ$33,MATCH($B$128,'[1]2019'!$C$7:$C$33,0),MATCH(AY55,'[1]2019'!$M$5:$NZ$5))))</f>
        <v>1</v>
      </c>
      <c r="AZ129" s="48">
        <f>IF(AND(INDEX('[1]2019'!$M$7:$NZ$33,MATCH($B$128,'[1]2019'!$C$7:$C$33,0),MATCH(AZ55,'[1]2019'!$M$5:$NZ$5))=0,OR(AZ130="x",AZ130="p")),"FH",IF(AND(INDEX('[1]2019'!$M$7:$NZ$33,MATCH($B$128,'[1]2019'!$C$7:$C$33,0),MATCH(AZ55,'[1]2019'!$M$5:$NZ$5))&gt;2,OR(AZ130="x",AZ130="p")),"FH",INDEX('[1]2019'!$M$7:$NZ$33,MATCH($B$128,'[1]2019'!$C$7:$C$33,0),MATCH(AZ55,'[1]2019'!$M$5:$NZ$5))))</f>
        <v>0</v>
      </c>
      <c r="BA129" s="48">
        <f>IF(AND(INDEX('[1]2019'!$M$7:$NZ$33,MATCH($B$128,'[1]2019'!$C$7:$C$33,0),MATCH(BA55,'[1]2019'!$M$5:$NZ$5))=0,OR(BA130="x",BA130="p")),"FH",IF(AND(INDEX('[1]2019'!$M$7:$NZ$33,MATCH($B$128,'[1]2019'!$C$7:$C$33,0),MATCH(BA55,'[1]2019'!$M$5:$NZ$5))&gt;2,OR(BA130="x",BA130="p")),"FH",INDEX('[1]2019'!$M$7:$NZ$33,MATCH($B$128,'[1]2019'!$C$7:$C$33,0),MATCH(BA55,'[1]2019'!$M$5:$NZ$5))))</f>
        <v>0</v>
      </c>
      <c r="BB129" s="48">
        <f>IF(AND(INDEX('[1]2019'!$M$7:$NZ$33,MATCH($B$128,'[1]2019'!$C$7:$C$33,0),MATCH(BB55,'[1]2019'!$M$5:$NZ$5))=0,OR(BB130="x",BB130="p")),"FH",IF(AND(INDEX('[1]2019'!$M$7:$NZ$33,MATCH($B$128,'[1]2019'!$C$7:$C$33,0),MATCH(BB55,'[1]2019'!$M$5:$NZ$5))&gt;2,OR(BB130="x",BB130="p")),"FH",INDEX('[1]2019'!$M$7:$NZ$33,MATCH($B$128,'[1]2019'!$C$7:$C$33,0),MATCH(BB55,'[1]2019'!$M$5:$NZ$5))))</f>
        <v>0</v>
      </c>
      <c r="BC129" s="48">
        <f>IF(AND(INDEX('[1]2019'!$M$7:$NZ$33,MATCH($B$128,'[1]2019'!$C$7:$C$33,0),MATCH(BC55,'[1]2019'!$M$5:$NZ$5))=0,OR(BC130="x",BC130="p")),"FH",IF(AND(INDEX('[1]2019'!$M$7:$NZ$33,MATCH($B$128,'[1]2019'!$C$7:$C$33,0),MATCH(BC55,'[1]2019'!$M$5:$NZ$5))&gt;2,OR(BC130="x",BC130="p")),"FH",INDEX('[1]2019'!$M$7:$NZ$33,MATCH($B$128,'[1]2019'!$C$7:$C$33,0),MATCH(BC55,'[1]2019'!$M$5:$NZ$5))))</f>
        <v>0</v>
      </c>
      <c r="BD129" s="48">
        <f>IF(AND(INDEX('[1]2019'!$M$7:$NZ$33,MATCH($B$128,'[1]2019'!$C$7:$C$33,0),MATCH(BD55,'[1]2019'!$M$5:$NZ$5))=0,OR(BD130="x",BD130="p")),"FH",IF(AND(INDEX('[1]2019'!$M$7:$NZ$33,MATCH($B$128,'[1]2019'!$C$7:$C$33,0),MATCH(BD55,'[1]2019'!$M$5:$NZ$5))&gt;2,OR(BD130="x",BD130="p")),"FH",INDEX('[1]2019'!$M$7:$NZ$33,MATCH($B$128,'[1]2019'!$C$7:$C$33,0),MATCH(BD55,'[1]2019'!$M$5:$NZ$5))))</f>
        <v>2</v>
      </c>
      <c r="BE129" s="48">
        <f>IF(AND(INDEX('[1]2019'!$M$7:$NZ$33,MATCH($B$128,'[1]2019'!$C$7:$C$33,0),MATCH(BE55,'[1]2019'!$M$5:$NZ$5))=0,OR(BE130="x",BE130="p")),"FH",IF(AND(INDEX('[1]2019'!$M$7:$NZ$33,MATCH($B$128,'[1]2019'!$C$7:$C$33,0),MATCH(BE55,'[1]2019'!$M$5:$NZ$5))&gt;2,OR(BE130="x",BE130="p")),"FH",INDEX('[1]2019'!$M$7:$NZ$33,MATCH($B$128,'[1]2019'!$C$7:$C$33,0),MATCH(BE55,'[1]2019'!$M$5:$NZ$5))))</f>
        <v>2</v>
      </c>
      <c r="BF129" s="48">
        <f>IF(AND(INDEX('[1]2019'!$M$7:$NZ$33,MATCH($B$128,'[1]2019'!$C$7:$C$33,0),MATCH(BF55,'[1]2019'!$M$5:$NZ$5))=0,OR(BF130="x",BF130="p")),"FH",IF(AND(INDEX('[1]2019'!$M$7:$NZ$33,MATCH($B$128,'[1]2019'!$C$7:$C$33,0),MATCH(BF55,'[1]2019'!$M$5:$NZ$5))&gt;2,OR(BF130="x",BF130="p")),"FH",INDEX('[1]2019'!$M$7:$NZ$33,MATCH($B$128,'[1]2019'!$C$7:$C$33,0),MATCH(BF55,'[1]2019'!$M$5:$NZ$5))))</f>
        <v>2</v>
      </c>
      <c r="BG129" s="48">
        <f>IF(AND(INDEX('[1]2019'!$M$7:$NZ$33,MATCH($B$128,'[1]2019'!$C$7:$C$33,0),MATCH(BG55,'[1]2019'!$M$5:$NZ$5))=0,OR(BG130="x",BG130="p")),"FH",IF(AND(INDEX('[1]2019'!$M$7:$NZ$33,MATCH($B$128,'[1]2019'!$C$7:$C$33,0),MATCH(BG55,'[1]2019'!$M$5:$NZ$5))&gt;2,OR(BG130="x",BG130="p")),"FH",INDEX('[1]2019'!$M$7:$NZ$33,MATCH($B$128,'[1]2019'!$C$7:$C$33,0),MATCH(BG55,'[1]2019'!$M$5:$NZ$5))))</f>
        <v>2</v>
      </c>
      <c r="BH129" s="48">
        <f>IF(AND(INDEX('[1]2019'!$M$7:$NZ$33,MATCH($B$128,'[1]2019'!$C$7:$C$33,0),MATCH(BH55,'[1]2019'!$M$5:$NZ$5))=0,OR(BH130="x",BH130="p")),"FH",IF(AND(INDEX('[1]2019'!$M$7:$NZ$33,MATCH($B$128,'[1]2019'!$C$7:$C$33,0),MATCH(BH55,'[1]2019'!$M$5:$NZ$5))&gt;2,OR(BH130="x",BH130="p")),"FH",INDEX('[1]2019'!$M$7:$NZ$33,MATCH($B$128,'[1]2019'!$C$7:$C$33,0),MATCH(BH55,'[1]2019'!$M$5:$NZ$5))))</f>
        <v>2</v>
      </c>
      <c r="BI129" s="48">
        <f>IF(AND(INDEX('[1]2019'!$M$7:$NZ$33,MATCH($B$128,'[1]2019'!$C$7:$C$33,0),MATCH(BI55,'[1]2019'!$M$5:$NZ$5))=0,OR(BI130="x",BI130="p")),"FH",IF(AND(INDEX('[1]2019'!$M$7:$NZ$33,MATCH($B$128,'[1]2019'!$C$7:$C$33,0),MATCH(BI55,'[1]2019'!$M$5:$NZ$5))&gt;2,OR(BI130="x",BI130="p")),"FH",INDEX('[1]2019'!$M$7:$NZ$33,MATCH($B$128,'[1]2019'!$C$7:$C$33,0),MATCH(BI55,'[1]2019'!$M$5:$NZ$5))))</f>
        <v>3</v>
      </c>
      <c r="BJ129" s="48">
        <f>IF(AND(INDEX('[1]2019'!$M$7:$NZ$33,MATCH($B$128,'[1]2019'!$C$7:$C$33,0),MATCH(BJ55,'[1]2019'!$M$5:$NZ$5))=0,OR(BJ130="x",BJ130="p")),"FH",IF(AND(INDEX('[1]2019'!$M$7:$NZ$33,MATCH($B$128,'[1]2019'!$C$7:$C$33,0),MATCH(BJ55,'[1]2019'!$M$5:$NZ$5))&gt;2,OR(BJ130="x",BJ130="p")),"FH",INDEX('[1]2019'!$M$7:$NZ$33,MATCH($B$128,'[1]2019'!$C$7:$C$33,0),MATCH(BJ55,'[1]2019'!$M$5:$NZ$5))))</f>
        <v>3</v>
      </c>
      <c r="BK129" s="48">
        <f>IF(AND(INDEX('[1]2019'!$M$7:$NZ$33,MATCH($B$128,'[1]2019'!$C$7:$C$33,0),MATCH(BK55,'[1]2019'!$M$5:$NZ$5))=0,OR(BK130="x",BK130="p")),"FH",IF(AND(INDEX('[1]2019'!$M$7:$NZ$33,MATCH($B$128,'[1]2019'!$C$7:$C$33,0),MATCH(BK55,'[1]2019'!$M$5:$NZ$5))&gt;2,OR(BK130="x",BK130="p")),"FH",INDEX('[1]2019'!$M$7:$NZ$33,MATCH($B$128,'[1]2019'!$C$7:$C$33,0),MATCH(BK55,'[1]2019'!$M$5:$NZ$5))))</f>
        <v>3</v>
      </c>
      <c r="BL129" s="48">
        <f>IF(AND(INDEX('[1]2019'!$M$7:$NZ$33,MATCH($B$128,'[1]2019'!$C$7:$C$33,0),MATCH(BL55,'[1]2019'!$M$5:$NZ$5))=0,OR(BL130="x",BL130="p")),"FH",IF(AND(INDEX('[1]2019'!$M$7:$NZ$33,MATCH($B$128,'[1]2019'!$C$7:$C$33,0),MATCH(BL55,'[1]2019'!$M$5:$NZ$5))&gt;2,OR(BL130="x",BL130="p")),"FH",INDEX('[1]2019'!$M$7:$NZ$33,MATCH($B$128,'[1]2019'!$C$7:$C$33,0),MATCH(BL55,'[1]2019'!$M$5:$NZ$5))))</f>
        <v>3</v>
      </c>
      <c r="BM129" s="48">
        <f>IF(AND(INDEX('[1]2019'!$M$7:$NZ$33,MATCH($B$128,'[1]2019'!$C$7:$C$33,0),MATCH(BM55,'[1]2019'!$M$5:$NZ$5))=0,OR(BM130="x",BM130="p")),"FH",IF(AND(INDEX('[1]2019'!$M$7:$NZ$33,MATCH($B$128,'[1]2019'!$C$7:$C$33,0),MATCH(BM55,'[1]2019'!$M$5:$NZ$5))&gt;2,OR(BM130="x",BM130="p")),"FH",INDEX('[1]2019'!$M$7:$NZ$33,MATCH($B$128,'[1]2019'!$C$7:$C$33,0),MATCH(BM55,'[1]2019'!$M$5:$NZ$5))))</f>
        <v>3</v>
      </c>
      <c r="BN129" s="48">
        <f>IF(AND(INDEX('[1]2019'!$M$7:$NZ$33,MATCH($B$128,'[1]2019'!$C$7:$C$33,0),MATCH(BN55,'[1]2019'!$M$5:$NZ$5))=0,OR(BN130="x",BN130="p")),"FH",IF(AND(INDEX('[1]2019'!$M$7:$NZ$33,MATCH($B$128,'[1]2019'!$C$7:$C$33,0),MATCH(BN55,'[1]2019'!$M$5:$NZ$5))&gt;2,OR(BN130="x",BN130="p")),"FH",INDEX('[1]2019'!$M$7:$NZ$33,MATCH($B$128,'[1]2019'!$C$7:$C$33,0),MATCH(BN55,'[1]2019'!$M$5:$NZ$5))))</f>
        <v>0</v>
      </c>
      <c r="BO129" s="48">
        <f>IF(AND(INDEX('[1]2019'!$M$7:$NZ$33,MATCH($B$128,'[1]2019'!$C$7:$C$33,0),MATCH(BO55,'[1]2019'!$M$5:$NZ$5))=0,OR(BO130="x",BO130="p")),"FH",IF(AND(INDEX('[1]2019'!$M$7:$NZ$33,MATCH($B$128,'[1]2019'!$C$7:$C$33,0),MATCH(BO55,'[1]2019'!$M$5:$NZ$5))&gt;2,OR(BO130="x",BO130="p")),"FH",INDEX('[1]2019'!$M$7:$NZ$33,MATCH($B$128,'[1]2019'!$C$7:$C$33,0),MATCH(BO55,'[1]2019'!$M$5:$NZ$5))))</f>
        <v>0</v>
      </c>
      <c r="BP129" s="48">
        <f>IF(AND(INDEX('[1]2019'!$M$7:$NZ$33,MATCH($B$128,'[1]2019'!$C$7:$C$33,0),MATCH(BP55,'[1]2019'!$M$5:$NZ$5))=0,OR(BP130="x",BP130="p")),"FH",IF(AND(INDEX('[1]2019'!$M$7:$NZ$33,MATCH($B$128,'[1]2019'!$C$7:$C$33,0),MATCH(BP55,'[1]2019'!$M$5:$NZ$5))&gt;2,OR(BP130="x",BP130="p")),"FH",INDEX('[1]2019'!$M$7:$NZ$33,MATCH($B$128,'[1]2019'!$C$7:$C$33,0),MATCH(BP55,'[1]2019'!$M$5:$NZ$5))))</f>
        <v>2</v>
      </c>
      <c r="BQ129" s="48">
        <f>IF(AND(INDEX('[1]2019'!$M$7:$NZ$33,MATCH($B$128,'[1]2019'!$C$7:$C$33,0),MATCH(BQ55,'[1]2019'!$M$5:$NZ$5))=0,OR(BQ130="x",BQ130="p")),"FH",IF(AND(INDEX('[1]2019'!$M$7:$NZ$33,MATCH($B$128,'[1]2019'!$C$7:$C$33,0),MATCH(BQ55,'[1]2019'!$M$5:$NZ$5))&gt;2,OR(BQ130="x",BQ130="p")),"FH",INDEX('[1]2019'!$M$7:$NZ$33,MATCH($B$128,'[1]2019'!$C$7:$C$33,0),MATCH(BQ55,'[1]2019'!$M$5:$NZ$5))))</f>
        <v>2</v>
      </c>
      <c r="BR129" s="48">
        <f>IF(AND(INDEX('[1]2019'!$M$7:$NZ$33,MATCH($B$128,'[1]2019'!$C$7:$C$33,0),MATCH(BR55,'[1]2019'!$M$5:$NZ$5))=0,OR(BR130="x",BR130="p")),"FH",IF(AND(INDEX('[1]2019'!$M$7:$NZ$33,MATCH($B$128,'[1]2019'!$C$7:$C$33,0),MATCH(BR55,'[1]2019'!$M$5:$NZ$5))&gt;2,OR(BR130="x",BR130="p")),"FH",INDEX('[1]2019'!$M$7:$NZ$33,MATCH($B$128,'[1]2019'!$C$7:$C$33,0),MATCH(BR55,'[1]2019'!$M$5:$NZ$5))))</f>
        <v>2</v>
      </c>
      <c r="BS129" s="48">
        <f>IF(AND(INDEX('[1]2019'!$M$7:$NZ$33,MATCH($B$128,'[1]2019'!$C$7:$C$33,0),MATCH(BS55,'[1]2019'!$M$5:$NZ$5))=0,OR(BS130="x",BS130="p")),"FH",IF(AND(INDEX('[1]2019'!$M$7:$NZ$33,MATCH($B$128,'[1]2019'!$C$7:$C$33,0),MATCH(BS55,'[1]2019'!$M$5:$NZ$5))&gt;2,OR(BS130="x",BS130="p")),"FH",INDEX('[1]2019'!$M$7:$NZ$33,MATCH($B$128,'[1]2019'!$C$7:$C$33,0),MATCH(BS55,'[1]2019'!$M$5:$NZ$5))))</f>
        <v>2</v>
      </c>
      <c r="BT129" s="48">
        <f>IF(AND(INDEX('[1]2019'!$M$7:$NZ$33,MATCH($B$128,'[1]2019'!$C$7:$C$33,0),MATCH(BT55,'[1]2019'!$M$5:$NZ$5))=0,OR(BT130="x",BT130="p")),"FH",IF(AND(INDEX('[1]2019'!$M$7:$NZ$33,MATCH($B$128,'[1]2019'!$C$7:$C$33,0),MATCH(BT55,'[1]2019'!$M$5:$NZ$5))&gt;2,OR(BT130="x",BT130="p")),"FH",INDEX('[1]2019'!$M$7:$NZ$33,MATCH($B$128,'[1]2019'!$C$7:$C$33,0),MATCH(BT55,'[1]2019'!$M$5:$NZ$5))))</f>
        <v>3</v>
      </c>
      <c r="BU129" s="48">
        <f>IF(AND(INDEX('[1]2019'!$M$7:$NZ$33,MATCH($B$128,'[1]2019'!$C$7:$C$33,0),MATCH(BU55,'[1]2019'!$M$5:$NZ$5))=0,OR(BU130="x",BU130="p")),"FH",IF(AND(INDEX('[1]2019'!$M$7:$NZ$33,MATCH($B$128,'[1]2019'!$C$7:$C$33,0),MATCH(BU55,'[1]2019'!$M$5:$NZ$5))&gt;2,OR(BU130="x",BU130="p")),"FH",INDEX('[1]2019'!$M$7:$NZ$33,MATCH($B$128,'[1]2019'!$C$7:$C$33,0),MATCH(BU55,'[1]2019'!$M$5:$NZ$5))))</f>
        <v>0</v>
      </c>
      <c r="BV129" s="48">
        <f>IF(AND(INDEX('[1]2019'!$M$7:$NZ$33,MATCH($B$128,'[1]2019'!$C$7:$C$33,0),MATCH(BV55,'[1]2019'!$M$5:$NZ$5))=0,OR(BV130="x",BV130="p")),"FH",IF(AND(INDEX('[1]2019'!$M$7:$NZ$33,MATCH($B$128,'[1]2019'!$C$7:$C$33,0),MATCH(BV55,'[1]2019'!$M$5:$NZ$5))&gt;2,OR(BV130="x",BV130="p")),"FH",INDEX('[1]2019'!$M$7:$NZ$33,MATCH($B$128,'[1]2019'!$C$7:$C$33,0),MATCH(BV55,'[1]2019'!$M$5:$NZ$5))))</f>
        <v>0</v>
      </c>
      <c r="BW129" s="48">
        <f>IF(AND(INDEX('[1]2019'!$M$7:$NZ$33,MATCH($B$128,'[1]2019'!$C$7:$C$33,0),MATCH(BW55,'[1]2019'!$M$5:$NZ$5))=0,OR(BW130="x",BW130="p")),"FH",IF(AND(INDEX('[1]2019'!$M$7:$NZ$33,MATCH($B$128,'[1]2019'!$C$7:$C$33,0),MATCH(BW55,'[1]2019'!$M$5:$NZ$5))&gt;2,OR(BW130="x",BW130="p")),"FH",INDEX('[1]2019'!$M$7:$NZ$33,MATCH($B$128,'[1]2019'!$C$7:$C$33,0),MATCH(BW55,'[1]2019'!$M$5:$NZ$5))))</f>
        <v>0</v>
      </c>
      <c r="BX129" s="48">
        <f>IF(AND(INDEX('[1]2019'!$M$7:$NZ$33,MATCH($B$128,'[1]2019'!$C$7:$C$33,0),MATCH(BX55,'[1]2019'!$M$5:$NZ$5))=0,OR(BX130="x",BX130="p")),"FH",IF(AND(INDEX('[1]2019'!$M$7:$NZ$33,MATCH($B$128,'[1]2019'!$C$7:$C$33,0),MATCH(BX55,'[1]2019'!$M$5:$NZ$5))&gt;2,OR(BX130="x",BX130="p")),"FH",INDEX('[1]2019'!$M$7:$NZ$33,MATCH($B$128,'[1]2019'!$C$7:$C$33,0),MATCH(BX55,'[1]2019'!$M$5:$NZ$5))))</f>
        <v>0</v>
      </c>
      <c r="BY129" s="48">
        <f>IF(AND(INDEX('[1]2019'!$M$7:$NZ$33,MATCH($B$128,'[1]2019'!$C$7:$C$33,0),MATCH(BY55,'[1]2019'!$M$5:$NZ$5))=0,OR(BY130="x",BY130="p")),"FH",IF(AND(INDEX('[1]2019'!$M$7:$NZ$33,MATCH($B$128,'[1]2019'!$C$7:$C$33,0),MATCH(BY55,'[1]2019'!$M$5:$NZ$5))&gt;2,OR(BY130="x",BY130="p")),"FH",INDEX('[1]2019'!$M$7:$NZ$33,MATCH($B$128,'[1]2019'!$C$7:$C$33,0),MATCH(BY55,'[1]2019'!$M$5:$NZ$5))))</f>
        <v>2</v>
      </c>
      <c r="BZ129" s="48">
        <f>IF(AND(INDEX('[1]2019'!$M$7:$NZ$33,MATCH($B$128,'[1]2019'!$C$7:$C$33,0),MATCH(BZ55,'[1]2019'!$M$5:$NZ$5))=0,OR(BZ130="x",BZ130="p")),"FH",IF(AND(INDEX('[1]2019'!$M$7:$NZ$33,MATCH($B$128,'[1]2019'!$C$7:$C$33,0),MATCH(BZ55,'[1]2019'!$M$5:$NZ$5))&gt;2,OR(BZ130="x",BZ130="p")),"FH",INDEX('[1]2019'!$M$7:$NZ$33,MATCH($B$128,'[1]2019'!$C$7:$C$33,0),MATCH(BZ55,'[1]2019'!$M$5:$NZ$5))))</f>
        <v>2</v>
      </c>
      <c r="CA129" s="48">
        <f>IF(AND(INDEX('[1]2019'!$M$7:$NZ$33,MATCH($B$128,'[1]2019'!$C$7:$C$33,0),MATCH(CA55,'[1]2019'!$M$5:$NZ$5))=0,OR(CA130="x",CA130="p")),"FH",IF(AND(INDEX('[1]2019'!$M$7:$NZ$33,MATCH($B$128,'[1]2019'!$C$7:$C$33,0),MATCH(CA55,'[1]2019'!$M$5:$NZ$5))&gt;2,OR(CA130="x",CA130="p")),"FH",INDEX('[1]2019'!$M$7:$NZ$33,MATCH($B$128,'[1]2019'!$C$7:$C$33,0),MATCH(CA55,'[1]2019'!$M$5:$NZ$5))))</f>
        <v>2</v>
      </c>
      <c r="CB129" s="48">
        <f>IF(AND(INDEX('[1]2019'!$M$7:$NZ$33,MATCH($B$128,'[1]2019'!$C$7:$C$33,0),MATCH(CB55,'[1]2019'!$M$5:$NZ$5))=0,OR(CB130="x",CB130="p")),"FH",IF(AND(INDEX('[1]2019'!$M$7:$NZ$33,MATCH($B$128,'[1]2019'!$C$7:$C$33,0),MATCH(CB55,'[1]2019'!$M$5:$NZ$5))&gt;2,OR(CB130="x",CB130="p")),"FH",INDEX('[1]2019'!$M$7:$NZ$33,MATCH($B$128,'[1]2019'!$C$7:$C$33,0),MATCH(CB55,'[1]2019'!$M$5:$NZ$5))))</f>
        <v>2</v>
      </c>
      <c r="CC129" s="48">
        <f>IF(AND(INDEX('[1]2019'!$M$7:$NZ$33,MATCH($B$128,'[1]2019'!$C$7:$C$33,0),MATCH(CC55,'[1]2019'!$M$5:$NZ$5))=0,OR(CC130="x",CC130="p")),"FH",IF(AND(INDEX('[1]2019'!$M$7:$NZ$33,MATCH($B$128,'[1]2019'!$C$7:$C$33,0),MATCH(CC55,'[1]2019'!$M$5:$NZ$5))&gt;2,OR(CC130="x",CC130="p")),"FH",INDEX('[1]2019'!$M$7:$NZ$33,MATCH($B$128,'[1]2019'!$C$7:$C$33,0),MATCH(CC55,'[1]2019'!$M$5:$NZ$5))))</f>
        <v>2</v>
      </c>
      <c r="CD129" s="48" t="str">
        <f>IF(AND(INDEX('[1]2019'!$M$7:$NZ$33,MATCH($B$128,'[1]2019'!$C$7:$C$33,0),MATCH(CD55,'[1]2019'!$M$5:$NZ$5))=0,OR(CD130="x",CD130="p")),"FH",IF(AND(INDEX('[1]2019'!$M$7:$NZ$33,MATCH($B$128,'[1]2019'!$C$7:$C$33,0),MATCH(CD55,'[1]2019'!$M$5:$NZ$5))&gt;2,OR(CD130="x",CD130="p")),"FH",INDEX('[1]2019'!$M$7:$NZ$33,MATCH($B$128,'[1]2019'!$C$7:$C$33,0),MATCH(CD55,'[1]2019'!$M$5:$NZ$5))))</f>
        <v>FH</v>
      </c>
      <c r="CE129" s="48">
        <f>IF(AND(INDEX('[1]2019'!$M$7:$NZ$33,MATCH($B$128,'[1]2019'!$C$7:$C$33,0),MATCH(CE55,'[1]2019'!$M$5:$NZ$5))=0,OR(CE130="x",CE130="p")),"FH",IF(AND(INDEX('[1]2019'!$M$7:$NZ$33,MATCH($B$128,'[1]2019'!$C$7:$C$33,0),MATCH(CE55,'[1]2019'!$M$5:$NZ$5))&gt;2,OR(CE130="x",CE130="p")),"FH",INDEX('[1]2019'!$M$7:$NZ$33,MATCH($B$128,'[1]2019'!$C$7:$C$33,0),MATCH(CE55,'[1]2019'!$M$5:$NZ$5))))</f>
        <v>1</v>
      </c>
      <c r="CF129" s="48">
        <f>IF(AND(INDEX('[1]2019'!$M$7:$NZ$33,MATCH($B$128,'[1]2019'!$C$7:$C$33,0),MATCH(CF55,'[1]2019'!$M$5:$NZ$5))=0,OR(CF130="x",CF130="p")),"FH",IF(AND(INDEX('[1]2019'!$M$7:$NZ$33,MATCH($B$128,'[1]2019'!$C$7:$C$33,0),MATCH(CF55,'[1]2019'!$M$5:$NZ$5))&gt;2,OR(CF130="x",CF130="p")),"FH",INDEX('[1]2019'!$M$7:$NZ$33,MATCH($B$128,'[1]2019'!$C$7:$C$33,0),MATCH(CF55,'[1]2019'!$M$5:$NZ$5))))</f>
        <v>1</v>
      </c>
      <c r="CG129" s="48">
        <f>IF(AND(INDEX('[1]2019'!$M$7:$NZ$33,MATCH($B$128,'[1]2019'!$C$7:$C$33,0),MATCH(CG55,'[1]2019'!$M$5:$NZ$5))=0,OR(CG130="x",CG130="p")),"FH",IF(AND(INDEX('[1]2019'!$M$7:$NZ$33,MATCH($B$128,'[1]2019'!$C$7:$C$33,0),MATCH(CG55,'[1]2019'!$M$5:$NZ$5))&gt;2,OR(CG130="x",CG130="p")),"FH",INDEX('[1]2019'!$M$7:$NZ$33,MATCH($B$128,'[1]2019'!$C$7:$C$33,0),MATCH(CG55,'[1]2019'!$M$5:$NZ$5))))</f>
        <v>1</v>
      </c>
      <c r="CH129" s="48">
        <f>IF(AND(INDEX('[1]2019'!$M$7:$NZ$33,MATCH($B$128,'[1]2019'!$C$7:$C$33,0),MATCH(CH55,'[1]2019'!$M$5:$NZ$5))=0,OR(CH130="x",CH130="p")),"FH",IF(AND(INDEX('[1]2019'!$M$7:$NZ$33,MATCH($B$128,'[1]2019'!$C$7:$C$33,0),MATCH(CH55,'[1]2019'!$M$5:$NZ$5))&gt;2,OR(CH130="x",CH130="p")),"FH",INDEX('[1]2019'!$M$7:$NZ$33,MATCH($B$128,'[1]2019'!$C$7:$C$33,0),MATCH(CH55,'[1]2019'!$M$5:$NZ$5))))</f>
        <v>1</v>
      </c>
      <c r="CI129" s="48">
        <f>IF(AND(INDEX('[1]2019'!$M$7:$NZ$33,MATCH($B$128,'[1]2019'!$C$7:$C$33,0),MATCH(CI55,'[1]2019'!$M$5:$NZ$5))=0,OR(CI130="x",CI130="p")),"FH",IF(AND(INDEX('[1]2019'!$M$7:$NZ$33,MATCH($B$128,'[1]2019'!$C$7:$C$33,0),MATCH(CI55,'[1]2019'!$M$5:$NZ$5))&gt;2,OR(CI130="x",CI130="p")),"FH",INDEX('[1]2019'!$M$7:$NZ$33,MATCH($B$128,'[1]2019'!$C$7:$C$33,0),MATCH(CI55,'[1]2019'!$M$5:$NZ$5))))</f>
        <v>0</v>
      </c>
      <c r="CJ129" s="48">
        <f>IF(AND(INDEX('[1]2019'!$M$7:$NZ$33,MATCH($B$128,'[1]2019'!$C$7:$C$33,0),MATCH(CJ55,'[1]2019'!$M$5:$NZ$5))=0,OR(CJ130="x",CJ130="p")),"FH",IF(AND(INDEX('[1]2019'!$M$7:$NZ$33,MATCH($B$128,'[1]2019'!$C$7:$C$33,0),MATCH(CJ55,'[1]2019'!$M$5:$NZ$5))&gt;2,OR(CJ130="x",CJ130="p")),"FH",INDEX('[1]2019'!$M$7:$NZ$33,MATCH($B$128,'[1]2019'!$C$7:$C$33,0),MATCH(CJ55,'[1]2019'!$M$5:$NZ$5))))</f>
        <v>0</v>
      </c>
      <c r="CK129" s="48">
        <f>IF(AND(INDEX('[1]2019'!$M$7:$NZ$33,MATCH($B$128,'[1]2019'!$C$7:$C$33,0),MATCH(CK55,'[1]2019'!$M$5:$NZ$5))=0,OR(CK130="x",CK130="p")),"FH",IF(AND(INDEX('[1]2019'!$M$7:$NZ$33,MATCH($B$128,'[1]2019'!$C$7:$C$33,0),MATCH(CK55,'[1]2019'!$M$5:$NZ$5))&gt;2,OR(CK130="x",CK130="p")),"FH",INDEX('[1]2019'!$M$7:$NZ$33,MATCH($B$128,'[1]2019'!$C$7:$C$33,0),MATCH(CK55,'[1]2019'!$M$5:$NZ$5))))</f>
        <v>1</v>
      </c>
      <c r="CL129" s="48">
        <f>IF(AND(INDEX('[1]2019'!$M$7:$NZ$33,MATCH($B$128,'[1]2019'!$C$7:$C$33,0),MATCH(CL55,'[1]2019'!$M$5:$NZ$5))=0,OR(CL130="x",CL130="p")),"FH",IF(AND(INDEX('[1]2019'!$M$7:$NZ$33,MATCH($B$128,'[1]2019'!$C$7:$C$33,0),MATCH(CL55,'[1]2019'!$M$5:$NZ$5))&gt;2,OR(CL130="x",CL130="p")),"FH",INDEX('[1]2019'!$M$7:$NZ$33,MATCH($B$128,'[1]2019'!$C$7:$C$33,0),MATCH(CL55,'[1]2019'!$M$5:$NZ$5))))</f>
        <v>1</v>
      </c>
      <c r="CM129" s="48">
        <f>IF(AND(INDEX('[1]2019'!$M$7:$NZ$33,MATCH($B$128,'[1]2019'!$C$7:$C$33,0),MATCH(CM55,'[1]2019'!$M$5:$NZ$5))=0,OR(CM130="x",CM130="p")),"FH",IF(AND(INDEX('[1]2019'!$M$7:$NZ$33,MATCH($B$128,'[1]2019'!$C$7:$C$33,0),MATCH(CM55,'[1]2019'!$M$5:$NZ$5))&gt;2,OR(CM130="x",CM130="p")),"FH",INDEX('[1]2019'!$M$7:$NZ$33,MATCH($B$128,'[1]2019'!$C$7:$C$33,0),MATCH(CM55,'[1]2019'!$M$5:$NZ$5))))</f>
        <v>1</v>
      </c>
      <c r="CN129" s="48">
        <f>IF(AND(INDEX('[1]2019'!$M$7:$NZ$33,MATCH($B$128,'[1]2019'!$C$7:$C$33,0),MATCH(CN55,'[1]2019'!$M$5:$NZ$5))=0,OR(CN130="x",CN130="p")),"FH",IF(AND(INDEX('[1]2019'!$M$7:$NZ$33,MATCH($B$128,'[1]2019'!$C$7:$C$33,0),MATCH(CN55,'[1]2019'!$M$5:$NZ$5))&gt;2,OR(CN130="x",CN130="p")),"FH",INDEX('[1]2019'!$M$7:$NZ$33,MATCH($B$128,'[1]2019'!$C$7:$C$33,0),MATCH(CN55,'[1]2019'!$M$5:$NZ$5))))</f>
        <v>1</v>
      </c>
      <c r="CO129" s="48">
        <f>IF(AND(INDEX('[1]2019'!$M$7:$NZ$33,MATCH($B$128,'[1]2019'!$C$7:$C$33,0),MATCH(CO55,'[1]2019'!$M$5:$NZ$5))=0,OR(CO130="x",CO130="p")),"FH",IF(AND(INDEX('[1]2019'!$M$7:$NZ$33,MATCH($B$128,'[1]2019'!$C$7:$C$33,0),MATCH(CO55,'[1]2019'!$M$5:$NZ$5))&gt;2,OR(CO130="x",CO130="p")),"FH",INDEX('[1]2019'!$M$7:$NZ$33,MATCH($B$128,'[1]2019'!$C$7:$C$33,0),MATCH(CO55,'[1]2019'!$M$5:$NZ$5))))</f>
        <v>1</v>
      </c>
      <c r="CP129" s="48">
        <f>IF(AND(INDEX('[1]2019'!$M$7:$NZ$33,MATCH($B$128,'[1]2019'!$C$7:$C$33,0),MATCH(CP55,'[1]2019'!$M$5:$NZ$5))=0,OR(CP130="x",CP130="p")),"FH",IF(AND(INDEX('[1]2019'!$M$7:$NZ$33,MATCH($B$128,'[1]2019'!$C$7:$C$33,0),MATCH(CP55,'[1]2019'!$M$5:$NZ$5))&gt;2,OR(CP130="x",CP130="p")),"FH",INDEX('[1]2019'!$M$7:$NZ$33,MATCH($B$128,'[1]2019'!$C$7:$C$33,0),MATCH(CP55,'[1]2019'!$M$5:$NZ$5))))</f>
        <v>0</v>
      </c>
      <c r="CQ129" s="48">
        <f>IF(AND(INDEX('[1]2019'!$M$7:$NZ$33,MATCH($B$128,'[1]2019'!$C$7:$C$33,0),MATCH(CQ55,'[1]2019'!$M$5:$NZ$5))=0,OR(CQ130="x",CQ130="p")),"FH",IF(AND(INDEX('[1]2019'!$M$7:$NZ$33,MATCH($B$128,'[1]2019'!$C$7:$C$33,0),MATCH(CQ55,'[1]2019'!$M$5:$NZ$5))&gt;2,OR(CQ130="x",CQ130="p")),"FH",INDEX('[1]2019'!$M$7:$NZ$33,MATCH($B$128,'[1]2019'!$C$7:$C$33,0),MATCH(CQ55,'[1]2019'!$M$5:$NZ$5))))</f>
        <v>0</v>
      </c>
      <c r="CR129" s="48">
        <f>IF(AND(INDEX('[1]2019'!$M$7:$NZ$33,MATCH($B$128,'[1]2019'!$C$7:$C$33,0),MATCH(CR55,'[1]2019'!$M$5:$NZ$5))=0,OR(CR130="x",CR130="p")),"FH",IF(AND(INDEX('[1]2019'!$M$7:$NZ$33,MATCH($B$128,'[1]2019'!$C$7:$C$33,0),MATCH(CR55,'[1]2019'!$M$5:$NZ$5))&gt;2,OR(CR130="x",CR130="p")),"FH",INDEX('[1]2019'!$M$7:$NZ$33,MATCH($B$128,'[1]2019'!$C$7:$C$33,0),MATCH(CR55,'[1]2019'!$M$5:$NZ$5))))</f>
        <v>1</v>
      </c>
      <c r="CS129" s="48">
        <f>IF(AND(INDEX('[1]2019'!$M$7:$NZ$33,MATCH($B$128,'[1]2019'!$C$7:$C$33,0),MATCH(CS55,'[1]2019'!$M$5:$NZ$5))=0,OR(CS130="x",CS130="p")),"FH",IF(AND(INDEX('[1]2019'!$M$7:$NZ$33,MATCH($B$128,'[1]2019'!$C$7:$C$33,0),MATCH(CS55,'[1]2019'!$M$5:$NZ$5))&gt;2,OR(CS130="x",CS130="p")),"FH",INDEX('[1]2019'!$M$7:$NZ$33,MATCH($B$128,'[1]2019'!$C$7:$C$33,0),MATCH(CS55,'[1]2019'!$M$5:$NZ$5))))</f>
        <v>1</v>
      </c>
      <c r="CT129" s="48">
        <f>IF(AND(INDEX('[1]2019'!$M$7:$NZ$33,MATCH($B$128,'[1]2019'!$C$7:$C$33,0),MATCH(CT55,'[1]2019'!$M$5:$NZ$5))=0,OR(CT130="x",CT130="p")),"FH",IF(AND(INDEX('[1]2019'!$M$7:$NZ$33,MATCH($B$128,'[1]2019'!$C$7:$C$33,0),MATCH(CT55,'[1]2019'!$M$5:$NZ$5))&gt;2,OR(CT130="x",CT130="p")),"FH",INDEX('[1]2019'!$M$7:$NZ$33,MATCH($B$128,'[1]2019'!$C$7:$C$33,0),MATCH(CT55,'[1]2019'!$M$5:$NZ$5))))</f>
        <v>1</v>
      </c>
      <c r="CU129" s="48">
        <f>IF(AND(INDEX('[1]2019'!$M$7:$NZ$33,MATCH($B$128,'[1]2019'!$C$7:$C$33,0),MATCH(CU55,'[1]2019'!$M$5:$NZ$5))=0,OR(CU130="x",CU130="p")),"FH",IF(AND(INDEX('[1]2019'!$M$7:$NZ$33,MATCH($B$128,'[1]2019'!$C$7:$C$33,0),MATCH(CU55,'[1]2019'!$M$5:$NZ$5))&gt;2,OR(CU130="x",CU130="p")),"FH",INDEX('[1]2019'!$M$7:$NZ$33,MATCH($B$128,'[1]2019'!$C$7:$C$33,0),MATCH(CU55,'[1]2019'!$M$5:$NZ$5))))</f>
        <v>1</v>
      </c>
      <c r="CV129" s="48">
        <f>IF(AND(INDEX('[1]2019'!$M$7:$NZ$33,MATCH($B$128,'[1]2019'!$C$7:$C$33,0),MATCH(CV55,'[1]2019'!$M$5:$NZ$5))=0,OR(CV130="x",CV130="p")),"FH",IF(AND(INDEX('[1]2019'!$M$7:$NZ$33,MATCH($B$128,'[1]2019'!$C$7:$C$33,0),MATCH(CV55,'[1]2019'!$M$5:$NZ$5))&gt;2,OR(CV130="x",CV130="p")),"FH",INDEX('[1]2019'!$M$7:$NZ$33,MATCH($B$128,'[1]2019'!$C$7:$C$33,0),MATCH(CV55,'[1]2019'!$M$5:$NZ$5))))</f>
        <v>1</v>
      </c>
      <c r="CW129" s="48">
        <f>IF(AND(INDEX('[1]2019'!$M$7:$NZ$33,MATCH($B$128,'[1]2019'!$C$7:$C$33,0),MATCH(CW55,'[1]2019'!$M$5:$NZ$5))=0,OR(CW130="x",CW130="p")),"FH",IF(AND(INDEX('[1]2019'!$M$7:$NZ$33,MATCH($B$128,'[1]2019'!$C$7:$C$33,0),MATCH(CW55,'[1]2019'!$M$5:$NZ$5))&gt;2,OR(CW130="x",CW130="p")),"FH",INDEX('[1]2019'!$M$7:$NZ$33,MATCH($B$128,'[1]2019'!$C$7:$C$33,0),MATCH(CW55,'[1]2019'!$M$5:$NZ$5))))</f>
        <v>0</v>
      </c>
      <c r="CX129" s="48">
        <f>IF(AND(INDEX('[1]2019'!$M$7:$NZ$33,MATCH($B$128,'[1]2019'!$C$7:$C$33,0),MATCH(CX55,'[1]2019'!$M$5:$NZ$5))=0,OR(CX130="x",CX130="p")),"FH",IF(AND(INDEX('[1]2019'!$M$7:$NZ$33,MATCH($B$128,'[1]2019'!$C$7:$C$33,0),MATCH(CX55,'[1]2019'!$M$5:$NZ$5))&gt;2,OR(CX130="x",CX130="p")),"FH",INDEX('[1]2019'!$M$7:$NZ$33,MATCH($B$128,'[1]2019'!$C$7:$C$33,0),MATCH(CX55,'[1]2019'!$M$5:$NZ$5))))</f>
        <v>0</v>
      </c>
      <c r="CY129" s="48">
        <f>IF(AND(INDEX('[1]2019'!$M$7:$NZ$33,MATCH($B$128,'[1]2019'!$C$7:$C$33,0),MATCH(CY55,'[1]2019'!$M$5:$NZ$5))=0,OR(CY130="x",CY130="p")),"FH",IF(AND(INDEX('[1]2019'!$M$7:$NZ$33,MATCH($B$128,'[1]2019'!$C$7:$C$33,0),MATCH(CY55,'[1]2019'!$M$5:$NZ$5))&gt;2,OR(CY130="x",CY130="p")),"FH",INDEX('[1]2019'!$M$7:$NZ$33,MATCH($B$128,'[1]2019'!$C$7:$C$33,0),MATCH(CY55,'[1]2019'!$M$5:$NZ$5))))</f>
        <v>2</v>
      </c>
      <c r="CZ129" s="48">
        <f>IF(AND(INDEX('[1]2019'!$M$7:$NZ$33,MATCH($B$128,'[1]2019'!$C$7:$C$33,0),MATCH(CZ55,'[1]2019'!$M$5:$NZ$5))=0,OR(CZ130="x",CZ130="p")),"FH",IF(AND(INDEX('[1]2019'!$M$7:$NZ$33,MATCH($B$128,'[1]2019'!$C$7:$C$33,0),MATCH(CZ55,'[1]2019'!$M$5:$NZ$5))&gt;2,OR(CZ130="x",CZ130="p")),"FH",INDEX('[1]2019'!$M$7:$NZ$33,MATCH($B$128,'[1]2019'!$C$7:$C$33,0),MATCH(CZ55,'[1]2019'!$M$5:$NZ$5))))</f>
        <v>2</v>
      </c>
      <c r="DA129" s="48">
        <f>IF(AND(INDEX('[1]2019'!$M$7:$NZ$33,MATCH($B$128,'[1]2019'!$C$7:$C$33,0),MATCH(DA55,'[1]2019'!$M$5:$NZ$5))=0,OR(DA130="x",DA130="p")),"FH",IF(AND(INDEX('[1]2019'!$M$7:$NZ$33,MATCH($B$128,'[1]2019'!$C$7:$C$33,0),MATCH(DA55,'[1]2019'!$M$5:$NZ$5))&gt;2,OR(DA130="x",DA130="p")),"FH",INDEX('[1]2019'!$M$7:$NZ$33,MATCH($B$128,'[1]2019'!$C$7:$C$33,0),MATCH(DA55,'[1]2019'!$M$5:$NZ$5))))</f>
        <v>2</v>
      </c>
      <c r="DB129" s="48">
        <f>IF(AND(INDEX('[1]2019'!$M$7:$NZ$33,MATCH($B$128,'[1]2019'!$C$7:$C$33,0),MATCH(DB55,'[1]2019'!$M$5:$NZ$5))=0,OR(DB130="x",DB130="p")),"FH",IF(AND(INDEX('[1]2019'!$M$7:$NZ$33,MATCH($B$128,'[1]2019'!$C$7:$C$33,0),MATCH(DB55,'[1]2019'!$M$5:$NZ$5))&gt;2,OR(DB130="x",DB130="p")),"FH",INDEX('[1]2019'!$M$7:$NZ$33,MATCH($B$128,'[1]2019'!$C$7:$C$33,0),MATCH(DB55,'[1]2019'!$M$5:$NZ$5))))</f>
        <v>2</v>
      </c>
      <c r="DC129" s="48">
        <f>IF(AND(INDEX('[1]2019'!$M$7:$NZ$33,MATCH($B$128,'[1]2019'!$C$7:$C$33,0),MATCH(DC55,'[1]2019'!$M$5:$NZ$5))=0,OR(DC130="x",DC130="p")),"FH",IF(AND(INDEX('[1]2019'!$M$7:$NZ$33,MATCH($B$128,'[1]2019'!$C$7:$C$33,0),MATCH(DC55,'[1]2019'!$M$5:$NZ$5))&gt;2,OR(DC130="x",DC130="p")),"FH",INDEX('[1]2019'!$M$7:$NZ$33,MATCH($B$128,'[1]2019'!$C$7:$C$33,0),MATCH(DC55,'[1]2019'!$M$5:$NZ$5))))</f>
        <v>2</v>
      </c>
      <c r="DD129" s="48">
        <f>IF(AND(INDEX('[1]2019'!$M$7:$NZ$33,MATCH($B$128,'[1]2019'!$C$7:$C$33,0),MATCH(DD55,'[1]2019'!$M$5:$NZ$5))=0,OR(DD130="x",DD130="p")),"FH",IF(AND(INDEX('[1]2019'!$M$7:$NZ$33,MATCH($B$128,'[1]2019'!$C$7:$C$33,0),MATCH(DD55,'[1]2019'!$M$5:$NZ$5))&gt;2,OR(DD130="x",DD130="p")),"FH",INDEX('[1]2019'!$M$7:$NZ$33,MATCH($B$128,'[1]2019'!$C$7:$C$33,0),MATCH(DD55,'[1]2019'!$M$5:$NZ$5))))</f>
        <v>0</v>
      </c>
      <c r="DE129" s="48">
        <f>IF(AND(INDEX('[1]2019'!$M$7:$NZ$33,MATCH($B$128,'[1]2019'!$C$7:$C$33,0),MATCH(DE55,'[1]2019'!$M$5:$NZ$5))=0,OR(DE130="x",DE130="p")),"FH",IF(AND(INDEX('[1]2019'!$M$7:$NZ$33,MATCH($B$128,'[1]2019'!$C$7:$C$33,0),MATCH(DE55,'[1]2019'!$M$5:$NZ$5))&gt;2,OR(DE130="x",DE130="p")),"FH",INDEX('[1]2019'!$M$7:$NZ$33,MATCH($B$128,'[1]2019'!$C$7:$C$33,0),MATCH(DE55,'[1]2019'!$M$5:$NZ$5))))</f>
        <v>0</v>
      </c>
      <c r="DF129" s="48">
        <f>IF(AND(INDEX('[1]2019'!$M$7:$NZ$33,MATCH($B$128,'[1]2019'!$C$7:$C$33,0),MATCH(DF55,'[1]2019'!$M$5:$NZ$5))=0,OR(DF130="x",DF130="p")),"FH",IF(AND(INDEX('[1]2019'!$M$7:$NZ$33,MATCH($B$128,'[1]2019'!$C$7:$C$33,0),MATCH(DF55,'[1]2019'!$M$5:$NZ$5))&gt;2,OR(DF130="x",DF130="p")),"FH",INDEX('[1]2019'!$M$7:$NZ$33,MATCH($B$128,'[1]2019'!$C$7:$C$33,0),MATCH(DF55,'[1]2019'!$M$5:$NZ$5))))</f>
        <v>0</v>
      </c>
      <c r="DG129" s="48">
        <f>IF(AND(INDEX('[1]2019'!$M$7:$NZ$33,MATCH($B$128,'[1]2019'!$C$7:$C$33,0),MATCH(DG55,'[1]2019'!$M$5:$NZ$5))=0,OR(DG130="x",DG130="p")),"FH",IF(AND(INDEX('[1]2019'!$M$7:$NZ$33,MATCH($B$128,'[1]2019'!$C$7:$C$33,0),MATCH(DG55,'[1]2019'!$M$5:$NZ$5))&gt;2,OR(DG130="x",DG130="p")),"FH",INDEX('[1]2019'!$M$7:$NZ$33,MATCH($B$128,'[1]2019'!$C$7:$C$33,0),MATCH(DG55,'[1]2019'!$M$5:$NZ$5))))</f>
        <v>0</v>
      </c>
      <c r="DH129" s="48">
        <f>IF(AND(INDEX('[1]2019'!$M$7:$NZ$33,MATCH($B$128,'[1]2019'!$C$7:$C$33,0),MATCH(DH55,'[1]2019'!$M$5:$NZ$5))=0,OR(DH130="x",DH130="p")),"FH",IF(AND(INDEX('[1]2019'!$M$7:$NZ$33,MATCH($B$128,'[1]2019'!$C$7:$C$33,0),MATCH(DH55,'[1]2019'!$M$5:$NZ$5))&gt;2,OR(DH130="x",DH130="p")),"FH",INDEX('[1]2019'!$M$7:$NZ$33,MATCH($B$128,'[1]2019'!$C$7:$C$33,0),MATCH(DH55,'[1]2019'!$M$5:$NZ$5))))</f>
        <v>2</v>
      </c>
      <c r="DI129" s="48">
        <f>IF(AND(INDEX('[1]2019'!$M$7:$NZ$33,MATCH($B$128,'[1]2019'!$C$7:$C$33,0),MATCH(DI55,'[1]2019'!$M$5:$NZ$5))=0,OR(DI130="x",DI130="p")),"FH",IF(AND(INDEX('[1]2019'!$M$7:$NZ$33,MATCH($B$128,'[1]2019'!$C$7:$C$33,0),MATCH(DI55,'[1]2019'!$M$5:$NZ$5))&gt;2,OR(DI130="x",DI130="p")),"FH",INDEX('[1]2019'!$M$7:$NZ$33,MATCH($B$128,'[1]2019'!$C$7:$C$33,0),MATCH(DI55,'[1]2019'!$M$5:$NZ$5))))</f>
        <v>2</v>
      </c>
      <c r="DJ129" s="48">
        <f>IF(AND(INDEX('[1]2019'!$M$7:$NZ$33,MATCH($B$128,'[1]2019'!$C$7:$C$33,0),MATCH(DJ55,'[1]2019'!$M$5:$NZ$5))=0,OR(DJ130="x",DJ130="p")),"FH",IF(AND(INDEX('[1]2019'!$M$7:$NZ$33,MATCH($B$128,'[1]2019'!$C$7:$C$33,0),MATCH(DJ55,'[1]2019'!$M$5:$NZ$5))&gt;2,OR(DJ130="x",DJ130="p")),"FH",INDEX('[1]2019'!$M$7:$NZ$33,MATCH($B$128,'[1]2019'!$C$7:$C$33,0),MATCH(DJ55,'[1]2019'!$M$5:$NZ$5))))</f>
        <v>2</v>
      </c>
      <c r="DK129" s="48">
        <f>IF(AND(INDEX('[1]2019'!$M$7:$NZ$33,MATCH($B$128,'[1]2019'!$C$7:$C$33,0),MATCH(DK55,'[1]2019'!$M$5:$NZ$5))=0,OR(DK130="x",DK130="p")),"FH",IF(AND(INDEX('[1]2019'!$M$7:$NZ$33,MATCH($B$128,'[1]2019'!$C$7:$C$33,0),MATCH(DK55,'[1]2019'!$M$5:$NZ$5))&gt;2,OR(DK130="x",DK130="p")),"FH",INDEX('[1]2019'!$M$7:$NZ$33,MATCH($B$128,'[1]2019'!$C$7:$C$33,0),MATCH(DK55,'[1]2019'!$M$5:$NZ$5))))</f>
        <v>2</v>
      </c>
      <c r="DL129" s="48">
        <f>IF(AND(INDEX('[1]2019'!$M$7:$NZ$33,MATCH($B$128,'[1]2019'!$C$7:$C$33,0),MATCH(DL55,'[1]2019'!$M$5:$NZ$5))=0,OR(DL130="x",DL130="p")),"FH",IF(AND(INDEX('[1]2019'!$M$7:$NZ$33,MATCH($B$128,'[1]2019'!$C$7:$C$33,0),MATCH(DL55,'[1]2019'!$M$5:$NZ$5))&gt;2,OR(DL130="x",DL130="p")),"FH",INDEX('[1]2019'!$M$7:$NZ$33,MATCH($B$128,'[1]2019'!$C$7:$C$33,0),MATCH(DL55,'[1]2019'!$M$5:$NZ$5))))</f>
        <v>2</v>
      </c>
      <c r="DM129" s="48">
        <f>IF(AND(INDEX('[1]2019'!$M$7:$NZ$33,MATCH($B$128,'[1]2019'!$C$7:$C$33,0),MATCH(DM55,'[1]2019'!$M$5:$NZ$5))=0,OR(DM130="x",DM130="p")),"FH",IF(AND(INDEX('[1]2019'!$M$7:$NZ$33,MATCH($B$128,'[1]2019'!$C$7:$C$33,0),MATCH(DM55,'[1]2019'!$M$5:$NZ$5))&gt;2,OR(DM130="x",DM130="p")),"FH",INDEX('[1]2019'!$M$7:$NZ$33,MATCH($B$128,'[1]2019'!$C$7:$C$33,0),MATCH(DM55,'[1]2019'!$M$5:$NZ$5))))</f>
        <v>3</v>
      </c>
      <c r="DN129" s="48">
        <f>IF(AND(INDEX('[1]2019'!$M$7:$NZ$33,MATCH($B$128,'[1]2019'!$C$7:$C$33,0),MATCH(DN55,'[1]2019'!$M$5:$NZ$5))=0,OR(DN130="x",DN130="p")),"FH",IF(AND(INDEX('[1]2019'!$M$7:$NZ$33,MATCH($B$128,'[1]2019'!$C$7:$C$33,0),MATCH(DN55,'[1]2019'!$M$5:$NZ$5))&gt;2,OR(DN130="x",DN130="p")),"FH",INDEX('[1]2019'!$M$7:$NZ$33,MATCH($B$128,'[1]2019'!$C$7:$C$33,0),MATCH(DN55,'[1]2019'!$M$5:$NZ$5))))</f>
        <v>3</v>
      </c>
      <c r="DO129" s="48">
        <f>IF(AND(INDEX('[1]2019'!$M$7:$NZ$33,MATCH($B$128,'[1]2019'!$C$7:$C$33,0),MATCH(DO55,'[1]2019'!$M$5:$NZ$5))=0,OR(DO130="x",DO130="p")),"FH",IF(AND(INDEX('[1]2019'!$M$7:$NZ$33,MATCH($B$128,'[1]2019'!$C$7:$C$33,0),MATCH(DO55,'[1]2019'!$M$5:$NZ$5))&gt;2,OR(DO130="x",DO130="p")),"FH",INDEX('[1]2019'!$M$7:$NZ$33,MATCH($B$128,'[1]2019'!$C$7:$C$33,0),MATCH(DO55,'[1]2019'!$M$5:$NZ$5))))</f>
        <v>3</v>
      </c>
      <c r="DP129" s="48">
        <f>IF(AND(INDEX('[1]2019'!$M$7:$NZ$33,MATCH($B$128,'[1]2019'!$C$7:$C$33,0),MATCH(DP55,'[1]2019'!$M$5:$NZ$5))=0,OR(DP130="x",DP130="p")),"FH",IF(AND(INDEX('[1]2019'!$M$7:$NZ$33,MATCH($B$128,'[1]2019'!$C$7:$C$33,0),MATCH(DP55,'[1]2019'!$M$5:$NZ$5))&gt;2,OR(DP130="x",DP130="p")),"FH",INDEX('[1]2019'!$M$7:$NZ$33,MATCH($B$128,'[1]2019'!$C$7:$C$33,0),MATCH(DP55,'[1]2019'!$M$5:$NZ$5))))</f>
        <v>3</v>
      </c>
      <c r="DQ129" s="48">
        <f>IF(AND(INDEX('[1]2019'!$M$7:$NZ$33,MATCH($B$128,'[1]2019'!$C$7:$C$33,0),MATCH(DQ55,'[1]2019'!$M$5:$NZ$5))=0,OR(DQ130="x",DQ130="p")),"FH",IF(AND(INDEX('[1]2019'!$M$7:$NZ$33,MATCH($B$128,'[1]2019'!$C$7:$C$33,0),MATCH(DQ55,'[1]2019'!$M$5:$NZ$5))&gt;2,OR(DQ130="x",DQ130="p")),"FH",INDEX('[1]2019'!$M$7:$NZ$33,MATCH($B$128,'[1]2019'!$C$7:$C$33,0),MATCH(DQ55,'[1]2019'!$M$5:$NZ$5))))</f>
        <v>3</v>
      </c>
      <c r="DR129" s="48">
        <f>IF(AND(INDEX('[1]2019'!$M$7:$NZ$33,MATCH($B$128,'[1]2019'!$C$7:$C$33,0),MATCH(DR55,'[1]2019'!$M$5:$NZ$5))=0,OR(DR130="x",DR130="p")),"FH",IF(AND(INDEX('[1]2019'!$M$7:$NZ$33,MATCH($B$128,'[1]2019'!$C$7:$C$33,0),MATCH(DR55,'[1]2019'!$M$5:$NZ$5))&gt;2,OR(DR130="x",DR130="p")),"FH",INDEX('[1]2019'!$M$7:$NZ$33,MATCH($B$128,'[1]2019'!$C$7:$C$33,0),MATCH(DR55,'[1]2019'!$M$5:$NZ$5))))</f>
        <v>0</v>
      </c>
      <c r="DS129" s="48">
        <f>IF(AND(INDEX('[1]2019'!$M$7:$NZ$33,MATCH($B$128,'[1]2019'!$C$7:$C$33,0),MATCH(DS55,'[1]2019'!$M$5:$NZ$5))=0,OR(DS130="x",DS130="p")),"FH",IF(AND(INDEX('[1]2019'!$M$7:$NZ$33,MATCH($B$128,'[1]2019'!$C$7:$C$33,0),MATCH(DS55,'[1]2019'!$M$5:$NZ$5))&gt;2,OR(DS130="x",DS130="p")),"FH",INDEX('[1]2019'!$M$7:$NZ$33,MATCH($B$128,'[1]2019'!$C$7:$C$33,0),MATCH(DS55,'[1]2019'!$M$5:$NZ$5))))</f>
        <v>0</v>
      </c>
      <c r="DT129" s="48">
        <f>IF(AND(INDEX('[1]2019'!$M$7:$NZ$33,MATCH($B$128,'[1]2019'!$C$7:$C$33,0),MATCH(DT55,'[1]2019'!$M$5:$NZ$5))=0,OR(DT130="x",DT130="p")),"FH",IF(AND(INDEX('[1]2019'!$M$7:$NZ$33,MATCH($B$128,'[1]2019'!$C$7:$C$33,0),MATCH(DT55,'[1]2019'!$M$5:$NZ$5))&gt;2,OR(DT130="x",DT130="p")),"FH",INDEX('[1]2019'!$M$7:$NZ$33,MATCH($B$128,'[1]2019'!$C$7:$C$33,0),MATCH(DT55,'[1]2019'!$M$5:$NZ$5))))</f>
        <v>5</v>
      </c>
      <c r="DU129" s="48">
        <f>IF(AND(INDEX('[1]2019'!$M$7:$NZ$33,MATCH($B$128,'[1]2019'!$C$7:$C$33,0),MATCH(DU55,'[1]2019'!$M$5:$NZ$5))=0,OR(DU130="x",DU130="p")),"FH",IF(AND(INDEX('[1]2019'!$M$7:$NZ$33,MATCH($B$128,'[1]2019'!$C$7:$C$33,0),MATCH(DU55,'[1]2019'!$M$5:$NZ$5))&gt;2,OR(DU130="x",DU130="p")),"FH",INDEX('[1]2019'!$M$7:$NZ$33,MATCH($B$128,'[1]2019'!$C$7:$C$33,0),MATCH(DU55,'[1]2019'!$M$5:$NZ$5))))</f>
        <v>3</v>
      </c>
      <c r="DV129" s="48">
        <f>IF(AND(INDEX('[1]2019'!$M$7:$NZ$33,MATCH($B$128,'[1]2019'!$C$7:$C$33,0),MATCH(DV55,'[1]2019'!$M$5:$NZ$5))=0,OR(DV130="x",DV130="p")),"FH",IF(AND(INDEX('[1]2019'!$M$7:$NZ$33,MATCH($B$128,'[1]2019'!$C$7:$C$33,0),MATCH(DV55,'[1]2019'!$M$5:$NZ$5))&gt;2,OR(DV130="x",DV130="p")),"FH",INDEX('[1]2019'!$M$7:$NZ$33,MATCH($B$128,'[1]2019'!$C$7:$C$33,0),MATCH(DV55,'[1]2019'!$M$5:$NZ$5))))</f>
        <v>2</v>
      </c>
      <c r="DW129" s="48">
        <f>IF(AND(INDEX('[1]2019'!$M$7:$NZ$33,MATCH($B$128,'[1]2019'!$C$7:$C$33,0),MATCH(DW55,'[1]2019'!$M$5:$NZ$5))=0,OR(DW130="x",DW130="p")),"FH",IF(AND(INDEX('[1]2019'!$M$7:$NZ$33,MATCH($B$128,'[1]2019'!$C$7:$C$33,0),MATCH(DW55,'[1]2019'!$M$5:$NZ$5))&gt;2,OR(DW130="x",DW130="p")),"FH",INDEX('[1]2019'!$M$7:$NZ$33,MATCH($B$128,'[1]2019'!$C$7:$C$33,0),MATCH(DW55,'[1]2019'!$M$5:$NZ$5))))</f>
        <v>2</v>
      </c>
      <c r="DX129" s="48">
        <f>IF(AND(INDEX('[1]2019'!$M$7:$NZ$33,MATCH($B$128,'[1]2019'!$C$7:$C$33,0),MATCH(DX55,'[1]2019'!$M$5:$NZ$5))=0,OR(DX130="x",DX130="p")),"FH",IF(AND(INDEX('[1]2019'!$M$7:$NZ$33,MATCH($B$128,'[1]2019'!$C$7:$C$33,0),MATCH(DX55,'[1]2019'!$M$5:$NZ$5))&gt;2,OR(DX130="x",DX130="p")),"FH",INDEX('[1]2019'!$M$7:$NZ$33,MATCH($B$128,'[1]2019'!$C$7:$C$33,0),MATCH(DX55,'[1]2019'!$M$5:$NZ$5))))</f>
        <v>2</v>
      </c>
      <c r="DY129" s="48">
        <f>IF(AND(INDEX('[1]2019'!$M$7:$NZ$33,MATCH($B$128,'[1]2019'!$C$7:$C$33,0),MATCH(DY55,'[1]2019'!$M$5:$NZ$5))=0,OR(DY130="x",DY130="p")),"FH",IF(AND(INDEX('[1]2019'!$M$7:$NZ$33,MATCH($B$128,'[1]2019'!$C$7:$C$33,0),MATCH(DY55,'[1]2019'!$M$5:$NZ$5))&gt;2,OR(DY130="x",DY130="p")),"FH",INDEX('[1]2019'!$M$7:$NZ$33,MATCH($B$128,'[1]2019'!$C$7:$C$33,0),MATCH(DY55,'[1]2019'!$M$5:$NZ$5))))</f>
        <v>0</v>
      </c>
      <c r="DZ129" s="48">
        <f>IF(AND(INDEX('[1]2019'!$M$7:$NZ$33,MATCH($B$128,'[1]2019'!$C$7:$C$33,0),MATCH(DZ55,'[1]2019'!$M$5:$NZ$5))=0,OR(DZ130="x",DZ130="p")),"FH",IF(AND(INDEX('[1]2019'!$M$7:$NZ$33,MATCH($B$128,'[1]2019'!$C$7:$C$33,0),MATCH(DZ55,'[1]2019'!$M$5:$NZ$5))&gt;2,OR(DZ130="x",DZ130="p")),"FH",INDEX('[1]2019'!$M$7:$NZ$33,MATCH($B$128,'[1]2019'!$C$7:$C$33,0),MATCH(DZ55,'[1]2019'!$M$5:$NZ$5))))</f>
        <v>0</v>
      </c>
      <c r="EA129" s="48">
        <f>IF(AND(INDEX('[1]2019'!$M$7:$NZ$33,MATCH($B$128,'[1]2019'!$C$7:$C$33,0),MATCH(EA55,'[1]2019'!$M$5:$NZ$5))=0,OR(EA130="x",EA130="p")),"FH",IF(AND(INDEX('[1]2019'!$M$7:$NZ$33,MATCH($B$128,'[1]2019'!$C$7:$C$33,0),MATCH(EA55,'[1]2019'!$M$5:$NZ$5))&gt;2,OR(EA130="x",EA130="p")),"FH",INDEX('[1]2019'!$M$7:$NZ$33,MATCH($B$128,'[1]2019'!$C$7:$C$33,0),MATCH(EA55,'[1]2019'!$M$5:$NZ$5))))</f>
        <v>2</v>
      </c>
      <c r="EB129" s="48">
        <f>IF(AND(INDEX('[1]2019'!$M$7:$NZ$33,MATCH($B$128,'[1]2019'!$C$7:$C$33,0),MATCH(EB55,'[1]2019'!$M$5:$NZ$5))=0,OR(EB130="x",EB130="p")),"FH",IF(AND(INDEX('[1]2019'!$M$7:$NZ$33,MATCH($B$128,'[1]2019'!$C$7:$C$33,0),MATCH(EB55,'[1]2019'!$M$5:$NZ$5))&gt;2,OR(EB130="x",EB130="p")),"FH",INDEX('[1]2019'!$M$7:$NZ$33,MATCH($B$128,'[1]2019'!$C$7:$C$33,0),MATCH(EB55,'[1]2019'!$M$5:$NZ$5))))</f>
        <v>2</v>
      </c>
      <c r="EC129" s="48" t="str">
        <f>IF(AND(INDEX('[1]2019'!$M$7:$NZ$33,MATCH($B$128,'[1]2019'!$C$7:$C$33,0),MATCH(EC55,'[1]2019'!$M$5:$NZ$5))=0,OR(EC130="x",EC130="p")),"FH",IF(AND(INDEX('[1]2019'!$M$7:$NZ$33,MATCH($B$128,'[1]2019'!$C$7:$C$33,0),MATCH(EC55,'[1]2019'!$M$5:$NZ$5))&gt;2,OR(EC130="x",EC130="p")),"FH",INDEX('[1]2019'!$M$7:$NZ$33,MATCH($B$128,'[1]2019'!$C$7:$C$33,0),MATCH(EC55,'[1]2019'!$M$5:$NZ$5))))</f>
        <v>FH</v>
      </c>
      <c r="ED129" s="48" t="str">
        <f>IF(AND(INDEX('[1]2019'!$M$7:$NZ$33,MATCH($B$128,'[1]2019'!$C$7:$C$33,0),MATCH(ED55,'[1]2019'!$M$5:$NZ$5))=0,OR(ED130="x",ED130="p")),"FH",IF(AND(INDEX('[1]2019'!$M$7:$NZ$33,MATCH($B$128,'[1]2019'!$C$7:$C$33,0),MATCH(ED55,'[1]2019'!$M$5:$NZ$5))&gt;2,OR(ED130="x",ED130="p")),"FH",INDEX('[1]2019'!$M$7:$NZ$33,MATCH($B$128,'[1]2019'!$C$7:$C$33,0),MATCH(ED55,'[1]2019'!$M$5:$NZ$5))))</f>
        <v>FH</v>
      </c>
      <c r="EE129" s="48">
        <f>IF(AND(INDEX('[1]2019'!$M$7:$NZ$33,MATCH($B$128,'[1]2019'!$C$7:$C$33,0),MATCH(EE55,'[1]2019'!$M$5:$NZ$5))=0,OR(EE130="x",EE130="p")),"FH",IF(AND(INDEX('[1]2019'!$M$7:$NZ$33,MATCH($B$128,'[1]2019'!$C$7:$C$33,0),MATCH(EE55,'[1]2019'!$M$5:$NZ$5))&gt;2,OR(EE130="x",EE130="p")),"FH",INDEX('[1]2019'!$M$7:$NZ$33,MATCH($B$128,'[1]2019'!$C$7:$C$33,0),MATCH(EE55,'[1]2019'!$M$5:$NZ$5))))</f>
        <v>2</v>
      </c>
      <c r="EF129" s="48">
        <f>IF(AND(INDEX('[1]2019'!$M$7:$NZ$33,MATCH($B$128,'[1]2019'!$C$7:$C$33,0),MATCH(EF55,'[1]2019'!$M$5:$NZ$5))=0,OR(EF130="x",EF130="p")),"FH",IF(AND(INDEX('[1]2019'!$M$7:$NZ$33,MATCH($B$128,'[1]2019'!$C$7:$C$33,0),MATCH(EF55,'[1]2019'!$M$5:$NZ$5))&gt;2,OR(EF130="x",EF130="p")),"FH",INDEX('[1]2019'!$M$7:$NZ$33,MATCH($B$128,'[1]2019'!$C$7:$C$33,0),MATCH(EF55,'[1]2019'!$M$5:$NZ$5))))</f>
        <v>2</v>
      </c>
      <c r="EG129" s="48">
        <f>IF(AND(INDEX('[1]2019'!$M$7:$NZ$33,MATCH($B$128,'[1]2019'!$C$7:$C$33,0),MATCH(EG55,'[1]2019'!$M$5:$NZ$5))=0,OR(EG130="x",EG130="p")),"FH",IF(AND(INDEX('[1]2019'!$M$7:$NZ$33,MATCH($B$128,'[1]2019'!$C$7:$C$33,0),MATCH(EG55,'[1]2019'!$M$5:$NZ$5))&gt;2,OR(EG130="x",EG130="p")),"FH",INDEX('[1]2019'!$M$7:$NZ$33,MATCH($B$128,'[1]2019'!$C$7:$C$33,0),MATCH(EG55,'[1]2019'!$M$5:$NZ$5))))</f>
        <v>2</v>
      </c>
      <c r="EH129" s="48" t="str">
        <f>IF(AND(INDEX('[1]2019'!$M$7:$NZ$33,MATCH($B$128,'[1]2019'!$C$7:$C$33,0),MATCH(EH55,'[1]2019'!$M$5:$NZ$5))=0,OR(EH130="x",EH130="p")),"FH",IF(AND(INDEX('[1]2019'!$M$7:$NZ$33,MATCH($B$128,'[1]2019'!$C$7:$C$33,0),MATCH(EH55,'[1]2019'!$M$5:$NZ$5))&gt;2,OR(EH130="x",EH130="p")),"FH",INDEX('[1]2019'!$M$7:$NZ$33,MATCH($B$128,'[1]2019'!$C$7:$C$33,0),MATCH(EH55,'[1]2019'!$M$5:$NZ$5))))</f>
        <v>FH</v>
      </c>
      <c r="EI129" s="48">
        <f>IF(AND(INDEX('[1]2019'!$M$7:$NZ$33,MATCH($B$128,'[1]2019'!$C$7:$C$33,0),MATCH(EI55,'[1]2019'!$M$5:$NZ$5))=0,OR(EI130="x",EI130="p")),"FH",IF(AND(INDEX('[1]2019'!$M$7:$NZ$33,MATCH($B$128,'[1]2019'!$C$7:$C$33,0),MATCH(EI55,'[1]2019'!$M$5:$NZ$5))&gt;2,OR(EI130="x",EI130="p")),"FH",INDEX('[1]2019'!$M$7:$NZ$33,MATCH($B$128,'[1]2019'!$C$7:$C$33,0),MATCH(EI55,'[1]2019'!$M$5:$NZ$5))))</f>
        <v>2</v>
      </c>
      <c r="EJ129" s="48">
        <f>IF(AND(INDEX('[1]2019'!$M$7:$NZ$33,MATCH($B$128,'[1]2019'!$C$7:$C$33,0),MATCH(EJ55,'[1]2019'!$M$5:$NZ$5))=0,OR(EJ130="x",EJ130="p")),"FH",IF(AND(INDEX('[1]2019'!$M$7:$NZ$33,MATCH($B$128,'[1]2019'!$C$7:$C$33,0),MATCH(EJ55,'[1]2019'!$M$5:$NZ$5))&gt;2,OR(EJ130="x",EJ130="p")),"FH",INDEX('[1]2019'!$M$7:$NZ$33,MATCH($B$128,'[1]2019'!$C$7:$C$33,0),MATCH(EJ55,'[1]2019'!$M$5:$NZ$5))))</f>
        <v>2</v>
      </c>
      <c r="EK129" s="48">
        <f>IF(AND(INDEX('[1]2019'!$M$7:$NZ$33,MATCH($B$128,'[1]2019'!$C$7:$C$33,0),MATCH(EK55,'[1]2019'!$M$5:$NZ$5))=0,OR(EK130="x",EK130="p")),"FH",IF(AND(INDEX('[1]2019'!$M$7:$NZ$33,MATCH($B$128,'[1]2019'!$C$7:$C$33,0),MATCH(EK55,'[1]2019'!$M$5:$NZ$5))&gt;2,OR(EK130="x",EK130="p")),"FH",INDEX('[1]2019'!$M$7:$NZ$33,MATCH($B$128,'[1]2019'!$C$7:$C$33,0),MATCH(EK55,'[1]2019'!$M$5:$NZ$5))))</f>
        <v>2</v>
      </c>
      <c r="EL129" s="48">
        <f>IF(AND(INDEX('[1]2019'!$M$7:$NZ$33,MATCH($B$128,'[1]2019'!$C$7:$C$33,0),MATCH(EL55,'[1]2019'!$M$5:$NZ$5))=0,OR(EL130="x",EL130="p")),"FH",IF(AND(INDEX('[1]2019'!$M$7:$NZ$33,MATCH($B$128,'[1]2019'!$C$7:$C$33,0),MATCH(EL55,'[1]2019'!$M$5:$NZ$5))&gt;2,OR(EL130="x",EL130="p")),"FH",INDEX('[1]2019'!$M$7:$NZ$33,MATCH($B$128,'[1]2019'!$C$7:$C$33,0),MATCH(EL55,'[1]2019'!$M$5:$NZ$5))))</f>
        <v>2</v>
      </c>
      <c r="EM129" s="48">
        <f>IF(AND(INDEX('[1]2019'!$M$7:$NZ$33,MATCH($B$128,'[1]2019'!$C$7:$C$33,0),MATCH(EM55,'[1]2019'!$M$5:$NZ$5))=0,OR(EM130="x",EM130="p")),"FH",IF(AND(INDEX('[1]2019'!$M$7:$NZ$33,MATCH($B$128,'[1]2019'!$C$7:$C$33,0),MATCH(EM55,'[1]2019'!$M$5:$NZ$5))&gt;2,OR(EM130="x",EM130="p")),"FH",INDEX('[1]2019'!$M$7:$NZ$33,MATCH($B$128,'[1]2019'!$C$7:$C$33,0),MATCH(EM55,'[1]2019'!$M$5:$NZ$5))))</f>
        <v>0</v>
      </c>
      <c r="EN129" s="48">
        <f>IF(AND(INDEX('[1]2019'!$M$7:$NZ$33,MATCH($B$128,'[1]2019'!$C$7:$C$33,0),MATCH(EN55,'[1]2019'!$M$5:$NZ$5))=0,OR(EN130="x",EN130="p")),"FH",IF(AND(INDEX('[1]2019'!$M$7:$NZ$33,MATCH($B$128,'[1]2019'!$C$7:$C$33,0),MATCH(EN55,'[1]2019'!$M$5:$NZ$5))&gt;2,OR(EN130="x",EN130="p")),"FH",INDEX('[1]2019'!$M$7:$NZ$33,MATCH($B$128,'[1]2019'!$C$7:$C$33,0),MATCH(EN55,'[1]2019'!$M$5:$NZ$5))))</f>
        <v>0</v>
      </c>
      <c r="EO129" s="48">
        <f>IF(AND(INDEX('[1]2019'!$M$7:$NZ$33,MATCH($B$128,'[1]2019'!$C$7:$C$33,0),MATCH(EO55,'[1]2019'!$M$5:$NZ$5))=0,OR(EO130="x",EO130="p")),"FH",IF(AND(INDEX('[1]2019'!$M$7:$NZ$33,MATCH($B$128,'[1]2019'!$C$7:$C$33,0),MATCH(EO55,'[1]2019'!$M$5:$NZ$5))&gt;2,OR(EO130="x",EO130="p")),"FH",INDEX('[1]2019'!$M$7:$NZ$33,MATCH($B$128,'[1]2019'!$C$7:$C$33,0),MATCH(EO55,'[1]2019'!$M$5:$NZ$5))))</f>
        <v>2</v>
      </c>
      <c r="EP129" s="48">
        <f>IF(AND(INDEX('[1]2019'!$M$7:$NZ$33,MATCH($B$128,'[1]2019'!$C$7:$C$33,0),MATCH(EP55,'[1]2019'!$M$5:$NZ$5))=0,OR(EP130="x",EP130="p")),"FH",IF(AND(INDEX('[1]2019'!$M$7:$NZ$33,MATCH($B$128,'[1]2019'!$C$7:$C$33,0),MATCH(EP55,'[1]2019'!$M$5:$NZ$5))&gt;2,OR(EP130="x",EP130="p")),"FH",INDEX('[1]2019'!$M$7:$NZ$33,MATCH($B$128,'[1]2019'!$C$7:$C$33,0),MATCH(EP55,'[1]2019'!$M$5:$NZ$5))))</f>
        <v>2</v>
      </c>
      <c r="EQ129" s="48">
        <f>IF(AND(INDEX('[1]2019'!$M$7:$NZ$33,MATCH($B$128,'[1]2019'!$C$7:$C$33,0),MATCH(EQ55,'[1]2019'!$M$5:$NZ$5))=0,OR(EQ130="x",EQ130="p")),"FH",IF(AND(INDEX('[1]2019'!$M$7:$NZ$33,MATCH($B$128,'[1]2019'!$C$7:$C$33,0),MATCH(EQ55,'[1]2019'!$M$5:$NZ$5))&gt;2,OR(EQ130="x",EQ130="p")),"FH",INDEX('[1]2019'!$M$7:$NZ$33,MATCH($B$128,'[1]2019'!$C$7:$C$33,0),MATCH(EQ55,'[1]2019'!$M$5:$NZ$5))))</f>
        <v>2</v>
      </c>
      <c r="ER129" s="48">
        <f>IF(AND(INDEX('[1]2019'!$M$7:$NZ$33,MATCH($B$128,'[1]2019'!$C$7:$C$33,0),MATCH(ER55,'[1]2019'!$M$5:$NZ$5))=0,OR(ER130="x",ER130="p")),"FH",IF(AND(INDEX('[1]2019'!$M$7:$NZ$33,MATCH($B$128,'[1]2019'!$C$7:$C$33,0),MATCH(ER55,'[1]2019'!$M$5:$NZ$5))&gt;2,OR(ER130="x",ER130="p")),"FH",INDEX('[1]2019'!$M$7:$NZ$33,MATCH($B$128,'[1]2019'!$C$7:$C$33,0),MATCH(ER55,'[1]2019'!$M$5:$NZ$5))))</f>
        <v>2</v>
      </c>
      <c r="ES129" s="48">
        <f>IF(AND(INDEX('[1]2019'!$M$7:$NZ$33,MATCH($B$128,'[1]2019'!$C$7:$C$33,0),MATCH(ES55,'[1]2019'!$M$5:$NZ$5))=0,OR(ES130="x",ES130="p")),"FH",IF(AND(INDEX('[1]2019'!$M$7:$NZ$33,MATCH($B$128,'[1]2019'!$C$7:$C$33,0),MATCH(ES55,'[1]2019'!$M$5:$NZ$5))&gt;2,OR(ES130="x",ES130="p")),"FH",INDEX('[1]2019'!$M$7:$NZ$33,MATCH($B$128,'[1]2019'!$C$7:$C$33,0),MATCH(ES55,'[1]2019'!$M$5:$NZ$5))))</f>
        <v>2</v>
      </c>
      <c r="ET129" s="48">
        <f>IF(AND(INDEX('[1]2019'!$M$7:$NZ$33,MATCH($B$128,'[1]2019'!$C$7:$C$33,0),MATCH(ET55,'[1]2019'!$M$5:$NZ$5))=0,OR(ET130="x",ET130="p")),"FH",IF(AND(INDEX('[1]2019'!$M$7:$NZ$33,MATCH($B$128,'[1]2019'!$C$7:$C$33,0),MATCH(ET55,'[1]2019'!$M$5:$NZ$5))&gt;2,OR(ET130="x",ET130="p")),"FH",INDEX('[1]2019'!$M$7:$NZ$33,MATCH($B$128,'[1]2019'!$C$7:$C$33,0),MATCH(ET55,'[1]2019'!$M$5:$NZ$5))))</f>
        <v>0</v>
      </c>
      <c r="EU129" s="48">
        <f>IF(AND(INDEX('[1]2019'!$M$7:$NZ$33,MATCH($B$128,'[1]2019'!$C$7:$C$33,0),MATCH(EU55,'[1]2019'!$M$5:$NZ$5))=0,OR(EU130="x",EU130="p")),"FH",IF(AND(INDEX('[1]2019'!$M$7:$NZ$33,MATCH($B$128,'[1]2019'!$C$7:$C$33,0),MATCH(EU55,'[1]2019'!$M$5:$NZ$5))&gt;2,OR(EU130="x",EU130="p")),"FH",INDEX('[1]2019'!$M$7:$NZ$33,MATCH($B$128,'[1]2019'!$C$7:$C$33,0),MATCH(EU55,'[1]2019'!$M$5:$NZ$5))))</f>
        <v>0</v>
      </c>
      <c r="EV129" s="48">
        <f>IF(AND(INDEX('[1]2019'!$M$7:$NZ$33,MATCH($B$128,'[1]2019'!$C$7:$C$33,0),MATCH(EV55,'[1]2019'!$M$5:$NZ$5))=0,OR(EV130="x",EV130="p")),"FH",IF(AND(INDEX('[1]2019'!$M$7:$NZ$33,MATCH($B$128,'[1]2019'!$C$7:$C$33,0),MATCH(EV55,'[1]2019'!$M$5:$NZ$5))&gt;2,OR(EV130="x",EV130="p")),"FH",INDEX('[1]2019'!$M$7:$NZ$33,MATCH($B$128,'[1]2019'!$C$7:$C$33,0),MATCH(EV55,'[1]2019'!$M$5:$NZ$5))))</f>
        <v>1</v>
      </c>
      <c r="EW129" s="48">
        <f>IF(AND(INDEX('[1]2019'!$M$7:$NZ$33,MATCH($B$128,'[1]2019'!$C$7:$C$33,0),MATCH(EW55,'[1]2019'!$M$5:$NZ$5))=0,OR(EW130="x",EW130="p")),"FH",IF(AND(INDEX('[1]2019'!$M$7:$NZ$33,MATCH($B$128,'[1]2019'!$C$7:$C$33,0),MATCH(EW55,'[1]2019'!$M$5:$NZ$5))&gt;2,OR(EW130="x",EW130="p")),"FH",INDEX('[1]2019'!$M$7:$NZ$33,MATCH($B$128,'[1]2019'!$C$7:$C$33,0),MATCH(EW55,'[1]2019'!$M$5:$NZ$5))))</f>
        <v>1</v>
      </c>
      <c r="EX129" s="48" t="str">
        <f>IF(AND(INDEX('[1]2019'!$M$7:$NZ$33,MATCH($B$128,'[1]2019'!$C$7:$C$33,0),MATCH(EX55,'[1]2019'!$M$5:$NZ$5))=0,OR(EX130="x",EX130="p")),"FH",IF(AND(INDEX('[1]2019'!$M$7:$NZ$33,MATCH($B$128,'[1]2019'!$C$7:$C$33,0),MATCH(EX55,'[1]2019'!$M$5:$NZ$5))&gt;2,OR(EX130="x",EX130="p")),"FH",INDEX('[1]2019'!$M$7:$NZ$33,MATCH($B$128,'[1]2019'!$C$7:$C$33,0),MATCH(EX55,'[1]2019'!$M$5:$NZ$5))))</f>
        <v>FH</v>
      </c>
      <c r="EY129" s="48" t="str">
        <f>IF(AND(INDEX('[1]2019'!$M$7:$NZ$33,MATCH($B$128,'[1]2019'!$C$7:$C$33,0),MATCH(EY55,'[1]2019'!$M$5:$NZ$5))=0,OR(EY130="x",EY130="p")),"FH",IF(AND(INDEX('[1]2019'!$M$7:$NZ$33,MATCH($B$128,'[1]2019'!$C$7:$C$33,0),MATCH(EY55,'[1]2019'!$M$5:$NZ$5))&gt;2,OR(EY130="x",EY130="p")),"FH",INDEX('[1]2019'!$M$7:$NZ$33,MATCH($B$128,'[1]2019'!$C$7:$C$33,0),MATCH(EY55,'[1]2019'!$M$5:$NZ$5))))</f>
        <v>FH</v>
      </c>
      <c r="EZ129" s="48">
        <f>IF(AND(INDEX('[1]2019'!$M$7:$NZ$33,MATCH($B$128,'[1]2019'!$C$7:$C$33,0),MATCH(EZ55,'[1]2019'!$M$5:$NZ$5))=0,OR(EZ130="x",EZ130="p")),"FH",IF(AND(INDEX('[1]2019'!$M$7:$NZ$33,MATCH($B$128,'[1]2019'!$C$7:$C$33,0),MATCH(EZ55,'[1]2019'!$M$5:$NZ$5))&gt;2,OR(EZ130="x",EZ130="p")),"FH",INDEX('[1]2019'!$M$7:$NZ$33,MATCH($B$128,'[1]2019'!$C$7:$C$33,0),MATCH(EZ55,'[1]2019'!$M$5:$NZ$5))))</f>
        <v>2</v>
      </c>
      <c r="FA129" s="48">
        <f>IF(AND(INDEX('[1]2019'!$M$7:$NZ$33,MATCH($B$128,'[1]2019'!$C$7:$C$33,0),MATCH(FA55,'[1]2019'!$M$5:$NZ$5))=0,OR(FA130="x",FA130="p")),"FH",IF(AND(INDEX('[1]2019'!$M$7:$NZ$33,MATCH($B$128,'[1]2019'!$C$7:$C$33,0),MATCH(FA55,'[1]2019'!$M$5:$NZ$5))&gt;2,OR(FA130="x",FA130="p")),"FH",INDEX('[1]2019'!$M$7:$NZ$33,MATCH($B$128,'[1]2019'!$C$7:$C$33,0),MATCH(FA55,'[1]2019'!$M$5:$NZ$5))))</f>
        <v>2</v>
      </c>
      <c r="FB129" s="48">
        <f>IF(AND(INDEX('[1]2019'!$M$7:$NZ$33,MATCH($B$128,'[1]2019'!$C$7:$C$33,0),MATCH(FB55,'[1]2019'!$M$5:$NZ$5))=0,OR(FB130="x",FB130="p")),"FH",IF(AND(INDEX('[1]2019'!$M$7:$NZ$33,MATCH($B$128,'[1]2019'!$C$7:$C$33,0),MATCH(FB55,'[1]2019'!$M$5:$NZ$5))&gt;2,OR(FB130="x",FB130="p")),"FH",INDEX('[1]2019'!$M$7:$NZ$33,MATCH($B$128,'[1]2019'!$C$7:$C$33,0),MATCH(FB55,'[1]2019'!$M$5:$NZ$5))))</f>
        <v>2</v>
      </c>
      <c r="FC129" s="48" t="str">
        <f>IF(AND(INDEX('[1]2019'!$M$7:$NZ$33,MATCH($B$128,'[1]2019'!$C$7:$C$33,0),MATCH(FC55,'[1]2019'!$M$5:$NZ$5))=0,OR(FC130="x",FC130="p")),"FH",IF(AND(INDEX('[1]2019'!$M$7:$NZ$33,MATCH($B$128,'[1]2019'!$C$7:$C$33,0),MATCH(FC55,'[1]2019'!$M$5:$NZ$5))&gt;2,OR(FC130="x",FC130="p")),"FH",INDEX('[1]2019'!$M$7:$NZ$33,MATCH($B$128,'[1]2019'!$C$7:$C$33,0),MATCH(FC55,'[1]2019'!$M$5:$NZ$5))))</f>
        <v>FH</v>
      </c>
      <c r="FD129" s="48">
        <f>IF(AND(INDEX('[1]2019'!$M$7:$NZ$33,MATCH($B$128,'[1]2019'!$C$7:$C$33,0),MATCH(FD55,'[1]2019'!$M$5:$NZ$5))=0,OR(FD130="x",FD130="p")),"FH",IF(AND(INDEX('[1]2019'!$M$7:$NZ$33,MATCH($B$128,'[1]2019'!$C$7:$C$33,0),MATCH(FD55,'[1]2019'!$M$5:$NZ$5))&gt;2,OR(FD130="x",FD130="p")),"FH",INDEX('[1]2019'!$M$7:$NZ$33,MATCH($B$128,'[1]2019'!$C$7:$C$33,0),MATCH(FD55,'[1]2019'!$M$5:$NZ$5))))</f>
        <v>1</v>
      </c>
      <c r="FE129" s="48">
        <f>IF(AND(INDEX('[1]2019'!$M$7:$NZ$33,MATCH($B$128,'[1]2019'!$C$7:$C$33,0),MATCH(FE55,'[1]2019'!$M$5:$NZ$5))=0,OR(FE130="x",FE130="p")),"FH",IF(AND(INDEX('[1]2019'!$M$7:$NZ$33,MATCH($B$128,'[1]2019'!$C$7:$C$33,0),MATCH(FE55,'[1]2019'!$M$5:$NZ$5))&gt;2,OR(FE130="x",FE130="p")),"FH",INDEX('[1]2019'!$M$7:$NZ$33,MATCH($B$128,'[1]2019'!$C$7:$C$33,0),MATCH(FE55,'[1]2019'!$M$5:$NZ$5))))</f>
        <v>1</v>
      </c>
      <c r="FF129" s="48" t="str">
        <f>IF(AND(INDEX('[1]2019'!$M$7:$NZ$33,MATCH($B$128,'[1]2019'!$C$7:$C$33,0),MATCH(FF55,'[1]2019'!$M$5:$NZ$5))=0,OR(FF130="x",FF130="p")),"FH",IF(AND(INDEX('[1]2019'!$M$7:$NZ$33,MATCH($B$128,'[1]2019'!$C$7:$C$33,0),MATCH(FF55,'[1]2019'!$M$5:$NZ$5))&gt;2,OR(FF130="x",FF130="p")),"FH",INDEX('[1]2019'!$M$7:$NZ$33,MATCH($B$128,'[1]2019'!$C$7:$C$33,0),MATCH(FF55,'[1]2019'!$M$5:$NZ$5))))</f>
        <v>FH</v>
      </c>
      <c r="FG129" s="48">
        <f>IF(AND(INDEX('[1]2019'!$M$7:$NZ$33,MATCH($B$128,'[1]2019'!$C$7:$C$33,0),MATCH(FG55,'[1]2019'!$M$5:$NZ$5))=0,OR(FG130="x",FG130="p")),"FH",IF(AND(INDEX('[1]2019'!$M$7:$NZ$33,MATCH($B$128,'[1]2019'!$C$7:$C$33,0),MATCH(FG55,'[1]2019'!$M$5:$NZ$5))&gt;2,OR(FG130="x",FG130="p")),"FH",INDEX('[1]2019'!$M$7:$NZ$33,MATCH($B$128,'[1]2019'!$C$7:$C$33,0),MATCH(FG55,'[1]2019'!$M$5:$NZ$5))))</f>
        <v>2</v>
      </c>
      <c r="FH129" s="48">
        <f>IF(AND(INDEX('[1]2019'!$M$7:$NZ$33,MATCH($B$128,'[1]2019'!$C$7:$C$33,0),MATCH(FH55,'[1]2019'!$M$5:$NZ$5))=0,OR(FH130="x",FH130="p")),"FH",IF(AND(INDEX('[1]2019'!$M$7:$NZ$33,MATCH($B$128,'[1]2019'!$C$7:$C$33,0),MATCH(FH55,'[1]2019'!$M$5:$NZ$5))&gt;2,OR(FH130="x",FH130="p")),"FH",INDEX('[1]2019'!$M$7:$NZ$33,MATCH($B$128,'[1]2019'!$C$7:$C$33,0),MATCH(FH55,'[1]2019'!$M$5:$NZ$5))))</f>
        <v>0</v>
      </c>
      <c r="FI129" s="48">
        <f>IF(AND(INDEX('[1]2019'!$M$7:$NZ$33,MATCH($B$128,'[1]2019'!$C$7:$C$33,0),MATCH(FI55,'[1]2019'!$M$5:$NZ$5))=0,OR(FI130="x",FI130="p")),"FH",IF(AND(INDEX('[1]2019'!$M$7:$NZ$33,MATCH($B$128,'[1]2019'!$C$7:$C$33,0),MATCH(FI55,'[1]2019'!$M$5:$NZ$5))&gt;2,OR(FI130="x",FI130="p")),"FH",INDEX('[1]2019'!$M$7:$NZ$33,MATCH($B$128,'[1]2019'!$C$7:$C$33,0),MATCH(FI55,'[1]2019'!$M$5:$NZ$5))))</f>
        <v>0</v>
      </c>
      <c r="FJ129" s="48">
        <f>IF(AND(INDEX('[1]2019'!$M$7:$NZ$33,MATCH($B$128,'[1]2019'!$C$7:$C$33,0),MATCH(FJ55,'[1]2019'!$M$5:$NZ$5))=0,OR(FJ130="x",FJ130="p")),"FH",IF(AND(INDEX('[1]2019'!$M$7:$NZ$33,MATCH($B$128,'[1]2019'!$C$7:$C$33,0),MATCH(FJ55,'[1]2019'!$M$5:$NZ$5))&gt;2,OR(FJ130="x",FJ130="p")),"FH",INDEX('[1]2019'!$M$7:$NZ$33,MATCH($B$128,'[1]2019'!$C$7:$C$33,0),MATCH(FJ55,'[1]2019'!$M$5:$NZ$5))))</f>
        <v>1</v>
      </c>
      <c r="FK129" s="48">
        <f>IF(AND(INDEX('[1]2019'!$M$7:$NZ$33,MATCH($B$128,'[1]2019'!$C$7:$C$33,0),MATCH(FK55,'[1]2019'!$M$5:$NZ$5))=0,OR(FK130="x",FK130="p")),"FH",IF(AND(INDEX('[1]2019'!$M$7:$NZ$33,MATCH($B$128,'[1]2019'!$C$7:$C$33,0),MATCH(FK55,'[1]2019'!$M$5:$NZ$5))&gt;2,OR(FK130="x",FK130="p")),"FH",INDEX('[1]2019'!$M$7:$NZ$33,MATCH($B$128,'[1]2019'!$C$7:$C$33,0),MATCH(FK55,'[1]2019'!$M$5:$NZ$5))))</f>
        <v>1</v>
      </c>
      <c r="FL129" s="48">
        <f>IF(AND(INDEX('[1]2019'!$M$7:$NZ$33,MATCH($B$128,'[1]2019'!$C$7:$C$33,0),MATCH(FL55,'[1]2019'!$M$5:$NZ$5))=0,OR(FL130="x",FL130="p")),"FH",IF(AND(INDEX('[1]2019'!$M$7:$NZ$33,MATCH($B$128,'[1]2019'!$C$7:$C$33,0),MATCH(FL55,'[1]2019'!$M$5:$NZ$5))&gt;2,OR(FL130="x",FL130="p")),"FH",INDEX('[1]2019'!$M$7:$NZ$33,MATCH($B$128,'[1]2019'!$C$7:$C$33,0),MATCH(FL55,'[1]2019'!$M$5:$NZ$5))))</f>
        <v>1</v>
      </c>
      <c r="FM129" s="48">
        <f>IF(AND(INDEX('[1]2019'!$M$7:$NZ$33,MATCH($B$128,'[1]2019'!$C$7:$C$33,0),MATCH(FM55,'[1]2019'!$M$5:$NZ$5))=0,OR(FM130="x",FM130="p")),"FH",IF(AND(INDEX('[1]2019'!$M$7:$NZ$33,MATCH($B$128,'[1]2019'!$C$7:$C$33,0),MATCH(FM55,'[1]2019'!$M$5:$NZ$5))&gt;2,OR(FM130="x",FM130="p")),"FH",INDEX('[1]2019'!$M$7:$NZ$33,MATCH($B$128,'[1]2019'!$C$7:$C$33,0),MATCH(FM55,'[1]2019'!$M$5:$NZ$5))))</f>
        <v>1</v>
      </c>
      <c r="FN129" s="48">
        <f>IF(AND(INDEX('[1]2019'!$M$7:$NZ$33,MATCH($B$128,'[1]2019'!$C$7:$C$33,0),MATCH(FN55,'[1]2019'!$M$5:$NZ$5))=0,OR(FN130="x",FN130="p")),"FH",IF(AND(INDEX('[1]2019'!$M$7:$NZ$33,MATCH($B$128,'[1]2019'!$C$7:$C$33,0),MATCH(FN55,'[1]2019'!$M$5:$NZ$5))&gt;2,OR(FN130="x",FN130="p")),"FH",INDEX('[1]2019'!$M$7:$NZ$33,MATCH($B$128,'[1]2019'!$C$7:$C$33,0),MATCH(FN55,'[1]2019'!$M$5:$NZ$5))))</f>
        <v>1</v>
      </c>
      <c r="FO129" s="48">
        <f>IF(AND(INDEX('[1]2019'!$M$7:$NZ$33,MATCH($B$128,'[1]2019'!$C$7:$C$33,0),MATCH(FO55,'[1]2019'!$M$5:$NZ$5))=0,OR(FO130="x",FO130="p")),"FH",IF(AND(INDEX('[1]2019'!$M$7:$NZ$33,MATCH($B$128,'[1]2019'!$C$7:$C$33,0),MATCH(FO55,'[1]2019'!$M$5:$NZ$5))&gt;2,OR(FO130="x",FO130="p")),"FH",INDEX('[1]2019'!$M$7:$NZ$33,MATCH($B$128,'[1]2019'!$C$7:$C$33,0),MATCH(FO55,'[1]2019'!$M$5:$NZ$5))))</f>
        <v>0</v>
      </c>
      <c r="FP129" s="48">
        <f>IF(AND(INDEX('[1]2019'!$M$7:$NZ$33,MATCH($B$128,'[1]2019'!$C$7:$C$33,0),MATCH(FP55,'[1]2019'!$M$5:$NZ$5))=0,OR(FP130="x",FP130="p")),"FH",IF(AND(INDEX('[1]2019'!$M$7:$NZ$33,MATCH($B$128,'[1]2019'!$C$7:$C$33,0),MATCH(FP55,'[1]2019'!$M$5:$NZ$5))&gt;2,OR(FP130="x",FP130="p")),"FH",INDEX('[1]2019'!$M$7:$NZ$33,MATCH($B$128,'[1]2019'!$C$7:$C$33,0),MATCH(FP55,'[1]2019'!$M$5:$NZ$5))))</f>
        <v>0</v>
      </c>
      <c r="FQ129" s="48">
        <f>IF(AND(INDEX('[1]2019'!$M$7:$NZ$33,MATCH($B$128,'[1]2019'!$C$7:$C$33,0),MATCH(FQ55,'[1]2019'!$M$5:$NZ$5))=0,OR(FQ130="x",FQ130="p")),"FH",IF(AND(INDEX('[1]2019'!$M$7:$NZ$33,MATCH($B$128,'[1]2019'!$C$7:$C$33,0),MATCH(FQ55,'[1]2019'!$M$5:$NZ$5))&gt;2,OR(FQ130="x",FQ130="p")),"FH",INDEX('[1]2019'!$M$7:$NZ$33,MATCH($B$128,'[1]2019'!$C$7:$C$33,0),MATCH(FQ55,'[1]2019'!$M$5:$NZ$5))))</f>
        <v>5</v>
      </c>
      <c r="FR129" s="48">
        <f>IF(AND(INDEX('[1]2019'!$M$7:$NZ$33,MATCH($B$128,'[1]2019'!$C$7:$C$33,0),MATCH(FR55,'[1]2019'!$M$5:$NZ$5))=0,OR(FR130="x",FR130="p")),"FH",IF(AND(INDEX('[1]2019'!$M$7:$NZ$33,MATCH($B$128,'[1]2019'!$C$7:$C$33,0),MATCH(FR55,'[1]2019'!$M$5:$NZ$5))&gt;2,OR(FR130="x",FR130="p")),"FH",INDEX('[1]2019'!$M$7:$NZ$33,MATCH($B$128,'[1]2019'!$C$7:$C$33,0),MATCH(FR55,'[1]2019'!$M$5:$NZ$5))))</f>
        <v>0</v>
      </c>
      <c r="FS129" s="48">
        <f>IF(AND(INDEX('[1]2019'!$M$7:$NZ$33,MATCH($B$128,'[1]2019'!$C$7:$C$33,0),MATCH(FS55,'[1]2019'!$M$5:$NZ$5))=0,OR(FS130="x",FS130="p")),"FH",IF(AND(INDEX('[1]2019'!$M$7:$NZ$33,MATCH($B$128,'[1]2019'!$C$7:$C$33,0),MATCH(FS55,'[1]2019'!$M$5:$NZ$5))&gt;2,OR(FS130="x",FS130="p")),"FH",INDEX('[1]2019'!$M$7:$NZ$33,MATCH($B$128,'[1]2019'!$C$7:$C$33,0),MATCH(FS55,'[1]2019'!$M$5:$NZ$5))))</f>
        <v>2</v>
      </c>
      <c r="FT129" s="48">
        <f>IF(AND(INDEX('[1]2019'!$M$7:$NZ$33,MATCH($B$128,'[1]2019'!$C$7:$C$33,0),MATCH(FT55,'[1]2019'!$M$5:$NZ$5))=0,OR(FT130="x",FT130="p")),"FH",IF(AND(INDEX('[1]2019'!$M$7:$NZ$33,MATCH($B$128,'[1]2019'!$C$7:$C$33,0),MATCH(FT55,'[1]2019'!$M$5:$NZ$5))&gt;2,OR(FT130="x",FT130="p")),"FH",INDEX('[1]2019'!$M$7:$NZ$33,MATCH($B$128,'[1]2019'!$C$7:$C$33,0),MATCH(FT55,'[1]2019'!$M$5:$NZ$5))))</f>
        <v>2</v>
      </c>
      <c r="FU129" s="48">
        <f>IF(AND(INDEX('[1]2019'!$M$7:$NZ$33,MATCH($B$128,'[1]2019'!$C$7:$C$33,0),MATCH(FU55,'[1]2019'!$M$5:$NZ$5))=0,OR(FU130="x",FU130="p")),"FH",IF(AND(INDEX('[1]2019'!$M$7:$NZ$33,MATCH($B$128,'[1]2019'!$C$7:$C$33,0),MATCH(FU55,'[1]2019'!$M$5:$NZ$5))&gt;2,OR(FU130="x",FU130="p")),"FH",INDEX('[1]2019'!$M$7:$NZ$33,MATCH($B$128,'[1]2019'!$C$7:$C$33,0),MATCH(FU55,'[1]2019'!$M$5:$NZ$5))))</f>
        <v>2</v>
      </c>
      <c r="FV129" s="48">
        <f>IF(AND(INDEX('[1]2019'!$M$7:$NZ$33,MATCH($B$128,'[1]2019'!$C$7:$C$33,0),MATCH(FV55,'[1]2019'!$M$5:$NZ$5))=0,OR(FV130="x",FV130="p")),"FH",IF(AND(INDEX('[1]2019'!$M$7:$NZ$33,MATCH($B$128,'[1]2019'!$C$7:$C$33,0),MATCH(FV55,'[1]2019'!$M$5:$NZ$5))&gt;2,OR(FV130="x",FV130="p")),"FH",INDEX('[1]2019'!$M$7:$NZ$33,MATCH($B$128,'[1]2019'!$C$7:$C$33,0),MATCH(FV55,'[1]2019'!$M$5:$NZ$5))))</f>
        <v>2</v>
      </c>
      <c r="FW129" s="48">
        <f>IF(AND(INDEX('[1]2019'!$M$7:$NZ$33,MATCH($B$128,'[1]2019'!$C$7:$C$33,0),MATCH(FW55,'[1]2019'!$M$5:$NZ$5))=0,OR(FW130="x",FW130="p")),"FH",IF(AND(INDEX('[1]2019'!$M$7:$NZ$33,MATCH($B$128,'[1]2019'!$C$7:$C$33,0),MATCH(FW55,'[1]2019'!$M$5:$NZ$5))&gt;2,OR(FW130="x",FW130="p")),"FH",INDEX('[1]2019'!$M$7:$NZ$33,MATCH($B$128,'[1]2019'!$C$7:$C$33,0),MATCH(FW55,'[1]2019'!$M$5:$NZ$5))))</f>
        <v>2</v>
      </c>
      <c r="FX129" s="48" t="str">
        <f>IF(AND(INDEX('[1]2019'!$M$7:$NZ$33,MATCH($B$128,'[1]2019'!$C$7:$C$33,0),MATCH(FX55,'[1]2019'!$M$5:$NZ$5))=0,OR(FX130="x",FX130="p")),"FH",IF(AND(INDEX('[1]2019'!$M$7:$NZ$33,MATCH($B$128,'[1]2019'!$C$7:$C$33,0),MATCH(FX55,'[1]2019'!$M$5:$NZ$5))&gt;2,OR(FX130="x",FX130="p")),"FH",INDEX('[1]2019'!$M$7:$NZ$33,MATCH($B$128,'[1]2019'!$C$7:$C$33,0),MATCH(FX55,'[1]2019'!$M$5:$NZ$5))))</f>
        <v>FH</v>
      </c>
      <c r="FY129" s="48">
        <f>IF(AND(INDEX('[1]2019'!$M$7:$NZ$33,MATCH($B$128,'[1]2019'!$C$7:$C$33,0),MATCH(FY55,'[1]2019'!$M$5:$NZ$5))=0,OR(FY130="x",FY130="p")),"FH",IF(AND(INDEX('[1]2019'!$M$7:$NZ$33,MATCH($B$128,'[1]2019'!$C$7:$C$33,0),MATCH(FY55,'[1]2019'!$M$5:$NZ$5))&gt;2,OR(FY130="x",FY130="p")),"FH",INDEX('[1]2019'!$M$7:$NZ$33,MATCH($B$128,'[1]2019'!$C$7:$C$33,0),MATCH(FY55,'[1]2019'!$M$5:$NZ$5))))</f>
        <v>2</v>
      </c>
      <c r="FZ129" s="48">
        <f>IF(AND(INDEX('[1]2019'!$M$7:$NZ$33,MATCH($B$128,'[1]2019'!$C$7:$C$33,0),MATCH(FZ55,'[1]2019'!$M$5:$NZ$5))=0,OR(FZ130="x",FZ130="p")),"FH",IF(AND(INDEX('[1]2019'!$M$7:$NZ$33,MATCH($B$128,'[1]2019'!$C$7:$C$33,0),MATCH(FZ55,'[1]2019'!$M$5:$NZ$5))&gt;2,OR(FZ130="x",FZ130="p")),"FH",INDEX('[1]2019'!$M$7:$NZ$33,MATCH($B$128,'[1]2019'!$C$7:$C$33,0),MATCH(FZ55,'[1]2019'!$M$5:$NZ$5))))</f>
        <v>2</v>
      </c>
      <c r="GA129" s="48">
        <f>IF(AND(INDEX('[1]2019'!$M$7:$NZ$33,MATCH($B$128,'[1]2019'!$C$7:$C$33,0),MATCH(GA55,'[1]2019'!$M$5:$NZ$5))=0,OR(GA130="x",GA130="p")),"FH",IF(AND(INDEX('[1]2019'!$M$7:$NZ$33,MATCH($B$128,'[1]2019'!$C$7:$C$33,0),MATCH(GA55,'[1]2019'!$M$5:$NZ$5))&gt;2,OR(GA130="x",GA130="p")),"FH",INDEX('[1]2019'!$M$7:$NZ$33,MATCH($B$128,'[1]2019'!$C$7:$C$33,0),MATCH(GA55,'[1]2019'!$M$5:$NZ$5))))</f>
        <v>2</v>
      </c>
      <c r="GB129" s="48">
        <f>IF(AND(INDEX('[1]2019'!$M$7:$NZ$33,MATCH($B$128,'[1]2019'!$C$7:$C$33,0),MATCH(GB55,'[1]2019'!$M$5:$NZ$5))=0,OR(GB130="x",GB130="p")),"FH",IF(AND(INDEX('[1]2019'!$M$7:$NZ$33,MATCH($B$128,'[1]2019'!$C$7:$C$33,0),MATCH(GB55,'[1]2019'!$M$5:$NZ$5))&gt;2,OR(GB130="x",GB130="p")),"FH",INDEX('[1]2019'!$M$7:$NZ$33,MATCH($B$128,'[1]2019'!$C$7:$C$33,0),MATCH(GB55,'[1]2019'!$M$5:$NZ$5))))</f>
        <v>2</v>
      </c>
      <c r="GC129" s="48">
        <f>IF(AND(INDEX('[1]2019'!$M$7:$NZ$33,MATCH($B$128,'[1]2019'!$C$7:$C$33,0),MATCH(GC55,'[1]2019'!$M$5:$NZ$5))=0,OR(GC130="x",GC130="p")),"FH",IF(AND(INDEX('[1]2019'!$M$7:$NZ$33,MATCH($B$128,'[1]2019'!$C$7:$C$33,0),MATCH(GC55,'[1]2019'!$M$5:$NZ$5))&gt;2,OR(GC130="x",GC130="p")),"FH",INDEX('[1]2019'!$M$7:$NZ$33,MATCH($B$128,'[1]2019'!$C$7:$C$33,0),MATCH(GC55,'[1]2019'!$M$5:$NZ$5))))</f>
        <v>0</v>
      </c>
      <c r="GD129" s="48">
        <f>IF(AND(INDEX('[1]2019'!$M$7:$NZ$33,MATCH($B$128,'[1]2019'!$C$7:$C$33,0),MATCH(GD55,'[1]2019'!$M$5:$NZ$5))=0,OR(GD130="x",GD130="p")),"FH",IF(AND(INDEX('[1]2019'!$M$7:$NZ$33,MATCH($B$128,'[1]2019'!$C$7:$C$33,0),MATCH(GD55,'[1]2019'!$M$5:$NZ$5))&gt;2,OR(GD130="x",GD130="p")),"FH",INDEX('[1]2019'!$M$7:$NZ$33,MATCH($B$128,'[1]2019'!$C$7:$C$33,0),MATCH(GD55,'[1]2019'!$M$5:$NZ$5))))</f>
        <v>0</v>
      </c>
      <c r="GE129" s="48">
        <f>IF(AND(INDEX('[1]2019'!$M$7:$NZ$33,MATCH($B$128,'[1]2019'!$C$7:$C$33,0),MATCH(GE55,'[1]2019'!$M$5:$NZ$5))=0,OR(GE130="x",GE130="p")),"FH",IF(AND(INDEX('[1]2019'!$M$7:$NZ$33,MATCH($B$128,'[1]2019'!$C$7:$C$33,0),MATCH(GE55,'[1]2019'!$M$5:$NZ$5))&gt;2,OR(GE130="x",GE130="p")),"FH",INDEX('[1]2019'!$M$7:$NZ$33,MATCH($B$128,'[1]2019'!$C$7:$C$33,0),MATCH(GE55,'[1]2019'!$M$5:$NZ$5))))</f>
        <v>1</v>
      </c>
      <c r="GF129" s="48">
        <f>IF(AND(INDEX('[1]2019'!$M$7:$NZ$33,MATCH($B$128,'[1]2019'!$C$7:$C$33,0),MATCH(GF55,'[1]2019'!$M$5:$NZ$5))=0,OR(GF130="x",GF130="p")),"FH",IF(AND(INDEX('[1]2019'!$M$7:$NZ$33,MATCH($B$128,'[1]2019'!$C$7:$C$33,0),MATCH(GF55,'[1]2019'!$M$5:$NZ$5))&gt;2,OR(GF130="x",GF130="p")),"FH",INDEX('[1]2019'!$M$7:$NZ$33,MATCH($B$128,'[1]2019'!$C$7:$C$33,0),MATCH(GF55,'[1]2019'!$M$5:$NZ$5))))</f>
        <v>1</v>
      </c>
      <c r="GG129" s="48">
        <f>IF(AND(INDEX('[1]2019'!$M$7:$NZ$33,MATCH($B$128,'[1]2019'!$C$7:$C$33,0),MATCH(GG55,'[1]2019'!$M$5:$NZ$5))=0,OR(GG130="x",GG130="p")),"FH",IF(AND(INDEX('[1]2019'!$M$7:$NZ$33,MATCH($B$128,'[1]2019'!$C$7:$C$33,0),MATCH(GG55,'[1]2019'!$M$5:$NZ$5))&gt;2,OR(GG130="x",GG130="p")),"FH",INDEX('[1]2019'!$M$7:$NZ$33,MATCH($B$128,'[1]2019'!$C$7:$C$33,0),MATCH(GG55,'[1]2019'!$M$5:$NZ$5))))</f>
        <v>1</v>
      </c>
      <c r="GH129" s="48">
        <f>IF(AND(INDEX('[1]2019'!$M$7:$NZ$33,MATCH($B$128,'[1]2019'!$C$7:$C$33,0),MATCH(GH55,'[1]2019'!$M$5:$NZ$5))=0,OR(GH130="x",GH130="p")),"FH",IF(AND(INDEX('[1]2019'!$M$7:$NZ$33,MATCH($B$128,'[1]2019'!$C$7:$C$33,0),MATCH(GH55,'[1]2019'!$M$5:$NZ$5))&gt;2,OR(GH130="x",GH130="p")),"FH",INDEX('[1]2019'!$M$7:$NZ$33,MATCH($B$128,'[1]2019'!$C$7:$C$33,0),MATCH(GH55,'[1]2019'!$M$5:$NZ$5))))</f>
        <v>1</v>
      </c>
      <c r="GI129" s="48">
        <f>IF(AND(INDEX('[1]2019'!$M$7:$NZ$33,MATCH($B$128,'[1]2019'!$C$7:$C$33,0),MATCH(GI55,'[1]2019'!$M$5:$NZ$5))=0,OR(GI130="x",GI130="p")),"FH",IF(AND(INDEX('[1]2019'!$M$7:$NZ$33,MATCH($B$128,'[1]2019'!$C$7:$C$33,0),MATCH(GI55,'[1]2019'!$M$5:$NZ$5))&gt;2,OR(GI130="x",GI130="p")),"FH",INDEX('[1]2019'!$M$7:$NZ$33,MATCH($B$128,'[1]2019'!$C$7:$C$33,0),MATCH(GI55,'[1]2019'!$M$5:$NZ$5))))</f>
        <v>1</v>
      </c>
      <c r="GJ129" s="48">
        <f>IF(AND(INDEX('[1]2019'!$M$7:$NZ$33,MATCH($B$128,'[1]2019'!$C$7:$C$33,0),MATCH(GJ55,'[1]2019'!$M$5:$NZ$5))=0,OR(GJ130="x",GJ130="p")),"FH",IF(AND(INDEX('[1]2019'!$M$7:$NZ$33,MATCH($B$128,'[1]2019'!$C$7:$C$33,0),MATCH(GJ55,'[1]2019'!$M$5:$NZ$5))&gt;2,OR(GJ130="x",GJ130="p")),"FH",INDEX('[1]2019'!$M$7:$NZ$33,MATCH($B$128,'[1]2019'!$C$7:$C$33,0),MATCH(GJ55,'[1]2019'!$M$5:$NZ$5))))</f>
        <v>0</v>
      </c>
      <c r="GK129" s="48">
        <f>IF(AND(INDEX('[1]2019'!$M$7:$NZ$33,MATCH($B$128,'[1]2019'!$C$7:$C$33,0),MATCH(GK55,'[1]2019'!$M$5:$NZ$5))=0,OR(GK130="x",GK130="p")),"FH",IF(AND(INDEX('[1]2019'!$M$7:$NZ$33,MATCH($B$128,'[1]2019'!$C$7:$C$33,0),MATCH(GK55,'[1]2019'!$M$5:$NZ$5))&gt;2,OR(GK130="x",GK130="p")),"FH",INDEX('[1]2019'!$M$7:$NZ$33,MATCH($B$128,'[1]2019'!$C$7:$C$33,0),MATCH(GK55,'[1]2019'!$M$5:$NZ$5))))</f>
        <v>0</v>
      </c>
      <c r="GL129" s="48">
        <f>IF(AND(INDEX('[1]2019'!$M$7:$NZ$33,MATCH($B$128,'[1]2019'!$C$7:$C$33,0),MATCH(GL55,'[1]2019'!$M$5:$NZ$5))=0,OR(GL130="x",GL130="p")),"FH",IF(AND(INDEX('[1]2019'!$M$7:$NZ$33,MATCH($B$128,'[1]2019'!$C$7:$C$33,0),MATCH(GL55,'[1]2019'!$M$5:$NZ$5))&gt;2,OR(GL130="x",GL130="p")),"FH",INDEX('[1]2019'!$M$7:$NZ$33,MATCH($B$128,'[1]2019'!$C$7:$C$33,0),MATCH(GL55,'[1]2019'!$M$5:$NZ$5))))</f>
        <v>4</v>
      </c>
      <c r="GM129" s="48">
        <f>IF(AND(INDEX('[1]2019'!$M$7:$NZ$33,MATCH($B$128,'[1]2019'!$C$7:$C$33,0),MATCH(GM55,'[1]2019'!$M$5:$NZ$5))=0,OR(GM130="x",GM130="p")),"FH",IF(AND(INDEX('[1]2019'!$M$7:$NZ$33,MATCH($B$128,'[1]2019'!$C$7:$C$33,0),MATCH(GM55,'[1]2019'!$M$5:$NZ$5))&gt;2,OR(GM130="x",GM130="p")),"FH",INDEX('[1]2019'!$M$7:$NZ$33,MATCH($B$128,'[1]2019'!$C$7:$C$33,0),MATCH(GM55,'[1]2019'!$M$5:$NZ$5))))</f>
        <v>4</v>
      </c>
      <c r="GN129" s="48">
        <f>IF(AND(INDEX('[1]2019'!$M$7:$NZ$33,MATCH($B$128,'[1]2019'!$C$7:$C$33,0),MATCH(GN55,'[1]2019'!$M$5:$NZ$5))=0,OR(GN130="x",GN130="p")),"FH",IF(AND(INDEX('[1]2019'!$M$7:$NZ$33,MATCH($B$128,'[1]2019'!$C$7:$C$33,0),MATCH(GN55,'[1]2019'!$M$5:$NZ$5))&gt;2,OR(GN130="x",GN130="p")),"FH",INDEX('[1]2019'!$M$7:$NZ$33,MATCH($B$128,'[1]2019'!$C$7:$C$33,0),MATCH(GN55,'[1]2019'!$M$5:$NZ$5))))</f>
        <v>4</v>
      </c>
      <c r="GO129" s="48">
        <f>IF(AND(INDEX('[1]2019'!$M$7:$NZ$33,MATCH($B$128,'[1]2019'!$C$7:$C$33,0),MATCH(GO55,'[1]2019'!$M$5:$NZ$5))=0,OR(GO130="x",GO130="p")),"FH",IF(AND(INDEX('[1]2019'!$M$7:$NZ$33,MATCH($B$128,'[1]2019'!$C$7:$C$33,0),MATCH(GO55,'[1]2019'!$M$5:$NZ$5))&gt;2,OR(GO130="x",GO130="p")),"FH",INDEX('[1]2019'!$M$7:$NZ$33,MATCH($B$128,'[1]2019'!$C$7:$C$33,0),MATCH(GO55,'[1]2019'!$M$5:$NZ$5))))</f>
        <v>4</v>
      </c>
      <c r="GP129" s="48">
        <f>IF(AND(INDEX('[1]2019'!$M$7:$NZ$33,MATCH($B$128,'[1]2019'!$C$7:$C$33,0),MATCH(GP55,'[1]2019'!$M$5:$NZ$5))=0,OR(GP130="x",GP130="p")),"FH",IF(AND(INDEX('[1]2019'!$M$7:$NZ$33,MATCH($B$128,'[1]2019'!$C$7:$C$33,0),MATCH(GP55,'[1]2019'!$M$5:$NZ$5))&gt;2,OR(GP130="x",GP130="p")),"FH",INDEX('[1]2019'!$M$7:$NZ$33,MATCH($B$128,'[1]2019'!$C$7:$C$33,0),MATCH(GP55,'[1]2019'!$M$5:$NZ$5))))</f>
        <v>4</v>
      </c>
      <c r="GQ129" s="48">
        <f>IF(AND(INDEX('[1]2019'!$M$7:$NZ$33,MATCH($B$128,'[1]2019'!$C$7:$C$33,0),MATCH(GQ55,'[1]2019'!$M$5:$NZ$5))=0,OR(GQ130="x",GQ130="p")),"FH",IF(AND(INDEX('[1]2019'!$M$7:$NZ$33,MATCH($B$128,'[1]2019'!$C$7:$C$33,0),MATCH(GQ55,'[1]2019'!$M$5:$NZ$5))&gt;2,OR(GQ130="x",GQ130="p")),"FH",INDEX('[1]2019'!$M$7:$NZ$33,MATCH($B$128,'[1]2019'!$C$7:$C$33,0),MATCH(GQ55,'[1]2019'!$M$5:$NZ$5))))</f>
        <v>0</v>
      </c>
      <c r="GR129" s="48">
        <f>IF(AND(INDEX('[1]2019'!$M$7:$NZ$33,MATCH($B$128,'[1]2019'!$C$7:$C$33,0),MATCH(GR55,'[1]2019'!$M$5:$NZ$5))=0,OR(GR130="x",GR130="p")),"FH",IF(AND(INDEX('[1]2019'!$M$7:$NZ$33,MATCH($B$128,'[1]2019'!$C$7:$C$33,0),MATCH(GR55,'[1]2019'!$M$5:$NZ$5))&gt;2,OR(GR130="x",GR130="p")),"FH",INDEX('[1]2019'!$M$7:$NZ$33,MATCH($B$128,'[1]2019'!$C$7:$C$33,0),MATCH(GR55,'[1]2019'!$M$5:$NZ$5))))</f>
        <v>0</v>
      </c>
      <c r="GS129" s="48">
        <f>IF(AND(INDEX('[1]2019'!$M$7:$NZ$33,MATCH($B$128,'[1]2019'!$C$7:$C$33,0),MATCH(GS55,'[1]2019'!$M$5:$NZ$5))=0,OR(GS130="x",GS130="p")),"FH",IF(AND(INDEX('[1]2019'!$M$7:$NZ$33,MATCH($B$128,'[1]2019'!$C$7:$C$33,0),MATCH(GS55,'[1]2019'!$M$5:$NZ$5))&gt;2,OR(GS130="x",GS130="p")),"FH",INDEX('[1]2019'!$M$7:$NZ$33,MATCH($B$128,'[1]2019'!$C$7:$C$33,0),MATCH(GS55,'[1]2019'!$M$5:$NZ$5))))</f>
        <v>4</v>
      </c>
      <c r="GT129" s="48">
        <f>IF(AND(INDEX('[1]2019'!$M$7:$NZ$33,MATCH($B$128,'[1]2019'!$C$7:$C$33,0),MATCH(GT55,'[1]2019'!$M$5:$NZ$5))=0,OR(GT130="x",GT130="p")),"FH",IF(AND(INDEX('[1]2019'!$M$7:$NZ$33,MATCH($B$128,'[1]2019'!$C$7:$C$33,0),MATCH(GT55,'[1]2019'!$M$5:$NZ$5))&gt;2,OR(GT130="x",GT130="p")),"FH",INDEX('[1]2019'!$M$7:$NZ$33,MATCH($B$128,'[1]2019'!$C$7:$C$33,0),MATCH(GT55,'[1]2019'!$M$5:$NZ$5))))</f>
        <v>4</v>
      </c>
      <c r="GU129" s="48">
        <f>IF(AND(INDEX('[1]2019'!$M$7:$NZ$33,MATCH($B$128,'[1]2019'!$C$7:$C$33,0),MATCH(GU55,'[1]2019'!$M$5:$NZ$5))=0,OR(GU130="x",GU130="p")),"FH",IF(AND(INDEX('[1]2019'!$M$7:$NZ$33,MATCH($B$128,'[1]2019'!$C$7:$C$33,0),MATCH(GU55,'[1]2019'!$M$5:$NZ$5))&gt;2,OR(GU130="x",GU130="p")),"FH",INDEX('[1]2019'!$M$7:$NZ$33,MATCH($B$128,'[1]2019'!$C$7:$C$33,0),MATCH(GU55,'[1]2019'!$M$5:$NZ$5))))</f>
        <v>4</v>
      </c>
      <c r="GV129" s="48">
        <f>IF(AND(INDEX('[1]2019'!$M$7:$NZ$33,MATCH($B$128,'[1]2019'!$C$7:$C$33,0),MATCH(GV55,'[1]2019'!$M$5:$NZ$5))=0,OR(GV130="x",GV130="p")),"FH",IF(AND(INDEX('[1]2019'!$M$7:$NZ$33,MATCH($B$128,'[1]2019'!$C$7:$C$33,0),MATCH(GV55,'[1]2019'!$M$5:$NZ$5))&gt;2,OR(GV130="x",GV130="p")),"FH",INDEX('[1]2019'!$M$7:$NZ$33,MATCH($B$128,'[1]2019'!$C$7:$C$33,0),MATCH(GV55,'[1]2019'!$M$5:$NZ$5))))</f>
        <v>4</v>
      </c>
      <c r="GW129" s="48">
        <f>IF(AND(INDEX('[1]2019'!$M$7:$NZ$33,MATCH($B$128,'[1]2019'!$C$7:$C$33,0),MATCH(GW55,'[1]2019'!$M$5:$NZ$5))=0,OR(GW130="x",GW130="p")),"FH",IF(AND(INDEX('[1]2019'!$M$7:$NZ$33,MATCH($B$128,'[1]2019'!$C$7:$C$33,0),MATCH(GW55,'[1]2019'!$M$5:$NZ$5))&gt;2,OR(GW130="x",GW130="p")),"FH",INDEX('[1]2019'!$M$7:$NZ$33,MATCH($B$128,'[1]2019'!$C$7:$C$33,0),MATCH(GW55,'[1]2019'!$M$5:$NZ$5))))</f>
        <v>4</v>
      </c>
      <c r="GX129" s="48">
        <f>IF(AND(INDEX('[1]2019'!$M$7:$NZ$33,MATCH($B$128,'[1]2019'!$C$7:$C$33,0),MATCH(GX55,'[1]2019'!$M$5:$NZ$5))=0,OR(GX130="x",GX130="p")),"FH",IF(AND(INDEX('[1]2019'!$M$7:$NZ$33,MATCH($B$128,'[1]2019'!$C$7:$C$33,0),MATCH(GX55,'[1]2019'!$M$5:$NZ$5))&gt;2,OR(GX130="x",GX130="p")),"FH",INDEX('[1]2019'!$M$7:$NZ$33,MATCH($B$128,'[1]2019'!$C$7:$C$33,0),MATCH(GX55,'[1]2019'!$M$5:$NZ$5))))</f>
        <v>0</v>
      </c>
      <c r="GY129" s="48">
        <f>IF(AND(INDEX('[1]2019'!$M$7:$NZ$33,MATCH($B$128,'[1]2019'!$C$7:$C$33,0),MATCH(GY55,'[1]2019'!$M$5:$NZ$5))=0,OR(GY130="x",GY130="p")),"FH",IF(AND(INDEX('[1]2019'!$M$7:$NZ$33,MATCH($B$128,'[1]2019'!$C$7:$C$33,0),MATCH(GY55,'[1]2019'!$M$5:$NZ$5))&gt;2,OR(GY130="x",GY130="p")),"FH",INDEX('[1]2019'!$M$7:$NZ$33,MATCH($B$128,'[1]2019'!$C$7:$C$33,0),MATCH(GY55,'[1]2019'!$M$5:$NZ$5))))</f>
        <v>5</v>
      </c>
      <c r="GZ129" s="48">
        <f>IF(AND(INDEX('[1]2019'!$M$7:$NZ$33,MATCH($B$128,'[1]2019'!$C$7:$C$33,0),MATCH(GZ55,'[1]2019'!$M$5:$NZ$5))=0,OR(GZ130="x",GZ130="p")),"FH",IF(AND(INDEX('[1]2019'!$M$7:$NZ$33,MATCH($B$128,'[1]2019'!$C$7:$C$33,0),MATCH(GZ55,'[1]2019'!$M$5:$NZ$5))&gt;2,OR(GZ130="x",GZ130="p")),"FH",INDEX('[1]2019'!$M$7:$NZ$33,MATCH($B$128,'[1]2019'!$C$7:$C$33,0),MATCH(GZ55,'[1]2019'!$M$5:$NZ$5))))</f>
        <v>4</v>
      </c>
      <c r="HA129" s="48">
        <f>IF(AND(INDEX('[1]2019'!$M$7:$NZ$33,MATCH($B$128,'[1]2019'!$C$7:$C$33,0),MATCH(HA55,'[1]2019'!$M$5:$NZ$5))=0,OR(HA130="x",HA130="p")),"FH",IF(AND(INDEX('[1]2019'!$M$7:$NZ$33,MATCH($B$128,'[1]2019'!$C$7:$C$33,0),MATCH(HA55,'[1]2019'!$M$5:$NZ$5))&gt;2,OR(HA130="x",HA130="p")),"FH",INDEX('[1]2019'!$M$7:$NZ$33,MATCH($B$128,'[1]2019'!$C$7:$C$33,0),MATCH(HA55,'[1]2019'!$M$5:$NZ$5))))</f>
        <v>4</v>
      </c>
      <c r="HB129" s="48">
        <f>IF(AND(INDEX('[1]2019'!$M$7:$NZ$33,MATCH($B$128,'[1]2019'!$C$7:$C$33,0),MATCH(HB55,'[1]2019'!$M$5:$NZ$5))=0,OR(HB130="x",HB130="p")),"FH",IF(AND(INDEX('[1]2019'!$M$7:$NZ$33,MATCH($B$128,'[1]2019'!$C$7:$C$33,0),MATCH(HB55,'[1]2019'!$M$5:$NZ$5))&gt;2,OR(HB130="x",HB130="p")),"FH",INDEX('[1]2019'!$M$7:$NZ$33,MATCH($B$128,'[1]2019'!$C$7:$C$33,0),MATCH(HB55,'[1]2019'!$M$5:$NZ$5))))</f>
        <v>4</v>
      </c>
      <c r="HC129" s="48">
        <f>IF(AND(INDEX('[1]2019'!$M$7:$NZ$33,MATCH($B$128,'[1]2019'!$C$7:$C$33,0),MATCH(HC55,'[1]2019'!$M$5:$NZ$5))=0,OR(HC130="x",HC130="p")),"FH",IF(AND(INDEX('[1]2019'!$M$7:$NZ$33,MATCH($B$128,'[1]2019'!$C$7:$C$33,0),MATCH(HC55,'[1]2019'!$M$5:$NZ$5))&gt;2,OR(HC130="x",HC130="p")),"FH",INDEX('[1]2019'!$M$7:$NZ$33,MATCH($B$128,'[1]2019'!$C$7:$C$33,0),MATCH(HC55,'[1]2019'!$M$5:$NZ$5))))</f>
        <v>4</v>
      </c>
      <c r="HD129" s="48">
        <f>IF(AND(INDEX('[1]2019'!$M$7:$NZ$33,MATCH($B$128,'[1]2019'!$C$7:$C$33,0),MATCH(HD55,'[1]2019'!$M$5:$NZ$5))=0,OR(HD130="x",HD130="p")),"FH",IF(AND(INDEX('[1]2019'!$M$7:$NZ$33,MATCH($B$128,'[1]2019'!$C$7:$C$33,0),MATCH(HD55,'[1]2019'!$M$5:$NZ$5))&gt;2,OR(HD130="x",HD130="p")),"FH",INDEX('[1]2019'!$M$7:$NZ$33,MATCH($B$128,'[1]2019'!$C$7:$C$33,0),MATCH(HD55,'[1]2019'!$M$5:$NZ$5))))</f>
        <v>4</v>
      </c>
      <c r="HE129" s="48">
        <f>IF(AND(INDEX('[1]2019'!$M$7:$NZ$33,MATCH($B$128,'[1]2019'!$C$7:$C$33,0),MATCH(HE55,'[1]2019'!$M$5:$NZ$5))=0,OR(HE130="x",HE130="p")),"FH",IF(AND(INDEX('[1]2019'!$M$7:$NZ$33,MATCH($B$128,'[1]2019'!$C$7:$C$33,0),MATCH(HE55,'[1]2019'!$M$5:$NZ$5))&gt;2,OR(HE130="x",HE130="p")),"FH",INDEX('[1]2019'!$M$7:$NZ$33,MATCH($B$128,'[1]2019'!$C$7:$C$33,0),MATCH(HE55,'[1]2019'!$M$5:$NZ$5))))</f>
        <v>0</v>
      </c>
      <c r="HF129" s="48">
        <f>IF(AND(INDEX('[1]2019'!$M$7:$NZ$33,MATCH($B$128,'[1]2019'!$C$7:$C$33,0),MATCH(HF55,'[1]2019'!$M$5:$NZ$5))=0,OR(HF130="x",HF130="p")),"FH",IF(AND(INDEX('[1]2019'!$M$7:$NZ$33,MATCH($B$128,'[1]2019'!$C$7:$C$33,0),MATCH(HF55,'[1]2019'!$M$5:$NZ$5))&gt;2,OR(HF130="x",HF130="p")),"FH",INDEX('[1]2019'!$M$7:$NZ$33,MATCH($B$128,'[1]2019'!$C$7:$C$33,0),MATCH(HF55,'[1]2019'!$M$5:$NZ$5))))</f>
        <v>0</v>
      </c>
      <c r="HG129" s="48">
        <f>IF(AND(INDEX('[1]2019'!$M$7:$NZ$33,MATCH($B$128,'[1]2019'!$C$7:$C$33,0),MATCH(HG55,'[1]2019'!$M$5:$NZ$5))=0,OR(HG130="x",HG130="p")),"FH",IF(AND(INDEX('[1]2019'!$M$7:$NZ$33,MATCH($B$128,'[1]2019'!$C$7:$C$33,0),MATCH(HG55,'[1]2019'!$M$5:$NZ$5))&gt;2,OR(HG130="x",HG130="p")),"FH",INDEX('[1]2019'!$M$7:$NZ$33,MATCH($B$128,'[1]2019'!$C$7:$C$33,0),MATCH(HG55,'[1]2019'!$M$5:$NZ$5))))</f>
        <v>0</v>
      </c>
      <c r="HH129" s="48">
        <f>IF(AND(INDEX('[1]2019'!$M$7:$NZ$33,MATCH($B$128,'[1]2019'!$C$7:$C$33,0),MATCH(HH55,'[1]2019'!$M$5:$NZ$5))=0,OR(HH130="x",HH130="p")),"FH",IF(AND(INDEX('[1]2019'!$M$7:$NZ$33,MATCH($B$128,'[1]2019'!$C$7:$C$33,0),MATCH(HH55,'[1]2019'!$M$5:$NZ$5))&gt;2,OR(HH130="x",HH130="p")),"FH",INDEX('[1]2019'!$M$7:$NZ$33,MATCH($B$128,'[1]2019'!$C$7:$C$33,0),MATCH(HH55,'[1]2019'!$M$5:$NZ$5))))</f>
        <v>0</v>
      </c>
      <c r="HI129" s="48">
        <f>IF(AND(INDEX('[1]2019'!$M$7:$NZ$33,MATCH($B$128,'[1]2019'!$C$7:$C$33,0),MATCH(HI55,'[1]2019'!$M$5:$NZ$5))=0,OR(HI130="x",HI130="p")),"FH",IF(AND(INDEX('[1]2019'!$M$7:$NZ$33,MATCH($B$128,'[1]2019'!$C$7:$C$33,0),MATCH(HI55,'[1]2019'!$M$5:$NZ$5))&gt;2,OR(HI130="x",HI130="p")),"FH",INDEX('[1]2019'!$M$7:$NZ$33,MATCH($B$128,'[1]2019'!$C$7:$C$33,0),MATCH(HI55,'[1]2019'!$M$5:$NZ$5))))</f>
        <v>2</v>
      </c>
      <c r="HJ129" s="48">
        <f>IF(AND(INDEX('[1]2019'!$M$7:$NZ$33,MATCH($B$128,'[1]2019'!$C$7:$C$33,0),MATCH(HJ55,'[1]2019'!$M$5:$NZ$5))=0,OR(HJ130="x",HJ130="p")),"FH",IF(AND(INDEX('[1]2019'!$M$7:$NZ$33,MATCH($B$128,'[1]2019'!$C$7:$C$33,0),MATCH(HJ55,'[1]2019'!$M$5:$NZ$5))&gt;2,OR(HJ130="x",HJ130="p")),"FH",INDEX('[1]2019'!$M$7:$NZ$33,MATCH($B$128,'[1]2019'!$C$7:$C$33,0),MATCH(HJ55,'[1]2019'!$M$5:$NZ$5))))</f>
        <v>2</v>
      </c>
      <c r="HK129" s="48">
        <f>IF(AND(INDEX('[1]2019'!$M$7:$NZ$33,MATCH($B$128,'[1]2019'!$C$7:$C$33,0),MATCH(HK55,'[1]2019'!$M$5:$NZ$5))=0,OR(HK130="x",HK130="p")),"FH",IF(AND(INDEX('[1]2019'!$M$7:$NZ$33,MATCH($B$128,'[1]2019'!$C$7:$C$33,0),MATCH(HK55,'[1]2019'!$M$5:$NZ$5))&gt;2,OR(HK130="x",HK130="p")),"FH",INDEX('[1]2019'!$M$7:$NZ$33,MATCH($B$128,'[1]2019'!$C$7:$C$33,0),MATCH(HK55,'[1]2019'!$M$5:$NZ$5))))</f>
        <v>2</v>
      </c>
      <c r="HL129" s="48">
        <f>IF(AND(INDEX('[1]2019'!$M$7:$NZ$33,MATCH($B$128,'[1]2019'!$C$7:$C$33,0),MATCH(HL55,'[1]2019'!$M$5:$NZ$5))=0,OR(HL130="x",HL130="p")),"FH",IF(AND(INDEX('[1]2019'!$M$7:$NZ$33,MATCH($B$128,'[1]2019'!$C$7:$C$33,0),MATCH(HL55,'[1]2019'!$M$5:$NZ$5))&gt;2,OR(HL130="x",HL130="p")),"FH",INDEX('[1]2019'!$M$7:$NZ$33,MATCH($B$128,'[1]2019'!$C$7:$C$33,0),MATCH(HL55,'[1]2019'!$M$5:$NZ$5))))</f>
        <v>2</v>
      </c>
      <c r="HM129" s="48">
        <f>IF(AND(INDEX('[1]2019'!$M$7:$NZ$33,MATCH($B$128,'[1]2019'!$C$7:$C$33,0),MATCH(HM55,'[1]2019'!$M$5:$NZ$5))=0,OR(HM130="x",HM130="p")),"FH",IF(AND(INDEX('[1]2019'!$M$7:$NZ$33,MATCH($B$128,'[1]2019'!$C$7:$C$33,0),MATCH(HM55,'[1]2019'!$M$5:$NZ$5))&gt;2,OR(HM130="x",HM130="p")),"FH",INDEX('[1]2019'!$M$7:$NZ$33,MATCH($B$128,'[1]2019'!$C$7:$C$33,0),MATCH(HM55,'[1]2019'!$M$5:$NZ$5))))</f>
        <v>2</v>
      </c>
      <c r="HN129" s="48" t="str">
        <f>IF(AND(INDEX('[1]2019'!$M$7:$NZ$33,MATCH($B$128,'[1]2019'!$C$7:$C$33,0),MATCH(HN55,'[1]2019'!$M$5:$NZ$5))=0,OR(HN130="x",HN130="p")),"FH",IF(AND(INDEX('[1]2019'!$M$7:$NZ$33,MATCH($B$128,'[1]2019'!$C$7:$C$33,0),MATCH(HN55,'[1]2019'!$M$5:$NZ$5))&gt;2,OR(HN130="x",HN130="p")),"FH",INDEX('[1]2019'!$M$7:$NZ$33,MATCH($B$128,'[1]2019'!$C$7:$C$33,0),MATCH(HN55,'[1]2019'!$M$5:$NZ$5))))</f>
        <v>FH</v>
      </c>
      <c r="HO129" s="48">
        <f>IF(AND(INDEX('[1]2019'!$M$7:$NZ$33,MATCH($B$128,'[1]2019'!$C$7:$C$33,0),MATCH(HO55,'[1]2019'!$M$5:$NZ$5))=0,OR(HO130="x",HO130="p")),"FH",IF(AND(INDEX('[1]2019'!$M$7:$NZ$33,MATCH($B$128,'[1]2019'!$C$7:$C$33,0),MATCH(HO55,'[1]2019'!$M$5:$NZ$5))&gt;2,OR(HO130="x",HO130="p")),"FH",INDEX('[1]2019'!$M$7:$NZ$33,MATCH($B$128,'[1]2019'!$C$7:$C$33,0),MATCH(HO55,'[1]2019'!$M$5:$NZ$5))))</f>
        <v>2</v>
      </c>
      <c r="HP129" s="48">
        <f>IF(AND(INDEX('[1]2019'!$M$7:$NZ$33,MATCH($B$128,'[1]2019'!$C$7:$C$33,0),MATCH(HP55,'[1]2019'!$M$5:$NZ$5))=0,OR(HP130="x",HP130="p")),"FH",IF(AND(INDEX('[1]2019'!$M$7:$NZ$33,MATCH($B$128,'[1]2019'!$C$7:$C$33,0),MATCH(HP55,'[1]2019'!$M$5:$NZ$5))&gt;2,OR(HP130="x",HP130="p")),"FH",INDEX('[1]2019'!$M$7:$NZ$33,MATCH($B$128,'[1]2019'!$C$7:$C$33,0),MATCH(HP55,'[1]2019'!$M$5:$NZ$5))))</f>
        <v>2</v>
      </c>
      <c r="HQ129" s="48">
        <f>IF(AND(INDEX('[1]2019'!$M$7:$NZ$33,MATCH($B$128,'[1]2019'!$C$7:$C$33,0),MATCH(HQ55,'[1]2019'!$M$5:$NZ$5))=0,OR(HQ130="x",HQ130="p")),"FH",IF(AND(INDEX('[1]2019'!$M$7:$NZ$33,MATCH($B$128,'[1]2019'!$C$7:$C$33,0),MATCH(HQ55,'[1]2019'!$M$5:$NZ$5))&gt;2,OR(HQ130="x",HQ130="p")),"FH",INDEX('[1]2019'!$M$7:$NZ$33,MATCH($B$128,'[1]2019'!$C$7:$C$33,0),MATCH(HQ55,'[1]2019'!$M$5:$NZ$5))))</f>
        <v>2</v>
      </c>
      <c r="HR129" s="48">
        <f>IF(AND(INDEX('[1]2019'!$M$7:$NZ$33,MATCH($B$128,'[1]2019'!$C$7:$C$33,0),MATCH(HR55,'[1]2019'!$M$5:$NZ$5))=0,OR(HR130="x",HR130="p")),"FH",IF(AND(INDEX('[1]2019'!$M$7:$NZ$33,MATCH($B$128,'[1]2019'!$C$7:$C$33,0),MATCH(HR55,'[1]2019'!$M$5:$NZ$5))&gt;2,OR(HR130="x",HR130="p")),"FH",INDEX('[1]2019'!$M$7:$NZ$33,MATCH($B$128,'[1]2019'!$C$7:$C$33,0),MATCH(HR55,'[1]2019'!$M$5:$NZ$5))))</f>
        <v>2</v>
      </c>
      <c r="HS129" s="48">
        <f>IF(AND(INDEX('[1]2019'!$M$7:$NZ$33,MATCH($B$128,'[1]2019'!$C$7:$C$33,0),MATCH(HS55,'[1]2019'!$M$5:$NZ$5))=0,OR(HS130="x",HS130="p")),"FH",IF(AND(INDEX('[1]2019'!$M$7:$NZ$33,MATCH($B$128,'[1]2019'!$C$7:$C$33,0),MATCH(HS55,'[1]2019'!$M$5:$NZ$5))&gt;2,OR(HS130="x",HS130="p")),"FH",INDEX('[1]2019'!$M$7:$NZ$33,MATCH($B$128,'[1]2019'!$C$7:$C$33,0),MATCH(HS55,'[1]2019'!$M$5:$NZ$5))))</f>
        <v>0</v>
      </c>
      <c r="HT129" s="48">
        <f>IF(AND(INDEX('[1]2019'!$M$7:$NZ$33,MATCH($B$128,'[1]2019'!$C$7:$C$33,0),MATCH(HT55,'[1]2019'!$M$5:$NZ$5))=0,OR(HT130="x",HT130="p")),"FH",IF(AND(INDEX('[1]2019'!$M$7:$NZ$33,MATCH($B$128,'[1]2019'!$C$7:$C$33,0),MATCH(HT55,'[1]2019'!$M$5:$NZ$5))&gt;2,OR(HT130="x",HT130="p")),"FH",INDEX('[1]2019'!$M$7:$NZ$33,MATCH($B$128,'[1]2019'!$C$7:$C$33,0),MATCH(HT55,'[1]2019'!$M$5:$NZ$5))))</f>
        <v>0</v>
      </c>
      <c r="HU129" s="48">
        <f>IF(AND(INDEX('[1]2019'!$M$7:$NZ$33,MATCH($B$128,'[1]2019'!$C$7:$C$33,0),MATCH(HU55,'[1]2019'!$M$5:$NZ$5))=0,OR(HU130="x",HU130="p")),"FH",IF(AND(INDEX('[1]2019'!$M$7:$NZ$33,MATCH($B$128,'[1]2019'!$C$7:$C$33,0),MATCH(HU55,'[1]2019'!$M$5:$NZ$5))&gt;2,OR(HU130="x",HU130="p")),"FH",INDEX('[1]2019'!$M$7:$NZ$33,MATCH($B$128,'[1]2019'!$C$7:$C$33,0),MATCH(HU55,'[1]2019'!$M$5:$NZ$5))))</f>
        <v>2</v>
      </c>
      <c r="HV129" s="48">
        <f>IF(AND(INDEX('[1]2019'!$M$7:$NZ$33,MATCH($B$128,'[1]2019'!$C$7:$C$33,0),MATCH(HV55,'[1]2019'!$M$5:$NZ$5))=0,OR(HV130="x",HV130="p")),"FH",IF(AND(INDEX('[1]2019'!$M$7:$NZ$33,MATCH($B$128,'[1]2019'!$C$7:$C$33,0),MATCH(HV55,'[1]2019'!$M$5:$NZ$5))&gt;2,OR(HV130="x",HV130="p")),"FH",INDEX('[1]2019'!$M$7:$NZ$33,MATCH($B$128,'[1]2019'!$C$7:$C$33,0),MATCH(HV55,'[1]2019'!$M$5:$NZ$5))))</f>
        <v>2</v>
      </c>
      <c r="HW129" s="48">
        <f>IF(AND(INDEX('[1]2019'!$M$7:$NZ$33,MATCH($B$128,'[1]2019'!$C$7:$C$33,0),MATCH(HW55,'[1]2019'!$M$5:$NZ$5))=0,OR(HW130="x",HW130="p")),"FH",IF(AND(INDEX('[1]2019'!$M$7:$NZ$33,MATCH($B$128,'[1]2019'!$C$7:$C$33,0),MATCH(HW55,'[1]2019'!$M$5:$NZ$5))&gt;2,OR(HW130="x",HW130="p")),"FH",INDEX('[1]2019'!$M$7:$NZ$33,MATCH($B$128,'[1]2019'!$C$7:$C$33,0),MATCH(HW55,'[1]2019'!$M$5:$NZ$5))))</f>
        <v>2</v>
      </c>
      <c r="HX129" s="48">
        <f>IF(AND(INDEX('[1]2019'!$M$7:$NZ$33,MATCH($B$128,'[1]2019'!$C$7:$C$33,0),MATCH(HX55,'[1]2019'!$M$5:$NZ$5))=0,OR(HX130="x",HX130="p")),"FH",IF(AND(INDEX('[1]2019'!$M$7:$NZ$33,MATCH($B$128,'[1]2019'!$C$7:$C$33,0),MATCH(HX55,'[1]2019'!$M$5:$NZ$5))&gt;2,OR(HX130="x",HX130="p")),"FH",INDEX('[1]2019'!$M$7:$NZ$33,MATCH($B$128,'[1]2019'!$C$7:$C$33,0),MATCH(HX55,'[1]2019'!$M$5:$NZ$5))))</f>
        <v>2</v>
      </c>
      <c r="HY129" s="48">
        <f>IF(AND(INDEX('[1]2019'!$M$7:$NZ$33,MATCH($B$128,'[1]2019'!$C$7:$C$33,0),MATCH(HY55,'[1]2019'!$M$5:$NZ$5))=0,OR(HY130="x",HY130="p")),"FH",IF(AND(INDEX('[1]2019'!$M$7:$NZ$33,MATCH($B$128,'[1]2019'!$C$7:$C$33,0),MATCH(HY55,'[1]2019'!$M$5:$NZ$5))&gt;2,OR(HY130="x",HY130="p")),"FH",INDEX('[1]2019'!$M$7:$NZ$33,MATCH($B$128,'[1]2019'!$C$7:$C$33,0),MATCH(HY55,'[1]2019'!$M$5:$NZ$5))))</f>
        <v>2</v>
      </c>
      <c r="HZ129" s="48">
        <f>IF(AND(INDEX('[1]2019'!$M$7:$NZ$33,MATCH($B$128,'[1]2019'!$C$7:$C$33,0),MATCH(HZ55,'[1]2019'!$M$5:$NZ$5))=0,OR(HZ130="x",HZ130="p")),"FH",IF(AND(INDEX('[1]2019'!$M$7:$NZ$33,MATCH($B$128,'[1]2019'!$C$7:$C$33,0),MATCH(HZ55,'[1]2019'!$M$5:$NZ$5))&gt;2,OR(HZ130="x",HZ130="p")),"FH",INDEX('[1]2019'!$M$7:$NZ$33,MATCH($B$128,'[1]2019'!$C$7:$C$33,0),MATCH(HZ55,'[1]2019'!$M$5:$NZ$5))))</f>
        <v>0</v>
      </c>
      <c r="IA129" s="48">
        <f>IF(AND(INDEX('[1]2019'!$M$7:$NZ$33,MATCH($B$128,'[1]2019'!$C$7:$C$33,0),MATCH(IA55,'[1]2019'!$M$5:$NZ$5))=0,OR(IA130="x",IA130="p")),"FH",IF(AND(INDEX('[1]2019'!$M$7:$NZ$33,MATCH($B$128,'[1]2019'!$C$7:$C$33,0),MATCH(IA55,'[1]2019'!$M$5:$NZ$5))&gt;2,OR(IA130="x",IA130="p")),"FH",INDEX('[1]2019'!$M$7:$NZ$33,MATCH($B$128,'[1]2019'!$C$7:$C$33,0),MATCH(IA55,'[1]2019'!$M$5:$NZ$5))))</f>
        <v>0</v>
      </c>
      <c r="IB129" s="48">
        <f>IF(AND(INDEX('[1]2019'!$M$7:$NZ$33,MATCH($B$128,'[1]2019'!$C$7:$C$33,0),MATCH(IB55,'[1]2019'!$M$5:$NZ$5))=0,OR(IB130="x",IB130="p")),"FH",IF(AND(INDEX('[1]2019'!$M$7:$NZ$33,MATCH($B$128,'[1]2019'!$C$7:$C$33,0),MATCH(IB55,'[1]2019'!$M$5:$NZ$5))&gt;2,OR(IB130="x",IB130="p")),"FH",INDEX('[1]2019'!$M$7:$NZ$33,MATCH($B$128,'[1]2019'!$C$7:$C$33,0),MATCH(IB55,'[1]2019'!$M$5:$NZ$5))))</f>
        <v>0</v>
      </c>
      <c r="IC129" s="48">
        <f>IF(AND(INDEX('[1]2019'!$M$7:$NZ$33,MATCH($B$128,'[1]2019'!$C$7:$C$33,0),MATCH(IC55,'[1]2019'!$M$5:$NZ$5))=0,OR(IC130="x",IC130="p")),"FH",IF(AND(INDEX('[1]2019'!$M$7:$NZ$33,MATCH($B$128,'[1]2019'!$C$7:$C$33,0),MATCH(IC55,'[1]2019'!$M$5:$NZ$5))&gt;2,OR(IC130="x",IC130="p")),"FH",INDEX('[1]2019'!$M$7:$NZ$33,MATCH($B$128,'[1]2019'!$C$7:$C$33,0),MATCH(IC55,'[1]2019'!$M$5:$NZ$5))))</f>
        <v>0</v>
      </c>
      <c r="ID129" s="48">
        <f>IF(AND(INDEX('[1]2019'!$M$7:$NZ$33,MATCH($B$128,'[1]2019'!$C$7:$C$33,0),MATCH(ID55,'[1]2019'!$M$5:$NZ$5))=0,OR(ID130="x",ID130="p")),"FH",IF(AND(INDEX('[1]2019'!$M$7:$NZ$33,MATCH($B$128,'[1]2019'!$C$7:$C$33,0),MATCH(ID55,'[1]2019'!$M$5:$NZ$5))&gt;2,OR(ID130="x",ID130="p")),"FH",INDEX('[1]2019'!$M$7:$NZ$33,MATCH($B$128,'[1]2019'!$C$7:$C$33,0),MATCH(ID55,'[1]2019'!$M$5:$NZ$5))))</f>
        <v>2</v>
      </c>
      <c r="IE129" s="48">
        <f>IF(AND(INDEX('[1]2019'!$M$7:$NZ$33,MATCH($B$128,'[1]2019'!$C$7:$C$33,0),MATCH(IE55,'[1]2019'!$M$5:$NZ$5))=0,OR(IE130="x",IE130="p")),"FH",IF(AND(INDEX('[1]2019'!$M$7:$NZ$33,MATCH($B$128,'[1]2019'!$C$7:$C$33,0),MATCH(IE55,'[1]2019'!$M$5:$NZ$5))&gt;2,OR(IE130="x",IE130="p")),"FH",INDEX('[1]2019'!$M$7:$NZ$33,MATCH($B$128,'[1]2019'!$C$7:$C$33,0),MATCH(IE55,'[1]2019'!$M$5:$NZ$5))))</f>
        <v>2</v>
      </c>
      <c r="IF129" s="48">
        <f>IF(AND(INDEX('[1]2019'!$M$7:$NZ$33,MATCH($B$128,'[1]2019'!$C$7:$C$33,0),MATCH(IF55,'[1]2019'!$M$5:$NZ$5))=0,OR(IF130="x",IF130="p")),"FH",IF(AND(INDEX('[1]2019'!$M$7:$NZ$33,MATCH($B$128,'[1]2019'!$C$7:$C$33,0),MATCH(IF55,'[1]2019'!$M$5:$NZ$5))&gt;2,OR(IF130="x",IF130="p")),"FH",INDEX('[1]2019'!$M$7:$NZ$33,MATCH($B$128,'[1]2019'!$C$7:$C$33,0),MATCH(IF55,'[1]2019'!$M$5:$NZ$5))))</f>
        <v>2</v>
      </c>
      <c r="IG129" s="48">
        <f>IF(AND(INDEX('[1]2019'!$M$7:$NZ$33,MATCH($B$128,'[1]2019'!$C$7:$C$33,0),MATCH(IG55,'[1]2019'!$M$5:$NZ$5))=0,OR(IG130="x",IG130="p")),"FH",IF(AND(INDEX('[1]2019'!$M$7:$NZ$33,MATCH($B$128,'[1]2019'!$C$7:$C$33,0),MATCH(IG55,'[1]2019'!$M$5:$NZ$5))&gt;2,OR(IG130="x",IG130="p")),"FH",INDEX('[1]2019'!$M$7:$NZ$33,MATCH($B$128,'[1]2019'!$C$7:$C$33,0),MATCH(IG55,'[1]2019'!$M$5:$NZ$5))))</f>
        <v>2</v>
      </c>
      <c r="IH129" s="48">
        <f>IF(AND(INDEX('[1]2019'!$M$7:$NZ$33,MATCH($B$128,'[1]2019'!$C$7:$C$33,0),MATCH(IH55,'[1]2019'!$M$5:$NZ$5))=0,OR(IH130="x",IH130="p")),"FH",IF(AND(INDEX('[1]2019'!$M$7:$NZ$33,MATCH($B$128,'[1]2019'!$C$7:$C$33,0),MATCH(IH55,'[1]2019'!$M$5:$NZ$5))&gt;2,OR(IH130="x",IH130="p")),"FH",INDEX('[1]2019'!$M$7:$NZ$33,MATCH($B$128,'[1]2019'!$C$7:$C$33,0),MATCH(IH55,'[1]2019'!$M$5:$NZ$5))))</f>
        <v>2</v>
      </c>
      <c r="II129" s="48" t="str">
        <f>IF(AND(INDEX('[1]2019'!$M$7:$NZ$33,MATCH($B$128,'[1]2019'!$C$7:$C$33,0),MATCH(II55,'[1]2019'!$M$5:$NZ$5))=0,OR(II130="x",II130="p")),"FH",IF(AND(INDEX('[1]2019'!$M$7:$NZ$33,MATCH($B$128,'[1]2019'!$C$7:$C$33,0),MATCH(II55,'[1]2019'!$M$5:$NZ$5))&gt;2,OR(II130="x",II130="p")),"FH",INDEX('[1]2019'!$M$7:$NZ$33,MATCH($B$128,'[1]2019'!$C$7:$C$33,0),MATCH(II55,'[1]2019'!$M$5:$NZ$5))))</f>
        <v>FH</v>
      </c>
      <c r="IJ129" s="48">
        <f>IF(AND(INDEX('[1]2019'!$M$7:$NZ$33,MATCH($B$128,'[1]2019'!$C$7:$C$33,0),MATCH(IJ55,'[1]2019'!$M$5:$NZ$5))=0,OR(IJ130="x",IJ130="p")),"FH",IF(AND(INDEX('[1]2019'!$M$7:$NZ$33,MATCH($B$128,'[1]2019'!$C$7:$C$33,0),MATCH(IJ55,'[1]2019'!$M$5:$NZ$5))&gt;2,OR(IJ130="x",IJ130="p")),"FH",INDEX('[1]2019'!$M$7:$NZ$33,MATCH($B$128,'[1]2019'!$C$7:$C$33,0),MATCH(IJ55,'[1]2019'!$M$5:$NZ$5))))</f>
        <v>2</v>
      </c>
      <c r="IK129" s="48">
        <f>IF(AND(INDEX('[1]2019'!$M$7:$NZ$33,MATCH($B$128,'[1]2019'!$C$7:$C$33,0),MATCH(IK55,'[1]2019'!$M$5:$NZ$5))=0,OR(IK130="x",IK130="p")),"FH",IF(AND(INDEX('[1]2019'!$M$7:$NZ$33,MATCH($B$128,'[1]2019'!$C$7:$C$33,0),MATCH(IK55,'[1]2019'!$M$5:$NZ$5))&gt;2,OR(IK130="x",IK130="p")),"FH",INDEX('[1]2019'!$M$7:$NZ$33,MATCH($B$128,'[1]2019'!$C$7:$C$33,0),MATCH(IK55,'[1]2019'!$M$5:$NZ$5))))</f>
        <v>2</v>
      </c>
      <c r="IL129" s="48">
        <f>IF(AND(INDEX('[1]2019'!$M$7:$NZ$33,MATCH($B$128,'[1]2019'!$C$7:$C$33,0),MATCH(IL55,'[1]2019'!$M$5:$NZ$5))=0,OR(IL130="x",IL130="p")),"FH",IF(AND(INDEX('[1]2019'!$M$7:$NZ$33,MATCH($B$128,'[1]2019'!$C$7:$C$33,0),MATCH(IL55,'[1]2019'!$M$5:$NZ$5))&gt;2,OR(IL130="x",IL130="p")),"FH",INDEX('[1]2019'!$M$7:$NZ$33,MATCH($B$128,'[1]2019'!$C$7:$C$33,0),MATCH(IL55,'[1]2019'!$M$5:$NZ$5))))</f>
        <v>2</v>
      </c>
      <c r="IM129" s="48">
        <f>IF(AND(INDEX('[1]2019'!$M$7:$NZ$33,MATCH($B$128,'[1]2019'!$C$7:$C$33,0),MATCH(IM55,'[1]2019'!$M$5:$NZ$5))=0,OR(IM130="x",IM130="p")),"FH",IF(AND(INDEX('[1]2019'!$M$7:$NZ$33,MATCH($B$128,'[1]2019'!$C$7:$C$33,0),MATCH(IM55,'[1]2019'!$M$5:$NZ$5))&gt;2,OR(IM130="x",IM130="p")),"FH",INDEX('[1]2019'!$M$7:$NZ$33,MATCH($B$128,'[1]2019'!$C$7:$C$33,0),MATCH(IM55,'[1]2019'!$M$5:$NZ$5))))</f>
        <v>2</v>
      </c>
      <c r="IN129" s="48">
        <f>IF(AND(INDEX('[1]2019'!$M$7:$NZ$33,MATCH($B$128,'[1]2019'!$C$7:$C$33,0),MATCH(IN55,'[1]2019'!$M$5:$NZ$5))=0,OR(IN130="x",IN130="p")),"FH",IF(AND(INDEX('[1]2019'!$M$7:$NZ$33,MATCH($B$128,'[1]2019'!$C$7:$C$33,0),MATCH(IN55,'[1]2019'!$M$5:$NZ$5))&gt;2,OR(IN130="x",IN130="p")),"FH",INDEX('[1]2019'!$M$7:$NZ$33,MATCH($B$128,'[1]2019'!$C$7:$C$33,0),MATCH(IN55,'[1]2019'!$M$5:$NZ$5))))</f>
        <v>0</v>
      </c>
      <c r="IO129" s="48">
        <f>IF(AND(INDEX('[1]2019'!$M$7:$NZ$33,MATCH($B$128,'[1]2019'!$C$7:$C$33,0),MATCH(IO55,'[1]2019'!$M$5:$NZ$5))=0,OR(IO130="x",IO130="p")),"FH",IF(AND(INDEX('[1]2019'!$M$7:$NZ$33,MATCH($B$128,'[1]2019'!$C$7:$C$33,0),MATCH(IO55,'[1]2019'!$M$5:$NZ$5))&gt;2,OR(IO130="x",IO130="p")),"FH",INDEX('[1]2019'!$M$7:$NZ$33,MATCH($B$128,'[1]2019'!$C$7:$C$33,0),MATCH(IO55,'[1]2019'!$M$5:$NZ$5))))</f>
        <v>0</v>
      </c>
      <c r="IP129" s="48">
        <f>IF(AND(INDEX('[1]2019'!$M$7:$NZ$33,MATCH($B$128,'[1]2019'!$C$7:$C$33,0),MATCH(IP55,'[1]2019'!$M$5:$NZ$5))=0,OR(IP130="x",IP130="p")),"FH",IF(AND(INDEX('[1]2019'!$M$7:$NZ$33,MATCH($B$128,'[1]2019'!$C$7:$C$33,0),MATCH(IP55,'[1]2019'!$M$5:$NZ$5))&gt;2,OR(IP130="x",IP130="p")),"FH",INDEX('[1]2019'!$M$7:$NZ$33,MATCH($B$128,'[1]2019'!$C$7:$C$33,0),MATCH(IP55,'[1]2019'!$M$5:$NZ$5))))</f>
        <v>0</v>
      </c>
      <c r="IQ129" s="48">
        <f>IF(AND(INDEX('[1]2019'!$M$7:$NZ$33,MATCH($B$128,'[1]2019'!$C$7:$C$33,0),MATCH(IQ55,'[1]2019'!$M$5:$NZ$5))=0,OR(IQ130="x",IQ130="p")),"FH",IF(AND(INDEX('[1]2019'!$M$7:$NZ$33,MATCH($B$128,'[1]2019'!$C$7:$C$33,0),MATCH(IQ55,'[1]2019'!$M$5:$NZ$5))&gt;2,OR(IQ130="x",IQ130="p")),"FH",INDEX('[1]2019'!$M$7:$NZ$33,MATCH($B$128,'[1]2019'!$C$7:$C$33,0),MATCH(IQ55,'[1]2019'!$M$5:$NZ$5))))</f>
        <v>0</v>
      </c>
      <c r="IR129" s="48">
        <f>IF(AND(INDEX('[1]2019'!$M$7:$NZ$33,MATCH($B$128,'[1]2019'!$C$7:$C$33,0),MATCH(IR55,'[1]2019'!$M$5:$NZ$5))=0,OR(IR130="x",IR130="p")),"FH",IF(AND(INDEX('[1]2019'!$M$7:$NZ$33,MATCH($B$128,'[1]2019'!$C$7:$C$33,0),MATCH(IR55,'[1]2019'!$M$5:$NZ$5))&gt;2,OR(IR130="x",IR130="p")),"FH",INDEX('[1]2019'!$M$7:$NZ$33,MATCH($B$128,'[1]2019'!$C$7:$C$33,0),MATCH(IR55,'[1]2019'!$M$5:$NZ$5))))</f>
        <v>2</v>
      </c>
      <c r="IS129" s="48">
        <f>IF(AND(INDEX('[1]2019'!$M$7:$NZ$33,MATCH($B$128,'[1]2019'!$C$7:$C$33,0),MATCH(IS55,'[1]2019'!$M$5:$NZ$5))=0,OR(IS130="x",IS130="p")),"FH",IF(AND(INDEX('[1]2019'!$M$7:$NZ$33,MATCH($B$128,'[1]2019'!$C$7:$C$33,0),MATCH(IS55,'[1]2019'!$M$5:$NZ$5))&gt;2,OR(IS130="x",IS130="p")),"FH",INDEX('[1]2019'!$M$7:$NZ$33,MATCH($B$128,'[1]2019'!$C$7:$C$33,0),MATCH(IS55,'[1]2019'!$M$5:$NZ$5))))</f>
        <v>2</v>
      </c>
      <c r="IT129" s="48">
        <f>IF(AND(INDEX('[1]2019'!$M$7:$NZ$33,MATCH($B$128,'[1]2019'!$C$7:$C$33,0),MATCH(IT55,'[1]2019'!$M$5:$NZ$5))=0,OR(IT130="x",IT130="p")),"FH",IF(AND(INDEX('[1]2019'!$M$7:$NZ$33,MATCH($B$128,'[1]2019'!$C$7:$C$33,0),MATCH(IT55,'[1]2019'!$M$5:$NZ$5))&gt;2,OR(IT130="x",IT130="p")),"FH",INDEX('[1]2019'!$M$7:$NZ$33,MATCH($B$128,'[1]2019'!$C$7:$C$33,0),MATCH(IT55,'[1]2019'!$M$5:$NZ$5))))</f>
        <v>2</v>
      </c>
      <c r="IU129" s="48">
        <f>IF(AND(INDEX('[1]2019'!$M$7:$NZ$33,MATCH($B$128,'[1]2019'!$C$7:$C$33,0),MATCH(IU55,'[1]2019'!$M$5:$NZ$5))=0,OR(IU130="x",IU130="p")),"FH",IF(AND(INDEX('[1]2019'!$M$7:$NZ$33,MATCH($B$128,'[1]2019'!$C$7:$C$33,0),MATCH(IU55,'[1]2019'!$M$5:$NZ$5))&gt;2,OR(IU130="x",IU130="p")),"FH",INDEX('[1]2019'!$M$7:$NZ$33,MATCH($B$128,'[1]2019'!$C$7:$C$33,0),MATCH(IU55,'[1]2019'!$M$5:$NZ$5))))</f>
        <v>2</v>
      </c>
      <c r="IV129" s="48">
        <f>IF(AND(INDEX('[1]2019'!$M$7:$NZ$33,MATCH($B$128,'[1]2019'!$C$7:$C$33,0),MATCH(IV55,'[1]2019'!$M$5:$NZ$5))=0,OR(IV130="x",IV130="p")),"FH",IF(AND(INDEX('[1]2019'!$M$7:$NZ$33,MATCH($B$128,'[1]2019'!$C$7:$C$33,0),MATCH(IV55,'[1]2019'!$M$5:$NZ$5))&gt;2,OR(IV130="x",IV130="p")),"FH",INDEX('[1]2019'!$M$7:$NZ$33,MATCH($B$128,'[1]2019'!$C$7:$C$33,0),MATCH(IV55,'[1]2019'!$M$5:$NZ$5))))</f>
        <v>2</v>
      </c>
      <c r="IW129" s="48" t="str">
        <f>IF(AND(INDEX('[1]2019'!$M$7:$NZ$33,MATCH($B$128,'[1]2019'!$C$7:$C$33,0),MATCH(IW55,'[1]2019'!$M$5:$NZ$5))=0,OR(IW130="x",IW130="p")),"FH",IF(AND(INDEX('[1]2019'!$M$7:$NZ$33,MATCH($B$128,'[1]2019'!$C$7:$C$33,0),MATCH(IW55,'[1]2019'!$M$5:$NZ$5))&gt;2,OR(IW130="x",IW130="p")),"FH",INDEX('[1]2019'!$M$7:$NZ$33,MATCH($B$128,'[1]2019'!$C$7:$C$33,0),MATCH(IW55,'[1]2019'!$M$5:$NZ$5))))</f>
        <v>FH</v>
      </c>
      <c r="IX129" s="48">
        <f>IF(AND(INDEX('[1]2019'!$M$7:$NZ$33,MATCH($B$128,'[1]2019'!$C$7:$C$33,0),MATCH(IX55,'[1]2019'!$M$5:$NZ$5))=0,OR(IX130="x",IX130="p")),"FH",IF(AND(INDEX('[1]2019'!$M$7:$NZ$33,MATCH($B$128,'[1]2019'!$C$7:$C$33,0),MATCH(IX55,'[1]2019'!$M$5:$NZ$5))&gt;2,OR(IX130="x",IX130="p")),"FH",INDEX('[1]2019'!$M$7:$NZ$33,MATCH($B$128,'[1]2019'!$C$7:$C$33,0),MATCH(IX55,'[1]2019'!$M$5:$NZ$5))))</f>
        <v>1</v>
      </c>
      <c r="IY129" s="48">
        <f>IF(AND(INDEX('[1]2019'!$M$7:$NZ$33,MATCH($B$128,'[1]2019'!$C$7:$C$33,0),MATCH(IY55,'[1]2019'!$M$5:$NZ$5))=0,OR(IY130="x",IY130="p")),"FH",IF(AND(INDEX('[1]2019'!$M$7:$NZ$33,MATCH($B$128,'[1]2019'!$C$7:$C$33,0),MATCH(IY55,'[1]2019'!$M$5:$NZ$5))&gt;2,OR(IY130="x",IY130="p")),"FH",INDEX('[1]2019'!$M$7:$NZ$33,MATCH($B$128,'[1]2019'!$C$7:$C$33,0),MATCH(IY55,'[1]2019'!$M$5:$NZ$5))))</f>
        <v>1</v>
      </c>
      <c r="IZ129" s="48">
        <f>IF(AND(INDEX('[1]2019'!$M$7:$NZ$33,MATCH($B$128,'[1]2019'!$C$7:$C$33,0),MATCH(IZ55,'[1]2019'!$M$5:$NZ$5))=0,OR(IZ130="x",IZ130="p")),"FH",IF(AND(INDEX('[1]2019'!$M$7:$NZ$33,MATCH($B$128,'[1]2019'!$C$7:$C$33,0),MATCH(IZ55,'[1]2019'!$M$5:$NZ$5))&gt;2,OR(IZ130="x",IZ130="p")),"FH",INDEX('[1]2019'!$M$7:$NZ$33,MATCH($B$128,'[1]2019'!$C$7:$C$33,0),MATCH(IZ55,'[1]2019'!$M$5:$NZ$5))))</f>
        <v>1</v>
      </c>
      <c r="JA129" s="48">
        <f>IF(AND(INDEX('[1]2019'!$M$7:$NZ$33,MATCH($B$128,'[1]2019'!$C$7:$C$33,0),MATCH(JA55,'[1]2019'!$M$5:$NZ$5))=0,OR(JA130="x",JA130="p")),"FH",IF(AND(INDEX('[1]2019'!$M$7:$NZ$33,MATCH($B$128,'[1]2019'!$C$7:$C$33,0),MATCH(JA55,'[1]2019'!$M$5:$NZ$5))&gt;2,OR(JA130="x",JA130="p")),"FH",INDEX('[1]2019'!$M$7:$NZ$33,MATCH($B$128,'[1]2019'!$C$7:$C$33,0),MATCH(JA55,'[1]2019'!$M$5:$NZ$5))))</f>
        <v>1</v>
      </c>
      <c r="JB129" s="48">
        <f>IF(AND(INDEX('[1]2019'!$M$7:$NZ$33,MATCH($B$128,'[1]2019'!$C$7:$C$33,0),MATCH(JB55,'[1]2019'!$M$5:$NZ$5))=0,OR(JB130="x",JB130="p")),"FH",IF(AND(INDEX('[1]2019'!$M$7:$NZ$33,MATCH($B$128,'[1]2019'!$C$7:$C$33,0),MATCH(JB55,'[1]2019'!$M$5:$NZ$5))&gt;2,OR(JB130="x",JB130="p")),"FH",INDEX('[1]2019'!$M$7:$NZ$33,MATCH($B$128,'[1]2019'!$C$7:$C$33,0),MATCH(JB55,'[1]2019'!$M$5:$NZ$5))))</f>
        <v>0</v>
      </c>
      <c r="JC129" s="48">
        <f>IF(AND(INDEX('[1]2019'!$M$7:$NZ$33,MATCH($B$128,'[1]2019'!$C$7:$C$33,0),MATCH(JC55,'[1]2019'!$M$5:$NZ$5))=0,OR(JC130="x",JC130="p")),"FH",IF(AND(INDEX('[1]2019'!$M$7:$NZ$33,MATCH($B$128,'[1]2019'!$C$7:$C$33,0),MATCH(JC55,'[1]2019'!$M$5:$NZ$5))&gt;2,OR(JC130="x",JC130="p")),"FH",INDEX('[1]2019'!$M$7:$NZ$33,MATCH($B$128,'[1]2019'!$C$7:$C$33,0),MATCH(JC55,'[1]2019'!$M$5:$NZ$5))))</f>
        <v>0</v>
      </c>
      <c r="JD129" s="48">
        <f>IF(AND(INDEX('[1]2019'!$M$7:$NZ$33,MATCH($B$128,'[1]2019'!$C$7:$C$33,0),MATCH(JD55,'[1]2019'!$M$5:$NZ$5))=0,OR(JD130="x",JD130="p")),"FH",IF(AND(INDEX('[1]2019'!$M$7:$NZ$33,MATCH($B$128,'[1]2019'!$C$7:$C$33,0),MATCH(JD55,'[1]2019'!$M$5:$NZ$5))&gt;2,OR(JD130="x",JD130="p")),"FH",INDEX('[1]2019'!$M$7:$NZ$33,MATCH($B$128,'[1]2019'!$C$7:$C$33,0),MATCH(JD55,'[1]2019'!$M$5:$NZ$5))))</f>
        <v>2</v>
      </c>
      <c r="JE129" s="48">
        <f>IF(AND(INDEX('[1]2019'!$M$7:$NZ$33,MATCH($B$128,'[1]2019'!$C$7:$C$33,0),MATCH(JE55,'[1]2019'!$M$5:$NZ$5))=0,OR(JE130="x",JE130="p")),"FH",IF(AND(INDEX('[1]2019'!$M$7:$NZ$33,MATCH($B$128,'[1]2019'!$C$7:$C$33,0),MATCH(JE55,'[1]2019'!$M$5:$NZ$5))&gt;2,OR(JE130="x",JE130="p")),"FH",INDEX('[1]2019'!$M$7:$NZ$33,MATCH($B$128,'[1]2019'!$C$7:$C$33,0),MATCH(JE55,'[1]2019'!$M$5:$NZ$5))))</f>
        <v>2</v>
      </c>
      <c r="JF129" s="48" t="str">
        <f>IF(AND(INDEX('[1]2019'!$M$7:$NZ$33,MATCH($B$128,'[1]2019'!$C$7:$C$33,0),MATCH(JF55,'[1]2019'!$M$5:$NZ$5))=0,OR(JF130="x",JF130="p")),"FH",IF(AND(INDEX('[1]2019'!$M$7:$NZ$33,MATCH($B$128,'[1]2019'!$C$7:$C$33,0),MATCH(JF55,'[1]2019'!$M$5:$NZ$5))&gt;2,OR(JF130="x",JF130="p")),"FH",INDEX('[1]2019'!$M$7:$NZ$33,MATCH($B$128,'[1]2019'!$C$7:$C$33,0),MATCH(JF55,'[1]2019'!$M$5:$NZ$5))))</f>
        <v>FH</v>
      </c>
      <c r="JG129" s="48" t="str">
        <f>IF(AND(INDEX('[1]2019'!$M$7:$NZ$33,MATCH($B$128,'[1]2019'!$C$7:$C$33,0),MATCH(JG55,'[1]2019'!$M$5:$NZ$5))=0,OR(JG130="x",JG130="p")),"FH",IF(AND(INDEX('[1]2019'!$M$7:$NZ$33,MATCH($B$128,'[1]2019'!$C$7:$C$33,0),MATCH(JG55,'[1]2019'!$M$5:$NZ$5))&gt;2,OR(JG130="x",JG130="p")),"FH",INDEX('[1]2019'!$M$7:$NZ$33,MATCH($B$128,'[1]2019'!$C$7:$C$33,0),MATCH(JG55,'[1]2019'!$M$5:$NZ$5))))</f>
        <v>FH</v>
      </c>
      <c r="JH129" s="48">
        <f>IF(AND(INDEX('[1]2019'!$M$7:$NZ$33,MATCH($B$128,'[1]2019'!$C$7:$C$33,0),MATCH(JH55,'[1]2019'!$M$5:$NZ$5))=0,OR(JH130="x",JH130="p")),"FH",IF(AND(INDEX('[1]2019'!$M$7:$NZ$33,MATCH($B$128,'[1]2019'!$C$7:$C$33,0),MATCH(JH55,'[1]2019'!$M$5:$NZ$5))&gt;2,OR(JH130="x",JH130="p")),"FH",INDEX('[1]2019'!$M$7:$NZ$33,MATCH($B$128,'[1]2019'!$C$7:$C$33,0),MATCH(JH55,'[1]2019'!$M$5:$NZ$5))))</f>
        <v>2</v>
      </c>
      <c r="JI129" s="48">
        <f>IF(AND(INDEX('[1]2019'!$M$7:$NZ$33,MATCH($B$128,'[1]2019'!$C$7:$C$33,0),MATCH(JI55,'[1]2019'!$M$5:$NZ$5))=0,OR(JI130="x",JI130="p")),"FH",IF(AND(INDEX('[1]2019'!$M$7:$NZ$33,MATCH($B$128,'[1]2019'!$C$7:$C$33,0),MATCH(JI55,'[1]2019'!$M$5:$NZ$5))&gt;2,OR(JI130="x",JI130="p")),"FH",INDEX('[1]2019'!$M$7:$NZ$33,MATCH($B$128,'[1]2019'!$C$7:$C$33,0),MATCH(JI55,'[1]2019'!$M$5:$NZ$5))))</f>
        <v>2</v>
      </c>
      <c r="JJ129" s="48">
        <f>IF(AND(INDEX('[1]2019'!$M$7:$NZ$33,MATCH($B$128,'[1]2019'!$C$7:$C$33,0),MATCH(JJ55,'[1]2019'!$M$5:$NZ$5))=0,OR(JJ130="x",JJ130="p")),"FH",IF(AND(INDEX('[1]2019'!$M$7:$NZ$33,MATCH($B$128,'[1]2019'!$C$7:$C$33,0),MATCH(JJ55,'[1]2019'!$M$5:$NZ$5))&gt;2,OR(JJ130="x",JJ130="p")),"FH",INDEX('[1]2019'!$M$7:$NZ$33,MATCH($B$128,'[1]2019'!$C$7:$C$33,0),MATCH(JJ55,'[1]2019'!$M$5:$NZ$5))))</f>
        <v>2</v>
      </c>
      <c r="JK129" s="48" t="str">
        <f>IF(AND(INDEX('[1]2019'!$M$7:$NZ$33,MATCH($B$128,'[1]2019'!$C$7:$C$33,0),MATCH(JK55,'[1]2019'!$M$5:$NZ$5))=0,OR(JK130="x",JK130="p")),"FH",IF(AND(INDEX('[1]2019'!$M$7:$NZ$33,MATCH($B$128,'[1]2019'!$C$7:$C$33,0),MATCH(JK55,'[1]2019'!$M$5:$NZ$5))&gt;2,OR(JK130="x",JK130="p")),"FH",INDEX('[1]2019'!$M$7:$NZ$33,MATCH($B$128,'[1]2019'!$C$7:$C$33,0),MATCH(JK55,'[1]2019'!$M$5:$NZ$5))))</f>
        <v>FH</v>
      </c>
      <c r="JL129" s="48">
        <f>IF(AND(INDEX('[1]2019'!$M$7:$NZ$33,MATCH($B$128,'[1]2019'!$C$7:$C$33,0),MATCH(JL55,'[1]2019'!$M$5:$NZ$5))=0,OR(JL130="x",JL130="p")),"FH",IF(AND(INDEX('[1]2019'!$M$7:$NZ$33,MATCH($B$128,'[1]2019'!$C$7:$C$33,0),MATCH(JL55,'[1]2019'!$M$5:$NZ$5))&gt;2,OR(JL130="x",JL130="p")),"FH",INDEX('[1]2019'!$M$7:$NZ$33,MATCH($B$128,'[1]2019'!$C$7:$C$33,0),MATCH(JL55,'[1]2019'!$M$5:$NZ$5))))</f>
        <v>1</v>
      </c>
      <c r="JM129" s="48">
        <f>IF(AND(INDEX('[1]2019'!$M$7:$NZ$33,MATCH($B$128,'[1]2019'!$C$7:$C$33,0),MATCH(JM55,'[1]2019'!$M$5:$NZ$5))=0,OR(JM130="x",JM130="p")),"FH",IF(AND(INDEX('[1]2019'!$M$7:$NZ$33,MATCH($B$128,'[1]2019'!$C$7:$C$33,0),MATCH(JM55,'[1]2019'!$M$5:$NZ$5))&gt;2,OR(JM130="x",JM130="p")),"FH",INDEX('[1]2019'!$M$7:$NZ$33,MATCH($B$128,'[1]2019'!$C$7:$C$33,0),MATCH(JM55,'[1]2019'!$M$5:$NZ$5))))</f>
        <v>1</v>
      </c>
      <c r="JN129" s="48">
        <f>IF(AND(INDEX('[1]2019'!$M$7:$NZ$33,MATCH($B$128,'[1]2019'!$C$7:$C$33,0),MATCH(JN55,'[1]2019'!$M$5:$NZ$5))=0,OR(JN130="x",JN130="p")),"FH",IF(AND(INDEX('[1]2019'!$M$7:$NZ$33,MATCH($B$128,'[1]2019'!$C$7:$C$33,0),MATCH(JN55,'[1]2019'!$M$5:$NZ$5))&gt;2,OR(JN130="x",JN130="p")),"FH",INDEX('[1]2019'!$M$7:$NZ$33,MATCH($B$128,'[1]2019'!$C$7:$C$33,0),MATCH(JN55,'[1]2019'!$M$5:$NZ$5))))</f>
        <v>1</v>
      </c>
      <c r="JO129" s="48">
        <f>IF(AND(INDEX('[1]2019'!$M$7:$NZ$33,MATCH($B$128,'[1]2019'!$C$7:$C$33,0),MATCH(JO55,'[1]2019'!$M$5:$NZ$5))=0,OR(JO130="x",JO130="p")),"FH",IF(AND(INDEX('[1]2019'!$M$7:$NZ$33,MATCH($B$128,'[1]2019'!$C$7:$C$33,0),MATCH(JO55,'[1]2019'!$M$5:$NZ$5))&gt;2,OR(JO130="x",JO130="p")),"FH",INDEX('[1]2019'!$M$7:$NZ$33,MATCH($B$128,'[1]2019'!$C$7:$C$33,0),MATCH(JO55,'[1]2019'!$M$5:$NZ$5))))</f>
        <v>1</v>
      </c>
      <c r="JP129" s="48">
        <f>IF(AND(INDEX('[1]2019'!$M$7:$NZ$33,MATCH($B$128,'[1]2019'!$C$7:$C$33,0),MATCH(JP55,'[1]2019'!$M$5:$NZ$5))=0,OR(JP130="x",JP130="p")),"FH",IF(AND(INDEX('[1]2019'!$M$7:$NZ$33,MATCH($B$128,'[1]2019'!$C$7:$C$33,0),MATCH(JP55,'[1]2019'!$M$5:$NZ$5))&gt;2,OR(JP130="x",JP130="p")),"FH",INDEX('[1]2019'!$M$7:$NZ$33,MATCH($B$128,'[1]2019'!$C$7:$C$33,0),MATCH(JP55,'[1]2019'!$M$5:$NZ$5))))</f>
        <v>0</v>
      </c>
      <c r="JQ129" s="48">
        <f>IF(AND(INDEX('[1]2019'!$M$7:$NZ$33,MATCH($B$128,'[1]2019'!$C$7:$C$33,0),MATCH(JQ55,'[1]2019'!$M$5:$NZ$5))=0,OR(JQ130="x",JQ130="p")),"FH",IF(AND(INDEX('[1]2019'!$M$7:$NZ$33,MATCH($B$128,'[1]2019'!$C$7:$C$33,0),MATCH(JQ55,'[1]2019'!$M$5:$NZ$5))&gt;2,OR(JQ130="x",JQ130="p")),"FH",INDEX('[1]2019'!$M$7:$NZ$33,MATCH($B$128,'[1]2019'!$C$7:$C$33,0),MATCH(JQ55,'[1]2019'!$M$5:$NZ$5))))</f>
        <v>0</v>
      </c>
      <c r="JR129" s="48">
        <f>IF(AND(INDEX('[1]2019'!$M$7:$NZ$33,MATCH($B$128,'[1]2019'!$C$7:$C$33,0),MATCH(JR55,'[1]2019'!$M$5:$NZ$5))=0,OR(JR130="x",JR130="p")),"FH",IF(AND(INDEX('[1]2019'!$M$7:$NZ$33,MATCH($B$128,'[1]2019'!$C$7:$C$33,0),MATCH(JR55,'[1]2019'!$M$5:$NZ$5))&gt;2,OR(JR130="x",JR130="p")),"FH",INDEX('[1]2019'!$M$7:$NZ$33,MATCH($B$128,'[1]2019'!$C$7:$C$33,0),MATCH(JR55,'[1]2019'!$M$5:$NZ$5))))</f>
        <v>2</v>
      </c>
      <c r="JS129" s="48">
        <f>IF(AND(INDEX('[1]2019'!$M$7:$NZ$33,MATCH($B$128,'[1]2019'!$C$7:$C$33,0),MATCH(JS55,'[1]2019'!$M$5:$NZ$5))=0,OR(JS130="x",JS130="p")),"FH",IF(AND(INDEX('[1]2019'!$M$7:$NZ$33,MATCH($B$128,'[1]2019'!$C$7:$C$33,0),MATCH(JS55,'[1]2019'!$M$5:$NZ$5))&gt;2,OR(JS130="x",JS130="p")),"FH",INDEX('[1]2019'!$M$7:$NZ$33,MATCH($B$128,'[1]2019'!$C$7:$C$33,0),MATCH(JS55,'[1]2019'!$M$5:$NZ$5))))</f>
        <v>2</v>
      </c>
      <c r="JT129" s="48">
        <f>IF(AND(INDEX('[1]2019'!$M$7:$NZ$33,MATCH($B$128,'[1]2019'!$C$7:$C$33,0),MATCH(JT55,'[1]2019'!$M$5:$NZ$5))=0,OR(JT130="x",JT130="p")),"FH",IF(AND(INDEX('[1]2019'!$M$7:$NZ$33,MATCH($B$128,'[1]2019'!$C$7:$C$33,0),MATCH(JT55,'[1]2019'!$M$5:$NZ$5))&gt;2,OR(JT130="x",JT130="p")),"FH",INDEX('[1]2019'!$M$7:$NZ$33,MATCH($B$128,'[1]2019'!$C$7:$C$33,0),MATCH(JT55,'[1]2019'!$M$5:$NZ$5))))</f>
        <v>2</v>
      </c>
      <c r="JU129" s="48">
        <f>IF(AND(INDEX('[1]2019'!$M$7:$NZ$33,MATCH($B$128,'[1]2019'!$C$7:$C$33,0),MATCH(JU55,'[1]2019'!$M$5:$NZ$5))=0,OR(JU130="x",JU130="p")),"FH",IF(AND(INDEX('[1]2019'!$M$7:$NZ$33,MATCH($B$128,'[1]2019'!$C$7:$C$33,0),MATCH(JU55,'[1]2019'!$M$5:$NZ$5))&gt;2,OR(JU130="x",JU130="p")),"FH",INDEX('[1]2019'!$M$7:$NZ$33,MATCH($B$128,'[1]2019'!$C$7:$C$33,0),MATCH(JU55,'[1]2019'!$M$5:$NZ$5))))</f>
        <v>2</v>
      </c>
      <c r="JV129" s="48">
        <f>IF(AND(INDEX('[1]2019'!$M$7:$NZ$33,MATCH($B$128,'[1]2019'!$C$7:$C$33,0),MATCH(JV55,'[1]2019'!$M$5:$NZ$5))=0,OR(JV130="x",JV130="p")),"FH",IF(AND(INDEX('[1]2019'!$M$7:$NZ$33,MATCH($B$128,'[1]2019'!$C$7:$C$33,0),MATCH(JV55,'[1]2019'!$M$5:$NZ$5))&gt;2,OR(JV130="x",JV130="p")),"FH",INDEX('[1]2019'!$M$7:$NZ$33,MATCH($B$128,'[1]2019'!$C$7:$C$33,0),MATCH(JV55,'[1]2019'!$M$5:$NZ$5))))</f>
        <v>2</v>
      </c>
      <c r="JW129" s="48">
        <f>IF(AND(INDEX('[1]2019'!$M$7:$NZ$33,MATCH($B$128,'[1]2019'!$C$7:$C$33,0),MATCH(JW55,'[1]2019'!$M$5:$NZ$5))=0,OR(JW130="x",JW130="p")),"FH",IF(AND(INDEX('[1]2019'!$M$7:$NZ$33,MATCH($B$128,'[1]2019'!$C$7:$C$33,0),MATCH(JW55,'[1]2019'!$M$5:$NZ$5))&gt;2,OR(JW130="x",JW130="p")),"FH",INDEX('[1]2019'!$M$7:$NZ$33,MATCH($B$128,'[1]2019'!$C$7:$C$33,0),MATCH(JW55,'[1]2019'!$M$5:$NZ$5))))</f>
        <v>0</v>
      </c>
      <c r="JX129" s="48">
        <f>IF(AND(INDEX('[1]2019'!$M$7:$NZ$33,MATCH($B$128,'[1]2019'!$C$7:$C$33,0),MATCH(JX55,'[1]2019'!$M$5:$NZ$5))=0,OR(JX130="x",JX130="p")),"FH",IF(AND(INDEX('[1]2019'!$M$7:$NZ$33,MATCH($B$128,'[1]2019'!$C$7:$C$33,0),MATCH(JX55,'[1]2019'!$M$5:$NZ$5))&gt;2,OR(JX130="x",JX130="p")),"FH",INDEX('[1]2019'!$M$7:$NZ$33,MATCH($B$128,'[1]2019'!$C$7:$C$33,0),MATCH(JX55,'[1]2019'!$M$5:$NZ$5))))</f>
        <v>0</v>
      </c>
      <c r="JY129" s="48">
        <f>IF(AND(INDEX('[1]2019'!$M$7:$NZ$33,MATCH($B$128,'[1]2019'!$C$7:$C$33,0),MATCH(JY55,'[1]2019'!$M$5:$NZ$5))=0,OR(JY130="x",JY130="p")),"FH",IF(AND(INDEX('[1]2019'!$M$7:$NZ$33,MATCH($B$128,'[1]2019'!$C$7:$C$33,0),MATCH(JY55,'[1]2019'!$M$5:$NZ$5))&gt;2,OR(JY130="x",JY130="p")),"FH",INDEX('[1]2019'!$M$7:$NZ$33,MATCH($B$128,'[1]2019'!$C$7:$C$33,0),MATCH(JY55,'[1]2019'!$M$5:$NZ$5))))</f>
        <v>2</v>
      </c>
      <c r="JZ129" s="48">
        <f>IF(AND(INDEX('[1]2019'!$M$7:$NZ$33,MATCH($B$128,'[1]2019'!$C$7:$C$33,0),MATCH(JZ55,'[1]2019'!$M$5:$NZ$5))=0,OR(JZ130="x",JZ130="p")),"FH",IF(AND(INDEX('[1]2019'!$M$7:$NZ$33,MATCH($B$128,'[1]2019'!$C$7:$C$33,0),MATCH(JZ55,'[1]2019'!$M$5:$NZ$5))&gt;2,OR(JZ130="x",JZ130="p")),"FH",INDEX('[1]2019'!$M$7:$NZ$33,MATCH($B$128,'[1]2019'!$C$7:$C$33,0),MATCH(JZ55,'[1]2019'!$M$5:$NZ$5))))</f>
        <v>2</v>
      </c>
      <c r="KA129" s="48">
        <f>IF(AND(INDEX('[1]2019'!$M$7:$NZ$33,MATCH($B$128,'[1]2019'!$C$7:$C$33,0),MATCH(KA55,'[1]2019'!$M$5:$NZ$5))=0,OR(KA130="x",KA130="p")),"FH",IF(AND(INDEX('[1]2019'!$M$7:$NZ$33,MATCH($B$128,'[1]2019'!$C$7:$C$33,0),MATCH(KA55,'[1]2019'!$M$5:$NZ$5))&gt;2,OR(KA130="x",KA130="p")),"FH",INDEX('[1]2019'!$M$7:$NZ$33,MATCH($B$128,'[1]2019'!$C$7:$C$33,0),MATCH(KA55,'[1]2019'!$M$5:$NZ$5))))</f>
        <v>2</v>
      </c>
      <c r="KB129" s="48">
        <f>IF(AND(INDEX('[1]2019'!$M$7:$NZ$33,MATCH($B$128,'[1]2019'!$C$7:$C$33,0),MATCH(KB55,'[1]2019'!$M$5:$NZ$5))=0,OR(KB130="x",KB130="p")),"FH",IF(AND(INDEX('[1]2019'!$M$7:$NZ$33,MATCH($B$128,'[1]2019'!$C$7:$C$33,0),MATCH(KB55,'[1]2019'!$M$5:$NZ$5))&gt;2,OR(KB130="x",KB130="p")),"FH",INDEX('[1]2019'!$M$7:$NZ$33,MATCH($B$128,'[1]2019'!$C$7:$C$33,0),MATCH(KB55,'[1]2019'!$M$5:$NZ$5))))</f>
        <v>2</v>
      </c>
      <c r="KC129" s="48">
        <f>IF(AND(INDEX('[1]2019'!$M$7:$NZ$33,MATCH($B$128,'[1]2019'!$C$7:$C$33,0),MATCH(KC55,'[1]2019'!$M$5:$NZ$5))=0,OR(KC130="x",KC130="p")),"FH",IF(AND(INDEX('[1]2019'!$M$7:$NZ$33,MATCH($B$128,'[1]2019'!$C$7:$C$33,0),MATCH(KC55,'[1]2019'!$M$5:$NZ$5))&gt;2,OR(KC130="x",KC130="p")),"FH",INDEX('[1]2019'!$M$7:$NZ$33,MATCH($B$128,'[1]2019'!$C$7:$C$33,0),MATCH(KC55,'[1]2019'!$M$5:$NZ$5))))</f>
        <v>2</v>
      </c>
      <c r="KD129" s="48">
        <f>IF(AND(INDEX('[1]2019'!$M$7:$NZ$33,MATCH($B$128,'[1]2019'!$C$7:$C$33,0),MATCH(KD55,'[1]2019'!$M$5:$NZ$5))=0,OR(KD130="x",KD130="p")),"FH",IF(AND(INDEX('[1]2019'!$M$7:$NZ$33,MATCH($B$128,'[1]2019'!$C$7:$C$33,0),MATCH(KD55,'[1]2019'!$M$5:$NZ$5))&gt;2,OR(KD130="x",KD130="p")),"FH",INDEX('[1]2019'!$M$7:$NZ$33,MATCH($B$128,'[1]2019'!$C$7:$C$33,0),MATCH(KD55,'[1]2019'!$M$5:$NZ$5))))</f>
        <v>0</v>
      </c>
      <c r="KE129" s="48">
        <f>IF(AND(INDEX('[1]2019'!$M$7:$NZ$33,MATCH($B$128,'[1]2019'!$C$7:$C$33,0),MATCH(KE55,'[1]2019'!$M$5:$NZ$5))=0,OR(KE130="x",KE130="p")),"FH",IF(AND(INDEX('[1]2019'!$M$7:$NZ$33,MATCH($B$128,'[1]2019'!$C$7:$C$33,0),MATCH(KE55,'[1]2019'!$M$5:$NZ$5))&gt;2,OR(KE130="x",KE130="p")),"FH",INDEX('[1]2019'!$M$7:$NZ$33,MATCH($B$128,'[1]2019'!$C$7:$C$33,0),MATCH(KE55,'[1]2019'!$M$5:$NZ$5))))</f>
        <v>0</v>
      </c>
      <c r="KF129" s="48">
        <f>IF(AND(INDEX('[1]2019'!$M$7:$NZ$33,MATCH($B$128,'[1]2019'!$C$7:$C$33,0),MATCH(KF55,'[1]2019'!$M$5:$NZ$5))=0,OR(KF130="x",KF130="p")),"FH",IF(AND(INDEX('[1]2019'!$M$7:$NZ$33,MATCH($B$128,'[1]2019'!$C$7:$C$33,0),MATCH(KF55,'[1]2019'!$M$5:$NZ$5))&gt;2,OR(KF130="x",KF130="p")),"FH",INDEX('[1]2019'!$M$7:$NZ$33,MATCH($B$128,'[1]2019'!$C$7:$C$33,0),MATCH(KF55,'[1]2019'!$M$5:$NZ$5))))</f>
        <v>1</v>
      </c>
      <c r="KG129" s="48">
        <f>IF(AND(INDEX('[1]2019'!$M$7:$NZ$33,MATCH($B$128,'[1]2019'!$C$7:$C$33,0),MATCH(KG55,'[1]2019'!$M$5:$NZ$5))=0,OR(KG130="x",KG130="p")),"FH",IF(AND(INDEX('[1]2019'!$M$7:$NZ$33,MATCH($B$128,'[1]2019'!$C$7:$C$33,0),MATCH(KG55,'[1]2019'!$M$5:$NZ$5))&gt;2,OR(KG130="x",KG130="p")),"FH",INDEX('[1]2019'!$M$7:$NZ$33,MATCH($B$128,'[1]2019'!$C$7:$C$33,0),MATCH(KG55,'[1]2019'!$M$5:$NZ$5))))</f>
        <v>1</v>
      </c>
      <c r="KH129" s="48">
        <f>IF(AND(INDEX('[1]2019'!$M$7:$NZ$33,MATCH($B$128,'[1]2019'!$C$7:$C$33,0),MATCH(KH55,'[1]2019'!$M$5:$NZ$5))=0,OR(KH130="x",KH130="p")),"FH",IF(AND(INDEX('[1]2019'!$M$7:$NZ$33,MATCH($B$128,'[1]2019'!$C$7:$C$33,0),MATCH(KH55,'[1]2019'!$M$5:$NZ$5))&gt;2,OR(KH130="x",KH130="p")),"FH",INDEX('[1]2019'!$M$7:$NZ$33,MATCH($B$128,'[1]2019'!$C$7:$C$33,0),MATCH(KH55,'[1]2019'!$M$5:$NZ$5))))</f>
        <v>1</v>
      </c>
      <c r="KI129" s="48">
        <f>IF(AND(INDEX('[1]2019'!$M$7:$NZ$33,MATCH($B$128,'[1]2019'!$C$7:$C$33,0),MATCH(KI55,'[1]2019'!$M$5:$NZ$5))=0,OR(KI130="x",KI130="p")),"FH",IF(AND(INDEX('[1]2019'!$M$7:$NZ$33,MATCH($B$128,'[1]2019'!$C$7:$C$33,0),MATCH(KI55,'[1]2019'!$M$5:$NZ$5))&gt;2,OR(KI130="x",KI130="p")),"FH",INDEX('[1]2019'!$M$7:$NZ$33,MATCH($B$128,'[1]2019'!$C$7:$C$33,0),MATCH(KI55,'[1]2019'!$M$5:$NZ$5))))</f>
        <v>1</v>
      </c>
      <c r="KJ129" s="48">
        <f>IF(AND(INDEX('[1]2019'!$M$7:$NZ$33,MATCH($B$128,'[1]2019'!$C$7:$C$33,0),MATCH(KJ55,'[1]2019'!$M$5:$NZ$5))=0,OR(KJ130="x",KJ130="p")),"FH",IF(AND(INDEX('[1]2019'!$M$7:$NZ$33,MATCH($B$128,'[1]2019'!$C$7:$C$33,0),MATCH(KJ55,'[1]2019'!$M$5:$NZ$5))&gt;2,OR(KJ130="x",KJ130="p")),"FH",INDEX('[1]2019'!$M$7:$NZ$33,MATCH($B$128,'[1]2019'!$C$7:$C$33,0),MATCH(KJ55,'[1]2019'!$M$5:$NZ$5))))</f>
        <v>1</v>
      </c>
      <c r="KK129" s="48">
        <f>IF(AND(INDEX('[1]2019'!$M$7:$NZ$33,MATCH($B$128,'[1]2019'!$C$7:$C$33,0),MATCH(KK55,'[1]2019'!$M$5:$NZ$5))=0,OR(KK130="x",KK130="p")),"FH",IF(AND(INDEX('[1]2019'!$M$7:$NZ$33,MATCH($B$128,'[1]2019'!$C$7:$C$33,0),MATCH(KK55,'[1]2019'!$M$5:$NZ$5))&gt;2,OR(KK130="x",KK130="p")),"FH",INDEX('[1]2019'!$M$7:$NZ$33,MATCH($B$128,'[1]2019'!$C$7:$C$33,0),MATCH(KK55,'[1]2019'!$M$5:$NZ$5))))</f>
        <v>0</v>
      </c>
      <c r="KL129" s="48">
        <f>IF(AND(INDEX('[1]2019'!$M$7:$NZ$33,MATCH($B$128,'[1]2019'!$C$7:$C$33,0),MATCH(KL55,'[1]2019'!$M$5:$NZ$5))=0,OR(KL130="x",KL130="p")),"FH",IF(AND(INDEX('[1]2019'!$M$7:$NZ$33,MATCH($B$128,'[1]2019'!$C$7:$C$33,0),MATCH(KL55,'[1]2019'!$M$5:$NZ$5))&gt;2,OR(KL130="x",KL130="p")),"FH",INDEX('[1]2019'!$M$7:$NZ$33,MATCH($B$128,'[1]2019'!$C$7:$C$33,0),MATCH(KL55,'[1]2019'!$M$5:$NZ$5))))</f>
        <v>0</v>
      </c>
      <c r="KM129" s="48">
        <f>IF(AND(INDEX('[1]2019'!$M$7:$NZ$33,MATCH($B$128,'[1]2019'!$C$7:$C$33,0),MATCH(KM55,'[1]2019'!$M$5:$NZ$5))=0,OR(KM130="x",KM130="p")),"FH",IF(AND(INDEX('[1]2019'!$M$7:$NZ$33,MATCH($B$128,'[1]2019'!$C$7:$C$33,0),MATCH(KM55,'[1]2019'!$M$5:$NZ$5))&gt;2,OR(KM130="x",KM130="p")),"FH",INDEX('[1]2019'!$M$7:$NZ$33,MATCH($B$128,'[1]2019'!$C$7:$C$33,0),MATCH(KM55,'[1]2019'!$M$5:$NZ$5))))</f>
        <v>2</v>
      </c>
      <c r="KN129" s="48">
        <f>IF(AND(INDEX('[1]2019'!$M$7:$NZ$33,MATCH($B$128,'[1]2019'!$C$7:$C$33,0),MATCH(KN55,'[1]2019'!$M$5:$NZ$5))=0,OR(KN130="x",KN130="p")),"FH",IF(AND(INDEX('[1]2019'!$M$7:$NZ$33,MATCH($B$128,'[1]2019'!$C$7:$C$33,0),MATCH(KN55,'[1]2019'!$M$5:$NZ$5))&gt;2,OR(KN130="x",KN130="p")),"FH",INDEX('[1]2019'!$M$7:$NZ$33,MATCH($B$128,'[1]2019'!$C$7:$C$33,0),MATCH(KN55,'[1]2019'!$M$5:$NZ$5))))</f>
        <v>2</v>
      </c>
      <c r="KO129" s="48">
        <f>IF(AND(INDEX('[1]2019'!$M$7:$NZ$33,MATCH($B$128,'[1]2019'!$C$7:$C$33,0),MATCH(KO55,'[1]2019'!$M$5:$NZ$5))=0,OR(KO130="x",KO130="p")),"FH",IF(AND(INDEX('[1]2019'!$M$7:$NZ$33,MATCH($B$128,'[1]2019'!$C$7:$C$33,0),MATCH(KO55,'[1]2019'!$M$5:$NZ$5))&gt;2,OR(KO130="x",KO130="p")),"FH",INDEX('[1]2019'!$M$7:$NZ$33,MATCH($B$128,'[1]2019'!$C$7:$C$33,0),MATCH(KO55,'[1]2019'!$M$5:$NZ$5))))</f>
        <v>2</v>
      </c>
      <c r="KP129" s="48">
        <f>IF(AND(INDEX('[1]2019'!$M$7:$NZ$33,MATCH($B$128,'[1]2019'!$C$7:$C$33,0),MATCH(KP55,'[1]2019'!$M$5:$NZ$5))=0,OR(KP130="x",KP130="p")),"FH",IF(AND(INDEX('[1]2019'!$M$7:$NZ$33,MATCH($B$128,'[1]2019'!$C$7:$C$33,0),MATCH(KP55,'[1]2019'!$M$5:$NZ$5))&gt;2,OR(KP130="x",KP130="p")),"FH",INDEX('[1]2019'!$M$7:$NZ$33,MATCH($B$128,'[1]2019'!$C$7:$C$33,0),MATCH(KP55,'[1]2019'!$M$5:$NZ$5))))</f>
        <v>2</v>
      </c>
      <c r="KQ129" s="48">
        <f>IF(AND(INDEX('[1]2019'!$M$7:$NZ$33,MATCH($B$128,'[1]2019'!$C$7:$C$33,0),MATCH(KQ55,'[1]2019'!$M$5:$NZ$5))=0,OR(KQ130="x",KQ130="p")),"FH",IF(AND(INDEX('[1]2019'!$M$7:$NZ$33,MATCH($B$128,'[1]2019'!$C$7:$C$33,0),MATCH(KQ55,'[1]2019'!$M$5:$NZ$5))&gt;2,OR(KQ130="x",KQ130="p")),"FH",INDEX('[1]2019'!$M$7:$NZ$33,MATCH($B$128,'[1]2019'!$C$7:$C$33,0),MATCH(KQ55,'[1]2019'!$M$5:$NZ$5))))</f>
        <v>2</v>
      </c>
      <c r="KR129" s="48">
        <f>IF(AND(INDEX('[1]2019'!$M$7:$NZ$33,MATCH($B$128,'[1]2019'!$C$7:$C$33,0),MATCH(KR55,'[1]2019'!$M$5:$NZ$5))=0,OR(KR130="x",KR130="p")),"FH",IF(AND(INDEX('[1]2019'!$M$7:$NZ$33,MATCH($B$128,'[1]2019'!$C$7:$C$33,0),MATCH(KR55,'[1]2019'!$M$5:$NZ$5))&gt;2,OR(KR130="x",KR130="p")),"FH",INDEX('[1]2019'!$M$7:$NZ$33,MATCH($B$128,'[1]2019'!$C$7:$C$33,0),MATCH(KR55,'[1]2019'!$M$5:$NZ$5))))</f>
        <v>0</v>
      </c>
      <c r="KS129" s="48">
        <f>IF(AND(INDEX('[1]2019'!$M$7:$NZ$33,MATCH($B$128,'[1]2019'!$C$7:$C$33,0),MATCH(KS55,'[1]2019'!$M$5:$NZ$5))=0,OR(KS130="x",KS130="p")),"FH",IF(AND(INDEX('[1]2019'!$M$7:$NZ$33,MATCH($B$128,'[1]2019'!$C$7:$C$33,0),MATCH(KS55,'[1]2019'!$M$5:$NZ$5))&gt;2,OR(KS130="x",KS130="p")),"FH",INDEX('[1]2019'!$M$7:$NZ$33,MATCH($B$128,'[1]2019'!$C$7:$C$33,0),MATCH(KS55,'[1]2019'!$M$5:$NZ$5))))</f>
        <v>0</v>
      </c>
      <c r="KT129" s="48">
        <f>IF(AND(INDEX('[1]2019'!$M$7:$NZ$33,MATCH($B$128,'[1]2019'!$C$7:$C$33,0),MATCH(KT55,'[1]2019'!$M$5:$NZ$5))=0,OR(KT130="x",KT130="p")),"FH",IF(AND(INDEX('[1]2019'!$M$7:$NZ$33,MATCH($B$128,'[1]2019'!$C$7:$C$33,0),MATCH(KT55,'[1]2019'!$M$5:$NZ$5))&gt;2,OR(KT130="x",KT130="p")),"FH",INDEX('[1]2019'!$M$7:$NZ$33,MATCH($B$128,'[1]2019'!$C$7:$C$33,0),MATCH(KT55,'[1]2019'!$M$5:$NZ$5))))</f>
        <v>2</v>
      </c>
      <c r="KU129" s="48">
        <f>IF(AND(INDEX('[1]2019'!$M$7:$NZ$33,MATCH($B$128,'[1]2019'!$C$7:$C$33,0),MATCH(KU55,'[1]2019'!$M$5:$NZ$5))=0,OR(KU130="x",KU130="p")),"FH",IF(AND(INDEX('[1]2019'!$M$7:$NZ$33,MATCH($B$128,'[1]2019'!$C$7:$C$33,0),MATCH(KU55,'[1]2019'!$M$5:$NZ$5))&gt;2,OR(KU130="x",KU130="p")),"FH",INDEX('[1]2019'!$M$7:$NZ$33,MATCH($B$128,'[1]2019'!$C$7:$C$33,0),MATCH(KU55,'[1]2019'!$M$5:$NZ$5))))</f>
        <v>2</v>
      </c>
      <c r="KV129" s="48" t="str">
        <f>IF(AND(INDEX('[1]2019'!$M$7:$NZ$33,MATCH($B$128,'[1]2019'!$C$7:$C$33,0),MATCH(KV55,'[1]2019'!$M$5:$NZ$5))=0,OR(KV130="x",KV130="p")),"FH",IF(AND(INDEX('[1]2019'!$M$7:$NZ$33,MATCH($B$128,'[1]2019'!$C$7:$C$33,0),MATCH(KV55,'[1]2019'!$M$5:$NZ$5))&gt;2,OR(KV130="x",KV130="p")),"FH",INDEX('[1]2019'!$M$7:$NZ$33,MATCH($B$128,'[1]2019'!$C$7:$C$33,0),MATCH(KV55,'[1]2019'!$M$5:$NZ$5))))</f>
        <v>FH</v>
      </c>
      <c r="KW129" s="48" t="str">
        <f>IF(AND(INDEX('[1]2019'!$M$7:$NZ$33,MATCH($B$128,'[1]2019'!$C$7:$C$33,0),MATCH(KW55,'[1]2019'!$M$5:$NZ$5))=0,OR(KW130="x",KW130="p")),"FH",IF(AND(INDEX('[1]2019'!$M$7:$NZ$33,MATCH($B$128,'[1]2019'!$C$7:$C$33,0),MATCH(KW55,'[1]2019'!$M$5:$NZ$5))&gt;2,OR(KW130="x",KW130="p")),"FH",INDEX('[1]2019'!$M$7:$NZ$33,MATCH($B$128,'[1]2019'!$C$7:$C$33,0),MATCH(KW55,'[1]2019'!$M$5:$NZ$5))))</f>
        <v>FH</v>
      </c>
      <c r="KX129" s="48">
        <f>IF(AND(INDEX('[1]2019'!$M$7:$NZ$33,MATCH($B$128,'[1]2019'!$C$7:$C$33,0),MATCH(KX55,'[1]2019'!$M$5:$NZ$5))=0,OR(KX130="x",KX130="p")),"FH",IF(AND(INDEX('[1]2019'!$M$7:$NZ$33,MATCH($B$128,'[1]2019'!$C$7:$C$33,0),MATCH(KX55,'[1]2019'!$M$5:$NZ$5))&gt;2,OR(KX130="x",KX130="p")),"FH",INDEX('[1]2019'!$M$7:$NZ$33,MATCH($B$128,'[1]2019'!$C$7:$C$33,0),MATCH(KX55,'[1]2019'!$M$5:$NZ$5))))</f>
        <v>2</v>
      </c>
      <c r="KY129" s="48">
        <f>IF(AND(INDEX('[1]2019'!$M$7:$NZ$33,MATCH($B$128,'[1]2019'!$C$7:$C$33,0),MATCH(KY55,'[1]2019'!$M$5:$NZ$5))=0,OR(KY130="x",KY130="p")),"FH",IF(AND(INDEX('[1]2019'!$M$7:$NZ$33,MATCH($B$128,'[1]2019'!$C$7:$C$33,0),MATCH(KY55,'[1]2019'!$M$5:$NZ$5))&gt;2,OR(KY130="x",KY130="p")),"FH",INDEX('[1]2019'!$M$7:$NZ$33,MATCH($B$128,'[1]2019'!$C$7:$C$33,0),MATCH(KY55,'[1]2019'!$M$5:$NZ$5))))</f>
        <v>2</v>
      </c>
      <c r="KZ129" s="48">
        <f>IF(AND(INDEX('[1]2019'!$M$7:$NZ$33,MATCH($B$128,'[1]2019'!$C$7:$C$33,0),MATCH(KZ55,'[1]2019'!$M$5:$NZ$5))=0,OR(KZ130="x",KZ130="p")),"FH",IF(AND(INDEX('[1]2019'!$M$7:$NZ$33,MATCH($B$128,'[1]2019'!$C$7:$C$33,0),MATCH(KZ55,'[1]2019'!$M$5:$NZ$5))&gt;2,OR(KZ130="x",KZ130="p")),"FH",INDEX('[1]2019'!$M$7:$NZ$33,MATCH($B$128,'[1]2019'!$C$7:$C$33,0),MATCH(KZ55,'[1]2019'!$M$5:$NZ$5))))</f>
        <v>2</v>
      </c>
      <c r="LA129" s="48">
        <f>IF(AND(INDEX('[1]2019'!$M$7:$NZ$33,MATCH($B$128,'[1]2019'!$C$7:$C$33,0),MATCH(LA55,'[1]2019'!$M$5:$NZ$5))=0,OR(LA130="x",LA130="p")),"FH",IF(AND(INDEX('[1]2019'!$M$7:$NZ$33,MATCH($B$128,'[1]2019'!$C$7:$C$33,0),MATCH(LA55,'[1]2019'!$M$5:$NZ$5))&gt;2,OR(LA130="x",LA130="p")),"FH",INDEX('[1]2019'!$M$7:$NZ$33,MATCH($B$128,'[1]2019'!$C$7:$C$33,0),MATCH(LA55,'[1]2019'!$M$5:$NZ$5))))</f>
        <v>3</v>
      </c>
      <c r="LB129" s="48">
        <f>IF(AND(INDEX('[1]2019'!$M$7:$NZ$33,MATCH($B$128,'[1]2019'!$C$7:$C$33,0),MATCH(LB55,'[1]2019'!$M$5:$NZ$5))=0,OR(LB130="x",LB130="p")),"FH",IF(AND(INDEX('[1]2019'!$M$7:$NZ$33,MATCH($B$128,'[1]2019'!$C$7:$C$33,0),MATCH(LB55,'[1]2019'!$M$5:$NZ$5))&gt;2,OR(LB130="x",LB130="p")),"FH",INDEX('[1]2019'!$M$7:$NZ$33,MATCH($B$128,'[1]2019'!$C$7:$C$33,0),MATCH(LB55,'[1]2019'!$M$5:$NZ$5))))</f>
        <v>3</v>
      </c>
      <c r="LC129" s="48">
        <f>IF(AND(INDEX('[1]2019'!$M$7:$NZ$33,MATCH($B$128,'[1]2019'!$C$7:$C$33,0),MATCH(LC55,'[1]2019'!$M$5:$NZ$5))=0,OR(LC130="x",LC130="p")),"FH",IF(AND(INDEX('[1]2019'!$M$7:$NZ$33,MATCH($B$128,'[1]2019'!$C$7:$C$33,0),MATCH(LC55,'[1]2019'!$M$5:$NZ$5))&gt;2,OR(LC130="x",LC130="p")),"FH",INDEX('[1]2019'!$M$7:$NZ$33,MATCH($B$128,'[1]2019'!$C$7:$C$33,0),MATCH(LC55,'[1]2019'!$M$5:$NZ$5))))</f>
        <v>3</v>
      </c>
      <c r="LD129" s="48">
        <f>IF(AND(INDEX('[1]2019'!$M$7:$NZ$33,MATCH($B$128,'[1]2019'!$C$7:$C$33,0),MATCH(LD55,'[1]2019'!$M$5:$NZ$5))=0,OR(LD130="x",LD130="p")),"FH",IF(AND(INDEX('[1]2019'!$M$7:$NZ$33,MATCH($B$128,'[1]2019'!$C$7:$C$33,0),MATCH(LD55,'[1]2019'!$M$5:$NZ$5))&gt;2,OR(LD130="x",LD130="p")),"FH",INDEX('[1]2019'!$M$7:$NZ$33,MATCH($B$128,'[1]2019'!$C$7:$C$33,0),MATCH(LD55,'[1]2019'!$M$5:$NZ$5))))</f>
        <v>3</v>
      </c>
      <c r="LE129" s="48">
        <f>IF(AND(INDEX('[1]2019'!$M$7:$NZ$33,MATCH($B$128,'[1]2019'!$C$7:$C$33,0),MATCH(LE55,'[1]2019'!$M$5:$NZ$5))=0,OR(LE130="x",LE130="p")),"FH",IF(AND(INDEX('[1]2019'!$M$7:$NZ$33,MATCH($B$128,'[1]2019'!$C$7:$C$33,0),MATCH(LE55,'[1]2019'!$M$5:$NZ$5))&gt;2,OR(LE130="x",LE130="p")),"FH",INDEX('[1]2019'!$M$7:$NZ$33,MATCH($B$128,'[1]2019'!$C$7:$C$33,0),MATCH(LE55,'[1]2019'!$M$5:$NZ$5))))</f>
        <v>5</v>
      </c>
      <c r="LF129" s="48">
        <f>IF(AND(INDEX('[1]2019'!$M$7:$NZ$33,MATCH($B$128,'[1]2019'!$C$7:$C$33,0),MATCH(LF55,'[1]2019'!$M$5:$NZ$5))=0,OR(LF130="x",LF130="p")),"FH",IF(AND(INDEX('[1]2019'!$M$7:$NZ$33,MATCH($B$128,'[1]2019'!$C$7:$C$33,0),MATCH(LF55,'[1]2019'!$M$5:$NZ$5))&gt;2,OR(LF130="x",LF130="p")),"FH",INDEX('[1]2019'!$M$7:$NZ$33,MATCH($B$128,'[1]2019'!$C$7:$C$33,0),MATCH(LF55,'[1]2019'!$M$5:$NZ$5))))</f>
        <v>3</v>
      </c>
      <c r="LG129" s="48">
        <f>IF(AND(INDEX('[1]2019'!$M$7:$NZ$33,MATCH($B$128,'[1]2019'!$C$7:$C$33,0),MATCH(LG55,'[1]2019'!$M$5:$NZ$5))=0,OR(LG130="x",LG130="p")),"FH",IF(AND(INDEX('[1]2019'!$M$7:$NZ$33,MATCH($B$128,'[1]2019'!$C$7:$C$33,0),MATCH(LG55,'[1]2019'!$M$5:$NZ$5))&gt;2,OR(LG130="x",LG130="p")),"FH",INDEX('[1]2019'!$M$7:$NZ$33,MATCH($B$128,'[1]2019'!$C$7:$C$33,0),MATCH(LG55,'[1]2019'!$M$5:$NZ$5))))</f>
        <v>0</v>
      </c>
      <c r="LH129" s="48">
        <f>IF(AND(INDEX('[1]2019'!$M$7:$NZ$33,MATCH($B$128,'[1]2019'!$C$7:$C$33,0),MATCH(LH55,'[1]2019'!$M$5:$NZ$5))=0,OR(LH130="x",LH130="p")),"FH",IF(AND(INDEX('[1]2019'!$M$7:$NZ$33,MATCH($B$128,'[1]2019'!$C$7:$C$33,0),MATCH(LH55,'[1]2019'!$M$5:$NZ$5))&gt;2,OR(LH130="x",LH130="p")),"FH",INDEX('[1]2019'!$M$7:$NZ$33,MATCH($B$128,'[1]2019'!$C$7:$C$33,0),MATCH(LH55,'[1]2019'!$M$5:$NZ$5))))</f>
        <v>3</v>
      </c>
      <c r="LI129" s="48">
        <f>IF(AND(INDEX('[1]2019'!$M$7:$NZ$33,MATCH($B$128,'[1]2019'!$C$7:$C$33,0),MATCH(LI55,'[1]2019'!$M$5:$NZ$5))=0,OR(LI130="x",LI130="p")),"FH",IF(AND(INDEX('[1]2019'!$M$7:$NZ$33,MATCH($B$128,'[1]2019'!$C$7:$C$33,0),MATCH(LI55,'[1]2019'!$M$5:$NZ$5))&gt;2,OR(LI130="x",LI130="p")),"FH",INDEX('[1]2019'!$M$7:$NZ$33,MATCH($B$128,'[1]2019'!$C$7:$C$33,0),MATCH(LI55,'[1]2019'!$M$5:$NZ$5))))</f>
        <v>2</v>
      </c>
      <c r="LJ129" s="48">
        <f>IF(AND(INDEX('[1]2019'!$M$7:$NZ$33,MATCH($B$128,'[1]2019'!$C$7:$C$33,0),MATCH(LJ55,'[1]2019'!$M$5:$NZ$5))=0,OR(LJ130="x",LJ130="p")),"FH",IF(AND(INDEX('[1]2019'!$M$7:$NZ$33,MATCH($B$128,'[1]2019'!$C$7:$C$33,0),MATCH(LJ55,'[1]2019'!$M$5:$NZ$5))&gt;2,OR(LJ130="x",LJ130="p")),"FH",INDEX('[1]2019'!$M$7:$NZ$33,MATCH($B$128,'[1]2019'!$C$7:$C$33,0),MATCH(LJ55,'[1]2019'!$M$5:$NZ$5))))</f>
        <v>1</v>
      </c>
      <c r="LK129" s="48">
        <f>IF(AND(INDEX('[1]2019'!$M$7:$NZ$33,MATCH($B$128,'[1]2019'!$C$7:$C$33,0),MATCH(LK55,'[1]2019'!$M$5:$NZ$5))=0,OR(LK130="x",LK130="p")),"FH",IF(AND(INDEX('[1]2019'!$M$7:$NZ$33,MATCH($B$128,'[1]2019'!$C$7:$C$33,0),MATCH(LK55,'[1]2019'!$M$5:$NZ$5))&gt;2,OR(LK130="x",LK130="p")),"FH",INDEX('[1]2019'!$M$7:$NZ$33,MATCH($B$128,'[1]2019'!$C$7:$C$33,0),MATCH(LK55,'[1]2019'!$M$5:$NZ$5))))</f>
        <v>1</v>
      </c>
      <c r="LL129" s="48">
        <f>IF(AND(INDEX('[1]2019'!$M$7:$NZ$33,MATCH($B$128,'[1]2019'!$C$7:$C$33,0),MATCH(LL55,'[1]2019'!$M$5:$NZ$5))=0,OR(LL130="x",LL130="p")),"FH",IF(AND(INDEX('[1]2019'!$M$7:$NZ$33,MATCH($B$128,'[1]2019'!$C$7:$C$33,0),MATCH(LL55,'[1]2019'!$M$5:$NZ$5))&gt;2,OR(LL130="x",LL130="p")),"FH",INDEX('[1]2019'!$M$7:$NZ$33,MATCH($B$128,'[1]2019'!$C$7:$C$33,0),MATCH(LL55,'[1]2019'!$M$5:$NZ$5))))</f>
        <v>1</v>
      </c>
      <c r="LM129" s="48">
        <f>IF(AND(INDEX('[1]2019'!$M$7:$NZ$33,MATCH($B$128,'[1]2019'!$C$7:$C$33,0),MATCH(LM55,'[1]2019'!$M$5:$NZ$5))=0,OR(LM130="x",LM130="p")),"FH",IF(AND(INDEX('[1]2019'!$M$7:$NZ$33,MATCH($B$128,'[1]2019'!$C$7:$C$33,0),MATCH(LM55,'[1]2019'!$M$5:$NZ$5))&gt;2,OR(LM130="x",LM130="p")),"FH",INDEX('[1]2019'!$M$7:$NZ$33,MATCH($B$128,'[1]2019'!$C$7:$C$33,0),MATCH(LM55,'[1]2019'!$M$5:$NZ$5))))</f>
        <v>0</v>
      </c>
      <c r="LN129" s="48">
        <f>IF(AND(INDEX('[1]2019'!$M$7:$NZ$33,MATCH($B$128,'[1]2019'!$C$7:$C$33,0),MATCH(LN55,'[1]2019'!$M$5:$NZ$5))=0,OR(LN130="x",LN130="p")),"FH",IF(AND(INDEX('[1]2019'!$M$7:$NZ$33,MATCH($B$128,'[1]2019'!$C$7:$C$33,0),MATCH(LN55,'[1]2019'!$M$5:$NZ$5))&gt;2,OR(LN130="x",LN130="p")),"FH",INDEX('[1]2019'!$M$7:$NZ$33,MATCH($B$128,'[1]2019'!$C$7:$C$33,0),MATCH(LN55,'[1]2019'!$M$5:$NZ$5))))</f>
        <v>0</v>
      </c>
      <c r="LO129" s="48">
        <f>IF(AND(INDEX('[1]2019'!$M$7:$NZ$33,MATCH($B$128,'[1]2019'!$C$7:$C$33,0),MATCH(LO55,'[1]2019'!$M$5:$NZ$5))=0,OR(LO130="x",LO130="p")),"FH",IF(AND(INDEX('[1]2019'!$M$7:$NZ$33,MATCH($B$128,'[1]2019'!$C$7:$C$33,0),MATCH(LO55,'[1]2019'!$M$5:$NZ$5))&gt;2,OR(LO130="x",LO130="p")),"FH",INDEX('[1]2019'!$M$7:$NZ$33,MATCH($B$128,'[1]2019'!$C$7:$C$33,0),MATCH(LO55,'[1]2019'!$M$5:$NZ$5))))</f>
        <v>5</v>
      </c>
      <c r="LP129" s="48">
        <f>IF(AND(INDEX('[1]2019'!$M$7:$NZ$33,MATCH($B$128,'[1]2019'!$C$7:$C$33,0),MATCH(LP55,'[1]2019'!$M$5:$NZ$5))=0,OR(LP130="x",LP130="p")),"FH",IF(AND(INDEX('[1]2019'!$M$7:$NZ$33,MATCH($B$128,'[1]2019'!$C$7:$C$33,0),MATCH(LP55,'[1]2019'!$M$5:$NZ$5))&gt;2,OR(LP130="x",LP130="p")),"FH",INDEX('[1]2019'!$M$7:$NZ$33,MATCH($B$128,'[1]2019'!$C$7:$C$33,0),MATCH(LP55,'[1]2019'!$M$5:$NZ$5))))</f>
        <v>0</v>
      </c>
      <c r="LQ129" s="48">
        <f>IF(AND(INDEX('[1]2019'!$M$7:$NZ$33,MATCH($B$128,'[1]2019'!$C$7:$C$33,0),MATCH(LQ55,'[1]2019'!$M$5:$NZ$5))=0,OR(LQ130="x",LQ130="p")),"FH",IF(AND(INDEX('[1]2019'!$M$7:$NZ$33,MATCH($B$128,'[1]2019'!$C$7:$C$33,0),MATCH(LQ55,'[1]2019'!$M$5:$NZ$5))&gt;2,OR(LQ130="x",LQ130="p")),"FH",INDEX('[1]2019'!$M$7:$NZ$33,MATCH($B$128,'[1]2019'!$C$7:$C$33,0),MATCH(LQ55,'[1]2019'!$M$5:$NZ$5))))</f>
        <v>1</v>
      </c>
      <c r="LR129" s="48">
        <f>IF(AND(INDEX('[1]2019'!$M$7:$NZ$33,MATCH($B$128,'[1]2019'!$C$7:$C$33,0),MATCH(LR55,'[1]2019'!$M$5:$NZ$5))=0,OR(LR130="x",LR130="p")),"FH",IF(AND(INDEX('[1]2019'!$M$7:$NZ$33,MATCH($B$128,'[1]2019'!$C$7:$C$33,0),MATCH(LR55,'[1]2019'!$M$5:$NZ$5))&gt;2,OR(LR130="x",LR130="p")),"FH",INDEX('[1]2019'!$M$7:$NZ$33,MATCH($B$128,'[1]2019'!$C$7:$C$33,0),MATCH(LR55,'[1]2019'!$M$5:$NZ$5))))</f>
        <v>1</v>
      </c>
      <c r="LS129" s="48">
        <f>IF(AND(INDEX('[1]2019'!$M$7:$NZ$33,MATCH($B$128,'[1]2019'!$C$7:$C$33,0),MATCH(LS55,'[1]2019'!$M$5:$NZ$5))=0,OR(LS130="x",LS130="p")),"FH",IF(AND(INDEX('[1]2019'!$M$7:$NZ$33,MATCH($B$128,'[1]2019'!$C$7:$C$33,0),MATCH(LS55,'[1]2019'!$M$5:$NZ$5))&gt;2,OR(LS130="x",LS130="p")),"FH",INDEX('[1]2019'!$M$7:$NZ$33,MATCH($B$128,'[1]2019'!$C$7:$C$33,0),MATCH(LS55,'[1]2019'!$M$5:$NZ$5))))</f>
        <v>2</v>
      </c>
      <c r="LT129" s="48">
        <f>IF(AND(INDEX('[1]2019'!$M$7:$NZ$33,MATCH($B$128,'[1]2019'!$C$7:$C$33,0),MATCH(LT55,'[1]2019'!$M$5:$NZ$5))=0,OR(LT130="x",LT130="p")),"FH",IF(AND(INDEX('[1]2019'!$M$7:$NZ$33,MATCH($B$128,'[1]2019'!$C$7:$C$33,0),MATCH(LT55,'[1]2019'!$M$5:$NZ$5))&gt;2,OR(LT130="x",LT130="p")),"FH",INDEX('[1]2019'!$M$7:$NZ$33,MATCH($B$128,'[1]2019'!$C$7:$C$33,0),MATCH(LT55,'[1]2019'!$M$5:$NZ$5))))</f>
        <v>2</v>
      </c>
      <c r="LU129" s="48">
        <f>IF(AND(INDEX('[1]2019'!$M$7:$NZ$33,MATCH($B$128,'[1]2019'!$C$7:$C$33,0),MATCH(LU55,'[1]2019'!$M$5:$NZ$5))=0,OR(LU130="x",LU130="p")),"FH",IF(AND(INDEX('[1]2019'!$M$7:$NZ$33,MATCH($B$128,'[1]2019'!$C$7:$C$33,0),MATCH(LU55,'[1]2019'!$M$5:$NZ$5))&gt;2,OR(LU130="x",LU130="p")),"FH",INDEX('[1]2019'!$M$7:$NZ$33,MATCH($B$128,'[1]2019'!$C$7:$C$33,0),MATCH(LU55,'[1]2019'!$M$5:$NZ$5))))</f>
        <v>2</v>
      </c>
      <c r="LV129" s="48" t="str">
        <f>IF(AND(INDEX('[1]2019'!$M$7:$NZ$33,MATCH($B$128,'[1]2019'!$C$7:$C$33,0),MATCH(LV55,'[1]2019'!$M$5:$NZ$5))=0,OR(LV130="x",LV130="p")),"FH",IF(AND(INDEX('[1]2019'!$M$7:$NZ$33,MATCH($B$128,'[1]2019'!$C$7:$C$33,0),MATCH(LV55,'[1]2019'!$M$5:$NZ$5))&gt;2,OR(LV130="x",LV130="p")),"FH",INDEX('[1]2019'!$M$7:$NZ$33,MATCH($B$128,'[1]2019'!$C$7:$C$33,0),MATCH(LV55,'[1]2019'!$M$5:$NZ$5))))</f>
        <v>FH</v>
      </c>
      <c r="LW129" s="48" t="str">
        <f>IF(AND(INDEX('[1]2019'!$M$7:$NZ$33,MATCH($B$128,'[1]2019'!$C$7:$C$33,0),MATCH(LW55,'[1]2019'!$M$5:$NZ$5))=0,OR(LW130="x",LW130="p")),"FH",IF(AND(INDEX('[1]2019'!$M$7:$NZ$33,MATCH($B$128,'[1]2019'!$C$7:$C$33,0),MATCH(LW55,'[1]2019'!$M$5:$NZ$5))&gt;2,OR(LW130="x",LW130="p")),"FH",INDEX('[1]2019'!$M$7:$NZ$33,MATCH($B$128,'[1]2019'!$C$7:$C$33,0),MATCH(LW55,'[1]2019'!$M$5:$NZ$5))))</f>
        <v>FH</v>
      </c>
      <c r="LX129" s="48">
        <f>IF(AND(INDEX('[1]2019'!$M$7:$NZ$33,MATCH($B$128,'[1]2019'!$C$7:$C$33,0),MATCH(LX55,'[1]2019'!$M$5:$NZ$5))=0,OR(LX130="x",LX130="p")),"FH",IF(AND(INDEX('[1]2019'!$M$7:$NZ$33,MATCH($B$128,'[1]2019'!$C$7:$C$33,0),MATCH(LX55,'[1]2019'!$M$5:$NZ$5))&gt;2,OR(LX130="x",LX130="p")),"FH",INDEX('[1]2019'!$M$7:$NZ$33,MATCH($B$128,'[1]2019'!$C$7:$C$33,0),MATCH(LX55,'[1]2019'!$M$5:$NZ$5))))</f>
        <v>2</v>
      </c>
      <c r="LY129" s="48">
        <f>IF(AND(INDEX('[1]2019'!$M$7:$NZ$33,MATCH($B$128,'[1]2019'!$C$7:$C$33,0),MATCH(LY55,'[1]2019'!$M$5:$NZ$5))=0,OR(LY130="x",LY130="p")),"FH",IF(AND(INDEX('[1]2019'!$M$7:$NZ$33,MATCH($B$128,'[1]2019'!$C$7:$C$33,0),MATCH(LY55,'[1]2019'!$M$5:$NZ$5))&gt;2,OR(LY130="x",LY130="p")),"FH",INDEX('[1]2019'!$M$7:$NZ$33,MATCH($B$128,'[1]2019'!$C$7:$C$33,0),MATCH(LY55,'[1]2019'!$M$5:$NZ$5))))</f>
        <v>2</v>
      </c>
      <c r="LZ129" s="48">
        <f>IF(AND(INDEX('[1]2019'!$M$7:$NZ$33,MATCH($B$128,'[1]2019'!$C$7:$C$33,0),MATCH(LZ55,'[1]2019'!$M$5:$NZ$5))=0,OR(LZ130="x",LZ130="p")),"FH",IF(AND(INDEX('[1]2019'!$M$7:$NZ$33,MATCH($B$128,'[1]2019'!$C$7:$C$33,0),MATCH(LZ55,'[1]2019'!$M$5:$NZ$5))&gt;2,OR(LZ130="x",LZ130="p")),"FH",INDEX('[1]2019'!$M$7:$NZ$33,MATCH($B$128,'[1]2019'!$C$7:$C$33,0),MATCH(LZ55,'[1]2019'!$M$5:$NZ$5))))</f>
        <v>2</v>
      </c>
      <c r="MA129" s="48">
        <f>IF(AND(INDEX('[1]2019'!$M$7:$NZ$33,MATCH($B$128,'[1]2019'!$C$7:$C$33,0),MATCH(MA55,'[1]2019'!$M$5:$NZ$5))=0,OR(MA130="x",MA130="p")),"FH",IF(AND(INDEX('[1]2019'!$M$7:$NZ$33,MATCH($B$128,'[1]2019'!$C$7:$C$33,0),MATCH(MA55,'[1]2019'!$M$5:$NZ$5))&gt;2,OR(MA130="x",MA130="p")),"FH",INDEX('[1]2019'!$M$7:$NZ$33,MATCH($B$128,'[1]2019'!$C$7:$C$33,0),MATCH(MA55,'[1]2019'!$M$5:$NZ$5))))</f>
        <v>2</v>
      </c>
      <c r="MB129" s="48">
        <f>IF(AND(INDEX('[1]2019'!$M$7:$NZ$33,MATCH($B$128,'[1]2019'!$C$7:$C$33,0),MATCH(MB55,'[1]2019'!$M$5:$NZ$5))=0,OR(MB130="x",MB130="p")),"FH",IF(AND(INDEX('[1]2019'!$M$7:$NZ$33,MATCH($B$128,'[1]2019'!$C$7:$C$33,0),MATCH(MB55,'[1]2019'!$M$5:$NZ$5))&gt;2,OR(MB130="x",MB130="p")),"FH",INDEX('[1]2019'!$M$7:$NZ$33,MATCH($B$128,'[1]2019'!$C$7:$C$33,0),MATCH(MB55,'[1]2019'!$M$5:$NZ$5))))</f>
        <v>2</v>
      </c>
      <c r="MC129" s="48" t="str">
        <f>IF(AND(INDEX('[1]2019'!$M$7:$NZ$33,MATCH($B$128,'[1]2019'!$C$7:$C$33,0),MATCH(MC55,'[1]2019'!$M$5:$NZ$5))=0,OR(MC130="x",MC130="p")),"FH",IF(AND(INDEX('[1]2019'!$M$7:$NZ$33,MATCH($B$128,'[1]2019'!$C$7:$C$33,0),MATCH(MC55,'[1]2019'!$M$5:$NZ$5))&gt;2,OR(MC130="x",MC130="p")),"FH",INDEX('[1]2019'!$M$7:$NZ$33,MATCH($B$128,'[1]2019'!$C$7:$C$33,0),MATCH(MC55,'[1]2019'!$M$5:$NZ$5))))</f>
        <v>FH</v>
      </c>
      <c r="MD129" s="48">
        <f>IF(AND(INDEX('[1]2019'!$M$7:$NZ$33,MATCH($B$128,'[1]2019'!$C$7:$C$33,0),MATCH(MD55,'[1]2019'!$M$5:$NZ$5))=0,OR(MD130="x",MD130="p")),"FH",IF(AND(INDEX('[1]2019'!$M$7:$NZ$33,MATCH($B$128,'[1]2019'!$C$7:$C$33,0),MATCH(MD55,'[1]2019'!$M$5:$NZ$5))&gt;2,OR(MD130="x",MD130="p")),"FH",INDEX('[1]2019'!$M$7:$NZ$33,MATCH($B$128,'[1]2019'!$C$7:$C$33,0),MATCH(MD55,'[1]2019'!$M$5:$NZ$5))))</f>
        <v>1</v>
      </c>
      <c r="ME129" s="48">
        <f>IF(AND(INDEX('[1]2019'!$M$7:$NZ$33,MATCH($B$128,'[1]2019'!$C$7:$C$33,0),MATCH(ME55,'[1]2019'!$M$5:$NZ$5))=0,OR(ME130="x",ME130="p")),"FH",IF(AND(INDEX('[1]2019'!$M$7:$NZ$33,MATCH($B$128,'[1]2019'!$C$7:$C$33,0),MATCH(ME55,'[1]2019'!$M$5:$NZ$5))&gt;2,OR(ME130="x",ME130="p")),"FH",INDEX('[1]2019'!$M$7:$NZ$33,MATCH($B$128,'[1]2019'!$C$7:$C$33,0),MATCH(ME55,'[1]2019'!$M$5:$NZ$5))))</f>
        <v>1</v>
      </c>
      <c r="MF129" s="48">
        <f>IF(AND(INDEX('[1]2019'!$M$7:$NZ$33,MATCH($B$128,'[1]2019'!$C$7:$C$33,0),MATCH(MF55,'[1]2019'!$M$5:$NZ$5))=0,OR(MF130="x",MF130="p")),"FH",IF(AND(INDEX('[1]2019'!$M$7:$NZ$33,MATCH($B$128,'[1]2019'!$C$7:$C$33,0),MATCH(MF55,'[1]2019'!$M$5:$NZ$5))&gt;2,OR(MF130="x",MF130="p")),"FH",INDEX('[1]2019'!$M$7:$NZ$33,MATCH($B$128,'[1]2019'!$C$7:$C$33,0),MATCH(MF55,'[1]2019'!$M$5:$NZ$5))))</f>
        <v>1</v>
      </c>
      <c r="MG129" s="48">
        <f>IF(AND(INDEX('[1]2019'!$M$7:$NZ$33,MATCH($B$128,'[1]2019'!$C$7:$C$33,0),MATCH(MG55,'[1]2019'!$M$5:$NZ$5))=0,OR(MG130="x",MG130="p")),"FH",IF(AND(INDEX('[1]2019'!$M$7:$NZ$33,MATCH($B$128,'[1]2019'!$C$7:$C$33,0),MATCH(MG55,'[1]2019'!$M$5:$NZ$5))&gt;2,OR(MG130="x",MG130="p")),"FH",INDEX('[1]2019'!$M$7:$NZ$33,MATCH($B$128,'[1]2019'!$C$7:$C$33,0),MATCH(MG55,'[1]2019'!$M$5:$NZ$5))))</f>
        <v>1</v>
      </c>
      <c r="MH129" s="48">
        <f>IF(AND(INDEX('[1]2019'!$M$7:$NZ$33,MATCH($B$128,'[1]2019'!$C$7:$C$33,0),MATCH(MH55,'[1]2019'!$M$5:$NZ$5))=0,OR(MH130="x",MH130="p")),"FH",IF(AND(INDEX('[1]2019'!$M$7:$NZ$33,MATCH($B$128,'[1]2019'!$C$7:$C$33,0),MATCH(MH55,'[1]2019'!$M$5:$NZ$5))&gt;2,OR(MH130="x",MH130="p")),"FH",INDEX('[1]2019'!$M$7:$NZ$33,MATCH($B$128,'[1]2019'!$C$7:$C$33,0),MATCH(MH55,'[1]2019'!$M$5:$NZ$5))))</f>
        <v>0</v>
      </c>
      <c r="MI129" s="48">
        <f>IF(AND(INDEX('[1]2019'!$M$7:$NZ$33,MATCH($B$128,'[1]2019'!$C$7:$C$33,0),MATCH(MI55,'[1]2019'!$M$5:$NZ$5))=0,OR(MI130="x",MI130="p")),"FH",IF(AND(INDEX('[1]2019'!$M$7:$NZ$33,MATCH($B$128,'[1]2019'!$C$7:$C$33,0),MATCH(MI55,'[1]2019'!$M$5:$NZ$5))&gt;2,OR(MI130="x",MI130="p")),"FH",INDEX('[1]2019'!$M$7:$NZ$33,MATCH($B$128,'[1]2019'!$C$7:$C$33,0),MATCH(MI55,'[1]2019'!$M$5:$NZ$5))))</f>
        <v>0</v>
      </c>
      <c r="MJ129" s="48">
        <f>IF(AND(INDEX('[1]2019'!$M$7:$NZ$33,MATCH($B$128,'[1]2019'!$C$7:$C$33,0),MATCH(MJ55,'[1]2019'!$M$5:$NZ$5))=0,OR(MJ130="x",MJ130="p")),"FH",IF(AND(INDEX('[1]2019'!$M$7:$NZ$33,MATCH($B$128,'[1]2019'!$C$7:$C$33,0),MATCH(MJ55,'[1]2019'!$M$5:$NZ$5))&gt;2,OR(MJ130="x",MJ130="p")),"FH",INDEX('[1]2019'!$M$7:$NZ$33,MATCH($B$128,'[1]2019'!$C$7:$C$33,0),MATCH(MJ55,'[1]2019'!$M$5:$NZ$5))))</f>
        <v>2</v>
      </c>
      <c r="MK129" s="48">
        <f>IF(AND(INDEX('[1]2019'!$M$7:$NZ$33,MATCH($B$128,'[1]2019'!$C$7:$C$33,0),MATCH(MK55,'[1]2019'!$M$5:$NZ$5))=0,OR(MK130="x",MK130="p")),"FH",IF(AND(INDEX('[1]2019'!$M$7:$NZ$33,MATCH($B$128,'[1]2019'!$C$7:$C$33,0),MATCH(MK55,'[1]2019'!$M$5:$NZ$5))&gt;2,OR(MK130="x",MK130="p")),"FH",INDEX('[1]2019'!$M$7:$NZ$33,MATCH($B$128,'[1]2019'!$C$7:$C$33,0),MATCH(MK55,'[1]2019'!$M$5:$NZ$5))))</f>
        <v>2</v>
      </c>
      <c r="ML129" s="48">
        <f>IF(AND(INDEX('[1]2019'!$M$7:$NZ$33,MATCH($B$128,'[1]2019'!$C$7:$C$33,0),MATCH(ML55,'[1]2019'!$M$5:$NZ$5))=0,OR(ML130="x",ML130="p")),"FH",IF(AND(INDEX('[1]2019'!$M$7:$NZ$33,MATCH($B$128,'[1]2019'!$C$7:$C$33,0),MATCH(ML55,'[1]2019'!$M$5:$NZ$5))&gt;2,OR(ML130="x",ML130="p")),"FH",INDEX('[1]2019'!$M$7:$NZ$33,MATCH($B$128,'[1]2019'!$C$7:$C$33,0),MATCH(ML55,'[1]2019'!$M$5:$NZ$5))))</f>
        <v>2</v>
      </c>
      <c r="MM129" s="48">
        <f>IF(AND(INDEX('[1]2019'!$M$7:$NZ$33,MATCH($B$128,'[1]2019'!$C$7:$C$33,0),MATCH(MM55,'[1]2019'!$M$5:$NZ$5))=0,OR(MM130="x",MM130="p")),"FH",IF(AND(INDEX('[1]2019'!$M$7:$NZ$33,MATCH($B$128,'[1]2019'!$C$7:$C$33,0),MATCH(MM55,'[1]2019'!$M$5:$NZ$5))&gt;2,OR(MM130="x",MM130="p")),"FH",INDEX('[1]2019'!$M$7:$NZ$33,MATCH($B$128,'[1]2019'!$C$7:$C$33,0),MATCH(MM55,'[1]2019'!$M$5:$NZ$5))))</f>
        <v>2</v>
      </c>
      <c r="MN129" s="48">
        <f>IF(AND(INDEX('[1]2019'!$M$7:$NZ$33,MATCH($B$128,'[1]2019'!$C$7:$C$33,0),MATCH(MN55,'[1]2019'!$M$5:$NZ$5))=0,OR(MN130="x",MN130="p")),"FH",IF(AND(INDEX('[1]2019'!$M$7:$NZ$33,MATCH($B$128,'[1]2019'!$C$7:$C$33,0),MATCH(MN55,'[1]2019'!$M$5:$NZ$5))&gt;2,OR(MN130="x",MN130="p")),"FH",INDEX('[1]2019'!$M$7:$NZ$33,MATCH($B$128,'[1]2019'!$C$7:$C$33,0),MATCH(MN55,'[1]2019'!$M$5:$NZ$5))))</f>
        <v>2</v>
      </c>
      <c r="MO129" s="48">
        <f>IF(AND(INDEX('[1]2019'!$M$7:$NZ$33,MATCH($B$128,'[1]2019'!$C$7:$C$33,0),MATCH(MO55,'[1]2019'!$M$5:$NZ$5))=0,OR(MO130="x",MO130="p")),"FH",IF(AND(INDEX('[1]2019'!$M$7:$NZ$33,MATCH($B$128,'[1]2019'!$C$7:$C$33,0),MATCH(MO55,'[1]2019'!$M$5:$NZ$5))&gt;2,OR(MO130="x",MO130="p")),"FH",INDEX('[1]2019'!$M$7:$NZ$33,MATCH($B$128,'[1]2019'!$C$7:$C$33,0),MATCH(MO55,'[1]2019'!$M$5:$NZ$5))))</f>
        <v>0</v>
      </c>
      <c r="MP129" s="48">
        <f>IF(AND(INDEX('[1]2019'!$M$7:$NZ$33,MATCH($B$128,'[1]2019'!$C$7:$C$33,0),MATCH(MP55,'[1]2019'!$M$5:$NZ$5))=0,OR(MP130="x",MP130="p")),"FH",IF(AND(INDEX('[1]2019'!$M$7:$NZ$33,MATCH($B$128,'[1]2019'!$C$7:$C$33,0),MATCH(MP55,'[1]2019'!$M$5:$NZ$5))&gt;2,OR(MP130="x",MP130="p")),"FH",INDEX('[1]2019'!$M$7:$NZ$33,MATCH($B$128,'[1]2019'!$C$7:$C$33,0),MATCH(MP55,'[1]2019'!$M$5:$NZ$5))))</f>
        <v>0</v>
      </c>
      <c r="MQ129" s="48">
        <f>IF(AND(INDEX('[1]2019'!$M$7:$NZ$33,MATCH($B$128,'[1]2019'!$C$7:$C$33,0),MATCH(MQ55,'[1]2019'!$M$5:$NZ$5))=0,OR(MQ130="x",MQ130="p")),"FH",IF(AND(INDEX('[1]2019'!$M$7:$NZ$33,MATCH($B$128,'[1]2019'!$C$7:$C$33,0),MATCH(MQ55,'[1]2019'!$M$5:$NZ$5))&gt;2,OR(MQ130="x",MQ130="p")),"FH",INDEX('[1]2019'!$M$7:$NZ$33,MATCH($B$128,'[1]2019'!$C$7:$C$33,0),MATCH(MQ55,'[1]2019'!$M$5:$NZ$5))))</f>
        <v>1</v>
      </c>
      <c r="MR129" s="48">
        <f>IF(AND(INDEX('[1]2019'!$M$7:$NZ$33,MATCH($B$128,'[1]2019'!$C$7:$C$33,0),MATCH(MR55,'[1]2019'!$M$5:$NZ$5))=0,OR(MR130="x",MR130="p")),"FH",IF(AND(INDEX('[1]2019'!$M$7:$NZ$33,MATCH($B$128,'[1]2019'!$C$7:$C$33,0),MATCH(MR55,'[1]2019'!$M$5:$NZ$5))&gt;2,OR(MR130="x",MR130="p")),"FH",INDEX('[1]2019'!$M$7:$NZ$33,MATCH($B$128,'[1]2019'!$C$7:$C$33,0),MATCH(MR55,'[1]2019'!$M$5:$NZ$5))))</f>
        <v>1</v>
      </c>
      <c r="MS129" s="48" t="str">
        <f>IF(AND(INDEX('[1]2019'!$M$7:$NZ$33,MATCH($B$128,'[1]2019'!$C$7:$C$33,0),MATCH(MS55,'[1]2019'!$M$5:$NZ$5))=0,OR(MS130="x",MS130="p")),"FH",IF(AND(INDEX('[1]2019'!$M$7:$NZ$33,MATCH($B$128,'[1]2019'!$C$7:$C$33,0),MATCH(MS55,'[1]2019'!$M$5:$NZ$5))&gt;2,OR(MS130="x",MS130="p")),"FH",INDEX('[1]2019'!$M$7:$NZ$33,MATCH($B$128,'[1]2019'!$C$7:$C$33,0),MATCH(MS55,'[1]2019'!$M$5:$NZ$5))))</f>
        <v>FH</v>
      </c>
      <c r="MT129" s="48" t="str">
        <f>IF(AND(INDEX('[1]2019'!$M$7:$NZ$33,MATCH($B$128,'[1]2019'!$C$7:$C$33,0),MATCH(MT55,'[1]2019'!$M$5:$NZ$5))=0,OR(MT130="x",MT130="p")),"FH",IF(AND(INDEX('[1]2019'!$M$7:$NZ$33,MATCH($B$128,'[1]2019'!$C$7:$C$33,0),MATCH(MT55,'[1]2019'!$M$5:$NZ$5))&gt;2,OR(MT130="x",MT130="p")),"FH",INDEX('[1]2019'!$M$7:$NZ$33,MATCH($B$128,'[1]2019'!$C$7:$C$33,0),MATCH(MT55,'[1]2019'!$M$5:$NZ$5))))</f>
        <v>FH</v>
      </c>
      <c r="MU129" s="48">
        <f>IF(AND(INDEX('[1]2019'!$M$7:$NZ$33,MATCH($B$128,'[1]2019'!$C$7:$C$33,0),MATCH(MU55,'[1]2019'!$M$5:$NZ$5))=0,OR(MU130="x",MU130="p")),"FH",IF(AND(INDEX('[1]2019'!$M$7:$NZ$33,MATCH($B$128,'[1]2019'!$C$7:$C$33,0),MATCH(MU55,'[1]2019'!$M$5:$NZ$5))&gt;2,OR(MU130="x",MU130="p")),"FH",INDEX('[1]2019'!$M$7:$NZ$33,MATCH($B$128,'[1]2019'!$C$7:$C$33,0),MATCH(MU55,'[1]2019'!$M$5:$NZ$5))))</f>
        <v>2</v>
      </c>
      <c r="MV129" s="48">
        <f>IF(AND(INDEX('[1]2019'!$M$7:$NZ$33,MATCH($B$128,'[1]2019'!$C$7:$C$33,0),MATCH(MV55,'[1]2019'!$M$5:$NZ$5))=0,OR(MV130="x",MV130="p")),"FH",IF(AND(INDEX('[1]2019'!$M$7:$NZ$33,MATCH($B$128,'[1]2019'!$C$7:$C$33,0),MATCH(MV55,'[1]2019'!$M$5:$NZ$5))&gt;2,OR(MV130="x",MV130="p")),"FH",INDEX('[1]2019'!$M$7:$NZ$33,MATCH($B$128,'[1]2019'!$C$7:$C$33,0),MATCH(MV55,'[1]2019'!$M$5:$NZ$5))))</f>
        <v>2</v>
      </c>
      <c r="MW129" s="48">
        <f>IF(AND(INDEX('[1]2019'!$M$7:$NZ$33,MATCH($B$128,'[1]2019'!$C$7:$C$33,0),MATCH(MW55,'[1]2019'!$M$5:$NZ$5))=0,OR(MW130="x",MW130="p")),"FH",IF(AND(INDEX('[1]2019'!$M$7:$NZ$33,MATCH($B$128,'[1]2019'!$C$7:$C$33,0),MATCH(MW55,'[1]2019'!$M$5:$NZ$5))&gt;2,OR(MW130="x",MW130="p")),"FH",INDEX('[1]2019'!$M$7:$NZ$33,MATCH($B$128,'[1]2019'!$C$7:$C$33,0),MATCH(MW55,'[1]2019'!$M$5:$NZ$5))))</f>
        <v>2</v>
      </c>
      <c r="MX129" s="48" t="str">
        <f>IF(AND(INDEX('[1]2019'!$M$7:$NZ$33,MATCH($B$128,'[1]2019'!$C$7:$C$33,0),MATCH(MX55,'[1]2019'!$M$5:$NZ$5))=0,OR(MX130="x",MX130="p")),"FH",IF(AND(INDEX('[1]2019'!$M$7:$NZ$33,MATCH($B$128,'[1]2019'!$C$7:$C$33,0),MATCH(MX55,'[1]2019'!$M$5:$NZ$5))&gt;2,OR(MX130="x",MX130="p")),"FH",INDEX('[1]2019'!$M$7:$NZ$33,MATCH($B$128,'[1]2019'!$C$7:$C$33,0),MATCH(MX55,'[1]2019'!$M$5:$NZ$5))))</f>
        <v>FH</v>
      </c>
      <c r="MY129" s="48">
        <f>IF(AND(INDEX('[1]2019'!$M$7:$NZ$33,MATCH($B$128,'[1]2019'!$C$7:$C$33,0),MATCH(MY55,'[1]2019'!$M$5:$NZ$5))=0,OR(MY130="x",MY130="p")),"FH",IF(AND(INDEX('[1]2019'!$M$7:$NZ$33,MATCH($B$128,'[1]2019'!$C$7:$C$33,0),MATCH(MY55,'[1]2019'!$M$5:$NZ$5))&gt;2,OR(MY130="x",MY130="p")),"FH",INDEX('[1]2019'!$M$7:$NZ$33,MATCH($B$128,'[1]2019'!$C$7:$C$33,0),MATCH(MY55,'[1]2019'!$M$5:$NZ$5))))</f>
        <v>2</v>
      </c>
      <c r="MZ129" s="48">
        <f>IF(AND(INDEX('[1]2019'!$M$7:$NZ$33,MATCH($B$128,'[1]2019'!$C$7:$C$33,0),MATCH(MZ55,'[1]2019'!$M$5:$NZ$5))=0,OR(MZ130="x",MZ130="p")),"FH",IF(AND(INDEX('[1]2019'!$M$7:$NZ$33,MATCH($B$128,'[1]2019'!$C$7:$C$33,0),MATCH(MZ55,'[1]2019'!$M$5:$NZ$5))&gt;2,OR(MZ130="x",MZ130="p")),"FH",INDEX('[1]2019'!$M$7:$NZ$33,MATCH($B$128,'[1]2019'!$C$7:$C$33,0),MATCH(MZ55,'[1]2019'!$M$5:$NZ$5))))</f>
        <v>2</v>
      </c>
      <c r="NA129" s="48">
        <f>IF(AND(INDEX('[1]2019'!$M$7:$NZ$33,MATCH($B$128,'[1]2019'!$C$7:$C$33,0),MATCH(NA55,'[1]2019'!$M$5:$NZ$5))=0,OR(NA130="x",NA130="p")),"FH",IF(AND(INDEX('[1]2019'!$M$7:$NZ$33,MATCH($B$128,'[1]2019'!$C$7:$C$33,0),MATCH(NA55,'[1]2019'!$M$5:$NZ$5))&gt;2,OR(NA130="x",NA130="p")),"FH",INDEX('[1]2019'!$M$7:$NZ$33,MATCH($B$128,'[1]2019'!$C$7:$C$33,0),MATCH(NA55,'[1]2019'!$M$5:$NZ$5))))</f>
        <v>2</v>
      </c>
      <c r="NB129" s="48">
        <f>IF(AND(INDEX('[1]2019'!$M$7:$NZ$33,MATCH($B$128,'[1]2019'!$C$7:$C$33,0),MATCH(NB55,'[1]2019'!$M$5:$NZ$5))=0,OR(NB130="x",NB130="p")),"FH",IF(AND(INDEX('[1]2019'!$M$7:$NZ$33,MATCH($B$128,'[1]2019'!$C$7:$C$33,0),MATCH(NB55,'[1]2019'!$M$5:$NZ$5))&gt;2,OR(NB130="x",NB130="p")),"FH",INDEX('[1]2019'!$M$7:$NZ$33,MATCH($B$128,'[1]2019'!$C$7:$C$33,0),MATCH(NB55,'[1]2019'!$M$5:$NZ$5))))</f>
        <v>2</v>
      </c>
      <c r="NC129" s="48">
        <f>IF(AND(INDEX('[1]2019'!$M$7:$NZ$33,MATCH($B$128,'[1]2019'!$C$7:$C$33,0),MATCH(NC55,'[1]2019'!$M$5:$NZ$5))=0,OR(NC130="x",NC130="p")),"FH",IF(AND(INDEX('[1]2019'!$M$7:$NZ$33,MATCH($B$128,'[1]2019'!$C$7:$C$33,0),MATCH(NC55,'[1]2019'!$M$5:$NZ$5))&gt;2,OR(NC130="x",NC130="p")),"FH",INDEX('[1]2019'!$M$7:$NZ$33,MATCH($B$128,'[1]2019'!$C$7:$C$33,0),MATCH(NC55,'[1]2019'!$M$5:$NZ$5))))</f>
        <v>0</v>
      </c>
      <c r="ND129" s="48">
        <f>IF(AND(INDEX('[1]2019'!$M$7:$NZ$33,MATCH($B$128,'[1]2019'!$C$7:$C$33,0),MATCH(ND55,'[1]2019'!$M$5:$NZ$5))=0,OR(ND130="x",ND130="p")),"FH",IF(AND(INDEX('[1]2019'!$M$7:$NZ$33,MATCH($B$128,'[1]2019'!$C$7:$C$33,0),MATCH(ND55,'[1]2019'!$M$5:$NZ$5))&gt;2,OR(ND130="x",ND130="p")),"FH",INDEX('[1]2019'!$M$7:$NZ$33,MATCH($B$128,'[1]2019'!$C$7:$C$33,0),MATCH(ND55,'[1]2019'!$M$5:$NZ$5))))</f>
        <v>0</v>
      </c>
      <c r="NE129" s="48">
        <f>IF(AND(INDEX('[1]2019'!$M$7:$NZ$33,MATCH($B$128,'[1]2019'!$C$7:$C$33,0),MATCH(NE55,'[1]2019'!$M$5:$NZ$5))=0,OR(NE130="x",NE130="p")),"FH",IF(AND(INDEX('[1]2019'!$M$7:$NZ$33,MATCH($B$128,'[1]2019'!$C$7:$C$33,0),MATCH(NE55,'[1]2019'!$M$5:$NZ$5))&gt;2,OR(NE130="x",NE130="p")),"FH",INDEX('[1]2019'!$M$7:$NZ$33,MATCH($B$128,'[1]2019'!$C$7:$C$33,0),MATCH(NE55,'[1]2019'!$M$5:$NZ$5))))</f>
        <v>4</v>
      </c>
      <c r="NF129" s="48">
        <f>IF(AND(INDEX('[1]2019'!$M$7:$NZ$33,MATCH($B$128,'[1]2019'!$C$7:$C$33,0),MATCH(NF55,'[1]2019'!$M$5:$NZ$5))=0,OR(NF130="x",NF130="p")),"FH",IF(AND(INDEX('[1]2019'!$M$7:$NZ$33,MATCH($B$128,'[1]2019'!$C$7:$C$33,0),MATCH(NF55,'[1]2019'!$M$5:$NZ$5))&gt;2,OR(NF130="x",NF130="p")),"FH",INDEX('[1]2019'!$M$7:$NZ$33,MATCH($B$128,'[1]2019'!$C$7:$C$33,0),MATCH(NF55,'[1]2019'!$M$5:$NZ$5))))</f>
        <v>4</v>
      </c>
      <c r="NG129" s="48">
        <f>IF(AND(INDEX('[1]2019'!$M$7:$NZ$33,MATCH($B$128,'[1]2019'!$C$7:$C$33,0),MATCH(NG55,'[1]2019'!$M$5:$NZ$5))=0,OR(NG130="x",NG130="p")),"FH",IF(AND(INDEX('[1]2019'!$M$7:$NZ$33,MATCH($B$128,'[1]2019'!$C$7:$C$33,0),MATCH(NG55,'[1]2019'!$M$5:$NZ$5))&gt;2,OR(NG130="x",NG130="p")),"FH",INDEX('[1]2019'!$M$7:$NZ$33,MATCH($B$128,'[1]2019'!$C$7:$C$33,0),MATCH(NG55,'[1]2019'!$M$5:$NZ$5))))</f>
        <v>5</v>
      </c>
      <c r="NH129" s="48">
        <f>IF(AND(INDEX('[1]2019'!$M$7:$NZ$33,MATCH($B$128,'[1]2019'!$C$7:$C$33,0),MATCH(NH55,'[1]2019'!$M$5:$NZ$5))=0,OR(NH130="x",NH130="p")),"FH",IF(AND(INDEX('[1]2019'!$M$7:$NZ$33,MATCH($B$128,'[1]2019'!$C$7:$C$33,0),MATCH(NH55,'[1]2019'!$M$5:$NZ$5))&gt;2,OR(NH130="x",NH130="p")),"FH",INDEX('[1]2019'!$M$7:$NZ$33,MATCH($B$128,'[1]2019'!$C$7:$C$33,0),MATCH(NH55,'[1]2019'!$M$5:$NZ$5))))</f>
        <v>4</v>
      </c>
      <c r="NI129" s="48">
        <f>IF(AND(INDEX('[1]2019'!$M$7:$NZ$33,MATCH($B$128,'[1]2019'!$C$7:$C$33,0),MATCH(NI55,'[1]2019'!$M$5:$NZ$5))=0,OR(NI130="x",NI130="p")),"FH",IF(AND(INDEX('[1]2019'!$M$7:$NZ$33,MATCH($B$128,'[1]2019'!$C$7:$C$33,0),MATCH(NI55,'[1]2019'!$M$5:$NZ$5))&gt;2,OR(NI130="x",NI130="p")),"FH",INDEX('[1]2019'!$M$7:$NZ$33,MATCH($B$128,'[1]2019'!$C$7:$C$33,0),MATCH(NI55,'[1]2019'!$M$5:$NZ$5))))</f>
        <v>4</v>
      </c>
      <c r="NJ129" s="48">
        <f>IF(AND(INDEX('[1]2019'!$M$7:$NZ$33,MATCH($B$128,'[1]2019'!$C$7:$C$33,0),MATCH(NJ55,'[1]2019'!$M$5:$NZ$5))=0,OR(NJ130="x",NJ130="p")),"FH",IF(AND(INDEX('[1]2019'!$M$7:$NZ$33,MATCH($B$128,'[1]2019'!$C$7:$C$33,0),MATCH(NJ55,'[1]2019'!$M$5:$NZ$5))&gt;2,OR(NJ130="x",NJ130="p")),"FH",INDEX('[1]2019'!$M$7:$NZ$33,MATCH($B$128,'[1]2019'!$C$7:$C$33,0),MATCH(NJ55,'[1]2019'!$M$5:$NZ$5))))</f>
        <v>0</v>
      </c>
      <c r="NK129" s="48">
        <f>IF(AND(INDEX('[1]2019'!$M$7:$NZ$33,MATCH($B$128,'[1]2019'!$C$7:$C$33,0),MATCH(NK55,'[1]2019'!$M$5:$NZ$5))=0,OR(NK130="x",NK130="p")),"FH",IF(AND(INDEX('[1]2019'!$M$7:$NZ$33,MATCH($B$128,'[1]2019'!$C$7:$C$33,0),MATCH(NK55,'[1]2019'!$M$5:$NZ$5))&gt;2,OR(NK130="x",NK130="p")),"FH",INDEX('[1]2019'!$M$7:$NZ$33,MATCH($B$128,'[1]2019'!$C$7:$C$33,0),MATCH(NK55,'[1]2019'!$M$5:$NZ$5))))</f>
        <v>0</v>
      </c>
      <c r="NL129" s="48">
        <f>IF(AND(INDEX('[1]2019'!$M$7:$NZ$33,MATCH($B$128,'[1]2019'!$C$7:$C$33,0),MATCH(NL55,'[1]2019'!$M$5:$NZ$5))=0,OR(NL130="x",NL130="p")),"FH",IF(AND(INDEX('[1]2019'!$M$7:$NZ$33,MATCH($B$128,'[1]2019'!$C$7:$C$33,0),MATCH(NL55,'[1]2019'!$M$5:$NZ$5))&gt;2,OR(NL130="x",NL130="p")),"FH",INDEX('[1]2019'!$M$7:$NZ$33,MATCH($B$128,'[1]2019'!$C$7:$C$33,0),MATCH(NL55,'[1]2019'!$M$5:$NZ$5))))</f>
        <v>4</v>
      </c>
      <c r="NM129" s="48">
        <f>IF(AND(INDEX('[1]2019'!$M$7:$NZ$33,MATCH($B$128,'[1]2019'!$C$7:$C$33,0),MATCH(NM55,'[1]2019'!$M$5:$NZ$5))=0,OR(NM130="x",NM130="p")),"FH",IF(AND(INDEX('[1]2019'!$M$7:$NZ$33,MATCH($B$128,'[1]2019'!$C$7:$C$33,0),MATCH(NM55,'[1]2019'!$M$5:$NZ$5))&gt;2,OR(NM130="x",NM130="p")),"FH",INDEX('[1]2019'!$M$7:$NZ$33,MATCH($B$128,'[1]2019'!$C$7:$C$33,0),MATCH(NM55,'[1]2019'!$M$5:$NZ$5))))</f>
        <v>2</v>
      </c>
      <c r="NN129" s="48">
        <f>IF(AND(INDEX('[1]2019'!$M$7:$NZ$33,MATCH($B$128,'[1]2019'!$C$7:$C$33,0),MATCH(NN55,'[1]2019'!$M$5:$NZ$5))=0,OR(NN130="x",NN130="p")),"FH",IF(AND(INDEX('[1]2019'!$M$7:$NZ$33,MATCH($B$128,'[1]2019'!$C$7:$C$33,0),MATCH(NN55,'[1]2019'!$M$5:$NZ$5))&gt;2,OR(NN130="x",NN130="p")),"FH",INDEX('[1]2019'!$M$7:$NZ$33,MATCH($B$128,'[1]2019'!$C$7:$C$33,0),MATCH(NN55,'[1]2019'!$M$5:$NZ$5))))</f>
        <v>2</v>
      </c>
      <c r="NO129" s="48">
        <f>IF(AND(INDEX('[1]2019'!$M$7:$NZ$33,MATCH($B$128,'[1]2019'!$C$7:$C$33,0),MATCH(NO55,'[1]2019'!$M$5:$NZ$5))=0,OR(NO130="x",NO130="p")),"FH",IF(AND(INDEX('[1]2019'!$M$7:$NZ$33,MATCH($B$128,'[1]2019'!$C$7:$C$33,0),MATCH(NO55,'[1]2019'!$M$5:$NZ$5))&gt;2,OR(NO130="x",NO130="p")),"FH",INDEX('[1]2019'!$M$7:$NZ$33,MATCH($B$128,'[1]2019'!$C$7:$C$33,0),MATCH(NO55,'[1]2019'!$M$5:$NZ$5))))</f>
        <v>2</v>
      </c>
      <c r="NP129" s="48">
        <f>IF(AND(INDEX('[1]2019'!$M$7:$NZ$33,MATCH($B$128,'[1]2019'!$C$7:$C$33,0),MATCH(NP55,'[1]2019'!$M$5:$NZ$5))=0,OR(NP130="x",NP130="p")),"FH",IF(AND(INDEX('[1]2019'!$M$7:$NZ$33,MATCH($B$128,'[1]2019'!$C$7:$C$33,0),MATCH(NP55,'[1]2019'!$M$5:$NZ$5))&gt;2,OR(NP130="x",NP130="p")),"FH",INDEX('[1]2019'!$M$7:$NZ$33,MATCH($B$128,'[1]2019'!$C$7:$C$33,0),MATCH(NP55,'[1]2019'!$M$5:$NZ$5))))</f>
        <v>2</v>
      </c>
      <c r="NQ129" s="48">
        <f>IF(AND(INDEX('[1]2019'!$M$7:$NZ$33,MATCH($B$128,'[1]2019'!$C$7:$C$33,0),MATCH(NQ55,'[1]2019'!$M$5:$NZ$5))=0,OR(NQ130="x",NQ130="p")),"FH",IF(AND(INDEX('[1]2019'!$M$7:$NZ$33,MATCH($B$128,'[1]2019'!$C$7:$C$33,0),MATCH(NQ55,'[1]2019'!$M$5:$NZ$5))&gt;2,OR(NQ130="x",NQ130="p")),"FH",INDEX('[1]2019'!$M$7:$NZ$33,MATCH($B$128,'[1]2019'!$C$7:$C$33,0),MATCH(NQ55,'[1]2019'!$M$5:$NZ$5))))</f>
        <v>0</v>
      </c>
      <c r="NR129" s="48">
        <f>IF(AND(INDEX('[1]2019'!$M$7:$NZ$33,MATCH($B$128,'[1]2019'!$C$7:$C$33,0),MATCH(NR55,'[1]2019'!$M$5:$NZ$5))=0,OR(NR130="x",NR130="p")),"FH",IF(AND(INDEX('[1]2019'!$M$7:$NZ$33,MATCH($B$128,'[1]2019'!$C$7:$C$33,0),MATCH(NR55,'[1]2019'!$M$5:$NZ$5))&gt;2,OR(NR130="x",NR130="p")),"FH",INDEX('[1]2019'!$M$7:$NZ$33,MATCH($B$128,'[1]2019'!$C$7:$C$33,0),MATCH(NR55,'[1]2019'!$M$5:$NZ$5))))</f>
        <v>0</v>
      </c>
    </row>
    <row r="130" spans="1:384" s="30" customFormat="1" ht="12" hidden="1" customHeight="1" thickTop="1" x14ac:dyDescent="0.3">
      <c r="A130" s="46" t="s">
        <v>40</v>
      </c>
      <c r="B130" s="24" t="s">
        <v>7</v>
      </c>
      <c r="C130" s="25"/>
      <c r="D130" s="25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 t="s">
        <v>9</v>
      </c>
      <c r="AC130" s="26" t="s">
        <v>9</v>
      </c>
      <c r="AD130" s="26"/>
      <c r="AE130" s="26"/>
      <c r="AF130" s="26"/>
      <c r="AG130" s="26" t="s">
        <v>9</v>
      </c>
      <c r="AH130" s="26"/>
      <c r="AI130" s="26"/>
      <c r="AJ130" s="26"/>
      <c r="AK130" s="26"/>
      <c r="AL130" s="26"/>
      <c r="AM130" s="26"/>
      <c r="AN130" s="26" t="s">
        <v>8</v>
      </c>
      <c r="AO130" s="26" t="s">
        <v>8</v>
      </c>
      <c r="AP130" s="26" t="s">
        <v>8</v>
      </c>
      <c r="AQ130" s="26" t="s">
        <v>8</v>
      </c>
      <c r="AR130" s="26" t="s">
        <v>8</v>
      </c>
      <c r="AS130" s="26" t="s">
        <v>8</v>
      </c>
      <c r="AT130" s="26" t="s">
        <v>8</v>
      </c>
      <c r="AU130" s="26" t="s">
        <v>8</v>
      </c>
      <c r="AV130" s="26" t="s">
        <v>8</v>
      </c>
      <c r="AW130" s="26" t="s">
        <v>8</v>
      </c>
      <c r="AX130" s="26" t="s">
        <v>8</v>
      </c>
      <c r="AY130" s="26" t="s">
        <v>8</v>
      </c>
      <c r="AZ130" s="26"/>
      <c r="BA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  <c r="BW130" s="26"/>
      <c r="BX130" s="26"/>
      <c r="BY130" s="26"/>
      <c r="BZ130" s="26"/>
      <c r="CA130" s="26"/>
      <c r="CB130" s="26"/>
      <c r="CC130" s="26"/>
      <c r="CD130" s="26" t="s">
        <v>9</v>
      </c>
      <c r="CE130" s="26"/>
      <c r="CF130" s="26"/>
      <c r="CG130" s="26"/>
      <c r="CH130" s="26"/>
      <c r="CI130" s="26"/>
      <c r="CJ130" s="26"/>
      <c r="CK130" s="26"/>
      <c r="CL130" s="26"/>
      <c r="CM130" s="26"/>
      <c r="CN130" s="26"/>
      <c r="CO130" s="26"/>
      <c r="CP130" s="26"/>
      <c r="CQ130" s="26"/>
      <c r="CR130" s="26"/>
      <c r="CS130" s="26"/>
      <c r="CT130" s="26"/>
      <c r="CU130" s="26"/>
      <c r="CV130" s="26"/>
      <c r="CW130" s="26"/>
      <c r="CX130" s="26"/>
      <c r="CY130" s="26"/>
      <c r="CZ130" s="26"/>
      <c r="DA130" s="26"/>
      <c r="DB130" s="26"/>
      <c r="DC130" s="26"/>
      <c r="DD130" s="26"/>
      <c r="DE130" s="26"/>
      <c r="DF130" s="26"/>
      <c r="DG130" s="26"/>
      <c r="DH130" s="26"/>
      <c r="DI130" s="26"/>
      <c r="DJ130" s="26"/>
      <c r="DK130" s="26"/>
      <c r="DL130" s="26"/>
      <c r="DM130" s="26"/>
      <c r="DN130" s="26"/>
      <c r="DO130" s="26"/>
      <c r="DP130" s="26"/>
      <c r="DQ130" s="26"/>
      <c r="DR130" s="26"/>
      <c r="DS130" s="26"/>
      <c r="DT130" s="26"/>
      <c r="DU130" s="26"/>
      <c r="DV130" s="26"/>
      <c r="DW130" s="26"/>
      <c r="DX130" s="26"/>
      <c r="DY130" s="26"/>
      <c r="DZ130" s="26"/>
      <c r="EA130" s="26"/>
      <c r="EB130" s="26"/>
      <c r="EC130" s="26" t="s">
        <v>9</v>
      </c>
      <c r="ED130" s="26" t="s">
        <v>9</v>
      </c>
      <c r="EE130" s="26"/>
      <c r="EF130" s="26"/>
      <c r="EG130" s="26"/>
      <c r="EH130" s="26" t="s">
        <v>9</v>
      </c>
      <c r="EI130" s="26"/>
      <c r="EJ130" s="26"/>
      <c r="EK130" s="26"/>
      <c r="EL130" s="26"/>
      <c r="EM130" s="26"/>
      <c r="EN130" s="26"/>
      <c r="EO130" s="26"/>
      <c r="EP130" s="26"/>
      <c r="EQ130" s="26"/>
      <c r="ER130" s="26"/>
      <c r="ES130" s="26"/>
      <c r="ET130" s="26"/>
      <c r="EU130" s="26"/>
      <c r="EV130" s="26"/>
      <c r="EW130" s="26"/>
      <c r="EX130" s="26" t="s">
        <v>9</v>
      </c>
      <c r="EY130" s="26" t="s">
        <v>9</v>
      </c>
      <c r="EZ130" s="26"/>
      <c r="FA130" s="26"/>
      <c r="FB130" s="26"/>
      <c r="FC130" s="26" t="s">
        <v>9</v>
      </c>
      <c r="FD130" s="26"/>
      <c r="FE130" s="26"/>
      <c r="FF130" s="26" t="s">
        <v>9</v>
      </c>
      <c r="FG130" s="26"/>
      <c r="FH130" s="26"/>
      <c r="FI130" s="26"/>
      <c r="FJ130" s="26"/>
      <c r="FK130" s="26"/>
      <c r="FL130" s="26"/>
      <c r="FM130" s="26"/>
      <c r="FN130" s="26"/>
      <c r="FO130" s="26"/>
      <c r="FP130" s="26"/>
      <c r="FQ130" s="26"/>
      <c r="FR130" s="26"/>
      <c r="FS130" s="26"/>
      <c r="FT130" s="26"/>
      <c r="FU130" s="26"/>
      <c r="FV130" s="26"/>
      <c r="FW130" s="26"/>
      <c r="FX130" s="26" t="s">
        <v>9</v>
      </c>
      <c r="FY130" s="26"/>
      <c r="FZ130" s="26"/>
      <c r="GA130" s="26"/>
      <c r="GB130" s="26"/>
      <c r="GC130" s="26"/>
      <c r="GD130" s="26"/>
      <c r="GE130" s="26"/>
      <c r="GF130" s="26"/>
      <c r="GG130" s="26"/>
      <c r="GH130" s="26"/>
      <c r="GI130" s="26"/>
      <c r="GJ130" s="26"/>
      <c r="GK130" s="26"/>
      <c r="GL130" s="26"/>
      <c r="GM130" s="26"/>
      <c r="GN130" s="26"/>
      <c r="GO130" s="26"/>
      <c r="GP130" s="26"/>
      <c r="GQ130" s="26"/>
      <c r="GR130" s="26"/>
      <c r="GS130" s="26"/>
      <c r="GT130" s="26"/>
      <c r="GU130" s="26"/>
      <c r="GV130" s="26"/>
      <c r="GW130" s="26"/>
      <c r="GX130" s="26"/>
      <c r="GY130" s="26"/>
      <c r="GZ130" s="26"/>
      <c r="HA130" s="26"/>
      <c r="HB130" s="26"/>
      <c r="HC130" s="26"/>
      <c r="HD130" s="26"/>
      <c r="HE130" s="26"/>
      <c r="HF130" s="26"/>
      <c r="HG130" s="26"/>
      <c r="HH130" s="26"/>
      <c r="HI130" s="26"/>
      <c r="HJ130" s="26"/>
      <c r="HK130" s="26"/>
      <c r="HL130" s="26"/>
      <c r="HM130" s="26"/>
      <c r="HN130" s="26" t="s">
        <v>9</v>
      </c>
      <c r="HO130" s="26"/>
      <c r="HP130" s="26"/>
      <c r="HQ130" s="26"/>
      <c r="HR130" s="26"/>
      <c r="HS130" s="26"/>
      <c r="HT130" s="26"/>
      <c r="HU130" s="26"/>
      <c r="HV130" s="26"/>
      <c r="HW130" s="26"/>
      <c r="HX130" s="26"/>
      <c r="HY130" s="26"/>
      <c r="HZ130" s="26"/>
      <c r="IA130" s="26"/>
      <c r="IB130" s="26"/>
      <c r="IC130" s="26"/>
      <c r="ID130" s="26"/>
      <c r="IE130" s="26"/>
      <c r="IF130" s="26"/>
      <c r="IG130" s="26"/>
      <c r="IH130" s="26"/>
      <c r="II130" s="26" t="s">
        <v>9</v>
      </c>
      <c r="IJ130" s="26"/>
      <c r="IK130" s="26"/>
      <c r="IL130" s="26"/>
      <c r="IM130" s="26"/>
      <c r="IN130" s="26"/>
      <c r="IO130" s="26"/>
      <c r="IP130" s="26"/>
      <c r="IQ130" s="26"/>
      <c r="IR130" s="26"/>
      <c r="IS130" s="26"/>
      <c r="IT130" s="26"/>
      <c r="IU130" s="26"/>
      <c r="IV130" s="26"/>
      <c r="IW130" s="26" t="s">
        <v>9</v>
      </c>
      <c r="IX130" s="26"/>
      <c r="IY130" s="26"/>
      <c r="IZ130" s="26"/>
      <c r="JA130" s="26"/>
      <c r="JB130" s="26"/>
      <c r="JC130" s="26"/>
      <c r="JD130" s="26"/>
      <c r="JE130" s="26"/>
      <c r="JF130" s="26" t="s">
        <v>9</v>
      </c>
      <c r="JG130" s="26" t="s">
        <v>9</v>
      </c>
      <c r="JH130" s="26"/>
      <c r="JI130" s="26"/>
      <c r="JJ130" s="26"/>
      <c r="JK130" s="26" t="s">
        <v>9</v>
      </c>
      <c r="JL130" s="26"/>
      <c r="JM130" s="26"/>
      <c r="JN130" s="26"/>
      <c r="JO130" s="26"/>
      <c r="JP130" s="26"/>
      <c r="JQ130" s="26"/>
      <c r="JR130" s="26"/>
      <c r="JS130" s="26"/>
      <c r="JT130" s="26"/>
      <c r="JU130" s="26"/>
      <c r="JV130" s="26"/>
      <c r="JW130" s="26"/>
      <c r="JX130" s="26"/>
      <c r="JY130" s="26"/>
      <c r="JZ130" s="26"/>
      <c r="KA130" s="26"/>
      <c r="KB130" s="26"/>
      <c r="KC130" s="26"/>
      <c r="KD130" s="26"/>
      <c r="KE130" s="26"/>
      <c r="KF130" s="26"/>
      <c r="KG130" s="26"/>
      <c r="KH130" s="26"/>
      <c r="KI130" s="26"/>
      <c r="KJ130" s="26"/>
      <c r="KK130" s="26"/>
      <c r="KL130" s="26"/>
      <c r="KM130" s="26"/>
      <c r="KN130" s="26"/>
      <c r="KO130" s="26"/>
      <c r="KP130" s="26"/>
      <c r="KQ130" s="26"/>
      <c r="KR130" s="26"/>
      <c r="KS130" s="26"/>
      <c r="KT130" s="26"/>
      <c r="KU130" s="26"/>
      <c r="KV130" s="26" t="s">
        <v>9</v>
      </c>
      <c r="KW130" s="26" t="s">
        <v>9</v>
      </c>
      <c r="KX130" s="26"/>
      <c r="KY130" s="26"/>
      <c r="KZ130" s="26"/>
      <c r="LA130" s="26"/>
      <c r="LB130" s="26"/>
      <c r="LC130" s="26"/>
      <c r="LD130" s="26"/>
      <c r="LE130" s="26"/>
      <c r="LF130" s="26"/>
      <c r="LG130" s="26"/>
      <c r="LH130" s="26"/>
      <c r="LI130" s="26"/>
      <c r="LJ130" s="26"/>
      <c r="LK130" s="26"/>
      <c r="LL130" s="26"/>
      <c r="LM130" s="26"/>
      <c r="LN130" s="26"/>
      <c r="LO130" s="26"/>
      <c r="LP130" s="26"/>
      <c r="LQ130" s="26"/>
      <c r="LR130" s="26"/>
      <c r="LS130" s="26"/>
      <c r="LT130" s="26"/>
      <c r="LU130" s="26"/>
      <c r="LV130" s="26" t="s">
        <v>9</v>
      </c>
      <c r="LW130" s="26" t="s">
        <v>9</v>
      </c>
      <c r="LX130" s="26"/>
      <c r="LY130" s="26"/>
      <c r="LZ130" s="26"/>
      <c r="MA130" s="26"/>
      <c r="MB130" s="26"/>
      <c r="MC130" s="26" t="s">
        <v>9</v>
      </c>
      <c r="MD130" s="26"/>
      <c r="ME130" s="26"/>
      <c r="MF130" s="26"/>
      <c r="MG130" s="26"/>
      <c r="MH130" s="26"/>
      <c r="MI130" s="26"/>
      <c r="MJ130" s="26"/>
      <c r="MK130" s="26"/>
      <c r="ML130" s="26"/>
      <c r="MM130" s="26"/>
      <c r="MN130" s="26"/>
      <c r="MO130" s="26"/>
      <c r="MP130" s="26"/>
      <c r="MQ130" s="26"/>
      <c r="MR130" s="26"/>
      <c r="MS130" s="26" t="s">
        <v>9</v>
      </c>
      <c r="MT130" s="26" t="s">
        <v>9</v>
      </c>
      <c r="MU130" s="26"/>
      <c r="MV130" s="26"/>
      <c r="MW130" s="26"/>
      <c r="MX130" s="26" t="s">
        <v>9</v>
      </c>
      <c r="MY130" s="26"/>
      <c r="MZ130" s="26"/>
      <c r="NA130" s="26"/>
      <c r="NB130" s="26"/>
      <c r="NC130" s="26"/>
      <c r="ND130" s="26"/>
      <c r="NE130" s="26"/>
      <c r="NF130" s="29"/>
      <c r="NG130" s="26"/>
      <c r="NH130" s="26"/>
      <c r="NI130" s="26"/>
      <c r="NJ130" s="26"/>
      <c r="NK130" s="26"/>
      <c r="NL130" s="26"/>
      <c r="NM130" s="26"/>
      <c r="NN130" s="26"/>
      <c r="NO130" s="26"/>
      <c r="NP130" s="26"/>
      <c r="NQ130" s="26"/>
      <c r="NR130" s="26"/>
    </row>
    <row r="131" spans="1:384" ht="12" hidden="1" customHeight="1" x14ac:dyDescent="0.3">
      <c r="A131" s="46" t="s">
        <v>40</v>
      </c>
      <c r="B131" s="31" t="s">
        <v>10</v>
      </c>
      <c r="C131" s="32"/>
      <c r="D131" s="32"/>
      <c r="E131" s="32">
        <f t="shared" ref="E131:BP131" si="367">IF(E134&lt;&gt;"",E134,IF(OR(E128=1,E130="x",E128=2),1,E130))</f>
        <v>0</v>
      </c>
      <c r="F131" s="32">
        <f t="shared" si="367"/>
        <v>0</v>
      </c>
      <c r="G131" s="32">
        <f t="shared" si="367"/>
        <v>0</v>
      </c>
      <c r="H131" s="32">
        <f t="shared" si="367"/>
        <v>0</v>
      </c>
      <c r="I131" s="32">
        <f t="shared" si="367"/>
        <v>0</v>
      </c>
      <c r="J131" s="32">
        <f t="shared" si="367"/>
        <v>0</v>
      </c>
      <c r="K131" s="32">
        <f t="shared" si="367"/>
        <v>0</v>
      </c>
      <c r="L131" s="32">
        <f t="shared" si="367"/>
        <v>0</v>
      </c>
      <c r="M131" s="32">
        <f t="shared" si="367"/>
        <v>0</v>
      </c>
      <c r="N131" s="32">
        <f t="shared" si="367"/>
        <v>0</v>
      </c>
      <c r="O131" s="32">
        <f t="shared" si="367"/>
        <v>0</v>
      </c>
      <c r="P131" s="32">
        <f t="shared" si="367"/>
        <v>0</v>
      </c>
      <c r="Q131" s="32">
        <f t="shared" si="367"/>
        <v>0</v>
      </c>
      <c r="R131" s="32">
        <f t="shared" si="367"/>
        <v>0</v>
      </c>
      <c r="S131" s="32">
        <f t="shared" si="367"/>
        <v>0</v>
      </c>
      <c r="T131" s="32">
        <f t="shared" si="367"/>
        <v>0</v>
      </c>
      <c r="U131" s="32">
        <f t="shared" si="367"/>
        <v>1</v>
      </c>
      <c r="V131" s="32">
        <f t="shared" si="367"/>
        <v>1</v>
      </c>
      <c r="W131" s="32">
        <f t="shared" si="367"/>
        <v>1</v>
      </c>
      <c r="X131" s="32">
        <f t="shared" si="367"/>
        <v>0</v>
      </c>
      <c r="Y131" s="32">
        <f t="shared" si="367"/>
        <v>0</v>
      </c>
      <c r="Z131" s="32">
        <f t="shared" si="367"/>
        <v>1</v>
      </c>
      <c r="AA131" s="32">
        <f t="shared" si="367"/>
        <v>1</v>
      </c>
      <c r="AB131" s="32">
        <f t="shared" si="367"/>
        <v>1</v>
      </c>
      <c r="AC131" s="32">
        <f t="shared" si="367"/>
        <v>1</v>
      </c>
      <c r="AD131" s="32">
        <f t="shared" si="367"/>
        <v>1</v>
      </c>
      <c r="AE131" s="32">
        <f t="shared" si="367"/>
        <v>1</v>
      </c>
      <c r="AF131" s="32">
        <f t="shared" si="367"/>
        <v>1</v>
      </c>
      <c r="AG131" s="32">
        <f t="shared" si="367"/>
        <v>1</v>
      </c>
      <c r="AH131" s="32">
        <f t="shared" si="367"/>
        <v>0</v>
      </c>
      <c r="AI131" s="32">
        <f t="shared" si="367"/>
        <v>0</v>
      </c>
      <c r="AJ131" s="32">
        <f t="shared" si="367"/>
        <v>1</v>
      </c>
      <c r="AK131" s="32">
        <f t="shared" si="367"/>
        <v>1</v>
      </c>
      <c r="AL131" s="32">
        <f t="shared" si="367"/>
        <v>0</v>
      </c>
      <c r="AM131" s="32">
        <f t="shared" si="367"/>
        <v>0</v>
      </c>
      <c r="AN131" s="32" t="str">
        <f t="shared" si="367"/>
        <v>a</v>
      </c>
      <c r="AO131" s="32" t="str">
        <f t="shared" si="367"/>
        <v>a</v>
      </c>
      <c r="AP131" s="32" t="str">
        <f t="shared" si="367"/>
        <v>a</v>
      </c>
      <c r="AQ131" s="32" t="str">
        <f t="shared" si="367"/>
        <v>a</v>
      </c>
      <c r="AR131" s="32" t="str">
        <f t="shared" si="367"/>
        <v>a</v>
      </c>
      <c r="AS131" s="32" t="str">
        <f t="shared" si="367"/>
        <v>a</v>
      </c>
      <c r="AT131" s="32" t="str">
        <f t="shared" si="367"/>
        <v>a</v>
      </c>
      <c r="AU131" s="32" t="str">
        <f t="shared" si="367"/>
        <v>a</v>
      </c>
      <c r="AV131" s="32" t="str">
        <f t="shared" si="367"/>
        <v>a</v>
      </c>
      <c r="AW131" s="32" t="str">
        <f t="shared" si="367"/>
        <v>a</v>
      </c>
      <c r="AX131" s="32" t="str">
        <f t="shared" si="367"/>
        <v>a</v>
      </c>
      <c r="AY131" s="32" t="str">
        <f t="shared" si="367"/>
        <v>a</v>
      </c>
      <c r="AZ131" s="32">
        <f t="shared" si="367"/>
        <v>0</v>
      </c>
      <c r="BA131" s="32">
        <f t="shared" si="367"/>
        <v>0</v>
      </c>
      <c r="BB131" s="32">
        <f t="shared" si="367"/>
        <v>0</v>
      </c>
      <c r="BC131" s="32">
        <f t="shared" si="367"/>
        <v>0</v>
      </c>
      <c r="BD131" s="32">
        <f t="shared" si="367"/>
        <v>1</v>
      </c>
      <c r="BE131" s="32">
        <f t="shared" si="367"/>
        <v>1</v>
      </c>
      <c r="BF131" s="32">
        <f t="shared" si="367"/>
        <v>1</v>
      </c>
      <c r="BG131" s="32">
        <f t="shared" si="367"/>
        <v>1</v>
      </c>
      <c r="BH131" s="32" t="str">
        <f t="shared" si="367"/>
        <v>s</v>
      </c>
      <c r="BI131" s="32">
        <f t="shared" si="367"/>
        <v>0</v>
      </c>
      <c r="BJ131" s="32">
        <f t="shared" si="367"/>
        <v>0</v>
      </c>
      <c r="BK131" s="32">
        <f t="shared" si="367"/>
        <v>0</v>
      </c>
      <c r="BL131" s="32">
        <f t="shared" si="367"/>
        <v>0</v>
      </c>
      <c r="BM131" s="32">
        <f t="shared" si="367"/>
        <v>0</v>
      </c>
      <c r="BN131" s="32">
        <f t="shared" si="367"/>
        <v>0</v>
      </c>
      <c r="BO131" s="32">
        <f t="shared" si="367"/>
        <v>0</v>
      </c>
      <c r="BP131" s="32">
        <f t="shared" si="367"/>
        <v>1</v>
      </c>
      <c r="BQ131" s="32">
        <f t="shared" ref="BQ131:CQ131" si="368">IF(BQ134&lt;&gt;"",BQ134,IF(OR(BQ128=1,BQ130="x",BQ128=2),1,BQ130))</f>
        <v>1</v>
      </c>
      <c r="BR131" s="32">
        <f t="shared" si="368"/>
        <v>1</v>
      </c>
      <c r="BS131" s="32">
        <f t="shared" si="368"/>
        <v>1</v>
      </c>
      <c r="BT131" s="32">
        <f t="shared" si="368"/>
        <v>0</v>
      </c>
      <c r="BU131" s="32">
        <f t="shared" si="368"/>
        <v>0</v>
      </c>
      <c r="BV131" s="32">
        <f t="shared" si="368"/>
        <v>0</v>
      </c>
      <c r="BW131" s="32">
        <f t="shared" si="368"/>
        <v>0</v>
      </c>
      <c r="BX131" s="32">
        <f t="shared" si="368"/>
        <v>0</v>
      </c>
      <c r="BY131" s="32">
        <f t="shared" si="368"/>
        <v>1</v>
      </c>
      <c r="BZ131" s="32">
        <f t="shared" si="368"/>
        <v>1</v>
      </c>
      <c r="CA131" s="32">
        <f t="shared" si="368"/>
        <v>1</v>
      </c>
      <c r="CB131" s="32">
        <f t="shared" si="368"/>
        <v>1</v>
      </c>
      <c r="CC131" s="32">
        <f t="shared" si="368"/>
        <v>1</v>
      </c>
      <c r="CD131" s="32">
        <f t="shared" si="368"/>
        <v>1</v>
      </c>
      <c r="CE131" s="32">
        <f t="shared" si="368"/>
        <v>1</v>
      </c>
      <c r="CF131" s="32">
        <f t="shared" si="368"/>
        <v>1</v>
      </c>
      <c r="CG131" s="32">
        <f t="shared" si="368"/>
        <v>1</v>
      </c>
      <c r="CH131" s="32">
        <f t="shared" si="368"/>
        <v>1</v>
      </c>
      <c r="CI131" s="32">
        <f t="shared" si="368"/>
        <v>0</v>
      </c>
      <c r="CJ131" s="32">
        <f t="shared" si="368"/>
        <v>0</v>
      </c>
      <c r="CK131" s="32">
        <f t="shared" si="368"/>
        <v>1</v>
      </c>
      <c r="CL131" s="32">
        <f t="shared" si="368"/>
        <v>1</v>
      </c>
      <c r="CM131" s="32">
        <f t="shared" si="368"/>
        <v>1</v>
      </c>
      <c r="CN131" s="32">
        <f t="shared" si="368"/>
        <v>1</v>
      </c>
      <c r="CO131" s="32">
        <f t="shared" si="368"/>
        <v>1</v>
      </c>
      <c r="CP131" s="32">
        <f t="shared" si="368"/>
        <v>0</v>
      </c>
      <c r="CQ131" s="32">
        <f t="shared" si="368"/>
        <v>0</v>
      </c>
      <c r="CR131" s="32">
        <f>IF(CR134&lt;&gt;"",CR134,IF(OR(CR128=1,CR130="x",CR128=2),1,0))</f>
        <v>1</v>
      </c>
      <c r="CS131" s="32">
        <f t="shared" ref="CS131:FD131" si="369">IF(CS134&lt;&gt;"",CS134,IF(OR(CS128=1,CS130="x",CS128=2),1,0))</f>
        <v>1</v>
      </c>
      <c r="CT131" s="32">
        <f t="shared" si="369"/>
        <v>1</v>
      </c>
      <c r="CU131" s="32">
        <f t="shared" si="369"/>
        <v>1</v>
      </c>
      <c r="CV131" s="32">
        <f t="shared" si="369"/>
        <v>1</v>
      </c>
      <c r="CW131" s="32">
        <f t="shared" si="369"/>
        <v>0</v>
      </c>
      <c r="CX131" s="32">
        <f t="shared" si="369"/>
        <v>0</v>
      </c>
      <c r="CY131" s="32">
        <f t="shared" si="369"/>
        <v>1</v>
      </c>
      <c r="CZ131" s="32">
        <f t="shared" si="369"/>
        <v>1</v>
      </c>
      <c r="DA131" s="32">
        <f t="shared" si="369"/>
        <v>1</v>
      </c>
      <c r="DB131" s="32">
        <f t="shared" si="369"/>
        <v>1</v>
      </c>
      <c r="DC131" s="32">
        <f t="shared" si="369"/>
        <v>1</v>
      </c>
      <c r="DD131" s="32">
        <f t="shared" si="369"/>
        <v>0</v>
      </c>
      <c r="DE131" s="32">
        <f t="shared" si="369"/>
        <v>0</v>
      </c>
      <c r="DF131" s="32">
        <f t="shared" si="369"/>
        <v>0</v>
      </c>
      <c r="DG131" s="32">
        <f t="shared" si="369"/>
        <v>0</v>
      </c>
      <c r="DH131" s="32">
        <f t="shared" si="369"/>
        <v>1</v>
      </c>
      <c r="DI131" s="32">
        <f t="shared" si="369"/>
        <v>1</v>
      </c>
      <c r="DJ131" s="32">
        <f t="shared" si="369"/>
        <v>1</v>
      </c>
      <c r="DK131" s="32">
        <f t="shared" si="369"/>
        <v>1</v>
      </c>
      <c r="DL131" s="32">
        <f t="shared" si="369"/>
        <v>1</v>
      </c>
      <c r="DM131" s="32">
        <f t="shared" si="369"/>
        <v>0</v>
      </c>
      <c r="DN131" s="32">
        <f t="shared" si="369"/>
        <v>0</v>
      </c>
      <c r="DO131" s="32">
        <f t="shared" si="369"/>
        <v>0</v>
      </c>
      <c r="DP131" s="32">
        <f t="shared" si="369"/>
        <v>0</v>
      </c>
      <c r="DQ131" s="32">
        <f t="shared" si="369"/>
        <v>0</v>
      </c>
      <c r="DR131" s="32">
        <f t="shared" si="369"/>
        <v>0</v>
      </c>
      <c r="DS131" s="32">
        <f t="shared" si="369"/>
        <v>0</v>
      </c>
      <c r="DT131" s="32">
        <f t="shared" si="369"/>
        <v>0</v>
      </c>
      <c r="DU131" s="32">
        <f t="shared" si="369"/>
        <v>0</v>
      </c>
      <c r="DV131" s="32">
        <f t="shared" si="369"/>
        <v>1</v>
      </c>
      <c r="DW131" s="32">
        <f t="shared" si="369"/>
        <v>1</v>
      </c>
      <c r="DX131" s="32">
        <f t="shared" si="369"/>
        <v>1</v>
      </c>
      <c r="DY131" s="32">
        <f t="shared" si="369"/>
        <v>0</v>
      </c>
      <c r="DZ131" s="32">
        <f t="shared" si="369"/>
        <v>0</v>
      </c>
      <c r="EA131" s="32">
        <f t="shared" si="369"/>
        <v>1</v>
      </c>
      <c r="EB131" s="32">
        <f t="shared" si="369"/>
        <v>1</v>
      </c>
      <c r="EC131" s="32">
        <f t="shared" si="369"/>
        <v>1</v>
      </c>
      <c r="ED131" s="32">
        <f t="shared" si="369"/>
        <v>1</v>
      </c>
      <c r="EE131" s="32">
        <f t="shared" si="369"/>
        <v>1</v>
      </c>
      <c r="EF131" s="32">
        <f t="shared" si="369"/>
        <v>1</v>
      </c>
      <c r="EG131" s="32">
        <f t="shared" si="369"/>
        <v>1</v>
      </c>
      <c r="EH131" s="32">
        <f t="shared" si="369"/>
        <v>1</v>
      </c>
      <c r="EI131" s="32">
        <f t="shared" si="369"/>
        <v>1</v>
      </c>
      <c r="EJ131" s="32">
        <f t="shared" si="369"/>
        <v>1</v>
      </c>
      <c r="EK131" s="32">
        <f t="shared" si="369"/>
        <v>1</v>
      </c>
      <c r="EL131" s="32">
        <f t="shared" si="369"/>
        <v>1</v>
      </c>
      <c r="EM131" s="32">
        <f t="shared" si="369"/>
        <v>0</v>
      </c>
      <c r="EN131" s="32">
        <f t="shared" si="369"/>
        <v>0</v>
      </c>
      <c r="EO131" s="32">
        <f t="shared" si="369"/>
        <v>1</v>
      </c>
      <c r="EP131" s="32">
        <f t="shared" si="369"/>
        <v>1</v>
      </c>
      <c r="EQ131" s="32">
        <f t="shared" si="369"/>
        <v>1</v>
      </c>
      <c r="ER131" s="32">
        <f t="shared" si="369"/>
        <v>1</v>
      </c>
      <c r="ES131" s="32">
        <f t="shared" si="369"/>
        <v>1</v>
      </c>
      <c r="ET131" s="32">
        <f t="shared" si="369"/>
        <v>0</v>
      </c>
      <c r="EU131" s="32">
        <f t="shared" si="369"/>
        <v>0</v>
      </c>
      <c r="EV131" s="32">
        <f t="shared" si="369"/>
        <v>1</v>
      </c>
      <c r="EW131" s="32">
        <f t="shared" si="369"/>
        <v>1</v>
      </c>
      <c r="EX131" s="32">
        <f t="shared" si="369"/>
        <v>1</v>
      </c>
      <c r="EY131" s="32">
        <f t="shared" si="369"/>
        <v>1</v>
      </c>
      <c r="EZ131" s="32">
        <f t="shared" si="369"/>
        <v>1</v>
      </c>
      <c r="FA131" s="32">
        <f t="shared" si="369"/>
        <v>1</v>
      </c>
      <c r="FB131" s="32">
        <f t="shared" si="369"/>
        <v>1</v>
      </c>
      <c r="FC131" s="32">
        <f t="shared" si="369"/>
        <v>1</v>
      </c>
      <c r="FD131" s="32">
        <f t="shared" si="369"/>
        <v>1</v>
      </c>
      <c r="FE131" s="32">
        <f t="shared" ref="FE131:HP131" si="370">IF(FE134&lt;&gt;"",FE134,IF(OR(FE128=1,FE130="x",FE128=2),1,0))</f>
        <v>1</v>
      </c>
      <c r="FF131" s="32">
        <f t="shared" si="370"/>
        <v>1</v>
      </c>
      <c r="FG131" s="32">
        <f t="shared" si="370"/>
        <v>1</v>
      </c>
      <c r="FH131" s="32">
        <f t="shared" si="370"/>
        <v>0</v>
      </c>
      <c r="FI131" s="32">
        <f t="shared" si="370"/>
        <v>0</v>
      </c>
      <c r="FJ131" s="32">
        <f t="shared" si="370"/>
        <v>1</v>
      </c>
      <c r="FK131" s="32">
        <f t="shared" si="370"/>
        <v>1</v>
      </c>
      <c r="FL131" s="32">
        <f t="shared" si="370"/>
        <v>1</v>
      </c>
      <c r="FM131" s="32">
        <f t="shared" si="370"/>
        <v>1</v>
      </c>
      <c r="FN131" s="32">
        <f t="shared" si="370"/>
        <v>1</v>
      </c>
      <c r="FO131" s="32">
        <f t="shared" si="370"/>
        <v>0</v>
      </c>
      <c r="FP131" s="32">
        <f t="shared" si="370"/>
        <v>0</v>
      </c>
      <c r="FQ131" s="32">
        <f t="shared" si="370"/>
        <v>0</v>
      </c>
      <c r="FR131" s="32">
        <f t="shared" si="370"/>
        <v>0</v>
      </c>
      <c r="FS131" s="32">
        <f t="shared" si="370"/>
        <v>1</v>
      </c>
      <c r="FT131" s="32">
        <f t="shared" si="370"/>
        <v>1</v>
      </c>
      <c r="FU131" s="32">
        <f t="shared" si="370"/>
        <v>1</v>
      </c>
      <c r="FV131" s="32">
        <f t="shared" si="370"/>
        <v>1</v>
      </c>
      <c r="FW131" s="32">
        <f t="shared" si="370"/>
        <v>1</v>
      </c>
      <c r="FX131" s="32">
        <f t="shared" si="370"/>
        <v>1</v>
      </c>
      <c r="FY131" s="32">
        <f t="shared" si="370"/>
        <v>1</v>
      </c>
      <c r="FZ131" s="32">
        <f t="shared" si="370"/>
        <v>1</v>
      </c>
      <c r="GA131" s="32">
        <f t="shared" si="370"/>
        <v>1</v>
      </c>
      <c r="GB131" s="32">
        <f t="shared" si="370"/>
        <v>1</v>
      </c>
      <c r="GC131" s="32">
        <f t="shared" si="370"/>
        <v>0</v>
      </c>
      <c r="GD131" s="32">
        <f t="shared" si="370"/>
        <v>0</v>
      </c>
      <c r="GE131" s="32">
        <f t="shared" si="370"/>
        <v>1</v>
      </c>
      <c r="GF131" s="32">
        <f t="shared" si="370"/>
        <v>1</v>
      </c>
      <c r="GG131" s="32">
        <f t="shared" si="370"/>
        <v>1</v>
      </c>
      <c r="GH131" s="32">
        <f t="shared" si="370"/>
        <v>1</v>
      </c>
      <c r="GI131" s="32">
        <f t="shared" si="370"/>
        <v>1</v>
      </c>
      <c r="GJ131" s="32">
        <f t="shared" si="370"/>
        <v>0</v>
      </c>
      <c r="GK131" s="32">
        <f t="shared" si="370"/>
        <v>0</v>
      </c>
      <c r="GL131" s="32">
        <f t="shared" si="370"/>
        <v>0</v>
      </c>
      <c r="GM131" s="32">
        <f t="shared" si="370"/>
        <v>0</v>
      </c>
      <c r="GN131" s="32">
        <f t="shared" si="370"/>
        <v>0</v>
      </c>
      <c r="GO131" s="32">
        <f t="shared" si="370"/>
        <v>0</v>
      </c>
      <c r="GP131" s="32">
        <f t="shared" si="370"/>
        <v>0</v>
      </c>
      <c r="GQ131" s="32">
        <f t="shared" si="370"/>
        <v>0</v>
      </c>
      <c r="GR131" s="32">
        <f t="shared" si="370"/>
        <v>0</v>
      </c>
      <c r="GS131" s="32">
        <f t="shared" si="370"/>
        <v>0</v>
      </c>
      <c r="GT131" s="32">
        <f t="shared" si="370"/>
        <v>0</v>
      </c>
      <c r="GU131" s="32">
        <f t="shared" si="370"/>
        <v>0</v>
      </c>
      <c r="GV131" s="32">
        <f t="shared" si="370"/>
        <v>0</v>
      </c>
      <c r="GW131" s="32">
        <f t="shared" si="370"/>
        <v>0</v>
      </c>
      <c r="GX131" s="32">
        <f t="shared" si="370"/>
        <v>0</v>
      </c>
      <c r="GY131" s="32">
        <f t="shared" si="370"/>
        <v>0</v>
      </c>
      <c r="GZ131" s="32">
        <f t="shared" si="370"/>
        <v>0</v>
      </c>
      <c r="HA131" s="32">
        <f t="shared" si="370"/>
        <v>0</v>
      </c>
      <c r="HB131" s="32">
        <f t="shared" si="370"/>
        <v>0</v>
      </c>
      <c r="HC131" s="32">
        <f t="shared" si="370"/>
        <v>0</v>
      </c>
      <c r="HD131" s="32">
        <f t="shared" si="370"/>
        <v>0</v>
      </c>
      <c r="HE131" s="32">
        <f t="shared" si="370"/>
        <v>0</v>
      </c>
      <c r="HF131" s="32">
        <f t="shared" si="370"/>
        <v>0</v>
      </c>
      <c r="HG131" s="32">
        <f t="shared" si="370"/>
        <v>0</v>
      </c>
      <c r="HH131" s="32">
        <f t="shared" si="370"/>
        <v>0</v>
      </c>
      <c r="HI131" s="32">
        <f t="shared" si="370"/>
        <v>1</v>
      </c>
      <c r="HJ131" s="32">
        <f t="shared" si="370"/>
        <v>1</v>
      </c>
      <c r="HK131" s="32">
        <f t="shared" si="370"/>
        <v>1</v>
      </c>
      <c r="HL131" s="32">
        <f t="shared" si="370"/>
        <v>1</v>
      </c>
      <c r="HM131" s="32">
        <f t="shared" si="370"/>
        <v>1</v>
      </c>
      <c r="HN131" s="32">
        <f t="shared" si="370"/>
        <v>1</v>
      </c>
      <c r="HO131" s="32">
        <f t="shared" si="370"/>
        <v>1</v>
      </c>
      <c r="HP131" s="32">
        <f t="shared" si="370"/>
        <v>1</v>
      </c>
      <c r="HQ131" s="32">
        <f t="shared" ref="HQ131:KB131" si="371">IF(HQ134&lt;&gt;"",HQ134,IF(OR(HQ128=1,HQ130="x",HQ128=2),1,0))</f>
        <v>1</v>
      </c>
      <c r="HR131" s="32">
        <f t="shared" si="371"/>
        <v>1</v>
      </c>
      <c r="HS131" s="32">
        <f t="shared" si="371"/>
        <v>0</v>
      </c>
      <c r="HT131" s="32">
        <f t="shared" si="371"/>
        <v>0</v>
      </c>
      <c r="HU131" s="32">
        <f t="shared" si="371"/>
        <v>1</v>
      </c>
      <c r="HV131" s="32">
        <f t="shared" si="371"/>
        <v>1</v>
      </c>
      <c r="HW131" s="32">
        <f t="shared" si="371"/>
        <v>1</v>
      </c>
      <c r="HX131" s="32">
        <f t="shared" si="371"/>
        <v>1</v>
      </c>
      <c r="HY131" s="32">
        <f t="shared" si="371"/>
        <v>1</v>
      </c>
      <c r="HZ131" s="32">
        <f t="shared" si="371"/>
        <v>0</v>
      </c>
      <c r="IA131" s="32">
        <f t="shared" si="371"/>
        <v>0</v>
      </c>
      <c r="IB131" s="32">
        <f t="shared" si="371"/>
        <v>0</v>
      </c>
      <c r="IC131" s="32">
        <f t="shared" si="371"/>
        <v>0</v>
      </c>
      <c r="ID131" s="32">
        <f t="shared" si="371"/>
        <v>1</v>
      </c>
      <c r="IE131" s="32">
        <f t="shared" si="371"/>
        <v>1</v>
      </c>
      <c r="IF131" s="32">
        <f t="shared" si="371"/>
        <v>1</v>
      </c>
      <c r="IG131" s="32">
        <f t="shared" si="371"/>
        <v>1</v>
      </c>
      <c r="IH131" s="32">
        <f t="shared" si="371"/>
        <v>1</v>
      </c>
      <c r="II131" s="32">
        <f t="shared" si="371"/>
        <v>1</v>
      </c>
      <c r="IJ131" s="32">
        <f t="shared" si="371"/>
        <v>1</v>
      </c>
      <c r="IK131" s="32">
        <f t="shared" si="371"/>
        <v>1</v>
      </c>
      <c r="IL131" s="32">
        <f t="shared" si="371"/>
        <v>1</v>
      </c>
      <c r="IM131" s="32">
        <f t="shared" si="371"/>
        <v>1</v>
      </c>
      <c r="IN131" s="32">
        <f t="shared" si="371"/>
        <v>0</v>
      </c>
      <c r="IO131" s="32">
        <f t="shared" si="371"/>
        <v>0</v>
      </c>
      <c r="IP131" s="32">
        <f t="shared" si="371"/>
        <v>0</v>
      </c>
      <c r="IQ131" s="32">
        <f t="shared" si="371"/>
        <v>0</v>
      </c>
      <c r="IR131" s="32">
        <f t="shared" si="371"/>
        <v>1</v>
      </c>
      <c r="IS131" s="32">
        <f t="shared" si="371"/>
        <v>1</v>
      </c>
      <c r="IT131" s="32">
        <f t="shared" si="371"/>
        <v>1</v>
      </c>
      <c r="IU131" s="32">
        <f t="shared" si="371"/>
        <v>1</v>
      </c>
      <c r="IV131" s="32">
        <f t="shared" si="371"/>
        <v>1</v>
      </c>
      <c r="IW131" s="32">
        <f t="shared" si="371"/>
        <v>1</v>
      </c>
      <c r="IX131" s="32">
        <f t="shared" si="371"/>
        <v>1</v>
      </c>
      <c r="IY131" s="32">
        <f t="shared" si="371"/>
        <v>1</v>
      </c>
      <c r="IZ131" s="32">
        <f t="shared" si="371"/>
        <v>1</v>
      </c>
      <c r="JA131" s="32">
        <f t="shared" si="371"/>
        <v>1</v>
      </c>
      <c r="JB131" s="32">
        <f t="shared" si="371"/>
        <v>0</v>
      </c>
      <c r="JC131" s="32">
        <f t="shared" si="371"/>
        <v>0</v>
      </c>
      <c r="JD131" s="32">
        <f t="shared" si="371"/>
        <v>1</v>
      </c>
      <c r="JE131" s="32">
        <f t="shared" si="371"/>
        <v>1</v>
      </c>
      <c r="JF131" s="32">
        <f t="shared" si="371"/>
        <v>1</v>
      </c>
      <c r="JG131" s="32">
        <f t="shared" si="371"/>
        <v>1</v>
      </c>
      <c r="JH131" s="32">
        <f t="shared" si="371"/>
        <v>1</v>
      </c>
      <c r="JI131" s="32">
        <f t="shared" si="371"/>
        <v>1</v>
      </c>
      <c r="JJ131" s="32">
        <f t="shared" si="371"/>
        <v>1</v>
      </c>
      <c r="JK131" s="32">
        <f t="shared" si="371"/>
        <v>1</v>
      </c>
      <c r="JL131" s="32">
        <f t="shared" si="371"/>
        <v>1</v>
      </c>
      <c r="JM131" s="32">
        <f t="shared" si="371"/>
        <v>1</v>
      </c>
      <c r="JN131" s="32">
        <f t="shared" si="371"/>
        <v>1</v>
      </c>
      <c r="JO131" s="32">
        <f t="shared" si="371"/>
        <v>1</v>
      </c>
      <c r="JP131" s="32">
        <f t="shared" si="371"/>
        <v>0</v>
      </c>
      <c r="JQ131" s="32">
        <f t="shared" si="371"/>
        <v>0</v>
      </c>
      <c r="JR131" s="32">
        <f t="shared" si="371"/>
        <v>1</v>
      </c>
      <c r="JS131" s="32">
        <f t="shared" si="371"/>
        <v>1</v>
      </c>
      <c r="JT131" s="32">
        <f t="shared" si="371"/>
        <v>1</v>
      </c>
      <c r="JU131" s="32">
        <f t="shared" si="371"/>
        <v>1</v>
      </c>
      <c r="JV131" s="32">
        <f t="shared" si="371"/>
        <v>1</v>
      </c>
      <c r="JW131" s="32">
        <f t="shared" si="371"/>
        <v>0</v>
      </c>
      <c r="JX131" s="32">
        <f t="shared" si="371"/>
        <v>0</v>
      </c>
      <c r="JY131" s="32">
        <f t="shared" si="371"/>
        <v>1</v>
      </c>
      <c r="JZ131" s="32">
        <f t="shared" si="371"/>
        <v>1</v>
      </c>
      <c r="KA131" s="32">
        <f t="shared" si="371"/>
        <v>1</v>
      </c>
      <c r="KB131" s="32">
        <f t="shared" si="371"/>
        <v>1</v>
      </c>
      <c r="KC131" s="32">
        <f t="shared" ref="KC131:MN131" si="372">IF(KC134&lt;&gt;"",KC134,IF(OR(KC128=1,KC130="x",KC128=2),1,0))</f>
        <v>1</v>
      </c>
      <c r="KD131" s="32">
        <f t="shared" si="372"/>
        <v>0</v>
      </c>
      <c r="KE131" s="32">
        <f t="shared" si="372"/>
        <v>0</v>
      </c>
      <c r="KF131" s="32">
        <f t="shared" si="372"/>
        <v>1</v>
      </c>
      <c r="KG131" s="32">
        <f t="shared" si="372"/>
        <v>1</v>
      </c>
      <c r="KH131" s="32">
        <f t="shared" si="372"/>
        <v>1</v>
      </c>
      <c r="KI131" s="32">
        <f t="shared" si="372"/>
        <v>1</v>
      </c>
      <c r="KJ131" s="32">
        <f t="shared" si="372"/>
        <v>1</v>
      </c>
      <c r="KK131" s="32">
        <f t="shared" si="372"/>
        <v>0</v>
      </c>
      <c r="KL131" s="32">
        <f t="shared" si="372"/>
        <v>0</v>
      </c>
      <c r="KM131" s="32">
        <f t="shared" si="372"/>
        <v>1</v>
      </c>
      <c r="KN131" s="32">
        <f t="shared" si="372"/>
        <v>1</v>
      </c>
      <c r="KO131" s="32">
        <f t="shared" si="372"/>
        <v>1</v>
      </c>
      <c r="KP131" s="32">
        <f t="shared" si="372"/>
        <v>1</v>
      </c>
      <c r="KQ131" s="32">
        <f t="shared" si="372"/>
        <v>1</v>
      </c>
      <c r="KR131" s="32">
        <f t="shared" si="372"/>
        <v>0</v>
      </c>
      <c r="KS131" s="32">
        <f t="shared" si="372"/>
        <v>0</v>
      </c>
      <c r="KT131" s="32">
        <f t="shared" si="372"/>
        <v>1</v>
      </c>
      <c r="KU131" s="32">
        <f t="shared" si="372"/>
        <v>1</v>
      </c>
      <c r="KV131" s="32">
        <f t="shared" si="372"/>
        <v>1</v>
      </c>
      <c r="KW131" s="32">
        <f t="shared" si="372"/>
        <v>1</v>
      </c>
      <c r="KX131" s="32">
        <f t="shared" si="372"/>
        <v>1</v>
      </c>
      <c r="KY131" s="32">
        <f t="shared" si="372"/>
        <v>1</v>
      </c>
      <c r="KZ131" s="32">
        <f t="shared" si="372"/>
        <v>1</v>
      </c>
      <c r="LA131" s="32">
        <f t="shared" si="372"/>
        <v>0</v>
      </c>
      <c r="LB131" s="32">
        <f t="shared" si="372"/>
        <v>0</v>
      </c>
      <c r="LC131" s="32">
        <f t="shared" si="372"/>
        <v>0</v>
      </c>
      <c r="LD131" s="32">
        <f t="shared" si="372"/>
        <v>0</v>
      </c>
      <c r="LE131" s="32">
        <f t="shared" si="372"/>
        <v>0</v>
      </c>
      <c r="LF131" s="32">
        <f t="shared" si="372"/>
        <v>0</v>
      </c>
      <c r="LG131" s="32">
        <f t="shared" si="372"/>
        <v>0</v>
      </c>
      <c r="LH131" s="32">
        <f t="shared" si="372"/>
        <v>0</v>
      </c>
      <c r="LI131" s="32">
        <f t="shared" si="372"/>
        <v>1</v>
      </c>
      <c r="LJ131" s="32">
        <f t="shared" si="372"/>
        <v>1</v>
      </c>
      <c r="LK131" s="32">
        <f t="shared" si="372"/>
        <v>1</v>
      </c>
      <c r="LL131" s="32">
        <f t="shared" si="372"/>
        <v>1</v>
      </c>
      <c r="LM131" s="32">
        <f t="shared" si="372"/>
        <v>0</v>
      </c>
      <c r="LN131" s="32">
        <f t="shared" si="372"/>
        <v>0</v>
      </c>
      <c r="LO131" s="32">
        <f t="shared" si="372"/>
        <v>0</v>
      </c>
      <c r="LP131" s="32">
        <f t="shared" si="372"/>
        <v>0</v>
      </c>
      <c r="LQ131" s="32">
        <f t="shared" si="372"/>
        <v>1</v>
      </c>
      <c r="LR131" s="32">
        <f t="shared" si="372"/>
        <v>1</v>
      </c>
      <c r="LS131" s="32">
        <f t="shared" si="372"/>
        <v>1</v>
      </c>
      <c r="LT131" s="32">
        <f t="shared" si="372"/>
        <v>1</v>
      </c>
      <c r="LU131" s="32">
        <f t="shared" si="372"/>
        <v>1</v>
      </c>
      <c r="LV131" s="32">
        <f t="shared" si="372"/>
        <v>1</v>
      </c>
      <c r="LW131" s="32">
        <f t="shared" si="372"/>
        <v>1</v>
      </c>
      <c r="LX131" s="32">
        <f t="shared" si="372"/>
        <v>1</v>
      </c>
      <c r="LY131" s="32">
        <f t="shared" si="372"/>
        <v>1</v>
      </c>
      <c r="LZ131" s="32">
        <f t="shared" si="372"/>
        <v>1</v>
      </c>
      <c r="MA131" s="32">
        <f t="shared" si="372"/>
        <v>1</v>
      </c>
      <c r="MB131" s="32">
        <f t="shared" si="372"/>
        <v>1</v>
      </c>
      <c r="MC131" s="32">
        <f t="shared" si="372"/>
        <v>1</v>
      </c>
      <c r="MD131" s="32">
        <f t="shared" si="372"/>
        <v>1</v>
      </c>
      <c r="ME131" s="32">
        <f t="shared" si="372"/>
        <v>1</v>
      </c>
      <c r="MF131" s="32">
        <f t="shared" si="372"/>
        <v>1</v>
      </c>
      <c r="MG131" s="32">
        <f t="shared" si="372"/>
        <v>1</v>
      </c>
      <c r="MH131" s="32">
        <f t="shared" si="372"/>
        <v>0</v>
      </c>
      <c r="MI131" s="32">
        <f t="shared" si="372"/>
        <v>0</v>
      </c>
      <c r="MJ131" s="32">
        <f t="shared" si="372"/>
        <v>1</v>
      </c>
      <c r="MK131" s="32">
        <f t="shared" si="372"/>
        <v>1</v>
      </c>
      <c r="ML131" s="32">
        <f t="shared" si="372"/>
        <v>1</v>
      </c>
      <c r="MM131" s="32">
        <f t="shared" si="372"/>
        <v>1</v>
      </c>
      <c r="MN131" s="32">
        <f t="shared" si="372"/>
        <v>1</v>
      </c>
      <c r="MO131" s="32">
        <f t="shared" ref="MO131:NR131" si="373">IF(MO134&lt;&gt;"",MO134,IF(OR(MO128=1,MO130="x",MO128=2),1,0))</f>
        <v>0</v>
      </c>
      <c r="MP131" s="32">
        <f t="shared" si="373"/>
        <v>0</v>
      </c>
      <c r="MQ131" s="32">
        <f t="shared" si="373"/>
        <v>1</v>
      </c>
      <c r="MR131" s="32">
        <f t="shared" si="373"/>
        <v>1</v>
      </c>
      <c r="MS131" s="32">
        <f t="shared" si="373"/>
        <v>1</v>
      </c>
      <c r="MT131" s="32">
        <f t="shared" si="373"/>
        <v>1</v>
      </c>
      <c r="MU131" s="32">
        <f t="shared" si="373"/>
        <v>1</v>
      </c>
      <c r="MV131" s="32">
        <f t="shared" si="373"/>
        <v>1</v>
      </c>
      <c r="MW131" s="32">
        <f t="shared" si="373"/>
        <v>1</v>
      </c>
      <c r="MX131" s="32">
        <f t="shared" si="373"/>
        <v>1</v>
      </c>
      <c r="MY131" s="32">
        <f t="shared" si="373"/>
        <v>1</v>
      </c>
      <c r="MZ131" s="32">
        <f t="shared" si="373"/>
        <v>1</v>
      </c>
      <c r="NA131" s="32">
        <f t="shared" si="373"/>
        <v>1</v>
      </c>
      <c r="NB131" s="32">
        <f t="shared" si="373"/>
        <v>1</v>
      </c>
      <c r="NC131" s="32">
        <f t="shared" si="373"/>
        <v>0</v>
      </c>
      <c r="ND131" s="32">
        <f t="shared" si="373"/>
        <v>0</v>
      </c>
      <c r="NE131" s="32">
        <f t="shared" si="373"/>
        <v>0</v>
      </c>
      <c r="NF131" s="50">
        <f t="shared" si="373"/>
        <v>0</v>
      </c>
      <c r="NG131" s="32">
        <f t="shared" si="373"/>
        <v>0</v>
      </c>
      <c r="NH131" s="32">
        <f t="shared" si="373"/>
        <v>0</v>
      </c>
      <c r="NI131" s="32">
        <f t="shared" si="373"/>
        <v>0</v>
      </c>
      <c r="NJ131" s="32">
        <f t="shared" si="373"/>
        <v>0</v>
      </c>
      <c r="NK131" s="32">
        <f t="shared" si="373"/>
        <v>0</v>
      </c>
      <c r="NL131" s="32">
        <f t="shared" si="373"/>
        <v>0</v>
      </c>
      <c r="NM131" s="32">
        <f t="shared" si="373"/>
        <v>1</v>
      </c>
      <c r="NN131" s="32">
        <f t="shared" si="373"/>
        <v>1</v>
      </c>
      <c r="NO131" s="32">
        <f t="shared" si="373"/>
        <v>1</v>
      </c>
      <c r="NP131" s="32">
        <f t="shared" si="373"/>
        <v>1</v>
      </c>
      <c r="NQ131" s="32">
        <f t="shared" si="373"/>
        <v>0</v>
      </c>
      <c r="NR131" s="32">
        <f t="shared" si="373"/>
        <v>0</v>
      </c>
    </row>
    <row r="132" spans="1:384" ht="12" hidden="1" customHeight="1" x14ac:dyDescent="0.3">
      <c r="A132" s="46" t="s">
        <v>40</v>
      </c>
      <c r="B132" s="31" t="s">
        <v>11</v>
      </c>
      <c r="C132" s="32"/>
      <c r="D132" s="32"/>
      <c r="E132" s="32">
        <f t="shared" ref="E132:BP132" si="374">IF(E135&lt;&gt;"",E135,IF(OR(F128=1,F130="x",F128=2),1,F130))</f>
        <v>0</v>
      </c>
      <c r="F132" s="32">
        <f t="shared" si="374"/>
        <v>0</v>
      </c>
      <c r="G132" s="32">
        <f t="shared" si="374"/>
        <v>0</v>
      </c>
      <c r="H132" s="32">
        <f t="shared" si="374"/>
        <v>0</v>
      </c>
      <c r="I132" s="32">
        <f t="shared" si="374"/>
        <v>0</v>
      </c>
      <c r="J132" s="32">
        <f t="shared" si="374"/>
        <v>0</v>
      </c>
      <c r="K132" s="32">
        <f t="shared" si="374"/>
        <v>0</v>
      </c>
      <c r="L132" s="32">
        <f t="shared" si="374"/>
        <v>0</v>
      </c>
      <c r="M132" s="32">
        <f t="shared" si="374"/>
        <v>0</v>
      </c>
      <c r="N132" s="32">
        <f t="shared" si="374"/>
        <v>0</v>
      </c>
      <c r="O132" s="32">
        <f t="shared" si="374"/>
        <v>0</v>
      </c>
      <c r="P132" s="32">
        <f t="shared" si="374"/>
        <v>0</v>
      </c>
      <c r="Q132" s="32">
        <f t="shared" si="374"/>
        <v>0</v>
      </c>
      <c r="R132" s="32">
        <f t="shared" si="374"/>
        <v>0</v>
      </c>
      <c r="S132" s="32">
        <f t="shared" si="374"/>
        <v>0</v>
      </c>
      <c r="T132" s="32">
        <f t="shared" si="374"/>
        <v>1</v>
      </c>
      <c r="U132" s="32">
        <f t="shared" si="374"/>
        <v>1</v>
      </c>
      <c r="V132" s="32">
        <f t="shared" si="374"/>
        <v>1</v>
      </c>
      <c r="W132" s="32">
        <f t="shared" si="374"/>
        <v>0</v>
      </c>
      <c r="X132" s="32">
        <f t="shared" si="374"/>
        <v>0</v>
      </c>
      <c r="Y132" s="32">
        <f t="shared" si="374"/>
        <v>1</v>
      </c>
      <c r="Z132" s="32">
        <f t="shared" si="374"/>
        <v>1</v>
      </c>
      <c r="AA132" s="32">
        <f t="shared" si="374"/>
        <v>1</v>
      </c>
      <c r="AB132" s="32">
        <f t="shared" si="374"/>
        <v>1</v>
      </c>
      <c r="AC132" s="32">
        <f t="shared" si="374"/>
        <v>1</v>
      </c>
      <c r="AD132" s="32">
        <f t="shared" si="374"/>
        <v>1</v>
      </c>
      <c r="AE132" s="32">
        <f t="shared" si="374"/>
        <v>1</v>
      </c>
      <c r="AF132" s="32">
        <f t="shared" si="374"/>
        <v>1</v>
      </c>
      <c r="AG132" s="32">
        <f t="shared" si="374"/>
        <v>0</v>
      </c>
      <c r="AH132" s="32">
        <f t="shared" si="374"/>
        <v>0</v>
      </c>
      <c r="AI132" s="32">
        <f t="shared" si="374"/>
        <v>1</v>
      </c>
      <c r="AJ132" s="32">
        <f t="shared" si="374"/>
        <v>1</v>
      </c>
      <c r="AK132" s="32">
        <f t="shared" si="374"/>
        <v>0</v>
      </c>
      <c r="AL132" s="32">
        <f t="shared" si="374"/>
        <v>0</v>
      </c>
      <c r="AM132" s="32" t="str">
        <f t="shared" si="374"/>
        <v>a</v>
      </c>
      <c r="AN132" s="32" t="str">
        <f t="shared" si="374"/>
        <v>a</v>
      </c>
      <c r="AO132" s="32" t="str">
        <f t="shared" si="374"/>
        <v>a</v>
      </c>
      <c r="AP132" s="32" t="str">
        <f t="shared" si="374"/>
        <v>a</v>
      </c>
      <c r="AQ132" s="32" t="str">
        <f t="shared" si="374"/>
        <v>a</v>
      </c>
      <c r="AR132" s="32" t="str">
        <f t="shared" si="374"/>
        <v>a</v>
      </c>
      <c r="AS132" s="32" t="str">
        <f t="shared" si="374"/>
        <v>a</v>
      </c>
      <c r="AT132" s="32" t="str">
        <f t="shared" si="374"/>
        <v>a</v>
      </c>
      <c r="AU132" s="32" t="str">
        <f t="shared" si="374"/>
        <v>a</v>
      </c>
      <c r="AV132" s="32" t="str">
        <f t="shared" si="374"/>
        <v>a</v>
      </c>
      <c r="AW132" s="32" t="str">
        <f t="shared" si="374"/>
        <v>a</v>
      </c>
      <c r="AX132" s="32" t="str">
        <f t="shared" si="374"/>
        <v>a</v>
      </c>
      <c r="AY132" s="32">
        <f t="shared" si="374"/>
        <v>0</v>
      </c>
      <c r="AZ132" s="32">
        <f t="shared" si="374"/>
        <v>0</v>
      </c>
      <c r="BA132" s="32">
        <f t="shared" si="374"/>
        <v>0</v>
      </c>
      <c r="BB132" s="32">
        <f t="shared" si="374"/>
        <v>0</v>
      </c>
      <c r="BC132" s="32">
        <f t="shared" si="374"/>
        <v>1</v>
      </c>
      <c r="BD132" s="32">
        <f t="shared" si="374"/>
        <v>1</v>
      </c>
      <c r="BE132" s="32">
        <f t="shared" si="374"/>
        <v>1</v>
      </c>
      <c r="BF132" s="32">
        <f t="shared" si="374"/>
        <v>1</v>
      </c>
      <c r="BG132" s="32">
        <f t="shared" si="374"/>
        <v>1</v>
      </c>
      <c r="BH132" s="32">
        <f t="shared" si="374"/>
        <v>0</v>
      </c>
      <c r="BI132" s="32">
        <f t="shared" si="374"/>
        <v>0</v>
      </c>
      <c r="BJ132" s="32">
        <f t="shared" si="374"/>
        <v>0</v>
      </c>
      <c r="BK132" s="32">
        <f t="shared" si="374"/>
        <v>0</v>
      </c>
      <c r="BL132" s="32">
        <f t="shared" si="374"/>
        <v>0</v>
      </c>
      <c r="BM132" s="32">
        <f t="shared" si="374"/>
        <v>0</v>
      </c>
      <c r="BN132" s="32">
        <f t="shared" si="374"/>
        <v>0</v>
      </c>
      <c r="BO132" s="32">
        <f t="shared" si="374"/>
        <v>1</v>
      </c>
      <c r="BP132" s="32">
        <f t="shared" si="374"/>
        <v>1</v>
      </c>
      <c r="BQ132" s="32">
        <f t="shared" ref="BQ132:EB132" si="375">IF(BQ135&lt;&gt;"",BQ135,IF(OR(BR128=1,BR130="x",BR128=2),1,BR130))</f>
        <v>1</v>
      </c>
      <c r="BR132" s="32">
        <f t="shared" si="375"/>
        <v>1</v>
      </c>
      <c r="BS132" s="32">
        <f t="shared" si="375"/>
        <v>0</v>
      </c>
      <c r="BT132" s="32">
        <f t="shared" si="375"/>
        <v>0</v>
      </c>
      <c r="BU132" s="32">
        <f t="shared" si="375"/>
        <v>0</v>
      </c>
      <c r="BV132" s="32">
        <f t="shared" si="375"/>
        <v>0</v>
      </c>
      <c r="BW132" s="32">
        <f t="shared" si="375"/>
        <v>0</v>
      </c>
      <c r="BX132" s="32">
        <f t="shared" si="375"/>
        <v>1</v>
      </c>
      <c r="BY132" s="32">
        <f t="shared" si="375"/>
        <v>1</v>
      </c>
      <c r="BZ132" s="32">
        <f t="shared" si="375"/>
        <v>1</v>
      </c>
      <c r="CA132" s="32">
        <f t="shared" si="375"/>
        <v>1</v>
      </c>
      <c r="CB132" s="32">
        <f t="shared" si="375"/>
        <v>1</v>
      </c>
      <c r="CC132" s="32">
        <f t="shared" si="375"/>
        <v>1</v>
      </c>
      <c r="CD132" s="32">
        <f t="shared" si="375"/>
        <v>1</v>
      </c>
      <c r="CE132" s="32">
        <f t="shared" si="375"/>
        <v>1</v>
      </c>
      <c r="CF132" s="32">
        <f t="shared" si="375"/>
        <v>1</v>
      </c>
      <c r="CG132" s="32">
        <f t="shared" si="375"/>
        <v>1</v>
      </c>
      <c r="CH132" s="32">
        <f t="shared" si="375"/>
        <v>0</v>
      </c>
      <c r="CI132" s="32">
        <f t="shared" si="375"/>
        <v>0</v>
      </c>
      <c r="CJ132" s="32">
        <f t="shared" si="375"/>
        <v>1</v>
      </c>
      <c r="CK132" s="32">
        <f t="shared" si="375"/>
        <v>1</v>
      </c>
      <c r="CL132" s="32">
        <f t="shared" si="375"/>
        <v>1</v>
      </c>
      <c r="CM132" s="32">
        <f t="shared" si="375"/>
        <v>1</v>
      </c>
      <c r="CN132" s="32">
        <f t="shared" si="375"/>
        <v>1</v>
      </c>
      <c r="CO132" s="32">
        <f t="shared" si="375"/>
        <v>0</v>
      </c>
      <c r="CP132" s="32">
        <f t="shared" si="375"/>
        <v>0</v>
      </c>
      <c r="CQ132" s="32">
        <f t="shared" si="375"/>
        <v>1</v>
      </c>
      <c r="CR132" s="32">
        <f t="shared" si="375"/>
        <v>1</v>
      </c>
      <c r="CS132" s="32" t="str">
        <f t="shared" si="375"/>
        <v>c</v>
      </c>
      <c r="CT132" s="32">
        <f t="shared" si="375"/>
        <v>1</v>
      </c>
      <c r="CU132" s="32">
        <f t="shared" si="375"/>
        <v>1</v>
      </c>
      <c r="CV132" s="32">
        <f t="shared" si="375"/>
        <v>0</v>
      </c>
      <c r="CW132" s="32">
        <f t="shared" si="375"/>
        <v>0</v>
      </c>
      <c r="CX132" s="32">
        <f t="shared" si="375"/>
        <v>1</v>
      </c>
      <c r="CY132" s="32">
        <f t="shared" si="375"/>
        <v>1</v>
      </c>
      <c r="CZ132" s="32">
        <f t="shared" si="375"/>
        <v>1</v>
      </c>
      <c r="DA132" s="32">
        <f t="shared" si="375"/>
        <v>1</v>
      </c>
      <c r="DB132" s="32">
        <f t="shared" si="375"/>
        <v>1</v>
      </c>
      <c r="DC132" s="32">
        <f t="shared" si="375"/>
        <v>0</v>
      </c>
      <c r="DD132" s="32">
        <f t="shared" si="375"/>
        <v>0</v>
      </c>
      <c r="DE132" s="32">
        <f t="shared" si="375"/>
        <v>0</v>
      </c>
      <c r="DF132" s="32">
        <f t="shared" si="375"/>
        <v>0</v>
      </c>
      <c r="DG132" s="32">
        <f t="shared" si="375"/>
        <v>1</v>
      </c>
      <c r="DH132" s="32">
        <f t="shared" si="375"/>
        <v>1</v>
      </c>
      <c r="DI132" s="32">
        <f t="shared" si="375"/>
        <v>1</v>
      </c>
      <c r="DJ132" s="32">
        <f t="shared" si="375"/>
        <v>1</v>
      </c>
      <c r="DK132" s="32">
        <f t="shared" si="375"/>
        <v>1</v>
      </c>
      <c r="DL132" s="32">
        <f t="shared" si="375"/>
        <v>0</v>
      </c>
      <c r="DM132" s="32">
        <f t="shared" si="375"/>
        <v>0</v>
      </c>
      <c r="DN132" s="32">
        <f t="shared" si="375"/>
        <v>0</v>
      </c>
      <c r="DO132" s="32">
        <f t="shared" si="375"/>
        <v>0</v>
      </c>
      <c r="DP132" s="32">
        <f t="shared" si="375"/>
        <v>0</v>
      </c>
      <c r="DQ132" s="32">
        <f t="shared" si="375"/>
        <v>0</v>
      </c>
      <c r="DR132" s="32">
        <f t="shared" si="375"/>
        <v>0</v>
      </c>
      <c r="DS132" s="32">
        <f t="shared" si="375"/>
        <v>0</v>
      </c>
      <c r="DT132" s="32">
        <f t="shared" si="375"/>
        <v>0</v>
      </c>
      <c r="DU132" s="32">
        <f t="shared" si="375"/>
        <v>1</v>
      </c>
      <c r="DV132" s="32">
        <f t="shared" si="375"/>
        <v>1</v>
      </c>
      <c r="DW132" s="32">
        <f t="shared" si="375"/>
        <v>1</v>
      </c>
      <c r="DX132" s="32">
        <f t="shared" si="375"/>
        <v>0</v>
      </c>
      <c r="DY132" s="32">
        <f t="shared" si="375"/>
        <v>0</v>
      </c>
      <c r="DZ132" s="32">
        <f t="shared" si="375"/>
        <v>1</v>
      </c>
      <c r="EA132" s="32">
        <f t="shared" si="375"/>
        <v>1</v>
      </c>
      <c r="EB132" s="32">
        <f t="shared" si="375"/>
        <v>1</v>
      </c>
      <c r="EC132" s="32">
        <f t="shared" ref="EC132:GN132" si="376">IF(EC135&lt;&gt;"",EC135,IF(OR(ED128=1,ED130="x",ED128=2),1,ED130))</f>
        <v>1</v>
      </c>
      <c r="ED132" s="32">
        <f t="shared" si="376"/>
        <v>1</v>
      </c>
      <c r="EE132" s="32">
        <f t="shared" si="376"/>
        <v>1</v>
      </c>
      <c r="EF132" s="32">
        <f t="shared" si="376"/>
        <v>1</v>
      </c>
      <c r="EG132" s="32">
        <f t="shared" si="376"/>
        <v>1</v>
      </c>
      <c r="EH132" s="32">
        <f t="shared" si="376"/>
        <v>1</v>
      </c>
      <c r="EI132" s="32">
        <f t="shared" si="376"/>
        <v>1</v>
      </c>
      <c r="EJ132" s="32">
        <f t="shared" si="376"/>
        <v>1</v>
      </c>
      <c r="EK132" s="32">
        <f t="shared" si="376"/>
        <v>1</v>
      </c>
      <c r="EL132" s="32">
        <f t="shared" si="376"/>
        <v>0</v>
      </c>
      <c r="EM132" s="32">
        <f t="shared" si="376"/>
        <v>0</v>
      </c>
      <c r="EN132" s="32">
        <f t="shared" si="376"/>
        <v>1</v>
      </c>
      <c r="EO132" s="32">
        <f t="shared" si="376"/>
        <v>1</v>
      </c>
      <c r="EP132" s="32">
        <f t="shared" si="376"/>
        <v>1</v>
      </c>
      <c r="EQ132" s="32">
        <f t="shared" si="376"/>
        <v>1</v>
      </c>
      <c r="ER132" s="32">
        <f t="shared" si="376"/>
        <v>1</v>
      </c>
      <c r="ES132" s="32">
        <f t="shared" si="376"/>
        <v>0</v>
      </c>
      <c r="ET132" s="32">
        <f t="shared" si="376"/>
        <v>0</v>
      </c>
      <c r="EU132" s="32">
        <f t="shared" si="376"/>
        <v>1</v>
      </c>
      <c r="EV132" s="32">
        <f t="shared" si="376"/>
        <v>1</v>
      </c>
      <c r="EW132" s="32">
        <f t="shared" si="376"/>
        <v>1</v>
      </c>
      <c r="EX132" s="32">
        <f t="shared" si="376"/>
        <v>1</v>
      </c>
      <c r="EY132" s="32">
        <f t="shared" si="376"/>
        <v>1</v>
      </c>
      <c r="EZ132" s="32">
        <f t="shared" si="376"/>
        <v>1</v>
      </c>
      <c r="FA132" s="32">
        <f t="shared" si="376"/>
        <v>1</v>
      </c>
      <c r="FB132" s="32">
        <f t="shared" si="376"/>
        <v>1</v>
      </c>
      <c r="FC132" s="32">
        <f t="shared" si="376"/>
        <v>1</v>
      </c>
      <c r="FD132" s="32">
        <f t="shared" si="376"/>
        <v>1</v>
      </c>
      <c r="FE132" s="32">
        <f t="shared" si="376"/>
        <v>1</v>
      </c>
      <c r="FF132" s="32">
        <f t="shared" si="376"/>
        <v>1</v>
      </c>
      <c r="FG132" s="32">
        <f t="shared" si="376"/>
        <v>0</v>
      </c>
      <c r="FH132" s="32">
        <f t="shared" si="376"/>
        <v>0</v>
      </c>
      <c r="FI132" s="32">
        <f t="shared" si="376"/>
        <v>1</v>
      </c>
      <c r="FJ132" s="32">
        <f t="shared" si="376"/>
        <v>1</v>
      </c>
      <c r="FK132" s="32">
        <f t="shared" si="376"/>
        <v>1</v>
      </c>
      <c r="FL132" s="32">
        <f t="shared" si="376"/>
        <v>1</v>
      </c>
      <c r="FM132" s="32">
        <f t="shared" si="376"/>
        <v>1</v>
      </c>
      <c r="FN132" s="32">
        <f t="shared" si="376"/>
        <v>0</v>
      </c>
      <c r="FO132" s="32">
        <f t="shared" si="376"/>
        <v>0</v>
      </c>
      <c r="FP132" s="32">
        <f t="shared" si="376"/>
        <v>0</v>
      </c>
      <c r="FQ132" s="32">
        <f t="shared" si="376"/>
        <v>0</v>
      </c>
      <c r="FR132" s="32">
        <f t="shared" si="376"/>
        <v>1</v>
      </c>
      <c r="FS132" s="32">
        <f t="shared" si="376"/>
        <v>1</v>
      </c>
      <c r="FT132" s="32">
        <f t="shared" si="376"/>
        <v>1</v>
      </c>
      <c r="FU132" s="32">
        <f t="shared" si="376"/>
        <v>1</v>
      </c>
      <c r="FV132" s="32">
        <f t="shared" si="376"/>
        <v>1</v>
      </c>
      <c r="FW132" s="32">
        <f t="shared" si="376"/>
        <v>1</v>
      </c>
      <c r="FX132" s="32">
        <f t="shared" si="376"/>
        <v>1</v>
      </c>
      <c r="FY132" s="32">
        <f t="shared" si="376"/>
        <v>1</v>
      </c>
      <c r="FZ132" s="32">
        <f t="shared" si="376"/>
        <v>1</v>
      </c>
      <c r="GA132" s="32">
        <f t="shared" si="376"/>
        <v>1</v>
      </c>
      <c r="GB132" s="32">
        <f t="shared" si="376"/>
        <v>0</v>
      </c>
      <c r="GC132" s="32">
        <f t="shared" si="376"/>
        <v>0</v>
      </c>
      <c r="GD132" s="32">
        <f t="shared" si="376"/>
        <v>1</v>
      </c>
      <c r="GE132" s="32">
        <f t="shared" si="376"/>
        <v>1</v>
      </c>
      <c r="GF132" s="32">
        <f t="shared" si="376"/>
        <v>1</v>
      </c>
      <c r="GG132" s="32">
        <f t="shared" si="376"/>
        <v>1</v>
      </c>
      <c r="GH132" s="32">
        <f t="shared" si="376"/>
        <v>1</v>
      </c>
      <c r="GI132" s="32">
        <f t="shared" si="376"/>
        <v>0</v>
      </c>
      <c r="GJ132" s="32">
        <f t="shared" si="376"/>
        <v>0</v>
      </c>
      <c r="GK132" s="32">
        <f t="shared" si="376"/>
        <v>0</v>
      </c>
      <c r="GL132" s="32">
        <f t="shared" si="376"/>
        <v>0</v>
      </c>
      <c r="GM132" s="32">
        <f t="shared" si="376"/>
        <v>0</v>
      </c>
      <c r="GN132" s="32">
        <f t="shared" si="376"/>
        <v>0</v>
      </c>
      <c r="GO132" s="32">
        <f t="shared" ref="GO132:IZ132" si="377">IF(GO135&lt;&gt;"",GO135,IF(OR(GP128=1,GP130="x",GP128=2),1,GP130))</f>
        <v>0</v>
      </c>
      <c r="GP132" s="32">
        <f t="shared" si="377"/>
        <v>0</v>
      </c>
      <c r="GQ132" s="32">
        <f t="shared" si="377"/>
        <v>0</v>
      </c>
      <c r="GR132" s="32">
        <f t="shared" si="377"/>
        <v>0</v>
      </c>
      <c r="GS132" s="32">
        <f t="shared" si="377"/>
        <v>0</v>
      </c>
      <c r="GT132" s="32">
        <f t="shared" si="377"/>
        <v>0</v>
      </c>
      <c r="GU132" s="32">
        <f t="shared" si="377"/>
        <v>0</v>
      </c>
      <c r="GV132" s="32">
        <f t="shared" si="377"/>
        <v>0</v>
      </c>
      <c r="GW132" s="32">
        <f t="shared" si="377"/>
        <v>0</v>
      </c>
      <c r="GX132" s="32">
        <f t="shared" si="377"/>
        <v>0</v>
      </c>
      <c r="GY132" s="32">
        <f t="shared" si="377"/>
        <v>0</v>
      </c>
      <c r="GZ132" s="32">
        <f t="shared" si="377"/>
        <v>0</v>
      </c>
      <c r="HA132" s="32">
        <f t="shared" si="377"/>
        <v>0</v>
      </c>
      <c r="HB132" s="32">
        <f t="shared" si="377"/>
        <v>0</v>
      </c>
      <c r="HC132" s="32">
        <f t="shared" si="377"/>
        <v>0</v>
      </c>
      <c r="HD132" s="32">
        <f t="shared" si="377"/>
        <v>0</v>
      </c>
      <c r="HE132" s="32">
        <f t="shared" si="377"/>
        <v>0</v>
      </c>
      <c r="HF132" s="32">
        <f t="shared" si="377"/>
        <v>0</v>
      </c>
      <c r="HG132" s="32">
        <f t="shared" si="377"/>
        <v>0</v>
      </c>
      <c r="HH132" s="32">
        <f t="shared" si="377"/>
        <v>1</v>
      </c>
      <c r="HI132" s="32">
        <f t="shared" si="377"/>
        <v>1</v>
      </c>
      <c r="HJ132" s="32">
        <f t="shared" si="377"/>
        <v>1</v>
      </c>
      <c r="HK132" s="32">
        <f t="shared" si="377"/>
        <v>1</v>
      </c>
      <c r="HL132" s="32">
        <f t="shared" si="377"/>
        <v>1</v>
      </c>
      <c r="HM132" s="32">
        <f t="shared" si="377"/>
        <v>1</v>
      </c>
      <c r="HN132" s="32">
        <f t="shared" si="377"/>
        <v>1</v>
      </c>
      <c r="HO132" s="32">
        <f t="shared" si="377"/>
        <v>1</v>
      </c>
      <c r="HP132" s="32">
        <f t="shared" si="377"/>
        <v>1</v>
      </c>
      <c r="HQ132" s="32">
        <f t="shared" si="377"/>
        <v>1</v>
      </c>
      <c r="HR132" s="32">
        <f t="shared" si="377"/>
        <v>0</v>
      </c>
      <c r="HS132" s="32">
        <f t="shared" si="377"/>
        <v>0</v>
      </c>
      <c r="HT132" s="32">
        <f t="shared" si="377"/>
        <v>1</v>
      </c>
      <c r="HU132" s="32">
        <f t="shared" si="377"/>
        <v>1</v>
      </c>
      <c r="HV132" s="32">
        <f t="shared" si="377"/>
        <v>1</v>
      </c>
      <c r="HW132" s="32">
        <f t="shared" si="377"/>
        <v>1</v>
      </c>
      <c r="HX132" s="32">
        <f t="shared" si="377"/>
        <v>1</v>
      </c>
      <c r="HY132" s="32">
        <f t="shared" si="377"/>
        <v>0</v>
      </c>
      <c r="HZ132" s="32">
        <f t="shared" si="377"/>
        <v>0</v>
      </c>
      <c r="IA132" s="32">
        <f t="shared" si="377"/>
        <v>0</v>
      </c>
      <c r="IB132" s="32">
        <f t="shared" si="377"/>
        <v>0</v>
      </c>
      <c r="IC132" s="32">
        <f t="shared" si="377"/>
        <v>1</v>
      </c>
      <c r="ID132" s="32">
        <f t="shared" si="377"/>
        <v>1</v>
      </c>
      <c r="IE132" s="32">
        <f t="shared" si="377"/>
        <v>1</v>
      </c>
      <c r="IF132" s="32">
        <f t="shared" si="377"/>
        <v>1</v>
      </c>
      <c r="IG132" s="32">
        <f t="shared" si="377"/>
        <v>1</v>
      </c>
      <c r="IH132" s="32">
        <f t="shared" si="377"/>
        <v>1</v>
      </c>
      <c r="II132" s="32">
        <f t="shared" si="377"/>
        <v>1</v>
      </c>
      <c r="IJ132" s="32">
        <f t="shared" si="377"/>
        <v>1</v>
      </c>
      <c r="IK132" s="32">
        <f t="shared" si="377"/>
        <v>1</v>
      </c>
      <c r="IL132" s="32">
        <f t="shared" si="377"/>
        <v>1</v>
      </c>
      <c r="IM132" s="32">
        <f t="shared" si="377"/>
        <v>0</v>
      </c>
      <c r="IN132" s="32">
        <f t="shared" si="377"/>
        <v>0</v>
      </c>
      <c r="IO132" s="32">
        <f t="shared" si="377"/>
        <v>0</v>
      </c>
      <c r="IP132" s="32">
        <f t="shared" si="377"/>
        <v>0</v>
      </c>
      <c r="IQ132" s="32">
        <f t="shared" si="377"/>
        <v>1</v>
      </c>
      <c r="IR132" s="32">
        <f t="shared" si="377"/>
        <v>1</v>
      </c>
      <c r="IS132" s="32">
        <f t="shared" si="377"/>
        <v>1</v>
      </c>
      <c r="IT132" s="32">
        <f t="shared" si="377"/>
        <v>1</v>
      </c>
      <c r="IU132" s="32">
        <f t="shared" si="377"/>
        <v>1</v>
      </c>
      <c r="IV132" s="32">
        <f t="shared" si="377"/>
        <v>1</v>
      </c>
      <c r="IW132" s="32">
        <f t="shared" si="377"/>
        <v>1</v>
      </c>
      <c r="IX132" s="32">
        <f t="shared" si="377"/>
        <v>1</v>
      </c>
      <c r="IY132" s="32">
        <f t="shared" si="377"/>
        <v>1</v>
      </c>
      <c r="IZ132" s="32">
        <f t="shared" si="377"/>
        <v>1</v>
      </c>
      <c r="JA132" s="32">
        <f t="shared" ref="JA132:LL132" si="378">IF(JA135&lt;&gt;"",JA135,IF(OR(JB128=1,JB130="x",JB128=2),1,JB130))</f>
        <v>0</v>
      </c>
      <c r="JB132" s="32">
        <f t="shared" si="378"/>
        <v>0</v>
      </c>
      <c r="JC132" s="32">
        <f t="shared" si="378"/>
        <v>1</v>
      </c>
      <c r="JD132" s="32">
        <f t="shared" si="378"/>
        <v>1</v>
      </c>
      <c r="JE132" s="32">
        <f t="shared" si="378"/>
        <v>1</v>
      </c>
      <c r="JF132" s="32">
        <f t="shared" si="378"/>
        <v>1</v>
      </c>
      <c r="JG132" s="32">
        <f t="shared" si="378"/>
        <v>1</v>
      </c>
      <c r="JH132" s="32">
        <f t="shared" si="378"/>
        <v>1</v>
      </c>
      <c r="JI132" s="32">
        <f t="shared" si="378"/>
        <v>1</v>
      </c>
      <c r="JJ132" s="32">
        <f t="shared" si="378"/>
        <v>1</v>
      </c>
      <c r="JK132" s="32">
        <f t="shared" si="378"/>
        <v>1</v>
      </c>
      <c r="JL132" s="32">
        <f t="shared" si="378"/>
        <v>1</v>
      </c>
      <c r="JM132" s="32">
        <f t="shared" si="378"/>
        <v>1</v>
      </c>
      <c r="JN132" s="32">
        <f t="shared" si="378"/>
        <v>1</v>
      </c>
      <c r="JO132" s="32">
        <f t="shared" si="378"/>
        <v>0</v>
      </c>
      <c r="JP132" s="32">
        <f t="shared" si="378"/>
        <v>0</v>
      </c>
      <c r="JQ132" s="32">
        <f t="shared" si="378"/>
        <v>1</v>
      </c>
      <c r="JR132" s="32">
        <f t="shared" si="378"/>
        <v>1</v>
      </c>
      <c r="JS132" s="32">
        <f t="shared" si="378"/>
        <v>1</v>
      </c>
      <c r="JT132" s="32">
        <f t="shared" si="378"/>
        <v>1</v>
      </c>
      <c r="JU132" s="32">
        <f t="shared" si="378"/>
        <v>1</v>
      </c>
      <c r="JV132" s="32">
        <f t="shared" si="378"/>
        <v>0</v>
      </c>
      <c r="JW132" s="32">
        <f t="shared" si="378"/>
        <v>0</v>
      </c>
      <c r="JX132" s="32">
        <f t="shared" si="378"/>
        <v>1</v>
      </c>
      <c r="JY132" s="32">
        <f t="shared" si="378"/>
        <v>1</v>
      </c>
      <c r="JZ132" s="32">
        <f t="shared" si="378"/>
        <v>1</v>
      </c>
      <c r="KA132" s="32">
        <f t="shared" si="378"/>
        <v>1</v>
      </c>
      <c r="KB132" s="32">
        <f t="shared" si="378"/>
        <v>1</v>
      </c>
      <c r="KC132" s="32">
        <f t="shared" si="378"/>
        <v>0</v>
      </c>
      <c r="KD132" s="32">
        <f t="shared" si="378"/>
        <v>0</v>
      </c>
      <c r="KE132" s="32">
        <f t="shared" si="378"/>
        <v>1</v>
      </c>
      <c r="KF132" s="32">
        <f t="shared" si="378"/>
        <v>1</v>
      </c>
      <c r="KG132" s="32">
        <f t="shared" si="378"/>
        <v>1</v>
      </c>
      <c r="KH132" s="32">
        <f t="shared" si="378"/>
        <v>1</v>
      </c>
      <c r="KI132" s="32">
        <f t="shared" si="378"/>
        <v>1</v>
      </c>
      <c r="KJ132" s="32">
        <f t="shared" si="378"/>
        <v>0</v>
      </c>
      <c r="KK132" s="32">
        <f t="shared" si="378"/>
        <v>0</v>
      </c>
      <c r="KL132" s="32">
        <f t="shared" si="378"/>
        <v>1</v>
      </c>
      <c r="KM132" s="32">
        <f t="shared" si="378"/>
        <v>1</v>
      </c>
      <c r="KN132" s="32">
        <f t="shared" si="378"/>
        <v>1</v>
      </c>
      <c r="KO132" s="32">
        <f t="shared" si="378"/>
        <v>1</v>
      </c>
      <c r="KP132" s="32">
        <f t="shared" si="378"/>
        <v>1</v>
      </c>
      <c r="KQ132" s="32">
        <f t="shared" si="378"/>
        <v>0</v>
      </c>
      <c r="KR132" s="32">
        <f t="shared" si="378"/>
        <v>0</v>
      </c>
      <c r="KS132" s="32">
        <f t="shared" si="378"/>
        <v>1</v>
      </c>
      <c r="KT132" s="32">
        <f t="shared" si="378"/>
        <v>1</v>
      </c>
      <c r="KU132" s="32">
        <f t="shared" si="378"/>
        <v>1</v>
      </c>
      <c r="KV132" s="32">
        <f t="shared" si="378"/>
        <v>1</v>
      </c>
      <c r="KW132" s="32">
        <f t="shared" si="378"/>
        <v>1</v>
      </c>
      <c r="KX132" s="32">
        <f t="shared" si="378"/>
        <v>1</v>
      </c>
      <c r="KY132" s="32">
        <f t="shared" si="378"/>
        <v>1</v>
      </c>
      <c r="KZ132" s="32">
        <f t="shared" si="378"/>
        <v>0</v>
      </c>
      <c r="LA132" s="32">
        <f t="shared" si="378"/>
        <v>0</v>
      </c>
      <c r="LB132" s="32">
        <f t="shared" si="378"/>
        <v>0</v>
      </c>
      <c r="LC132" s="32">
        <f t="shared" si="378"/>
        <v>0</v>
      </c>
      <c r="LD132" s="32">
        <f t="shared" si="378"/>
        <v>0</v>
      </c>
      <c r="LE132" s="32">
        <f t="shared" si="378"/>
        <v>0</v>
      </c>
      <c r="LF132" s="32">
        <f t="shared" si="378"/>
        <v>0</v>
      </c>
      <c r="LG132" s="32">
        <f t="shared" si="378"/>
        <v>0</v>
      </c>
      <c r="LH132" s="32">
        <f t="shared" si="378"/>
        <v>1</v>
      </c>
      <c r="LI132" s="32">
        <f t="shared" si="378"/>
        <v>1</v>
      </c>
      <c r="LJ132" s="32">
        <f t="shared" si="378"/>
        <v>1</v>
      </c>
      <c r="LK132" s="32">
        <f t="shared" si="378"/>
        <v>1</v>
      </c>
      <c r="LL132" s="32">
        <f t="shared" si="378"/>
        <v>0</v>
      </c>
      <c r="LM132" s="32">
        <f t="shared" ref="LM132:NR132" si="379">IF(LM135&lt;&gt;"",LM135,IF(OR(LN128=1,LN130="x",LN128=2),1,LN130))</f>
        <v>0</v>
      </c>
      <c r="LN132" s="32">
        <f t="shared" si="379"/>
        <v>0</v>
      </c>
      <c r="LO132" s="32">
        <f t="shared" si="379"/>
        <v>0</v>
      </c>
      <c r="LP132" s="32">
        <f t="shared" si="379"/>
        <v>1</v>
      </c>
      <c r="LQ132" s="32">
        <f t="shared" si="379"/>
        <v>1</v>
      </c>
      <c r="LR132" s="32">
        <f t="shared" si="379"/>
        <v>1</v>
      </c>
      <c r="LS132" s="32">
        <f t="shared" si="379"/>
        <v>1</v>
      </c>
      <c r="LT132" s="32">
        <f t="shared" si="379"/>
        <v>1</v>
      </c>
      <c r="LU132" s="32">
        <f t="shared" si="379"/>
        <v>1</v>
      </c>
      <c r="LV132" s="32">
        <f t="shared" si="379"/>
        <v>1</v>
      </c>
      <c r="LW132" s="32">
        <f t="shared" si="379"/>
        <v>1</v>
      </c>
      <c r="LX132" s="32">
        <f t="shared" si="379"/>
        <v>1</v>
      </c>
      <c r="LY132" s="32">
        <f t="shared" si="379"/>
        <v>1</v>
      </c>
      <c r="LZ132" s="32">
        <f t="shared" si="379"/>
        <v>1</v>
      </c>
      <c r="MA132" s="32">
        <f t="shared" si="379"/>
        <v>1</v>
      </c>
      <c r="MB132" s="32">
        <f t="shared" si="379"/>
        <v>1</v>
      </c>
      <c r="MC132" s="32">
        <f t="shared" si="379"/>
        <v>1</v>
      </c>
      <c r="MD132" s="32">
        <f t="shared" si="379"/>
        <v>1</v>
      </c>
      <c r="ME132" s="32">
        <f t="shared" si="379"/>
        <v>1</v>
      </c>
      <c r="MF132" s="32">
        <f t="shared" si="379"/>
        <v>1</v>
      </c>
      <c r="MG132" s="32">
        <f t="shared" si="379"/>
        <v>0</v>
      </c>
      <c r="MH132" s="32">
        <f t="shared" si="379"/>
        <v>0</v>
      </c>
      <c r="MI132" s="32">
        <f t="shared" si="379"/>
        <v>1</v>
      </c>
      <c r="MJ132" s="32">
        <f t="shared" si="379"/>
        <v>1</v>
      </c>
      <c r="MK132" s="32">
        <f t="shared" si="379"/>
        <v>1</v>
      </c>
      <c r="ML132" s="32">
        <f t="shared" si="379"/>
        <v>1</v>
      </c>
      <c r="MM132" s="32">
        <f t="shared" si="379"/>
        <v>1</v>
      </c>
      <c r="MN132" s="32">
        <f t="shared" si="379"/>
        <v>0</v>
      </c>
      <c r="MO132" s="32">
        <f t="shared" si="379"/>
        <v>0</v>
      </c>
      <c r="MP132" s="32">
        <f t="shared" si="379"/>
        <v>1</v>
      </c>
      <c r="MQ132" s="32">
        <f t="shared" si="379"/>
        <v>1</v>
      </c>
      <c r="MR132" s="32">
        <f t="shared" si="379"/>
        <v>1</v>
      </c>
      <c r="MS132" s="32">
        <f t="shared" si="379"/>
        <v>1</v>
      </c>
      <c r="MT132" s="32">
        <f t="shared" si="379"/>
        <v>1</v>
      </c>
      <c r="MU132" s="32">
        <f t="shared" si="379"/>
        <v>1</v>
      </c>
      <c r="MV132" s="32">
        <f t="shared" si="379"/>
        <v>1</v>
      </c>
      <c r="MW132" s="32">
        <f t="shared" si="379"/>
        <v>1</v>
      </c>
      <c r="MX132" s="32">
        <f t="shared" si="379"/>
        <v>1</v>
      </c>
      <c r="MY132" s="32">
        <f t="shared" si="379"/>
        <v>1</v>
      </c>
      <c r="MZ132" s="32">
        <f t="shared" si="379"/>
        <v>1</v>
      </c>
      <c r="NA132" s="32">
        <f t="shared" si="379"/>
        <v>1</v>
      </c>
      <c r="NB132" s="32">
        <f t="shared" si="379"/>
        <v>0</v>
      </c>
      <c r="NC132" s="32">
        <f t="shared" si="379"/>
        <v>0</v>
      </c>
      <c r="ND132" s="32">
        <f t="shared" si="379"/>
        <v>0</v>
      </c>
      <c r="NE132" s="32">
        <f t="shared" si="379"/>
        <v>0</v>
      </c>
      <c r="NF132" s="50">
        <f t="shared" si="379"/>
        <v>0</v>
      </c>
      <c r="NG132" s="32">
        <f t="shared" si="379"/>
        <v>0</v>
      </c>
      <c r="NH132" s="32">
        <f t="shared" si="379"/>
        <v>0</v>
      </c>
      <c r="NI132" s="32">
        <f t="shared" si="379"/>
        <v>0</v>
      </c>
      <c r="NJ132" s="32">
        <f t="shared" si="379"/>
        <v>0</v>
      </c>
      <c r="NK132" s="32">
        <f t="shared" si="379"/>
        <v>0</v>
      </c>
      <c r="NL132" s="32">
        <f t="shared" si="379"/>
        <v>1</v>
      </c>
      <c r="NM132" s="32">
        <f t="shared" si="379"/>
        <v>1</v>
      </c>
      <c r="NN132" s="32">
        <f t="shared" si="379"/>
        <v>1</v>
      </c>
      <c r="NO132" s="32">
        <f t="shared" si="379"/>
        <v>1</v>
      </c>
      <c r="NP132" s="32">
        <f t="shared" si="379"/>
        <v>0</v>
      </c>
      <c r="NQ132" s="32">
        <f t="shared" si="379"/>
        <v>0</v>
      </c>
      <c r="NR132" s="32">
        <f t="shared" si="379"/>
        <v>0</v>
      </c>
    </row>
    <row r="133" spans="1:384" ht="12" hidden="1" customHeight="1" x14ac:dyDescent="0.3">
      <c r="A133" s="46" t="s">
        <v>40</v>
      </c>
      <c r="B133" s="31" t="s">
        <v>12</v>
      </c>
      <c r="C133" s="32"/>
      <c r="D133" s="32"/>
      <c r="E133" s="32">
        <f t="shared" ref="E133:BP133" si="380">IF(OR(F128=1,F130="x",F128=2),1,F130)</f>
        <v>0</v>
      </c>
      <c r="F133" s="32">
        <f t="shared" si="380"/>
        <v>0</v>
      </c>
      <c r="G133" s="32">
        <f t="shared" si="380"/>
        <v>0</v>
      </c>
      <c r="H133" s="32">
        <f t="shared" si="380"/>
        <v>0</v>
      </c>
      <c r="I133" s="32">
        <f t="shared" si="380"/>
        <v>0</v>
      </c>
      <c r="J133" s="32">
        <f t="shared" si="380"/>
        <v>0</v>
      </c>
      <c r="K133" s="32">
        <f t="shared" si="380"/>
        <v>0</v>
      </c>
      <c r="L133" s="32">
        <f t="shared" si="380"/>
        <v>0</v>
      </c>
      <c r="M133" s="32">
        <f t="shared" si="380"/>
        <v>0</v>
      </c>
      <c r="N133" s="32">
        <f t="shared" si="380"/>
        <v>0</v>
      </c>
      <c r="O133" s="32">
        <f t="shared" si="380"/>
        <v>0</v>
      </c>
      <c r="P133" s="32">
        <f t="shared" si="380"/>
        <v>0</v>
      </c>
      <c r="Q133" s="32">
        <f t="shared" si="380"/>
        <v>0</v>
      </c>
      <c r="R133" s="32">
        <f t="shared" si="380"/>
        <v>0</v>
      </c>
      <c r="S133" s="32">
        <f t="shared" si="380"/>
        <v>0</v>
      </c>
      <c r="T133" s="32">
        <f t="shared" si="380"/>
        <v>1</v>
      </c>
      <c r="U133" s="32">
        <f t="shared" si="380"/>
        <v>1</v>
      </c>
      <c r="V133" s="32">
        <f t="shared" si="380"/>
        <v>1</v>
      </c>
      <c r="W133" s="32">
        <f t="shared" si="380"/>
        <v>0</v>
      </c>
      <c r="X133" s="32">
        <f t="shared" si="380"/>
        <v>0</v>
      </c>
      <c r="Y133" s="32">
        <f t="shared" si="380"/>
        <v>1</v>
      </c>
      <c r="Z133" s="32">
        <f t="shared" si="380"/>
        <v>1</v>
      </c>
      <c r="AA133" s="32">
        <f t="shared" si="380"/>
        <v>1</v>
      </c>
      <c r="AB133" s="32">
        <f t="shared" si="380"/>
        <v>1</v>
      </c>
      <c r="AC133" s="32">
        <f t="shared" si="380"/>
        <v>1</v>
      </c>
      <c r="AD133" s="32">
        <f t="shared" si="380"/>
        <v>1</v>
      </c>
      <c r="AE133" s="32">
        <f t="shared" si="380"/>
        <v>1</v>
      </c>
      <c r="AF133" s="32">
        <f t="shared" si="380"/>
        <v>1</v>
      </c>
      <c r="AG133" s="32">
        <f t="shared" si="380"/>
        <v>0</v>
      </c>
      <c r="AH133" s="32">
        <f t="shared" si="380"/>
        <v>0</v>
      </c>
      <c r="AI133" s="32">
        <f t="shared" si="380"/>
        <v>1</v>
      </c>
      <c r="AJ133" s="32">
        <f t="shared" si="380"/>
        <v>1</v>
      </c>
      <c r="AK133" s="32">
        <f t="shared" si="380"/>
        <v>0</v>
      </c>
      <c r="AL133" s="32">
        <f t="shared" si="380"/>
        <v>0</v>
      </c>
      <c r="AM133" s="32" t="str">
        <f t="shared" si="380"/>
        <v>a</v>
      </c>
      <c r="AN133" s="32" t="str">
        <f t="shared" si="380"/>
        <v>a</v>
      </c>
      <c r="AO133" s="32" t="str">
        <f t="shared" si="380"/>
        <v>a</v>
      </c>
      <c r="AP133" s="32" t="str">
        <f t="shared" si="380"/>
        <v>a</v>
      </c>
      <c r="AQ133" s="32" t="str">
        <f t="shared" si="380"/>
        <v>a</v>
      </c>
      <c r="AR133" s="32" t="str">
        <f t="shared" si="380"/>
        <v>a</v>
      </c>
      <c r="AS133" s="32" t="str">
        <f t="shared" si="380"/>
        <v>a</v>
      </c>
      <c r="AT133" s="32" t="str">
        <f t="shared" si="380"/>
        <v>a</v>
      </c>
      <c r="AU133" s="32" t="str">
        <f t="shared" si="380"/>
        <v>a</v>
      </c>
      <c r="AV133" s="32" t="str">
        <f t="shared" si="380"/>
        <v>a</v>
      </c>
      <c r="AW133" s="32" t="str">
        <f t="shared" si="380"/>
        <v>a</v>
      </c>
      <c r="AX133" s="32" t="str">
        <f t="shared" si="380"/>
        <v>a</v>
      </c>
      <c r="AY133" s="32">
        <f t="shared" si="380"/>
        <v>0</v>
      </c>
      <c r="AZ133" s="32">
        <f t="shared" si="380"/>
        <v>0</v>
      </c>
      <c r="BA133" s="32">
        <f t="shared" si="380"/>
        <v>0</v>
      </c>
      <c r="BB133" s="32">
        <f t="shared" si="380"/>
        <v>0</v>
      </c>
      <c r="BC133" s="32">
        <f t="shared" si="380"/>
        <v>1</v>
      </c>
      <c r="BD133" s="32">
        <f t="shared" si="380"/>
        <v>1</v>
      </c>
      <c r="BE133" s="32">
        <f t="shared" si="380"/>
        <v>1</v>
      </c>
      <c r="BF133" s="32">
        <f t="shared" si="380"/>
        <v>1</v>
      </c>
      <c r="BG133" s="32">
        <f t="shared" si="380"/>
        <v>1</v>
      </c>
      <c r="BH133" s="32">
        <f t="shared" si="380"/>
        <v>0</v>
      </c>
      <c r="BI133" s="32">
        <f t="shared" si="380"/>
        <v>0</v>
      </c>
      <c r="BJ133" s="32">
        <f t="shared" si="380"/>
        <v>0</v>
      </c>
      <c r="BK133" s="32">
        <f t="shared" si="380"/>
        <v>0</v>
      </c>
      <c r="BL133" s="32">
        <f t="shared" si="380"/>
        <v>0</v>
      </c>
      <c r="BM133" s="32">
        <f t="shared" si="380"/>
        <v>0</v>
      </c>
      <c r="BN133" s="32">
        <f t="shared" si="380"/>
        <v>0</v>
      </c>
      <c r="BO133" s="32">
        <f t="shared" si="380"/>
        <v>1</v>
      </c>
      <c r="BP133" s="32">
        <f t="shared" si="380"/>
        <v>1</v>
      </c>
      <c r="BQ133" s="32">
        <f t="shared" ref="BQ133:CQ133" si="381">IF(OR(BR128=1,BR130="x",BR128=2),1,BR130)</f>
        <v>1</v>
      </c>
      <c r="BR133" s="32">
        <f t="shared" si="381"/>
        <v>1</v>
      </c>
      <c r="BS133" s="32">
        <f t="shared" si="381"/>
        <v>0</v>
      </c>
      <c r="BT133" s="32">
        <f t="shared" si="381"/>
        <v>0</v>
      </c>
      <c r="BU133" s="32">
        <f t="shared" si="381"/>
        <v>0</v>
      </c>
      <c r="BV133" s="32">
        <f t="shared" si="381"/>
        <v>0</v>
      </c>
      <c r="BW133" s="32">
        <f t="shared" si="381"/>
        <v>0</v>
      </c>
      <c r="BX133" s="32">
        <f t="shared" si="381"/>
        <v>1</v>
      </c>
      <c r="BY133" s="32">
        <f t="shared" si="381"/>
        <v>1</v>
      </c>
      <c r="BZ133" s="32">
        <f t="shared" si="381"/>
        <v>1</v>
      </c>
      <c r="CA133" s="32">
        <f t="shared" si="381"/>
        <v>1</v>
      </c>
      <c r="CB133" s="32">
        <f t="shared" si="381"/>
        <v>1</v>
      </c>
      <c r="CC133" s="32">
        <f t="shared" si="381"/>
        <v>1</v>
      </c>
      <c r="CD133" s="32">
        <f t="shared" si="381"/>
        <v>1</v>
      </c>
      <c r="CE133" s="32">
        <f t="shared" si="381"/>
        <v>1</v>
      </c>
      <c r="CF133" s="32">
        <f t="shared" si="381"/>
        <v>1</v>
      </c>
      <c r="CG133" s="32">
        <f t="shared" si="381"/>
        <v>1</v>
      </c>
      <c r="CH133" s="32">
        <f t="shared" si="381"/>
        <v>0</v>
      </c>
      <c r="CI133" s="32">
        <f t="shared" si="381"/>
        <v>0</v>
      </c>
      <c r="CJ133" s="32">
        <f t="shared" si="381"/>
        <v>1</v>
      </c>
      <c r="CK133" s="32">
        <f t="shared" si="381"/>
        <v>1</v>
      </c>
      <c r="CL133" s="32">
        <f t="shared" si="381"/>
        <v>1</v>
      </c>
      <c r="CM133" s="32">
        <f t="shared" si="381"/>
        <v>1</v>
      </c>
      <c r="CN133" s="32">
        <f t="shared" si="381"/>
        <v>1</v>
      </c>
      <c r="CO133" s="32">
        <f t="shared" si="381"/>
        <v>0</v>
      </c>
      <c r="CP133" s="32">
        <f t="shared" si="381"/>
        <v>0</v>
      </c>
      <c r="CQ133" s="32">
        <f t="shared" si="381"/>
        <v>1</v>
      </c>
      <c r="CR133" s="32">
        <f>IF(OR(CS128=1,CS130="x",CS128=2),1,0)</f>
        <v>1</v>
      </c>
      <c r="CS133" s="32">
        <f t="shared" ref="CS133:FD133" si="382">IF(OR(CT128=1,CT130="x",CT128=2),1,0)</f>
        <v>1</v>
      </c>
      <c r="CT133" s="32">
        <f t="shared" si="382"/>
        <v>1</v>
      </c>
      <c r="CU133" s="32">
        <f t="shared" si="382"/>
        <v>1</v>
      </c>
      <c r="CV133" s="32">
        <f t="shared" si="382"/>
        <v>0</v>
      </c>
      <c r="CW133" s="32">
        <f t="shared" si="382"/>
        <v>0</v>
      </c>
      <c r="CX133" s="32">
        <f t="shared" si="382"/>
        <v>1</v>
      </c>
      <c r="CY133" s="32">
        <f t="shared" si="382"/>
        <v>1</v>
      </c>
      <c r="CZ133" s="32">
        <f t="shared" si="382"/>
        <v>1</v>
      </c>
      <c r="DA133" s="32">
        <f t="shared" si="382"/>
        <v>1</v>
      </c>
      <c r="DB133" s="32">
        <f t="shared" si="382"/>
        <v>1</v>
      </c>
      <c r="DC133" s="32">
        <f t="shared" si="382"/>
        <v>0</v>
      </c>
      <c r="DD133" s="32">
        <f t="shared" si="382"/>
        <v>0</v>
      </c>
      <c r="DE133" s="32">
        <f t="shared" si="382"/>
        <v>0</v>
      </c>
      <c r="DF133" s="32">
        <f t="shared" si="382"/>
        <v>0</v>
      </c>
      <c r="DG133" s="32">
        <f t="shared" si="382"/>
        <v>1</v>
      </c>
      <c r="DH133" s="32">
        <f t="shared" si="382"/>
        <v>1</v>
      </c>
      <c r="DI133" s="32">
        <f t="shared" si="382"/>
        <v>1</v>
      </c>
      <c r="DJ133" s="32">
        <f t="shared" si="382"/>
        <v>1</v>
      </c>
      <c r="DK133" s="32">
        <f t="shared" si="382"/>
        <v>1</v>
      </c>
      <c r="DL133" s="32">
        <f t="shared" si="382"/>
        <v>0</v>
      </c>
      <c r="DM133" s="32">
        <f t="shared" si="382"/>
        <v>0</v>
      </c>
      <c r="DN133" s="32">
        <f t="shared" si="382"/>
        <v>0</v>
      </c>
      <c r="DO133" s="32">
        <f t="shared" si="382"/>
        <v>0</v>
      </c>
      <c r="DP133" s="32">
        <f t="shared" si="382"/>
        <v>0</v>
      </c>
      <c r="DQ133" s="32">
        <f t="shared" si="382"/>
        <v>0</v>
      </c>
      <c r="DR133" s="32">
        <f t="shared" si="382"/>
        <v>0</v>
      </c>
      <c r="DS133" s="32">
        <f t="shared" si="382"/>
        <v>0</v>
      </c>
      <c r="DT133" s="32">
        <f t="shared" si="382"/>
        <v>0</v>
      </c>
      <c r="DU133" s="32">
        <f t="shared" si="382"/>
        <v>1</v>
      </c>
      <c r="DV133" s="32">
        <f t="shared" si="382"/>
        <v>1</v>
      </c>
      <c r="DW133" s="32">
        <f t="shared" si="382"/>
        <v>1</v>
      </c>
      <c r="DX133" s="32">
        <f t="shared" si="382"/>
        <v>0</v>
      </c>
      <c r="DY133" s="32">
        <f t="shared" si="382"/>
        <v>0</v>
      </c>
      <c r="DZ133" s="32">
        <f t="shared" si="382"/>
        <v>1</v>
      </c>
      <c r="EA133" s="32">
        <f t="shared" si="382"/>
        <v>1</v>
      </c>
      <c r="EB133" s="32">
        <f t="shared" si="382"/>
        <v>1</v>
      </c>
      <c r="EC133" s="32">
        <f t="shared" si="382"/>
        <v>1</v>
      </c>
      <c r="ED133" s="32">
        <f t="shared" si="382"/>
        <v>1</v>
      </c>
      <c r="EE133" s="32">
        <f t="shared" si="382"/>
        <v>1</v>
      </c>
      <c r="EF133" s="32">
        <f t="shared" si="382"/>
        <v>1</v>
      </c>
      <c r="EG133" s="32">
        <f t="shared" si="382"/>
        <v>1</v>
      </c>
      <c r="EH133" s="32">
        <f t="shared" si="382"/>
        <v>1</v>
      </c>
      <c r="EI133" s="32">
        <f t="shared" si="382"/>
        <v>1</v>
      </c>
      <c r="EJ133" s="32">
        <f t="shared" si="382"/>
        <v>1</v>
      </c>
      <c r="EK133" s="32">
        <f t="shared" si="382"/>
        <v>1</v>
      </c>
      <c r="EL133" s="32">
        <f t="shared" si="382"/>
        <v>0</v>
      </c>
      <c r="EM133" s="32">
        <f t="shared" si="382"/>
        <v>0</v>
      </c>
      <c r="EN133" s="32">
        <f t="shared" si="382"/>
        <v>1</v>
      </c>
      <c r="EO133" s="32">
        <f t="shared" si="382"/>
        <v>1</v>
      </c>
      <c r="EP133" s="32">
        <f t="shared" si="382"/>
        <v>1</v>
      </c>
      <c r="EQ133" s="32">
        <f t="shared" si="382"/>
        <v>1</v>
      </c>
      <c r="ER133" s="32">
        <f t="shared" si="382"/>
        <v>1</v>
      </c>
      <c r="ES133" s="32">
        <f t="shared" si="382"/>
        <v>0</v>
      </c>
      <c r="ET133" s="32">
        <f t="shared" si="382"/>
        <v>0</v>
      </c>
      <c r="EU133" s="32">
        <f t="shared" si="382"/>
        <v>1</v>
      </c>
      <c r="EV133" s="32">
        <f t="shared" si="382"/>
        <v>1</v>
      </c>
      <c r="EW133" s="32">
        <f t="shared" si="382"/>
        <v>1</v>
      </c>
      <c r="EX133" s="32">
        <f t="shared" si="382"/>
        <v>1</v>
      </c>
      <c r="EY133" s="32">
        <f t="shared" si="382"/>
        <v>1</v>
      </c>
      <c r="EZ133" s="32">
        <f t="shared" si="382"/>
        <v>1</v>
      </c>
      <c r="FA133" s="32">
        <f t="shared" si="382"/>
        <v>1</v>
      </c>
      <c r="FB133" s="32">
        <f t="shared" si="382"/>
        <v>1</v>
      </c>
      <c r="FC133" s="32">
        <f t="shared" si="382"/>
        <v>1</v>
      </c>
      <c r="FD133" s="32">
        <f t="shared" si="382"/>
        <v>1</v>
      </c>
      <c r="FE133" s="32">
        <f t="shared" ref="FE133:HP133" si="383">IF(OR(FF128=1,FF130="x",FF128=2),1,0)</f>
        <v>1</v>
      </c>
      <c r="FF133" s="32">
        <f t="shared" si="383"/>
        <v>1</v>
      </c>
      <c r="FG133" s="32">
        <f t="shared" si="383"/>
        <v>0</v>
      </c>
      <c r="FH133" s="32">
        <f t="shared" si="383"/>
        <v>0</v>
      </c>
      <c r="FI133" s="32">
        <f t="shared" si="383"/>
        <v>1</v>
      </c>
      <c r="FJ133" s="32">
        <f t="shared" si="383"/>
        <v>1</v>
      </c>
      <c r="FK133" s="32">
        <f t="shared" si="383"/>
        <v>1</v>
      </c>
      <c r="FL133" s="32">
        <f t="shared" si="383"/>
        <v>1</v>
      </c>
      <c r="FM133" s="32">
        <f t="shared" si="383"/>
        <v>1</v>
      </c>
      <c r="FN133" s="32">
        <f t="shared" si="383"/>
        <v>0</v>
      </c>
      <c r="FO133" s="32">
        <f t="shared" si="383"/>
        <v>0</v>
      </c>
      <c r="FP133" s="32">
        <f t="shared" si="383"/>
        <v>0</v>
      </c>
      <c r="FQ133" s="32">
        <f t="shared" si="383"/>
        <v>0</v>
      </c>
      <c r="FR133" s="32">
        <f t="shared" si="383"/>
        <v>1</v>
      </c>
      <c r="FS133" s="32">
        <f t="shared" si="383"/>
        <v>1</v>
      </c>
      <c r="FT133" s="32">
        <f t="shared" si="383"/>
        <v>1</v>
      </c>
      <c r="FU133" s="32">
        <f t="shared" si="383"/>
        <v>1</v>
      </c>
      <c r="FV133" s="32">
        <f t="shared" si="383"/>
        <v>1</v>
      </c>
      <c r="FW133" s="32">
        <f t="shared" si="383"/>
        <v>1</v>
      </c>
      <c r="FX133" s="32">
        <f t="shared" si="383"/>
        <v>1</v>
      </c>
      <c r="FY133" s="32">
        <f t="shared" si="383"/>
        <v>1</v>
      </c>
      <c r="FZ133" s="32">
        <f t="shared" si="383"/>
        <v>1</v>
      </c>
      <c r="GA133" s="32">
        <f t="shared" si="383"/>
        <v>1</v>
      </c>
      <c r="GB133" s="32">
        <f t="shared" si="383"/>
        <v>0</v>
      </c>
      <c r="GC133" s="32">
        <f t="shared" si="383"/>
        <v>0</v>
      </c>
      <c r="GD133" s="32">
        <f t="shared" si="383"/>
        <v>1</v>
      </c>
      <c r="GE133" s="32">
        <f t="shared" si="383"/>
        <v>1</v>
      </c>
      <c r="GF133" s="32">
        <f t="shared" si="383"/>
        <v>1</v>
      </c>
      <c r="GG133" s="32">
        <f t="shared" si="383"/>
        <v>1</v>
      </c>
      <c r="GH133" s="32">
        <f t="shared" si="383"/>
        <v>1</v>
      </c>
      <c r="GI133" s="32">
        <f t="shared" si="383"/>
        <v>0</v>
      </c>
      <c r="GJ133" s="32">
        <f t="shared" si="383"/>
        <v>0</v>
      </c>
      <c r="GK133" s="32">
        <f t="shared" si="383"/>
        <v>0</v>
      </c>
      <c r="GL133" s="32">
        <f t="shared" si="383"/>
        <v>0</v>
      </c>
      <c r="GM133" s="32">
        <f t="shared" si="383"/>
        <v>0</v>
      </c>
      <c r="GN133" s="32">
        <f t="shared" si="383"/>
        <v>0</v>
      </c>
      <c r="GO133" s="32">
        <f t="shared" si="383"/>
        <v>0</v>
      </c>
      <c r="GP133" s="32">
        <f t="shared" si="383"/>
        <v>0</v>
      </c>
      <c r="GQ133" s="32">
        <f t="shared" si="383"/>
        <v>0</v>
      </c>
      <c r="GR133" s="32">
        <f t="shared" si="383"/>
        <v>0</v>
      </c>
      <c r="GS133" s="32">
        <f t="shared" si="383"/>
        <v>0</v>
      </c>
      <c r="GT133" s="32">
        <f t="shared" si="383"/>
        <v>0</v>
      </c>
      <c r="GU133" s="32">
        <f t="shared" si="383"/>
        <v>0</v>
      </c>
      <c r="GV133" s="32">
        <f t="shared" si="383"/>
        <v>0</v>
      </c>
      <c r="GW133" s="32">
        <f t="shared" si="383"/>
        <v>0</v>
      </c>
      <c r="GX133" s="32">
        <f t="shared" si="383"/>
        <v>0</v>
      </c>
      <c r="GY133" s="32">
        <f t="shared" si="383"/>
        <v>0</v>
      </c>
      <c r="GZ133" s="32">
        <f t="shared" si="383"/>
        <v>0</v>
      </c>
      <c r="HA133" s="32">
        <f t="shared" si="383"/>
        <v>0</v>
      </c>
      <c r="HB133" s="32">
        <f t="shared" si="383"/>
        <v>0</v>
      </c>
      <c r="HC133" s="32">
        <f t="shared" si="383"/>
        <v>0</v>
      </c>
      <c r="HD133" s="32">
        <f t="shared" si="383"/>
        <v>0</v>
      </c>
      <c r="HE133" s="32">
        <f t="shared" si="383"/>
        <v>0</v>
      </c>
      <c r="HF133" s="32">
        <f t="shared" si="383"/>
        <v>0</v>
      </c>
      <c r="HG133" s="32">
        <f t="shared" si="383"/>
        <v>0</v>
      </c>
      <c r="HH133" s="32">
        <f t="shared" si="383"/>
        <v>1</v>
      </c>
      <c r="HI133" s="32">
        <f t="shared" si="383"/>
        <v>1</v>
      </c>
      <c r="HJ133" s="32">
        <f t="shared" si="383"/>
        <v>1</v>
      </c>
      <c r="HK133" s="32">
        <f t="shared" si="383"/>
        <v>1</v>
      </c>
      <c r="HL133" s="32">
        <f t="shared" si="383"/>
        <v>1</v>
      </c>
      <c r="HM133" s="32">
        <f t="shared" si="383"/>
        <v>1</v>
      </c>
      <c r="HN133" s="32">
        <f t="shared" si="383"/>
        <v>1</v>
      </c>
      <c r="HO133" s="32">
        <f t="shared" si="383"/>
        <v>1</v>
      </c>
      <c r="HP133" s="32">
        <f t="shared" si="383"/>
        <v>1</v>
      </c>
      <c r="HQ133" s="32">
        <f t="shared" ref="HQ133:KB133" si="384">IF(OR(HR128=1,HR130="x",HR128=2),1,0)</f>
        <v>1</v>
      </c>
      <c r="HR133" s="32">
        <f t="shared" si="384"/>
        <v>0</v>
      </c>
      <c r="HS133" s="32">
        <f t="shared" si="384"/>
        <v>0</v>
      </c>
      <c r="HT133" s="32">
        <f t="shared" si="384"/>
        <v>1</v>
      </c>
      <c r="HU133" s="32">
        <f t="shared" si="384"/>
        <v>1</v>
      </c>
      <c r="HV133" s="32">
        <f t="shared" si="384"/>
        <v>1</v>
      </c>
      <c r="HW133" s="32">
        <f t="shared" si="384"/>
        <v>1</v>
      </c>
      <c r="HX133" s="32">
        <f t="shared" si="384"/>
        <v>1</v>
      </c>
      <c r="HY133" s="32">
        <f t="shared" si="384"/>
        <v>0</v>
      </c>
      <c r="HZ133" s="32">
        <f t="shared" si="384"/>
        <v>0</v>
      </c>
      <c r="IA133" s="32">
        <f t="shared" si="384"/>
        <v>0</v>
      </c>
      <c r="IB133" s="32">
        <f t="shared" si="384"/>
        <v>0</v>
      </c>
      <c r="IC133" s="32">
        <f t="shared" si="384"/>
        <v>1</v>
      </c>
      <c r="ID133" s="32">
        <f t="shared" si="384"/>
        <v>1</v>
      </c>
      <c r="IE133" s="32">
        <f t="shared" si="384"/>
        <v>1</v>
      </c>
      <c r="IF133" s="32">
        <f t="shared" si="384"/>
        <v>1</v>
      </c>
      <c r="IG133" s="32">
        <f t="shared" si="384"/>
        <v>1</v>
      </c>
      <c r="IH133" s="32">
        <f t="shared" si="384"/>
        <v>1</v>
      </c>
      <c r="II133" s="32">
        <f t="shared" si="384"/>
        <v>1</v>
      </c>
      <c r="IJ133" s="32">
        <f t="shared" si="384"/>
        <v>1</v>
      </c>
      <c r="IK133" s="32">
        <f t="shared" si="384"/>
        <v>1</v>
      </c>
      <c r="IL133" s="32">
        <f t="shared" si="384"/>
        <v>1</v>
      </c>
      <c r="IM133" s="32">
        <f t="shared" si="384"/>
        <v>0</v>
      </c>
      <c r="IN133" s="32">
        <f t="shared" si="384"/>
        <v>0</v>
      </c>
      <c r="IO133" s="32">
        <f t="shared" si="384"/>
        <v>0</v>
      </c>
      <c r="IP133" s="32">
        <f t="shared" si="384"/>
        <v>0</v>
      </c>
      <c r="IQ133" s="32">
        <f t="shared" si="384"/>
        <v>1</v>
      </c>
      <c r="IR133" s="32">
        <f t="shared" si="384"/>
        <v>1</v>
      </c>
      <c r="IS133" s="32">
        <f t="shared" si="384"/>
        <v>1</v>
      </c>
      <c r="IT133" s="32">
        <f t="shared" si="384"/>
        <v>1</v>
      </c>
      <c r="IU133" s="32">
        <f t="shared" si="384"/>
        <v>1</v>
      </c>
      <c r="IV133" s="32">
        <f t="shared" si="384"/>
        <v>1</v>
      </c>
      <c r="IW133" s="32">
        <f t="shared" si="384"/>
        <v>1</v>
      </c>
      <c r="IX133" s="32">
        <f t="shared" si="384"/>
        <v>1</v>
      </c>
      <c r="IY133" s="32">
        <f t="shared" si="384"/>
        <v>1</v>
      </c>
      <c r="IZ133" s="32">
        <f t="shared" si="384"/>
        <v>1</v>
      </c>
      <c r="JA133" s="32">
        <f t="shared" si="384"/>
        <v>0</v>
      </c>
      <c r="JB133" s="32">
        <f t="shared" si="384"/>
        <v>0</v>
      </c>
      <c r="JC133" s="32">
        <f t="shared" si="384"/>
        <v>1</v>
      </c>
      <c r="JD133" s="32">
        <f t="shared" si="384"/>
        <v>1</v>
      </c>
      <c r="JE133" s="32">
        <f t="shared" si="384"/>
        <v>1</v>
      </c>
      <c r="JF133" s="32">
        <f t="shared" si="384"/>
        <v>1</v>
      </c>
      <c r="JG133" s="32">
        <f t="shared" si="384"/>
        <v>1</v>
      </c>
      <c r="JH133" s="32">
        <f t="shared" si="384"/>
        <v>1</v>
      </c>
      <c r="JI133" s="32">
        <f t="shared" si="384"/>
        <v>1</v>
      </c>
      <c r="JJ133" s="32">
        <f t="shared" si="384"/>
        <v>1</v>
      </c>
      <c r="JK133" s="32">
        <f t="shared" si="384"/>
        <v>1</v>
      </c>
      <c r="JL133" s="32">
        <f t="shared" si="384"/>
        <v>1</v>
      </c>
      <c r="JM133" s="32">
        <f t="shared" si="384"/>
        <v>1</v>
      </c>
      <c r="JN133" s="32">
        <f t="shared" si="384"/>
        <v>1</v>
      </c>
      <c r="JO133" s="32">
        <f t="shared" si="384"/>
        <v>0</v>
      </c>
      <c r="JP133" s="32">
        <f t="shared" si="384"/>
        <v>0</v>
      </c>
      <c r="JQ133" s="32">
        <f t="shared" si="384"/>
        <v>1</v>
      </c>
      <c r="JR133" s="32">
        <f t="shared" si="384"/>
        <v>1</v>
      </c>
      <c r="JS133" s="32">
        <f t="shared" si="384"/>
        <v>1</v>
      </c>
      <c r="JT133" s="32">
        <f t="shared" si="384"/>
        <v>1</v>
      </c>
      <c r="JU133" s="32">
        <f t="shared" si="384"/>
        <v>1</v>
      </c>
      <c r="JV133" s="32">
        <f t="shared" si="384"/>
        <v>0</v>
      </c>
      <c r="JW133" s="32">
        <f t="shared" si="384"/>
        <v>0</v>
      </c>
      <c r="JX133" s="32">
        <f t="shared" si="384"/>
        <v>1</v>
      </c>
      <c r="JY133" s="32">
        <f t="shared" si="384"/>
        <v>1</v>
      </c>
      <c r="JZ133" s="32">
        <f t="shared" si="384"/>
        <v>1</v>
      </c>
      <c r="KA133" s="32">
        <f t="shared" si="384"/>
        <v>1</v>
      </c>
      <c r="KB133" s="32">
        <f t="shared" si="384"/>
        <v>1</v>
      </c>
      <c r="KC133" s="32">
        <f t="shared" ref="KC133:MN133" si="385">IF(OR(KD128=1,KD130="x",KD128=2),1,0)</f>
        <v>0</v>
      </c>
      <c r="KD133" s="32">
        <f t="shared" si="385"/>
        <v>0</v>
      </c>
      <c r="KE133" s="32">
        <f t="shared" si="385"/>
        <v>1</v>
      </c>
      <c r="KF133" s="32">
        <f t="shared" si="385"/>
        <v>1</v>
      </c>
      <c r="KG133" s="32">
        <f t="shared" si="385"/>
        <v>1</v>
      </c>
      <c r="KH133" s="32">
        <f t="shared" si="385"/>
        <v>1</v>
      </c>
      <c r="KI133" s="32">
        <f t="shared" si="385"/>
        <v>1</v>
      </c>
      <c r="KJ133" s="32">
        <f t="shared" si="385"/>
        <v>0</v>
      </c>
      <c r="KK133" s="32">
        <f t="shared" si="385"/>
        <v>0</v>
      </c>
      <c r="KL133" s="32">
        <f t="shared" si="385"/>
        <v>1</v>
      </c>
      <c r="KM133" s="32">
        <f t="shared" si="385"/>
        <v>1</v>
      </c>
      <c r="KN133" s="32">
        <f t="shared" si="385"/>
        <v>1</v>
      </c>
      <c r="KO133" s="32">
        <f t="shared" si="385"/>
        <v>1</v>
      </c>
      <c r="KP133" s="32">
        <f t="shared" si="385"/>
        <v>1</v>
      </c>
      <c r="KQ133" s="32">
        <f t="shared" si="385"/>
        <v>0</v>
      </c>
      <c r="KR133" s="32">
        <f t="shared" si="385"/>
        <v>0</v>
      </c>
      <c r="KS133" s="32">
        <f t="shared" si="385"/>
        <v>1</v>
      </c>
      <c r="KT133" s="32">
        <f t="shared" si="385"/>
        <v>1</v>
      </c>
      <c r="KU133" s="32">
        <f t="shared" si="385"/>
        <v>1</v>
      </c>
      <c r="KV133" s="32">
        <f t="shared" si="385"/>
        <v>1</v>
      </c>
      <c r="KW133" s="32">
        <f t="shared" si="385"/>
        <v>1</v>
      </c>
      <c r="KX133" s="32">
        <f t="shared" si="385"/>
        <v>1</v>
      </c>
      <c r="KY133" s="32">
        <f t="shared" si="385"/>
        <v>1</v>
      </c>
      <c r="KZ133" s="32">
        <f t="shared" si="385"/>
        <v>0</v>
      </c>
      <c r="LA133" s="32">
        <f t="shared" si="385"/>
        <v>0</v>
      </c>
      <c r="LB133" s="32">
        <f t="shared" si="385"/>
        <v>0</v>
      </c>
      <c r="LC133" s="32">
        <f t="shared" si="385"/>
        <v>0</v>
      </c>
      <c r="LD133" s="32">
        <f t="shared" si="385"/>
        <v>0</v>
      </c>
      <c r="LE133" s="32">
        <f t="shared" si="385"/>
        <v>0</v>
      </c>
      <c r="LF133" s="32">
        <f t="shared" si="385"/>
        <v>0</v>
      </c>
      <c r="LG133" s="32">
        <f t="shared" si="385"/>
        <v>0</v>
      </c>
      <c r="LH133" s="32">
        <f t="shared" si="385"/>
        <v>1</v>
      </c>
      <c r="LI133" s="32">
        <f t="shared" si="385"/>
        <v>1</v>
      </c>
      <c r="LJ133" s="32">
        <f t="shared" si="385"/>
        <v>1</v>
      </c>
      <c r="LK133" s="32">
        <f t="shared" si="385"/>
        <v>1</v>
      </c>
      <c r="LL133" s="32">
        <f t="shared" si="385"/>
        <v>0</v>
      </c>
      <c r="LM133" s="32">
        <f t="shared" si="385"/>
        <v>0</v>
      </c>
      <c r="LN133" s="32">
        <f t="shared" si="385"/>
        <v>0</v>
      </c>
      <c r="LO133" s="32">
        <f t="shared" si="385"/>
        <v>0</v>
      </c>
      <c r="LP133" s="32">
        <f t="shared" si="385"/>
        <v>1</v>
      </c>
      <c r="LQ133" s="32">
        <f t="shared" si="385"/>
        <v>1</v>
      </c>
      <c r="LR133" s="32">
        <f t="shared" si="385"/>
        <v>1</v>
      </c>
      <c r="LS133" s="32">
        <f t="shared" si="385"/>
        <v>1</v>
      </c>
      <c r="LT133" s="32">
        <f t="shared" si="385"/>
        <v>1</v>
      </c>
      <c r="LU133" s="32">
        <f t="shared" si="385"/>
        <v>1</v>
      </c>
      <c r="LV133" s="32">
        <f t="shared" si="385"/>
        <v>1</v>
      </c>
      <c r="LW133" s="32">
        <f t="shared" si="385"/>
        <v>1</v>
      </c>
      <c r="LX133" s="32">
        <f t="shared" si="385"/>
        <v>1</v>
      </c>
      <c r="LY133" s="32">
        <f t="shared" si="385"/>
        <v>1</v>
      </c>
      <c r="LZ133" s="32">
        <f t="shared" si="385"/>
        <v>1</v>
      </c>
      <c r="MA133" s="32">
        <f t="shared" si="385"/>
        <v>1</v>
      </c>
      <c r="MB133" s="32">
        <f t="shared" si="385"/>
        <v>1</v>
      </c>
      <c r="MC133" s="32">
        <f t="shared" si="385"/>
        <v>1</v>
      </c>
      <c r="MD133" s="32">
        <f t="shared" si="385"/>
        <v>1</v>
      </c>
      <c r="ME133" s="32">
        <f t="shared" si="385"/>
        <v>1</v>
      </c>
      <c r="MF133" s="32">
        <f t="shared" si="385"/>
        <v>1</v>
      </c>
      <c r="MG133" s="32">
        <f t="shared" si="385"/>
        <v>0</v>
      </c>
      <c r="MH133" s="32">
        <f t="shared" si="385"/>
        <v>0</v>
      </c>
      <c r="MI133" s="32">
        <f t="shared" si="385"/>
        <v>1</v>
      </c>
      <c r="MJ133" s="32">
        <f t="shared" si="385"/>
        <v>1</v>
      </c>
      <c r="MK133" s="32">
        <f t="shared" si="385"/>
        <v>1</v>
      </c>
      <c r="ML133" s="32">
        <f t="shared" si="385"/>
        <v>1</v>
      </c>
      <c r="MM133" s="32">
        <f t="shared" si="385"/>
        <v>1</v>
      </c>
      <c r="MN133" s="32">
        <f t="shared" si="385"/>
        <v>0</v>
      </c>
      <c r="MO133" s="32">
        <f t="shared" ref="MO133:NR133" si="386">IF(OR(MP128=1,MP130="x",MP128=2),1,0)</f>
        <v>0</v>
      </c>
      <c r="MP133" s="32">
        <f t="shared" si="386"/>
        <v>1</v>
      </c>
      <c r="MQ133" s="32">
        <f t="shared" si="386"/>
        <v>1</v>
      </c>
      <c r="MR133" s="32">
        <f t="shared" si="386"/>
        <v>1</v>
      </c>
      <c r="MS133" s="32">
        <f t="shared" si="386"/>
        <v>1</v>
      </c>
      <c r="MT133" s="32">
        <f t="shared" si="386"/>
        <v>1</v>
      </c>
      <c r="MU133" s="32">
        <f t="shared" si="386"/>
        <v>1</v>
      </c>
      <c r="MV133" s="32">
        <f t="shared" si="386"/>
        <v>1</v>
      </c>
      <c r="MW133" s="32">
        <f t="shared" si="386"/>
        <v>1</v>
      </c>
      <c r="MX133" s="32">
        <f t="shared" si="386"/>
        <v>1</v>
      </c>
      <c r="MY133" s="32">
        <f t="shared" si="386"/>
        <v>1</v>
      </c>
      <c r="MZ133" s="32">
        <f t="shared" si="386"/>
        <v>1</v>
      </c>
      <c r="NA133" s="32">
        <f t="shared" si="386"/>
        <v>1</v>
      </c>
      <c r="NB133" s="32">
        <f t="shared" si="386"/>
        <v>0</v>
      </c>
      <c r="NC133" s="32">
        <f t="shared" si="386"/>
        <v>0</v>
      </c>
      <c r="ND133" s="32">
        <f t="shared" si="386"/>
        <v>0</v>
      </c>
      <c r="NE133" s="32">
        <f t="shared" si="386"/>
        <v>0</v>
      </c>
      <c r="NF133" s="50">
        <f t="shared" si="386"/>
        <v>0</v>
      </c>
      <c r="NG133" s="32">
        <f t="shared" si="386"/>
        <v>0</v>
      </c>
      <c r="NH133" s="32">
        <f t="shared" si="386"/>
        <v>0</v>
      </c>
      <c r="NI133" s="32">
        <f t="shared" si="386"/>
        <v>0</v>
      </c>
      <c r="NJ133" s="32">
        <f t="shared" si="386"/>
        <v>0</v>
      </c>
      <c r="NK133" s="32">
        <f t="shared" si="386"/>
        <v>0</v>
      </c>
      <c r="NL133" s="32">
        <f t="shared" si="386"/>
        <v>1</v>
      </c>
      <c r="NM133" s="32">
        <f t="shared" si="386"/>
        <v>1</v>
      </c>
      <c r="NN133" s="32">
        <f t="shared" si="386"/>
        <v>1</v>
      </c>
      <c r="NO133" s="32">
        <f t="shared" si="386"/>
        <v>1</v>
      </c>
      <c r="NP133" s="32">
        <f t="shared" si="386"/>
        <v>0</v>
      </c>
      <c r="NQ133" s="32">
        <f t="shared" si="386"/>
        <v>0</v>
      </c>
      <c r="NR133" s="32">
        <f t="shared" si="386"/>
        <v>0</v>
      </c>
    </row>
    <row r="134" spans="1:384" s="39" customFormat="1" ht="12" hidden="1" customHeight="1" x14ac:dyDescent="0.3">
      <c r="A134" s="46" t="s">
        <v>40</v>
      </c>
      <c r="B134" s="35" t="s">
        <v>13</v>
      </c>
      <c r="C134" s="36"/>
      <c r="D134" s="36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 t="s">
        <v>30</v>
      </c>
      <c r="BI134" s="37"/>
      <c r="BJ134" s="37"/>
      <c r="BK134" s="37"/>
      <c r="BL134" s="37"/>
      <c r="BM134" s="37"/>
      <c r="BN134" s="37"/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  <c r="BY134" s="37"/>
      <c r="BZ134" s="37"/>
      <c r="CA134" s="37"/>
      <c r="CB134" s="37"/>
      <c r="CC134" s="37"/>
      <c r="CD134" s="37"/>
      <c r="CE134" s="37"/>
      <c r="CF134" s="37"/>
      <c r="CG134" s="37"/>
      <c r="CH134" s="37"/>
      <c r="CI134" s="37"/>
      <c r="CJ134" s="37"/>
      <c r="CK134" s="37"/>
      <c r="CL134" s="37"/>
      <c r="CM134" s="37"/>
      <c r="CN134" s="37"/>
      <c r="CO134" s="37"/>
      <c r="CP134" s="37"/>
      <c r="CQ134" s="37"/>
      <c r="CR134" s="37"/>
      <c r="CS134" s="37"/>
      <c r="CT134" s="37"/>
      <c r="CU134" s="37"/>
      <c r="CV134" s="37"/>
      <c r="CW134" s="37"/>
      <c r="CX134" s="37"/>
      <c r="CY134" s="37"/>
      <c r="CZ134" s="37"/>
      <c r="DA134" s="37"/>
      <c r="DB134" s="37"/>
      <c r="DC134" s="37"/>
      <c r="DD134" s="37"/>
      <c r="DE134" s="37"/>
      <c r="DF134" s="37"/>
      <c r="DG134" s="37"/>
      <c r="DH134" s="37"/>
      <c r="DI134" s="37"/>
      <c r="DJ134" s="37"/>
      <c r="DK134" s="37"/>
      <c r="DL134" s="37"/>
      <c r="DM134" s="37"/>
      <c r="DN134" s="37"/>
      <c r="DO134" s="37"/>
      <c r="DP134" s="37"/>
      <c r="DQ134" s="37"/>
      <c r="DR134" s="37"/>
      <c r="DS134" s="37"/>
      <c r="DT134" s="37"/>
      <c r="DU134" s="37"/>
      <c r="DV134" s="37"/>
      <c r="DW134" s="37"/>
      <c r="DX134" s="37"/>
      <c r="DY134" s="37"/>
      <c r="DZ134" s="37"/>
      <c r="EA134" s="37"/>
      <c r="EB134" s="37"/>
      <c r="EC134" s="37"/>
      <c r="ED134" s="37"/>
      <c r="EE134" s="37"/>
      <c r="EF134" s="37"/>
      <c r="EG134" s="37"/>
      <c r="EH134" s="37"/>
      <c r="EI134" s="37"/>
      <c r="EJ134" s="37"/>
      <c r="EK134" s="37"/>
      <c r="EL134" s="37"/>
      <c r="EM134" s="37"/>
      <c r="EN134" s="37"/>
      <c r="EO134" s="37"/>
      <c r="EP134" s="37"/>
      <c r="EQ134" s="37"/>
      <c r="ER134" s="37"/>
      <c r="ES134" s="37"/>
      <c r="ET134" s="37"/>
      <c r="EU134" s="37"/>
      <c r="EV134" s="37"/>
      <c r="EW134" s="37"/>
      <c r="EX134" s="37"/>
      <c r="EY134" s="37"/>
      <c r="EZ134" s="37"/>
      <c r="FA134" s="37"/>
      <c r="FB134" s="37"/>
      <c r="FC134" s="37"/>
      <c r="FD134" s="37"/>
      <c r="FE134" s="37"/>
      <c r="FF134" s="37"/>
      <c r="FG134" s="37"/>
      <c r="FH134" s="37"/>
      <c r="FI134" s="37"/>
      <c r="FJ134" s="37"/>
      <c r="FK134" s="37"/>
      <c r="FL134" s="37"/>
      <c r="FM134" s="37"/>
      <c r="FN134" s="37"/>
      <c r="FO134" s="37"/>
      <c r="FP134" s="37"/>
      <c r="FQ134" s="37"/>
      <c r="FR134" s="37"/>
      <c r="FS134" s="37"/>
      <c r="FT134" s="37"/>
      <c r="FU134" s="37"/>
      <c r="FV134" s="37"/>
      <c r="FW134" s="37"/>
      <c r="FX134" s="37"/>
      <c r="FY134" s="37"/>
      <c r="FZ134" s="37"/>
      <c r="GA134" s="37"/>
      <c r="GB134" s="37"/>
      <c r="GC134" s="37"/>
      <c r="GD134" s="37"/>
      <c r="GE134" s="37"/>
      <c r="GF134" s="37"/>
      <c r="GG134" s="37"/>
      <c r="GH134" s="37"/>
      <c r="GI134" s="37"/>
      <c r="GJ134" s="37"/>
      <c r="GK134" s="37"/>
      <c r="GL134" s="37"/>
      <c r="GM134" s="37"/>
      <c r="GN134" s="37"/>
      <c r="GO134" s="37"/>
      <c r="GP134" s="37"/>
      <c r="GQ134" s="37"/>
      <c r="GR134" s="37"/>
      <c r="GS134" s="37"/>
      <c r="GT134" s="37"/>
      <c r="GU134" s="37"/>
      <c r="GV134" s="37"/>
      <c r="GW134" s="37"/>
      <c r="GX134" s="37"/>
      <c r="GY134" s="37"/>
      <c r="GZ134" s="37"/>
      <c r="HA134" s="37"/>
      <c r="HB134" s="37"/>
      <c r="HC134" s="37"/>
      <c r="HD134" s="37"/>
      <c r="HE134" s="37"/>
      <c r="HF134" s="37"/>
      <c r="HG134" s="37"/>
      <c r="HH134" s="37"/>
      <c r="HI134" s="37"/>
      <c r="HJ134" s="37"/>
      <c r="HK134" s="37"/>
      <c r="HL134" s="37"/>
      <c r="HM134" s="37"/>
      <c r="HN134" s="37"/>
      <c r="HO134" s="37"/>
      <c r="HP134" s="37"/>
      <c r="HQ134" s="37"/>
      <c r="HR134" s="37"/>
      <c r="HS134" s="37"/>
      <c r="HT134" s="37"/>
      <c r="HU134" s="37"/>
      <c r="HV134" s="37"/>
      <c r="HW134" s="37"/>
      <c r="HX134" s="37"/>
      <c r="HY134" s="37"/>
      <c r="HZ134" s="37"/>
      <c r="IA134" s="37"/>
      <c r="IB134" s="37"/>
      <c r="IC134" s="37"/>
      <c r="ID134" s="37"/>
      <c r="IE134" s="37"/>
      <c r="IF134" s="37"/>
      <c r="IG134" s="37"/>
      <c r="IH134" s="37"/>
      <c r="II134" s="37"/>
      <c r="IJ134" s="37"/>
      <c r="IK134" s="37"/>
      <c r="IL134" s="37"/>
      <c r="IM134" s="37"/>
      <c r="IN134" s="37"/>
      <c r="IO134" s="37"/>
      <c r="IP134" s="37"/>
      <c r="IQ134" s="37"/>
      <c r="IR134" s="37"/>
      <c r="IS134" s="37"/>
      <c r="IT134" s="37"/>
      <c r="IU134" s="37"/>
      <c r="IV134" s="37"/>
      <c r="IW134" s="37"/>
      <c r="IX134" s="37"/>
      <c r="IY134" s="37"/>
      <c r="IZ134" s="37"/>
      <c r="JA134" s="37"/>
      <c r="JB134" s="37"/>
      <c r="JC134" s="37"/>
      <c r="JD134" s="37"/>
      <c r="JE134" s="37"/>
      <c r="JF134" s="37"/>
      <c r="JG134" s="37"/>
      <c r="JH134" s="37"/>
      <c r="JI134" s="37"/>
      <c r="JJ134" s="37"/>
      <c r="JK134" s="37"/>
      <c r="JL134" s="37"/>
      <c r="JM134" s="37"/>
      <c r="JN134" s="37"/>
      <c r="JO134" s="37"/>
      <c r="JP134" s="37"/>
      <c r="JQ134" s="37"/>
      <c r="JR134" s="37"/>
      <c r="JS134" s="37"/>
      <c r="JT134" s="37"/>
      <c r="JU134" s="37"/>
      <c r="JV134" s="37"/>
      <c r="JW134" s="37"/>
      <c r="JX134" s="37"/>
      <c r="JY134" s="37"/>
      <c r="JZ134" s="37"/>
      <c r="KA134" s="37"/>
      <c r="KB134" s="37"/>
      <c r="KC134" s="37"/>
      <c r="KD134" s="37"/>
      <c r="KE134" s="37"/>
      <c r="KF134" s="37"/>
      <c r="KG134" s="37"/>
      <c r="KH134" s="37"/>
      <c r="KI134" s="37"/>
      <c r="KJ134" s="37"/>
      <c r="KK134" s="37"/>
      <c r="KL134" s="37"/>
      <c r="KM134" s="37"/>
      <c r="KN134" s="37"/>
      <c r="KO134" s="37"/>
      <c r="KP134" s="37"/>
      <c r="KQ134" s="37"/>
      <c r="KR134" s="37"/>
      <c r="KS134" s="37"/>
      <c r="KT134" s="37"/>
      <c r="KU134" s="37"/>
      <c r="KV134" s="37"/>
      <c r="KW134" s="37"/>
      <c r="KX134" s="37"/>
      <c r="KY134" s="37"/>
      <c r="KZ134" s="37"/>
      <c r="LA134" s="37"/>
      <c r="LB134" s="37"/>
      <c r="LC134" s="37"/>
      <c r="LD134" s="37"/>
      <c r="LE134" s="37"/>
      <c r="LF134" s="37"/>
      <c r="LG134" s="37"/>
      <c r="LH134" s="37"/>
      <c r="LI134" s="37"/>
      <c r="LJ134" s="37"/>
      <c r="LK134" s="37"/>
      <c r="LL134" s="37"/>
      <c r="LM134" s="37"/>
      <c r="LN134" s="37"/>
      <c r="LO134" s="37"/>
      <c r="LP134" s="37"/>
      <c r="LQ134" s="37"/>
      <c r="LR134" s="37"/>
      <c r="LS134" s="37"/>
      <c r="LT134" s="37"/>
      <c r="LU134" s="37"/>
      <c r="LV134" s="37"/>
      <c r="LW134" s="37"/>
      <c r="LX134" s="37"/>
      <c r="LY134" s="37"/>
      <c r="LZ134" s="37"/>
      <c r="MA134" s="37"/>
      <c r="MB134" s="37"/>
      <c r="MC134" s="37"/>
      <c r="MD134" s="37"/>
      <c r="ME134" s="37"/>
      <c r="MF134" s="37"/>
      <c r="MG134" s="37"/>
      <c r="MH134" s="37"/>
      <c r="MI134" s="37"/>
      <c r="MJ134" s="37"/>
      <c r="MK134" s="37"/>
      <c r="ML134" s="37"/>
      <c r="MM134" s="37"/>
      <c r="MN134" s="37"/>
      <c r="MO134" s="37"/>
      <c r="MP134" s="37"/>
      <c r="MQ134" s="37"/>
      <c r="MR134" s="37"/>
      <c r="MS134" s="37"/>
      <c r="MT134" s="37"/>
      <c r="MU134" s="37"/>
      <c r="MV134" s="37"/>
      <c r="MW134" s="37"/>
      <c r="MX134" s="37"/>
      <c r="MY134" s="37"/>
      <c r="MZ134" s="37"/>
      <c r="NA134" s="37"/>
      <c r="NB134" s="37"/>
      <c r="NC134" s="37"/>
      <c r="ND134" s="37"/>
      <c r="NE134" s="37"/>
      <c r="NF134" s="37"/>
      <c r="NG134" s="37"/>
      <c r="NH134" s="37"/>
      <c r="NI134" s="37"/>
      <c r="NJ134" s="37"/>
      <c r="NK134" s="37"/>
      <c r="NL134" s="37"/>
      <c r="NM134" s="37"/>
      <c r="NN134" s="37"/>
      <c r="NO134" s="37"/>
      <c r="NP134" s="37"/>
      <c r="NQ134" s="37"/>
      <c r="NR134" s="37"/>
    </row>
    <row r="135" spans="1:384" s="39" customFormat="1" ht="12" hidden="1" customHeight="1" thickBot="1" x14ac:dyDescent="0.35">
      <c r="A135" s="46" t="s">
        <v>40</v>
      </c>
      <c r="B135" s="40" t="s">
        <v>14</v>
      </c>
      <c r="C135" s="41"/>
      <c r="D135" s="41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  <c r="AY135" s="42"/>
      <c r="AZ135" s="42"/>
      <c r="BA135" s="42"/>
      <c r="BB135" s="42"/>
      <c r="BC135" s="42"/>
      <c r="BD135" s="42"/>
      <c r="BE135" s="42"/>
      <c r="BF135" s="42"/>
      <c r="BG135" s="42"/>
      <c r="BH135" s="42"/>
      <c r="BI135" s="42"/>
      <c r="BJ135" s="42"/>
      <c r="BK135" s="42"/>
      <c r="BL135" s="42"/>
      <c r="BM135" s="42"/>
      <c r="BN135" s="42"/>
      <c r="BO135" s="42"/>
      <c r="BP135" s="42"/>
      <c r="BQ135" s="42"/>
      <c r="BR135" s="42"/>
      <c r="BS135" s="42"/>
      <c r="BT135" s="42"/>
      <c r="BU135" s="42"/>
      <c r="BV135" s="42"/>
      <c r="BW135" s="42"/>
      <c r="BX135" s="42"/>
      <c r="BY135" s="42"/>
      <c r="BZ135" s="42"/>
      <c r="CA135" s="42"/>
      <c r="CB135" s="42"/>
      <c r="CC135" s="42"/>
      <c r="CD135" s="42"/>
      <c r="CE135" s="42"/>
      <c r="CF135" s="42"/>
      <c r="CG135" s="42"/>
      <c r="CH135" s="42"/>
      <c r="CI135" s="42"/>
      <c r="CJ135" s="42"/>
      <c r="CK135" s="42"/>
      <c r="CL135" s="42"/>
      <c r="CM135" s="42"/>
      <c r="CN135" s="42"/>
      <c r="CO135" s="42"/>
      <c r="CP135" s="42"/>
      <c r="CQ135" s="42"/>
      <c r="CR135" s="42"/>
      <c r="CS135" s="42" t="s">
        <v>24</v>
      </c>
      <c r="CT135" s="42"/>
      <c r="CU135" s="42"/>
      <c r="CV135" s="42"/>
      <c r="CW135" s="42"/>
      <c r="CX135" s="42"/>
      <c r="CY135" s="42"/>
      <c r="CZ135" s="42"/>
      <c r="DA135" s="42"/>
      <c r="DB135" s="42"/>
      <c r="DC135" s="42"/>
      <c r="DD135" s="42"/>
      <c r="DE135" s="42"/>
      <c r="DF135" s="42"/>
      <c r="DG135" s="42"/>
      <c r="DH135" s="42"/>
      <c r="DI135" s="42"/>
      <c r="DJ135" s="42"/>
      <c r="DK135" s="42"/>
      <c r="DL135" s="42"/>
      <c r="DM135" s="42"/>
      <c r="DN135" s="42"/>
      <c r="DO135" s="42"/>
      <c r="DP135" s="42"/>
      <c r="DQ135" s="42"/>
      <c r="DR135" s="42"/>
      <c r="DS135" s="42"/>
      <c r="DT135" s="42"/>
      <c r="DU135" s="42"/>
      <c r="DV135" s="42"/>
      <c r="DW135" s="42"/>
      <c r="DX135" s="42"/>
      <c r="DY135" s="42"/>
      <c r="DZ135" s="42"/>
      <c r="EA135" s="42"/>
      <c r="EB135" s="42"/>
      <c r="EC135" s="42"/>
      <c r="ED135" s="42"/>
      <c r="EE135" s="42"/>
      <c r="EF135" s="42"/>
      <c r="EG135" s="42"/>
      <c r="EH135" s="42"/>
      <c r="EI135" s="42"/>
      <c r="EJ135" s="42"/>
      <c r="EK135" s="42"/>
      <c r="EL135" s="42"/>
      <c r="EM135" s="42"/>
      <c r="EN135" s="42"/>
      <c r="EO135" s="42"/>
      <c r="EP135" s="42"/>
      <c r="EQ135" s="42"/>
      <c r="ER135" s="42"/>
      <c r="ES135" s="42"/>
      <c r="ET135" s="42"/>
      <c r="EU135" s="42"/>
      <c r="EV135" s="42"/>
      <c r="EW135" s="42"/>
      <c r="EX135" s="42"/>
      <c r="EY135" s="42"/>
      <c r="EZ135" s="42"/>
      <c r="FA135" s="42"/>
      <c r="FB135" s="42"/>
      <c r="FC135" s="42"/>
      <c r="FD135" s="42"/>
      <c r="FE135" s="42"/>
      <c r="FF135" s="42"/>
      <c r="FG135" s="42"/>
      <c r="FH135" s="42"/>
      <c r="FI135" s="42"/>
      <c r="FJ135" s="42"/>
      <c r="FK135" s="42"/>
      <c r="FL135" s="42"/>
      <c r="FM135" s="42"/>
      <c r="FN135" s="42"/>
      <c r="FO135" s="42"/>
      <c r="FP135" s="42"/>
      <c r="FQ135" s="42"/>
      <c r="FR135" s="42"/>
      <c r="FS135" s="42"/>
      <c r="FT135" s="42"/>
      <c r="FU135" s="42"/>
      <c r="FV135" s="42"/>
      <c r="FW135" s="42"/>
      <c r="FX135" s="42"/>
      <c r="FY135" s="42"/>
      <c r="FZ135" s="42"/>
      <c r="GA135" s="42"/>
      <c r="GB135" s="42"/>
      <c r="GC135" s="42"/>
      <c r="GD135" s="42"/>
      <c r="GE135" s="42"/>
      <c r="GF135" s="42"/>
      <c r="GG135" s="42"/>
      <c r="GH135" s="42"/>
      <c r="GI135" s="42"/>
      <c r="GJ135" s="42"/>
      <c r="GK135" s="42"/>
      <c r="GL135" s="42"/>
      <c r="GM135" s="42"/>
      <c r="GN135" s="42"/>
      <c r="GO135" s="42"/>
      <c r="GP135" s="42"/>
      <c r="GQ135" s="42"/>
      <c r="GR135" s="42"/>
      <c r="GS135" s="42"/>
      <c r="GT135" s="42"/>
      <c r="GU135" s="42"/>
      <c r="GV135" s="42"/>
      <c r="GW135" s="42"/>
      <c r="GX135" s="42"/>
      <c r="GY135" s="42"/>
      <c r="GZ135" s="42"/>
      <c r="HA135" s="42"/>
      <c r="HB135" s="42"/>
      <c r="HC135" s="42"/>
      <c r="HD135" s="42"/>
      <c r="HE135" s="42"/>
      <c r="HF135" s="42"/>
      <c r="HG135" s="42"/>
      <c r="HH135" s="42"/>
      <c r="HI135" s="42"/>
      <c r="HJ135" s="42"/>
      <c r="HK135" s="42"/>
      <c r="HL135" s="42"/>
      <c r="HM135" s="42"/>
      <c r="HN135" s="42"/>
      <c r="HO135" s="42"/>
      <c r="HP135" s="42"/>
      <c r="HQ135" s="42"/>
      <c r="HR135" s="42"/>
      <c r="HS135" s="42"/>
      <c r="HT135" s="42"/>
      <c r="HU135" s="42"/>
      <c r="HV135" s="42"/>
      <c r="HW135" s="42"/>
      <c r="HX135" s="42"/>
      <c r="HY135" s="42"/>
      <c r="HZ135" s="42"/>
      <c r="IA135" s="42"/>
      <c r="IB135" s="42"/>
      <c r="IC135" s="42"/>
      <c r="ID135" s="42"/>
      <c r="IE135" s="42"/>
      <c r="IF135" s="42"/>
      <c r="IG135" s="42"/>
      <c r="IH135" s="42"/>
      <c r="II135" s="42"/>
      <c r="IJ135" s="42"/>
      <c r="IK135" s="42"/>
      <c r="IL135" s="42"/>
      <c r="IM135" s="42"/>
      <c r="IN135" s="42"/>
      <c r="IO135" s="42"/>
      <c r="IP135" s="42"/>
      <c r="IQ135" s="42"/>
      <c r="IR135" s="42"/>
      <c r="IS135" s="42"/>
      <c r="IT135" s="42"/>
      <c r="IU135" s="42"/>
      <c r="IV135" s="42"/>
      <c r="IW135" s="42"/>
      <c r="IX135" s="42"/>
      <c r="IY135" s="42"/>
      <c r="IZ135" s="42"/>
      <c r="JA135" s="42"/>
      <c r="JB135" s="42"/>
      <c r="JC135" s="42"/>
      <c r="JD135" s="42"/>
      <c r="JE135" s="42"/>
      <c r="JF135" s="42"/>
      <c r="JG135" s="42"/>
      <c r="JH135" s="42"/>
      <c r="JI135" s="42"/>
      <c r="JJ135" s="42"/>
      <c r="JK135" s="42"/>
      <c r="JL135" s="42"/>
      <c r="JM135" s="42"/>
      <c r="JN135" s="42"/>
      <c r="JO135" s="42"/>
      <c r="JP135" s="42"/>
      <c r="JQ135" s="42"/>
      <c r="JR135" s="42"/>
      <c r="JS135" s="42"/>
      <c r="JT135" s="42"/>
      <c r="JU135" s="42"/>
      <c r="JV135" s="42"/>
      <c r="JW135" s="42"/>
      <c r="JX135" s="42"/>
      <c r="JY135" s="42"/>
      <c r="JZ135" s="42"/>
      <c r="KA135" s="42"/>
      <c r="KB135" s="42"/>
      <c r="KC135" s="42"/>
      <c r="KD135" s="42"/>
      <c r="KE135" s="42"/>
      <c r="KF135" s="42"/>
      <c r="KG135" s="42"/>
      <c r="KH135" s="42"/>
      <c r="KI135" s="42"/>
      <c r="KJ135" s="42"/>
      <c r="KK135" s="42"/>
      <c r="KL135" s="42"/>
      <c r="KM135" s="42"/>
      <c r="KN135" s="42"/>
      <c r="KO135" s="42"/>
      <c r="KP135" s="42"/>
      <c r="KQ135" s="42"/>
      <c r="KR135" s="42"/>
      <c r="KS135" s="42"/>
      <c r="KT135" s="42"/>
      <c r="KU135" s="42"/>
      <c r="KV135" s="42"/>
      <c r="KW135" s="42"/>
      <c r="KX135" s="42"/>
      <c r="KY135" s="42"/>
      <c r="KZ135" s="42"/>
      <c r="LA135" s="42"/>
      <c r="LB135" s="42"/>
      <c r="LC135" s="42"/>
      <c r="LD135" s="42"/>
      <c r="LE135" s="42"/>
      <c r="LF135" s="42"/>
      <c r="LG135" s="42"/>
      <c r="LH135" s="42"/>
      <c r="LI135" s="42"/>
      <c r="LJ135" s="42"/>
      <c r="LK135" s="42"/>
      <c r="LL135" s="42"/>
      <c r="LM135" s="42"/>
      <c r="LN135" s="42"/>
      <c r="LO135" s="42"/>
      <c r="LP135" s="42"/>
      <c r="LQ135" s="42"/>
      <c r="LR135" s="42"/>
      <c r="LS135" s="42"/>
      <c r="LT135" s="42"/>
      <c r="LU135" s="42"/>
      <c r="LV135" s="42"/>
      <c r="LW135" s="42"/>
      <c r="LX135" s="42"/>
      <c r="LY135" s="42"/>
      <c r="LZ135" s="42"/>
      <c r="MA135" s="42"/>
      <c r="MB135" s="42"/>
      <c r="MC135" s="42"/>
      <c r="MD135" s="42"/>
      <c r="ME135" s="42"/>
      <c r="MF135" s="42"/>
      <c r="MG135" s="42"/>
      <c r="MH135" s="42"/>
      <c r="MI135" s="42"/>
      <c r="MJ135" s="42"/>
      <c r="MK135" s="42"/>
      <c r="ML135" s="42"/>
      <c r="MM135" s="42"/>
      <c r="MN135" s="42"/>
      <c r="MO135" s="42"/>
      <c r="MP135" s="42"/>
      <c r="MQ135" s="42"/>
      <c r="MR135" s="42"/>
      <c r="MS135" s="42"/>
      <c r="MT135" s="42"/>
      <c r="MU135" s="42"/>
      <c r="MV135" s="42"/>
      <c r="MW135" s="42"/>
      <c r="MX135" s="42"/>
      <c r="MY135" s="42"/>
      <c r="MZ135" s="42"/>
      <c r="NA135" s="42"/>
      <c r="NB135" s="42"/>
      <c r="NC135" s="42"/>
      <c r="ND135" s="42"/>
      <c r="NE135" s="42"/>
      <c r="NF135" s="42"/>
      <c r="NG135" s="42"/>
      <c r="NH135" s="42"/>
      <c r="NI135" s="42"/>
      <c r="NJ135" s="42"/>
      <c r="NK135" s="42"/>
      <c r="NL135" s="42"/>
      <c r="NM135" s="42"/>
      <c r="NN135" s="42"/>
      <c r="NO135" s="42"/>
      <c r="NP135" s="42"/>
      <c r="NQ135" s="42"/>
      <c r="NR135" s="42"/>
    </row>
    <row r="136" spans="1:384" s="8" customFormat="1" ht="18.75" hidden="1" customHeight="1" thickTop="1" thickBot="1" x14ac:dyDescent="0.35">
      <c r="A136" s="6"/>
      <c r="E136" s="56">
        <f>E55</f>
        <v>43458</v>
      </c>
      <c r="F136" s="56">
        <f t="shared" ref="F136:BQ136" si="387">F55</f>
        <v>43459</v>
      </c>
      <c r="G136" s="56">
        <f t="shared" si="387"/>
        <v>43460</v>
      </c>
      <c r="H136" s="56">
        <f t="shared" si="387"/>
        <v>43461</v>
      </c>
      <c r="I136" s="56">
        <f t="shared" si="387"/>
        <v>43462</v>
      </c>
      <c r="J136" s="57">
        <f t="shared" si="387"/>
        <v>43463</v>
      </c>
      <c r="K136" s="57">
        <f t="shared" si="387"/>
        <v>43464</v>
      </c>
      <c r="L136" s="56">
        <f t="shared" si="387"/>
        <v>43465</v>
      </c>
      <c r="M136" s="56">
        <f t="shared" si="387"/>
        <v>43466</v>
      </c>
      <c r="N136" s="56">
        <f t="shared" si="387"/>
        <v>43467</v>
      </c>
      <c r="O136" s="56">
        <f t="shared" si="387"/>
        <v>43468</v>
      </c>
      <c r="P136" s="56">
        <f t="shared" si="387"/>
        <v>43469</v>
      </c>
      <c r="Q136" s="57">
        <f t="shared" si="387"/>
        <v>43470</v>
      </c>
      <c r="R136" s="57">
        <f t="shared" si="387"/>
        <v>43471</v>
      </c>
      <c r="S136" s="56">
        <f t="shared" si="387"/>
        <v>43472</v>
      </c>
      <c r="T136" s="56">
        <f t="shared" si="387"/>
        <v>43473</v>
      </c>
      <c r="U136" s="56">
        <f t="shared" si="387"/>
        <v>43474</v>
      </c>
      <c r="V136" s="56">
        <f t="shared" si="387"/>
        <v>43475</v>
      </c>
      <c r="W136" s="56">
        <f t="shared" si="387"/>
        <v>43476</v>
      </c>
      <c r="X136" s="57">
        <f t="shared" si="387"/>
        <v>43477</v>
      </c>
      <c r="Y136" s="57">
        <f t="shared" si="387"/>
        <v>43478</v>
      </c>
      <c r="Z136" s="56">
        <f t="shared" si="387"/>
        <v>43479</v>
      </c>
      <c r="AA136" s="56">
        <f t="shared" si="387"/>
        <v>43480</v>
      </c>
      <c r="AB136" s="56">
        <f t="shared" si="387"/>
        <v>43481</v>
      </c>
      <c r="AC136" s="56">
        <f t="shared" si="387"/>
        <v>43482</v>
      </c>
      <c r="AD136" s="56">
        <f t="shared" si="387"/>
        <v>43483</v>
      </c>
      <c r="AE136" s="57">
        <f t="shared" si="387"/>
        <v>43484</v>
      </c>
      <c r="AF136" s="57">
        <f t="shared" si="387"/>
        <v>43485</v>
      </c>
      <c r="AG136" s="56">
        <f t="shared" si="387"/>
        <v>43486</v>
      </c>
      <c r="AH136" s="56">
        <f t="shared" si="387"/>
        <v>43487</v>
      </c>
      <c r="AI136" s="56">
        <f t="shared" si="387"/>
        <v>43488</v>
      </c>
      <c r="AJ136" s="56">
        <f t="shared" si="387"/>
        <v>43489</v>
      </c>
      <c r="AK136" s="56">
        <f t="shared" si="387"/>
        <v>43490</v>
      </c>
      <c r="AL136" s="57">
        <f t="shared" si="387"/>
        <v>43491</v>
      </c>
      <c r="AM136" s="57">
        <f t="shared" si="387"/>
        <v>43492</v>
      </c>
      <c r="AN136" s="56">
        <f t="shared" si="387"/>
        <v>43493</v>
      </c>
      <c r="AO136" s="56">
        <f t="shared" si="387"/>
        <v>43494</v>
      </c>
      <c r="AP136" s="56">
        <f t="shared" si="387"/>
        <v>43495</v>
      </c>
      <c r="AQ136" s="56">
        <f t="shared" si="387"/>
        <v>43496</v>
      </c>
      <c r="AR136" s="56">
        <f t="shared" si="387"/>
        <v>43497</v>
      </c>
      <c r="AS136" s="57">
        <f t="shared" si="387"/>
        <v>43498</v>
      </c>
      <c r="AT136" s="57">
        <f t="shared" si="387"/>
        <v>43499</v>
      </c>
      <c r="AU136" s="56">
        <f t="shared" si="387"/>
        <v>43500</v>
      </c>
      <c r="AV136" s="56">
        <f t="shared" si="387"/>
        <v>43501</v>
      </c>
      <c r="AW136" s="56">
        <f t="shared" si="387"/>
        <v>43502</v>
      </c>
      <c r="AX136" s="56">
        <f t="shared" si="387"/>
        <v>43503</v>
      </c>
      <c r="AY136" s="56">
        <f t="shared" si="387"/>
        <v>43504</v>
      </c>
      <c r="AZ136" s="57">
        <f t="shared" si="387"/>
        <v>43505</v>
      </c>
      <c r="BA136" s="57">
        <f t="shared" si="387"/>
        <v>43506</v>
      </c>
      <c r="BB136" s="56">
        <f t="shared" si="387"/>
        <v>43507</v>
      </c>
      <c r="BC136" s="56">
        <f t="shared" si="387"/>
        <v>43508</v>
      </c>
      <c r="BD136" s="56">
        <f t="shared" si="387"/>
        <v>43509</v>
      </c>
      <c r="BE136" s="56">
        <f t="shared" si="387"/>
        <v>43510</v>
      </c>
      <c r="BF136" s="56">
        <f t="shared" si="387"/>
        <v>43511</v>
      </c>
      <c r="BG136" s="57">
        <f t="shared" si="387"/>
        <v>43512</v>
      </c>
      <c r="BH136" s="57">
        <f t="shared" si="387"/>
        <v>43513</v>
      </c>
      <c r="BI136" s="56">
        <f t="shared" si="387"/>
        <v>43514</v>
      </c>
      <c r="BJ136" s="56">
        <f t="shared" si="387"/>
        <v>43515</v>
      </c>
      <c r="BK136" s="56">
        <f t="shared" si="387"/>
        <v>43516</v>
      </c>
      <c r="BL136" s="56">
        <f t="shared" si="387"/>
        <v>43517</v>
      </c>
      <c r="BM136" s="56">
        <f t="shared" si="387"/>
        <v>43518</v>
      </c>
      <c r="BN136" s="57">
        <f t="shared" si="387"/>
        <v>43519</v>
      </c>
      <c r="BO136" s="57">
        <f t="shared" si="387"/>
        <v>43520</v>
      </c>
      <c r="BP136" s="56">
        <f t="shared" si="387"/>
        <v>43521</v>
      </c>
      <c r="BQ136" s="56">
        <f t="shared" si="387"/>
        <v>43522</v>
      </c>
      <c r="BR136" s="56">
        <f t="shared" ref="BR136:EC136" si="388">BR55</f>
        <v>43523</v>
      </c>
      <c r="BS136" s="56">
        <f t="shared" si="388"/>
        <v>43524</v>
      </c>
      <c r="BT136" s="56">
        <f t="shared" si="388"/>
        <v>43525</v>
      </c>
      <c r="BU136" s="57">
        <f t="shared" si="388"/>
        <v>43526</v>
      </c>
      <c r="BV136" s="57">
        <f t="shared" si="388"/>
        <v>43527</v>
      </c>
      <c r="BW136" s="56">
        <f t="shared" si="388"/>
        <v>43528</v>
      </c>
      <c r="BX136" s="56">
        <f t="shared" si="388"/>
        <v>43529</v>
      </c>
      <c r="BY136" s="56">
        <f t="shared" si="388"/>
        <v>43530</v>
      </c>
      <c r="BZ136" s="56">
        <f t="shared" si="388"/>
        <v>43531</v>
      </c>
      <c r="CA136" s="56">
        <f t="shared" si="388"/>
        <v>43532</v>
      </c>
      <c r="CB136" s="57">
        <f t="shared" si="388"/>
        <v>43533</v>
      </c>
      <c r="CC136" s="57">
        <f t="shared" si="388"/>
        <v>43534</v>
      </c>
      <c r="CD136" s="56">
        <f t="shared" si="388"/>
        <v>43535</v>
      </c>
      <c r="CE136" s="56">
        <f t="shared" si="388"/>
        <v>43536</v>
      </c>
      <c r="CF136" s="56">
        <f t="shared" si="388"/>
        <v>43537</v>
      </c>
      <c r="CG136" s="56">
        <f t="shared" si="388"/>
        <v>43538</v>
      </c>
      <c r="CH136" s="56">
        <f t="shared" si="388"/>
        <v>43539</v>
      </c>
      <c r="CI136" s="57">
        <f t="shared" si="388"/>
        <v>43540</v>
      </c>
      <c r="CJ136" s="57">
        <f t="shared" si="388"/>
        <v>43541</v>
      </c>
      <c r="CK136" s="56">
        <f t="shared" si="388"/>
        <v>43542</v>
      </c>
      <c r="CL136" s="56">
        <f t="shared" si="388"/>
        <v>43543</v>
      </c>
      <c r="CM136" s="56">
        <f t="shared" si="388"/>
        <v>43544</v>
      </c>
      <c r="CN136" s="56">
        <f t="shared" si="388"/>
        <v>43545</v>
      </c>
      <c r="CO136" s="56">
        <f t="shared" si="388"/>
        <v>43546</v>
      </c>
      <c r="CP136" s="57">
        <f t="shared" si="388"/>
        <v>43547</v>
      </c>
      <c r="CQ136" s="57">
        <f t="shared" si="388"/>
        <v>43548</v>
      </c>
      <c r="CR136" s="56">
        <f t="shared" si="388"/>
        <v>43549</v>
      </c>
      <c r="CS136" s="56">
        <f t="shared" si="388"/>
        <v>43550</v>
      </c>
      <c r="CT136" s="56">
        <f t="shared" si="388"/>
        <v>43551</v>
      </c>
      <c r="CU136" s="56">
        <f t="shared" si="388"/>
        <v>43552</v>
      </c>
      <c r="CV136" s="56">
        <f t="shared" si="388"/>
        <v>43553</v>
      </c>
      <c r="CW136" s="57">
        <f t="shared" si="388"/>
        <v>43554</v>
      </c>
      <c r="CX136" s="57">
        <f t="shared" si="388"/>
        <v>43555</v>
      </c>
      <c r="CY136" s="56">
        <f t="shared" si="388"/>
        <v>43556</v>
      </c>
      <c r="CZ136" s="56">
        <f t="shared" si="388"/>
        <v>43557</v>
      </c>
      <c r="DA136" s="56">
        <f t="shared" si="388"/>
        <v>43558</v>
      </c>
      <c r="DB136" s="56">
        <f t="shared" si="388"/>
        <v>43559</v>
      </c>
      <c r="DC136" s="56">
        <f t="shared" si="388"/>
        <v>43560</v>
      </c>
      <c r="DD136" s="57">
        <f t="shared" si="388"/>
        <v>43561</v>
      </c>
      <c r="DE136" s="57">
        <f t="shared" si="388"/>
        <v>43562</v>
      </c>
      <c r="DF136" s="56">
        <f t="shared" si="388"/>
        <v>43563</v>
      </c>
      <c r="DG136" s="56">
        <f t="shared" si="388"/>
        <v>43564</v>
      </c>
      <c r="DH136" s="56">
        <f t="shared" si="388"/>
        <v>43565</v>
      </c>
      <c r="DI136" s="56">
        <f t="shared" si="388"/>
        <v>43566</v>
      </c>
      <c r="DJ136" s="56">
        <f t="shared" si="388"/>
        <v>43567</v>
      </c>
      <c r="DK136" s="57">
        <f t="shared" si="388"/>
        <v>43568</v>
      </c>
      <c r="DL136" s="57">
        <f t="shared" si="388"/>
        <v>43569</v>
      </c>
      <c r="DM136" s="56">
        <f t="shared" si="388"/>
        <v>43570</v>
      </c>
      <c r="DN136" s="56">
        <f t="shared" si="388"/>
        <v>43571</v>
      </c>
      <c r="DO136" s="56">
        <f t="shared" si="388"/>
        <v>43572</v>
      </c>
      <c r="DP136" s="56">
        <f t="shared" si="388"/>
        <v>43573</v>
      </c>
      <c r="DQ136" s="56">
        <f t="shared" si="388"/>
        <v>43574</v>
      </c>
      <c r="DR136" s="57">
        <f t="shared" si="388"/>
        <v>43575</v>
      </c>
      <c r="DS136" s="57">
        <f t="shared" si="388"/>
        <v>43576</v>
      </c>
      <c r="DT136" s="56">
        <f t="shared" si="388"/>
        <v>43577</v>
      </c>
      <c r="DU136" s="56">
        <f t="shared" si="388"/>
        <v>43578</v>
      </c>
      <c r="DV136" s="56">
        <f t="shared" si="388"/>
        <v>43579</v>
      </c>
      <c r="DW136" s="56">
        <f t="shared" si="388"/>
        <v>43580</v>
      </c>
      <c r="DX136" s="56">
        <f t="shared" si="388"/>
        <v>43581</v>
      </c>
      <c r="DY136" s="57">
        <f t="shared" si="388"/>
        <v>43582</v>
      </c>
      <c r="DZ136" s="57">
        <f t="shared" si="388"/>
        <v>43583</v>
      </c>
      <c r="EA136" s="56">
        <f t="shared" si="388"/>
        <v>43584</v>
      </c>
      <c r="EB136" s="56">
        <f t="shared" si="388"/>
        <v>43585</v>
      </c>
      <c r="EC136" s="56">
        <f t="shared" si="388"/>
        <v>43586</v>
      </c>
      <c r="ED136" s="56">
        <f t="shared" ref="ED136:GO136" si="389">ED55</f>
        <v>43587</v>
      </c>
      <c r="EE136" s="56">
        <f t="shared" si="389"/>
        <v>43588</v>
      </c>
      <c r="EF136" s="57">
        <f t="shared" si="389"/>
        <v>43589</v>
      </c>
      <c r="EG136" s="57">
        <f t="shared" si="389"/>
        <v>43590</v>
      </c>
      <c r="EH136" s="56">
        <f t="shared" si="389"/>
        <v>43591</v>
      </c>
      <c r="EI136" s="56">
        <f t="shared" si="389"/>
        <v>43592</v>
      </c>
      <c r="EJ136" s="56">
        <f t="shared" si="389"/>
        <v>43593</v>
      </c>
      <c r="EK136" s="56">
        <f t="shared" si="389"/>
        <v>43594</v>
      </c>
      <c r="EL136" s="56">
        <f t="shared" si="389"/>
        <v>43595</v>
      </c>
      <c r="EM136" s="57">
        <f t="shared" si="389"/>
        <v>43596</v>
      </c>
      <c r="EN136" s="57">
        <f t="shared" si="389"/>
        <v>43597</v>
      </c>
      <c r="EO136" s="56">
        <f t="shared" si="389"/>
        <v>43598</v>
      </c>
      <c r="EP136" s="56">
        <f t="shared" si="389"/>
        <v>43599</v>
      </c>
      <c r="EQ136" s="56">
        <f t="shared" si="389"/>
        <v>43600</v>
      </c>
      <c r="ER136" s="56">
        <f t="shared" si="389"/>
        <v>43601</v>
      </c>
      <c r="ES136" s="56">
        <f t="shared" si="389"/>
        <v>43602</v>
      </c>
      <c r="ET136" s="57">
        <f t="shared" si="389"/>
        <v>43603</v>
      </c>
      <c r="EU136" s="57">
        <f t="shared" si="389"/>
        <v>43604</v>
      </c>
      <c r="EV136" s="56">
        <f t="shared" si="389"/>
        <v>43605</v>
      </c>
      <c r="EW136" s="56">
        <f t="shared" si="389"/>
        <v>43606</v>
      </c>
      <c r="EX136" s="56">
        <f t="shared" si="389"/>
        <v>43607</v>
      </c>
      <c r="EY136" s="56">
        <f t="shared" si="389"/>
        <v>43608</v>
      </c>
      <c r="EZ136" s="56">
        <f t="shared" si="389"/>
        <v>43609</v>
      </c>
      <c r="FA136" s="57">
        <f t="shared" si="389"/>
        <v>43610</v>
      </c>
      <c r="FB136" s="57">
        <f t="shared" si="389"/>
        <v>43611</v>
      </c>
      <c r="FC136" s="56">
        <f t="shared" si="389"/>
        <v>43612</v>
      </c>
      <c r="FD136" s="56">
        <f t="shared" si="389"/>
        <v>43613</v>
      </c>
      <c r="FE136" s="56">
        <f t="shared" si="389"/>
        <v>43614</v>
      </c>
      <c r="FF136" s="56">
        <f t="shared" si="389"/>
        <v>43615</v>
      </c>
      <c r="FG136" s="56">
        <f t="shared" si="389"/>
        <v>43616</v>
      </c>
      <c r="FH136" s="57">
        <f t="shared" si="389"/>
        <v>43617</v>
      </c>
      <c r="FI136" s="57">
        <f t="shared" si="389"/>
        <v>43618</v>
      </c>
      <c r="FJ136" s="56">
        <f t="shared" si="389"/>
        <v>43619</v>
      </c>
      <c r="FK136" s="56">
        <f t="shared" si="389"/>
        <v>43620</v>
      </c>
      <c r="FL136" s="56">
        <f t="shared" si="389"/>
        <v>43621</v>
      </c>
      <c r="FM136" s="56">
        <f t="shared" si="389"/>
        <v>43622</v>
      </c>
      <c r="FN136" s="56">
        <f t="shared" si="389"/>
        <v>43623</v>
      </c>
      <c r="FO136" s="57">
        <f t="shared" si="389"/>
        <v>43624</v>
      </c>
      <c r="FP136" s="57">
        <f t="shared" si="389"/>
        <v>43625</v>
      </c>
      <c r="FQ136" s="56">
        <f t="shared" si="389"/>
        <v>43626</v>
      </c>
      <c r="FR136" s="56">
        <f t="shared" si="389"/>
        <v>43627</v>
      </c>
      <c r="FS136" s="56">
        <f t="shared" si="389"/>
        <v>43628</v>
      </c>
      <c r="FT136" s="56">
        <f t="shared" si="389"/>
        <v>43629</v>
      </c>
      <c r="FU136" s="56">
        <f t="shared" si="389"/>
        <v>43630</v>
      </c>
      <c r="FV136" s="57">
        <f t="shared" si="389"/>
        <v>43631</v>
      </c>
      <c r="FW136" s="57">
        <f t="shared" si="389"/>
        <v>43632</v>
      </c>
      <c r="FX136" s="56">
        <f t="shared" si="389"/>
        <v>43633</v>
      </c>
      <c r="FY136" s="56">
        <f t="shared" si="389"/>
        <v>43634</v>
      </c>
      <c r="FZ136" s="56">
        <f t="shared" si="389"/>
        <v>43635</v>
      </c>
      <c r="GA136" s="56">
        <f t="shared" si="389"/>
        <v>43636</v>
      </c>
      <c r="GB136" s="56">
        <f t="shared" si="389"/>
        <v>43637</v>
      </c>
      <c r="GC136" s="57">
        <f t="shared" si="389"/>
        <v>43638</v>
      </c>
      <c r="GD136" s="57">
        <f t="shared" si="389"/>
        <v>43639</v>
      </c>
      <c r="GE136" s="56">
        <f t="shared" si="389"/>
        <v>43640</v>
      </c>
      <c r="GF136" s="56">
        <f t="shared" si="389"/>
        <v>43641</v>
      </c>
      <c r="GG136" s="56">
        <f t="shared" si="389"/>
        <v>43642</v>
      </c>
      <c r="GH136" s="56">
        <f t="shared" si="389"/>
        <v>43643</v>
      </c>
      <c r="GI136" s="56">
        <f t="shared" si="389"/>
        <v>43644</v>
      </c>
      <c r="GJ136" s="57">
        <f t="shared" si="389"/>
        <v>43645</v>
      </c>
      <c r="GK136" s="57">
        <f t="shared" si="389"/>
        <v>43646</v>
      </c>
      <c r="GL136" s="56">
        <f t="shared" si="389"/>
        <v>43647</v>
      </c>
      <c r="GM136" s="56">
        <f t="shared" si="389"/>
        <v>43648</v>
      </c>
      <c r="GN136" s="56">
        <f t="shared" si="389"/>
        <v>43649</v>
      </c>
      <c r="GO136" s="56">
        <f t="shared" si="389"/>
        <v>43650</v>
      </c>
      <c r="GP136" s="56">
        <f t="shared" ref="GP136:JA136" si="390">GP55</f>
        <v>43651</v>
      </c>
      <c r="GQ136" s="57">
        <f t="shared" si="390"/>
        <v>43652</v>
      </c>
      <c r="GR136" s="57">
        <f t="shared" si="390"/>
        <v>43653</v>
      </c>
      <c r="GS136" s="56">
        <f t="shared" si="390"/>
        <v>43654</v>
      </c>
      <c r="GT136" s="56">
        <f t="shared" si="390"/>
        <v>43655</v>
      </c>
      <c r="GU136" s="56">
        <f t="shared" si="390"/>
        <v>43656</v>
      </c>
      <c r="GV136" s="56">
        <f t="shared" si="390"/>
        <v>43657</v>
      </c>
      <c r="GW136" s="56">
        <f t="shared" si="390"/>
        <v>43658</v>
      </c>
      <c r="GX136" s="57">
        <f t="shared" si="390"/>
        <v>43659</v>
      </c>
      <c r="GY136" s="57">
        <f t="shared" si="390"/>
        <v>43660</v>
      </c>
      <c r="GZ136" s="56">
        <f t="shared" si="390"/>
        <v>43661</v>
      </c>
      <c r="HA136" s="56">
        <f t="shared" si="390"/>
        <v>43662</v>
      </c>
      <c r="HB136" s="56">
        <f t="shared" si="390"/>
        <v>43663</v>
      </c>
      <c r="HC136" s="56">
        <f t="shared" si="390"/>
        <v>43664</v>
      </c>
      <c r="HD136" s="56">
        <f t="shared" si="390"/>
        <v>43665</v>
      </c>
      <c r="HE136" s="57">
        <f t="shared" si="390"/>
        <v>43666</v>
      </c>
      <c r="HF136" s="57">
        <f t="shared" si="390"/>
        <v>43667</v>
      </c>
      <c r="HG136" s="56">
        <f t="shared" si="390"/>
        <v>43668</v>
      </c>
      <c r="HH136" s="56">
        <f t="shared" si="390"/>
        <v>43669</v>
      </c>
      <c r="HI136" s="56">
        <f t="shared" si="390"/>
        <v>43670</v>
      </c>
      <c r="HJ136" s="56">
        <f t="shared" si="390"/>
        <v>43671</v>
      </c>
      <c r="HK136" s="56">
        <f t="shared" si="390"/>
        <v>43672</v>
      </c>
      <c r="HL136" s="57">
        <f t="shared" si="390"/>
        <v>43673</v>
      </c>
      <c r="HM136" s="57">
        <f t="shared" si="390"/>
        <v>43674</v>
      </c>
      <c r="HN136" s="56">
        <f t="shared" si="390"/>
        <v>43675</v>
      </c>
      <c r="HO136" s="56">
        <f t="shared" si="390"/>
        <v>43676</v>
      </c>
      <c r="HP136" s="56">
        <f t="shared" si="390"/>
        <v>43677</v>
      </c>
      <c r="HQ136" s="56">
        <f t="shared" si="390"/>
        <v>43678</v>
      </c>
      <c r="HR136" s="56">
        <f t="shared" si="390"/>
        <v>43679</v>
      </c>
      <c r="HS136" s="57">
        <f t="shared" si="390"/>
        <v>43680</v>
      </c>
      <c r="HT136" s="57">
        <f t="shared" si="390"/>
        <v>43681</v>
      </c>
      <c r="HU136" s="56">
        <f t="shared" si="390"/>
        <v>43682</v>
      </c>
      <c r="HV136" s="56">
        <f t="shared" si="390"/>
        <v>43683</v>
      </c>
      <c r="HW136" s="56">
        <f t="shared" si="390"/>
        <v>43684</v>
      </c>
      <c r="HX136" s="56">
        <f t="shared" si="390"/>
        <v>43685</v>
      </c>
      <c r="HY136" s="56">
        <f t="shared" si="390"/>
        <v>43686</v>
      </c>
      <c r="HZ136" s="57">
        <f t="shared" si="390"/>
        <v>43687</v>
      </c>
      <c r="IA136" s="57">
        <f t="shared" si="390"/>
        <v>43688</v>
      </c>
      <c r="IB136" s="56">
        <f t="shared" si="390"/>
        <v>43689</v>
      </c>
      <c r="IC136" s="56">
        <f t="shared" si="390"/>
        <v>43690</v>
      </c>
      <c r="ID136" s="56">
        <f t="shared" si="390"/>
        <v>43691</v>
      </c>
      <c r="IE136" s="56">
        <f t="shared" si="390"/>
        <v>43692</v>
      </c>
      <c r="IF136" s="56">
        <f t="shared" si="390"/>
        <v>43693</v>
      </c>
      <c r="IG136" s="57">
        <f t="shared" si="390"/>
        <v>43694</v>
      </c>
      <c r="IH136" s="57">
        <f t="shared" si="390"/>
        <v>43695</v>
      </c>
      <c r="II136" s="56">
        <f t="shared" si="390"/>
        <v>43696</v>
      </c>
      <c r="IJ136" s="56">
        <f t="shared" si="390"/>
        <v>43697</v>
      </c>
      <c r="IK136" s="56">
        <f t="shared" si="390"/>
        <v>43698</v>
      </c>
      <c r="IL136" s="56">
        <f t="shared" si="390"/>
        <v>43699</v>
      </c>
      <c r="IM136" s="56">
        <f t="shared" si="390"/>
        <v>43700</v>
      </c>
      <c r="IN136" s="57">
        <f t="shared" si="390"/>
        <v>43701</v>
      </c>
      <c r="IO136" s="57">
        <f t="shared" si="390"/>
        <v>43702</v>
      </c>
      <c r="IP136" s="56">
        <f t="shared" si="390"/>
        <v>43703</v>
      </c>
      <c r="IQ136" s="56">
        <f t="shared" si="390"/>
        <v>43704</v>
      </c>
      <c r="IR136" s="56">
        <f t="shared" si="390"/>
        <v>43705</v>
      </c>
      <c r="IS136" s="56">
        <f t="shared" si="390"/>
        <v>43706</v>
      </c>
      <c r="IT136" s="56">
        <f t="shared" si="390"/>
        <v>43707</v>
      </c>
      <c r="IU136" s="57">
        <f t="shared" si="390"/>
        <v>43708</v>
      </c>
      <c r="IV136" s="57">
        <f t="shared" si="390"/>
        <v>43709</v>
      </c>
      <c r="IW136" s="56">
        <f t="shared" si="390"/>
        <v>43710</v>
      </c>
      <c r="IX136" s="56">
        <f t="shared" si="390"/>
        <v>43711</v>
      </c>
      <c r="IY136" s="56">
        <f t="shared" si="390"/>
        <v>43712</v>
      </c>
      <c r="IZ136" s="56">
        <f t="shared" si="390"/>
        <v>43713</v>
      </c>
      <c r="JA136" s="56">
        <f t="shared" si="390"/>
        <v>43714</v>
      </c>
      <c r="JB136" s="57">
        <f t="shared" ref="JB136:LM136" si="391">JB55</f>
        <v>43715</v>
      </c>
      <c r="JC136" s="57">
        <f t="shared" si="391"/>
        <v>43716</v>
      </c>
      <c r="JD136" s="56">
        <f t="shared" si="391"/>
        <v>43717</v>
      </c>
      <c r="JE136" s="56">
        <f t="shared" si="391"/>
        <v>43718</v>
      </c>
      <c r="JF136" s="56">
        <f t="shared" si="391"/>
        <v>43719</v>
      </c>
      <c r="JG136" s="56">
        <f t="shared" si="391"/>
        <v>43720</v>
      </c>
      <c r="JH136" s="56">
        <f t="shared" si="391"/>
        <v>43721</v>
      </c>
      <c r="JI136" s="57">
        <f t="shared" si="391"/>
        <v>43722</v>
      </c>
      <c r="JJ136" s="57">
        <f t="shared" si="391"/>
        <v>43723</v>
      </c>
      <c r="JK136" s="56">
        <f t="shared" si="391"/>
        <v>43724</v>
      </c>
      <c r="JL136" s="56">
        <f t="shared" si="391"/>
        <v>43725</v>
      </c>
      <c r="JM136" s="56">
        <f t="shared" si="391"/>
        <v>43726</v>
      </c>
      <c r="JN136" s="56">
        <f t="shared" si="391"/>
        <v>43727</v>
      </c>
      <c r="JO136" s="56">
        <f t="shared" si="391"/>
        <v>43728</v>
      </c>
      <c r="JP136" s="57">
        <f t="shared" si="391"/>
        <v>43729</v>
      </c>
      <c r="JQ136" s="57">
        <f t="shared" si="391"/>
        <v>43730</v>
      </c>
      <c r="JR136" s="56">
        <f t="shared" si="391"/>
        <v>43731</v>
      </c>
      <c r="JS136" s="56">
        <f t="shared" si="391"/>
        <v>43732</v>
      </c>
      <c r="JT136" s="56">
        <f t="shared" si="391"/>
        <v>43733</v>
      </c>
      <c r="JU136" s="56">
        <f t="shared" si="391"/>
        <v>43734</v>
      </c>
      <c r="JV136" s="56">
        <f t="shared" si="391"/>
        <v>43735</v>
      </c>
      <c r="JW136" s="57">
        <f t="shared" si="391"/>
        <v>43736</v>
      </c>
      <c r="JX136" s="57">
        <f t="shared" si="391"/>
        <v>43737</v>
      </c>
      <c r="JY136" s="56">
        <f t="shared" si="391"/>
        <v>43738</v>
      </c>
      <c r="JZ136" s="56">
        <f t="shared" si="391"/>
        <v>43739</v>
      </c>
      <c r="KA136" s="56">
        <f t="shared" si="391"/>
        <v>43740</v>
      </c>
      <c r="KB136" s="56">
        <f t="shared" si="391"/>
        <v>43741</v>
      </c>
      <c r="KC136" s="56">
        <f t="shared" si="391"/>
        <v>43742</v>
      </c>
      <c r="KD136" s="57">
        <f t="shared" si="391"/>
        <v>43743</v>
      </c>
      <c r="KE136" s="57">
        <f t="shared" si="391"/>
        <v>43744</v>
      </c>
      <c r="KF136" s="56">
        <f t="shared" si="391"/>
        <v>43745</v>
      </c>
      <c r="KG136" s="56">
        <f t="shared" si="391"/>
        <v>43746</v>
      </c>
      <c r="KH136" s="56">
        <f t="shared" si="391"/>
        <v>43747</v>
      </c>
      <c r="KI136" s="56">
        <f t="shared" si="391"/>
        <v>43748</v>
      </c>
      <c r="KJ136" s="56">
        <f t="shared" si="391"/>
        <v>43749</v>
      </c>
      <c r="KK136" s="57">
        <f t="shared" si="391"/>
        <v>43750</v>
      </c>
      <c r="KL136" s="57">
        <f t="shared" si="391"/>
        <v>43751</v>
      </c>
      <c r="KM136" s="56">
        <f t="shared" si="391"/>
        <v>43752</v>
      </c>
      <c r="KN136" s="56">
        <f t="shared" si="391"/>
        <v>43753</v>
      </c>
      <c r="KO136" s="56">
        <f t="shared" si="391"/>
        <v>43754</v>
      </c>
      <c r="KP136" s="56">
        <f t="shared" si="391"/>
        <v>43755</v>
      </c>
      <c r="KQ136" s="56">
        <f t="shared" si="391"/>
        <v>43756</v>
      </c>
      <c r="KR136" s="57">
        <f t="shared" si="391"/>
        <v>43757</v>
      </c>
      <c r="KS136" s="57">
        <f t="shared" si="391"/>
        <v>43758</v>
      </c>
      <c r="KT136" s="56">
        <f t="shared" si="391"/>
        <v>43759</v>
      </c>
      <c r="KU136" s="56">
        <f t="shared" si="391"/>
        <v>43760</v>
      </c>
      <c r="KV136" s="56">
        <f t="shared" si="391"/>
        <v>43761</v>
      </c>
      <c r="KW136" s="56">
        <f t="shared" si="391"/>
        <v>43762</v>
      </c>
      <c r="KX136" s="56">
        <f t="shared" si="391"/>
        <v>43763</v>
      </c>
      <c r="KY136" s="57">
        <f t="shared" si="391"/>
        <v>43764</v>
      </c>
      <c r="KZ136" s="57">
        <f t="shared" si="391"/>
        <v>43765</v>
      </c>
      <c r="LA136" s="56">
        <f t="shared" si="391"/>
        <v>43766</v>
      </c>
      <c r="LB136" s="56">
        <f t="shared" si="391"/>
        <v>43767</v>
      </c>
      <c r="LC136" s="56">
        <f t="shared" si="391"/>
        <v>43768</v>
      </c>
      <c r="LD136" s="56">
        <f t="shared" si="391"/>
        <v>43769</v>
      </c>
      <c r="LE136" s="56">
        <f t="shared" si="391"/>
        <v>43770</v>
      </c>
      <c r="LF136" s="57">
        <f t="shared" si="391"/>
        <v>43771</v>
      </c>
      <c r="LG136" s="57">
        <f t="shared" si="391"/>
        <v>43772</v>
      </c>
      <c r="LH136" s="56">
        <f t="shared" si="391"/>
        <v>43773</v>
      </c>
      <c r="LI136" s="56">
        <f t="shared" si="391"/>
        <v>43774</v>
      </c>
      <c r="LJ136" s="56">
        <f t="shared" si="391"/>
        <v>43775</v>
      </c>
      <c r="LK136" s="56">
        <f t="shared" si="391"/>
        <v>43776</v>
      </c>
      <c r="LL136" s="56">
        <f t="shared" si="391"/>
        <v>43777</v>
      </c>
      <c r="LM136" s="57">
        <f t="shared" si="391"/>
        <v>43778</v>
      </c>
      <c r="LN136" s="57">
        <f t="shared" ref="LN136:NR136" si="392">LN55</f>
        <v>43779</v>
      </c>
      <c r="LO136" s="56">
        <f t="shared" si="392"/>
        <v>43780</v>
      </c>
      <c r="LP136" s="56">
        <f t="shared" si="392"/>
        <v>43781</v>
      </c>
      <c r="LQ136" s="56">
        <f t="shared" si="392"/>
        <v>43782</v>
      </c>
      <c r="LR136" s="56">
        <f t="shared" si="392"/>
        <v>43783</v>
      </c>
      <c r="LS136" s="56">
        <f t="shared" si="392"/>
        <v>43784</v>
      </c>
      <c r="LT136" s="57">
        <f t="shared" si="392"/>
        <v>43785</v>
      </c>
      <c r="LU136" s="57">
        <f t="shared" si="392"/>
        <v>43786</v>
      </c>
      <c r="LV136" s="56">
        <f t="shared" si="392"/>
        <v>43787</v>
      </c>
      <c r="LW136" s="56">
        <f t="shared" si="392"/>
        <v>43788</v>
      </c>
      <c r="LX136" s="56">
        <f t="shared" si="392"/>
        <v>43789</v>
      </c>
      <c r="LY136" s="56">
        <f t="shared" si="392"/>
        <v>43790</v>
      </c>
      <c r="LZ136" s="56">
        <f t="shared" si="392"/>
        <v>43791</v>
      </c>
      <c r="MA136" s="57">
        <f t="shared" si="392"/>
        <v>43792</v>
      </c>
      <c r="MB136" s="57">
        <f t="shared" si="392"/>
        <v>43793</v>
      </c>
      <c r="MC136" s="56">
        <f t="shared" si="392"/>
        <v>43794</v>
      </c>
      <c r="MD136" s="56">
        <f t="shared" si="392"/>
        <v>43795</v>
      </c>
      <c r="ME136" s="56">
        <f t="shared" si="392"/>
        <v>43796</v>
      </c>
      <c r="MF136" s="56">
        <f t="shared" si="392"/>
        <v>43797</v>
      </c>
      <c r="MG136" s="56">
        <f t="shared" si="392"/>
        <v>43798</v>
      </c>
      <c r="MH136" s="57">
        <f t="shared" si="392"/>
        <v>43799</v>
      </c>
      <c r="MI136" s="57">
        <f t="shared" si="392"/>
        <v>43800</v>
      </c>
      <c r="MJ136" s="56">
        <f t="shared" si="392"/>
        <v>43801</v>
      </c>
      <c r="MK136" s="56">
        <f t="shared" si="392"/>
        <v>43802</v>
      </c>
      <c r="ML136" s="56">
        <f t="shared" si="392"/>
        <v>43803</v>
      </c>
      <c r="MM136" s="56">
        <f t="shared" si="392"/>
        <v>43804</v>
      </c>
      <c r="MN136" s="56">
        <f t="shared" si="392"/>
        <v>43805</v>
      </c>
      <c r="MO136" s="57">
        <f t="shared" si="392"/>
        <v>43806</v>
      </c>
      <c r="MP136" s="57">
        <f t="shared" si="392"/>
        <v>43807</v>
      </c>
      <c r="MQ136" s="56">
        <f t="shared" si="392"/>
        <v>43808</v>
      </c>
      <c r="MR136" s="56">
        <f t="shared" si="392"/>
        <v>43809</v>
      </c>
      <c r="MS136" s="56">
        <f t="shared" si="392"/>
        <v>43810</v>
      </c>
      <c r="MT136" s="56">
        <f t="shared" si="392"/>
        <v>43811</v>
      </c>
      <c r="MU136" s="56">
        <f t="shared" si="392"/>
        <v>43812</v>
      </c>
      <c r="MV136" s="57">
        <f t="shared" si="392"/>
        <v>43813</v>
      </c>
      <c r="MW136" s="57">
        <f t="shared" si="392"/>
        <v>43814</v>
      </c>
      <c r="MX136" s="56">
        <f t="shared" si="392"/>
        <v>43815</v>
      </c>
      <c r="MY136" s="56">
        <f t="shared" si="392"/>
        <v>43816</v>
      </c>
      <c r="MZ136" s="56">
        <f t="shared" si="392"/>
        <v>43817</v>
      </c>
      <c r="NA136" s="56">
        <f t="shared" si="392"/>
        <v>43818</v>
      </c>
      <c r="NB136" s="56">
        <f t="shared" si="392"/>
        <v>43819</v>
      </c>
      <c r="NC136" s="57">
        <f t="shared" si="392"/>
        <v>43820</v>
      </c>
      <c r="ND136" s="57">
        <f t="shared" si="392"/>
        <v>43821</v>
      </c>
      <c r="NE136" s="56">
        <f t="shared" si="392"/>
        <v>43822</v>
      </c>
      <c r="NF136" s="56">
        <f t="shared" si="392"/>
        <v>43823</v>
      </c>
      <c r="NG136" s="56">
        <f t="shared" si="392"/>
        <v>43824</v>
      </c>
      <c r="NH136" s="56">
        <f t="shared" si="392"/>
        <v>43825</v>
      </c>
      <c r="NI136" s="56">
        <f t="shared" si="392"/>
        <v>43826</v>
      </c>
      <c r="NJ136" s="57">
        <f t="shared" si="392"/>
        <v>43827</v>
      </c>
      <c r="NK136" s="57">
        <f t="shared" si="392"/>
        <v>43828</v>
      </c>
      <c r="NL136" s="56">
        <f t="shared" si="392"/>
        <v>43829</v>
      </c>
      <c r="NM136" s="56">
        <f t="shared" si="392"/>
        <v>43830</v>
      </c>
      <c r="NN136" s="56">
        <f t="shared" si="392"/>
        <v>43831</v>
      </c>
      <c r="NO136" s="56">
        <f t="shared" si="392"/>
        <v>43832</v>
      </c>
      <c r="NP136" s="56">
        <f t="shared" si="392"/>
        <v>43833</v>
      </c>
      <c r="NQ136" s="57">
        <f t="shared" si="392"/>
        <v>43834</v>
      </c>
      <c r="NR136" s="57">
        <f t="shared" si="392"/>
        <v>43835</v>
      </c>
    </row>
    <row r="137" spans="1:384" ht="9.9" customHeight="1" thickTop="1" x14ac:dyDescent="0.3">
      <c r="A137" s="2" t="s">
        <v>42</v>
      </c>
      <c r="B137" s="115" t="s">
        <v>42</v>
      </c>
      <c r="C137" s="47"/>
      <c r="D137" s="47"/>
      <c r="E137" s="54">
        <f>INDEX('[1]2019'!$M$7:$NZ$33,MATCH($B$137,'[1]2019'!$C$7:$C$33,0),MATCH(E109,'[1]2019'!$M$5:$NZ$5))</f>
        <v>0</v>
      </c>
      <c r="F137" s="54">
        <f>INDEX('[1]2019'!$M$7:$NZ$33,MATCH($B$137,'[1]2019'!$C$7:$C$33,0),MATCH(F109,'[1]2019'!$M$5:$NZ$5))</f>
        <v>5</v>
      </c>
      <c r="G137" s="54">
        <f>INDEX('[1]2019'!$M$7:$NZ$33,MATCH($B$137,'[1]2019'!$C$7:$C$33,0),MATCH(G109,'[1]2019'!$M$5:$NZ$5))</f>
        <v>0</v>
      </c>
      <c r="H137" s="54">
        <f>INDEX('[1]2019'!$M$7:$NZ$33,MATCH($B$137,'[1]2019'!$C$7:$C$33,0),MATCH(H109,'[1]2019'!$M$5:$NZ$5))</f>
        <v>0</v>
      </c>
      <c r="I137" s="54">
        <f>INDEX('[1]2019'!$M$7:$NZ$33,MATCH($B$137,'[1]2019'!$C$7:$C$33,0),MATCH(I109,'[1]2019'!$M$5:$NZ$5))</f>
        <v>2</v>
      </c>
      <c r="J137" s="54">
        <f>INDEX('[1]2019'!$M$7:$NZ$33,MATCH($B$137,'[1]2019'!$C$7:$C$33,0),MATCH(J109,'[1]2019'!$M$5:$NZ$5))</f>
        <v>2</v>
      </c>
      <c r="K137" s="54">
        <f>INDEX('[1]2019'!$M$7:$NZ$33,MATCH($B$137,'[1]2019'!$C$7:$C$33,0),MATCH(K109,'[1]2019'!$M$5:$NZ$5))</f>
        <v>2</v>
      </c>
      <c r="L137" s="54">
        <f>INDEX('[1]2019'!$M$7:$NZ$33,MATCH($B$137,'[1]2019'!$C$7:$C$33,0),MATCH(L109,'[1]2019'!$M$5:$NZ$5))</f>
        <v>2</v>
      </c>
      <c r="M137" s="54">
        <f>INDEX('[1]2019'!$M$7:$NZ$33,MATCH($B$137,'[1]2019'!$C$7:$C$33,0),MATCH(M109,'[1]2019'!$M$5:$NZ$5))</f>
        <v>2</v>
      </c>
      <c r="N137" s="54">
        <f>INDEX('[1]2019'!$M$7:$NZ$33,MATCH($B$137,'[1]2019'!$C$7:$C$33,0),MATCH(N109,'[1]2019'!$M$5:$NZ$5))</f>
        <v>0</v>
      </c>
      <c r="O137" s="54">
        <f>INDEX('[1]2019'!$M$7:$NZ$33,MATCH($B$137,'[1]2019'!$C$7:$C$33,0),MATCH(O109,'[1]2019'!$M$5:$NZ$5))</f>
        <v>2</v>
      </c>
      <c r="P137" s="54">
        <f>INDEX('[1]2019'!$M$7:$NZ$33,MATCH($B$137,'[1]2019'!$C$7:$C$33,0),MATCH(P109,'[1]2019'!$M$5:$NZ$5))</f>
        <v>2</v>
      </c>
      <c r="Q137" s="54">
        <f>INDEX('[1]2019'!$M$7:$NZ$33,MATCH($B$137,'[1]2019'!$C$7:$C$33,0),MATCH(Q109,'[1]2019'!$M$5:$NZ$5))</f>
        <v>0</v>
      </c>
      <c r="R137" s="54">
        <f>INDEX('[1]2019'!$M$7:$NZ$33,MATCH($B$137,'[1]2019'!$C$7:$C$33,0),MATCH(R109,'[1]2019'!$M$5:$NZ$5))</f>
        <v>0</v>
      </c>
      <c r="S137" s="54">
        <f>INDEX('[1]2019'!$M$7:$NZ$33,MATCH($B$137,'[1]2019'!$C$7:$C$33,0),MATCH(S109,'[1]2019'!$M$5:$NZ$5))</f>
        <v>2</v>
      </c>
      <c r="T137" s="54">
        <f>INDEX('[1]2019'!$M$7:$NZ$33,MATCH($B$137,'[1]2019'!$C$7:$C$33,0),MATCH(T109,'[1]2019'!$M$5:$NZ$5))</f>
        <v>2</v>
      </c>
      <c r="U137" s="54">
        <f>INDEX('[1]2019'!$M$7:$NZ$33,MATCH($B$137,'[1]2019'!$C$7:$C$33,0),MATCH(U109,'[1]2019'!$M$5:$NZ$5))</f>
        <v>2</v>
      </c>
      <c r="V137" s="54">
        <f>INDEX('[1]2019'!$M$7:$NZ$33,MATCH($B$137,'[1]2019'!$C$7:$C$33,0),MATCH(V109,'[1]2019'!$M$5:$NZ$5))</f>
        <v>2</v>
      </c>
      <c r="W137" s="54">
        <f>INDEX('[1]2019'!$M$7:$NZ$33,MATCH($B$137,'[1]2019'!$C$7:$C$33,0),MATCH(W109,'[1]2019'!$M$5:$NZ$5))</f>
        <v>2</v>
      </c>
      <c r="X137" s="54">
        <f>INDEX('[1]2019'!$M$7:$NZ$33,MATCH($B$137,'[1]2019'!$C$7:$C$33,0),MATCH(X109,'[1]2019'!$M$5:$NZ$5))</f>
        <v>0</v>
      </c>
      <c r="Y137" s="54">
        <f>INDEX('[1]2019'!$M$7:$NZ$33,MATCH($B$137,'[1]2019'!$C$7:$C$33,0),MATCH(Y109,'[1]2019'!$M$5:$NZ$5))</f>
        <v>0</v>
      </c>
      <c r="Z137" s="54">
        <f>INDEX('[1]2019'!$M$7:$NZ$33,MATCH($B$137,'[1]2019'!$C$7:$C$33,0),MATCH(Z109,'[1]2019'!$M$5:$NZ$5))</f>
        <v>1</v>
      </c>
      <c r="AA137" s="54">
        <f>INDEX('[1]2019'!$M$7:$NZ$33,MATCH($B$137,'[1]2019'!$C$7:$C$33,0),MATCH(AA109,'[1]2019'!$M$5:$NZ$5))</f>
        <v>1</v>
      </c>
      <c r="AB137" s="54">
        <f>INDEX('[1]2019'!$M$7:$NZ$33,MATCH($B$137,'[1]2019'!$C$7:$C$33,0),MATCH(AB109,'[1]2019'!$M$5:$NZ$5))</f>
        <v>1</v>
      </c>
      <c r="AC137" s="54">
        <f>INDEX('[1]2019'!$M$7:$NZ$33,MATCH($B$137,'[1]2019'!$C$7:$C$33,0),MATCH(AC109,'[1]2019'!$M$5:$NZ$5))</f>
        <v>1</v>
      </c>
      <c r="AD137" s="54">
        <f>INDEX('[1]2019'!$M$7:$NZ$33,MATCH($B$137,'[1]2019'!$C$7:$C$33,0),MATCH(AD109,'[1]2019'!$M$5:$NZ$5))</f>
        <v>1</v>
      </c>
      <c r="AE137" s="54">
        <f>INDEX('[1]2019'!$M$7:$NZ$33,MATCH($B$137,'[1]2019'!$C$7:$C$33,0),MATCH(AE109,'[1]2019'!$M$5:$NZ$5))</f>
        <v>0</v>
      </c>
      <c r="AF137" s="54">
        <f>INDEX('[1]2019'!$M$7:$NZ$33,MATCH($B$137,'[1]2019'!$C$7:$C$33,0),MATCH(AF109,'[1]2019'!$M$5:$NZ$5))</f>
        <v>0</v>
      </c>
      <c r="AG137" s="54">
        <f>INDEX('[1]2019'!$M$7:$NZ$33,MATCH($B$137,'[1]2019'!$C$7:$C$33,0),MATCH(AG109,'[1]2019'!$M$5:$NZ$5))</f>
        <v>2</v>
      </c>
      <c r="AH137" s="54">
        <f>INDEX('[1]2019'!$M$7:$NZ$33,MATCH($B$137,'[1]2019'!$C$7:$C$33,0),MATCH(AH109,'[1]2019'!$M$5:$NZ$5))</f>
        <v>0</v>
      </c>
      <c r="AI137" s="54">
        <f>INDEX('[1]2019'!$M$7:$NZ$33,MATCH($B$137,'[1]2019'!$C$7:$C$33,0),MATCH(AI109,'[1]2019'!$M$5:$NZ$5))</f>
        <v>0</v>
      </c>
      <c r="AJ137" s="54">
        <f>INDEX('[1]2019'!$M$7:$NZ$33,MATCH($B$137,'[1]2019'!$C$7:$C$33,0),MATCH(AJ109,'[1]2019'!$M$5:$NZ$5))</f>
        <v>2</v>
      </c>
      <c r="AK137" s="54">
        <f>INDEX('[1]2019'!$M$7:$NZ$33,MATCH($B$137,'[1]2019'!$C$7:$C$33,0),MATCH(AK109,'[1]2019'!$M$5:$NZ$5))</f>
        <v>2</v>
      </c>
      <c r="AL137" s="54">
        <f>INDEX('[1]2019'!$M$7:$NZ$33,MATCH($B$137,'[1]2019'!$C$7:$C$33,0),MATCH(AL109,'[1]2019'!$M$5:$NZ$5))</f>
        <v>2</v>
      </c>
      <c r="AM137" s="54">
        <f>INDEX('[1]2019'!$M$7:$NZ$33,MATCH($B$137,'[1]2019'!$C$7:$C$33,0),MATCH(AM109,'[1]2019'!$M$5:$NZ$5))</f>
        <v>2</v>
      </c>
      <c r="AN137" s="54">
        <f>INDEX('[1]2019'!$M$7:$NZ$33,MATCH($B$137,'[1]2019'!$C$7:$C$33,0),MATCH(AN109,'[1]2019'!$M$5:$NZ$5))</f>
        <v>2</v>
      </c>
      <c r="AO137" s="54">
        <f>INDEX('[1]2019'!$M$7:$NZ$33,MATCH($B$137,'[1]2019'!$C$7:$C$33,0),MATCH(AO109,'[1]2019'!$M$5:$NZ$5))</f>
        <v>0</v>
      </c>
      <c r="AP137" s="54">
        <f>INDEX('[1]2019'!$M$7:$NZ$33,MATCH($B$137,'[1]2019'!$C$7:$C$33,0),MATCH(AP109,'[1]2019'!$M$5:$NZ$5))</f>
        <v>1</v>
      </c>
      <c r="AQ137" s="54">
        <f>INDEX('[1]2019'!$M$7:$NZ$33,MATCH($B$137,'[1]2019'!$C$7:$C$33,0),MATCH(AQ109,'[1]2019'!$M$5:$NZ$5))</f>
        <v>1</v>
      </c>
      <c r="AR137" s="54">
        <f>INDEX('[1]2019'!$M$7:$NZ$33,MATCH($B$137,'[1]2019'!$C$7:$C$33,0),MATCH(AR109,'[1]2019'!$M$5:$NZ$5))</f>
        <v>1</v>
      </c>
      <c r="AS137" s="54">
        <f>INDEX('[1]2019'!$M$7:$NZ$33,MATCH($B$137,'[1]2019'!$C$7:$C$33,0),MATCH(AS109,'[1]2019'!$M$5:$NZ$5))</f>
        <v>0</v>
      </c>
      <c r="AT137" s="54">
        <f>INDEX('[1]2019'!$M$7:$NZ$33,MATCH($B$137,'[1]2019'!$C$7:$C$33,0),MATCH(AT109,'[1]2019'!$M$5:$NZ$5))</f>
        <v>0</v>
      </c>
      <c r="AU137" s="54">
        <f>INDEX('[1]2019'!$M$7:$NZ$33,MATCH($B$137,'[1]2019'!$C$7:$C$33,0),MATCH(AU109,'[1]2019'!$M$5:$NZ$5))</f>
        <v>1</v>
      </c>
      <c r="AV137" s="54">
        <f>INDEX('[1]2019'!$M$7:$NZ$33,MATCH($B$137,'[1]2019'!$C$7:$C$33,0),MATCH(AV109,'[1]2019'!$M$5:$NZ$5))</f>
        <v>1</v>
      </c>
      <c r="AW137" s="54">
        <f>INDEX('[1]2019'!$M$7:$NZ$33,MATCH($B$137,'[1]2019'!$C$7:$C$33,0),MATCH(AW109,'[1]2019'!$M$5:$NZ$5))</f>
        <v>1</v>
      </c>
      <c r="AX137" s="54">
        <f>INDEX('[1]2019'!$M$7:$NZ$33,MATCH($B$137,'[1]2019'!$C$7:$C$33,0),MATCH(AX109,'[1]2019'!$M$5:$NZ$5))</f>
        <v>1</v>
      </c>
      <c r="AY137" s="54">
        <f>INDEX('[1]2019'!$M$7:$NZ$33,MATCH($B$137,'[1]2019'!$C$7:$C$33,0),MATCH(AY109,'[1]2019'!$M$5:$NZ$5))</f>
        <v>1</v>
      </c>
      <c r="AZ137" s="54">
        <f>INDEX('[1]2019'!$M$7:$NZ$33,MATCH($B$137,'[1]2019'!$C$7:$C$33,0),MATCH(AZ109,'[1]2019'!$M$5:$NZ$5))</f>
        <v>0</v>
      </c>
      <c r="BA137" s="54">
        <f>INDEX('[1]2019'!$M$7:$NZ$33,MATCH($B$137,'[1]2019'!$C$7:$C$33,0),MATCH(BA109,'[1]2019'!$M$5:$NZ$5))</f>
        <v>0</v>
      </c>
      <c r="BB137" s="54">
        <f>INDEX('[1]2019'!$M$7:$NZ$33,MATCH($B$137,'[1]2019'!$C$7:$C$33,0),MATCH(BB109,'[1]2019'!$M$5:$NZ$5))</f>
        <v>2</v>
      </c>
      <c r="BC137" s="54">
        <f>INDEX('[1]2019'!$M$7:$NZ$33,MATCH($B$137,'[1]2019'!$C$7:$C$33,0),MATCH(BC109,'[1]2019'!$M$5:$NZ$5))</f>
        <v>2</v>
      </c>
      <c r="BD137" s="54">
        <f>INDEX('[1]2019'!$M$7:$NZ$33,MATCH($B$137,'[1]2019'!$C$7:$C$33,0),MATCH(BD109,'[1]2019'!$M$5:$NZ$5))</f>
        <v>2</v>
      </c>
      <c r="BE137" s="54">
        <f>INDEX('[1]2019'!$M$7:$NZ$33,MATCH($B$137,'[1]2019'!$C$7:$C$33,0),MATCH(BE109,'[1]2019'!$M$5:$NZ$5))</f>
        <v>2</v>
      </c>
      <c r="BF137" s="54">
        <f>INDEX('[1]2019'!$M$7:$NZ$33,MATCH($B$137,'[1]2019'!$C$7:$C$33,0),MATCH(BF109,'[1]2019'!$M$5:$NZ$5))</f>
        <v>2</v>
      </c>
      <c r="BG137" s="54">
        <f>INDEX('[1]2019'!$M$7:$NZ$33,MATCH($B$137,'[1]2019'!$C$7:$C$33,0),MATCH(BG109,'[1]2019'!$M$5:$NZ$5))</f>
        <v>0</v>
      </c>
      <c r="BH137" s="54">
        <f>INDEX('[1]2019'!$M$7:$NZ$33,MATCH($B$137,'[1]2019'!$C$7:$C$33,0),MATCH(BH109,'[1]2019'!$M$5:$NZ$5))</f>
        <v>0</v>
      </c>
      <c r="BI137" s="54">
        <f>INDEX('[1]2019'!$M$7:$NZ$33,MATCH($B$137,'[1]2019'!$C$7:$C$33,0),MATCH(BI109,'[1]2019'!$M$5:$NZ$5))</f>
        <v>2</v>
      </c>
      <c r="BJ137" s="54">
        <f>INDEX('[1]2019'!$M$7:$NZ$33,MATCH($B$137,'[1]2019'!$C$7:$C$33,0),MATCH(BJ109,'[1]2019'!$M$5:$NZ$5))</f>
        <v>2</v>
      </c>
      <c r="BK137" s="54">
        <f>INDEX('[1]2019'!$M$7:$NZ$33,MATCH($B$137,'[1]2019'!$C$7:$C$33,0),MATCH(BK109,'[1]2019'!$M$5:$NZ$5))</f>
        <v>0</v>
      </c>
      <c r="BL137" s="54">
        <f>INDEX('[1]2019'!$M$7:$NZ$33,MATCH($B$137,'[1]2019'!$C$7:$C$33,0),MATCH(BL109,'[1]2019'!$M$5:$NZ$5))</f>
        <v>0</v>
      </c>
      <c r="BM137" s="54">
        <f>INDEX('[1]2019'!$M$7:$NZ$33,MATCH($B$137,'[1]2019'!$C$7:$C$33,0),MATCH(BM109,'[1]2019'!$M$5:$NZ$5))</f>
        <v>2</v>
      </c>
      <c r="BN137" s="54">
        <f>INDEX('[1]2019'!$M$7:$NZ$33,MATCH($B$137,'[1]2019'!$C$7:$C$33,0),MATCH(BN109,'[1]2019'!$M$5:$NZ$5))</f>
        <v>2</v>
      </c>
      <c r="BO137" s="54">
        <f>INDEX('[1]2019'!$M$7:$NZ$33,MATCH($B$137,'[1]2019'!$C$7:$C$33,0),MATCH(BO109,'[1]2019'!$M$5:$NZ$5))</f>
        <v>2</v>
      </c>
      <c r="BP137" s="54">
        <f>INDEX('[1]2019'!$M$7:$NZ$33,MATCH($B$137,'[1]2019'!$C$7:$C$33,0),MATCH(BP109,'[1]2019'!$M$5:$NZ$5))</f>
        <v>2</v>
      </c>
      <c r="BQ137" s="54">
        <f>INDEX('[1]2019'!$M$7:$NZ$33,MATCH($B$137,'[1]2019'!$C$7:$C$33,0),MATCH(BQ109,'[1]2019'!$M$5:$NZ$5))</f>
        <v>0</v>
      </c>
      <c r="BR137" s="54">
        <f>INDEX('[1]2019'!$M$7:$NZ$33,MATCH($B$137,'[1]2019'!$C$7:$C$33,0),MATCH(BR109,'[1]2019'!$M$5:$NZ$5))</f>
        <v>2</v>
      </c>
      <c r="BS137" s="54">
        <f>INDEX('[1]2019'!$M$7:$NZ$33,MATCH($B$137,'[1]2019'!$C$7:$C$33,0),MATCH(BS109,'[1]2019'!$M$5:$NZ$5))</f>
        <v>2</v>
      </c>
      <c r="BT137" s="54">
        <f>INDEX('[1]2019'!$M$7:$NZ$33,MATCH($B$137,'[1]2019'!$C$7:$C$33,0),MATCH(BT109,'[1]2019'!$M$5:$NZ$5))</f>
        <v>2</v>
      </c>
      <c r="BU137" s="54">
        <f>INDEX('[1]2019'!$M$7:$NZ$33,MATCH($B$137,'[1]2019'!$C$7:$C$33,0),MATCH(BU109,'[1]2019'!$M$5:$NZ$5))</f>
        <v>0</v>
      </c>
      <c r="BV137" s="54">
        <f>INDEX('[1]2019'!$M$7:$NZ$33,MATCH($B$137,'[1]2019'!$C$7:$C$33,0),MATCH(BV109,'[1]2019'!$M$5:$NZ$5))</f>
        <v>0</v>
      </c>
      <c r="BW137" s="54">
        <f>INDEX('[1]2019'!$M$7:$NZ$33,MATCH($B$137,'[1]2019'!$C$7:$C$33,0),MATCH(BW109,'[1]2019'!$M$5:$NZ$5))</f>
        <v>1</v>
      </c>
      <c r="BX137" s="54">
        <f>INDEX('[1]2019'!$M$7:$NZ$33,MATCH($B$137,'[1]2019'!$C$7:$C$33,0),MATCH(BX109,'[1]2019'!$M$5:$NZ$5))</f>
        <v>0</v>
      </c>
      <c r="BY137" s="54">
        <f>INDEX('[1]2019'!$M$7:$NZ$33,MATCH($B$137,'[1]2019'!$C$7:$C$33,0),MATCH(BY109,'[1]2019'!$M$5:$NZ$5))</f>
        <v>0</v>
      </c>
      <c r="BZ137" s="54">
        <f>INDEX('[1]2019'!$M$7:$NZ$33,MATCH($B$137,'[1]2019'!$C$7:$C$33,0),MATCH(BZ109,'[1]2019'!$M$5:$NZ$5))</f>
        <v>2</v>
      </c>
      <c r="CA137" s="54">
        <f>INDEX('[1]2019'!$M$7:$NZ$33,MATCH($B$137,'[1]2019'!$C$7:$C$33,0),MATCH(CA109,'[1]2019'!$M$5:$NZ$5))</f>
        <v>2</v>
      </c>
      <c r="CB137" s="54">
        <f>INDEX('[1]2019'!$M$7:$NZ$33,MATCH($B$137,'[1]2019'!$C$7:$C$33,0),MATCH(CB109,'[1]2019'!$M$5:$NZ$5))</f>
        <v>2</v>
      </c>
      <c r="CC137" s="54">
        <f>INDEX('[1]2019'!$M$7:$NZ$33,MATCH($B$137,'[1]2019'!$C$7:$C$33,0),MATCH(CC109,'[1]2019'!$M$5:$NZ$5))</f>
        <v>2</v>
      </c>
      <c r="CD137" s="54">
        <f>INDEX('[1]2019'!$M$7:$NZ$33,MATCH($B$137,'[1]2019'!$C$7:$C$33,0),MATCH(CD109,'[1]2019'!$M$5:$NZ$5))</f>
        <v>3</v>
      </c>
      <c r="CE137" s="54">
        <f>INDEX('[1]2019'!$M$7:$NZ$33,MATCH($B$137,'[1]2019'!$C$7:$C$33,0),MATCH(CE109,'[1]2019'!$M$5:$NZ$5))</f>
        <v>3</v>
      </c>
      <c r="CF137" s="54">
        <f>INDEX('[1]2019'!$M$7:$NZ$33,MATCH($B$137,'[1]2019'!$C$7:$C$33,0),MATCH(CF109,'[1]2019'!$M$5:$NZ$5))</f>
        <v>3</v>
      </c>
      <c r="CG137" s="54">
        <f>INDEX('[1]2019'!$M$7:$NZ$33,MATCH($B$137,'[1]2019'!$C$7:$C$33,0),MATCH(CG109,'[1]2019'!$M$5:$NZ$5))</f>
        <v>3</v>
      </c>
      <c r="CH137" s="54">
        <f>INDEX('[1]2019'!$M$7:$NZ$33,MATCH($B$137,'[1]2019'!$C$7:$C$33,0),MATCH(CH109,'[1]2019'!$M$5:$NZ$5))</f>
        <v>3</v>
      </c>
      <c r="CI137" s="54">
        <f>INDEX('[1]2019'!$M$7:$NZ$33,MATCH($B$137,'[1]2019'!$C$7:$C$33,0),MATCH(CI109,'[1]2019'!$M$5:$NZ$5))</f>
        <v>0</v>
      </c>
      <c r="CJ137" s="54">
        <f>INDEX('[1]2019'!$M$7:$NZ$33,MATCH($B$137,'[1]2019'!$C$7:$C$33,0),MATCH(CJ109,'[1]2019'!$M$5:$NZ$5))</f>
        <v>0</v>
      </c>
      <c r="CK137" s="54">
        <f>INDEX('[1]2019'!$M$7:$NZ$33,MATCH($B$137,'[1]2019'!$C$7:$C$33,0),MATCH(CK109,'[1]2019'!$M$5:$NZ$5))</f>
        <v>3</v>
      </c>
      <c r="CL137" s="54">
        <f>INDEX('[1]2019'!$M$7:$NZ$33,MATCH($B$137,'[1]2019'!$C$7:$C$33,0),MATCH(CL109,'[1]2019'!$M$5:$NZ$5))</f>
        <v>1</v>
      </c>
      <c r="CM137" s="54">
        <f>INDEX('[1]2019'!$M$7:$NZ$33,MATCH($B$137,'[1]2019'!$C$7:$C$33,0),MATCH(CM109,'[1]2019'!$M$5:$NZ$5))</f>
        <v>1</v>
      </c>
      <c r="CN137" s="54">
        <f>INDEX('[1]2019'!$M$7:$NZ$33,MATCH($B$137,'[1]2019'!$C$7:$C$33,0),MATCH(CN109,'[1]2019'!$M$5:$NZ$5))</f>
        <v>1</v>
      </c>
      <c r="CO137" s="54">
        <f>INDEX('[1]2019'!$M$7:$NZ$33,MATCH($B$137,'[1]2019'!$C$7:$C$33,0),MATCH(CO109,'[1]2019'!$M$5:$NZ$5))</f>
        <v>1</v>
      </c>
      <c r="CP137" s="54">
        <f>INDEX('[1]2019'!$M$7:$NZ$33,MATCH($B$137,'[1]2019'!$C$7:$C$33,0),MATCH(CP109,'[1]2019'!$M$5:$NZ$5))</f>
        <v>0</v>
      </c>
      <c r="CQ137" s="54">
        <f>INDEX('[1]2019'!$M$7:$NZ$33,MATCH($B$137,'[1]2019'!$C$7:$C$33,0),MATCH(CQ109,'[1]2019'!$M$5:$NZ$5))</f>
        <v>0</v>
      </c>
      <c r="CR137" s="54">
        <f>INDEX('[1]2019'!$M$7:$NZ$33,MATCH($B$137,'[1]2019'!$C$7:$C$33,0),MATCH(CR109,'[1]2019'!$M$5:$NZ$5))</f>
        <v>1</v>
      </c>
      <c r="CS137" s="54">
        <f>INDEX('[1]2019'!$M$7:$NZ$33,MATCH($B$137,'[1]2019'!$C$7:$C$33,0),MATCH(CS109,'[1]2019'!$M$5:$NZ$5))</f>
        <v>1</v>
      </c>
      <c r="CT137" s="54">
        <f>INDEX('[1]2019'!$M$7:$NZ$33,MATCH($B$137,'[1]2019'!$C$7:$C$33,0),MATCH(CT109,'[1]2019'!$M$5:$NZ$5))</f>
        <v>1</v>
      </c>
      <c r="CU137" s="54">
        <f>INDEX('[1]2019'!$M$7:$NZ$33,MATCH($B$137,'[1]2019'!$C$7:$C$33,0),MATCH(CU109,'[1]2019'!$M$5:$NZ$5))</f>
        <v>1</v>
      </c>
      <c r="CV137" s="54">
        <f>INDEX('[1]2019'!$M$7:$NZ$33,MATCH($B$137,'[1]2019'!$C$7:$C$33,0),MATCH(CV109,'[1]2019'!$M$5:$NZ$5))</f>
        <v>1</v>
      </c>
      <c r="CW137" s="54">
        <f>INDEX('[1]2019'!$M$7:$NZ$33,MATCH($B$137,'[1]2019'!$C$7:$C$33,0),MATCH(CW109,'[1]2019'!$M$5:$NZ$5))</f>
        <v>0</v>
      </c>
      <c r="CX137" s="54">
        <f>INDEX('[1]2019'!$M$7:$NZ$33,MATCH($B$137,'[1]2019'!$C$7:$C$33,0),MATCH(CX109,'[1]2019'!$M$5:$NZ$5))</f>
        <v>0</v>
      </c>
      <c r="CY137" s="54">
        <f>INDEX('[1]2019'!$M$7:$NZ$33,MATCH($B$137,'[1]2019'!$C$7:$C$33,0),MATCH(CY109,'[1]2019'!$M$5:$NZ$5))</f>
        <v>2</v>
      </c>
      <c r="CZ137" s="54">
        <f>INDEX('[1]2019'!$M$7:$NZ$33,MATCH($B$137,'[1]2019'!$C$7:$C$33,0),MATCH(CZ109,'[1]2019'!$M$5:$NZ$5))</f>
        <v>2</v>
      </c>
      <c r="DA137" s="54">
        <f>INDEX('[1]2019'!$M$7:$NZ$33,MATCH($B$137,'[1]2019'!$C$7:$C$33,0),MATCH(DA109,'[1]2019'!$M$5:$NZ$5))</f>
        <v>0</v>
      </c>
      <c r="DB137" s="54">
        <f>INDEX('[1]2019'!$M$7:$NZ$33,MATCH($B$137,'[1]2019'!$C$7:$C$33,0),MATCH(DB109,'[1]2019'!$M$5:$NZ$5))</f>
        <v>0</v>
      </c>
      <c r="DC137" s="54">
        <f>INDEX('[1]2019'!$M$7:$NZ$33,MATCH($B$137,'[1]2019'!$C$7:$C$33,0),MATCH(DC109,'[1]2019'!$M$5:$NZ$5))</f>
        <v>2</v>
      </c>
      <c r="DD137" s="54">
        <f>INDEX('[1]2019'!$M$7:$NZ$33,MATCH($B$137,'[1]2019'!$C$7:$C$33,0),MATCH(DD109,'[1]2019'!$M$5:$NZ$5))</f>
        <v>2</v>
      </c>
      <c r="DE137" s="54">
        <f>INDEX('[1]2019'!$M$7:$NZ$33,MATCH($B$137,'[1]2019'!$C$7:$C$33,0),MATCH(DE109,'[1]2019'!$M$5:$NZ$5))</f>
        <v>2</v>
      </c>
      <c r="DF137" s="54">
        <f>INDEX('[1]2019'!$M$7:$NZ$33,MATCH($B$137,'[1]2019'!$C$7:$C$33,0),MATCH(DF109,'[1]2019'!$M$5:$NZ$5))</f>
        <v>2</v>
      </c>
      <c r="DG137" s="54">
        <f>INDEX('[1]2019'!$M$7:$NZ$33,MATCH($B$137,'[1]2019'!$C$7:$C$33,0),MATCH(DG109,'[1]2019'!$M$5:$NZ$5))</f>
        <v>0</v>
      </c>
      <c r="DH137" s="54">
        <f>INDEX('[1]2019'!$M$7:$NZ$33,MATCH($B$137,'[1]2019'!$C$7:$C$33,0),MATCH(DH109,'[1]2019'!$M$5:$NZ$5))</f>
        <v>1</v>
      </c>
      <c r="DI137" s="54">
        <f>INDEX('[1]2019'!$M$7:$NZ$33,MATCH($B$137,'[1]2019'!$C$7:$C$33,0),MATCH(DI109,'[1]2019'!$M$5:$NZ$5))</f>
        <v>1</v>
      </c>
      <c r="DJ137" s="54">
        <f>INDEX('[1]2019'!$M$7:$NZ$33,MATCH($B$137,'[1]2019'!$C$7:$C$33,0),MATCH(DJ109,'[1]2019'!$M$5:$NZ$5))</f>
        <v>1</v>
      </c>
      <c r="DK137" s="54">
        <f>INDEX('[1]2019'!$M$7:$NZ$33,MATCH($B$137,'[1]2019'!$C$7:$C$33,0),MATCH(DK109,'[1]2019'!$M$5:$NZ$5))</f>
        <v>0</v>
      </c>
      <c r="DL137" s="54">
        <f>INDEX('[1]2019'!$M$7:$NZ$33,MATCH($B$137,'[1]2019'!$C$7:$C$33,0),MATCH(DL109,'[1]2019'!$M$5:$NZ$5))</f>
        <v>0</v>
      </c>
      <c r="DM137" s="54">
        <f>INDEX('[1]2019'!$M$7:$NZ$33,MATCH($B$137,'[1]2019'!$C$7:$C$33,0),MATCH(DM109,'[1]2019'!$M$5:$NZ$5))</f>
        <v>2</v>
      </c>
      <c r="DN137" s="54">
        <f>INDEX('[1]2019'!$M$7:$NZ$33,MATCH($B$137,'[1]2019'!$C$7:$C$33,0),MATCH(DN109,'[1]2019'!$M$5:$NZ$5))</f>
        <v>2</v>
      </c>
      <c r="DO137" s="54">
        <f>INDEX('[1]2019'!$M$7:$NZ$33,MATCH($B$137,'[1]2019'!$C$7:$C$33,0),MATCH(DO109,'[1]2019'!$M$5:$NZ$5))</f>
        <v>2</v>
      </c>
      <c r="DP137" s="54">
        <f>INDEX('[1]2019'!$M$7:$NZ$33,MATCH($B$137,'[1]2019'!$C$7:$C$33,0),MATCH(DP109,'[1]2019'!$M$5:$NZ$5))</f>
        <v>2</v>
      </c>
      <c r="DQ137" s="54">
        <f>INDEX('[1]2019'!$M$7:$NZ$33,MATCH($B$137,'[1]2019'!$C$7:$C$33,0),MATCH(DQ109,'[1]2019'!$M$5:$NZ$5))</f>
        <v>2</v>
      </c>
      <c r="DR137" s="54">
        <f>INDEX('[1]2019'!$M$7:$NZ$33,MATCH($B$137,'[1]2019'!$C$7:$C$33,0),MATCH(DR109,'[1]2019'!$M$5:$NZ$5))</f>
        <v>0</v>
      </c>
      <c r="DS137" s="54">
        <f>INDEX('[1]2019'!$M$7:$NZ$33,MATCH($B$137,'[1]2019'!$C$7:$C$33,0),MATCH(DS109,'[1]2019'!$M$5:$NZ$5))</f>
        <v>0</v>
      </c>
      <c r="DT137" s="54">
        <f>INDEX('[1]2019'!$M$7:$NZ$33,MATCH($B$137,'[1]2019'!$C$7:$C$33,0),MATCH(DT109,'[1]2019'!$M$5:$NZ$5))</f>
        <v>2</v>
      </c>
      <c r="DU137" s="54">
        <f>INDEX('[1]2019'!$M$7:$NZ$33,MATCH($B$137,'[1]2019'!$C$7:$C$33,0),MATCH(DU109,'[1]2019'!$M$5:$NZ$5))</f>
        <v>2</v>
      </c>
      <c r="DV137" s="54">
        <f>INDEX('[1]2019'!$M$7:$NZ$33,MATCH($B$137,'[1]2019'!$C$7:$C$33,0),MATCH(DV109,'[1]2019'!$M$5:$NZ$5))</f>
        <v>2</v>
      </c>
      <c r="DW137" s="54">
        <f>INDEX('[1]2019'!$M$7:$NZ$33,MATCH($B$137,'[1]2019'!$C$7:$C$33,0),MATCH(DW109,'[1]2019'!$M$5:$NZ$5))</f>
        <v>2</v>
      </c>
      <c r="DX137" s="54">
        <f>INDEX('[1]2019'!$M$7:$NZ$33,MATCH($B$137,'[1]2019'!$C$7:$C$33,0),MATCH(DX109,'[1]2019'!$M$5:$NZ$5))</f>
        <v>2</v>
      </c>
      <c r="DY137" s="54">
        <f>INDEX('[1]2019'!$M$7:$NZ$33,MATCH($B$137,'[1]2019'!$C$7:$C$33,0),MATCH(DY109,'[1]2019'!$M$5:$NZ$5))</f>
        <v>0</v>
      </c>
      <c r="DZ137" s="54">
        <f>INDEX('[1]2019'!$M$7:$NZ$33,MATCH($B$137,'[1]2019'!$C$7:$C$33,0),MATCH(DZ109,'[1]2019'!$M$5:$NZ$5))</f>
        <v>0</v>
      </c>
      <c r="EA137" s="54">
        <f>INDEX('[1]2019'!$M$7:$NZ$33,MATCH($B$137,'[1]2019'!$C$7:$C$33,0),MATCH(EA109,'[1]2019'!$M$5:$NZ$5))</f>
        <v>2</v>
      </c>
      <c r="EB137" s="54">
        <f>INDEX('[1]2019'!$M$7:$NZ$33,MATCH($B$137,'[1]2019'!$C$7:$C$33,0),MATCH(EB109,'[1]2019'!$M$5:$NZ$5))</f>
        <v>2</v>
      </c>
      <c r="EC137" s="54">
        <f>INDEX('[1]2019'!$M$7:$NZ$33,MATCH($B$137,'[1]2019'!$C$7:$C$33,0),MATCH(EC109,'[1]2019'!$M$5:$NZ$5))</f>
        <v>2</v>
      </c>
      <c r="ED137" s="54">
        <f>INDEX('[1]2019'!$M$7:$NZ$33,MATCH($B$137,'[1]2019'!$C$7:$C$33,0),MATCH(ED109,'[1]2019'!$M$5:$NZ$5))</f>
        <v>0</v>
      </c>
      <c r="EE137" s="54">
        <f>INDEX('[1]2019'!$M$7:$NZ$33,MATCH($B$137,'[1]2019'!$C$7:$C$33,0),MATCH(EE109,'[1]2019'!$M$5:$NZ$5))</f>
        <v>9</v>
      </c>
      <c r="EF137" s="54">
        <f>INDEX('[1]2019'!$M$7:$NZ$33,MATCH($B$137,'[1]2019'!$C$7:$C$33,0),MATCH(EF109,'[1]2019'!$M$5:$NZ$5))</f>
        <v>2</v>
      </c>
      <c r="EG137" s="54">
        <f>INDEX('[1]2019'!$M$7:$NZ$33,MATCH($B$137,'[1]2019'!$C$7:$C$33,0),MATCH(EG109,'[1]2019'!$M$5:$NZ$5))</f>
        <v>2</v>
      </c>
      <c r="EH137" s="54">
        <f>INDEX('[1]2019'!$M$7:$NZ$33,MATCH($B$137,'[1]2019'!$C$7:$C$33,0),MATCH(EH109,'[1]2019'!$M$5:$NZ$5))</f>
        <v>2</v>
      </c>
      <c r="EI137" s="54">
        <f>INDEX('[1]2019'!$M$7:$NZ$33,MATCH($B$137,'[1]2019'!$C$7:$C$33,0),MATCH(EI109,'[1]2019'!$M$5:$NZ$5))</f>
        <v>0</v>
      </c>
      <c r="EJ137" s="54">
        <f>INDEX('[1]2019'!$M$7:$NZ$33,MATCH($B$137,'[1]2019'!$C$7:$C$33,0),MATCH(EJ109,'[1]2019'!$M$5:$NZ$5))</f>
        <v>2</v>
      </c>
      <c r="EK137" s="54">
        <f>INDEX('[1]2019'!$M$7:$NZ$33,MATCH($B$137,'[1]2019'!$C$7:$C$33,0),MATCH(EK109,'[1]2019'!$M$5:$NZ$5))</f>
        <v>1</v>
      </c>
      <c r="EL137" s="54">
        <f>INDEX('[1]2019'!$M$7:$NZ$33,MATCH($B$137,'[1]2019'!$C$7:$C$33,0),MATCH(EL109,'[1]2019'!$M$5:$NZ$5))</f>
        <v>1</v>
      </c>
      <c r="EM137" s="54">
        <f>INDEX('[1]2019'!$M$7:$NZ$33,MATCH($B$137,'[1]2019'!$C$7:$C$33,0),MATCH(EM109,'[1]2019'!$M$5:$NZ$5))</f>
        <v>0</v>
      </c>
      <c r="EN137" s="54">
        <f>INDEX('[1]2019'!$M$7:$NZ$33,MATCH($B$137,'[1]2019'!$C$7:$C$33,0),MATCH(EN109,'[1]2019'!$M$5:$NZ$5))</f>
        <v>0</v>
      </c>
      <c r="EO137" s="54">
        <f>INDEX('[1]2019'!$M$7:$NZ$33,MATCH($B$137,'[1]2019'!$C$7:$C$33,0),MATCH(EO109,'[1]2019'!$M$5:$NZ$5))</f>
        <v>1</v>
      </c>
      <c r="EP137" s="54">
        <f>INDEX('[1]2019'!$M$7:$NZ$33,MATCH($B$137,'[1]2019'!$C$7:$C$33,0),MATCH(EP109,'[1]2019'!$M$5:$NZ$5))</f>
        <v>1</v>
      </c>
      <c r="EQ137" s="54">
        <f>INDEX('[1]2019'!$M$7:$NZ$33,MATCH($B$137,'[1]2019'!$C$7:$C$33,0),MATCH(EQ109,'[1]2019'!$M$5:$NZ$5))</f>
        <v>1</v>
      </c>
      <c r="ER137" s="54">
        <f>INDEX('[1]2019'!$M$7:$NZ$33,MATCH($B$137,'[1]2019'!$C$7:$C$33,0),MATCH(ER109,'[1]2019'!$M$5:$NZ$5))</f>
        <v>1</v>
      </c>
      <c r="ES137" s="54">
        <f>INDEX('[1]2019'!$M$7:$NZ$33,MATCH($B$137,'[1]2019'!$C$7:$C$33,0),MATCH(ES109,'[1]2019'!$M$5:$NZ$5))</f>
        <v>1</v>
      </c>
      <c r="ET137" s="54">
        <f>INDEX('[1]2019'!$M$7:$NZ$33,MATCH($B$137,'[1]2019'!$C$7:$C$33,0),MATCH(ET109,'[1]2019'!$M$5:$NZ$5))</f>
        <v>0</v>
      </c>
      <c r="EU137" s="54">
        <f>INDEX('[1]2019'!$M$7:$NZ$33,MATCH($B$137,'[1]2019'!$C$7:$C$33,0),MATCH(EU109,'[1]2019'!$M$5:$NZ$5))</f>
        <v>0</v>
      </c>
      <c r="EV137" s="54">
        <f>INDEX('[1]2019'!$M$7:$NZ$33,MATCH($B$137,'[1]2019'!$C$7:$C$33,0),MATCH(EV109,'[1]2019'!$M$5:$NZ$5))</f>
        <v>2</v>
      </c>
      <c r="EW137" s="54">
        <f>INDEX('[1]2019'!$M$7:$NZ$33,MATCH($B$137,'[1]2019'!$C$7:$C$33,0),MATCH(EW109,'[1]2019'!$M$5:$NZ$5))</f>
        <v>2</v>
      </c>
      <c r="EX137" s="54">
        <f>INDEX('[1]2019'!$M$7:$NZ$33,MATCH($B$137,'[1]2019'!$C$7:$C$33,0),MATCH(EX109,'[1]2019'!$M$5:$NZ$5))</f>
        <v>0</v>
      </c>
      <c r="EY137" s="54">
        <f>INDEX('[1]2019'!$M$7:$NZ$33,MATCH($B$137,'[1]2019'!$C$7:$C$33,0),MATCH(EY109,'[1]2019'!$M$5:$NZ$5))</f>
        <v>0</v>
      </c>
      <c r="EZ137" s="54">
        <f>INDEX('[1]2019'!$M$7:$NZ$33,MATCH($B$137,'[1]2019'!$C$7:$C$33,0),MATCH(EZ109,'[1]2019'!$M$5:$NZ$5))</f>
        <v>2</v>
      </c>
      <c r="FA137" s="54">
        <f>INDEX('[1]2019'!$M$7:$NZ$33,MATCH($B$137,'[1]2019'!$C$7:$C$33,0),MATCH(FA109,'[1]2019'!$M$5:$NZ$5))</f>
        <v>2</v>
      </c>
      <c r="FB137" s="54">
        <f>INDEX('[1]2019'!$M$7:$NZ$33,MATCH($B$137,'[1]2019'!$C$7:$C$33,0),MATCH(FB109,'[1]2019'!$M$5:$NZ$5))</f>
        <v>2</v>
      </c>
      <c r="FC137" s="54">
        <f>INDEX('[1]2019'!$M$7:$NZ$33,MATCH($B$137,'[1]2019'!$C$7:$C$33,0),MATCH(FC109,'[1]2019'!$M$5:$NZ$5))</f>
        <v>4</v>
      </c>
      <c r="FD137" s="54">
        <f>INDEX('[1]2019'!$M$7:$NZ$33,MATCH($B$137,'[1]2019'!$C$7:$C$33,0),MATCH(FD109,'[1]2019'!$M$5:$NZ$5))</f>
        <v>4</v>
      </c>
      <c r="FE137" s="54">
        <f>INDEX('[1]2019'!$M$7:$NZ$33,MATCH($B$137,'[1]2019'!$C$7:$C$33,0),MATCH(FE109,'[1]2019'!$M$5:$NZ$5))</f>
        <v>4</v>
      </c>
      <c r="FF137" s="54">
        <f>INDEX('[1]2019'!$M$7:$NZ$33,MATCH($B$137,'[1]2019'!$C$7:$C$33,0),MATCH(FF109,'[1]2019'!$M$5:$NZ$5))</f>
        <v>5</v>
      </c>
      <c r="FG137" s="54">
        <f>INDEX('[1]2019'!$M$7:$NZ$33,MATCH($B$137,'[1]2019'!$C$7:$C$33,0),MATCH(FG109,'[1]2019'!$M$5:$NZ$5))</f>
        <v>4</v>
      </c>
      <c r="FH137" s="54">
        <f>INDEX('[1]2019'!$M$7:$NZ$33,MATCH($B$137,'[1]2019'!$C$7:$C$33,0),MATCH(FH109,'[1]2019'!$M$5:$NZ$5))</f>
        <v>0</v>
      </c>
      <c r="FI137" s="54">
        <f>INDEX('[1]2019'!$M$7:$NZ$33,MATCH($B$137,'[1]2019'!$C$7:$C$33,0),MATCH(FI109,'[1]2019'!$M$5:$NZ$5))</f>
        <v>0</v>
      </c>
      <c r="FJ137" s="54">
        <f>INDEX('[1]2019'!$M$7:$NZ$33,MATCH($B$137,'[1]2019'!$C$7:$C$33,0),MATCH(FJ109,'[1]2019'!$M$5:$NZ$5))</f>
        <v>4</v>
      </c>
      <c r="FK137" s="54">
        <f>INDEX('[1]2019'!$M$7:$NZ$33,MATCH($B$137,'[1]2019'!$C$7:$C$33,0),MATCH(FK109,'[1]2019'!$M$5:$NZ$5))</f>
        <v>3</v>
      </c>
      <c r="FL137" s="54">
        <f>INDEX('[1]2019'!$M$7:$NZ$33,MATCH($B$137,'[1]2019'!$C$7:$C$33,0),MATCH(FL109,'[1]2019'!$M$5:$NZ$5))</f>
        <v>3</v>
      </c>
      <c r="FM137" s="54">
        <f>INDEX('[1]2019'!$M$7:$NZ$33,MATCH($B$137,'[1]2019'!$C$7:$C$33,0),MATCH(FM109,'[1]2019'!$M$5:$NZ$5))</f>
        <v>3</v>
      </c>
      <c r="FN137" s="54">
        <f>INDEX('[1]2019'!$M$7:$NZ$33,MATCH($B$137,'[1]2019'!$C$7:$C$33,0),MATCH(FN109,'[1]2019'!$M$5:$NZ$5))</f>
        <v>3</v>
      </c>
      <c r="FO137" s="54">
        <f>INDEX('[1]2019'!$M$7:$NZ$33,MATCH($B$137,'[1]2019'!$C$7:$C$33,0),MATCH(FO109,'[1]2019'!$M$5:$NZ$5))</f>
        <v>0</v>
      </c>
      <c r="FP137" s="54">
        <f>INDEX('[1]2019'!$M$7:$NZ$33,MATCH($B$137,'[1]2019'!$C$7:$C$33,0),MATCH(FP109,'[1]2019'!$M$5:$NZ$5))</f>
        <v>0</v>
      </c>
      <c r="FQ137" s="54">
        <f>INDEX('[1]2019'!$M$7:$NZ$33,MATCH($B$137,'[1]2019'!$C$7:$C$33,0),MATCH(FQ109,'[1]2019'!$M$5:$NZ$5))</f>
        <v>5</v>
      </c>
      <c r="FR137" s="54">
        <f>INDEX('[1]2019'!$M$7:$NZ$33,MATCH($B$137,'[1]2019'!$C$7:$C$33,0),MATCH(FR109,'[1]2019'!$M$5:$NZ$5))</f>
        <v>3</v>
      </c>
      <c r="FS137" s="54">
        <f>INDEX('[1]2019'!$M$7:$NZ$33,MATCH($B$137,'[1]2019'!$C$7:$C$33,0),MATCH(FS109,'[1]2019'!$M$5:$NZ$5))</f>
        <v>3</v>
      </c>
      <c r="FT137" s="54">
        <f>INDEX('[1]2019'!$M$7:$NZ$33,MATCH($B$137,'[1]2019'!$C$7:$C$33,0),MATCH(FT109,'[1]2019'!$M$5:$NZ$5))</f>
        <v>1</v>
      </c>
      <c r="FU137" s="54">
        <f>INDEX('[1]2019'!$M$7:$NZ$33,MATCH($B$137,'[1]2019'!$C$7:$C$33,0),MATCH(FU109,'[1]2019'!$M$5:$NZ$5))</f>
        <v>1</v>
      </c>
      <c r="FV137" s="54">
        <f>INDEX('[1]2019'!$M$7:$NZ$33,MATCH($B$137,'[1]2019'!$C$7:$C$33,0),MATCH(FV109,'[1]2019'!$M$5:$NZ$5))</f>
        <v>0</v>
      </c>
      <c r="FW137" s="54">
        <f>INDEX('[1]2019'!$M$7:$NZ$33,MATCH($B$137,'[1]2019'!$C$7:$C$33,0),MATCH(FW109,'[1]2019'!$M$5:$NZ$5))</f>
        <v>0</v>
      </c>
      <c r="FX137" s="54">
        <f>INDEX('[1]2019'!$M$7:$NZ$33,MATCH($B$137,'[1]2019'!$C$7:$C$33,0),MATCH(FX109,'[1]2019'!$M$5:$NZ$5))</f>
        <v>2</v>
      </c>
      <c r="FY137" s="54">
        <f>INDEX('[1]2019'!$M$7:$NZ$33,MATCH($B$137,'[1]2019'!$C$7:$C$33,0),MATCH(FY109,'[1]2019'!$M$5:$NZ$5))</f>
        <v>2</v>
      </c>
      <c r="FZ137" s="54">
        <f>INDEX('[1]2019'!$M$7:$NZ$33,MATCH($B$137,'[1]2019'!$C$7:$C$33,0),MATCH(FZ109,'[1]2019'!$M$5:$NZ$5))</f>
        <v>0</v>
      </c>
      <c r="GA137" s="54">
        <f>INDEX('[1]2019'!$M$7:$NZ$33,MATCH($B$137,'[1]2019'!$C$7:$C$33,0),MATCH(GA109,'[1]2019'!$M$5:$NZ$5))</f>
        <v>0</v>
      </c>
      <c r="GB137" s="54">
        <f>INDEX('[1]2019'!$M$7:$NZ$33,MATCH($B$137,'[1]2019'!$C$7:$C$33,0),MATCH(GB109,'[1]2019'!$M$5:$NZ$5))</f>
        <v>2</v>
      </c>
      <c r="GC137" s="54">
        <f>INDEX('[1]2019'!$M$7:$NZ$33,MATCH($B$137,'[1]2019'!$C$7:$C$33,0),MATCH(GC109,'[1]2019'!$M$5:$NZ$5))</f>
        <v>2</v>
      </c>
      <c r="GD137" s="54">
        <f>INDEX('[1]2019'!$M$7:$NZ$33,MATCH($B$137,'[1]2019'!$C$7:$C$33,0),MATCH(GD109,'[1]2019'!$M$5:$NZ$5))</f>
        <v>2</v>
      </c>
      <c r="GE137" s="54">
        <f>INDEX('[1]2019'!$M$7:$NZ$33,MATCH($B$137,'[1]2019'!$C$7:$C$33,0),MATCH(GE109,'[1]2019'!$M$5:$NZ$5))</f>
        <v>2</v>
      </c>
      <c r="GF137" s="54">
        <f>INDEX('[1]2019'!$M$7:$NZ$33,MATCH($B$137,'[1]2019'!$C$7:$C$33,0),MATCH(GF109,'[1]2019'!$M$5:$NZ$5))</f>
        <v>0</v>
      </c>
      <c r="GG137" s="54">
        <f>INDEX('[1]2019'!$M$7:$NZ$33,MATCH($B$137,'[1]2019'!$C$7:$C$33,0),MATCH(GG109,'[1]2019'!$M$5:$NZ$5))</f>
        <v>1</v>
      </c>
      <c r="GH137" s="54">
        <f>INDEX('[1]2019'!$M$7:$NZ$33,MATCH($B$137,'[1]2019'!$C$7:$C$33,0),MATCH(GH109,'[1]2019'!$M$5:$NZ$5))</f>
        <v>1</v>
      </c>
      <c r="GI137" s="54">
        <f>INDEX('[1]2019'!$M$7:$NZ$33,MATCH($B$137,'[1]2019'!$C$7:$C$33,0),MATCH(GI109,'[1]2019'!$M$5:$NZ$5))</f>
        <v>1</v>
      </c>
      <c r="GJ137" s="54">
        <f>INDEX('[1]2019'!$M$7:$NZ$33,MATCH($B$137,'[1]2019'!$C$7:$C$33,0),MATCH(GJ109,'[1]2019'!$M$5:$NZ$5))</f>
        <v>0</v>
      </c>
      <c r="GK137" s="54">
        <f>INDEX('[1]2019'!$M$7:$NZ$33,MATCH($B$137,'[1]2019'!$C$7:$C$33,0),MATCH(GK109,'[1]2019'!$M$5:$NZ$5))</f>
        <v>0</v>
      </c>
      <c r="GL137" s="54">
        <f>INDEX('[1]2019'!$M$7:$NZ$33,MATCH($B$137,'[1]2019'!$C$7:$C$33,0),MATCH(GL109,'[1]2019'!$M$5:$NZ$5))</f>
        <v>1</v>
      </c>
      <c r="GM137" s="54">
        <f>INDEX('[1]2019'!$M$7:$NZ$33,MATCH($B$137,'[1]2019'!$C$7:$C$33,0),MATCH(GM109,'[1]2019'!$M$5:$NZ$5))</f>
        <v>0</v>
      </c>
      <c r="GN137" s="54">
        <f>INDEX('[1]2019'!$M$7:$NZ$33,MATCH($B$137,'[1]2019'!$C$7:$C$33,0),MATCH(GN109,'[1]2019'!$M$5:$NZ$5))</f>
        <v>0</v>
      </c>
      <c r="GO137" s="54">
        <f>INDEX('[1]2019'!$M$7:$NZ$33,MATCH($B$137,'[1]2019'!$C$7:$C$33,0),MATCH(GO109,'[1]2019'!$M$5:$NZ$5))</f>
        <v>2</v>
      </c>
      <c r="GP137" s="54">
        <f>INDEX('[1]2019'!$M$7:$NZ$33,MATCH($B$137,'[1]2019'!$C$7:$C$33,0),MATCH(GP109,'[1]2019'!$M$5:$NZ$5))</f>
        <v>2</v>
      </c>
      <c r="GQ137" s="54">
        <f>INDEX('[1]2019'!$M$7:$NZ$33,MATCH($B$137,'[1]2019'!$C$7:$C$33,0),MATCH(GQ109,'[1]2019'!$M$5:$NZ$5))</f>
        <v>2</v>
      </c>
      <c r="GR137" s="54">
        <f>INDEX('[1]2019'!$M$7:$NZ$33,MATCH($B$137,'[1]2019'!$C$7:$C$33,0),MATCH(GR109,'[1]2019'!$M$5:$NZ$5))</f>
        <v>2</v>
      </c>
      <c r="GS137" s="54">
        <f>INDEX('[1]2019'!$M$7:$NZ$33,MATCH($B$137,'[1]2019'!$C$7:$C$33,0),MATCH(GS109,'[1]2019'!$M$5:$NZ$5))</f>
        <v>2</v>
      </c>
      <c r="GT137" s="54">
        <f>INDEX('[1]2019'!$M$7:$NZ$33,MATCH($B$137,'[1]2019'!$C$7:$C$33,0),MATCH(GT109,'[1]2019'!$M$5:$NZ$5))</f>
        <v>0</v>
      </c>
      <c r="GU137" s="54">
        <f>INDEX('[1]2019'!$M$7:$NZ$33,MATCH($B$137,'[1]2019'!$C$7:$C$33,0),MATCH(GU109,'[1]2019'!$M$5:$NZ$5))</f>
        <v>1</v>
      </c>
      <c r="GV137" s="54">
        <f>INDEX('[1]2019'!$M$7:$NZ$33,MATCH($B$137,'[1]2019'!$C$7:$C$33,0),MATCH(GV109,'[1]2019'!$M$5:$NZ$5))</f>
        <v>1</v>
      </c>
      <c r="GW137" s="54">
        <f>INDEX('[1]2019'!$M$7:$NZ$33,MATCH($B$137,'[1]2019'!$C$7:$C$33,0),MATCH(GW109,'[1]2019'!$M$5:$NZ$5))</f>
        <v>1</v>
      </c>
      <c r="GX137" s="54">
        <f>INDEX('[1]2019'!$M$7:$NZ$33,MATCH($B$137,'[1]2019'!$C$7:$C$33,0),MATCH(GX109,'[1]2019'!$M$5:$NZ$5))</f>
        <v>0</v>
      </c>
      <c r="GY137" s="54">
        <f>INDEX('[1]2019'!$M$7:$NZ$33,MATCH($B$137,'[1]2019'!$C$7:$C$33,0),MATCH(GY109,'[1]2019'!$M$5:$NZ$5))</f>
        <v>5</v>
      </c>
      <c r="GZ137" s="54">
        <f>INDEX('[1]2019'!$M$7:$NZ$33,MATCH($B$137,'[1]2019'!$C$7:$C$33,0),MATCH(GZ109,'[1]2019'!$M$5:$NZ$5))</f>
        <v>2</v>
      </c>
      <c r="HA137" s="54">
        <f>INDEX('[1]2019'!$M$7:$NZ$33,MATCH($B$137,'[1]2019'!$C$7:$C$33,0),MATCH(HA109,'[1]2019'!$M$5:$NZ$5))</f>
        <v>2</v>
      </c>
      <c r="HB137" s="54">
        <f>INDEX('[1]2019'!$M$7:$NZ$33,MATCH($B$137,'[1]2019'!$C$7:$C$33,0),MATCH(HB109,'[1]2019'!$M$5:$NZ$5))</f>
        <v>2</v>
      </c>
      <c r="HC137" s="54">
        <f>INDEX('[1]2019'!$M$7:$NZ$33,MATCH($B$137,'[1]2019'!$C$7:$C$33,0),MATCH(HC109,'[1]2019'!$M$5:$NZ$5))</f>
        <v>2</v>
      </c>
      <c r="HD137" s="54">
        <f>INDEX('[1]2019'!$M$7:$NZ$33,MATCH($B$137,'[1]2019'!$C$7:$C$33,0),MATCH(HD109,'[1]2019'!$M$5:$NZ$5))</f>
        <v>2</v>
      </c>
      <c r="HE137" s="54">
        <f>INDEX('[1]2019'!$M$7:$NZ$33,MATCH($B$137,'[1]2019'!$C$7:$C$33,0),MATCH(HE109,'[1]2019'!$M$5:$NZ$5))</f>
        <v>0</v>
      </c>
      <c r="HF137" s="54">
        <f>INDEX('[1]2019'!$M$7:$NZ$33,MATCH($B$137,'[1]2019'!$C$7:$C$33,0),MATCH(HF109,'[1]2019'!$M$5:$NZ$5))</f>
        <v>0</v>
      </c>
      <c r="HG137" s="54">
        <f>INDEX('[1]2019'!$M$7:$NZ$33,MATCH($B$137,'[1]2019'!$C$7:$C$33,0),MATCH(HG109,'[1]2019'!$M$5:$NZ$5))</f>
        <v>1</v>
      </c>
      <c r="HH137" s="54">
        <f>INDEX('[1]2019'!$M$7:$NZ$33,MATCH($B$137,'[1]2019'!$C$7:$C$33,0),MATCH(HH109,'[1]2019'!$M$5:$NZ$5))</f>
        <v>1</v>
      </c>
      <c r="HI137" s="54">
        <f>INDEX('[1]2019'!$M$7:$NZ$33,MATCH($B$137,'[1]2019'!$C$7:$C$33,0),MATCH(HI109,'[1]2019'!$M$5:$NZ$5))</f>
        <v>1</v>
      </c>
      <c r="HJ137" s="54">
        <f>INDEX('[1]2019'!$M$7:$NZ$33,MATCH($B$137,'[1]2019'!$C$7:$C$33,0),MATCH(HJ109,'[1]2019'!$M$5:$NZ$5))</f>
        <v>1</v>
      </c>
      <c r="HK137" s="54">
        <f>INDEX('[1]2019'!$M$7:$NZ$33,MATCH($B$137,'[1]2019'!$C$7:$C$33,0),MATCH(HK109,'[1]2019'!$M$5:$NZ$5))</f>
        <v>1</v>
      </c>
      <c r="HL137" s="54">
        <f>INDEX('[1]2019'!$M$7:$NZ$33,MATCH($B$137,'[1]2019'!$C$7:$C$33,0),MATCH(HL109,'[1]2019'!$M$5:$NZ$5))</f>
        <v>0</v>
      </c>
      <c r="HM137" s="54">
        <f>INDEX('[1]2019'!$M$7:$NZ$33,MATCH($B$137,'[1]2019'!$C$7:$C$33,0),MATCH(HM109,'[1]2019'!$M$5:$NZ$5))</f>
        <v>0</v>
      </c>
      <c r="HN137" s="54">
        <f>INDEX('[1]2019'!$M$7:$NZ$33,MATCH($B$137,'[1]2019'!$C$7:$C$33,0),MATCH(HN109,'[1]2019'!$M$5:$NZ$5))</f>
        <v>2</v>
      </c>
      <c r="HO137" s="54">
        <f>INDEX('[1]2019'!$M$7:$NZ$33,MATCH($B$137,'[1]2019'!$C$7:$C$33,0),MATCH(HO109,'[1]2019'!$M$5:$NZ$5))</f>
        <v>2</v>
      </c>
      <c r="HP137" s="54">
        <f>INDEX('[1]2019'!$M$7:$NZ$33,MATCH($B$137,'[1]2019'!$C$7:$C$33,0),MATCH(HP109,'[1]2019'!$M$5:$NZ$5))</f>
        <v>2</v>
      </c>
      <c r="HQ137" s="54">
        <f>INDEX('[1]2019'!$M$7:$NZ$33,MATCH($B$137,'[1]2019'!$C$7:$C$33,0),MATCH(HQ109,'[1]2019'!$M$5:$NZ$5))</f>
        <v>2</v>
      </c>
      <c r="HR137" s="54">
        <f>INDEX('[1]2019'!$M$7:$NZ$33,MATCH($B$137,'[1]2019'!$C$7:$C$33,0),MATCH(HR109,'[1]2019'!$M$5:$NZ$5))</f>
        <v>2</v>
      </c>
      <c r="HS137" s="54">
        <f>INDEX('[1]2019'!$M$7:$NZ$33,MATCH($B$137,'[1]2019'!$C$7:$C$33,0),MATCH(HS109,'[1]2019'!$M$5:$NZ$5))</f>
        <v>0</v>
      </c>
      <c r="HT137" s="54">
        <f>INDEX('[1]2019'!$M$7:$NZ$33,MATCH($B$137,'[1]2019'!$C$7:$C$33,0),MATCH(HT109,'[1]2019'!$M$5:$NZ$5))</f>
        <v>0</v>
      </c>
      <c r="HU137" s="54">
        <f>INDEX('[1]2019'!$M$7:$NZ$33,MATCH($B$137,'[1]2019'!$C$7:$C$33,0),MATCH(HU109,'[1]2019'!$M$5:$NZ$5))</f>
        <v>0</v>
      </c>
      <c r="HV137" s="54">
        <f>INDEX('[1]2019'!$M$7:$NZ$33,MATCH($B$137,'[1]2019'!$C$7:$C$33,0),MATCH(HV109,'[1]2019'!$M$5:$NZ$5))</f>
        <v>0</v>
      </c>
      <c r="HW137" s="54">
        <f>INDEX('[1]2019'!$M$7:$NZ$33,MATCH($B$137,'[1]2019'!$C$7:$C$33,0),MATCH(HW109,'[1]2019'!$M$5:$NZ$5))</f>
        <v>2</v>
      </c>
      <c r="HX137" s="54">
        <f>INDEX('[1]2019'!$M$7:$NZ$33,MATCH($B$137,'[1]2019'!$C$7:$C$33,0),MATCH(HX109,'[1]2019'!$M$5:$NZ$5))</f>
        <v>2</v>
      </c>
      <c r="HY137" s="54">
        <f>INDEX('[1]2019'!$M$7:$NZ$33,MATCH($B$137,'[1]2019'!$C$7:$C$33,0),MATCH(HY109,'[1]2019'!$M$5:$NZ$5))</f>
        <v>2</v>
      </c>
      <c r="HZ137" s="54">
        <f>INDEX('[1]2019'!$M$7:$NZ$33,MATCH($B$137,'[1]2019'!$C$7:$C$33,0),MATCH(HZ109,'[1]2019'!$M$5:$NZ$5))</f>
        <v>2</v>
      </c>
      <c r="IA137" s="54">
        <f>INDEX('[1]2019'!$M$7:$NZ$33,MATCH($B$137,'[1]2019'!$C$7:$C$33,0),MATCH(IA109,'[1]2019'!$M$5:$NZ$5))</f>
        <v>2</v>
      </c>
      <c r="IB137" s="54">
        <f>INDEX('[1]2019'!$M$7:$NZ$33,MATCH($B$137,'[1]2019'!$C$7:$C$33,0),MATCH(IB109,'[1]2019'!$M$5:$NZ$5))</f>
        <v>4</v>
      </c>
      <c r="IC137" s="54">
        <f>INDEX('[1]2019'!$M$7:$NZ$33,MATCH($B$137,'[1]2019'!$C$7:$C$33,0),MATCH(IC109,'[1]2019'!$M$5:$NZ$5))</f>
        <v>4</v>
      </c>
      <c r="ID137" s="54">
        <f>INDEX('[1]2019'!$M$7:$NZ$33,MATCH($B$137,'[1]2019'!$C$7:$C$33,0),MATCH(ID109,'[1]2019'!$M$5:$NZ$5))</f>
        <v>4</v>
      </c>
      <c r="IE137" s="54">
        <f>INDEX('[1]2019'!$M$7:$NZ$33,MATCH($B$137,'[1]2019'!$C$7:$C$33,0),MATCH(IE109,'[1]2019'!$M$5:$NZ$5))</f>
        <v>5</v>
      </c>
      <c r="IF137" s="54">
        <f>INDEX('[1]2019'!$M$7:$NZ$33,MATCH($B$137,'[1]2019'!$C$7:$C$33,0),MATCH(IF109,'[1]2019'!$M$5:$NZ$5))</f>
        <v>4</v>
      </c>
      <c r="IG137" s="54">
        <f>INDEX('[1]2019'!$M$7:$NZ$33,MATCH($B$137,'[1]2019'!$C$7:$C$33,0),MATCH(IG109,'[1]2019'!$M$5:$NZ$5))</f>
        <v>0</v>
      </c>
      <c r="IH137" s="54">
        <f>INDEX('[1]2019'!$M$7:$NZ$33,MATCH($B$137,'[1]2019'!$C$7:$C$33,0),MATCH(IH109,'[1]2019'!$M$5:$NZ$5))</f>
        <v>0</v>
      </c>
      <c r="II137" s="54">
        <f>INDEX('[1]2019'!$M$7:$NZ$33,MATCH($B$137,'[1]2019'!$C$7:$C$33,0),MATCH(II109,'[1]2019'!$M$5:$NZ$5))</f>
        <v>4</v>
      </c>
      <c r="IJ137" s="54">
        <f>INDEX('[1]2019'!$M$7:$NZ$33,MATCH($B$137,'[1]2019'!$C$7:$C$33,0),MATCH(IJ109,'[1]2019'!$M$5:$NZ$5))</f>
        <v>2</v>
      </c>
      <c r="IK137" s="54">
        <f>INDEX('[1]2019'!$M$7:$NZ$33,MATCH($B$137,'[1]2019'!$C$7:$C$33,0),MATCH(IK109,'[1]2019'!$M$5:$NZ$5))</f>
        <v>2</v>
      </c>
      <c r="IL137" s="54">
        <f>INDEX('[1]2019'!$M$7:$NZ$33,MATCH($B$137,'[1]2019'!$C$7:$C$33,0),MATCH(IL109,'[1]2019'!$M$5:$NZ$5))</f>
        <v>2</v>
      </c>
      <c r="IM137" s="54">
        <f>INDEX('[1]2019'!$M$7:$NZ$33,MATCH($B$137,'[1]2019'!$C$7:$C$33,0),MATCH(IM109,'[1]2019'!$M$5:$NZ$5))</f>
        <v>2</v>
      </c>
      <c r="IN137" s="54">
        <f>INDEX('[1]2019'!$M$7:$NZ$33,MATCH($B$137,'[1]2019'!$C$7:$C$33,0),MATCH(IN109,'[1]2019'!$M$5:$NZ$5))</f>
        <v>0</v>
      </c>
      <c r="IO137" s="54">
        <f>INDEX('[1]2019'!$M$7:$NZ$33,MATCH($B$137,'[1]2019'!$C$7:$C$33,0),MATCH(IO109,'[1]2019'!$M$5:$NZ$5))</f>
        <v>0</v>
      </c>
      <c r="IP137" s="54">
        <f>INDEX('[1]2019'!$M$7:$NZ$33,MATCH($B$137,'[1]2019'!$C$7:$C$33,0),MATCH(IP109,'[1]2019'!$M$5:$NZ$5))</f>
        <v>2</v>
      </c>
      <c r="IQ137" s="54">
        <f>INDEX('[1]2019'!$M$7:$NZ$33,MATCH($B$137,'[1]2019'!$C$7:$C$33,0),MATCH(IQ109,'[1]2019'!$M$5:$NZ$5))</f>
        <v>2</v>
      </c>
      <c r="IR137" s="54">
        <f>INDEX('[1]2019'!$M$7:$NZ$33,MATCH($B$137,'[1]2019'!$C$7:$C$33,0),MATCH(IR109,'[1]2019'!$M$5:$NZ$5))</f>
        <v>0</v>
      </c>
      <c r="IS137" s="54">
        <f>INDEX('[1]2019'!$M$7:$NZ$33,MATCH($B$137,'[1]2019'!$C$7:$C$33,0),MATCH(IS109,'[1]2019'!$M$5:$NZ$5))</f>
        <v>0</v>
      </c>
      <c r="IT137" s="54">
        <f>INDEX('[1]2019'!$M$7:$NZ$33,MATCH($B$137,'[1]2019'!$C$7:$C$33,0),MATCH(IT109,'[1]2019'!$M$5:$NZ$5))</f>
        <v>2</v>
      </c>
      <c r="IU137" s="54">
        <f>INDEX('[1]2019'!$M$7:$NZ$33,MATCH($B$137,'[1]2019'!$C$7:$C$33,0),MATCH(IU109,'[1]2019'!$M$5:$NZ$5))</f>
        <v>2</v>
      </c>
      <c r="IV137" s="54">
        <f>INDEX('[1]2019'!$M$7:$NZ$33,MATCH($B$137,'[1]2019'!$C$7:$C$33,0),MATCH(IV109,'[1]2019'!$M$5:$NZ$5))</f>
        <v>2</v>
      </c>
      <c r="IW137" s="54">
        <f>INDEX('[1]2019'!$M$7:$NZ$33,MATCH($B$137,'[1]2019'!$C$7:$C$33,0),MATCH(IW109,'[1]2019'!$M$5:$NZ$5))</f>
        <v>0</v>
      </c>
      <c r="IX137" s="54">
        <f>INDEX('[1]2019'!$M$7:$NZ$33,MATCH($B$137,'[1]2019'!$C$7:$C$33,0),MATCH(IX109,'[1]2019'!$M$5:$NZ$5))</f>
        <v>1</v>
      </c>
      <c r="IY137" s="54">
        <f>INDEX('[1]2019'!$M$7:$NZ$33,MATCH($B$137,'[1]2019'!$C$7:$C$33,0),MATCH(IY109,'[1]2019'!$M$5:$NZ$5))</f>
        <v>1</v>
      </c>
      <c r="IZ137" s="54">
        <f>INDEX('[1]2019'!$M$7:$NZ$33,MATCH($B$137,'[1]2019'!$C$7:$C$33,0),MATCH(IZ109,'[1]2019'!$M$5:$NZ$5))</f>
        <v>1</v>
      </c>
      <c r="JA137" s="54">
        <f>INDEX('[1]2019'!$M$7:$NZ$33,MATCH($B$137,'[1]2019'!$C$7:$C$33,0),MATCH(JA109,'[1]2019'!$M$5:$NZ$5))</f>
        <v>1</v>
      </c>
      <c r="JB137" s="54">
        <f>INDEX('[1]2019'!$M$7:$NZ$33,MATCH($B$137,'[1]2019'!$C$7:$C$33,0),MATCH(JB109,'[1]2019'!$M$5:$NZ$5))</f>
        <v>0</v>
      </c>
      <c r="JC137" s="54">
        <f>INDEX('[1]2019'!$M$7:$NZ$33,MATCH($B$137,'[1]2019'!$C$7:$C$33,0),MATCH(JC109,'[1]2019'!$M$5:$NZ$5))</f>
        <v>0</v>
      </c>
      <c r="JD137" s="54">
        <f>INDEX('[1]2019'!$M$7:$NZ$33,MATCH($B$137,'[1]2019'!$C$7:$C$33,0),MATCH(JD109,'[1]2019'!$M$5:$NZ$5))</f>
        <v>2</v>
      </c>
      <c r="JE137" s="54">
        <f>INDEX('[1]2019'!$M$7:$NZ$33,MATCH($B$137,'[1]2019'!$C$7:$C$33,0),MATCH(JE109,'[1]2019'!$M$5:$NZ$5))</f>
        <v>2</v>
      </c>
      <c r="JF137" s="54">
        <f>INDEX('[1]2019'!$M$7:$NZ$33,MATCH($B$137,'[1]2019'!$C$7:$C$33,0),MATCH(JF109,'[1]2019'!$M$5:$NZ$5))</f>
        <v>0</v>
      </c>
      <c r="JG137" s="54">
        <f>INDEX('[1]2019'!$M$7:$NZ$33,MATCH($B$137,'[1]2019'!$C$7:$C$33,0),MATCH(JG109,'[1]2019'!$M$5:$NZ$5))</f>
        <v>0</v>
      </c>
      <c r="JH137" s="54">
        <f>INDEX('[1]2019'!$M$7:$NZ$33,MATCH($B$137,'[1]2019'!$C$7:$C$33,0),MATCH(JH109,'[1]2019'!$M$5:$NZ$5))</f>
        <v>2</v>
      </c>
      <c r="JI137" s="54">
        <f>INDEX('[1]2019'!$M$7:$NZ$33,MATCH($B$137,'[1]2019'!$C$7:$C$33,0),MATCH(JI109,'[1]2019'!$M$5:$NZ$5))</f>
        <v>2</v>
      </c>
      <c r="JJ137" s="54">
        <f>INDEX('[1]2019'!$M$7:$NZ$33,MATCH($B$137,'[1]2019'!$C$7:$C$33,0),MATCH(JJ109,'[1]2019'!$M$5:$NZ$5))</f>
        <v>2</v>
      </c>
      <c r="JK137" s="54">
        <f>INDEX('[1]2019'!$M$7:$NZ$33,MATCH($B$137,'[1]2019'!$C$7:$C$33,0),MATCH(JK109,'[1]2019'!$M$5:$NZ$5))</f>
        <v>4</v>
      </c>
      <c r="JL137" s="54">
        <f>INDEX('[1]2019'!$M$7:$NZ$33,MATCH($B$137,'[1]2019'!$C$7:$C$33,0),MATCH(JL109,'[1]2019'!$M$5:$NZ$5))</f>
        <v>4</v>
      </c>
      <c r="JM137" s="54">
        <f>INDEX('[1]2019'!$M$7:$NZ$33,MATCH($B$137,'[1]2019'!$C$7:$C$33,0),MATCH(JM109,'[1]2019'!$M$5:$NZ$5))</f>
        <v>4</v>
      </c>
      <c r="JN137" s="54">
        <f>INDEX('[1]2019'!$M$7:$NZ$33,MATCH($B$137,'[1]2019'!$C$7:$C$33,0),MATCH(JN109,'[1]2019'!$M$5:$NZ$5))</f>
        <v>4</v>
      </c>
      <c r="JO137" s="54">
        <f>INDEX('[1]2019'!$M$7:$NZ$33,MATCH($B$137,'[1]2019'!$C$7:$C$33,0),MATCH(JO109,'[1]2019'!$M$5:$NZ$5))</f>
        <v>4</v>
      </c>
      <c r="JP137" s="54">
        <f>INDEX('[1]2019'!$M$7:$NZ$33,MATCH($B$137,'[1]2019'!$C$7:$C$33,0),MATCH(JP109,'[1]2019'!$M$5:$NZ$5))</f>
        <v>0</v>
      </c>
      <c r="JQ137" s="54">
        <f>INDEX('[1]2019'!$M$7:$NZ$33,MATCH($B$137,'[1]2019'!$C$7:$C$33,0),MATCH(JQ109,'[1]2019'!$M$5:$NZ$5))</f>
        <v>0</v>
      </c>
      <c r="JR137" s="54">
        <f>INDEX('[1]2019'!$M$7:$NZ$33,MATCH($B$137,'[1]2019'!$C$7:$C$33,0),MATCH(JR109,'[1]2019'!$M$5:$NZ$5))</f>
        <v>4</v>
      </c>
      <c r="JS137" s="54">
        <f>INDEX('[1]2019'!$M$7:$NZ$33,MATCH($B$137,'[1]2019'!$C$7:$C$33,0),MATCH(JS109,'[1]2019'!$M$5:$NZ$5))</f>
        <v>4</v>
      </c>
      <c r="JT137" s="54">
        <f>INDEX('[1]2019'!$M$7:$NZ$33,MATCH($B$137,'[1]2019'!$C$7:$C$33,0),MATCH(JT109,'[1]2019'!$M$5:$NZ$5))</f>
        <v>4</v>
      </c>
      <c r="JU137" s="54">
        <f>INDEX('[1]2019'!$M$7:$NZ$33,MATCH($B$137,'[1]2019'!$C$7:$C$33,0),MATCH(JU109,'[1]2019'!$M$5:$NZ$5))</f>
        <v>4</v>
      </c>
      <c r="JV137" s="54">
        <f>INDEX('[1]2019'!$M$7:$NZ$33,MATCH($B$137,'[1]2019'!$C$7:$C$33,0),MATCH(JV109,'[1]2019'!$M$5:$NZ$5))</f>
        <v>4</v>
      </c>
      <c r="JW137" s="54">
        <f>INDEX('[1]2019'!$M$7:$NZ$33,MATCH($B$137,'[1]2019'!$C$7:$C$33,0),MATCH(JW109,'[1]2019'!$M$5:$NZ$5))</f>
        <v>0</v>
      </c>
      <c r="JX137" s="54">
        <f>INDEX('[1]2019'!$M$7:$NZ$33,MATCH($B$137,'[1]2019'!$C$7:$C$33,0),MATCH(JX109,'[1]2019'!$M$5:$NZ$5))</f>
        <v>0</v>
      </c>
      <c r="JY137" s="54">
        <f>INDEX('[1]2019'!$M$7:$NZ$33,MATCH($B$137,'[1]2019'!$C$7:$C$33,0),MATCH(JY109,'[1]2019'!$M$5:$NZ$5))</f>
        <v>1</v>
      </c>
      <c r="JZ137" s="54">
        <f>INDEX('[1]2019'!$M$7:$NZ$33,MATCH($B$137,'[1]2019'!$C$7:$C$33,0),MATCH(JZ109,'[1]2019'!$M$5:$NZ$5))</f>
        <v>1</v>
      </c>
      <c r="KA137" s="54">
        <f>INDEX('[1]2019'!$M$7:$NZ$33,MATCH($B$137,'[1]2019'!$C$7:$C$33,0),MATCH(KA109,'[1]2019'!$M$5:$NZ$5))</f>
        <v>1</v>
      </c>
      <c r="KB137" s="54">
        <f>INDEX('[1]2019'!$M$7:$NZ$33,MATCH($B$137,'[1]2019'!$C$7:$C$33,0),MATCH(KB109,'[1]2019'!$M$5:$NZ$5))</f>
        <v>1</v>
      </c>
      <c r="KC137" s="54">
        <f>INDEX('[1]2019'!$M$7:$NZ$33,MATCH($B$137,'[1]2019'!$C$7:$C$33,0),MATCH(KC109,'[1]2019'!$M$5:$NZ$5))</f>
        <v>1</v>
      </c>
      <c r="KD137" s="54">
        <f>INDEX('[1]2019'!$M$7:$NZ$33,MATCH($B$137,'[1]2019'!$C$7:$C$33,0),MATCH(KD109,'[1]2019'!$M$5:$NZ$5))</f>
        <v>0</v>
      </c>
      <c r="KE137" s="54">
        <f>INDEX('[1]2019'!$M$7:$NZ$33,MATCH($B$137,'[1]2019'!$C$7:$C$33,0),MATCH(KE109,'[1]2019'!$M$5:$NZ$5))</f>
        <v>0</v>
      </c>
      <c r="KF137" s="54">
        <f>INDEX('[1]2019'!$M$7:$NZ$33,MATCH($B$137,'[1]2019'!$C$7:$C$33,0),MATCH(KF109,'[1]2019'!$M$5:$NZ$5))</f>
        <v>2</v>
      </c>
      <c r="KG137" s="54">
        <f>INDEX('[1]2019'!$M$7:$NZ$33,MATCH($B$137,'[1]2019'!$C$7:$C$33,0),MATCH(KG109,'[1]2019'!$M$5:$NZ$5))</f>
        <v>2</v>
      </c>
      <c r="KH137" s="54">
        <f>INDEX('[1]2019'!$M$7:$NZ$33,MATCH($B$137,'[1]2019'!$C$7:$C$33,0),MATCH(KH109,'[1]2019'!$M$5:$NZ$5))</f>
        <v>2</v>
      </c>
      <c r="KI137" s="54">
        <f>INDEX('[1]2019'!$M$7:$NZ$33,MATCH($B$137,'[1]2019'!$C$7:$C$33,0),MATCH(KI109,'[1]2019'!$M$5:$NZ$5))</f>
        <v>2</v>
      </c>
      <c r="KJ137" s="54">
        <f>INDEX('[1]2019'!$M$7:$NZ$33,MATCH($B$137,'[1]2019'!$C$7:$C$33,0),MATCH(KJ109,'[1]2019'!$M$5:$NZ$5))</f>
        <v>2</v>
      </c>
      <c r="KK137" s="54">
        <f>INDEX('[1]2019'!$M$7:$NZ$33,MATCH($B$137,'[1]2019'!$C$7:$C$33,0),MATCH(KK109,'[1]2019'!$M$5:$NZ$5))</f>
        <v>0</v>
      </c>
      <c r="KL137" s="54">
        <f>INDEX('[1]2019'!$M$7:$NZ$33,MATCH($B$137,'[1]2019'!$C$7:$C$33,0),MATCH(KL109,'[1]2019'!$M$5:$NZ$5))</f>
        <v>0</v>
      </c>
      <c r="KM137" s="54">
        <f>INDEX('[1]2019'!$M$7:$NZ$33,MATCH($B$137,'[1]2019'!$C$7:$C$33,0),MATCH(KM109,'[1]2019'!$M$5:$NZ$5))</f>
        <v>2</v>
      </c>
      <c r="KN137" s="54">
        <f>INDEX('[1]2019'!$M$7:$NZ$33,MATCH($B$137,'[1]2019'!$C$7:$C$33,0),MATCH(KN109,'[1]2019'!$M$5:$NZ$5))</f>
        <v>2</v>
      </c>
      <c r="KO137" s="54">
        <f>INDEX('[1]2019'!$M$7:$NZ$33,MATCH($B$137,'[1]2019'!$C$7:$C$33,0),MATCH(KO109,'[1]2019'!$M$5:$NZ$5))</f>
        <v>0</v>
      </c>
      <c r="KP137" s="54">
        <f>INDEX('[1]2019'!$M$7:$NZ$33,MATCH($B$137,'[1]2019'!$C$7:$C$33,0),MATCH(KP109,'[1]2019'!$M$5:$NZ$5))</f>
        <v>0</v>
      </c>
      <c r="KQ137" s="54">
        <f>INDEX('[1]2019'!$M$7:$NZ$33,MATCH($B$137,'[1]2019'!$C$7:$C$33,0),MATCH(KQ109,'[1]2019'!$M$5:$NZ$5))</f>
        <v>2</v>
      </c>
      <c r="KR137" s="54">
        <f>INDEX('[1]2019'!$M$7:$NZ$33,MATCH($B$137,'[1]2019'!$C$7:$C$33,0),MATCH(KR109,'[1]2019'!$M$5:$NZ$5))</f>
        <v>2</v>
      </c>
      <c r="KS137" s="54">
        <f>INDEX('[1]2019'!$M$7:$NZ$33,MATCH($B$137,'[1]2019'!$C$7:$C$33,0),MATCH(KS109,'[1]2019'!$M$5:$NZ$5))</f>
        <v>2</v>
      </c>
      <c r="KT137" s="54">
        <f>INDEX('[1]2019'!$M$7:$NZ$33,MATCH($B$137,'[1]2019'!$C$7:$C$33,0),MATCH(KT109,'[1]2019'!$M$5:$NZ$5))</f>
        <v>1</v>
      </c>
      <c r="KU137" s="54">
        <f>INDEX('[1]2019'!$M$7:$NZ$33,MATCH($B$137,'[1]2019'!$C$7:$C$33,0),MATCH(KU109,'[1]2019'!$M$5:$NZ$5))</f>
        <v>0</v>
      </c>
      <c r="KV137" s="54">
        <f>INDEX('[1]2019'!$M$7:$NZ$33,MATCH($B$137,'[1]2019'!$C$7:$C$33,0),MATCH(KV109,'[1]2019'!$M$5:$NZ$5))</f>
        <v>1</v>
      </c>
      <c r="KW137" s="54">
        <f>INDEX('[1]2019'!$M$7:$NZ$33,MATCH($B$137,'[1]2019'!$C$7:$C$33,0),MATCH(KW109,'[1]2019'!$M$5:$NZ$5))</f>
        <v>1</v>
      </c>
      <c r="KX137" s="54">
        <f>INDEX('[1]2019'!$M$7:$NZ$33,MATCH($B$137,'[1]2019'!$C$7:$C$33,0),MATCH(KX109,'[1]2019'!$M$5:$NZ$5))</f>
        <v>1</v>
      </c>
      <c r="KY137" s="54">
        <f>INDEX('[1]2019'!$M$7:$NZ$33,MATCH($B$137,'[1]2019'!$C$7:$C$33,0),MATCH(KY109,'[1]2019'!$M$5:$NZ$5))</f>
        <v>0</v>
      </c>
      <c r="KZ137" s="54">
        <f>INDEX('[1]2019'!$M$7:$NZ$33,MATCH($B$137,'[1]2019'!$C$7:$C$33,0),MATCH(KZ109,'[1]2019'!$M$5:$NZ$5))</f>
        <v>0</v>
      </c>
      <c r="LA137" s="54">
        <f>INDEX('[1]2019'!$M$7:$NZ$33,MATCH($B$137,'[1]2019'!$C$7:$C$33,0),MATCH(LA109,'[1]2019'!$M$5:$NZ$5))</f>
        <v>2</v>
      </c>
      <c r="LB137" s="54">
        <f>INDEX('[1]2019'!$M$7:$NZ$33,MATCH($B$137,'[1]2019'!$C$7:$C$33,0),MATCH(LB109,'[1]2019'!$M$5:$NZ$5))</f>
        <v>2</v>
      </c>
      <c r="LC137" s="54">
        <f>INDEX('[1]2019'!$M$7:$NZ$33,MATCH($B$137,'[1]2019'!$C$7:$C$33,0),MATCH(LC109,'[1]2019'!$M$5:$NZ$5))</f>
        <v>2</v>
      </c>
      <c r="LD137" s="54">
        <f>INDEX('[1]2019'!$M$7:$NZ$33,MATCH($B$137,'[1]2019'!$C$7:$C$33,0),MATCH(LD109,'[1]2019'!$M$5:$NZ$5))</f>
        <v>2</v>
      </c>
      <c r="LE137" s="54">
        <f>INDEX('[1]2019'!$M$7:$NZ$33,MATCH($B$137,'[1]2019'!$C$7:$C$33,0),MATCH(LE109,'[1]2019'!$M$5:$NZ$5))</f>
        <v>2</v>
      </c>
      <c r="LF137" s="54">
        <f>INDEX('[1]2019'!$M$7:$NZ$33,MATCH($B$137,'[1]2019'!$C$7:$C$33,0),MATCH(LF109,'[1]2019'!$M$5:$NZ$5))</f>
        <v>0</v>
      </c>
      <c r="LG137" s="54">
        <f>INDEX('[1]2019'!$M$7:$NZ$33,MATCH($B$137,'[1]2019'!$C$7:$C$33,0),MATCH(LG109,'[1]2019'!$M$5:$NZ$5))</f>
        <v>0</v>
      </c>
      <c r="LH137" s="54">
        <f>INDEX('[1]2019'!$M$7:$NZ$33,MATCH($B$137,'[1]2019'!$C$7:$C$33,0),MATCH(LH109,'[1]2019'!$M$5:$NZ$5))</f>
        <v>2</v>
      </c>
      <c r="LI137" s="54">
        <f>INDEX('[1]2019'!$M$7:$NZ$33,MATCH($B$137,'[1]2019'!$C$7:$C$33,0),MATCH(LI109,'[1]2019'!$M$5:$NZ$5))</f>
        <v>0</v>
      </c>
      <c r="LJ137" s="54">
        <f>INDEX('[1]2019'!$M$7:$NZ$33,MATCH($B$137,'[1]2019'!$C$7:$C$33,0),MATCH(LJ109,'[1]2019'!$M$5:$NZ$5))</f>
        <v>0</v>
      </c>
      <c r="LK137" s="54">
        <f>INDEX('[1]2019'!$M$7:$NZ$33,MATCH($B$137,'[1]2019'!$C$7:$C$33,0),MATCH(LK109,'[1]2019'!$M$5:$NZ$5))</f>
        <v>2</v>
      </c>
      <c r="LL137" s="54">
        <f>INDEX('[1]2019'!$M$7:$NZ$33,MATCH($B$137,'[1]2019'!$C$7:$C$33,0),MATCH(LL109,'[1]2019'!$M$5:$NZ$5))</f>
        <v>2</v>
      </c>
      <c r="LM137" s="54">
        <f>INDEX('[1]2019'!$M$7:$NZ$33,MATCH($B$137,'[1]2019'!$C$7:$C$33,0),MATCH(LM109,'[1]2019'!$M$5:$NZ$5))</f>
        <v>2</v>
      </c>
      <c r="LN137" s="54">
        <f>INDEX('[1]2019'!$M$7:$NZ$33,MATCH($B$137,'[1]2019'!$C$7:$C$33,0),MATCH(LN109,'[1]2019'!$M$5:$NZ$5))</f>
        <v>2</v>
      </c>
      <c r="LO137" s="54">
        <f>INDEX('[1]2019'!$M$7:$NZ$33,MATCH($B$137,'[1]2019'!$C$7:$C$33,0),MATCH(LO109,'[1]2019'!$M$5:$NZ$5))</f>
        <v>2</v>
      </c>
      <c r="LP137" s="54">
        <f>INDEX('[1]2019'!$M$7:$NZ$33,MATCH($B$137,'[1]2019'!$C$7:$C$33,0),MATCH(LP109,'[1]2019'!$M$5:$NZ$5))</f>
        <v>3</v>
      </c>
      <c r="LQ137" s="54">
        <f>INDEX('[1]2019'!$M$7:$NZ$33,MATCH($B$137,'[1]2019'!$C$7:$C$33,0),MATCH(LQ109,'[1]2019'!$M$5:$NZ$5))</f>
        <v>3</v>
      </c>
      <c r="LR137" s="54">
        <f>INDEX('[1]2019'!$M$7:$NZ$33,MATCH($B$137,'[1]2019'!$C$7:$C$33,0),MATCH(LR109,'[1]2019'!$M$5:$NZ$5))</f>
        <v>3</v>
      </c>
      <c r="LS137" s="54">
        <f>INDEX('[1]2019'!$M$7:$NZ$33,MATCH($B$137,'[1]2019'!$C$7:$C$33,0),MATCH(LS109,'[1]2019'!$M$5:$NZ$5))</f>
        <v>3</v>
      </c>
      <c r="LT137" s="54">
        <f>INDEX('[1]2019'!$M$7:$NZ$33,MATCH($B$137,'[1]2019'!$C$7:$C$33,0),MATCH(LT109,'[1]2019'!$M$5:$NZ$5))</f>
        <v>0</v>
      </c>
      <c r="LU137" s="54">
        <f>INDEX('[1]2019'!$M$7:$NZ$33,MATCH($B$137,'[1]2019'!$C$7:$C$33,0),MATCH(LU109,'[1]2019'!$M$5:$NZ$5))</f>
        <v>0</v>
      </c>
      <c r="LV137" s="54">
        <f>INDEX('[1]2019'!$M$7:$NZ$33,MATCH($B$137,'[1]2019'!$C$7:$C$33,0),MATCH(LV109,'[1]2019'!$M$5:$NZ$5))</f>
        <v>3</v>
      </c>
      <c r="LW137" s="54">
        <f>INDEX('[1]2019'!$M$7:$NZ$33,MATCH($B$137,'[1]2019'!$C$7:$C$33,0),MATCH(LW109,'[1]2019'!$M$5:$NZ$5))</f>
        <v>3</v>
      </c>
      <c r="LX137" s="54">
        <f>INDEX('[1]2019'!$M$7:$NZ$33,MATCH($B$137,'[1]2019'!$C$7:$C$33,0),MATCH(LX109,'[1]2019'!$M$5:$NZ$5))</f>
        <v>1</v>
      </c>
      <c r="LY137" s="54">
        <f>INDEX('[1]2019'!$M$7:$NZ$33,MATCH($B$137,'[1]2019'!$C$7:$C$33,0),MATCH(LY109,'[1]2019'!$M$5:$NZ$5))</f>
        <v>1</v>
      </c>
      <c r="LZ137" s="54">
        <f>INDEX('[1]2019'!$M$7:$NZ$33,MATCH($B$137,'[1]2019'!$C$7:$C$33,0),MATCH(LZ109,'[1]2019'!$M$5:$NZ$5))</f>
        <v>1</v>
      </c>
      <c r="MA137" s="54">
        <f>INDEX('[1]2019'!$M$7:$NZ$33,MATCH($B$137,'[1]2019'!$C$7:$C$33,0),MATCH(MA109,'[1]2019'!$M$5:$NZ$5))</f>
        <v>0</v>
      </c>
      <c r="MB137" s="54">
        <f>INDEX('[1]2019'!$M$7:$NZ$33,MATCH($B$137,'[1]2019'!$C$7:$C$33,0),MATCH(MB109,'[1]2019'!$M$5:$NZ$5))</f>
        <v>0</v>
      </c>
      <c r="MC137" s="54">
        <f>INDEX('[1]2019'!$M$7:$NZ$33,MATCH($B$137,'[1]2019'!$C$7:$C$33,0),MATCH(MC109,'[1]2019'!$M$5:$NZ$5))</f>
        <v>2</v>
      </c>
      <c r="MD137" s="54">
        <f>INDEX('[1]2019'!$M$7:$NZ$33,MATCH($B$137,'[1]2019'!$C$7:$C$33,0),MATCH(MD109,'[1]2019'!$M$5:$NZ$5))</f>
        <v>2</v>
      </c>
      <c r="ME137" s="54">
        <f>INDEX('[1]2019'!$M$7:$NZ$33,MATCH($B$137,'[1]2019'!$C$7:$C$33,0),MATCH(ME109,'[1]2019'!$M$5:$NZ$5))</f>
        <v>0</v>
      </c>
      <c r="MF137" s="54">
        <f>INDEX('[1]2019'!$M$7:$NZ$33,MATCH($B$137,'[1]2019'!$C$7:$C$33,0),MATCH(MF109,'[1]2019'!$M$5:$NZ$5))</f>
        <v>0</v>
      </c>
      <c r="MG137" s="54">
        <f>INDEX('[1]2019'!$M$7:$NZ$33,MATCH($B$137,'[1]2019'!$C$7:$C$33,0),MATCH(MG109,'[1]2019'!$M$5:$NZ$5))</f>
        <v>2</v>
      </c>
      <c r="MH137" s="54">
        <f>INDEX('[1]2019'!$M$7:$NZ$33,MATCH($B$137,'[1]2019'!$C$7:$C$33,0),MATCH(MH109,'[1]2019'!$M$5:$NZ$5))</f>
        <v>2</v>
      </c>
      <c r="MI137" s="54">
        <f>INDEX('[1]2019'!$M$7:$NZ$33,MATCH($B$137,'[1]2019'!$C$7:$C$33,0),MATCH(MI109,'[1]2019'!$M$5:$NZ$5))</f>
        <v>2</v>
      </c>
      <c r="MJ137" s="54">
        <f>INDEX('[1]2019'!$M$7:$NZ$33,MATCH($B$137,'[1]2019'!$C$7:$C$33,0),MATCH(MJ109,'[1]2019'!$M$5:$NZ$5))</f>
        <v>2</v>
      </c>
      <c r="MK137" s="54">
        <f>INDEX('[1]2019'!$M$7:$NZ$33,MATCH($B$137,'[1]2019'!$C$7:$C$33,0),MATCH(MK109,'[1]2019'!$M$5:$NZ$5))</f>
        <v>0</v>
      </c>
      <c r="ML137" s="54">
        <f>INDEX('[1]2019'!$M$7:$NZ$33,MATCH($B$137,'[1]2019'!$C$7:$C$33,0),MATCH(ML109,'[1]2019'!$M$5:$NZ$5))</f>
        <v>1</v>
      </c>
      <c r="MM137" s="54">
        <f>INDEX('[1]2019'!$M$7:$NZ$33,MATCH($B$137,'[1]2019'!$C$7:$C$33,0),MATCH(MM109,'[1]2019'!$M$5:$NZ$5))</f>
        <v>1</v>
      </c>
      <c r="MN137" s="54">
        <f>INDEX('[1]2019'!$M$7:$NZ$33,MATCH($B$137,'[1]2019'!$C$7:$C$33,0),MATCH(MN109,'[1]2019'!$M$5:$NZ$5))</f>
        <v>1</v>
      </c>
      <c r="MO137" s="54">
        <f>INDEX('[1]2019'!$M$7:$NZ$33,MATCH($B$137,'[1]2019'!$C$7:$C$33,0),MATCH(MO109,'[1]2019'!$M$5:$NZ$5))</f>
        <v>0</v>
      </c>
      <c r="MP137" s="54">
        <f>INDEX('[1]2019'!$M$7:$NZ$33,MATCH($B$137,'[1]2019'!$C$7:$C$33,0),MATCH(MP109,'[1]2019'!$M$5:$NZ$5))</f>
        <v>0</v>
      </c>
      <c r="MQ137" s="54">
        <f>INDEX('[1]2019'!$M$7:$NZ$33,MATCH($B$137,'[1]2019'!$C$7:$C$33,0),MATCH(MQ109,'[1]2019'!$M$5:$NZ$5))</f>
        <v>1</v>
      </c>
      <c r="MR137" s="54">
        <f>INDEX('[1]2019'!$M$7:$NZ$33,MATCH($B$137,'[1]2019'!$C$7:$C$33,0),MATCH(MR109,'[1]2019'!$M$5:$NZ$5))</f>
        <v>1</v>
      </c>
      <c r="MS137" s="54">
        <f>INDEX('[1]2019'!$M$7:$NZ$33,MATCH($B$137,'[1]2019'!$C$7:$C$33,0),MATCH(MS109,'[1]2019'!$M$5:$NZ$5))</f>
        <v>0</v>
      </c>
      <c r="MT137" s="54">
        <f>INDEX('[1]2019'!$M$7:$NZ$33,MATCH($B$137,'[1]2019'!$C$7:$C$33,0),MATCH(MT109,'[1]2019'!$M$5:$NZ$5))</f>
        <v>0</v>
      </c>
      <c r="MU137" s="54">
        <f>INDEX('[1]2019'!$M$7:$NZ$33,MATCH($B$137,'[1]2019'!$C$7:$C$33,0),MATCH(MU109,'[1]2019'!$M$5:$NZ$5))</f>
        <v>2</v>
      </c>
      <c r="MV137" s="54">
        <f>INDEX('[1]2019'!$M$7:$NZ$33,MATCH($B$137,'[1]2019'!$C$7:$C$33,0),MATCH(MV109,'[1]2019'!$M$5:$NZ$5))</f>
        <v>2</v>
      </c>
      <c r="MW137" s="54">
        <f>INDEX('[1]2019'!$M$7:$NZ$33,MATCH($B$137,'[1]2019'!$C$7:$C$33,0),MATCH(MW109,'[1]2019'!$M$5:$NZ$5))</f>
        <v>2</v>
      </c>
      <c r="MX137" s="54">
        <f>INDEX('[1]2019'!$M$7:$NZ$33,MATCH($B$137,'[1]2019'!$C$7:$C$33,0),MATCH(MX109,'[1]2019'!$M$5:$NZ$5))</f>
        <v>4</v>
      </c>
      <c r="MY137" s="54">
        <f>INDEX('[1]2019'!$M$7:$NZ$33,MATCH($B$137,'[1]2019'!$C$7:$C$33,0),MATCH(MY109,'[1]2019'!$M$5:$NZ$5))</f>
        <v>4</v>
      </c>
      <c r="MZ137" s="54">
        <f>INDEX('[1]2019'!$M$7:$NZ$33,MATCH($B$137,'[1]2019'!$C$7:$C$33,0),MATCH(MZ109,'[1]2019'!$M$5:$NZ$5))</f>
        <v>4</v>
      </c>
      <c r="NA137" s="54">
        <f>INDEX('[1]2019'!$M$7:$NZ$33,MATCH($B$137,'[1]2019'!$C$7:$C$33,0),MATCH(NA109,'[1]2019'!$M$5:$NZ$5))</f>
        <v>4</v>
      </c>
      <c r="NB137" s="54">
        <f>INDEX('[1]2019'!$M$7:$NZ$33,MATCH($B$137,'[1]2019'!$C$7:$C$33,0),MATCH(NB109,'[1]2019'!$M$5:$NZ$5))</f>
        <v>4</v>
      </c>
      <c r="NC137" s="54">
        <f>INDEX('[1]2019'!$M$7:$NZ$33,MATCH($B$137,'[1]2019'!$C$7:$C$33,0),MATCH(NC109,'[1]2019'!$M$5:$NZ$5))</f>
        <v>0</v>
      </c>
      <c r="ND137" s="54">
        <f>INDEX('[1]2019'!$M$7:$NZ$33,MATCH($B$137,'[1]2019'!$C$7:$C$33,0),MATCH(ND109,'[1]2019'!$M$5:$NZ$5))</f>
        <v>0</v>
      </c>
      <c r="NE137" s="54">
        <f>INDEX('[1]2019'!$M$7:$NZ$33,MATCH($B$137,'[1]2019'!$C$7:$C$33,0),MATCH(NE109,'[1]2019'!$M$5:$NZ$5))</f>
        <v>2</v>
      </c>
      <c r="NF137" s="54">
        <f>INDEX('[1]2019'!$M$7:$NZ$33,MATCH($B$137,'[1]2019'!$C$7:$C$33,0),MATCH(NF109,'[1]2019'!$M$5:$NZ$5))</f>
        <v>2</v>
      </c>
      <c r="NG137" s="54">
        <f>INDEX('[1]2019'!$M$7:$NZ$33,MATCH($B$137,'[1]2019'!$C$7:$C$33,0),MATCH(NG109,'[1]2019'!$M$5:$NZ$5))</f>
        <v>2</v>
      </c>
      <c r="NH137" s="54">
        <f>INDEX('[1]2019'!$M$7:$NZ$33,MATCH($B$137,'[1]2019'!$C$7:$C$33,0),MATCH(NH109,'[1]2019'!$M$5:$NZ$5))</f>
        <v>2</v>
      </c>
      <c r="NI137" s="54">
        <f>INDEX('[1]2019'!$M$7:$NZ$33,MATCH($B$137,'[1]2019'!$C$7:$C$33,0),MATCH(NI109,'[1]2019'!$M$5:$NZ$5))</f>
        <v>2</v>
      </c>
      <c r="NJ137" s="54">
        <f>INDEX('[1]2019'!$M$7:$NZ$33,MATCH($B$137,'[1]2019'!$C$7:$C$33,0),MATCH(NJ109,'[1]2019'!$M$5:$NZ$5))</f>
        <v>0</v>
      </c>
      <c r="NK137" s="54">
        <f>INDEX('[1]2019'!$M$7:$NZ$33,MATCH($B$137,'[1]2019'!$C$7:$C$33,0),MATCH(NK109,'[1]2019'!$M$5:$NZ$5))</f>
        <v>0</v>
      </c>
      <c r="NL137" s="54">
        <f>INDEX('[1]2019'!$M$7:$NZ$33,MATCH($B$137,'[1]2019'!$C$7:$C$33,0),MATCH(NL109,'[1]2019'!$M$5:$NZ$5))</f>
        <v>2</v>
      </c>
      <c r="NM137" s="54">
        <f>INDEX('[1]2019'!$M$7:$NZ$33,MATCH($B$137,'[1]2019'!$C$7:$C$33,0),MATCH(NM109,'[1]2019'!$M$5:$NZ$5))</f>
        <v>0</v>
      </c>
      <c r="NN137" s="54">
        <f>INDEX('[1]2019'!$M$7:$NZ$33,MATCH($B$137,'[1]2019'!$C$7:$C$33,0),MATCH(NN109,'[1]2019'!$M$5:$NZ$5))</f>
        <v>5</v>
      </c>
      <c r="NO137" s="54">
        <f>INDEX('[1]2019'!$M$7:$NZ$33,MATCH($B$137,'[1]2019'!$C$7:$C$33,0),MATCH(NO109,'[1]2019'!$M$5:$NZ$5))</f>
        <v>0</v>
      </c>
      <c r="NP137" s="54">
        <f>INDEX('[1]2019'!$M$7:$NZ$33,MATCH($B$137,'[1]2019'!$C$7:$C$33,0),MATCH(NP109,'[1]2019'!$M$5:$NZ$5))</f>
        <v>0</v>
      </c>
      <c r="NQ137" s="54">
        <f>INDEX('[1]2019'!$M$7:$NZ$33,MATCH($B$137,'[1]2019'!$C$7:$C$33,0),MATCH(NQ109,'[1]2019'!$M$5:$NZ$5))</f>
        <v>0</v>
      </c>
      <c r="NR137" s="54">
        <f>INDEX('[1]2019'!$M$7:$NZ$33,MATCH($B$137,'[1]2019'!$C$7:$C$33,0),MATCH(NR109,'[1]2019'!$M$5:$NZ$5))</f>
        <v>0</v>
      </c>
    </row>
    <row r="138" spans="1:384" ht="20.100000000000001" customHeight="1" thickBot="1" x14ac:dyDescent="0.35">
      <c r="A138" s="2" t="s">
        <v>42</v>
      </c>
      <c r="B138" s="116"/>
      <c r="C138" s="32"/>
      <c r="D138" s="32"/>
      <c r="E138" s="48">
        <f>IF(AND(INDEX('[1]2019'!$M$7:$NZ$33,MATCH($B$137,'[1]2019'!$C$7:$C$33,0),MATCH(E55,'[1]2019'!$M$5:$NZ$5))=0,OR(E139="x",E139="p")),"FH",IF(AND(INDEX('[1]2019'!$M$7:$NZ$33,MATCH($B$137,'[1]2019'!$C$7:$C$33,0),MATCH(E55,'[1]2019'!$M$5:$NZ$5))&gt;2,OR(E139="x",E139="p")),"FH",INDEX('[1]2019'!$M$7:$NZ$33,MATCH($B$137,'[1]2019'!$C$7:$C$33,0),MATCH(E55,'[1]2019'!$M$5:$NZ$5))))</f>
        <v>0</v>
      </c>
      <c r="F138" s="48">
        <f>IF(AND(INDEX('[1]2019'!$M$7:$NZ$33,MATCH($B$137,'[1]2019'!$C$7:$C$33,0),MATCH(F55,'[1]2019'!$M$5:$NZ$5))=0,OR(F139="x",F139="p")),"FH",IF(AND(INDEX('[1]2019'!$M$7:$NZ$33,MATCH($B$137,'[1]2019'!$C$7:$C$33,0),MATCH(F55,'[1]2019'!$M$5:$NZ$5))&gt;2,OR(F139="x",F139="p")),"FH",INDEX('[1]2019'!$M$7:$NZ$33,MATCH($B$137,'[1]2019'!$C$7:$C$33,0),MATCH(F55,'[1]2019'!$M$5:$NZ$5))))</f>
        <v>5</v>
      </c>
      <c r="G138" s="48">
        <f>IF(AND(INDEX('[1]2019'!$M$7:$NZ$33,MATCH($B$137,'[1]2019'!$C$7:$C$33,0),MATCH(G55,'[1]2019'!$M$5:$NZ$5))=0,OR(G139="x",G139="p")),"FH",IF(AND(INDEX('[1]2019'!$M$7:$NZ$33,MATCH($B$137,'[1]2019'!$C$7:$C$33,0),MATCH(G55,'[1]2019'!$M$5:$NZ$5))&gt;2,OR(G139="x",G139="p")),"FH",INDEX('[1]2019'!$M$7:$NZ$33,MATCH($B$137,'[1]2019'!$C$7:$C$33,0),MATCH(G55,'[1]2019'!$M$5:$NZ$5))))</f>
        <v>0</v>
      </c>
      <c r="H138" s="48">
        <f>IF(AND(INDEX('[1]2019'!$M$7:$NZ$33,MATCH($B$137,'[1]2019'!$C$7:$C$33,0),MATCH(H55,'[1]2019'!$M$5:$NZ$5))=0,OR(H139="x",H139="p")),"FH",IF(AND(INDEX('[1]2019'!$M$7:$NZ$33,MATCH($B$137,'[1]2019'!$C$7:$C$33,0),MATCH(H55,'[1]2019'!$M$5:$NZ$5))&gt;2,OR(H139="x",H139="p")),"FH",INDEX('[1]2019'!$M$7:$NZ$33,MATCH($B$137,'[1]2019'!$C$7:$C$33,0),MATCH(H55,'[1]2019'!$M$5:$NZ$5))))</f>
        <v>0</v>
      </c>
      <c r="I138" s="48">
        <f>IF(AND(INDEX('[1]2019'!$M$7:$NZ$33,MATCH($B$137,'[1]2019'!$C$7:$C$33,0),MATCH(I55,'[1]2019'!$M$5:$NZ$5))=0,OR(I139="x",I139="p")),"FH",IF(AND(INDEX('[1]2019'!$M$7:$NZ$33,MATCH($B$137,'[1]2019'!$C$7:$C$33,0),MATCH(I55,'[1]2019'!$M$5:$NZ$5))&gt;2,OR(I139="x",I139="p")),"FH",INDEX('[1]2019'!$M$7:$NZ$33,MATCH($B$137,'[1]2019'!$C$7:$C$33,0),MATCH(I55,'[1]2019'!$M$5:$NZ$5))))</f>
        <v>2</v>
      </c>
      <c r="J138" s="48">
        <f>IF(AND(INDEX('[1]2019'!$M$7:$NZ$33,MATCH($B$137,'[1]2019'!$C$7:$C$33,0),MATCH(J55,'[1]2019'!$M$5:$NZ$5))=0,OR(J139="x",J139="p")),"FH",IF(AND(INDEX('[1]2019'!$M$7:$NZ$33,MATCH($B$137,'[1]2019'!$C$7:$C$33,0),MATCH(J55,'[1]2019'!$M$5:$NZ$5))&gt;2,OR(J139="x",J139="p")),"FH",INDEX('[1]2019'!$M$7:$NZ$33,MATCH($B$137,'[1]2019'!$C$7:$C$33,0),MATCH(J55,'[1]2019'!$M$5:$NZ$5))))</f>
        <v>2</v>
      </c>
      <c r="K138" s="48">
        <f>IF(AND(INDEX('[1]2019'!$M$7:$NZ$33,MATCH($B$137,'[1]2019'!$C$7:$C$33,0),MATCH(K55,'[1]2019'!$M$5:$NZ$5))=0,OR(K139="x",K139="p")),"FH",IF(AND(INDEX('[1]2019'!$M$7:$NZ$33,MATCH($B$137,'[1]2019'!$C$7:$C$33,0),MATCH(K55,'[1]2019'!$M$5:$NZ$5))&gt;2,OR(K139="x",K139="p")),"FH",INDEX('[1]2019'!$M$7:$NZ$33,MATCH($B$137,'[1]2019'!$C$7:$C$33,0),MATCH(K55,'[1]2019'!$M$5:$NZ$5))))</f>
        <v>2</v>
      </c>
      <c r="L138" s="48">
        <f>IF(AND(INDEX('[1]2019'!$M$7:$NZ$33,MATCH($B$137,'[1]2019'!$C$7:$C$33,0),MATCH(L55,'[1]2019'!$M$5:$NZ$5))=0,OR(L139="x",L139="p")),"FH",IF(AND(INDEX('[1]2019'!$M$7:$NZ$33,MATCH($B$137,'[1]2019'!$C$7:$C$33,0),MATCH(L55,'[1]2019'!$M$5:$NZ$5))&gt;2,OR(L139="x",L139="p")),"FH",INDEX('[1]2019'!$M$7:$NZ$33,MATCH($B$137,'[1]2019'!$C$7:$C$33,0),MATCH(L55,'[1]2019'!$M$5:$NZ$5))))</f>
        <v>2</v>
      </c>
      <c r="M138" s="48">
        <f>IF(AND(INDEX('[1]2019'!$M$7:$NZ$33,MATCH($B$137,'[1]2019'!$C$7:$C$33,0),MATCH(M55,'[1]2019'!$M$5:$NZ$5))=0,OR(M139="x",M139="p")),"FH",IF(AND(INDEX('[1]2019'!$M$7:$NZ$33,MATCH($B$137,'[1]2019'!$C$7:$C$33,0),MATCH(M55,'[1]2019'!$M$5:$NZ$5))&gt;2,OR(M139="x",M139="p")),"FH",INDEX('[1]2019'!$M$7:$NZ$33,MATCH($B$137,'[1]2019'!$C$7:$C$33,0),MATCH(M55,'[1]2019'!$M$5:$NZ$5))))</f>
        <v>2</v>
      </c>
      <c r="N138" s="48" t="str">
        <f>IF(AND(INDEX('[1]2019'!$M$7:$NZ$33,MATCH($B$137,'[1]2019'!$C$7:$C$33,0),MATCH(N55,'[1]2019'!$M$5:$NZ$5))=0,OR(N139="x",N139="p")),"FH",IF(AND(INDEX('[1]2019'!$M$7:$NZ$33,MATCH($B$137,'[1]2019'!$C$7:$C$33,0),MATCH(N55,'[1]2019'!$M$5:$NZ$5))&gt;2,OR(N139="x",N139="p")),"FH",INDEX('[1]2019'!$M$7:$NZ$33,MATCH($B$137,'[1]2019'!$C$7:$C$33,0),MATCH(N55,'[1]2019'!$M$5:$NZ$5))))</f>
        <v>FH</v>
      </c>
      <c r="O138" s="48">
        <f>IF(AND(INDEX('[1]2019'!$M$7:$NZ$33,MATCH($B$137,'[1]2019'!$C$7:$C$33,0),MATCH(O55,'[1]2019'!$M$5:$NZ$5))=0,OR(O139="x",O139="p")),"FH",IF(AND(INDEX('[1]2019'!$M$7:$NZ$33,MATCH($B$137,'[1]2019'!$C$7:$C$33,0),MATCH(O55,'[1]2019'!$M$5:$NZ$5))&gt;2,OR(O139="x",O139="p")),"FH",INDEX('[1]2019'!$M$7:$NZ$33,MATCH($B$137,'[1]2019'!$C$7:$C$33,0),MATCH(O55,'[1]2019'!$M$5:$NZ$5))))</f>
        <v>2</v>
      </c>
      <c r="P138" s="48">
        <f>IF(AND(INDEX('[1]2019'!$M$7:$NZ$33,MATCH($B$137,'[1]2019'!$C$7:$C$33,0),MATCH(P55,'[1]2019'!$M$5:$NZ$5))=0,OR(P139="x",P139="p")),"FH",IF(AND(INDEX('[1]2019'!$M$7:$NZ$33,MATCH($B$137,'[1]2019'!$C$7:$C$33,0),MATCH(P55,'[1]2019'!$M$5:$NZ$5))&gt;2,OR(P139="x",P139="p")),"FH",INDEX('[1]2019'!$M$7:$NZ$33,MATCH($B$137,'[1]2019'!$C$7:$C$33,0),MATCH(P55,'[1]2019'!$M$5:$NZ$5))))</f>
        <v>2</v>
      </c>
      <c r="Q138" s="48">
        <f>IF(AND(INDEX('[1]2019'!$M$7:$NZ$33,MATCH($B$137,'[1]2019'!$C$7:$C$33,0),MATCH(Q55,'[1]2019'!$M$5:$NZ$5))=0,OR(Q139="x",Q139="p")),"FH",IF(AND(INDEX('[1]2019'!$M$7:$NZ$33,MATCH($B$137,'[1]2019'!$C$7:$C$33,0),MATCH(Q55,'[1]2019'!$M$5:$NZ$5))&gt;2,OR(Q139="x",Q139="p")),"FH",INDEX('[1]2019'!$M$7:$NZ$33,MATCH($B$137,'[1]2019'!$C$7:$C$33,0),MATCH(Q55,'[1]2019'!$M$5:$NZ$5))))</f>
        <v>0</v>
      </c>
      <c r="R138" s="48">
        <f>IF(AND(INDEX('[1]2019'!$M$7:$NZ$33,MATCH($B$137,'[1]2019'!$C$7:$C$33,0),MATCH(R55,'[1]2019'!$M$5:$NZ$5))=0,OR(R139="x",R139="p")),"FH",IF(AND(INDEX('[1]2019'!$M$7:$NZ$33,MATCH($B$137,'[1]2019'!$C$7:$C$33,0),MATCH(R55,'[1]2019'!$M$5:$NZ$5))&gt;2,OR(R139="x",R139="p")),"FH",INDEX('[1]2019'!$M$7:$NZ$33,MATCH($B$137,'[1]2019'!$C$7:$C$33,0),MATCH(R55,'[1]2019'!$M$5:$NZ$5))))</f>
        <v>0</v>
      </c>
      <c r="S138" s="48">
        <f>IF(AND(INDEX('[1]2019'!$M$7:$NZ$33,MATCH($B$137,'[1]2019'!$C$7:$C$33,0),MATCH(S55,'[1]2019'!$M$5:$NZ$5))=0,OR(S139="x",S139="p")),"FH",IF(AND(INDEX('[1]2019'!$M$7:$NZ$33,MATCH($B$137,'[1]2019'!$C$7:$C$33,0),MATCH(S55,'[1]2019'!$M$5:$NZ$5))&gt;2,OR(S139="x",S139="p")),"FH",INDEX('[1]2019'!$M$7:$NZ$33,MATCH($B$137,'[1]2019'!$C$7:$C$33,0),MATCH(S55,'[1]2019'!$M$5:$NZ$5))))</f>
        <v>2</v>
      </c>
      <c r="T138" s="48">
        <f>IF(AND(INDEX('[1]2019'!$M$7:$NZ$33,MATCH($B$137,'[1]2019'!$C$7:$C$33,0),MATCH(T55,'[1]2019'!$M$5:$NZ$5))=0,OR(T139="x",T139="p")),"FH",IF(AND(INDEX('[1]2019'!$M$7:$NZ$33,MATCH($B$137,'[1]2019'!$C$7:$C$33,0),MATCH(T55,'[1]2019'!$M$5:$NZ$5))&gt;2,OR(T139="x",T139="p")),"FH",INDEX('[1]2019'!$M$7:$NZ$33,MATCH($B$137,'[1]2019'!$C$7:$C$33,0),MATCH(T55,'[1]2019'!$M$5:$NZ$5))))</f>
        <v>2</v>
      </c>
      <c r="U138" s="48">
        <f>IF(AND(INDEX('[1]2019'!$M$7:$NZ$33,MATCH($B$137,'[1]2019'!$C$7:$C$33,0),MATCH(U55,'[1]2019'!$M$5:$NZ$5))=0,OR(U139="x",U139="p")),"FH",IF(AND(INDEX('[1]2019'!$M$7:$NZ$33,MATCH($B$137,'[1]2019'!$C$7:$C$33,0),MATCH(U55,'[1]2019'!$M$5:$NZ$5))&gt;2,OR(U139="x",U139="p")),"FH",INDEX('[1]2019'!$M$7:$NZ$33,MATCH($B$137,'[1]2019'!$C$7:$C$33,0),MATCH(U55,'[1]2019'!$M$5:$NZ$5))))</f>
        <v>2</v>
      </c>
      <c r="V138" s="48">
        <f>IF(AND(INDEX('[1]2019'!$M$7:$NZ$33,MATCH($B$137,'[1]2019'!$C$7:$C$33,0),MATCH(V55,'[1]2019'!$M$5:$NZ$5))=0,OR(V139="x",V139="p")),"FH",IF(AND(INDEX('[1]2019'!$M$7:$NZ$33,MATCH($B$137,'[1]2019'!$C$7:$C$33,0),MATCH(V55,'[1]2019'!$M$5:$NZ$5))&gt;2,OR(V139="x",V139="p")),"FH",INDEX('[1]2019'!$M$7:$NZ$33,MATCH($B$137,'[1]2019'!$C$7:$C$33,0),MATCH(V55,'[1]2019'!$M$5:$NZ$5))))</f>
        <v>2</v>
      </c>
      <c r="W138" s="48">
        <f>IF(AND(INDEX('[1]2019'!$M$7:$NZ$33,MATCH($B$137,'[1]2019'!$C$7:$C$33,0),MATCH(W55,'[1]2019'!$M$5:$NZ$5))=0,OR(W139="x",W139="p")),"FH",IF(AND(INDEX('[1]2019'!$M$7:$NZ$33,MATCH($B$137,'[1]2019'!$C$7:$C$33,0),MATCH(W55,'[1]2019'!$M$5:$NZ$5))&gt;2,OR(W139="x",W139="p")),"FH",INDEX('[1]2019'!$M$7:$NZ$33,MATCH($B$137,'[1]2019'!$C$7:$C$33,0),MATCH(W55,'[1]2019'!$M$5:$NZ$5))))</f>
        <v>2</v>
      </c>
      <c r="X138" s="48">
        <f>IF(AND(INDEX('[1]2019'!$M$7:$NZ$33,MATCH($B$137,'[1]2019'!$C$7:$C$33,0),MATCH(X55,'[1]2019'!$M$5:$NZ$5))=0,OR(X139="x",X139="p")),"FH",IF(AND(INDEX('[1]2019'!$M$7:$NZ$33,MATCH($B$137,'[1]2019'!$C$7:$C$33,0),MATCH(X55,'[1]2019'!$M$5:$NZ$5))&gt;2,OR(X139="x",X139="p")),"FH",INDEX('[1]2019'!$M$7:$NZ$33,MATCH($B$137,'[1]2019'!$C$7:$C$33,0),MATCH(X55,'[1]2019'!$M$5:$NZ$5))))</f>
        <v>0</v>
      </c>
      <c r="Y138" s="48">
        <f>IF(AND(INDEX('[1]2019'!$M$7:$NZ$33,MATCH($B$137,'[1]2019'!$C$7:$C$33,0),MATCH(Y55,'[1]2019'!$M$5:$NZ$5))=0,OR(Y139="x",Y139="p")),"FH",IF(AND(INDEX('[1]2019'!$M$7:$NZ$33,MATCH($B$137,'[1]2019'!$C$7:$C$33,0),MATCH(Y55,'[1]2019'!$M$5:$NZ$5))&gt;2,OR(Y139="x",Y139="p")),"FH",INDEX('[1]2019'!$M$7:$NZ$33,MATCH($B$137,'[1]2019'!$C$7:$C$33,0),MATCH(Y55,'[1]2019'!$M$5:$NZ$5))))</f>
        <v>0</v>
      </c>
      <c r="Z138" s="48">
        <f>IF(AND(INDEX('[1]2019'!$M$7:$NZ$33,MATCH($B$137,'[1]2019'!$C$7:$C$33,0),MATCH(Z55,'[1]2019'!$M$5:$NZ$5))=0,OR(Z139="x",Z139="p")),"FH",IF(AND(INDEX('[1]2019'!$M$7:$NZ$33,MATCH($B$137,'[1]2019'!$C$7:$C$33,0),MATCH(Z55,'[1]2019'!$M$5:$NZ$5))&gt;2,OR(Z139="x",Z139="p")),"FH",INDEX('[1]2019'!$M$7:$NZ$33,MATCH($B$137,'[1]2019'!$C$7:$C$33,0),MATCH(Z55,'[1]2019'!$M$5:$NZ$5))))</f>
        <v>1</v>
      </c>
      <c r="AA138" s="48">
        <f>IF(AND(INDEX('[1]2019'!$M$7:$NZ$33,MATCH($B$137,'[1]2019'!$C$7:$C$33,0),MATCH(AA55,'[1]2019'!$M$5:$NZ$5))=0,OR(AA139="x",AA139="p")),"FH",IF(AND(INDEX('[1]2019'!$M$7:$NZ$33,MATCH($B$137,'[1]2019'!$C$7:$C$33,0),MATCH(AA55,'[1]2019'!$M$5:$NZ$5))&gt;2,OR(AA139="x",AA139="p")),"FH",INDEX('[1]2019'!$M$7:$NZ$33,MATCH($B$137,'[1]2019'!$C$7:$C$33,0),MATCH(AA55,'[1]2019'!$M$5:$NZ$5))))</f>
        <v>1</v>
      </c>
      <c r="AB138" s="48">
        <f>IF(AND(INDEX('[1]2019'!$M$7:$NZ$33,MATCH($B$137,'[1]2019'!$C$7:$C$33,0),MATCH(AB55,'[1]2019'!$M$5:$NZ$5))=0,OR(AB139="x",AB139="p")),"FH",IF(AND(INDEX('[1]2019'!$M$7:$NZ$33,MATCH($B$137,'[1]2019'!$C$7:$C$33,0),MATCH(AB55,'[1]2019'!$M$5:$NZ$5))&gt;2,OR(AB139="x",AB139="p")),"FH",INDEX('[1]2019'!$M$7:$NZ$33,MATCH($B$137,'[1]2019'!$C$7:$C$33,0),MATCH(AB55,'[1]2019'!$M$5:$NZ$5))))</f>
        <v>1</v>
      </c>
      <c r="AC138" s="48">
        <f>IF(AND(INDEX('[1]2019'!$M$7:$NZ$33,MATCH($B$137,'[1]2019'!$C$7:$C$33,0),MATCH(AC55,'[1]2019'!$M$5:$NZ$5))=0,OR(AC139="x",AC139="p")),"FH",IF(AND(INDEX('[1]2019'!$M$7:$NZ$33,MATCH($B$137,'[1]2019'!$C$7:$C$33,0),MATCH(AC55,'[1]2019'!$M$5:$NZ$5))&gt;2,OR(AC139="x",AC139="p")),"FH",INDEX('[1]2019'!$M$7:$NZ$33,MATCH($B$137,'[1]2019'!$C$7:$C$33,0),MATCH(AC55,'[1]2019'!$M$5:$NZ$5))))</f>
        <v>1</v>
      </c>
      <c r="AD138" s="48">
        <f>IF(AND(INDEX('[1]2019'!$M$7:$NZ$33,MATCH($B$137,'[1]2019'!$C$7:$C$33,0),MATCH(AD55,'[1]2019'!$M$5:$NZ$5))=0,OR(AD139="x",AD139="p")),"FH",IF(AND(INDEX('[1]2019'!$M$7:$NZ$33,MATCH($B$137,'[1]2019'!$C$7:$C$33,0),MATCH(AD55,'[1]2019'!$M$5:$NZ$5))&gt;2,OR(AD139="x",AD139="p")),"FH",INDEX('[1]2019'!$M$7:$NZ$33,MATCH($B$137,'[1]2019'!$C$7:$C$33,0),MATCH(AD55,'[1]2019'!$M$5:$NZ$5))))</f>
        <v>1</v>
      </c>
      <c r="AE138" s="48">
        <f>IF(AND(INDEX('[1]2019'!$M$7:$NZ$33,MATCH($B$137,'[1]2019'!$C$7:$C$33,0),MATCH(AE55,'[1]2019'!$M$5:$NZ$5))=0,OR(AE139="x",AE139="p")),"FH",IF(AND(INDEX('[1]2019'!$M$7:$NZ$33,MATCH($B$137,'[1]2019'!$C$7:$C$33,0),MATCH(AE55,'[1]2019'!$M$5:$NZ$5))&gt;2,OR(AE139="x",AE139="p")),"FH",INDEX('[1]2019'!$M$7:$NZ$33,MATCH($B$137,'[1]2019'!$C$7:$C$33,0),MATCH(AE55,'[1]2019'!$M$5:$NZ$5))))</f>
        <v>0</v>
      </c>
      <c r="AF138" s="48">
        <f>IF(AND(INDEX('[1]2019'!$M$7:$NZ$33,MATCH($B$137,'[1]2019'!$C$7:$C$33,0),MATCH(AF55,'[1]2019'!$M$5:$NZ$5))=0,OR(AF139="x",AF139="p")),"FH",IF(AND(INDEX('[1]2019'!$M$7:$NZ$33,MATCH($B$137,'[1]2019'!$C$7:$C$33,0),MATCH(AF55,'[1]2019'!$M$5:$NZ$5))&gt;2,OR(AF139="x",AF139="p")),"FH",INDEX('[1]2019'!$M$7:$NZ$33,MATCH($B$137,'[1]2019'!$C$7:$C$33,0),MATCH(AF55,'[1]2019'!$M$5:$NZ$5))))</f>
        <v>0</v>
      </c>
      <c r="AG138" s="48">
        <f>IF(AND(INDEX('[1]2019'!$M$7:$NZ$33,MATCH($B$137,'[1]2019'!$C$7:$C$33,0),MATCH(AG55,'[1]2019'!$M$5:$NZ$5))=0,OR(AG139="x",AG139="p")),"FH",IF(AND(INDEX('[1]2019'!$M$7:$NZ$33,MATCH($B$137,'[1]2019'!$C$7:$C$33,0),MATCH(AG55,'[1]2019'!$M$5:$NZ$5))&gt;2,OR(AG139="x",AG139="p")),"FH",INDEX('[1]2019'!$M$7:$NZ$33,MATCH($B$137,'[1]2019'!$C$7:$C$33,0),MATCH(AG55,'[1]2019'!$M$5:$NZ$5))))</f>
        <v>2</v>
      </c>
      <c r="AH138" s="48" t="str">
        <f>IF(AND(INDEX('[1]2019'!$M$7:$NZ$33,MATCH($B$137,'[1]2019'!$C$7:$C$33,0),MATCH(AH55,'[1]2019'!$M$5:$NZ$5))=0,OR(AH139="x",AH139="p")),"FH",IF(AND(INDEX('[1]2019'!$M$7:$NZ$33,MATCH($B$137,'[1]2019'!$C$7:$C$33,0),MATCH(AH55,'[1]2019'!$M$5:$NZ$5))&gt;2,OR(AH139="x",AH139="p")),"FH",INDEX('[1]2019'!$M$7:$NZ$33,MATCH($B$137,'[1]2019'!$C$7:$C$33,0),MATCH(AH55,'[1]2019'!$M$5:$NZ$5))))</f>
        <v>FH</v>
      </c>
      <c r="AI138" s="48" t="str">
        <f>IF(AND(INDEX('[1]2019'!$M$7:$NZ$33,MATCH($B$137,'[1]2019'!$C$7:$C$33,0),MATCH(AI55,'[1]2019'!$M$5:$NZ$5))=0,OR(AI139="x",AI139="p")),"FH",IF(AND(INDEX('[1]2019'!$M$7:$NZ$33,MATCH($B$137,'[1]2019'!$C$7:$C$33,0),MATCH(AI55,'[1]2019'!$M$5:$NZ$5))&gt;2,OR(AI139="x",AI139="p")),"FH",INDEX('[1]2019'!$M$7:$NZ$33,MATCH($B$137,'[1]2019'!$C$7:$C$33,0),MATCH(AI55,'[1]2019'!$M$5:$NZ$5))))</f>
        <v>FH</v>
      </c>
      <c r="AJ138" s="48">
        <f>IF(AND(INDEX('[1]2019'!$M$7:$NZ$33,MATCH($B$137,'[1]2019'!$C$7:$C$33,0),MATCH(AJ55,'[1]2019'!$M$5:$NZ$5))=0,OR(AJ139="x",AJ139="p")),"FH",IF(AND(INDEX('[1]2019'!$M$7:$NZ$33,MATCH($B$137,'[1]2019'!$C$7:$C$33,0),MATCH(AJ55,'[1]2019'!$M$5:$NZ$5))&gt;2,OR(AJ139="x",AJ139="p")),"FH",INDEX('[1]2019'!$M$7:$NZ$33,MATCH($B$137,'[1]2019'!$C$7:$C$33,0),MATCH(AJ55,'[1]2019'!$M$5:$NZ$5))))</f>
        <v>2</v>
      </c>
      <c r="AK138" s="48">
        <f>IF(AND(INDEX('[1]2019'!$M$7:$NZ$33,MATCH($B$137,'[1]2019'!$C$7:$C$33,0),MATCH(AK55,'[1]2019'!$M$5:$NZ$5))=0,OR(AK139="x",AK139="p")),"FH",IF(AND(INDEX('[1]2019'!$M$7:$NZ$33,MATCH($B$137,'[1]2019'!$C$7:$C$33,0),MATCH(AK55,'[1]2019'!$M$5:$NZ$5))&gt;2,OR(AK139="x",AK139="p")),"FH",INDEX('[1]2019'!$M$7:$NZ$33,MATCH($B$137,'[1]2019'!$C$7:$C$33,0),MATCH(AK55,'[1]2019'!$M$5:$NZ$5))))</f>
        <v>2</v>
      </c>
      <c r="AL138" s="48">
        <f>IF(AND(INDEX('[1]2019'!$M$7:$NZ$33,MATCH($B$137,'[1]2019'!$C$7:$C$33,0),MATCH(AL55,'[1]2019'!$M$5:$NZ$5))=0,OR(AL139="x",AL139="p")),"FH",IF(AND(INDEX('[1]2019'!$M$7:$NZ$33,MATCH($B$137,'[1]2019'!$C$7:$C$33,0),MATCH(AL55,'[1]2019'!$M$5:$NZ$5))&gt;2,OR(AL139="x",AL139="p")),"FH",INDEX('[1]2019'!$M$7:$NZ$33,MATCH($B$137,'[1]2019'!$C$7:$C$33,0),MATCH(AL55,'[1]2019'!$M$5:$NZ$5))))</f>
        <v>2</v>
      </c>
      <c r="AM138" s="48">
        <f>IF(AND(INDEX('[1]2019'!$M$7:$NZ$33,MATCH($B$137,'[1]2019'!$C$7:$C$33,0),MATCH(AM55,'[1]2019'!$M$5:$NZ$5))=0,OR(AM139="x",AM139="p")),"FH",IF(AND(INDEX('[1]2019'!$M$7:$NZ$33,MATCH($B$137,'[1]2019'!$C$7:$C$33,0),MATCH(AM55,'[1]2019'!$M$5:$NZ$5))&gt;2,OR(AM139="x",AM139="p")),"FH",INDEX('[1]2019'!$M$7:$NZ$33,MATCH($B$137,'[1]2019'!$C$7:$C$33,0),MATCH(AM55,'[1]2019'!$M$5:$NZ$5))))</f>
        <v>2</v>
      </c>
      <c r="AN138" s="48">
        <f>IF(AND(INDEX('[1]2019'!$M$7:$NZ$33,MATCH($B$137,'[1]2019'!$C$7:$C$33,0),MATCH(AN55,'[1]2019'!$M$5:$NZ$5))=0,OR(AN139="x",AN139="p")),"FH",IF(AND(INDEX('[1]2019'!$M$7:$NZ$33,MATCH($B$137,'[1]2019'!$C$7:$C$33,0),MATCH(AN55,'[1]2019'!$M$5:$NZ$5))&gt;2,OR(AN139="x",AN139="p")),"FH",INDEX('[1]2019'!$M$7:$NZ$33,MATCH($B$137,'[1]2019'!$C$7:$C$33,0),MATCH(AN55,'[1]2019'!$M$5:$NZ$5))))</f>
        <v>2</v>
      </c>
      <c r="AO138" s="48" t="str">
        <f>IF(AND(INDEX('[1]2019'!$M$7:$NZ$33,MATCH($B$137,'[1]2019'!$C$7:$C$33,0),MATCH(AO55,'[1]2019'!$M$5:$NZ$5))=0,OR(AO139="x",AO139="p")),"FH",IF(AND(INDEX('[1]2019'!$M$7:$NZ$33,MATCH($B$137,'[1]2019'!$C$7:$C$33,0),MATCH(AO55,'[1]2019'!$M$5:$NZ$5))&gt;2,OR(AO139="x",AO139="p")),"FH",INDEX('[1]2019'!$M$7:$NZ$33,MATCH($B$137,'[1]2019'!$C$7:$C$33,0),MATCH(AO55,'[1]2019'!$M$5:$NZ$5))))</f>
        <v>FH</v>
      </c>
      <c r="AP138" s="48">
        <f>IF(AND(INDEX('[1]2019'!$M$7:$NZ$33,MATCH($B$137,'[1]2019'!$C$7:$C$33,0),MATCH(AP55,'[1]2019'!$M$5:$NZ$5))=0,OR(AP139="x",AP139="p")),"FH",IF(AND(INDEX('[1]2019'!$M$7:$NZ$33,MATCH($B$137,'[1]2019'!$C$7:$C$33,0),MATCH(AP55,'[1]2019'!$M$5:$NZ$5))&gt;2,OR(AP139="x",AP139="p")),"FH",INDEX('[1]2019'!$M$7:$NZ$33,MATCH($B$137,'[1]2019'!$C$7:$C$33,0),MATCH(AP55,'[1]2019'!$M$5:$NZ$5))))</f>
        <v>1</v>
      </c>
      <c r="AQ138" s="48">
        <f>IF(AND(INDEX('[1]2019'!$M$7:$NZ$33,MATCH($B$137,'[1]2019'!$C$7:$C$33,0),MATCH(AQ55,'[1]2019'!$M$5:$NZ$5))=0,OR(AQ139="x",AQ139="p")),"FH",IF(AND(INDEX('[1]2019'!$M$7:$NZ$33,MATCH($B$137,'[1]2019'!$C$7:$C$33,0),MATCH(AQ55,'[1]2019'!$M$5:$NZ$5))&gt;2,OR(AQ139="x",AQ139="p")),"FH",INDEX('[1]2019'!$M$7:$NZ$33,MATCH($B$137,'[1]2019'!$C$7:$C$33,0),MATCH(AQ55,'[1]2019'!$M$5:$NZ$5))))</f>
        <v>1</v>
      </c>
      <c r="AR138" s="48">
        <f>IF(AND(INDEX('[1]2019'!$M$7:$NZ$33,MATCH($B$137,'[1]2019'!$C$7:$C$33,0),MATCH(AR55,'[1]2019'!$M$5:$NZ$5))=0,OR(AR139="x",AR139="p")),"FH",IF(AND(INDEX('[1]2019'!$M$7:$NZ$33,MATCH($B$137,'[1]2019'!$C$7:$C$33,0),MATCH(AR55,'[1]2019'!$M$5:$NZ$5))&gt;2,OR(AR139="x",AR139="p")),"FH",INDEX('[1]2019'!$M$7:$NZ$33,MATCH($B$137,'[1]2019'!$C$7:$C$33,0),MATCH(AR55,'[1]2019'!$M$5:$NZ$5))))</f>
        <v>1</v>
      </c>
      <c r="AS138" s="48">
        <f>IF(AND(INDEX('[1]2019'!$M$7:$NZ$33,MATCH($B$137,'[1]2019'!$C$7:$C$33,0),MATCH(AS55,'[1]2019'!$M$5:$NZ$5))=0,OR(AS139="x",AS139="p")),"FH",IF(AND(INDEX('[1]2019'!$M$7:$NZ$33,MATCH($B$137,'[1]2019'!$C$7:$C$33,0),MATCH(AS55,'[1]2019'!$M$5:$NZ$5))&gt;2,OR(AS139="x",AS139="p")),"FH",INDEX('[1]2019'!$M$7:$NZ$33,MATCH($B$137,'[1]2019'!$C$7:$C$33,0),MATCH(AS55,'[1]2019'!$M$5:$NZ$5))))</f>
        <v>0</v>
      </c>
      <c r="AT138" s="48">
        <f>IF(AND(INDEX('[1]2019'!$M$7:$NZ$33,MATCH($B$137,'[1]2019'!$C$7:$C$33,0),MATCH(AT55,'[1]2019'!$M$5:$NZ$5))=0,OR(AT139="x",AT139="p")),"FH",IF(AND(INDEX('[1]2019'!$M$7:$NZ$33,MATCH($B$137,'[1]2019'!$C$7:$C$33,0),MATCH(AT55,'[1]2019'!$M$5:$NZ$5))&gt;2,OR(AT139="x",AT139="p")),"FH",INDEX('[1]2019'!$M$7:$NZ$33,MATCH($B$137,'[1]2019'!$C$7:$C$33,0),MATCH(AT55,'[1]2019'!$M$5:$NZ$5))))</f>
        <v>0</v>
      </c>
      <c r="AU138" s="48">
        <f>IF(AND(INDEX('[1]2019'!$M$7:$NZ$33,MATCH($B$137,'[1]2019'!$C$7:$C$33,0),MATCH(AU55,'[1]2019'!$M$5:$NZ$5))=0,OR(AU139="x",AU139="p")),"FH",IF(AND(INDEX('[1]2019'!$M$7:$NZ$33,MATCH($B$137,'[1]2019'!$C$7:$C$33,0),MATCH(AU55,'[1]2019'!$M$5:$NZ$5))&gt;2,OR(AU139="x",AU139="p")),"FH",INDEX('[1]2019'!$M$7:$NZ$33,MATCH($B$137,'[1]2019'!$C$7:$C$33,0),MATCH(AU55,'[1]2019'!$M$5:$NZ$5))))</f>
        <v>1</v>
      </c>
      <c r="AV138" s="48">
        <f>IF(AND(INDEX('[1]2019'!$M$7:$NZ$33,MATCH($B$137,'[1]2019'!$C$7:$C$33,0),MATCH(AV55,'[1]2019'!$M$5:$NZ$5))=0,OR(AV139="x",AV139="p")),"FH",IF(AND(INDEX('[1]2019'!$M$7:$NZ$33,MATCH($B$137,'[1]2019'!$C$7:$C$33,0),MATCH(AV55,'[1]2019'!$M$5:$NZ$5))&gt;2,OR(AV139="x",AV139="p")),"FH",INDEX('[1]2019'!$M$7:$NZ$33,MATCH($B$137,'[1]2019'!$C$7:$C$33,0),MATCH(AV55,'[1]2019'!$M$5:$NZ$5))))</f>
        <v>1</v>
      </c>
      <c r="AW138" s="48">
        <f>IF(AND(INDEX('[1]2019'!$M$7:$NZ$33,MATCH($B$137,'[1]2019'!$C$7:$C$33,0),MATCH(AW55,'[1]2019'!$M$5:$NZ$5))=0,OR(AW139="x",AW139="p")),"FH",IF(AND(INDEX('[1]2019'!$M$7:$NZ$33,MATCH($B$137,'[1]2019'!$C$7:$C$33,0),MATCH(AW55,'[1]2019'!$M$5:$NZ$5))&gt;2,OR(AW139="x",AW139="p")),"FH",INDEX('[1]2019'!$M$7:$NZ$33,MATCH($B$137,'[1]2019'!$C$7:$C$33,0),MATCH(AW55,'[1]2019'!$M$5:$NZ$5))))</f>
        <v>1</v>
      </c>
      <c r="AX138" s="48">
        <f>IF(AND(INDEX('[1]2019'!$M$7:$NZ$33,MATCH($B$137,'[1]2019'!$C$7:$C$33,0),MATCH(AX55,'[1]2019'!$M$5:$NZ$5))=0,OR(AX139="x",AX139="p")),"FH",IF(AND(INDEX('[1]2019'!$M$7:$NZ$33,MATCH($B$137,'[1]2019'!$C$7:$C$33,0),MATCH(AX55,'[1]2019'!$M$5:$NZ$5))&gt;2,OR(AX139="x",AX139="p")),"FH",INDEX('[1]2019'!$M$7:$NZ$33,MATCH($B$137,'[1]2019'!$C$7:$C$33,0),MATCH(AX55,'[1]2019'!$M$5:$NZ$5))))</f>
        <v>1</v>
      </c>
      <c r="AY138" s="48">
        <f>IF(AND(INDEX('[1]2019'!$M$7:$NZ$33,MATCH($B$137,'[1]2019'!$C$7:$C$33,0),MATCH(AY55,'[1]2019'!$M$5:$NZ$5))=0,OR(AY139="x",AY139="p")),"FH",IF(AND(INDEX('[1]2019'!$M$7:$NZ$33,MATCH($B$137,'[1]2019'!$C$7:$C$33,0),MATCH(AY55,'[1]2019'!$M$5:$NZ$5))&gt;2,OR(AY139="x",AY139="p")),"FH",INDEX('[1]2019'!$M$7:$NZ$33,MATCH($B$137,'[1]2019'!$C$7:$C$33,0),MATCH(AY55,'[1]2019'!$M$5:$NZ$5))))</f>
        <v>1</v>
      </c>
      <c r="AZ138" s="48">
        <f>IF(AND(INDEX('[1]2019'!$M$7:$NZ$33,MATCH($B$137,'[1]2019'!$C$7:$C$33,0),MATCH(AZ55,'[1]2019'!$M$5:$NZ$5))=0,OR(AZ139="x",AZ139="p")),"FH",IF(AND(INDEX('[1]2019'!$M$7:$NZ$33,MATCH($B$137,'[1]2019'!$C$7:$C$33,0),MATCH(AZ55,'[1]2019'!$M$5:$NZ$5))&gt;2,OR(AZ139="x",AZ139="p")),"FH",INDEX('[1]2019'!$M$7:$NZ$33,MATCH($B$137,'[1]2019'!$C$7:$C$33,0),MATCH(AZ55,'[1]2019'!$M$5:$NZ$5))))</f>
        <v>0</v>
      </c>
      <c r="BA138" s="48">
        <f>IF(AND(INDEX('[1]2019'!$M$7:$NZ$33,MATCH($B$137,'[1]2019'!$C$7:$C$33,0),MATCH(BA55,'[1]2019'!$M$5:$NZ$5))=0,OR(BA139="x",BA139="p")),"FH",IF(AND(INDEX('[1]2019'!$M$7:$NZ$33,MATCH($B$137,'[1]2019'!$C$7:$C$33,0),MATCH(BA55,'[1]2019'!$M$5:$NZ$5))&gt;2,OR(BA139="x",BA139="p")),"FH",INDEX('[1]2019'!$M$7:$NZ$33,MATCH($B$137,'[1]2019'!$C$7:$C$33,0),MATCH(BA55,'[1]2019'!$M$5:$NZ$5))))</f>
        <v>0</v>
      </c>
      <c r="BB138" s="48">
        <f>IF(AND(INDEX('[1]2019'!$M$7:$NZ$33,MATCH($B$137,'[1]2019'!$C$7:$C$33,0),MATCH(BB55,'[1]2019'!$M$5:$NZ$5))=0,OR(BB139="x",BB139="p")),"FH",IF(AND(INDEX('[1]2019'!$M$7:$NZ$33,MATCH($B$137,'[1]2019'!$C$7:$C$33,0),MATCH(BB55,'[1]2019'!$M$5:$NZ$5))&gt;2,OR(BB139="x",BB139="p")),"FH",INDEX('[1]2019'!$M$7:$NZ$33,MATCH($B$137,'[1]2019'!$C$7:$C$33,0),MATCH(BB55,'[1]2019'!$M$5:$NZ$5))))</f>
        <v>2</v>
      </c>
      <c r="BC138" s="48">
        <f>IF(AND(INDEX('[1]2019'!$M$7:$NZ$33,MATCH($B$137,'[1]2019'!$C$7:$C$33,0),MATCH(BC55,'[1]2019'!$M$5:$NZ$5))=0,OR(BC139="x",BC139="p")),"FH",IF(AND(INDEX('[1]2019'!$M$7:$NZ$33,MATCH($B$137,'[1]2019'!$C$7:$C$33,0),MATCH(BC55,'[1]2019'!$M$5:$NZ$5))&gt;2,OR(BC139="x",BC139="p")),"FH",INDEX('[1]2019'!$M$7:$NZ$33,MATCH($B$137,'[1]2019'!$C$7:$C$33,0),MATCH(BC55,'[1]2019'!$M$5:$NZ$5))))</f>
        <v>2</v>
      </c>
      <c r="BD138" s="48">
        <f>IF(AND(INDEX('[1]2019'!$M$7:$NZ$33,MATCH($B$137,'[1]2019'!$C$7:$C$33,0),MATCH(BD55,'[1]2019'!$M$5:$NZ$5))=0,OR(BD139="x",BD139="p")),"FH",IF(AND(INDEX('[1]2019'!$M$7:$NZ$33,MATCH($B$137,'[1]2019'!$C$7:$C$33,0),MATCH(BD55,'[1]2019'!$M$5:$NZ$5))&gt;2,OR(BD139="x",BD139="p")),"FH",INDEX('[1]2019'!$M$7:$NZ$33,MATCH($B$137,'[1]2019'!$C$7:$C$33,0),MATCH(BD55,'[1]2019'!$M$5:$NZ$5))))</f>
        <v>2</v>
      </c>
      <c r="BE138" s="48">
        <f>IF(AND(INDEX('[1]2019'!$M$7:$NZ$33,MATCH($B$137,'[1]2019'!$C$7:$C$33,0),MATCH(BE55,'[1]2019'!$M$5:$NZ$5))=0,OR(BE139="x",BE139="p")),"FH",IF(AND(INDEX('[1]2019'!$M$7:$NZ$33,MATCH($B$137,'[1]2019'!$C$7:$C$33,0),MATCH(BE55,'[1]2019'!$M$5:$NZ$5))&gt;2,OR(BE139="x",BE139="p")),"FH",INDEX('[1]2019'!$M$7:$NZ$33,MATCH($B$137,'[1]2019'!$C$7:$C$33,0),MATCH(BE55,'[1]2019'!$M$5:$NZ$5))))</f>
        <v>2</v>
      </c>
      <c r="BF138" s="48">
        <f>IF(AND(INDEX('[1]2019'!$M$7:$NZ$33,MATCH($B$137,'[1]2019'!$C$7:$C$33,0),MATCH(BF55,'[1]2019'!$M$5:$NZ$5))=0,OR(BF139="x",BF139="p")),"FH",IF(AND(INDEX('[1]2019'!$M$7:$NZ$33,MATCH($B$137,'[1]2019'!$C$7:$C$33,0),MATCH(BF55,'[1]2019'!$M$5:$NZ$5))&gt;2,OR(BF139="x",BF139="p")),"FH",INDEX('[1]2019'!$M$7:$NZ$33,MATCH($B$137,'[1]2019'!$C$7:$C$33,0),MATCH(BF55,'[1]2019'!$M$5:$NZ$5))))</f>
        <v>2</v>
      </c>
      <c r="BG138" s="48">
        <f>IF(AND(INDEX('[1]2019'!$M$7:$NZ$33,MATCH($B$137,'[1]2019'!$C$7:$C$33,0),MATCH(BG55,'[1]2019'!$M$5:$NZ$5))=0,OR(BG139="x",BG139="p")),"FH",IF(AND(INDEX('[1]2019'!$M$7:$NZ$33,MATCH($B$137,'[1]2019'!$C$7:$C$33,0),MATCH(BG55,'[1]2019'!$M$5:$NZ$5))&gt;2,OR(BG139="x",BG139="p")),"FH",INDEX('[1]2019'!$M$7:$NZ$33,MATCH($B$137,'[1]2019'!$C$7:$C$33,0),MATCH(BG55,'[1]2019'!$M$5:$NZ$5))))</f>
        <v>0</v>
      </c>
      <c r="BH138" s="48">
        <f>IF(AND(INDEX('[1]2019'!$M$7:$NZ$33,MATCH($B$137,'[1]2019'!$C$7:$C$33,0),MATCH(BH55,'[1]2019'!$M$5:$NZ$5))=0,OR(BH139="x",BH139="p")),"FH",IF(AND(INDEX('[1]2019'!$M$7:$NZ$33,MATCH($B$137,'[1]2019'!$C$7:$C$33,0),MATCH(BH55,'[1]2019'!$M$5:$NZ$5))&gt;2,OR(BH139="x",BH139="p")),"FH",INDEX('[1]2019'!$M$7:$NZ$33,MATCH($B$137,'[1]2019'!$C$7:$C$33,0),MATCH(BH55,'[1]2019'!$M$5:$NZ$5))))</f>
        <v>0</v>
      </c>
      <c r="BI138" s="48">
        <f>IF(AND(INDEX('[1]2019'!$M$7:$NZ$33,MATCH($B$137,'[1]2019'!$C$7:$C$33,0),MATCH(BI55,'[1]2019'!$M$5:$NZ$5))=0,OR(BI139="x",BI139="p")),"FH",IF(AND(INDEX('[1]2019'!$M$7:$NZ$33,MATCH($B$137,'[1]2019'!$C$7:$C$33,0),MATCH(BI55,'[1]2019'!$M$5:$NZ$5))&gt;2,OR(BI139="x",BI139="p")),"FH",INDEX('[1]2019'!$M$7:$NZ$33,MATCH($B$137,'[1]2019'!$C$7:$C$33,0),MATCH(BI55,'[1]2019'!$M$5:$NZ$5))))</f>
        <v>2</v>
      </c>
      <c r="BJ138" s="48">
        <f>IF(AND(INDEX('[1]2019'!$M$7:$NZ$33,MATCH($B$137,'[1]2019'!$C$7:$C$33,0),MATCH(BJ55,'[1]2019'!$M$5:$NZ$5))=0,OR(BJ139="x",BJ139="p")),"FH",IF(AND(INDEX('[1]2019'!$M$7:$NZ$33,MATCH($B$137,'[1]2019'!$C$7:$C$33,0),MATCH(BJ55,'[1]2019'!$M$5:$NZ$5))&gt;2,OR(BJ139="x",BJ139="p")),"FH",INDEX('[1]2019'!$M$7:$NZ$33,MATCH($B$137,'[1]2019'!$C$7:$C$33,0),MATCH(BJ55,'[1]2019'!$M$5:$NZ$5))))</f>
        <v>2</v>
      </c>
      <c r="BK138" s="48" t="str">
        <f>IF(AND(INDEX('[1]2019'!$M$7:$NZ$33,MATCH($B$137,'[1]2019'!$C$7:$C$33,0),MATCH(BK55,'[1]2019'!$M$5:$NZ$5))=0,OR(BK139="x",BK139="p")),"FH",IF(AND(INDEX('[1]2019'!$M$7:$NZ$33,MATCH($B$137,'[1]2019'!$C$7:$C$33,0),MATCH(BK55,'[1]2019'!$M$5:$NZ$5))&gt;2,OR(BK139="x",BK139="p")),"FH",INDEX('[1]2019'!$M$7:$NZ$33,MATCH($B$137,'[1]2019'!$C$7:$C$33,0),MATCH(BK55,'[1]2019'!$M$5:$NZ$5))))</f>
        <v>FH</v>
      </c>
      <c r="BL138" s="48" t="str">
        <f>IF(AND(INDEX('[1]2019'!$M$7:$NZ$33,MATCH($B$137,'[1]2019'!$C$7:$C$33,0),MATCH(BL55,'[1]2019'!$M$5:$NZ$5))=0,OR(BL139="x",BL139="p")),"FH",IF(AND(INDEX('[1]2019'!$M$7:$NZ$33,MATCH($B$137,'[1]2019'!$C$7:$C$33,0),MATCH(BL55,'[1]2019'!$M$5:$NZ$5))&gt;2,OR(BL139="x",BL139="p")),"FH",INDEX('[1]2019'!$M$7:$NZ$33,MATCH($B$137,'[1]2019'!$C$7:$C$33,0),MATCH(BL55,'[1]2019'!$M$5:$NZ$5))))</f>
        <v>FH</v>
      </c>
      <c r="BM138" s="48">
        <f>IF(AND(INDEX('[1]2019'!$M$7:$NZ$33,MATCH($B$137,'[1]2019'!$C$7:$C$33,0),MATCH(BM55,'[1]2019'!$M$5:$NZ$5))=0,OR(BM139="x",BM139="p")),"FH",IF(AND(INDEX('[1]2019'!$M$7:$NZ$33,MATCH($B$137,'[1]2019'!$C$7:$C$33,0),MATCH(BM55,'[1]2019'!$M$5:$NZ$5))&gt;2,OR(BM139="x",BM139="p")),"FH",INDEX('[1]2019'!$M$7:$NZ$33,MATCH($B$137,'[1]2019'!$C$7:$C$33,0),MATCH(BM55,'[1]2019'!$M$5:$NZ$5))))</f>
        <v>2</v>
      </c>
      <c r="BN138" s="48">
        <f>IF(AND(INDEX('[1]2019'!$M$7:$NZ$33,MATCH($B$137,'[1]2019'!$C$7:$C$33,0),MATCH(BN55,'[1]2019'!$M$5:$NZ$5))=0,OR(BN139="x",BN139="p")),"FH",IF(AND(INDEX('[1]2019'!$M$7:$NZ$33,MATCH($B$137,'[1]2019'!$C$7:$C$33,0),MATCH(BN55,'[1]2019'!$M$5:$NZ$5))&gt;2,OR(BN139="x",BN139="p")),"FH",INDEX('[1]2019'!$M$7:$NZ$33,MATCH($B$137,'[1]2019'!$C$7:$C$33,0),MATCH(BN55,'[1]2019'!$M$5:$NZ$5))))</f>
        <v>2</v>
      </c>
      <c r="BO138" s="48">
        <f>IF(AND(INDEX('[1]2019'!$M$7:$NZ$33,MATCH($B$137,'[1]2019'!$C$7:$C$33,0),MATCH(BO55,'[1]2019'!$M$5:$NZ$5))=0,OR(BO139="x",BO139="p")),"FH",IF(AND(INDEX('[1]2019'!$M$7:$NZ$33,MATCH($B$137,'[1]2019'!$C$7:$C$33,0),MATCH(BO55,'[1]2019'!$M$5:$NZ$5))&gt;2,OR(BO139="x",BO139="p")),"FH",INDEX('[1]2019'!$M$7:$NZ$33,MATCH($B$137,'[1]2019'!$C$7:$C$33,0),MATCH(BO55,'[1]2019'!$M$5:$NZ$5))))</f>
        <v>2</v>
      </c>
      <c r="BP138" s="48">
        <f>IF(AND(INDEX('[1]2019'!$M$7:$NZ$33,MATCH($B$137,'[1]2019'!$C$7:$C$33,0),MATCH(BP55,'[1]2019'!$M$5:$NZ$5))=0,OR(BP139="x",BP139="p")),"FH",IF(AND(INDEX('[1]2019'!$M$7:$NZ$33,MATCH($B$137,'[1]2019'!$C$7:$C$33,0),MATCH(BP55,'[1]2019'!$M$5:$NZ$5))&gt;2,OR(BP139="x",BP139="p")),"FH",INDEX('[1]2019'!$M$7:$NZ$33,MATCH($B$137,'[1]2019'!$C$7:$C$33,0),MATCH(BP55,'[1]2019'!$M$5:$NZ$5))))</f>
        <v>2</v>
      </c>
      <c r="BQ138" s="48" t="str">
        <f>IF(AND(INDEX('[1]2019'!$M$7:$NZ$33,MATCH($B$137,'[1]2019'!$C$7:$C$33,0),MATCH(BQ55,'[1]2019'!$M$5:$NZ$5))=0,OR(BQ139="x",BQ139="p")),"FH",IF(AND(INDEX('[1]2019'!$M$7:$NZ$33,MATCH($B$137,'[1]2019'!$C$7:$C$33,0),MATCH(BQ55,'[1]2019'!$M$5:$NZ$5))&gt;2,OR(BQ139="x",BQ139="p")),"FH",INDEX('[1]2019'!$M$7:$NZ$33,MATCH($B$137,'[1]2019'!$C$7:$C$33,0),MATCH(BQ55,'[1]2019'!$M$5:$NZ$5))))</f>
        <v>FH</v>
      </c>
      <c r="BR138" s="48">
        <f>IF(AND(INDEX('[1]2019'!$M$7:$NZ$33,MATCH($B$137,'[1]2019'!$C$7:$C$33,0),MATCH(BR55,'[1]2019'!$M$5:$NZ$5))=0,OR(BR139="x",BR139="p")),"FH",IF(AND(INDEX('[1]2019'!$M$7:$NZ$33,MATCH($B$137,'[1]2019'!$C$7:$C$33,0),MATCH(BR55,'[1]2019'!$M$5:$NZ$5))&gt;2,OR(BR139="x",BR139="p")),"FH",INDEX('[1]2019'!$M$7:$NZ$33,MATCH($B$137,'[1]2019'!$C$7:$C$33,0),MATCH(BR55,'[1]2019'!$M$5:$NZ$5))))</f>
        <v>2</v>
      </c>
      <c r="BS138" s="48">
        <f>IF(AND(INDEX('[1]2019'!$M$7:$NZ$33,MATCH($B$137,'[1]2019'!$C$7:$C$33,0),MATCH(BS55,'[1]2019'!$M$5:$NZ$5))=0,OR(BS139="x",BS139="p")),"FH",IF(AND(INDEX('[1]2019'!$M$7:$NZ$33,MATCH($B$137,'[1]2019'!$C$7:$C$33,0),MATCH(BS55,'[1]2019'!$M$5:$NZ$5))&gt;2,OR(BS139="x",BS139="p")),"FH",INDEX('[1]2019'!$M$7:$NZ$33,MATCH($B$137,'[1]2019'!$C$7:$C$33,0),MATCH(BS55,'[1]2019'!$M$5:$NZ$5))))</f>
        <v>2</v>
      </c>
      <c r="BT138" s="48">
        <f>IF(AND(INDEX('[1]2019'!$M$7:$NZ$33,MATCH($B$137,'[1]2019'!$C$7:$C$33,0),MATCH(BT55,'[1]2019'!$M$5:$NZ$5))=0,OR(BT139="x",BT139="p")),"FH",IF(AND(INDEX('[1]2019'!$M$7:$NZ$33,MATCH($B$137,'[1]2019'!$C$7:$C$33,0),MATCH(BT55,'[1]2019'!$M$5:$NZ$5))&gt;2,OR(BT139="x",BT139="p")),"FH",INDEX('[1]2019'!$M$7:$NZ$33,MATCH($B$137,'[1]2019'!$C$7:$C$33,0),MATCH(BT55,'[1]2019'!$M$5:$NZ$5))))</f>
        <v>2</v>
      </c>
      <c r="BU138" s="48">
        <f>IF(AND(INDEX('[1]2019'!$M$7:$NZ$33,MATCH($B$137,'[1]2019'!$C$7:$C$33,0),MATCH(BU55,'[1]2019'!$M$5:$NZ$5))=0,OR(BU139="x",BU139="p")),"FH",IF(AND(INDEX('[1]2019'!$M$7:$NZ$33,MATCH($B$137,'[1]2019'!$C$7:$C$33,0),MATCH(BU55,'[1]2019'!$M$5:$NZ$5))&gt;2,OR(BU139="x",BU139="p")),"FH",INDEX('[1]2019'!$M$7:$NZ$33,MATCH($B$137,'[1]2019'!$C$7:$C$33,0),MATCH(BU55,'[1]2019'!$M$5:$NZ$5))))</f>
        <v>0</v>
      </c>
      <c r="BV138" s="48">
        <f>IF(AND(INDEX('[1]2019'!$M$7:$NZ$33,MATCH($B$137,'[1]2019'!$C$7:$C$33,0),MATCH(BV55,'[1]2019'!$M$5:$NZ$5))=0,OR(BV139="x",BV139="p")),"FH",IF(AND(INDEX('[1]2019'!$M$7:$NZ$33,MATCH($B$137,'[1]2019'!$C$7:$C$33,0),MATCH(BV55,'[1]2019'!$M$5:$NZ$5))&gt;2,OR(BV139="x",BV139="p")),"FH",INDEX('[1]2019'!$M$7:$NZ$33,MATCH($B$137,'[1]2019'!$C$7:$C$33,0),MATCH(BV55,'[1]2019'!$M$5:$NZ$5))))</f>
        <v>0</v>
      </c>
      <c r="BW138" s="48">
        <f>IF(AND(INDEX('[1]2019'!$M$7:$NZ$33,MATCH($B$137,'[1]2019'!$C$7:$C$33,0),MATCH(BW55,'[1]2019'!$M$5:$NZ$5))=0,OR(BW139="x",BW139="p")),"FH",IF(AND(INDEX('[1]2019'!$M$7:$NZ$33,MATCH($B$137,'[1]2019'!$C$7:$C$33,0),MATCH(BW55,'[1]2019'!$M$5:$NZ$5))&gt;2,OR(BW139="x",BW139="p")),"FH",INDEX('[1]2019'!$M$7:$NZ$33,MATCH($B$137,'[1]2019'!$C$7:$C$33,0),MATCH(BW55,'[1]2019'!$M$5:$NZ$5))))</f>
        <v>1</v>
      </c>
      <c r="BX138" s="48" t="str">
        <f>IF(AND(INDEX('[1]2019'!$M$7:$NZ$33,MATCH($B$137,'[1]2019'!$C$7:$C$33,0),MATCH(BX55,'[1]2019'!$M$5:$NZ$5))=0,OR(BX139="x",BX139="p")),"FH",IF(AND(INDEX('[1]2019'!$M$7:$NZ$33,MATCH($B$137,'[1]2019'!$C$7:$C$33,0),MATCH(BX55,'[1]2019'!$M$5:$NZ$5))&gt;2,OR(BX139="x",BX139="p")),"FH",INDEX('[1]2019'!$M$7:$NZ$33,MATCH($B$137,'[1]2019'!$C$7:$C$33,0),MATCH(BX55,'[1]2019'!$M$5:$NZ$5))))</f>
        <v>FH</v>
      </c>
      <c r="BY138" s="48" t="str">
        <f>IF(AND(INDEX('[1]2019'!$M$7:$NZ$33,MATCH($B$137,'[1]2019'!$C$7:$C$33,0),MATCH(BY55,'[1]2019'!$M$5:$NZ$5))=0,OR(BY139="x",BY139="p")),"FH",IF(AND(INDEX('[1]2019'!$M$7:$NZ$33,MATCH($B$137,'[1]2019'!$C$7:$C$33,0),MATCH(BY55,'[1]2019'!$M$5:$NZ$5))&gt;2,OR(BY139="x",BY139="p")),"FH",INDEX('[1]2019'!$M$7:$NZ$33,MATCH($B$137,'[1]2019'!$C$7:$C$33,0),MATCH(BY55,'[1]2019'!$M$5:$NZ$5))))</f>
        <v>FH</v>
      </c>
      <c r="BZ138" s="48">
        <f>IF(AND(INDEX('[1]2019'!$M$7:$NZ$33,MATCH($B$137,'[1]2019'!$C$7:$C$33,0),MATCH(BZ55,'[1]2019'!$M$5:$NZ$5))=0,OR(BZ139="x",BZ139="p")),"FH",IF(AND(INDEX('[1]2019'!$M$7:$NZ$33,MATCH($B$137,'[1]2019'!$C$7:$C$33,0),MATCH(BZ55,'[1]2019'!$M$5:$NZ$5))&gt;2,OR(BZ139="x",BZ139="p")),"FH",INDEX('[1]2019'!$M$7:$NZ$33,MATCH($B$137,'[1]2019'!$C$7:$C$33,0),MATCH(BZ55,'[1]2019'!$M$5:$NZ$5))))</f>
        <v>2</v>
      </c>
      <c r="CA138" s="48">
        <f>IF(AND(INDEX('[1]2019'!$M$7:$NZ$33,MATCH($B$137,'[1]2019'!$C$7:$C$33,0),MATCH(CA55,'[1]2019'!$M$5:$NZ$5))=0,OR(CA139="x",CA139="p")),"FH",IF(AND(INDEX('[1]2019'!$M$7:$NZ$33,MATCH($B$137,'[1]2019'!$C$7:$C$33,0),MATCH(CA55,'[1]2019'!$M$5:$NZ$5))&gt;2,OR(CA139="x",CA139="p")),"FH",INDEX('[1]2019'!$M$7:$NZ$33,MATCH($B$137,'[1]2019'!$C$7:$C$33,0),MATCH(CA55,'[1]2019'!$M$5:$NZ$5))))</f>
        <v>2</v>
      </c>
      <c r="CB138" s="48">
        <f>IF(AND(INDEX('[1]2019'!$M$7:$NZ$33,MATCH($B$137,'[1]2019'!$C$7:$C$33,0),MATCH(CB55,'[1]2019'!$M$5:$NZ$5))=0,OR(CB139="x",CB139="p")),"FH",IF(AND(INDEX('[1]2019'!$M$7:$NZ$33,MATCH($B$137,'[1]2019'!$C$7:$C$33,0),MATCH(CB55,'[1]2019'!$M$5:$NZ$5))&gt;2,OR(CB139="x",CB139="p")),"FH",INDEX('[1]2019'!$M$7:$NZ$33,MATCH($B$137,'[1]2019'!$C$7:$C$33,0),MATCH(CB55,'[1]2019'!$M$5:$NZ$5))))</f>
        <v>2</v>
      </c>
      <c r="CC138" s="48">
        <f>IF(AND(INDEX('[1]2019'!$M$7:$NZ$33,MATCH($B$137,'[1]2019'!$C$7:$C$33,0),MATCH(CC55,'[1]2019'!$M$5:$NZ$5))=0,OR(CC139="x",CC139="p")),"FH",IF(AND(INDEX('[1]2019'!$M$7:$NZ$33,MATCH($B$137,'[1]2019'!$C$7:$C$33,0),MATCH(CC55,'[1]2019'!$M$5:$NZ$5))&gt;2,OR(CC139="x",CC139="p")),"FH",INDEX('[1]2019'!$M$7:$NZ$33,MATCH($B$137,'[1]2019'!$C$7:$C$33,0),MATCH(CC55,'[1]2019'!$M$5:$NZ$5))))</f>
        <v>2</v>
      </c>
      <c r="CD138" s="48" t="str">
        <f>IF(AND(INDEX('[1]2019'!$M$7:$NZ$33,MATCH($B$137,'[1]2019'!$C$7:$C$33,0),MATCH(CD55,'[1]2019'!$M$5:$NZ$5))=0,OR(CD139="x",CD139="p")),"FH",IF(AND(INDEX('[1]2019'!$M$7:$NZ$33,MATCH($B$137,'[1]2019'!$C$7:$C$33,0),MATCH(CD55,'[1]2019'!$M$5:$NZ$5))&gt;2,OR(CD139="x",CD139="p")),"FH",INDEX('[1]2019'!$M$7:$NZ$33,MATCH($B$137,'[1]2019'!$C$7:$C$33,0),MATCH(CD55,'[1]2019'!$M$5:$NZ$5))))</f>
        <v>FH</v>
      </c>
      <c r="CE138" s="48">
        <f>IF(AND(INDEX('[1]2019'!$M$7:$NZ$33,MATCH($B$137,'[1]2019'!$C$7:$C$33,0),MATCH(CE55,'[1]2019'!$M$5:$NZ$5))=0,OR(CE139="x",CE139="p")),"FH",IF(AND(INDEX('[1]2019'!$M$7:$NZ$33,MATCH($B$137,'[1]2019'!$C$7:$C$33,0),MATCH(CE55,'[1]2019'!$M$5:$NZ$5))&gt;2,OR(CE139="x",CE139="p")),"FH",INDEX('[1]2019'!$M$7:$NZ$33,MATCH($B$137,'[1]2019'!$C$7:$C$33,0),MATCH(CE55,'[1]2019'!$M$5:$NZ$5))))</f>
        <v>3</v>
      </c>
      <c r="CF138" s="48">
        <f>IF(AND(INDEX('[1]2019'!$M$7:$NZ$33,MATCH($B$137,'[1]2019'!$C$7:$C$33,0),MATCH(CF55,'[1]2019'!$M$5:$NZ$5))=0,OR(CF139="x",CF139="p")),"FH",IF(AND(INDEX('[1]2019'!$M$7:$NZ$33,MATCH($B$137,'[1]2019'!$C$7:$C$33,0),MATCH(CF55,'[1]2019'!$M$5:$NZ$5))&gt;2,OR(CF139="x",CF139="p")),"FH",INDEX('[1]2019'!$M$7:$NZ$33,MATCH($B$137,'[1]2019'!$C$7:$C$33,0),MATCH(CF55,'[1]2019'!$M$5:$NZ$5))))</f>
        <v>3</v>
      </c>
      <c r="CG138" s="48">
        <f>IF(AND(INDEX('[1]2019'!$M$7:$NZ$33,MATCH($B$137,'[1]2019'!$C$7:$C$33,0),MATCH(CG55,'[1]2019'!$M$5:$NZ$5))=0,OR(CG139="x",CG139="p")),"FH",IF(AND(INDEX('[1]2019'!$M$7:$NZ$33,MATCH($B$137,'[1]2019'!$C$7:$C$33,0),MATCH(CG55,'[1]2019'!$M$5:$NZ$5))&gt;2,OR(CG139="x",CG139="p")),"FH",INDEX('[1]2019'!$M$7:$NZ$33,MATCH($B$137,'[1]2019'!$C$7:$C$33,0),MATCH(CG55,'[1]2019'!$M$5:$NZ$5))))</f>
        <v>3</v>
      </c>
      <c r="CH138" s="48">
        <f>IF(AND(INDEX('[1]2019'!$M$7:$NZ$33,MATCH($B$137,'[1]2019'!$C$7:$C$33,0),MATCH(CH55,'[1]2019'!$M$5:$NZ$5))=0,OR(CH139="x",CH139="p")),"FH",IF(AND(INDEX('[1]2019'!$M$7:$NZ$33,MATCH($B$137,'[1]2019'!$C$7:$C$33,0),MATCH(CH55,'[1]2019'!$M$5:$NZ$5))&gt;2,OR(CH139="x",CH139="p")),"FH",INDEX('[1]2019'!$M$7:$NZ$33,MATCH($B$137,'[1]2019'!$C$7:$C$33,0),MATCH(CH55,'[1]2019'!$M$5:$NZ$5))))</f>
        <v>3</v>
      </c>
      <c r="CI138" s="48">
        <f>IF(AND(INDEX('[1]2019'!$M$7:$NZ$33,MATCH($B$137,'[1]2019'!$C$7:$C$33,0),MATCH(CI55,'[1]2019'!$M$5:$NZ$5))=0,OR(CI139="x",CI139="p")),"FH",IF(AND(INDEX('[1]2019'!$M$7:$NZ$33,MATCH($B$137,'[1]2019'!$C$7:$C$33,0),MATCH(CI55,'[1]2019'!$M$5:$NZ$5))&gt;2,OR(CI139="x",CI139="p")),"FH",INDEX('[1]2019'!$M$7:$NZ$33,MATCH($B$137,'[1]2019'!$C$7:$C$33,0),MATCH(CI55,'[1]2019'!$M$5:$NZ$5))))</f>
        <v>0</v>
      </c>
      <c r="CJ138" s="48">
        <f>IF(AND(INDEX('[1]2019'!$M$7:$NZ$33,MATCH($B$137,'[1]2019'!$C$7:$C$33,0),MATCH(CJ55,'[1]2019'!$M$5:$NZ$5))=0,OR(CJ139="x",CJ139="p")),"FH",IF(AND(INDEX('[1]2019'!$M$7:$NZ$33,MATCH($B$137,'[1]2019'!$C$7:$C$33,0),MATCH(CJ55,'[1]2019'!$M$5:$NZ$5))&gt;2,OR(CJ139="x",CJ139="p")),"FH",INDEX('[1]2019'!$M$7:$NZ$33,MATCH($B$137,'[1]2019'!$C$7:$C$33,0),MATCH(CJ55,'[1]2019'!$M$5:$NZ$5))))</f>
        <v>0</v>
      </c>
      <c r="CK138" s="48" t="str">
        <f>IF(AND(INDEX('[1]2019'!$M$7:$NZ$33,MATCH($B$137,'[1]2019'!$C$7:$C$33,0),MATCH(CK55,'[1]2019'!$M$5:$NZ$5))=0,OR(CK139="x",CK139="p")),"FH",IF(AND(INDEX('[1]2019'!$M$7:$NZ$33,MATCH($B$137,'[1]2019'!$C$7:$C$33,0),MATCH(CK55,'[1]2019'!$M$5:$NZ$5))&gt;2,OR(CK139="x",CK139="p")),"FH",INDEX('[1]2019'!$M$7:$NZ$33,MATCH($B$137,'[1]2019'!$C$7:$C$33,0),MATCH(CK55,'[1]2019'!$M$5:$NZ$5))))</f>
        <v>FH</v>
      </c>
      <c r="CL138" s="48">
        <f>IF(AND(INDEX('[1]2019'!$M$7:$NZ$33,MATCH($B$137,'[1]2019'!$C$7:$C$33,0),MATCH(CL55,'[1]2019'!$M$5:$NZ$5))=0,OR(CL139="x",CL139="p")),"FH",IF(AND(INDEX('[1]2019'!$M$7:$NZ$33,MATCH($B$137,'[1]2019'!$C$7:$C$33,0),MATCH(CL55,'[1]2019'!$M$5:$NZ$5))&gt;2,OR(CL139="x",CL139="p")),"FH",INDEX('[1]2019'!$M$7:$NZ$33,MATCH($B$137,'[1]2019'!$C$7:$C$33,0),MATCH(CL55,'[1]2019'!$M$5:$NZ$5))))</f>
        <v>1</v>
      </c>
      <c r="CM138" s="48">
        <f>IF(AND(INDEX('[1]2019'!$M$7:$NZ$33,MATCH($B$137,'[1]2019'!$C$7:$C$33,0),MATCH(CM55,'[1]2019'!$M$5:$NZ$5))=0,OR(CM139="x",CM139="p")),"FH",IF(AND(INDEX('[1]2019'!$M$7:$NZ$33,MATCH($B$137,'[1]2019'!$C$7:$C$33,0),MATCH(CM55,'[1]2019'!$M$5:$NZ$5))&gt;2,OR(CM139="x",CM139="p")),"FH",INDEX('[1]2019'!$M$7:$NZ$33,MATCH($B$137,'[1]2019'!$C$7:$C$33,0),MATCH(CM55,'[1]2019'!$M$5:$NZ$5))))</f>
        <v>1</v>
      </c>
      <c r="CN138" s="48">
        <f>IF(AND(INDEX('[1]2019'!$M$7:$NZ$33,MATCH($B$137,'[1]2019'!$C$7:$C$33,0),MATCH(CN55,'[1]2019'!$M$5:$NZ$5))=0,OR(CN139="x",CN139="p")),"FH",IF(AND(INDEX('[1]2019'!$M$7:$NZ$33,MATCH($B$137,'[1]2019'!$C$7:$C$33,0),MATCH(CN55,'[1]2019'!$M$5:$NZ$5))&gt;2,OR(CN139="x",CN139="p")),"FH",INDEX('[1]2019'!$M$7:$NZ$33,MATCH($B$137,'[1]2019'!$C$7:$C$33,0),MATCH(CN55,'[1]2019'!$M$5:$NZ$5))))</f>
        <v>1</v>
      </c>
      <c r="CO138" s="48">
        <f>IF(AND(INDEX('[1]2019'!$M$7:$NZ$33,MATCH($B$137,'[1]2019'!$C$7:$C$33,0),MATCH(CO55,'[1]2019'!$M$5:$NZ$5))=0,OR(CO139="x",CO139="p")),"FH",IF(AND(INDEX('[1]2019'!$M$7:$NZ$33,MATCH($B$137,'[1]2019'!$C$7:$C$33,0),MATCH(CO55,'[1]2019'!$M$5:$NZ$5))&gt;2,OR(CO139="x",CO139="p")),"FH",INDEX('[1]2019'!$M$7:$NZ$33,MATCH($B$137,'[1]2019'!$C$7:$C$33,0),MATCH(CO55,'[1]2019'!$M$5:$NZ$5))))</f>
        <v>1</v>
      </c>
      <c r="CP138" s="48">
        <f>IF(AND(INDEX('[1]2019'!$M$7:$NZ$33,MATCH($B$137,'[1]2019'!$C$7:$C$33,0),MATCH(CP55,'[1]2019'!$M$5:$NZ$5))=0,OR(CP139="x",CP139="p")),"FH",IF(AND(INDEX('[1]2019'!$M$7:$NZ$33,MATCH($B$137,'[1]2019'!$C$7:$C$33,0),MATCH(CP55,'[1]2019'!$M$5:$NZ$5))&gt;2,OR(CP139="x",CP139="p")),"FH",INDEX('[1]2019'!$M$7:$NZ$33,MATCH($B$137,'[1]2019'!$C$7:$C$33,0),MATCH(CP55,'[1]2019'!$M$5:$NZ$5))))</f>
        <v>0</v>
      </c>
      <c r="CQ138" s="48">
        <f>IF(AND(INDEX('[1]2019'!$M$7:$NZ$33,MATCH($B$137,'[1]2019'!$C$7:$C$33,0),MATCH(CQ55,'[1]2019'!$M$5:$NZ$5))=0,OR(CQ139="x",CQ139="p")),"FH",IF(AND(INDEX('[1]2019'!$M$7:$NZ$33,MATCH($B$137,'[1]2019'!$C$7:$C$33,0),MATCH(CQ55,'[1]2019'!$M$5:$NZ$5))&gt;2,OR(CQ139="x",CQ139="p")),"FH",INDEX('[1]2019'!$M$7:$NZ$33,MATCH($B$137,'[1]2019'!$C$7:$C$33,0),MATCH(CQ55,'[1]2019'!$M$5:$NZ$5))))</f>
        <v>0</v>
      </c>
      <c r="CR138" s="48">
        <f>IF(AND(INDEX('[1]2019'!$M$7:$NZ$33,MATCH($B$137,'[1]2019'!$C$7:$C$33,0),MATCH(CR55,'[1]2019'!$M$5:$NZ$5))=0,OR(CR139="x",CR139="p")),"FH",IF(AND(INDEX('[1]2019'!$M$7:$NZ$33,MATCH($B$137,'[1]2019'!$C$7:$C$33,0),MATCH(CR55,'[1]2019'!$M$5:$NZ$5))&gt;2,OR(CR139="x",CR139="p")),"FH",INDEX('[1]2019'!$M$7:$NZ$33,MATCH($B$137,'[1]2019'!$C$7:$C$33,0),MATCH(CR55,'[1]2019'!$M$5:$NZ$5))))</f>
        <v>1</v>
      </c>
      <c r="CS138" s="48">
        <f>IF(AND(INDEX('[1]2019'!$M$7:$NZ$33,MATCH($B$137,'[1]2019'!$C$7:$C$33,0),MATCH(CS55,'[1]2019'!$M$5:$NZ$5))=0,OR(CS139="x",CS139="p")),"FH",IF(AND(INDEX('[1]2019'!$M$7:$NZ$33,MATCH($B$137,'[1]2019'!$C$7:$C$33,0),MATCH(CS55,'[1]2019'!$M$5:$NZ$5))&gt;2,OR(CS139="x",CS139="p")),"FH",INDEX('[1]2019'!$M$7:$NZ$33,MATCH($B$137,'[1]2019'!$C$7:$C$33,0),MATCH(CS55,'[1]2019'!$M$5:$NZ$5))))</f>
        <v>1</v>
      </c>
      <c r="CT138" s="48">
        <f>IF(AND(INDEX('[1]2019'!$M$7:$NZ$33,MATCH($B$137,'[1]2019'!$C$7:$C$33,0),MATCH(CT55,'[1]2019'!$M$5:$NZ$5))=0,OR(CT139="x",CT139="p")),"FH",IF(AND(INDEX('[1]2019'!$M$7:$NZ$33,MATCH($B$137,'[1]2019'!$C$7:$C$33,0),MATCH(CT55,'[1]2019'!$M$5:$NZ$5))&gt;2,OR(CT139="x",CT139="p")),"FH",INDEX('[1]2019'!$M$7:$NZ$33,MATCH($B$137,'[1]2019'!$C$7:$C$33,0),MATCH(CT55,'[1]2019'!$M$5:$NZ$5))))</f>
        <v>1</v>
      </c>
      <c r="CU138" s="48">
        <f>IF(AND(INDEX('[1]2019'!$M$7:$NZ$33,MATCH($B$137,'[1]2019'!$C$7:$C$33,0),MATCH(CU55,'[1]2019'!$M$5:$NZ$5))=0,OR(CU139="x",CU139="p")),"FH",IF(AND(INDEX('[1]2019'!$M$7:$NZ$33,MATCH($B$137,'[1]2019'!$C$7:$C$33,0),MATCH(CU55,'[1]2019'!$M$5:$NZ$5))&gt;2,OR(CU139="x",CU139="p")),"FH",INDEX('[1]2019'!$M$7:$NZ$33,MATCH($B$137,'[1]2019'!$C$7:$C$33,0),MATCH(CU55,'[1]2019'!$M$5:$NZ$5))))</f>
        <v>1</v>
      </c>
      <c r="CV138" s="48">
        <f>IF(AND(INDEX('[1]2019'!$M$7:$NZ$33,MATCH($B$137,'[1]2019'!$C$7:$C$33,0),MATCH(CV55,'[1]2019'!$M$5:$NZ$5))=0,OR(CV139="x",CV139="p")),"FH",IF(AND(INDEX('[1]2019'!$M$7:$NZ$33,MATCH($B$137,'[1]2019'!$C$7:$C$33,0),MATCH(CV55,'[1]2019'!$M$5:$NZ$5))&gt;2,OR(CV139="x",CV139="p")),"FH",INDEX('[1]2019'!$M$7:$NZ$33,MATCH($B$137,'[1]2019'!$C$7:$C$33,0),MATCH(CV55,'[1]2019'!$M$5:$NZ$5))))</f>
        <v>1</v>
      </c>
      <c r="CW138" s="48">
        <f>IF(AND(INDEX('[1]2019'!$M$7:$NZ$33,MATCH($B$137,'[1]2019'!$C$7:$C$33,0),MATCH(CW55,'[1]2019'!$M$5:$NZ$5))=0,OR(CW139="x",CW139="p")),"FH",IF(AND(INDEX('[1]2019'!$M$7:$NZ$33,MATCH($B$137,'[1]2019'!$C$7:$C$33,0),MATCH(CW55,'[1]2019'!$M$5:$NZ$5))&gt;2,OR(CW139="x",CW139="p")),"FH",INDEX('[1]2019'!$M$7:$NZ$33,MATCH($B$137,'[1]2019'!$C$7:$C$33,0),MATCH(CW55,'[1]2019'!$M$5:$NZ$5))))</f>
        <v>0</v>
      </c>
      <c r="CX138" s="48">
        <f>IF(AND(INDEX('[1]2019'!$M$7:$NZ$33,MATCH($B$137,'[1]2019'!$C$7:$C$33,0),MATCH(CX55,'[1]2019'!$M$5:$NZ$5))=0,OR(CX139="x",CX139="p")),"FH",IF(AND(INDEX('[1]2019'!$M$7:$NZ$33,MATCH($B$137,'[1]2019'!$C$7:$C$33,0),MATCH(CX55,'[1]2019'!$M$5:$NZ$5))&gt;2,OR(CX139="x",CX139="p")),"FH",INDEX('[1]2019'!$M$7:$NZ$33,MATCH($B$137,'[1]2019'!$C$7:$C$33,0),MATCH(CX55,'[1]2019'!$M$5:$NZ$5))))</f>
        <v>0</v>
      </c>
      <c r="CY138" s="48">
        <f>IF(AND(INDEX('[1]2019'!$M$7:$NZ$33,MATCH($B$137,'[1]2019'!$C$7:$C$33,0),MATCH(CY55,'[1]2019'!$M$5:$NZ$5))=0,OR(CY139="x",CY139="p")),"FH",IF(AND(INDEX('[1]2019'!$M$7:$NZ$33,MATCH($B$137,'[1]2019'!$C$7:$C$33,0),MATCH(CY55,'[1]2019'!$M$5:$NZ$5))&gt;2,OR(CY139="x",CY139="p")),"FH",INDEX('[1]2019'!$M$7:$NZ$33,MATCH($B$137,'[1]2019'!$C$7:$C$33,0),MATCH(CY55,'[1]2019'!$M$5:$NZ$5))))</f>
        <v>2</v>
      </c>
      <c r="CZ138" s="48">
        <f>IF(AND(INDEX('[1]2019'!$M$7:$NZ$33,MATCH($B$137,'[1]2019'!$C$7:$C$33,0),MATCH(CZ55,'[1]2019'!$M$5:$NZ$5))=0,OR(CZ139="x",CZ139="p")),"FH",IF(AND(INDEX('[1]2019'!$M$7:$NZ$33,MATCH($B$137,'[1]2019'!$C$7:$C$33,0),MATCH(CZ55,'[1]2019'!$M$5:$NZ$5))&gt;2,OR(CZ139="x",CZ139="p")),"FH",INDEX('[1]2019'!$M$7:$NZ$33,MATCH($B$137,'[1]2019'!$C$7:$C$33,0),MATCH(CZ55,'[1]2019'!$M$5:$NZ$5))))</f>
        <v>2</v>
      </c>
      <c r="DA138" s="48" t="str">
        <f>IF(AND(INDEX('[1]2019'!$M$7:$NZ$33,MATCH($B$137,'[1]2019'!$C$7:$C$33,0),MATCH(DA55,'[1]2019'!$M$5:$NZ$5))=0,OR(DA139="x",DA139="p")),"FH",IF(AND(INDEX('[1]2019'!$M$7:$NZ$33,MATCH($B$137,'[1]2019'!$C$7:$C$33,0),MATCH(DA55,'[1]2019'!$M$5:$NZ$5))&gt;2,OR(DA139="x",DA139="p")),"FH",INDEX('[1]2019'!$M$7:$NZ$33,MATCH($B$137,'[1]2019'!$C$7:$C$33,0),MATCH(DA55,'[1]2019'!$M$5:$NZ$5))))</f>
        <v>FH</v>
      </c>
      <c r="DB138" s="48" t="str">
        <f>IF(AND(INDEX('[1]2019'!$M$7:$NZ$33,MATCH($B$137,'[1]2019'!$C$7:$C$33,0),MATCH(DB55,'[1]2019'!$M$5:$NZ$5))=0,OR(DB139="x",DB139="p")),"FH",IF(AND(INDEX('[1]2019'!$M$7:$NZ$33,MATCH($B$137,'[1]2019'!$C$7:$C$33,0),MATCH(DB55,'[1]2019'!$M$5:$NZ$5))&gt;2,OR(DB139="x",DB139="p")),"FH",INDEX('[1]2019'!$M$7:$NZ$33,MATCH($B$137,'[1]2019'!$C$7:$C$33,0),MATCH(DB55,'[1]2019'!$M$5:$NZ$5))))</f>
        <v>FH</v>
      </c>
      <c r="DC138" s="48">
        <f>IF(AND(INDEX('[1]2019'!$M$7:$NZ$33,MATCH($B$137,'[1]2019'!$C$7:$C$33,0),MATCH(DC55,'[1]2019'!$M$5:$NZ$5))=0,OR(DC139="x",DC139="p")),"FH",IF(AND(INDEX('[1]2019'!$M$7:$NZ$33,MATCH($B$137,'[1]2019'!$C$7:$C$33,0),MATCH(DC55,'[1]2019'!$M$5:$NZ$5))&gt;2,OR(DC139="x",DC139="p")),"FH",INDEX('[1]2019'!$M$7:$NZ$33,MATCH($B$137,'[1]2019'!$C$7:$C$33,0),MATCH(DC55,'[1]2019'!$M$5:$NZ$5))))</f>
        <v>2</v>
      </c>
      <c r="DD138" s="48">
        <f>IF(AND(INDEX('[1]2019'!$M$7:$NZ$33,MATCH($B$137,'[1]2019'!$C$7:$C$33,0),MATCH(DD55,'[1]2019'!$M$5:$NZ$5))=0,OR(DD139="x",DD139="p")),"FH",IF(AND(INDEX('[1]2019'!$M$7:$NZ$33,MATCH($B$137,'[1]2019'!$C$7:$C$33,0),MATCH(DD55,'[1]2019'!$M$5:$NZ$5))&gt;2,OR(DD139="x",DD139="p")),"FH",INDEX('[1]2019'!$M$7:$NZ$33,MATCH($B$137,'[1]2019'!$C$7:$C$33,0),MATCH(DD55,'[1]2019'!$M$5:$NZ$5))))</f>
        <v>2</v>
      </c>
      <c r="DE138" s="48">
        <f>IF(AND(INDEX('[1]2019'!$M$7:$NZ$33,MATCH($B$137,'[1]2019'!$C$7:$C$33,0),MATCH(DE55,'[1]2019'!$M$5:$NZ$5))=0,OR(DE139="x",DE139="p")),"FH",IF(AND(INDEX('[1]2019'!$M$7:$NZ$33,MATCH($B$137,'[1]2019'!$C$7:$C$33,0),MATCH(DE55,'[1]2019'!$M$5:$NZ$5))&gt;2,OR(DE139="x",DE139="p")),"FH",INDEX('[1]2019'!$M$7:$NZ$33,MATCH($B$137,'[1]2019'!$C$7:$C$33,0),MATCH(DE55,'[1]2019'!$M$5:$NZ$5))))</f>
        <v>2</v>
      </c>
      <c r="DF138" s="48">
        <f>IF(AND(INDEX('[1]2019'!$M$7:$NZ$33,MATCH($B$137,'[1]2019'!$C$7:$C$33,0),MATCH(DF55,'[1]2019'!$M$5:$NZ$5))=0,OR(DF139="x",DF139="p")),"FH",IF(AND(INDEX('[1]2019'!$M$7:$NZ$33,MATCH($B$137,'[1]2019'!$C$7:$C$33,0),MATCH(DF55,'[1]2019'!$M$5:$NZ$5))&gt;2,OR(DF139="x",DF139="p")),"FH",INDEX('[1]2019'!$M$7:$NZ$33,MATCH($B$137,'[1]2019'!$C$7:$C$33,0),MATCH(DF55,'[1]2019'!$M$5:$NZ$5))))</f>
        <v>2</v>
      </c>
      <c r="DG138" s="48" t="str">
        <f>IF(AND(INDEX('[1]2019'!$M$7:$NZ$33,MATCH($B$137,'[1]2019'!$C$7:$C$33,0),MATCH(DG55,'[1]2019'!$M$5:$NZ$5))=0,OR(DG139="x",DG139="p")),"FH",IF(AND(INDEX('[1]2019'!$M$7:$NZ$33,MATCH($B$137,'[1]2019'!$C$7:$C$33,0),MATCH(DG55,'[1]2019'!$M$5:$NZ$5))&gt;2,OR(DG139="x",DG139="p")),"FH",INDEX('[1]2019'!$M$7:$NZ$33,MATCH($B$137,'[1]2019'!$C$7:$C$33,0),MATCH(DG55,'[1]2019'!$M$5:$NZ$5))))</f>
        <v>FH</v>
      </c>
      <c r="DH138" s="48">
        <f>IF(AND(INDEX('[1]2019'!$M$7:$NZ$33,MATCH($B$137,'[1]2019'!$C$7:$C$33,0),MATCH(DH55,'[1]2019'!$M$5:$NZ$5))=0,OR(DH139="x",DH139="p")),"FH",IF(AND(INDEX('[1]2019'!$M$7:$NZ$33,MATCH($B$137,'[1]2019'!$C$7:$C$33,0),MATCH(DH55,'[1]2019'!$M$5:$NZ$5))&gt;2,OR(DH139="x",DH139="p")),"FH",INDEX('[1]2019'!$M$7:$NZ$33,MATCH($B$137,'[1]2019'!$C$7:$C$33,0),MATCH(DH55,'[1]2019'!$M$5:$NZ$5))))</f>
        <v>1</v>
      </c>
      <c r="DI138" s="48">
        <f>IF(AND(INDEX('[1]2019'!$M$7:$NZ$33,MATCH($B$137,'[1]2019'!$C$7:$C$33,0),MATCH(DI55,'[1]2019'!$M$5:$NZ$5))=0,OR(DI139="x",DI139="p")),"FH",IF(AND(INDEX('[1]2019'!$M$7:$NZ$33,MATCH($B$137,'[1]2019'!$C$7:$C$33,0),MATCH(DI55,'[1]2019'!$M$5:$NZ$5))&gt;2,OR(DI139="x",DI139="p")),"FH",INDEX('[1]2019'!$M$7:$NZ$33,MATCH($B$137,'[1]2019'!$C$7:$C$33,0),MATCH(DI55,'[1]2019'!$M$5:$NZ$5))))</f>
        <v>1</v>
      </c>
      <c r="DJ138" s="48">
        <f>IF(AND(INDEX('[1]2019'!$M$7:$NZ$33,MATCH($B$137,'[1]2019'!$C$7:$C$33,0),MATCH(DJ55,'[1]2019'!$M$5:$NZ$5))=0,OR(DJ139="x",DJ139="p")),"FH",IF(AND(INDEX('[1]2019'!$M$7:$NZ$33,MATCH($B$137,'[1]2019'!$C$7:$C$33,0),MATCH(DJ55,'[1]2019'!$M$5:$NZ$5))&gt;2,OR(DJ139="x",DJ139="p")),"FH",INDEX('[1]2019'!$M$7:$NZ$33,MATCH($B$137,'[1]2019'!$C$7:$C$33,0),MATCH(DJ55,'[1]2019'!$M$5:$NZ$5))))</f>
        <v>1</v>
      </c>
      <c r="DK138" s="48">
        <f>IF(AND(INDEX('[1]2019'!$M$7:$NZ$33,MATCH($B$137,'[1]2019'!$C$7:$C$33,0),MATCH(DK55,'[1]2019'!$M$5:$NZ$5))=0,OR(DK139="x",DK139="p")),"FH",IF(AND(INDEX('[1]2019'!$M$7:$NZ$33,MATCH($B$137,'[1]2019'!$C$7:$C$33,0),MATCH(DK55,'[1]2019'!$M$5:$NZ$5))&gt;2,OR(DK139="x",DK139="p")),"FH",INDEX('[1]2019'!$M$7:$NZ$33,MATCH($B$137,'[1]2019'!$C$7:$C$33,0),MATCH(DK55,'[1]2019'!$M$5:$NZ$5))))</f>
        <v>0</v>
      </c>
      <c r="DL138" s="48">
        <f>IF(AND(INDEX('[1]2019'!$M$7:$NZ$33,MATCH($B$137,'[1]2019'!$C$7:$C$33,0),MATCH(DL55,'[1]2019'!$M$5:$NZ$5))=0,OR(DL139="x",DL139="p")),"FH",IF(AND(INDEX('[1]2019'!$M$7:$NZ$33,MATCH($B$137,'[1]2019'!$C$7:$C$33,0),MATCH(DL55,'[1]2019'!$M$5:$NZ$5))&gt;2,OR(DL139="x",DL139="p")),"FH",INDEX('[1]2019'!$M$7:$NZ$33,MATCH($B$137,'[1]2019'!$C$7:$C$33,0),MATCH(DL55,'[1]2019'!$M$5:$NZ$5))))</f>
        <v>0</v>
      </c>
      <c r="DM138" s="48">
        <f>IF(AND(INDEX('[1]2019'!$M$7:$NZ$33,MATCH($B$137,'[1]2019'!$C$7:$C$33,0),MATCH(DM55,'[1]2019'!$M$5:$NZ$5))=0,OR(DM139="x",DM139="p")),"FH",IF(AND(INDEX('[1]2019'!$M$7:$NZ$33,MATCH($B$137,'[1]2019'!$C$7:$C$33,0),MATCH(DM55,'[1]2019'!$M$5:$NZ$5))&gt;2,OR(DM139="x",DM139="p")),"FH",INDEX('[1]2019'!$M$7:$NZ$33,MATCH($B$137,'[1]2019'!$C$7:$C$33,0),MATCH(DM55,'[1]2019'!$M$5:$NZ$5))))</f>
        <v>2</v>
      </c>
      <c r="DN138" s="48">
        <f>IF(AND(INDEX('[1]2019'!$M$7:$NZ$33,MATCH($B$137,'[1]2019'!$C$7:$C$33,0),MATCH(DN55,'[1]2019'!$M$5:$NZ$5))=0,OR(DN139="x",DN139="p")),"FH",IF(AND(INDEX('[1]2019'!$M$7:$NZ$33,MATCH($B$137,'[1]2019'!$C$7:$C$33,0),MATCH(DN55,'[1]2019'!$M$5:$NZ$5))&gt;2,OR(DN139="x",DN139="p")),"FH",INDEX('[1]2019'!$M$7:$NZ$33,MATCH($B$137,'[1]2019'!$C$7:$C$33,0),MATCH(DN55,'[1]2019'!$M$5:$NZ$5))))</f>
        <v>2</v>
      </c>
      <c r="DO138" s="48">
        <f>IF(AND(INDEX('[1]2019'!$M$7:$NZ$33,MATCH($B$137,'[1]2019'!$C$7:$C$33,0),MATCH(DO55,'[1]2019'!$M$5:$NZ$5))=0,OR(DO139="x",DO139="p")),"FH",IF(AND(INDEX('[1]2019'!$M$7:$NZ$33,MATCH($B$137,'[1]2019'!$C$7:$C$33,0),MATCH(DO55,'[1]2019'!$M$5:$NZ$5))&gt;2,OR(DO139="x",DO139="p")),"FH",INDEX('[1]2019'!$M$7:$NZ$33,MATCH($B$137,'[1]2019'!$C$7:$C$33,0),MATCH(DO55,'[1]2019'!$M$5:$NZ$5))))</f>
        <v>2</v>
      </c>
      <c r="DP138" s="48">
        <f>IF(AND(INDEX('[1]2019'!$M$7:$NZ$33,MATCH($B$137,'[1]2019'!$C$7:$C$33,0),MATCH(DP55,'[1]2019'!$M$5:$NZ$5))=0,OR(DP139="x",DP139="p")),"FH",IF(AND(INDEX('[1]2019'!$M$7:$NZ$33,MATCH($B$137,'[1]2019'!$C$7:$C$33,0),MATCH(DP55,'[1]2019'!$M$5:$NZ$5))&gt;2,OR(DP139="x",DP139="p")),"FH",INDEX('[1]2019'!$M$7:$NZ$33,MATCH($B$137,'[1]2019'!$C$7:$C$33,0),MATCH(DP55,'[1]2019'!$M$5:$NZ$5))))</f>
        <v>2</v>
      </c>
      <c r="DQ138" s="48">
        <f>IF(AND(INDEX('[1]2019'!$M$7:$NZ$33,MATCH($B$137,'[1]2019'!$C$7:$C$33,0),MATCH(DQ55,'[1]2019'!$M$5:$NZ$5))=0,OR(DQ139="x",DQ139="p")),"FH",IF(AND(INDEX('[1]2019'!$M$7:$NZ$33,MATCH($B$137,'[1]2019'!$C$7:$C$33,0),MATCH(DQ55,'[1]2019'!$M$5:$NZ$5))&gt;2,OR(DQ139="x",DQ139="p")),"FH",INDEX('[1]2019'!$M$7:$NZ$33,MATCH($B$137,'[1]2019'!$C$7:$C$33,0),MATCH(DQ55,'[1]2019'!$M$5:$NZ$5))))</f>
        <v>2</v>
      </c>
      <c r="DR138" s="48">
        <f>IF(AND(INDEX('[1]2019'!$M$7:$NZ$33,MATCH($B$137,'[1]2019'!$C$7:$C$33,0),MATCH(DR55,'[1]2019'!$M$5:$NZ$5))=0,OR(DR139="x",DR139="p")),"FH",IF(AND(INDEX('[1]2019'!$M$7:$NZ$33,MATCH($B$137,'[1]2019'!$C$7:$C$33,0),MATCH(DR55,'[1]2019'!$M$5:$NZ$5))&gt;2,OR(DR139="x",DR139="p")),"FH",INDEX('[1]2019'!$M$7:$NZ$33,MATCH($B$137,'[1]2019'!$C$7:$C$33,0),MATCH(DR55,'[1]2019'!$M$5:$NZ$5))))</f>
        <v>0</v>
      </c>
      <c r="DS138" s="48">
        <f>IF(AND(INDEX('[1]2019'!$M$7:$NZ$33,MATCH($B$137,'[1]2019'!$C$7:$C$33,0),MATCH(DS55,'[1]2019'!$M$5:$NZ$5))=0,OR(DS139="x",DS139="p")),"FH",IF(AND(INDEX('[1]2019'!$M$7:$NZ$33,MATCH($B$137,'[1]2019'!$C$7:$C$33,0),MATCH(DS55,'[1]2019'!$M$5:$NZ$5))&gt;2,OR(DS139="x",DS139="p")),"FH",INDEX('[1]2019'!$M$7:$NZ$33,MATCH($B$137,'[1]2019'!$C$7:$C$33,0),MATCH(DS55,'[1]2019'!$M$5:$NZ$5))))</f>
        <v>0</v>
      </c>
      <c r="DT138" s="48">
        <f>IF(AND(INDEX('[1]2019'!$M$7:$NZ$33,MATCH($B$137,'[1]2019'!$C$7:$C$33,0),MATCH(DT55,'[1]2019'!$M$5:$NZ$5))=0,OR(DT139="x",DT139="p")),"FH",IF(AND(INDEX('[1]2019'!$M$7:$NZ$33,MATCH($B$137,'[1]2019'!$C$7:$C$33,0),MATCH(DT55,'[1]2019'!$M$5:$NZ$5))&gt;2,OR(DT139="x",DT139="p")),"FH",INDEX('[1]2019'!$M$7:$NZ$33,MATCH($B$137,'[1]2019'!$C$7:$C$33,0),MATCH(DT55,'[1]2019'!$M$5:$NZ$5))))</f>
        <v>2</v>
      </c>
      <c r="DU138" s="48">
        <f>IF(AND(INDEX('[1]2019'!$M$7:$NZ$33,MATCH($B$137,'[1]2019'!$C$7:$C$33,0),MATCH(DU55,'[1]2019'!$M$5:$NZ$5))=0,OR(DU139="x",DU139="p")),"FH",IF(AND(INDEX('[1]2019'!$M$7:$NZ$33,MATCH($B$137,'[1]2019'!$C$7:$C$33,0),MATCH(DU55,'[1]2019'!$M$5:$NZ$5))&gt;2,OR(DU139="x",DU139="p")),"FH",INDEX('[1]2019'!$M$7:$NZ$33,MATCH($B$137,'[1]2019'!$C$7:$C$33,0),MATCH(DU55,'[1]2019'!$M$5:$NZ$5))))</f>
        <v>2</v>
      </c>
      <c r="DV138" s="48">
        <f>IF(AND(INDEX('[1]2019'!$M$7:$NZ$33,MATCH($B$137,'[1]2019'!$C$7:$C$33,0),MATCH(DV55,'[1]2019'!$M$5:$NZ$5))=0,OR(DV139="x",DV139="p")),"FH",IF(AND(INDEX('[1]2019'!$M$7:$NZ$33,MATCH($B$137,'[1]2019'!$C$7:$C$33,0),MATCH(DV55,'[1]2019'!$M$5:$NZ$5))&gt;2,OR(DV139="x",DV139="p")),"FH",INDEX('[1]2019'!$M$7:$NZ$33,MATCH($B$137,'[1]2019'!$C$7:$C$33,0),MATCH(DV55,'[1]2019'!$M$5:$NZ$5))))</f>
        <v>2</v>
      </c>
      <c r="DW138" s="48">
        <f>IF(AND(INDEX('[1]2019'!$M$7:$NZ$33,MATCH($B$137,'[1]2019'!$C$7:$C$33,0),MATCH(DW55,'[1]2019'!$M$5:$NZ$5))=0,OR(DW139="x",DW139="p")),"FH",IF(AND(INDEX('[1]2019'!$M$7:$NZ$33,MATCH($B$137,'[1]2019'!$C$7:$C$33,0),MATCH(DW55,'[1]2019'!$M$5:$NZ$5))&gt;2,OR(DW139="x",DW139="p")),"FH",INDEX('[1]2019'!$M$7:$NZ$33,MATCH($B$137,'[1]2019'!$C$7:$C$33,0),MATCH(DW55,'[1]2019'!$M$5:$NZ$5))))</f>
        <v>2</v>
      </c>
      <c r="DX138" s="48">
        <f>IF(AND(INDEX('[1]2019'!$M$7:$NZ$33,MATCH($B$137,'[1]2019'!$C$7:$C$33,0),MATCH(DX55,'[1]2019'!$M$5:$NZ$5))=0,OR(DX139="x",DX139="p")),"FH",IF(AND(INDEX('[1]2019'!$M$7:$NZ$33,MATCH($B$137,'[1]2019'!$C$7:$C$33,0),MATCH(DX55,'[1]2019'!$M$5:$NZ$5))&gt;2,OR(DX139="x",DX139="p")),"FH",INDEX('[1]2019'!$M$7:$NZ$33,MATCH($B$137,'[1]2019'!$C$7:$C$33,0),MATCH(DX55,'[1]2019'!$M$5:$NZ$5))))</f>
        <v>2</v>
      </c>
      <c r="DY138" s="48">
        <f>IF(AND(INDEX('[1]2019'!$M$7:$NZ$33,MATCH($B$137,'[1]2019'!$C$7:$C$33,0),MATCH(DY55,'[1]2019'!$M$5:$NZ$5))=0,OR(DY139="x",DY139="p")),"FH",IF(AND(INDEX('[1]2019'!$M$7:$NZ$33,MATCH($B$137,'[1]2019'!$C$7:$C$33,0),MATCH(DY55,'[1]2019'!$M$5:$NZ$5))&gt;2,OR(DY139="x",DY139="p")),"FH",INDEX('[1]2019'!$M$7:$NZ$33,MATCH($B$137,'[1]2019'!$C$7:$C$33,0),MATCH(DY55,'[1]2019'!$M$5:$NZ$5))))</f>
        <v>0</v>
      </c>
      <c r="DZ138" s="48">
        <f>IF(AND(INDEX('[1]2019'!$M$7:$NZ$33,MATCH($B$137,'[1]2019'!$C$7:$C$33,0),MATCH(DZ55,'[1]2019'!$M$5:$NZ$5))=0,OR(DZ139="x",DZ139="p")),"FH",IF(AND(INDEX('[1]2019'!$M$7:$NZ$33,MATCH($B$137,'[1]2019'!$C$7:$C$33,0),MATCH(DZ55,'[1]2019'!$M$5:$NZ$5))&gt;2,OR(DZ139="x",DZ139="p")),"FH",INDEX('[1]2019'!$M$7:$NZ$33,MATCH($B$137,'[1]2019'!$C$7:$C$33,0),MATCH(DZ55,'[1]2019'!$M$5:$NZ$5))))</f>
        <v>0</v>
      </c>
      <c r="EA138" s="48">
        <f>IF(AND(INDEX('[1]2019'!$M$7:$NZ$33,MATCH($B$137,'[1]2019'!$C$7:$C$33,0),MATCH(EA55,'[1]2019'!$M$5:$NZ$5))=0,OR(EA139="x",EA139="p")),"FH",IF(AND(INDEX('[1]2019'!$M$7:$NZ$33,MATCH($B$137,'[1]2019'!$C$7:$C$33,0),MATCH(EA55,'[1]2019'!$M$5:$NZ$5))&gt;2,OR(EA139="x",EA139="p")),"FH",INDEX('[1]2019'!$M$7:$NZ$33,MATCH($B$137,'[1]2019'!$C$7:$C$33,0),MATCH(EA55,'[1]2019'!$M$5:$NZ$5))))</f>
        <v>2</v>
      </c>
      <c r="EB138" s="48">
        <f>IF(AND(INDEX('[1]2019'!$M$7:$NZ$33,MATCH($B$137,'[1]2019'!$C$7:$C$33,0),MATCH(EB55,'[1]2019'!$M$5:$NZ$5))=0,OR(EB139="x",EB139="p")),"FH",IF(AND(INDEX('[1]2019'!$M$7:$NZ$33,MATCH($B$137,'[1]2019'!$C$7:$C$33,0),MATCH(EB55,'[1]2019'!$M$5:$NZ$5))&gt;2,OR(EB139="x",EB139="p")),"FH",INDEX('[1]2019'!$M$7:$NZ$33,MATCH($B$137,'[1]2019'!$C$7:$C$33,0),MATCH(EB55,'[1]2019'!$M$5:$NZ$5))))</f>
        <v>2</v>
      </c>
      <c r="EC138" s="48">
        <f>IF(AND(INDEX('[1]2019'!$M$7:$NZ$33,MATCH($B$137,'[1]2019'!$C$7:$C$33,0),MATCH(EC55,'[1]2019'!$M$5:$NZ$5))=0,OR(EC139="x",EC139="p")),"FH",IF(AND(INDEX('[1]2019'!$M$7:$NZ$33,MATCH($B$137,'[1]2019'!$C$7:$C$33,0),MATCH(EC55,'[1]2019'!$M$5:$NZ$5))&gt;2,OR(EC139="x",EC139="p")),"FH",INDEX('[1]2019'!$M$7:$NZ$33,MATCH($B$137,'[1]2019'!$C$7:$C$33,0),MATCH(EC55,'[1]2019'!$M$5:$NZ$5))))</f>
        <v>2</v>
      </c>
      <c r="ED138" s="48" t="str">
        <f>IF(AND(INDEX('[1]2019'!$M$7:$NZ$33,MATCH($B$137,'[1]2019'!$C$7:$C$33,0),MATCH(ED55,'[1]2019'!$M$5:$NZ$5))=0,OR(ED139="x",ED139="p")),"FH",IF(AND(INDEX('[1]2019'!$M$7:$NZ$33,MATCH($B$137,'[1]2019'!$C$7:$C$33,0),MATCH(ED55,'[1]2019'!$M$5:$NZ$5))&gt;2,OR(ED139="x",ED139="p")),"FH",INDEX('[1]2019'!$M$7:$NZ$33,MATCH($B$137,'[1]2019'!$C$7:$C$33,0),MATCH(ED55,'[1]2019'!$M$5:$NZ$5))))</f>
        <v>FH</v>
      </c>
      <c r="EE138" s="48" t="str">
        <f>IF(AND(INDEX('[1]2019'!$M$7:$NZ$33,MATCH($B$137,'[1]2019'!$C$7:$C$33,0),MATCH(EE55,'[1]2019'!$M$5:$NZ$5))=0,OR(EE139="x",EE139="p")),"FH",IF(AND(INDEX('[1]2019'!$M$7:$NZ$33,MATCH($B$137,'[1]2019'!$C$7:$C$33,0),MATCH(EE55,'[1]2019'!$M$5:$NZ$5))&gt;2,OR(EE139="x",EE139="p")),"FH",INDEX('[1]2019'!$M$7:$NZ$33,MATCH($B$137,'[1]2019'!$C$7:$C$33,0),MATCH(EE55,'[1]2019'!$M$5:$NZ$5))))</f>
        <v>FH</v>
      </c>
      <c r="EF138" s="48">
        <f>IF(AND(INDEX('[1]2019'!$M$7:$NZ$33,MATCH($B$137,'[1]2019'!$C$7:$C$33,0),MATCH(EF55,'[1]2019'!$M$5:$NZ$5))=0,OR(EF139="x",EF139="p")),"FH",IF(AND(INDEX('[1]2019'!$M$7:$NZ$33,MATCH($B$137,'[1]2019'!$C$7:$C$33,0),MATCH(EF55,'[1]2019'!$M$5:$NZ$5))&gt;2,OR(EF139="x",EF139="p")),"FH",INDEX('[1]2019'!$M$7:$NZ$33,MATCH($B$137,'[1]2019'!$C$7:$C$33,0),MATCH(EF55,'[1]2019'!$M$5:$NZ$5))))</f>
        <v>2</v>
      </c>
      <c r="EG138" s="48">
        <f>IF(AND(INDEX('[1]2019'!$M$7:$NZ$33,MATCH($B$137,'[1]2019'!$C$7:$C$33,0),MATCH(EG55,'[1]2019'!$M$5:$NZ$5))=0,OR(EG139="x",EG139="p")),"FH",IF(AND(INDEX('[1]2019'!$M$7:$NZ$33,MATCH($B$137,'[1]2019'!$C$7:$C$33,0),MATCH(EG55,'[1]2019'!$M$5:$NZ$5))&gt;2,OR(EG139="x",EG139="p")),"FH",INDEX('[1]2019'!$M$7:$NZ$33,MATCH($B$137,'[1]2019'!$C$7:$C$33,0),MATCH(EG55,'[1]2019'!$M$5:$NZ$5))))</f>
        <v>2</v>
      </c>
      <c r="EH138" s="48">
        <f>IF(AND(INDEX('[1]2019'!$M$7:$NZ$33,MATCH($B$137,'[1]2019'!$C$7:$C$33,0),MATCH(EH55,'[1]2019'!$M$5:$NZ$5))=0,OR(EH139="x",EH139="p")),"FH",IF(AND(INDEX('[1]2019'!$M$7:$NZ$33,MATCH($B$137,'[1]2019'!$C$7:$C$33,0),MATCH(EH55,'[1]2019'!$M$5:$NZ$5))&gt;2,OR(EH139="x",EH139="p")),"FH",INDEX('[1]2019'!$M$7:$NZ$33,MATCH($B$137,'[1]2019'!$C$7:$C$33,0),MATCH(EH55,'[1]2019'!$M$5:$NZ$5))))</f>
        <v>2</v>
      </c>
      <c r="EI138" s="48" t="str">
        <f>IF(AND(INDEX('[1]2019'!$M$7:$NZ$33,MATCH($B$137,'[1]2019'!$C$7:$C$33,0),MATCH(EI55,'[1]2019'!$M$5:$NZ$5))=0,OR(EI139="x",EI139="p")),"FH",IF(AND(INDEX('[1]2019'!$M$7:$NZ$33,MATCH($B$137,'[1]2019'!$C$7:$C$33,0),MATCH(EI55,'[1]2019'!$M$5:$NZ$5))&gt;2,OR(EI139="x",EI139="p")),"FH",INDEX('[1]2019'!$M$7:$NZ$33,MATCH($B$137,'[1]2019'!$C$7:$C$33,0),MATCH(EI55,'[1]2019'!$M$5:$NZ$5))))</f>
        <v>FH</v>
      </c>
      <c r="EJ138" s="48">
        <f>IF(AND(INDEX('[1]2019'!$M$7:$NZ$33,MATCH($B$137,'[1]2019'!$C$7:$C$33,0),MATCH(EJ55,'[1]2019'!$M$5:$NZ$5))=0,OR(EJ139="x",EJ139="p")),"FH",IF(AND(INDEX('[1]2019'!$M$7:$NZ$33,MATCH($B$137,'[1]2019'!$C$7:$C$33,0),MATCH(EJ55,'[1]2019'!$M$5:$NZ$5))&gt;2,OR(EJ139="x",EJ139="p")),"FH",INDEX('[1]2019'!$M$7:$NZ$33,MATCH($B$137,'[1]2019'!$C$7:$C$33,0),MATCH(EJ55,'[1]2019'!$M$5:$NZ$5))))</f>
        <v>2</v>
      </c>
      <c r="EK138" s="48">
        <f>IF(AND(INDEX('[1]2019'!$M$7:$NZ$33,MATCH($B$137,'[1]2019'!$C$7:$C$33,0),MATCH(EK55,'[1]2019'!$M$5:$NZ$5))=0,OR(EK139="x",EK139="p")),"FH",IF(AND(INDEX('[1]2019'!$M$7:$NZ$33,MATCH($B$137,'[1]2019'!$C$7:$C$33,0),MATCH(EK55,'[1]2019'!$M$5:$NZ$5))&gt;2,OR(EK139="x",EK139="p")),"FH",INDEX('[1]2019'!$M$7:$NZ$33,MATCH($B$137,'[1]2019'!$C$7:$C$33,0),MATCH(EK55,'[1]2019'!$M$5:$NZ$5))))</f>
        <v>1</v>
      </c>
      <c r="EL138" s="48">
        <f>IF(AND(INDEX('[1]2019'!$M$7:$NZ$33,MATCH($B$137,'[1]2019'!$C$7:$C$33,0),MATCH(EL55,'[1]2019'!$M$5:$NZ$5))=0,OR(EL139="x",EL139="p")),"FH",IF(AND(INDEX('[1]2019'!$M$7:$NZ$33,MATCH($B$137,'[1]2019'!$C$7:$C$33,0),MATCH(EL55,'[1]2019'!$M$5:$NZ$5))&gt;2,OR(EL139="x",EL139="p")),"FH",INDEX('[1]2019'!$M$7:$NZ$33,MATCH($B$137,'[1]2019'!$C$7:$C$33,0),MATCH(EL55,'[1]2019'!$M$5:$NZ$5))))</f>
        <v>1</v>
      </c>
      <c r="EM138" s="48">
        <f>IF(AND(INDEX('[1]2019'!$M$7:$NZ$33,MATCH($B$137,'[1]2019'!$C$7:$C$33,0),MATCH(EM55,'[1]2019'!$M$5:$NZ$5))=0,OR(EM139="x",EM139="p")),"FH",IF(AND(INDEX('[1]2019'!$M$7:$NZ$33,MATCH($B$137,'[1]2019'!$C$7:$C$33,0),MATCH(EM55,'[1]2019'!$M$5:$NZ$5))&gt;2,OR(EM139="x",EM139="p")),"FH",INDEX('[1]2019'!$M$7:$NZ$33,MATCH($B$137,'[1]2019'!$C$7:$C$33,0),MATCH(EM55,'[1]2019'!$M$5:$NZ$5))))</f>
        <v>0</v>
      </c>
      <c r="EN138" s="48">
        <f>IF(AND(INDEX('[1]2019'!$M$7:$NZ$33,MATCH($B$137,'[1]2019'!$C$7:$C$33,0),MATCH(EN55,'[1]2019'!$M$5:$NZ$5))=0,OR(EN139="x",EN139="p")),"FH",IF(AND(INDEX('[1]2019'!$M$7:$NZ$33,MATCH($B$137,'[1]2019'!$C$7:$C$33,0),MATCH(EN55,'[1]2019'!$M$5:$NZ$5))&gt;2,OR(EN139="x",EN139="p")),"FH",INDEX('[1]2019'!$M$7:$NZ$33,MATCH($B$137,'[1]2019'!$C$7:$C$33,0),MATCH(EN55,'[1]2019'!$M$5:$NZ$5))))</f>
        <v>0</v>
      </c>
      <c r="EO138" s="48">
        <f>IF(AND(INDEX('[1]2019'!$M$7:$NZ$33,MATCH($B$137,'[1]2019'!$C$7:$C$33,0),MATCH(EO55,'[1]2019'!$M$5:$NZ$5))=0,OR(EO139="x",EO139="p")),"FH",IF(AND(INDEX('[1]2019'!$M$7:$NZ$33,MATCH($B$137,'[1]2019'!$C$7:$C$33,0),MATCH(EO55,'[1]2019'!$M$5:$NZ$5))&gt;2,OR(EO139="x",EO139="p")),"FH",INDEX('[1]2019'!$M$7:$NZ$33,MATCH($B$137,'[1]2019'!$C$7:$C$33,0),MATCH(EO55,'[1]2019'!$M$5:$NZ$5))))</f>
        <v>1</v>
      </c>
      <c r="EP138" s="48">
        <f>IF(AND(INDEX('[1]2019'!$M$7:$NZ$33,MATCH($B$137,'[1]2019'!$C$7:$C$33,0),MATCH(EP55,'[1]2019'!$M$5:$NZ$5))=0,OR(EP139="x",EP139="p")),"FH",IF(AND(INDEX('[1]2019'!$M$7:$NZ$33,MATCH($B$137,'[1]2019'!$C$7:$C$33,0),MATCH(EP55,'[1]2019'!$M$5:$NZ$5))&gt;2,OR(EP139="x",EP139="p")),"FH",INDEX('[1]2019'!$M$7:$NZ$33,MATCH($B$137,'[1]2019'!$C$7:$C$33,0),MATCH(EP55,'[1]2019'!$M$5:$NZ$5))))</f>
        <v>1</v>
      </c>
      <c r="EQ138" s="48">
        <f>IF(AND(INDEX('[1]2019'!$M$7:$NZ$33,MATCH($B$137,'[1]2019'!$C$7:$C$33,0),MATCH(EQ55,'[1]2019'!$M$5:$NZ$5))=0,OR(EQ139="x",EQ139="p")),"FH",IF(AND(INDEX('[1]2019'!$M$7:$NZ$33,MATCH($B$137,'[1]2019'!$C$7:$C$33,0),MATCH(EQ55,'[1]2019'!$M$5:$NZ$5))&gt;2,OR(EQ139="x",EQ139="p")),"FH",INDEX('[1]2019'!$M$7:$NZ$33,MATCH($B$137,'[1]2019'!$C$7:$C$33,0),MATCH(EQ55,'[1]2019'!$M$5:$NZ$5))))</f>
        <v>1</v>
      </c>
      <c r="ER138" s="48">
        <f>IF(AND(INDEX('[1]2019'!$M$7:$NZ$33,MATCH($B$137,'[1]2019'!$C$7:$C$33,0),MATCH(ER55,'[1]2019'!$M$5:$NZ$5))=0,OR(ER139="x",ER139="p")),"FH",IF(AND(INDEX('[1]2019'!$M$7:$NZ$33,MATCH($B$137,'[1]2019'!$C$7:$C$33,0),MATCH(ER55,'[1]2019'!$M$5:$NZ$5))&gt;2,OR(ER139="x",ER139="p")),"FH",INDEX('[1]2019'!$M$7:$NZ$33,MATCH($B$137,'[1]2019'!$C$7:$C$33,0),MATCH(ER55,'[1]2019'!$M$5:$NZ$5))))</f>
        <v>1</v>
      </c>
      <c r="ES138" s="48">
        <f>IF(AND(INDEX('[1]2019'!$M$7:$NZ$33,MATCH($B$137,'[1]2019'!$C$7:$C$33,0),MATCH(ES55,'[1]2019'!$M$5:$NZ$5))=0,OR(ES139="x",ES139="p")),"FH",IF(AND(INDEX('[1]2019'!$M$7:$NZ$33,MATCH($B$137,'[1]2019'!$C$7:$C$33,0),MATCH(ES55,'[1]2019'!$M$5:$NZ$5))&gt;2,OR(ES139="x",ES139="p")),"FH",INDEX('[1]2019'!$M$7:$NZ$33,MATCH($B$137,'[1]2019'!$C$7:$C$33,0),MATCH(ES55,'[1]2019'!$M$5:$NZ$5))))</f>
        <v>1</v>
      </c>
      <c r="ET138" s="48">
        <f>IF(AND(INDEX('[1]2019'!$M$7:$NZ$33,MATCH($B$137,'[1]2019'!$C$7:$C$33,0),MATCH(ET55,'[1]2019'!$M$5:$NZ$5))=0,OR(ET139="x",ET139="p")),"FH",IF(AND(INDEX('[1]2019'!$M$7:$NZ$33,MATCH($B$137,'[1]2019'!$C$7:$C$33,0),MATCH(ET55,'[1]2019'!$M$5:$NZ$5))&gt;2,OR(ET139="x",ET139="p")),"FH",INDEX('[1]2019'!$M$7:$NZ$33,MATCH($B$137,'[1]2019'!$C$7:$C$33,0),MATCH(ET55,'[1]2019'!$M$5:$NZ$5))))</f>
        <v>0</v>
      </c>
      <c r="EU138" s="48">
        <f>IF(AND(INDEX('[1]2019'!$M$7:$NZ$33,MATCH($B$137,'[1]2019'!$C$7:$C$33,0),MATCH(EU55,'[1]2019'!$M$5:$NZ$5))=0,OR(EU139="x",EU139="p")),"FH",IF(AND(INDEX('[1]2019'!$M$7:$NZ$33,MATCH($B$137,'[1]2019'!$C$7:$C$33,0),MATCH(EU55,'[1]2019'!$M$5:$NZ$5))&gt;2,OR(EU139="x",EU139="p")),"FH",INDEX('[1]2019'!$M$7:$NZ$33,MATCH($B$137,'[1]2019'!$C$7:$C$33,0),MATCH(EU55,'[1]2019'!$M$5:$NZ$5))))</f>
        <v>0</v>
      </c>
      <c r="EV138" s="48">
        <f>IF(AND(INDEX('[1]2019'!$M$7:$NZ$33,MATCH($B$137,'[1]2019'!$C$7:$C$33,0),MATCH(EV55,'[1]2019'!$M$5:$NZ$5))=0,OR(EV139="x",EV139="p")),"FH",IF(AND(INDEX('[1]2019'!$M$7:$NZ$33,MATCH($B$137,'[1]2019'!$C$7:$C$33,0),MATCH(EV55,'[1]2019'!$M$5:$NZ$5))&gt;2,OR(EV139="x",EV139="p")),"FH",INDEX('[1]2019'!$M$7:$NZ$33,MATCH($B$137,'[1]2019'!$C$7:$C$33,0),MATCH(EV55,'[1]2019'!$M$5:$NZ$5))))</f>
        <v>2</v>
      </c>
      <c r="EW138" s="48">
        <f>IF(AND(INDEX('[1]2019'!$M$7:$NZ$33,MATCH($B$137,'[1]2019'!$C$7:$C$33,0),MATCH(EW55,'[1]2019'!$M$5:$NZ$5))=0,OR(EW139="x",EW139="p")),"FH",IF(AND(INDEX('[1]2019'!$M$7:$NZ$33,MATCH($B$137,'[1]2019'!$C$7:$C$33,0),MATCH(EW55,'[1]2019'!$M$5:$NZ$5))&gt;2,OR(EW139="x",EW139="p")),"FH",INDEX('[1]2019'!$M$7:$NZ$33,MATCH($B$137,'[1]2019'!$C$7:$C$33,0),MATCH(EW55,'[1]2019'!$M$5:$NZ$5))))</f>
        <v>2</v>
      </c>
      <c r="EX138" s="48" t="str">
        <f>IF(AND(INDEX('[1]2019'!$M$7:$NZ$33,MATCH($B$137,'[1]2019'!$C$7:$C$33,0),MATCH(EX55,'[1]2019'!$M$5:$NZ$5))=0,OR(EX139="x",EX139="p")),"FH",IF(AND(INDEX('[1]2019'!$M$7:$NZ$33,MATCH($B$137,'[1]2019'!$C$7:$C$33,0),MATCH(EX55,'[1]2019'!$M$5:$NZ$5))&gt;2,OR(EX139="x",EX139="p")),"FH",INDEX('[1]2019'!$M$7:$NZ$33,MATCH($B$137,'[1]2019'!$C$7:$C$33,0),MATCH(EX55,'[1]2019'!$M$5:$NZ$5))))</f>
        <v>FH</v>
      </c>
      <c r="EY138" s="48" t="str">
        <f>IF(AND(INDEX('[1]2019'!$M$7:$NZ$33,MATCH($B$137,'[1]2019'!$C$7:$C$33,0),MATCH(EY55,'[1]2019'!$M$5:$NZ$5))=0,OR(EY139="x",EY139="p")),"FH",IF(AND(INDEX('[1]2019'!$M$7:$NZ$33,MATCH($B$137,'[1]2019'!$C$7:$C$33,0),MATCH(EY55,'[1]2019'!$M$5:$NZ$5))&gt;2,OR(EY139="x",EY139="p")),"FH",INDEX('[1]2019'!$M$7:$NZ$33,MATCH($B$137,'[1]2019'!$C$7:$C$33,0),MATCH(EY55,'[1]2019'!$M$5:$NZ$5))))</f>
        <v>FH</v>
      </c>
      <c r="EZ138" s="48">
        <f>IF(AND(INDEX('[1]2019'!$M$7:$NZ$33,MATCH($B$137,'[1]2019'!$C$7:$C$33,0),MATCH(EZ55,'[1]2019'!$M$5:$NZ$5))=0,OR(EZ139="x",EZ139="p")),"FH",IF(AND(INDEX('[1]2019'!$M$7:$NZ$33,MATCH($B$137,'[1]2019'!$C$7:$C$33,0),MATCH(EZ55,'[1]2019'!$M$5:$NZ$5))&gt;2,OR(EZ139="x",EZ139="p")),"FH",INDEX('[1]2019'!$M$7:$NZ$33,MATCH($B$137,'[1]2019'!$C$7:$C$33,0),MATCH(EZ55,'[1]2019'!$M$5:$NZ$5))))</f>
        <v>2</v>
      </c>
      <c r="FA138" s="48">
        <f>IF(AND(INDEX('[1]2019'!$M$7:$NZ$33,MATCH($B$137,'[1]2019'!$C$7:$C$33,0),MATCH(FA55,'[1]2019'!$M$5:$NZ$5))=0,OR(FA139="x",FA139="p")),"FH",IF(AND(INDEX('[1]2019'!$M$7:$NZ$33,MATCH($B$137,'[1]2019'!$C$7:$C$33,0),MATCH(FA55,'[1]2019'!$M$5:$NZ$5))&gt;2,OR(FA139="x",FA139="p")),"FH",INDEX('[1]2019'!$M$7:$NZ$33,MATCH($B$137,'[1]2019'!$C$7:$C$33,0),MATCH(FA55,'[1]2019'!$M$5:$NZ$5))))</f>
        <v>2</v>
      </c>
      <c r="FB138" s="48">
        <f>IF(AND(INDEX('[1]2019'!$M$7:$NZ$33,MATCH($B$137,'[1]2019'!$C$7:$C$33,0),MATCH(FB55,'[1]2019'!$M$5:$NZ$5))=0,OR(FB139="x",FB139="p")),"FH",IF(AND(INDEX('[1]2019'!$M$7:$NZ$33,MATCH($B$137,'[1]2019'!$C$7:$C$33,0),MATCH(FB55,'[1]2019'!$M$5:$NZ$5))&gt;2,OR(FB139="x",FB139="p")),"FH",INDEX('[1]2019'!$M$7:$NZ$33,MATCH($B$137,'[1]2019'!$C$7:$C$33,0),MATCH(FB55,'[1]2019'!$M$5:$NZ$5))))</f>
        <v>2</v>
      </c>
      <c r="FC138" s="48" t="str">
        <f>IF(AND(INDEX('[1]2019'!$M$7:$NZ$33,MATCH($B$137,'[1]2019'!$C$7:$C$33,0),MATCH(FC55,'[1]2019'!$M$5:$NZ$5))=0,OR(FC139="x",FC139="p")),"FH",IF(AND(INDEX('[1]2019'!$M$7:$NZ$33,MATCH($B$137,'[1]2019'!$C$7:$C$33,0),MATCH(FC55,'[1]2019'!$M$5:$NZ$5))&gt;2,OR(FC139="x",FC139="p")),"FH",INDEX('[1]2019'!$M$7:$NZ$33,MATCH($B$137,'[1]2019'!$C$7:$C$33,0),MATCH(FC55,'[1]2019'!$M$5:$NZ$5))))</f>
        <v>FH</v>
      </c>
      <c r="FD138" s="48" t="str">
        <f>IF(AND(INDEX('[1]2019'!$M$7:$NZ$33,MATCH($B$137,'[1]2019'!$C$7:$C$33,0),MATCH(FD55,'[1]2019'!$M$5:$NZ$5))=0,OR(FD139="x",FD139="p")),"FH",IF(AND(INDEX('[1]2019'!$M$7:$NZ$33,MATCH($B$137,'[1]2019'!$C$7:$C$33,0),MATCH(FD55,'[1]2019'!$M$5:$NZ$5))&gt;2,OR(FD139="x",FD139="p")),"FH",INDEX('[1]2019'!$M$7:$NZ$33,MATCH($B$137,'[1]2019'!$C$7:$C$33,0),MATCH(FD55,'[1]2019'!$M$5:$NZ$5))))</f>
        <v>FH</v>
      </c>
      <c r="FE138" s="48" t="str">
        <f>IF(AND(INDEX('[1]2019'!$M$7:$NZ$33,MATCH($B$137,'[1]2019'!$C$7:$C$33,0),MATCH(FE55,'[1]2019'!$M$5:$NZ$5))=0,OR(FE139="x",FE139="p")),"FH",IF(AND(INDEX('[1]2019'!$M$7:$NZ$33,MATCH($B$137,'[1]2019'!$C$7:$C$33,0),MATCH(FE55,'[1]2019'!$M$5:$NZ$5))&gt;2,OR(FE139="x",FE139="p")),"FH",INDEX('[1]2019'!$M$7:$NZ$33,MATCH($B$137,'[1]2019'!$C$7:$C$33,0),MATCH(FE55,'[1]2019'!$M$5:$NZ$5))))</f>
        <v>FH</v>
      </c>
      <c r="FF138" s="48">
        <f>IF(AND(INDEX('[1]2019'!$M$7:$NZ$33,MATCH($B$137,'[1]2019'!$C$7:$C$33,0),MATCH(FF55,'[1]2019'!$M$5:$NZ$5))=0,OR(FF139="x",FF139="p")),"FH",IF(AND(INDEX('[1]2019'!$M$7:$NZ$33,MATCH($B$137,'[1]2019'!$C$7:$C$33,0),MATCH(FF55,'[1]2019'!$M$5:$NZ$5))&gt;2,OR(FF139="x",FF139="p")),"FH",INDEX('[1]2019'!$M$7:$NZ$33,MATCH($B$137,'[1]2019'!$C$7:$C$33,0),MATCH(FF55,'[1]2019'!$M$5:$NZ$5))))</f>
        <v>5</v>
      </c>
      <c r="FG138" s="48">
        <f>IF(AND(INDEX('[1]2019'!$M$7:$NZ$33,MATCH($B$137,'[1]2019'!$C$7:$C$33,0),MATCH(FG55,'[1]2019'!$M$5:$NZ$5))=0,OR(FG139="x",FG139="p")),"FH",IF(AND(INDEX('[1]2019'!$M$7:$NZ$33,MATCH($B$137,'[1]2019'!$C$7:$C$33,0),MATCH(FG55,'[1]2019'!$M$5:$NZ$5))&gt;2,OR(FG139="x",FG139="p")),"FH",INDEX('[1]2019'!$M$7:$NZ$33,MATCH($B$137,'[1]2019'!$C$7:$C$33,0),MATCH(FG55,'[1]2019'!$M$5:$NZ$5))))</f>
        <v>4</v>
      </c>
      <c r="FH138" s="48">
        <f>IF(AND(INDEX('[1]2019'!$M$7:$NZ$33,MATCH($B$137,'[1]2019'!$C$7:$C$33,0),MATCH(FH55,'[1]2019'!$M$5:$NZ$5))=0,OR(FH139="x",FH139="p")),"FH",IF(AND(INDEX('[1]2019'!$M$7:$NZ$33,MATCH($B$137,'[1]2019'!$C$7:$C$33,0),MATCH(FH55,'[1]2019'!$M$5:$NZ$5))&gt;2,OR(FH139="x",FH139="p")),"FH",INDEX('[1]2019'!$M$7:$NZ$33,MATCH($B$137,'[1]2019'!$C$7:$C$33,0),MATCH(FH55,'[1]2019'!$M$5:$NZ$5))))</f>
        <v>0</v>
      </c>
      <c r="FI138" s="48">
        <f>IF(AND(INDEX('[1]2019'!$M$7:$NZ$33,MATCH($B$137,'[1]2019'!$C$7:$C$33,0),MATCH(FI55,'[1]2019'!$M$5:$NZ$5))=0,OR(FI139="x",FI139="p")),"FH",IF(AND(INDEX('[1]2019'!$M$7:$NZ$33,MATCH($B$137,'[1]2019'!$C$7:$C$33,0),MATCH(FI55,'[1]2019'!$M$5:$NZ$5))&gt;2,OR(FI139="x",FI139="p")),"FH",INDEX('[1]2019'!$M$7:$NZ$33,MATCH($B$137,'[1]2019'!$C$7:$C$33,0),MATCH(FI55,'[1]2019'!$M$5:$NZ$5))))</f>
        <v>0</v>
      </c>
      <c r="FJ138" s="48">
        <f>IF(AND(INDEX('[1]2019'!$M$7:$NZ$33,MATCH($B$137,'[1]2019'!$C$7:$C$33,0),MATCH(FJ55,'[1]2019'!$M$5:$NZ$5))=0,OR(FJ139="x",FJ139="p")),"FH",IF(AND(INDEX('[1]2019'!$M$7:$NZ$33,MATCH($B$137,'[1]2019'!$C$7:$C$33,0),MATCH(FJ55,'[1]2019'!$M$5:$NZ$5))&gt;2,OR(FJ139="x",FJ139="p")),"FH",INDEX('[1]2019'!$M$7:$NZ$33,MATCH($B$137,'[1]2019'!$C$7:$C$33,0),MATCH(FJ55,'[1]2019'!$M$5:$NZ$5))))</f>
        <v>4</v>
      </c>
      <c r="FK138" s="48">
        <f>IF(AND(INDEX('[1]2019'!$M$7:$NZ$33,MATCH($B$137,'[1]2019'!$C$7:$C$33,0),MATCH(FK55,'[1]2019'!$M$5:$NZ$5))=0,OR(FK139="x",FK139="p")),"FH",IF(AND(INDEX('[1]2019'!$M$7:$NZ$33,MATCH($B$137,'[1]2019'!$C$7:$C$33,0),MATCH(FK55,'[1]2019'!$M$5:$NZ$5))&gt;2,OR(FK139="x",FK139="p")),"FH",INDEX('[1]2019'!$M$7:$NZ$33,MATCH($B$137,'[1]2019'!$C$7:$C$33,0),MATCH(FK55,'[1]2019'!$M$5:$NZ$5))))</f>
        <v>3</v>
      </c>
      <c r="FL138" s="48">
        <f>IF(AND(INDEX('[1]2019'!$M$7:$NZ$33,MATCH($B$137,'[1]2019'!$C$7:$C$33,0),MATCH(FL55,'[1]2019'!$M$5:$NZ$5))=0,OR(FL139="x",FL139="p")),"FH",IF(AND(INDEX('[1]2019'!$M$7:$NZ$33,MATCH($B$137,'[1]2019'!$C$7:$C$33,0),MATCH(FL55,'[1]2019'!$M$5:$NZ$5))&gt;2,OR(FL139="x",FL139="p")),"FH",INDEX('[1]2019'!$M$7:$NZ$33,MATCH($B$137,'[1]2019'!$C$7:$C$33,0),MATCH(FL55,'[1]2019'!$M$5:$NZ$5))))</f>
        <v>3</v>
      </c>
      <c r="FM138" s="48">
        <f>IF(AND(INDEX('[1]2019'!$M$7:$NZ$33,MATCH($B$137,'[1]2019'!$C$7:$C$33,0),MATCH(FM55,'[1]2019'!$M$5:$NZ$5))=0,OR(FM139="x",FM139="p")),"FH",IF(AND(INDEX('[1]2019'!$M$7:$NZ$33,MATCH($B$137,'[1]2019'!$C$7:$C$33,0),MATCH(FM55,'[1]2019'!$M$5:$NZ$5))&gt;2,OR(FM139="x",FM139="p")),"FH",INDEX('[1]2019'!$M$7:$NZ$33,MATCH($B$137,'[1]2019'!$C$7:$C$33,0),MATCH(FM55,'[1]2019'!$M$5:$NZ$5))))</f>
        <v>3</v>
      </c>
      <c r="FN138" s="48">
        <f>IF(AND(INDEX('[1]2019'!$M$7:$NZ$33,MATCH($B$137,'[1]2019'!$C$7:$C$33,0),MATCH(FN55,'[1]2019'!$M$5:$NZ$5))=0,OR(FN139="x",FN139="p")),"FH",IF(AND(INDEX('[1]2019'!$M$7:$NZ$33,MATCH($B$137,'[1]2019'!$C$7:$C$33,0),MATCH(FN55,'[1]2019'!$M$5:$NZ$5))&gt;2,OR(FN139="x",FN139="p")),"FH",INDEX('[1]2019'!$M$7:$NZ$33,MATCH($B$137,'[1]2019'!$C$7:$C$33,0),MATCH(FN55,'[1]2019'!$M$5:$NZ$5))))</f>
        <v>3</v>
      </c>
      <c r="FO138" s="48">
        <f>IF(AND(INDEX('[1]2019'!$M$7:$NZ$33,MATCH($B$137,'[1]2019'!$C$7:$C$33,0),MATCH(FO55,'[1]2019'!$M$5:$NZ$5))=0,OR(FO139="x",FO139="p")),"FH",IF(AND(INDEX('[1]2019'!$M$7:$NZ$33,MATCH($B$137,'[1]2019'!$C$7:$C$33,0),MATCH(FO55,'[1]2019'!$M$5:$NZ$5))&gt;2,OR(FO139="x",FO139="p")),"FH",INDEX('[1]2019'!$M$7:$NZ$33,MATCH($B$137,'[1]2019'!$C$7:$C$33,0),MATCH(FO55,'[1]2019'!$M$5:$NZ$5))))</f>
        <v>0</v>
      </c>
      <c r="FP138" s="48">
        <f>IF(AND(INDEX('[1]2019'!$M$7:$NZ$33,MATCH($B$137,'[1]2019'!$C$7:$C$33,0),MATCH(FP55,'[1]2019'!$M$5:$NZ$5))=0,OR(FP139="x",FP139="p")),"FH",IF(AND(INDEX('[1]2019'!$M$7:$NZ$33,MATCH($B$137,'[1]2019'!$C$7:$C$33,0),MATCH(FP55,'[1]2019'!$M$5:$NZ$5))&gt;2,OR(FP139="x",FP139="p")),"FH",INDEX('[1]2019'!$M$7:$NZ$33,MATCH($B$137,'[1]2019'!$C$7:$C$33,0),MATCH(FP55,'[1]2019'!$M$5:$NZ$5))))</f>
        <v>0</v>
      </c>
      <c r="FQ138" s="48">
        <f>IF(AND(INDEX('[1]2019'!$M$7:$NZ$33,MATCH($B$137,'[1]2019'!$C$7:$C$33,0),MATCH(FQ55,'[1]2019'!$M$5:$NZ$5))=0,OR(FQ139="x",FQ139="p")),"FH",IF(AND(INDEX('[1]2019'!$M$7:$NZ$33,MATCH($B$137,'[1]2019'!$C$7:$C$33,0),MATCH(FQ55,'[1]2019'!$M$5:$NZ$5))&gt;2,OR(FQ139="x",FQ139="p")),"FH",INDEX('[1]2019'!$M$7:$NZ$33,MATCH($B$137,'[1]2019'!$C$7:$C$33,0),MATCH(FQ55,'[1]2019'!$M$5:$NZ$5))))</f>
        <v>5</v>
      </c>
      <c r="FR138" s="48">
        <f>IF(AND(INDEX('[1]2019'!$M$7:$NZ$33,MATCH($B$137,'[1]2019'!$C$7:$C$33,0),MATCH(FR55,'[1]2019'!$M$5:$NZ$5))=0,OR(FR139="x",FR139="p")),"FH",IF(AND(INDEX('[1]2019'!$M$7:$NZ$33,MATCH($B$137,'[1]2019'!$C$7:$C$33,0),MATCH(FR55,'[1]2019'!$M$5:$NZ$5))&gt;2,OR(FR139="x",FR139="p")),"FH",INDEX('[1]2019'!$M$7:$NZ$33,MATCH($B$137,'[1]2019'!$C$7:$C$33,0),MATCH(FR55,'[1]2019'!$M$5:$NZ$5))))</f>
        <v>3</v>
      </c>
      <c r="FS138" s="48">
        <f>IF(AND(INDEX('[1]2019'!$M$7:$NZ$33,MATCH($B$137,'[1]2019'!$C$7:$C$33,0),MATCH(FS55,'[1]2019'!$M$5:$NZ$5))=0,OR(FS139="x",FS139="p")),"FH",IF(AND(INDEX('[1]2019'!$M$7:$NZ$33,MATCH($B$137,'[1]2019'!$C$7:$C$33,0),MATCH(FS55,'[1]2019'!$M$5:$NZ$5))&gt;2,OR(FS139="x",FS139="p")),"FH",INDEX('[1]2019'!$M$7:$NZ$33,MATCH($B$137,'[1]2019'!$C$7:$C$33,0),MATCH(FS55,'[1]2019'!$M$5:$NZ$5))))</f>
        <v>3</v>
      </c>
      <c r="FT138" s="48">
        <f>IF(AND(INDEX('[1]2019'!$M$7:$NZ$33,MATCH($B$137,'[1]2019'!$C$7:$C$33,0),MATCH(FT55,'[1]2019'!$M$5:$NZ$5))=0,OR(FT139="x",FT139="p")),"FH",IF(AND(INDEX('[1]2019'!$M$7:$NZ$33,MATCH($B$137,'[1]2019'!$C$7:$C$33,0),MATCH(FT55,'[1]2019'!$M$5:$NZ$5))&gt;2,OR(FT139="x",FT139="p")),"FH",INDEX('[1]2019'!$M$7:$NZ$33,MATCH($B$137,'[1]2019'!$C$7:$C$33,0),MATCH(FT55,'[1]2019'!$M$5:$NZ$5))))</f>
        <v>1</v>
      </c>
      <c r="FU138" s="48">
        <f>IF(AND(INDEX('[1]2019'!$M$7:$NZ$33,MATCH($B$137,'[1]2019'!$C$7:$C$33,0),MATCH(FU55,'[1]2019'!$M$5:$NZ$5))=0,OR(FU139="x",FU139="p")),"FH",IF(AND(INDEX('[1]2019'!$M$7:$NZ$33,MATCH($B$137,'[1]2019'!$C$7:$C$33,0),MATCH(FU55,'[1]2019'!$M$5:$NZ$5))&gt;2,OR(FU139="x",FU139="p")),"FH",INDEX('[1]2019'!$M$7:$NZ$33,MATCH($B$137,'[1]2019'!$C$7:$C$33,0),MATCH(FU55,'[1]2019'!$M$5:$NZ$5))))</f>
        <v>1</v>
      </c>
      <c r="FV138" s="48">
        <f>IF(AND(INDEX('[1]2019'!$M$7:$NZ$33,MATCH($B$137,'[1]2019'!$C$7:$C$33,0),MATCH(FV55,'[1]2019'!$M$5:$NZ$5))=0,OR(FV139="x",FV139="p")),"FH",IF(AND(INDEX('[1]2019'!$M$7:$NZ$33,MATCH($B$137,'[1]2019'!$C$7:$C$33,0),MATCH(FV55,'[1]2019'!$M$5:$NZ$5))&gt;2,OR(FV139="x",FV139="p")),"FH",INDEX('[1]2019'!$M$7:$NZ$33,MATCH($B$137,'[1]2019'!$C$7:$C$33,0),MATCH(FV55,'[1]2019'!$M$5:$NZ$5))))</f>
        <v>0</v>
      </c>
      <c r="FW138" s="48">
        <f>IF(AND(INDEX('[1]2019'!$M$7:$NZ$33,MATCH($B$137,'[1]2019'!$C$7:$C$33,0),MATCH(FW55,'[1]2019'!$M$5:$NZ$5))=0,OR(FW139="x",FW139="p")),"FH",IF(AND(INDEX('[1]2019'!$M$7:$NZ$33,MATCH($B$137,'[1]2019'!$C$7:$C$33,0),MATCH(FW55,'[1]2019'!$M$5:$NZ$5))&gt;2,OR(FW139="x",FW139="p")),"FH",INDEX('[1]2019'!$M$7:$NZ$33,MATCH($B$137,'[1]2019'!$C$7:$C$33,0),MATCH(FW55,'[1]2019'!$M$5:$NZ$5))))</f>
        <v>0</v>
      </c>
      <c r="FX138" s="48">
        <f>IF(AND(INDEX('[1]2019'!$M$7:$NZ$33,MATCH($B$137,'[1]2019'!$C$7:$C$33,0),MATCH(FX55,'[1]2019'!$M$5:$NZ$5))=0,OR(FX139="x",FX139="p")),"FH",IF(AND(INDEX('[1]2019'!$M$7:$NZ$33,MATCH($B$137,'[1]2019'!$C$7:$C$33,0),MATCH(FX55,'[1]2019'!$M$5:$NZ$5))&gt;2,OR(FX139="x",FX139="p")),"FH",INDEX('[1]2019'!$M$7:$NZ$33,MATCH($B$137,'[1]2019'!$C$7:$C$33,0),MATCH(FX55,'[1]2019'!$M$5:$NZ$5))))</f>
        <v>2</v>
      </c>
      <c r="FY138" s="48">
        <f>IF(AND(INDEX('[1]2019'!$M$7:$NZ$33,MATCH($B$137,'[1]2019'!$C$7:$C$33,0),MATCH(FY55,'[1]2019'!$M$5:$NZ$5))=0,OR(FY139="x",FY139="p")),"FH",IF(AND(INDEX('[1]2019'!$M$7:$NZ$33,MATCH($B$137,'[1]2019'!$C$7:$C$33,0),MATCH(FY55,'[1]2019'!$M$5:$NZ$5))&gt;2,OR(FY139="x",FY139="p")),"FH",INDEX('[1]2019'!$M$7:$NZ$33,MATCH($B$137,'[1]2019'!$C$7:$C$33,0),MATCH(FY55,'[1]2019'!$M$5:$NZ$5))))</f>
        <v>2</v>
      </c>
      <c r="FZ138" s="48" t="str">
        <f>IF(AND(INDEX('[1]2019'!$M$7:$NZ$33,MATCH($B$137,'[1]2019'!$C$7:$C$33,0),MATCH(FZ55,'[1]2019'!$M$5:$NZ$5))=0,OR(FZ139="x",FZ139="p")),"FH",IF(AND(INDEX('[1]2019'!$M$7:$NZ$33,MATCH($B$137,'[1]2019'!$C$7:$C$33,0),MATCH(FZ55,'[1]2019'!$M$5:$NZ$5))&gt;2,OR(FZ139="x",FZ139="p")),"FH",INDEX('[1]2019'!$M$7:$NZ$33,MATCH($B$137,'[1]2019'!$C$7:$C$33,0),MATCH(FZ55,'[1]2019'!$M$5:$NZ$5))))</f>
        <v>FH</v>
      </c>
      <c r="GA138" s="48" t="str">
        <f>IF(AND(INDEX('[1]2019'!$M$7:$NZ$33,MATCH($B$137,'[1]2019'!$C$7:$C$33,0),MATCH(GA55,'[1]2019'!$M$5:$NZ$5))=0,OR(GA139="x",GA139="p")),"FH",IF(AND(INDEX('[1]2019'!$M$7:$NZ$33,MATCH($B$137,'[1]2019'!$C$7:$C$33,0),MATCH(GA55,'[1]2019'!$M$5:$NZ$5))&gt;2,OR(GA139="x",GA139="p")),"FH",INDEX('[1]2019'!$M$7:$NZ$33,MATCH($B$137,'[1]2019'!$C$7:$C$33,0),MATCH(GA55,'[1]2019'!$M$5:$NZ$5))))</f>
        <v>FH</v>
      </c>
      <c r="GB138" s="48">
        <f>IF(AND(INDEX('[1]2019'!$M$7:$NZ$33,MATCH($B$137,'[1]2019'!$C$7:$C$33,0),MATCH(GB55,'[1]2019'!$M$5:$NZ$5))=0,OR(GB139="x",GB139="p")),"FH",IF(AND(INDEX('[1]2019'!$M$7:$NZ$33,MATCH($B$137,'[1]2019'!$C$7:$C$33,0),MATCH(GB55,'[1]2019'!$M$5:$NZ$5))&gt;2,OR(GB139="x",GB139="p")),"FH",INDEX('[1]2019'!$M$7:$NZ$33,MATCH($B$137,'[1]2019'!$C$7:$C$33,0),MATCH(GB55,'[1]2019'!$M$5:$NZ$5))))</f>
        <v>2</v>
      </c>
      <c r="GC138" s="48">
        <f>IF(AND(INDEX('[1]2019'!$M$7:$NZ$33,MATCH($B$137,'[1]2019'!$C$7:$C$33,0),MATCH(GC55,'[1]2019'!$M$5:$NZ$5))=0,OR(GC139="x",GC139="p")),"FH",IF(AND(INDEX('[1]2019'!$M$7:$NZ$33,MATCH($B$137,'[1]2019'!$C$7:$C$33,0),MATCH(GC55,'[1]2019'!$M$5:$NZ$5))&gt;2,OR(GC139="x",GC139="p")),"FH",INDEX('[1]2019'!$M$7:$NZ$33,MATCH($B$137,'[1]2019'!$C$7:$C$33,0),MATCH(GC55,'[1]2019'!$M$5:$NZ$5))))</f>
        <v>2</v>
      </c>
      <c r="GD138" s="48">
        <f>IF(AND(INDEX('[1]2019'!$M$7:$NZ$33,MATCH($B$137,'[1]2019'!$C$7:$C$33,0),MATCH(GD55,'[1]2019'!$M$5:$NZ$5))=0,OR(GD139="x",GD139="p")),"FH",IF(AND(INDEX('[1]2019'!$M$7:$NZ$33,MATCH($B$137,'[1]2019'!$C$7:$C$33,0),MATCH(GD55,'[1]2019'!$M$5:$NZ$5))&gt;2,OR(GD139="x",GD139="p")),"FH",INDEX('[1]2019'!$M$7:$NZ$33,MATCH($B$137,'[1]2019'!$C$7:$C$33,0),MATCH(GD55,'[1]2019'!$M$5:$NZ$5))))</f>
        <v>2</v>
      </c>
      <c r="GE138" s="48">
        <f>IF(AND(INDEX('[1]2019'!$M$7:$NZ$33,MATCH($B$137,'[1]2019'!$C$7:$C$33,0),MATCH(GE55,'[1]2019'!$M$5:$NZ$5))=0,OR(GE139="x",GE139="p")),"FH",IF(AND(INDEX('[1]2019'!$M$7:$NZ$33,MATCH($B$137,'[1]2019'!$C$7:$C$33,0),MATCH(GE55,'[1]2019'!$M$5:$NZ$5))&gt;2,OR(GE139="x",GE139="p")),"FH",INDEX('[1]2019'!$M$7:$NZ$33,MATCH($B$137,'[1]2019'!$C$7:$C$33,0),MATCH(GE55,'[1]2019'!$M$5:$NZ$5))))</f>
        <v>2</v>
      </c>
      <c r="GF138" s="48" t="str">
        <f>IF(AND(INDEX('[1]2019'!$M$7:$NZ$33,MATCH($B$137,'[1]2019'!$C$7:$C$33,0),MATCH(GF55,'[1]2019'!$M$5:$NZ$5))=0,OR(GF139="x",GF139="p")),"FH",IF(AND(INDEX('[1]2019'!$M$7:$NZ$33,MATCH($B$137,'[1]2019'!$C$7:$C$33,0),MATCH(GF55,'[1]2019'!$M$5:$NZ$5))&gt;2,OR(GF139="x",GF139="p")),"FH",INDEX('[1]2019'!$M$7:$NZ$33,MATCH($B$137,'[1]2019'!$C$7:$C$33,0),MATCH(GF55,'[1]2019'!$M$5:$NZ$5))))</f>
        <v>FH</v>
      </c>
      <c r="GG138" s="48">
        <f>IF(AND(INDEX('[1]2019'!$M$7:$NZ$33,MATCH($B$137,'[1]2019'!$C$7:$C$33,0),MATCH(GG55,'[1]2019'!$M$5:$NZ$5))=0,OR(GG139="x",GG139="p")),"FH",IF(AND(INDEX('[1]2019'!$M$7:$NZ$33,MATCH($B$137,'[1]2019'!$C$7:$C$33,0),MATCH(GG55,'[1]2019'!$M$5:$NZ$5))&gt;2,OR(GG139="x",GG139="p")),"FH",INDEX('[1]2019'!$M$7:$NZ$33,MATCH($B$137,'[1]2019'!$C$7:$C$33,0),MATCH(GG55,'[1]2019'!$M$5:$NZ$5))))</f>
        <v>1</v>
      </c>
      <c r="GH138" s="48">
        <f>IF(AND(INDEX('[1]2019'!$M$7:$NZ$33,MATCH($B$137,'[1]2019'!$C$7:$C$33,0),MATCH(GH55,'[1]2019'!$M$5:$NZ$5))=0,OR(GH139="x",GH139="p")),"FH",IF(AND(INDEX('[1]2019'!$M$7:$NZ$33,MATCH($B$137,'[1]2019'!$C$7:$C$33,0),MATCH(GH55,'[1]2019'!$M$5:$NZ$5))&gt;2,OR(GH139="x",GH139="p")),"FH",INDEX('[1]2019'!$M$7:$NZ$33,MATCH($B$137,'[1]2019'!$C$7:$C$33,0),MATCH(GH55,'[1]2019'!$M$5:$NZ$5))))</f>
        <v>1</v>
      </c>
      <c r="GI138" s="48">
        <f>IF(AND(INDEX('[1]2019'!$M$7:$NZ$33,MATCH($B$137,'[1]2019'!$C$7:$C$33,0),MATCH(GI55,'[1]2019'!$M$5:$NZ$5))=0,OR(GI139="x",GI139="p")),"FH",IF(AND(INDEX('[1]2019'!$M$7:$NZ$33,MATCH($B$137,'[1]2019'!$C$7:$C$33,0),MATCH(GI55,'[1]2019'!$M$5:$NZ$5))&gt;2,OR(GI139="x",GI139="p")),"FH",INDEX('[1]2019'!$M$7:$NZ$33,MATCH($B$137,'[1]2019'!$C$7:$C$33,0),MATCH(GI55,'[1]2019'!$M$5:$NZ$5))))</f>
        <v>1</v>
      </c>
      <c r="GJ138" s="48">
        <f>IF(AND(INDEX('[1]2019'!$M$7:$NZ$33,MATCH($B$137,'[1]2019'!$C$7:$C$33,0),MATCH(GJ55,'[1]2019'!$M$5:$NZ$5))=0,OR(GJ139="x",GJ139="p")),"FH",IF(AND(INDEX('[1]2019'!$M$7:$NZ$33,MATCH($B$137,'[1]2019'!$C$7:$C$33,0),MATCH(GJ55,'[1]2019'!$M$5:$NZ$5))&gt;2,OR(GJ139="x",GJ139="p")),"FH",INDEX('[1]2019'!$M$7:$NZ$33,MATCH($B$137,'[1]2019'!$C$7:$C$33,0),MATCH(GJ55,'[1]2019'!$M$5:$NZ$5))))</f>
        <v>0</v>
      </c>
      <c r="GK138" s="48">
        <f>IF(AND(INDEX('[1]2019'!$M$7:$NZ$33,MATCH($B$137,'[1]2019'!$C$7:$C$33,0),MATCH(GK55,'[1]2019'!$M$5:$NZ$5))=0,OR(GK139="x",GK139="p")),"FH",IF(AND(INDEX('[1]2019'!$M$7:$NZ$33,MATCH($B$137,'[1]2019'!$C$7:$C$33,0),MATCH(GK55,'[1]2019'!$M$5:$NZ$5))&gt;2,OR(GK139="x",GK139="p")),"FH",INDEX('[1]2019'!$M$7:$NZ$33,MATCH($B$137,'[1]2019'!$C$7:$C$33,0),MATCH(GK55,'[1]2019'!$M$5:$NZ$5))))</f>
        <v>0</v>
      </c>
      <c r="GL138" s="48">
        <f>IF(AND(INDEX('[1]2019'!$M$7:$NZ$33,MATCH($B$137,'[1]2019'!$C$7:$C$33,0),MATCH(GL55,'[1]2019'!$M$5:$NZ$5))=0,OR(GL139="x",GL139="p")),"FH",IF(AND(INDEX('[1]2019'!$M$7:$NZ$33,MATCH($B$137,'[1]2019'!$C$7:$C$33,0),MATCH(GL55,'[1]2019'!$M$5:$NZ$5))&gt;2,OR(GL139="x",GL139="p")),"FH",INDEX('[1]2019'!$M$7:$NZ$33,MATCH($B$137,'[1]2019'!$C$7:$C$33,0),MATCH(GL55,'[1]2019'!$M$5:$NZ$5))))</f>
        <v>1</v>
      </c>
      <c r="GM138" s="48" t="str">
        <f>IF(AND(INDEX('[1]2019'!$M$7:$NZ$33,MATCH($B$137,'[1]2019'!$C$7:$C$33,0),MATCH(GM55,'[1]2019'!$M$5:$NZ$5))=0,OR(GM139="x",GM139="p")),"FH",IF(AND(INDEX('[1]2019'!$M$7:$NZ$33,MATCH($B$137,'[1]2019'!$C$7:$C$33,0),MATCH(GM55,'[1]2019'!$M$5:$NZ$5))&gt;2,OR(GM139="x",GM139="p")),"FH",INDEX('[1]2019'!$M$7:$NZ$33,MATCH($B$137,'[1]2019'!$C$7:$C$33,0),MATCH(GM55,'[1]2019'!$M$5:$NZ$5))))</f>
        <v>FH</v>
      </c>
      <c r="GN138" s="48" t="str">
        <f>IF(AND(INDEX('[1]2019'!$M$7:$NZ$33,MATCH($B$137,'[1]2019'!$C$7:$C$33,0),MATCH(GN55,'[1]2019'!$M$5:$NZ$5))=0,OR(GN139="x",GN139="p")),"FH",IF(AND(INDEX('[1]2019'!$M$7:$NZ$33,MATCH($B$137,'[1]2019'!$C$7:$C$33,0),MATCH(GN55,'[1]2019'!$M$5:$NZ$5))&gt;2,OR(GN139="x",GN139="p")),"FH",INDEX('[1]2019'!$M$7:$NZ$33,MATCH($B$137,'[1]2019'!$C$7:$C$33,0),MATCH(GN55,'[1]2019'!$M$5:$NZ$5))))</f>
        <v>FH</v>
      </c>
      <c r="GO138" s="48">
        <f>IF(AND(INDEX('[1]2019'!$M$7:$NZ$33,MATCH($B$137,'[1]2019'!$C$7:$C$33,0),MATCH(GO55,'[1]2019'!$M$5:$NZ$5))=0,OR(GO139="x",GO139="p")),"FH",IF(AND(INDEX('[1]2019'!$M$7:$NZ$33,MATCH($B$137,'[1]2019'!$C$7:$C$33,0),MATCH(GO55,'[1]2019'!$M$5:$NZ$5))&gt;2,OR(GO139="x",GO139="p")),"FH",INDEX('[1]2019'!$M$7:$NZ$33,MATCH($B$137,'[1]2019'!$C$7:$C$33,0),MATCH(GO55,'[1]2019'!$M$5:$NZ$5))))</f>
        <v>2</v>
      </c>
      <c r="GP138" s="48">
        <f>IF(AND(INDEX('[1]2019'!$M$7:$NZ$33,MATCH($B$137,'[1]2019'!$C$7:$C$33,0),MATCH(GP55,'[1]2019'!$M$5:$NZ$5))=0,OR(GP139="x",GP139="p")),"FH",IF(AND(INDEX('[1]2019'!$M$7:$NZ$33,MATCH($B$137,'[1]2019'!$C$7:$C$33,0),MATCH(GP55,'[1]2019'!$M$5:$NZ$5))&gt;2,OR(GP139="x",GP139="p")),"FH",INDEX('[1]2019'!$M$7:$NZ$33,MATCH($B$137,'[1]2019'!$C$7:$C$33,0),MATCH(GP55,'[1]2019'!$M$5:$NZ$5))))</f>
        <v>2</v>
      </c>
      <c r="GQ138" s="48">
        <f>IF(AND(INDEX('[1]2019'!$M$7:$NZ$33,MATCH($B$137,'[1]2019'!$C$7:$C$33,0),MATCH(GQ55,'[1]2019'!$M$5:$NZ$5))=0,OR(GQ139="x",GQ139="p")),"FH",IF(AND(INDEX('[1]2019'!$M$7:$NZ$33,MATCH($B$137,'[1]2019'!$C$7:$C$33,0),MATCH(GQ55,'[1]2019'!$M$5:$NZ$5))&gt;2,OR(GQ139="x",GQ139="p")),"FH",INDEX('[1]2019'!$M$7:$NZ$33,MATCH($B$137,'[1]2019'!$C$7:$C$33,0),MATCH(GQ55,'[1]2019'!$M$5:$NZ$5))))</f>
        <v>2</v>
      </c>
      <c r="GR138" s="48">
        <f>IF(AND(INDEX('[1]2019'!$M$7:$NZ$33,MATCH($B$137,'[1]2019'!$C$7:$C$33,0),MATCH(GR55,'[1]2019'!$M$5:$NZ$5))=0,OR(GR139="x",GR139="p")),"FH",IF(AND(INDEX('[1]2019'!$M$7:$NZ$33,MATCH($B$137,'[1]2019'!$C$7:$C$33,0),MATCH(GR55,'[1]2019'!$M$5:$NZ$5))&gt;2,OR(GR139="x",GR139="p")),"FH",INDEX('[1]2019'!$M$7:$NZ$33,MATCH($B$137,'[1]2019'!$C$7:$C$33,0),MATCH(GR55,'[1]2019'!$M$5:$NZ$5))))</f>
        <v>2</v>
      </c>
      <c r="GS138" s="48">
        <f>IF(AND(INDEX('[1]2019'!$M$7:$NZ$33,MATCH($B$137,'[1]2019'!$C$7:$C$33,0),MATCH(GS55,'[1]2019'!$M$5:$NZ$5))=0,OR(GS139="x",GS139="p")),"FH",IF(AND(INDEX('[1]2019'!$M$7:$NZ$33,MATCH($B$137,'[1]2019'!$C$7:$C$33,0),MATCH(GS55,'[1]2019'!$M$5:$NZ$5))&gt;2,OR(GS139="x",GS139="p")),"FH",INDEX('[1]2019'!$M$7:$NZ$33,MATCH($B$137,'[1]2019'!$C$7:$C$33,0),MATCH(GS55,'[1]2019'!$M$5:$NZ$5))))</f>
        <v>2</v>
      </c>
      <c r="GT138" s="48" t="str">
        <f>IF(AND(INDEX('[1]2019'!$M$7:$NZ$33,MATCH($B$137,'[1]2019'!$C$7:$C$33,0),MATCH(GT55,'[1]2019'!$M$5:$NZ$5))=0,OR(GT139="x",GT139="p")),"FH",IF(AND(INDEX('[1]2019'!$M$7:$NZ$33,MATCH($B$137,'[1]2019'!$C$7:$C$33,0),MATCH(GT55,'[1]2019'!$M$5:$NZ$5))&gt;2,OR(GT139="x",GT139="p")),"FH",INDEX('[1]2019'!$M$7:$NZ$33,MATCH($B$137,'[1]2019'!$C$7:$C$33,0),MATCH(GT55,'[1]2019'!$M$5:$NZ$5))))</f>
        <v>FH</v>
      </c>
      <c r="GU138" s="48">
        <f>IF(AND(INDEX('[1]2019'!$M$7:$NZ$33,MATCH($B$137,'[1]2019'!$C$7:$C$33,0),MATCH(GU55,'[1]2019'!$M$5:$NZ$5))=0,OR(GU139="x",GU139="p")),"FH",IF(AND(INDEX('[1]2019'!$M$7:$NZ$33,MATCH($B$137,'[1]2019'!$C$7:$C$33,0),MATCH(GU55,'[1]2019'!$M$5:$NZ$5))&gt;2,OR(GU139="x",GU139="p")),"FH",INDEX('[1]2019'!$M$7:$NZ$33,MATCH($B$137,'[1]2019'!$C$7:$C$33,0),MATCH(GU55,'[1]2019'!$M$5:$NZ$5))))</f>
        <v>1</v>
      </c>
      <c r="GV138" s="48">
        <f>IF(AND(INDEX('[1]2019'!$M$7:$NZ$33,MATCH($B$137,'[1]2019'!$C$7:$C$33,0),MATCH(GV55,'[1]2019'!$M$5:$NZ$5))=0,OR(GV139="x",GV139="p")),"FH",IF(AND(INDEX('[1]2019'!$M$7:$NZ$33,MATCH($B$137,'[1]2019'!$C$7:$C$33,0),MATCH(GV55,'[1]2019'!$M$5:$NZ$5))&gt;2,OR(GV139="x",GV139="p")),"FH",INDEX('[1]2019'!$M$7:$NZ$33,MATCH($B$137,'[1]2019'!$C$7:$C$33,0),MATCH(GV55,'[1]2019'!$M$5:$NZ$5))))</f>
        <v>1</v>
      </c>
      <c r="GW138" s="48">
        <f>IF(AND(INDEX('[1]2019'!$M$7:$NZ$33,MATCH($B$137,'[1]2019'!$C$7:$C$33,0),MATCH(GW55,'[1]2019'!$M$5:$NZ$5))=0,OR(GW139="x",GW139="p")),"FH",IF(AND(INDEX('[1]2019'!$M$7:$NZ$33,MATCH($B$137,'[1]2019'!$C$7:$C$33,0),MATCH(GW55,'[1]2019'!$M$5:$NZ$5))&gt;2,OR(GW139="x",GW139="p")),"FH",INDEX('[1]2019'!$M$7:$NZ$33,MATCH($B$137,'[1]2019'!$C$7:$C$33,0),MATCH(GW55,'[1]2019'!$M$5:$NZ$5))))</f>
        <v>1</v>
      </c>
      <c r="GX138" s="48">
        <f>IF(AND(INDEX('[1]2019'!$M$7:$NZ$33,MATCH($B$137,'[1]2019'!$C$7:$C$33,0),MATCH(GX55,'[1]2019'!$M$5:$NZ$5))=0,OR(GX139="x",GX139="p")),"FH",IF(AND(INDEX('[1]2019'!$M$7:$NZ$33,MATCH($B$137,'[1]2019'!$C$7:$C$33,0),MATCH(GX55,'[1]2019'!$M$5:$NZ$5))&gt;2,OR(GX139="x",GX139="p")),"FH",INDEX('[1]2019'!$M$7:$NZ$33,MATCH($B$137,'[1]2019'!$C$7:$C$33,0),MATCH(GX55,'[1]2019'!$M$5:$NZ$5))))</f>
        <v>0</v>
      </c>
      <c r="GY138" s="48">
        <f>IF(AND(INDEX('[1]2019'!$M$7:$NZ$33,MATCH($B$137,'[1]2019'!$C$7:$C$33,0),MATCH(GY55,'[1]2019'!$M$5:$NZ$5))=0,OR(GY139="x",GY139="p")),"FH",IF(AND(INDEX('[1]2019'!$M$7:$NZ$33,MATCH($B$137,'[1]2019'!$C$7:$C$33,0),MATCH(GY55,'[1]2019'!$M$5:$NZ$5))&gt;2,OR(GY139="x",GY139="p")),"FH",INDEX('[1]2019'!$M$7:$NZ$33,MATCH($B$137,'[1]2019'!$C$7:$C$33,0),MATCH(GY55,'[1]2019'!$M$5:$NZ$5))))</f>
        <v>5</v>
      </c>
      <c r="GZ138" s="48">
        <f>IF(AND(INDEX('[1]2019'!$M$7:$NZ$33,MATCH($B$137,'[1]2019'!$C$7:$C$33,0),MATCH(GZ55,'[1]2019'!$M$5:$NZ$5))=0,OR(GZ139="x",GZ139="p")),"FH",IF(AND(INDEX('[1]2019'!$M$7:$NZ$33,MATCH($B$137,'[1]2019'!$C$7:$C$33,0),MATCH(GZ55,'[1]2019'!$M$5:$NZ$5))&gt;2,OR(GZ139="x",GZ139="p")),"FH",INDEX('[1]2019'!$M$7:$NZ$33,MATCH($B$137,'[1]2019'!$C$7:$C$33,0),MATCH(GZ55,'[1]2019'!$M$5:$NZ$5))))</f>
        <v>2</v>
      </c>
      <c r="HA138" s="48">
        <f>IF(AND(INDEX('[1]2019'!$M$7:$NZ$33,MATCH($B$137,'[1]2019'!$C$7:$C$33,0),MATCH(HA55,'[1]2019'!$M$5:$NZ$5))=0,OR(HA139="x",HA139="p")),"FH",IF(AND(INDEX('[1]2019'!$M$7:$NZ$33,MATCH($B$137,'[1]2019'!$C$7:$C$33,0),MATCH(HA55,'[1]2019'!$M$5:$NZ$5))&gt;2,OR(HA139="x",HA139="p")),"FH",INDEX('[1]2019'!$M$7:$NZ$33,MATCH($B$137,'[1]2019'!$C$7:$C$33,0),MATCH(HA55,'[1]2019'!$M$5:$NZ$5))))</f>
        <v>2</v>
      </c>
      <c r="HB138" s="48">
        <f>IF(AND(INDEX('[1]2019'!$M$7:$NZ$33,MATCH($B$137,'[1]2019'!$C$7:$C$33,0),MATCH(HB55,'[1]2019'!$M$5:$NZ$5))=0,OR(HB139="x",HB139="p")),"FH",IF(AND(INDEX('[1]2019'!$M$7:$NZ$33,MATCH($B$137,'[1]2019'!$C$7:$C$33,0),MATCH(HB55,'[1]2019'!$M$5:$NZ$5))&gt;2,OR(HB139="x",HB139="p")),"FH",INDEX('[1]2019'!$M$7:$NZ$33,MATCH($B$137,'[1]2019'!$C$7:$C$33,0),MATCH(HB55,'[1]2019'!$M$5:$NZ$5))))</f>
        <v>2</v>
      </c>
      <c r="HC138" s="48">
        <f>IF(AND(INDEX('[1]2019'!$M$7:$NZ$33,MATCH($B$137,'[1]2019'!$C$7:$C$33,0),MATCH(HC55,'[1]2019'!$M$5:$NZ$5))=0,OR(HC139="x",HC139="p")),"FH",IF(AND(INDEX('[1]2019'!$M$7:$NZ$33,MATCH($B$137,'[1]2019'!$C$7:$C$33,0),MATCH(HC55,'[1]2019'!$M$5:$NZ$5))&gt;2,OR(HC139="x",HC139="p")),"FH",INDEX('[1]2019'!$M$7:$NZ$33,MATCH($B$137,'[1]2019'!$C$7:$C$33,0),MATCH(HC55,'[1]2019'!$M$5:$NZ$5))))</f>
        <v>2</v>
      </c>
      <c r="HD138" s="48">
        <f>IF(AND(INDEX('[1]2019'!$M$7:$NZ$33,MATCH($B$137,'[1]2019'!$C$7:$C$33,0),MATCH(HD55,'[1]2019'!$M$5:$NZ$5))=0,OR(HD139="x",HD139="p")),"FH",IF(AND(INDEX('[1]2019'!$M$7:$NZ$33,MATCH($B$137,'[1]2019'!$C$7:$C$33,0),MATCH(HD55,'[1]2019'!$M$5:$NZ$5))&gt;2,OR(HD139="x",HD139="p")),"FH",INDEX('[1]2019'!$M$7:$NZ$33,MATCH($B$137,'[1]2019'!$C$7:$C$33,0),MATCH(HD55,'[1]2019'!$M$5:$NZ$5))))</f>
        <v>2</v>
      </c>
      <c r="HE138" s="48">
        <f>IF(AND(INDEX('[1]2019'!$M$7:$NZ$33,MATCH($B$137,'[1]2019'!$C$7:$C$33,0),MATCH(HE55,'[1]2019'!$M$5:$NZ$5))=0,OR(HE139="x",HE139="p")),"FH",IF(AND(INDEX('[1]2019'!$M$7:$NZ$33,MATCH($B$137,'[1]2019'!$C$7:$C$33,0),MATCH(HE55,'[1]2019'!$M$5:$NZ$5))&gt;2,OR(HE139="x",HE139="p")),"FH",INDEX('[1]2019'!$M$7:$NZ$33,MATCH($B$137,'[1]2019'!$C$7:$C$33,0),MATCH(HE55,'[1]2019'!$M$5:$NZ$5))))</f>
        <v>0</v>
      </c>
      <c r="HF138" s="48">
        <f>IF(AND(INDEX('[1]2019'!$M$7:$NZ$33,MATCH($B$137,'[1]2019'!$C$7:$C$33,0),MATCH(HF55,'[1]2019'!$M$5:$NZ$5))=0,OR(HF139="x",HF139="p")),"FH",IF(AND(INDEX('[1]2019'!$M$7:$NZ$33,MATCH($B$137,'[1]2019'!$C$7:$C$33,0),MATCH(HF55,'[1]2019'!$M$5:$NZ$5))&gt;2,OR(HF139="x",HF139="p")),"FH",INDEX('[1]2019'!$M$7:$NZ$33,MATCH($B$137,'[1]2019'!$C$7:$C$33,0),MATCH(HF55,'[1]2019'!$M$5:$NZ$5))))</f>
        <v>0</v>
      </c>
      <c r="HG138" s="48">
        <f>IF(AND(INDEX('[1]2019'!$M$7:$NZ$33,MATCH($B$137,'[1]2019'!$C$7:$C$33,0),MATCH(HG55,'[1]2019'!$M$5:$NZ$5))=0,OR(HG139="x",HG139="p")),"FH",IF(AND(INDEX('[1]2019'!$M$7:$NZ$33,MATCH($B$137,'[1]2019'!$C$7:$C$33,0),MATCH(HG55,'[1]2019'!$M$5:$NZ$5))&gt;2,OR(HG139="x",HG139="p")),"FH",INDEX('[1]2019'!$M$7:$NZ$33,MATCH($B$137,'[1]2019'!$C$7:$C$33,0),MATCH(HG55,'[1]2019'!$M$5:$NZ$5))))</f>
        <v>1</v>
      </c>
      <c r="HH138" s="48">
        <f>IF(AND(INDEX('[1]2019'!$M$7:$NZ$33,MATCH($B$137,'[1]2019'!$C$7:$C$33,0),MATCH(HH55,'[1]2019'!$M$5:$NZ$5))=0,OR(HH139="x",HH139="p")),"FH",IF(AND(INDEX('[1]2019'!$M$7:$NZ$33,MATCH($B$137,'[1]2019'!$C$7:$C$33,0),MATCH(HH55,'[1]2019'!$M$5:$NZ$5))&gt;2,OR(HH139="x",HH139="p")),"FH",INDEX('[1]2019'!$M$7:$NZ$33,MATCH($B$137,'[1]2019'!$C$7:$C$33,0),MATCH(HH55,'[1]2019'!$M$5:$NZ$5))))</f>
        <v>1</v>
      </c>
      <c r="HI138" s="48">
        <f>IF(AND(INDEX('[1]2019'!$M$7:$NZ$33,MATCH($B$137,'[1]2019'!$C$7:$C$33,0),MATCH(HI55,'[1]2019'!$M$5:$NZ$5))=0,OR(HI139="x",HI139="p")),"FH",IF(AND(INDEX('[1]2019'!$M$7:$NZ$33,MATCH($B$137,'[1]2019'!$C$7:$C$33,0),MATCH(HI55,'[1]2019'!$M$5:$NZ$5))&gt;2,OR(HI139="x",HI139="p")),"FH",INDEX('[1]2019'!$M$7:$NZ$33,MATCH($B$137,'[1]2019'!$C$7:$C$33,0),MATCH(HI55,'[1]2019'!$M$5:$NZ$5))))</f>
        <v>1</v>
      </c>
      <c r="HJ138" s="48">
        <f>IF(AND(INDEX('[1]2019'!$M$7:$NZ$33,MATCH($B$137,'[1]2019'!$C$7:$C$33,0),MATCH(HJ55,'[1]2019'!$M$5:$NZ$5))=0,OR(HJ139="x",HJ139="p")),"FH",IF(AND(INDEX('[1]2019'!$M$7:$NZ$33,MATCH($B$137,'[1]2019'!$C$7:$C$33,0),MATCH(HJ55,'[1]2019'!$M$5:$NZ$5))&gt;2,OR(HJ139="x",HJ139="p")),"FH",INDEX('[1]2019'!$M$7:$NZ$33,MATCH($B$137,'[1]2019'!$C$7:$C$33,0),MATCH(HJ55,'[1]2019'!$M$5:$NZ$5))))</f>
        <v>1</v>
      </c>
      <c r="HK138" s="48">
        <f>IF(AND(INDEX('[1]2019'!$M$7:$NZ$33,MATCH($B$137,'[1]2019'!$C$7:$C$33,0),MATCH(HK55,'[1]2019'!$M$5:$NZ$5))=0,OR(HK139="x",HK139="p")),"FH",IF(AND(INDEX('[1]2019'!$M$7:$NZ$33,MATCH($B$137,'[1]2019'!$C$7:$C$33,0),MATCH(HK55,'[1]2019'!$M$5:$NZ$5))&gt;2,OR(HK139="x",HK139="p")),"FH",INDEX('[1]2019'!$M$7:$NZ$33,MATCH($B$137,'[1]2019'!$C$7:$C$33,0),MATCH(HK55,'[1]2019'!$M$5:$NZ$5))))</f>
        <v>1</v>
      </c>
      <c r="HL138" s="48">
        <f>IF(AND(INDEX('[1]2019'!$M$7:$NZ$33,MATCH($B$137,'[1]2019'!$C$7:$C$33,0),MATCH(HL55,'[1]2019'!$M$5:$NZ$5))=0,OR(HL139="x",HL139="p")),"FH",IF(AND(INDEX('[1]2019'!$M$7:$NZ$33,MATCH($B$137,'[1]2019'!$C$7:$C$33,0),MATCH(HL55,'[1]2019'!$M$5:$NZ$5))&gt;2,OR(HL139="x",HL139="p")),"FH",INDEX('[1]2019'!$M$7:$NZ$33,MATCH($B$137,'[1]2019'!$C$7:$C$33,0),MATCH(HL55,'[1]2019'!$M$5:$NZ$5))))</f>
        <v>0</v>
      </c>
      <c r="HM138" s="48">
        <f>IF(AND(INDEX('[1]2019'!$M$7:$NZ$33,MATCH($B$137,'[1]2019'!$C$7:$C$33,0),MATCH(HM55,'[1]2019'!$M$5:$NZ$5))=0,OR(HM139="x",HM139="p")),"FH",IF(AND(INDEX('[1]2019'!$M$7:$NZ$33,MATCH($B$137,'[1]2019'!$C$7:$C$33,0),MATCH(HM55,'[1]2019'!$M$5:$NZ$5))&gt;2,OR(HM139="x",HM139="p")),"FH",INDEX('[1]2019'!$M$7:$NZ$33,MATCH($B$137,'[1]2019'!$C$7:$C$33,0),MATCH(HM55,'[1]2019'!$M$5:$NZ$5))))</f>
        <v>0</v>
      </c>
      <c r="HN138" s="48">
        <f>IF(AND(INDEX('[1]2019'!$M$7:$NZ$33,MATCH($B$137,'[1]2019'!$C$7:$C$33,0),MATCH(HN55,'[1]2019'!$M$5:$NZ$5))=0,OR(HN139="x",HN139="p")),"FH",IF(AND(INDEX('[1]2019'!$M$7:$NZ$33,MATCH($B$137,'[1]2019'!$C$7:$C$33,0),MATCH(HN55,'[1]2019'!$M$5:$NZ$5))&gt;2,OR(HN139="x",HN139="p")),"FH",INDEX('[1]2019'!$M$7:$NZ$33,MATCH($B$137,'[1]2019'!$C$7:$C$33,0),MATCH(HN55,'[1]2019'!$M$5:$NZ$5))))</f>
        <v>2</v>
      </c>
      <c r="HO138" s="48">
        <f>IF(AND(INDEX('[1]2019'!$M$7:$NZ$33,MATCH($B$137,'[1]2019'!$C$7:$C$33,0),MATCH(HO55,'[1]2019'!$M$5:$NZ$5))=0,OR(HO139="x",HO139="p")),"FH",IF(AND(INDEX('[1]2019'!$M$7:$NZ$33,MATCH($B$137,'[1]2019'!$C$7:$C$33,0),MATCH(HO55,'[1]2019'!$M$5:$NZ$5))&gt;2,OR(HO139="x",HO139="p")),"FH",INDEX('[1]2019'!$M$7:$NZ$33,MATCH($B$137,'[1]2019'!$C$7:$C$33,0),MATCH(HO55,'[1]2019'!$M$5:$NZ$5))))</f>
        <v>2</v>
      </c>
      <c r="HP138" s="48">
        <f>IF(AND(INDEX('[1]2019'!$M$7:$NZ$33,MATCH($B$137,'[1]2019'!$C$7:$C$33,0),MATCH(HP55,'[1]2019'!$M$5:$NZ$5))=0,OR(HP139="x",HP139="p")),"FH",IF(AND(INDEX('[1]2019'!$M$7:$NZ$33,MATCH($B$137,'[1]2019'!$C$7:$C$33,0),MATCH(HP55,'[1]2019'!$M$5:$NZ$5))&gt;2,OR(HP139="x",HP139="p")),"FH",INDEX('[1]2019'!$M$7:$NZ$33,MATCH($B$137,'[1]2019'!$C$7:$C$33,0),MATCH(HP55,'[1]2019'!$M$5:$NZ$5))))</f>
        <v>2</v>
      </c>
      <c r="HQ138" s="48">
        <f>IF(AND(INDEX('[1]2019'!$M$7:$NZ$33,MATCH($B$137,'[1]2019'!$C$7:$C$33,0),MATCH(HQ55,'[1]2019'!$M$5:$NZ$5))=0,OR(HQ139="x",HQ139="p")),"FH",IF(AND(INDEX('[1]2019'!$M$7:$NZ$33,MATCH($B$137,'[1]2019'!$C$7:$C$33,0),MATCH(HQ55,'[1]2019'!$M$5:$NZ$5))&gt;2,OR(HQ139="x",HQ139="p")),"FH",INDEX('[1]2019'!$M$7:$NZ$33,MATCH($B$137,'[1]2019'!$C$7:$C$33,0),MATCH(HQ55,'[1]2019'!$M$5:$NZ$5))))</f>
        <v>2</v>
      </c>
      <c r="HR138" s="48">
        <f>IF(AND(INDEX('[1]2019'!$M$7:$NZ$33,MATCH($B$137,'[1]2019'!$C$7:$C$33,0),MATCH(HR55,'[1]2019'!$M$5:$NZ$5))=0,OR(HR139="x",HR139="p")),"FH",IF(AND(INDEX('[1]2019'!$M$7:$NZ$33,MATCH($B$137,'[1]2019'!$C$7:$C$33,0),MATCH(HR55,'[1]2019'!$M$5:$NZ$5))&gt;2,OR(HR139="x",HR139="p")),"FH",INDEX('[1]2019'!$M$7:$NZ$33,MATCH($B$137,'[1]2019'!$C$7:$C$33,0),MATCH(HR55,'[1]2019'!$M$5:$NZ$5))))</f>
        <v>2</v>
      </c>
      <c r="HS138" s="48">
        <f>IF(AND(INDEX('[1]2019'!$M$7:$NZ$33,MATCH($B$137,'[1]2019'!$C$7:$C$33,0),MATCH(HS55,'[1]2019'!$M$5:$NZ$5))=0,OR(HS139="x",HS139="p")),"FH",IF(AND(INDEX('[1]2019'!$M$7:$NZ$33,MATCH($B$137,'[1]2019'!$C$7:$C$33,0),MATCH(HS55,'[1]2019'!$M$5:$NZ$5))&gt;2,OR(HS139="x",HS139="p")),"FH",INDEX('[1]2019'!$M$7:$NZ$33,MATCH($B$137,'[1]2019'!$C$7:$C$33,0),MATCH(HS55,'[1]2019'!$M$5:$NZ$5))))</f>
        <v>0</v>
      </c>
      <c r="HT138" s="48">
        <f>IF(AND(INDEX('[1]2019'!$M$7:$NZ$33,MATCH($B$137,'[1]2019'!$C$7:$C$33,0),MATCH(HT55,'[1]2019'!$M$5:$NZ$5))=0,OR(HT139="x",HT139="p")),"FH",IF(AND(INDEX('[1]2019'!$M$7:$NZ$33,MATCH($B$137,'[1]2019'!$C$7:$C$33,0),MATCH(HT55,'[1]2019'!$M$5:$NZ$5))&gt;2,OR(HT139="x",HT139="p")),"FH",INDEX('[1]2019'!$M$7:$NZ$33,MATCH($B$137,'[1]2019'!$C$7:$C$33,0),MATCH(HT55,'[1]2019'!$M$5:$NZ$5))))</f>
        <v>0</v>
      </c>
      <c r="HU138" s="48">
        <f>IF(AND(INDEX('[1]2019'!$M$7:$NZ$33,MATCH($B$137,'[1]2019'!$C$7:$C$33,0),MATCH(HU55,'[1]2019'!$M$5:$NZ$5))=0,OR(HU139="x",HU139="p")),"FH",IF(AND(INDEX('[1]2019'!$M$7:$NZ$33,MATCH($B$137,'[1]2019'!$C$7:$C$33,0),MATCH(HU55,'[1]2019'!$M$5:$NZ$5))&gt;2,OR(HU139="x",HU139="p")),"FH",INDEX('[1]2019'!$M$7:$NZ$33,MATCH($B$137,'[1]2019'!$C$7:$C$33,0),MATCH(HU55,'[1]2019'!$M$5:$NZ$5))))</f>
        <v>0</v>
      </c>
      <c r="HV138" s="48">
        <f>IF(AND(INDEX('[1]2019'!$M$7:$NZ$33,MATCH($B$137,'[1]2019'!$C$7:$C$33,0),MATCH(HV55,'[1]2019'!$M$5:$NZ$5))=0,OR(HV139="x",HV139="p")),"FH",IF(AND(INDEX('[1]2019'!$M$7:$NZ$33,MATCH($B$137,'[1]2019'!$C$7:$C$33,0),MATCH(HV55,'[1]2019'!$M$5:$NZ$5))&gt;2,OR(HV139="x",HV139="p")),"FH",INDEX('[1]2019'!$M$7:$NZ$33,MATCH($B$137,'[1]2019'!$C$7:$C$33,0),MATCH(HV55,'[1]2019'!$M$5:$NZ$5))))</f>
        <v>0</v>
      </c>
      <c r="HW138" s="48">
        <f>IF(AND(INDEX('[1]2019'!$M$7:$NZ$33,MATCH($B$137,'[1]2019'!$C$7:$C$33,0),MATCH(HW55,'[1]2019'!$M$5:$NZ$5))=0,OR(HW139="x",HW139="p")),"FH",IF(AND(INDEX('[1]2019'!$M$7:$NZ$33,MATCH($B$137,'[1]2019'!$C$7:$C$33,0),MATCH(HW55,'[1]2019'!$M$5:$NZ$5))&gt;2,OR(HW139="x",HW139="p")),"FH",INDEX('[1]2019'!$M$7:$NZ$33,MATCH($B$137,'[1]2019'!$C$7:$C$33,0),MATCH(HW55,'[1]2019'!$M$5:$NZ$5))))</f>
        <v>2</v>
      </c>
      <c r="HX138" s="48">
        <f>IF(AND(INDEX('[1]2019'!$M$7:$NZ$33,MATCH($B$137,'[1]2019'!$C$7:$C$33,0),MATCH(HX55,'[1]2019'!$M$5:$NZ$5))=0,OR(HX139="x",HX139="p")),"FH",IF(AND(INDEX('[1]2019'!$M$7:$NZ$33,MATCH($B$137,'[1]2019'!$C$7:$C$33,0),MATCH(HX55,'[1]2019'!$M$5:$NZ$5))&gt;2,OR(HX139="x",HX139="p")),"FH",INDEX('[1]2019'!$M$7:$NZ$33,MATCH($B$137,'[1]2019'!$C$7:$C$33,0),MATCH(HX55,'[1]2019'!$M$5:$NZ$5))))</f>
        <v>2</v>
      </c>
      <c r="HY138" s="48">
        <f>IF(AND(INDEX('[1]2019'!$M$7:$NZ$33,MATCH($B$137,'[1]2019'!$C$7:$C$33,0),MATCH(HY55,'[1]2019'!$M$5:$NZ$5))=0,OR(HY139="x",HY139="p")),"FH",IF(AND(INDEX('[1]2019'!$M$7:$NZ$33,MATCH($B$137,'[1]2019'!$C$7:$C$33,0),MATCH(HY55,'[1]2019'!$M$5:$NZ$5))&gt;2,OR(HY139="x",HY139="p")),"FH",INDEX('[1]2019'!$M$7:$NZ$33,MATCH($B$137,'[1]2019'!$C$7:$C$33,0),MATCH(HY55,'[1]2019'!$M$5:$NZ$5))))</f>
        <v>2</v>
      </c>
      <c r="HZ138" s="48">
        <f>IF(AND(INDEX('[1]2019'!$M$7:$NZ$33,MATCH($B$137,'[1]2019'!$C$7:$C$33,0),MATCH(HZ55,'[1]2019'!$M$5:$NZ$5))=0,OR(HZ139="x",HZ139="p")),"FH",IF(AND(INDEX('[1]2019'!$M$7:$NZ$33,MATCH($B$137,'[1]2019'!$C$7:$C$33,0),MATCH(HZ55,'[1]2019'!$M$5:$NZ$5))&gt;2,OR(HZ139="x",HZ139="p")),"FH",INDEX('[1]2019'!$M$7:$NZ$33,MATCH($B$137,'[1]2019'!$C$7:$C$33,0),MATCH(HZ55,'[1]2019'!$M$5:$NZ$5))))</f>
        <v>2</v>
      </c>
      <c r="IA138" s="48">
        <f>IF(AND(INDEX('[1]2019'!$M$7:$NZ$33,MATCH($B$137,'[1]2019'!$C$7:$C$33,0),MATCH(IA55,'[1]2019'!$M$5:$NZ$5))=0,OR(IA139="x",IA139="p")),"FH",IF(AND(INDEX('[1]2019'!$M$7:$NZ$33,MATCH($B$137,'[1]2019'!$C$7:$C$33,0),MATCH(IA55,'[1]2019'!$M$5:$NZ$5))&gt;2,OR(IA139="x",IA139="p")),"FH",INDEX('[1]2019'!$M$7:$NZ$33,MATCH($B$137,'[1]2019'!$C$7:$C$33,0),MATCH(IA55,'[1]2019'!$M$5:$NZ$5))))</f>
        <v>2</v>
      </c>
      <c r="IB138" s="48">
        <f>IF(AND(INDEX('[1]2019'!$M$7:$NZ$33,MATCH($B$137,'[1]2019'!$C$7:$C$33,0),MATCH(IB55,'[1]2019'!$M$5:$NZ$5))=0,OR(IB139="x",IB139="p")),"FH",IF(AND(INDEX('[1]2019'!$M$7:$NZ$33,MATCH($B$137,'[1]2019'!$C$7:$C$33,0),MATCH(IB55,'[1]2019'!$M$5:$NZ$5))&gt;2,OR(IB139="x",IB139="p")),"FH",INDEX('[1]2019'!$M$7:$NZ$33,MATCH($B$137,'[1]2019'!$C$7:$C$33,0),MATCH(IB55,'[1]2019'!$M$5:$NZ$5))))</f>
        <v>4</v>
      </c>
      <c r="IC138" s="48">
        <f>IF(AND(INDEX('[1]2019'!$M$7:$NZ$33,MATCH($B$137,'[1]2019'!$C$7:$C$33,0),MATCH(IC55,'[1]2019'!$M$5:$NZ$5))=0,OR(IC139="x",IC139="p")),"FH",IF(AND(INDEX('[1]2019'!$M$7:$NZ$33,MATCH($B$137,'[1]2019'!$C$7:$C$33,0),MATCH(IC55,'[1]2019'!$M$5:$NZ$5))&gt;2,OR(IC139="x",IC139="p")),"FH",INDEX('[1]2019'!$M$7:$NZ$33,MATCH($B$137,'[1]2019'!$C$7:$C$33,0),MATCH(IC55,'[1]2019'!$M$5:$NZ$5))))</f>
        <v>4</v>
      </c>
      <c r="ID138" s="48">
        <f>IF(AND(INDEX('[1]2019'!$M$7:$NZ$33,MATCH($B$137,'[1]2019'!$C$7:$C$33,0),MATCH(ID55,'[1]2019'!$M$5:$NZ$5))=0,OR(ID139="x",ID139="p")),"FH",IF(AND(INDEX('[1]2019'!$M$7:$NZ$33,MATCH($B$137,'[1]2019'!$C$7:$C$33,0),MATCH(ID55,'[1]2019'!$M$5:$NZ$5))&gt;2,OR(ID139="x",ID139="p")),"FH",INDEX('[1]2019'!$M$7:$NZ$33,MATCH($B$137,'[1]2019'!$C$7:$C$33,0),MATCH(ID55,'[1]2019'!$M$5:$NZ$5))))</f>
        <v>4</v>
      </c>
      <c r="IE138" s="48">
        <f>IF(AND(INDEX('[1]2019'!$M$7:$NZ$33,MATCH($B$137,'[1]2019'!$C$7:$C$33,0),MATCH(IE55,'[1]2019'!$M$5:$NZ$5))=0,OR(IE139="x",IE139="p")),"FH",IF(AND(INDEX('[1]2019'!$M$7:$NZ$33,MATCH($B$137,'[1]2019'!$C$7:$C$33,0),MATCH(IE55,'[1]2019'!$M$5:$NZ$5))&gt;2,OR(IE139="x",IE139="p")),"FH",INDEX('[1]2019'!$M$7:$NZ$33,MATCH($B$137,'[1]2019'!$C$7:$C$33,0),MATCH(IE55,'[1]2019'!$M$5:$NZ$5))))</f>
        <v>5</v>
      </c>
      <c r="IF138" s="48">
        <f>IF(AND(INDEX('[1]2019'!$M$7:$NZ$33,MATCH($B$137,'[1]2019'!$C$7:$C$33,0),MATCH(IF55,'[1]2019'!$M$5:$NZ$5))=0,OR(IF139="x",IF139="p")),"FH",IF(AND(INDEX('[1]2019'!$M$7:$NZ$33,MATCH($B$137,'[1]2019'!$C$7:$C$33,0),MATCH(IF55,'[1]2019'!$M$5:$NZ$5))&gt;2,OR(IF139="x",IF139="p")),"FH",INDEX('[1]2019'!$M$7:$NZ$33,MATCH($B$137,'[1]2019'!$C$7:$C$33,0),MATCH(IF55,'[1]2019'!$M$5:$NZ$5))))</f>
        <v>4</v>
      </c>
      <c r="IG138" s="48">
        <f>IF(AND(INDEX('[1]2019'!$M$7:$NZ$33,MATCH($B$137,'[1]2019'!$C$7:$C$33,0),MATCH(IG55,'[1]2019'!$M$5:$NZ$5))=0,OR(IG139="x",IG139="p")),"FH",IF(AND(INDEX('[1]2019'!$M$7:$NZ$33,MATCH($B$137,'[1]2019'!$C$7:$C$33,0),MATCH(IG55,'[1]2019'!$M$5:$NZ$5))&gt;2,OR(IG139="x",IG139="p")),"FH",INDEX('[1]2019'!$M$7:$NZ$33,MATCH($B$137,'[1]2019'!$C$7:$C$33,0),MATCH(IG55,'[1]2019'!$M$5:$NZ$5))))</f>
        <v>0</v>
      </c>
      <c r="IH138" s="48">
        <f>IF(AND(INDEX('[1]2019'!$M$7:$NZ$33,MATCH($B$137,'[1]2019'!$C$7:$C$33,0),MATCH(IH55,'[1]2019'!$M$5:$NZ$5))=0,OR(IH139="x",IH139="p")),"FH",IF(AND(INDEX('[1]2019'!$M$7:$NZ$33,MATCH($B$137,'[1]2019'!$C$7:$C$33,0),MATCH(IH55,'[1]2019'!$M$5:$NZ$5))&gt;2,OR(IH139="x",IH139="p")),"FH",INDEX('[1]2019'!$M$7:$NZ$33,MATCH($B$137,'[1]2019'!$C$7:$C$33,0),MATCH(IH55,'[1]2019'!$M$5:$NZ$5))))</f>
        <v>0</v>
      </c>
      <c r="II138" s="48">
        <f>IF(AND(INDEX('[1]2019'!$M$7:$NZ$33,MATCH($B$137,'[1]2019'!$C$7:$C$33,0),MATCH(II55,'[1]2019'!$M$5:$NZ$5))=0,OR(II139="x",II139="p")),"FH",IF(AND(INDEX('[1]2019'!$M$7:$NZ$33,MATCH($B$137,'[1]2019'!$C$7:$C$33,0),MATCH(II55,'[1]2019'!$M$5:$NZ$5))&gt;2,OR(II139="x",II139="p")),"FH",INDEX('[1]2019'!$M$7:$NZ$33,MATCH($B$137,'[1]2019'!$C$7:$C$33,0),MATCH(II55,'[1]2019'!$M$5:$NZ$5))))</f>
        <v>4</v>
      </c>
      <c r="IJ138" s="48">
        <f>IF(AND(INDEX('[1]2019'!$M$7:$NZ$33,MATCH($B$137,'[1]2019'!$C$7:$C$33,0),MATCH(IJ55,'[1]2019'!$M$5:$NZ$5))=0,OR(IJ139="x",IJ139="p")),"FH",IF(AND(INDEX('[1]2019'!$M$7:$NZ$33,MATCH($B$137,'[1]2019'!$C$7:$C$33,0),MATCH(IJ55,'[1]2019'!$M$5:$NZ$5))&gt;2,OR(IJ139="x",IJ139="p")),"FH",INDEX('[1]2019'!$M$7:$NZ$33,MATCH($B$137,'[1]2019'!$C$7:$C$33,0),MATCH(IJ55,'[1]2019'!$M$5:$NZ$5))))</f>
        <v>2</v>
      </c>
      <c r="IK138" s="48">
        <f>IF(AND(INDEX('[1]2019'!$M$7:$NZ$33,MATCH($B$137,'[1]2019'!$C$7:$C$33,0),MATCH(IK55,'[1]2019'!$M$5:$NZ$5))=0,OR(IK139="x",IK139="p")),"FH",IF(AND(INDEX('[1]2019'!$M$7:$NZ$33,MATCH($B$137,'[1]2019'!$C$7:$C$33,0),MATCH(IK55,'[1]2019'!$M$5:$NZ$5))&gt;2,OR(IK139="x",IK139="p")),"FH",INDEX('[1]2019'!$M$7:$NZ$33,MATCH($B$137,'[1]2019'!$C$7:$C$33,0),MATCH(IK55,'[1]2019'!$M$5:$NZ$5))))</f>
        <v>2</v>
      </c>
      <c r="IL138" s="48">
        <f>IF(AND(INDEX('[1]2019'!$M$7:$NZ$33,MATCH($B$137,'[1]2019'!$C$7:$C$33,0),MATCH(IL55,'[1]2019'!$M$5:$NZ$5))=0,OR(IL139="x",IL139="p")),"FH",IF(AND(INDEX('[1]2019'!$M$7:$NZ$33,MATCH($B$137,'[1]2019'!$C$7:$C$33,0),MATCH(IL55,'[1]2019'!$M$5:$NZ$5))&gt;2,OR(IL139="x",IL139="p")),"FH",INDEX('[1]2019'!$M$7:$NZ$33,MATCH($B$137,'[1]2019'!$C$7:$C$33,0),MATCH(IL55,'[1]2019'!$M$5:$NZ$5))))</f>
        <v>2</v>
      </c>
      <c r="IM138" s="48">
        <f>IF(AND(INDEX('[1]2019'!$M$7:$NZ$33,MATCH($B$137,'[1]2019'!$C$7:$C$33,0),MATCH(IM55,'[1]2019'!$M$5:$NZ$5))=0,OR(IM139="x",IM139="p")),"FH",IF(AND(INDEX('[1]2019'!$M$7:$NZ$33,MATCH($B$137,'[1]2019'!$C$7:$C$33,0),MATCH(IM55,'[1]2019'!$M$5:$NZ$5))&gt;2,OR(IM139="x",IM139="p")),"FH",INDEX('[1]2019'!$M$7:$NZ$33,MATCH($B$137,'[1]2019'!$C$7:$C$33,0),MATCH(IM55,'[1]2019'!$M$5:$NZ$5))))</f>
        <v>2</v>
      </c>
      <c r="IN138" s="48">
        <f>IF(AND(INDEX('[1]2019'!$M$7:$NZ$33,MATCH($B$137,'[1]2019'!$C$7:$C$33,0),MATCH(IN55,'[1]2019'!$M$5:$NZ$5))=0,OR(IN139="x",IN139="p")),"FH",IF(AND(INDEX('[1]2019'!$M$7:$NZ$33,MATCH($B$137,'[1]2019'!$C$7:$C$33,0),MATCH(IN55,'[1]2019'!$M$5:$NZ$5))&gt;2,OR(IN139="x",IN139="p")),"FH",INDEX('[1]2019'!$M$7:$NZ$33,MATCH($B$137,'[1]2019'!$C$7:$C$33,0),MATCH(IN55,'[1]2019'!$M$5:$NZ$5))))</f>
        <v>0</v>
      </c>
      <c r="IO138" s="48">
        <f>IF(AND(INDEX('[1]2019'!$M$7:$NZ$33,MATCH($B$137,'[1]2019'!$C$7:$C$33,0),MATCH(IO55,'[1]2019'!$M$5:$NZ$5))=0,OR(IO139="x",IO139="p")),"FH",IF(AND(INDEX('[1]2019'!$M$7:$NZ$33,MATCH($B$137,'[1]2019'!$C$7:$C$33,0),MATCH(IO55,'[1]2019'!$M$5:$NZ$5))&gt;2,OR(IO139="x",IO139="p")),"FH",INDEX('[1]2019'!$M$7:$NZ$33,MATCH($B$137,'[1]2019'!$C$7:$C$33,0),MATCH(IO55,'[1]2019'!$M$5:$NZ$5))))</f>
        <v>0</v>
      </c>
      <c r="IP138" s="48">
        <f>IF(AND(INDEX('[1]2019'!$M$7:$NZ$33,MATCH($B$137,'[1]2019'!$C$7:$C$33,0),MATCH(IP55,'[1]2019'!$M$5:$NZ$5))=0,OR(IP139="x",IP139="p")),"FH",IF(AND(INDEX('[1]2019'!$M$7:$NZ$33,MATCH($B$137,'[1]2019'!$C$7:$C$33,0),MATCH(IP55,'[1]2019'!$M$5:$NZ$5))&gt;2,OR(IP139="x",IP139="p")),"FH",INDEX('[1]2019'!$M$7:$NZ$33,MATCH($B$137,'[1]2019'!$C$7:$C$33,0),MATCH(IP55,'[1]2019'!$M$5:$NZ$5))))</f>
        <v>2</v>
      </c>
      <c r="IQ138" s="48">
        <f>IF(AND(INDEX('[1]2019'!$M$7:$NZ$33,MATCH($B$137,'[1]2019'!$C$7:$C$33,0),MATCH(IQ55,'[1]2019'!$M$5:$NZ$5))=0,OR(IQ139="x",IQ139="p")),"FH",IF(AND(INDEX('[1]2019'!$M$7:$NZ$33,MATCH($B$137,'[1]2019'!$C$7:$C$33,0),MATCH(IQ55,'[1]2019'!$M$5:$NZ$5))&gt;2,OR(IQ139="x",IQ139="p")),"FH",INDEX('[1]2019'!$M$7:$NZ$33,MATCH($B$137,'[1]2019'!$C$7:$C$33,0),MATCH(IQ55,'[1]2019'!$M$5:$NZ$5))))</f>
        <v>2</v>
      </c>
      <c r="IR138" s="48" t="str">
        <f>IF(AND(INDEX('[1]2019'!$M$7:$NZ$33,MATCH($B$137,'[1]2019'!$C$7:$C$33,0),MATCH(IR55,'[1]2019'!$M$5:$NZ$5))=0,OR(IR139="x",IR139="p")),"FH",IF(AND(INDEX('[1]2019'!$M$7:$NZ$33,MATCH($B$137,'[1]2019'!$C$7:$C$33,0),MATCH(IR55,'[1]2019'!$M$5:$NZ$5))&gt;2,OR(IR139="x",IR139="p")),"FH",INDEX('[1]2019'!$M$7:$NZ$33,MATCH($B$137,'[1]2019'!$C$7:$C$33,0),MATCH(IR55,'[1]2019'!$M$5:$NZ$5))))</f>
        <v>FH</v>
      </c>
      <c r="IS138" s="48" t="str">
        <f>IF(AND(INDEX('[1]2019'!$M$7:$NZ$33,MATCH($B$137,'[1]2019'!$C$7:$C$33,0),MATCH(IS55,'[1]2019'!$M$5:$NZ$5))=0,OR(IS139="x",IS139="p")),"FH",IF(AND(INDEX('[1]2019'!$M$7:$NZ$33,MATCH($B$137,'[1]2019'!$C$7:$C$33,0),MATCH(IS55,'[1]2019'!$M$5:$NZ$5))&gt;2,OR(IS139="x",IS139="p")),"FH",INDEX('[1]2019'!$M$7:$NZ$33,MATCH($B$137,'[1]2019'!$C$7:$C$33,0),MATCH(IS55,'[1]2019'!$M$5:$NZ$5))))</f>
        <v>FH</v>
      </c>
      <c r="IT138" s="48">
        <f>IF(AND(INDEX('[1]2019'!$M$7:$NZ$33,MATCH($B$137,'[1]2019'!$C$7:$C$33,0),MATCH(IT55,'[1]2019'!$M$5:$NZ$5))=0,OR(IT139="x",IT139="p")),"FH",IF(AND(INDEX('[1]2019'!$M$7:$NZ$33,MATCH($B$137,'[1]2019'!$C$7:$C$33,0),MATCH(IT55,'[1]2019'!$M$5:$NZ$5))&gt;2,OR(IT139="x",IT139="p")),"FH",INDEX('[1]2019'!$M$7:$NZ$33,MATCH($B$137,'[1]2019'!$C$7:$C$33,0),MATCH(IT55,'[1]2019'!$M$5:$NZ$5))))</f>
        <v>2</v>
      </c>
      <c r="IU138" s="48">
        <f>IF(AND(INDEX('[1]2019'!$M$7:$NZ$33,MATCH($B$137,'[1]2019'!$C$7:$C$33,0),MATCH(IU55,'[1]2019'!$M$5:$NZ$5))=0,OR(IU139="x",IU139="p")),"FH",IF(AND(INDEX('[1]2019'!$M$7:$NZ$33,MATCH($B$137,'[1]2019'!$C$7:$C$33,0),MATCH(IU55,'[1]2019'!$M$5:$NZ$5))&gt;2,OR(IU139="x",IU139="p")),"FH",INDEX('[1]2019'!$M$7:$NZ$33,MATCH($B$137,'[1]2019'!$C$7:$C$33,0),MATCH(IU55,'[1]2019'!$M$5:$NZ$5))))</f>
        <v>2</v>
      </c>
      <c r="IV138" s="48">
        <f>IF(AND(INDEX('[1]2019'!$M$7:$NZ$33,MATCH($B$137,'[1]2019'!$C$7:$C$33,0),MATCH(IV55,'[1]2019'!$M$5:$NZ$5))=0,OR(IV139="x",IV139="p")),"FH",IF(AND(INDEX('[1]2019'!$M$7:$NZ$33,MATCH($B$137,'[1]2019'!$C$7:$C$33,0),MATCH(IV55,'[1]2019'!$M$5:$NZ$5))&gt;2,OR(IV139="x",IV139="p")),"FH",INDEX('[1]2019'!$M$7:$NZ$33,MATCH($B$137,'[1]2019'!$C$7:$C$33,0),MATCH(IV55,'[1]2019'!$M$5:$NZ$5))))</f>
        <v>2</v>
      </c>
      <c r="IW138" s="48" t="str">
        <f>IF(AND(INDEX('[1]2019'!$M$7:$NZ$33,MATCH($B$137,'[1]2019'!$C$7:$C$33,0),MATCH(IW55,'[1]2019'!$M$5:$NZ$5))=0,OR(IW139="x",IW139="p")),"FH",IF(AND(INDEX('[1]2019'!$M$7:$NZ$33,MATCH($B$137,'[1]2019'!$C$7:$C$33,0),MATCH(IW55,'[1]2019'!$M$5:$NZ$5))&gt;2,OR(IW139="x",IW139="p")),"FH",INDEX('[1]2019'!$M$7:$NZ$33,MATCH($B$137,'[1]2019'!$C$7:$C$33,0),MATCH(IW55,'[1]2019'!$M$5:$NZ$5))))</f>
        <v>FH</v>
      </c>
      <c r="IX138" s="48">
        <f>IF(AND(INDEX('[1]2019'!$M$7:$NZ$33,MATCH($B$137,'[1]2019'!$C$7:$C$33,0),MATCH(IX55,'[1]2019'!$M$5:$NZ$5))=0,OR(IX139="x",IX139="p")),"FH",IF(AND(INDEX('[1]2019'!$M$7:$NZ$33,MATCH($B$137,'[1]2019'!$C$7:$C$33,0),MATCH(IX55,'[1]2019'!$M$5:$NZ$5))&gt;2,OR(IX139="x",IX139="p")),"FH",INDEX('[1]2019'!$M$7:$NZ$33,MATCH($B$137,'[1]2019'!$C$7:$C$33,0),MATCH(IX55,'[1]2019'!$M$5:$NZ$5))))</f>
        <v>1</v>
      </c>
      <c r="IY138" s="48">
        <f>IF(AND(INDEX('[1]2019'!$M$7:$NZ$33,MATCH($B$137,'[1]2019'!$C$7:$C$33,0),MATCH(IY55,'[1]2019'!$M$5:$NZ$5))=0,OR(IY139="x",IY139="p")),"FH",IF(AND(INDEX('[1]2019'!$M$7:$NZ$33,MATCH($B$137,'[1]2019'!$C$7:$C$33,0),MATCH(IY55,'[1]2019'!$M$5:$NZ$5))&gt;2,OR(IY139="x",IY139="p")),"FH",INDEX('[1]2019'!$M$7:$NZ$33,MATCH($B$137,'[1]2019'!$C$7:$C$33,0),MATCH(IY55,'[1]2019'!$M$5:$NZ$5))))</f>
        <v>1</v>
      </c>
      <c r="IZ138" s="48">
        <f>IF(AND(INDEX('[1]2019'!$M$7:$NZ$33,MATCH($B$137,'[1]2019'!$C$7:$C$33,0),MATCH(IZ55,'[1]2019'!$M$5:$NZ$5))=0,OR(IZ139="x",IZ139="p")),"FH",IF(AND(INDEX('[1]2019'!$M$7:$NZ$33,MATCH($B$137,'[1]2019'!$C$7:$C$33,0),MATCH(IZ55,'[1]2019'!$M$5:$NZ$5))&gt;2,OR(IZ139="x",IZ139="p")),"FH",INDEX('[1]2019'!$M$7:$NZ$33,MATCH($B$137,'[1]2019'!$C$7:$C$33,0),MATCH(IZ55,'[1]2019'!$M$5:$NZ$5))))</f>
        <v>1</v>
      </c>
      <c r="JA138" s="48">
        <f>IF(AND(INDEX('[1]2019'!$M$7:$NZ$33,MATCH($B$137,'[1]2019'!$C$7:$C$33,0),MATCH(JA55,'[1]2019'!$M$5:$NZ$5))=0,OR(JA139="x",JA139="p")),"FH",IF(AND(INDEX('[1]2019'!$M$7:$NZ$33,MATCH($B$137,'[1]2019'!$C$7:$C$33,0),MATCH(JA55,'[1]2019'!$M$5:$NZ$5))&gt;2,OR(JA139="x",JA139="p")),"FH",INDEX('[1]2019'!$M$7:$NZ$33,MATCH($B$137,'[1]2019'!$C$7:$C$33,0),MATCH(JA55,'[1]2019'!$M$5:$NZ$5))))</f>
        <v>1</v>
      </c>
      <c r="JB138" s="48">
        <f>IF(AND(INDEX('[1]2019'!$M$7:$NZ$33,MATCH($B$137,'[1]2019'!$C$7:$C$33,0),MATCH(JB55,'[1]2019'!$M$5:$NZ$5))=0,OR(JB139="x",JB139="p")),"FH",IF(AND(INDEX('[1]2019'!$M$7:$NZ$33,MATCH($B$137,'[1]2019'!$C$7:$C$33,0),MATCH(JB55,'[1]2019'!$M$5:$NZ$5))&gt;2,OR(JB139="x",JB139="p")),"FH",INDEX('[1]2019'!$M$7:$NZ$33,MATCH($B$137,'[1]2019'!$C$7:$C$33,0),MATCH(JB55,'[1]2019'!$M$5:$NZ$5))))</f>
        <v>0</v>
      </c>
      <c r="JC138" s="48">
        <f>IF(AND(INDEX('[1]2019'!$M$7:$NZ$33,MATCH($B$137,'[1]2019'!$C$7:$C$33,0),MATCH(JC55,'[1]2019'!$M$5:$NZ$5))=0,OR(JC139="x",JC139="p")),"FH",IF(AND(INDEX('[1]2019'!$M$7:$NZ$33,MATCH($B$137,'[1]2019'!$C$7:$C$33,0),MATCH(JC55,'[1]2019'!$M$5:$NZ$5))&gt;2,OR(JC139="x",JC139="p")),"FH",INDEX('[1]2019'!$M$7:$NZ$33,MATCH($B$137,'[1]2019'!$C$7:$C$33,0),MATCH(JC55,'[1]2019'!$M$5:$NZ$5))))</f>
        <v>0</v>
      </c>
      <c r="JD138" s="48">
        <f>IF(AND(INDEX('[1]2019'!$M$7:$NZ$33,MATCH($B$137,'[1]2019'!$C$7:$C$33,0),MATCH(JD55,'[1]2019'!$M$5:$NZ$5))=0,OR(JD139="x",JD139="p")),"FH",IF(AND(INDEX('[1]2019'!$M$7:$NZ$33,MATCH($B$137,'[1]2019'!$C$7:$C$33,0),MATCH(JD55,'[1]2019'!$M$5:$NZ$5))&gt;2,OR(JD139="x",JD139="p")),"FH",INDEX('[1]2019'!$M$7:$NZ$33,MATCH($B$137,'[1]2019'!$C$7:$C$33,0),MATCH(JD55,'[1]2019'!$M$5:$NZ$5))))</f>
        <v>2</v>
      </c>
      <c r="JE138" s="48">
        <f>IF(AND(INDEX('[1]2019'!$M$7:$NZ$33,MATCH($B$137,'[1]2019'!$C$7:$C$33,0),MATCH(JE55,'[1]2019'!$M$5:$NZ$5))=0,OR(JE139="x",JE139="p")),"FH",IF(AND(INDEX('[1]2019'!$M$7:$NZ$33,MATCH($B$137,'[1]2019'!$C$7:$C$33,0),MATCH(JE55,'[1]2019'!$M$5:$NZ$5))&gt;2,OR(JE139="x",JE139="p")),"FH",INDEX('[1]2019'!$M$7:$NZ$33,MATCH($B$137,'[1]2019'!$C$7:$C$33,0),MATCH(JE55,'[1]2019'!$M$5:$NZ$5))))</f>
        <v>2</v>
      </c>
      <c r="JF138" s="48" t="str">
        <f>IF(AND(INDEX('[1]2019'!$M$7:$NZ$33,MATCH($B$137,'[1]2019'!$C$7:$C$33,0),MATCH(JF55,'[1]2019'!$M$5:$NZ$5))=0,OR(JF139="x",JF139="p")),"FH",IF(AND(INDEX('[1]2019'!$M$7:$NZ$33,MATCH($B$137,'[1]2019'!$C$7:$C$33,0),MATCH(JF55,'[1]2019'!$M$5:$NZ$5))&gt;2,OR(JF139="x",JF139="p")),"FH",INDEX('[1]2019'!$M$7:$NZ$33,MATCH($B$137,'[1]2019'!$C$7:$C$33,0),MATCH(JF55,'[1]2019'!$M$5:$NZ$5))))</f>
        <v>FH</v>
      </c>
      <c r="JG138" s="48" t="str">
        <f>IF(AND(INDEX('[1]2019'!$M$7:$NZ$33,MATCH($B$137,'[1]2019'!$C$7:$C$33,0),MATCH(JG55,'[1]2019'!$M$5:$NZ$5))=0,OR(JG139="x",JG139="p")),"FH",IF(AND(INDEX('[1]2019'!$M$7:$NZ$33,MATCH($B$137,'[1]2019'!$C$7:$C$33,0),MATCH(JG55,'[1]2019'!$M$5:$NZ$5))&gt;2,OR(JG139="x",JG139="p")),"FH",INDEX('[1]2019'!$M$7:$NZ$33,MATCH($B$137,'[1]2019'!$C$7:$C$33,0),MATCH(JG55,'[1]2019'!$M$5:$NZ$5))))</f>
        <v>FH</v>
      </c>
      <c r="JH138" s="48">
        <f>IF(AND(INDEX('[1]2019'!$M$7:$NZ$33,MATCH($B$137,'[1]2019'!$C$7:$C$33,0),MATCH(JH55,'[1]2019'!$M$5:$NZ$5))=0,OR(JH139="x",JH139="p")),"FH",IF(AND(INDEX('[1]2019'!$M$7:$NZ$33,MATCH($B$137,'[1]2019'!$C$7:$C$33,0),MATCH(JH55,'[1]2019'!$M$5:$NZ$5))&gt;2,OR(JH139="x",JH139="p")),"FH",INDEX('[1]2019'!$M$7:$NZ$33,MATCH($B$137,'[1]2019'!$C$7:$C$33,0),MATCH(JH55,'[1]2019'!$M$5:$NZ$5))))</f>
        <v>2</v>
      </c>
      <c r="JI138" s="48">
        <f>IF(AND(INDEX('[1]2019'!$M$7:$NZ$33,MATCH($B$137,'[1]2019'!$C$7:$C$33,0),MATCH(JI55,'[1]2019'!$M$5:$NZ$5))=0,OR(JI139="x",JI139="p")),"FH",IF(AND(INDEX('[1]2019'!$M$7:$NZ$33,MATCH($B$137,'[1]2019'!$C$7:$C$33,0),MATCH(JI55,'[1]2019'!$M$5:$NZ$5))&gt;2,OR(JI139="x",JI139="p")),"FH",INDEX('[1]2019'!$M$7:$NZ$33,MATCH($B$137,'[1]2019'!$C$7:$C$33,0),MATCH(JI55,'[1]2019'!$M$5:$NZ$5))))</f>
        <v>2</v>
      </c>
      <c r="JJ138" s="48">
        <f>IF(AND(INDEX('[1]2019'!$M$7:$NZ$33,MATCH($B$137,'[1]2019'!$C$7:$C$33,0),MATCH(JJ55,'[1]2019'!$M$5:$NZ$5))=0,OR(JJ139="x",JJ139="p")),"FH",IF(AND(INDEX('[1]2019'!$M$7:$NZ$33,MATCH($B$137,'[1]2019'!$C$7:$C$33,0),MATCH(JJ55,'[1]2019'!$M$5:$NZ$5))&gt;2,OR(JJ139="x",JJ139="p")),"FH",INDEX('[1]2019'!$M$7:$NZ$33,MATCH($B$137,'[1]2019'!$C$7:$C$33,0),MATCH(JJ55,'[1]2019'!$M$5:$NZ$5))))</f>
        <v>2</v>
      </c>
      <c r="JK138" s="48">
        <f>IF(AND(INDEX('[1]2019'!$M$7:$NZ$33,MATCH($B$137,'[1]2019'!$C$7:$C$33,0),MATCH(JK55,'[1]2019'!$M$5:$NZ$5))=0,OR(JK139="x",JK139="p")),"FH",IF(AND(INDEX('[1]2019'!$M$7:$NZ$33,MATCH($B$137,'[1]2019'!$C$7:$C$33,0),MATCH(JK55,'[1]2019'!$M$5:$NZ$5))&gt;2,OR(JK139="x",JK139="p")),"FH",INDEX('[1]2019'!$M$7:$NZ$33,MATCH($B$137,'[1]2019'!$C$7:$C$33,0),MATCH(JK55,'[1]2019'!$M$5:$NZ$5))))</f>
        <v>4</v>
      </c>
      <c r="JL138" s="48">
        <f>IF(AND(INDEX('[1]2019'!$M$7:$NZ$33,MATCH($B$137,'[1]2019'!$C$7:$C$33,0),MATCH(JL55,'[1]2019'!$M$5:$NZ$5))=0,OR(JL139="x",JL139="p")),"FH",IF(AND(INDEX('[1]2019'!$M$7:$NZ$33,MATCH($B$137,'[1]2019'!$C$7:$C$33,0),MATCH(JL55,'[1]2019'!$M$5:$NZ$5))&gt;2,OR(JL139="x",JL139="p")),"FH",INDEX('[1]2019'!$M$7:$NZ$33,MATCH($B$137,'[1]2019'!$C$7:$C$33,0),MATCH(JL55,'[1]2019'!$M$5:$NZ$5))))</f>
        <v>4</v>
      </c>
      <c r="JM138" s="48">
        <f>IF(AND(INDEX('[1]2019'!$M$7:$NZ$33,MATCH($B$137,'[1]2019'!$C$7:$C$33,0),MATCH(JM55,'[1]2019'!$M$5:$NZ$5))=0,OR(JM139="x",JM139="p")),"FH",IF(AND(INDEX('[1]2019'!$M$7:$NZ$33,MATCH($B$137,'[1]2019'!$C$7:$C$33,0),MATCH(JM55,'[1]2019'!$M$5:$NZ$5))&gt;2,OR(JM139="x",JM139="p")),"FH",INDEX('[1]2019'!$M$7:$NZ$33,MATCH($B$137,'[1]2019'!$C$7:$C$33,0),MATCH(JM55,'[1]2019'!$M$5:$NZ$5))))</f>
        <v>4</v>
      </c>
      <c r="JN138" s="48">
        <f>IF(AND(INDEX('[1]2019'!$M$7:$NZ$33,MATCH($B$137,'[1]2019'!$C$7:$C$33,0),MATCH(JN55,'[1]2019'!$M$5:$NZ$5))=0,OR(JN139="x",JN139="p")),"FH",IF(AND(INDEX('[1]2019'!$M$7:$NZ$33,MATCH($B$137,'[1]2019'!$C$7:$C$33,0),MATCH(JN55,'[1]2019'!$M$5:$NZ$5))&gt;2,OR(JN139="x",JN139="p")),"FH",INDEX('[1]2019'!$M$7:$NZ$33,MATCH($B$137,'[1]2019'!$C$7:$C$33,0),MATCH(JN55,'[1]2019'!$M$5:$NZ$5))))</f>
        <v>4</v>
      </c>
      <c r="JO138" s="48">
        <f>IF(AND(INDEX('[1]2019'!$M$7:$NZ$33,MATCH($B$137,'[1]2019'!$C$7:$C$33,0),MATCH(JO55,'[1]2019'!$M$5:$NZ$5))=0,OR(JO139="x",JO139="p")),"FH",IF(AND(INDEX('[1]2019'!$M$7:$NZ$33,MATCH($B$137,'[1]2019'!$C$7:$C$33,0),MATCH(JO55,'[1]2019'!$M$5:$NZ$5))&gt;2,OR(JO139="x",JO139="p")),"FH",INDEX('[1]2019'!$M$7:$NZ$33,MATCH($B$137,'[1]2019'!$C$7:$C$33,0),MATCH(JO55,'[1]2019'!$M$5:$NZ$5))))</f>
        <v>4</v>
      </c>
      <c r="JP138" s="48">
        <f>IF(AND(INDEX('[1]2019'!$M$7:$NZ$33,MATCH($B$137,'[1]2019'!$C$7:$C$33,0),MATCH(JP55,'[1]2019'!$M$5:$NZ$5))=0,OR(JP139="x",JP139="p")),"FH",IF(AND(INDEX('[1]2019'!$M$7:$NZ$33,MATCH($B$137,'[1]2019'!$C$7:$C$33,0),MATCH(JP55,'[1]2019'!$M$5:$NZ$5))&gt;2,OR(JP139="x",JP139="p")),"FH",INDEX('[1]2019'!$M$7:$NZ$33,MATCH($B$137,'[1]2019'!$C$7:$C$33,0),MATCH(JP55,'[1]2019'!$M$5:$NZ$5))))</f>
        <v>0</v>
      </c>
      <c r="JQ138" s="48">
        <f>IF(AND(INDEX('[1]2019'!$M$7:$NZ$33,MATCH($B$137,'[1]2019'!$C$7:$C$33,0),MATCH(JQ55,'[1]2019'!$M$5:$NZ$5))=0,OR(JQ139="x",JQ139="p")),"FH",IF(AND(INDEX('[1]2019'!$M$7:$NZ$33,MATCH($B$137,'[1]2019'!$C$7:$C$33,0),MATCH(JQ55,'[1]2019'!$M$5:$NZ$5))&gt;2,OR(JQ139="x",JQ139="p")),"FH",INDEX('[1]2019'!$M$7:$NZ$33,MATCH($B$137,'[1]2019'!$C$7:$C$33,0),MATCH(JQ55,'[1]2019'!$M$5:$NZ$5))))</f>
        <v>0</v>
      </c>
      <c r="JR138" s="48">
        <f>IF(AND(INDEX('[1]2019'!$M$7:$NZ$33,MATCH($B$137,'[1]2019'!$C$7:$C$33,0),MATCH(JR55,'[1]2019'!$M$5:$NZ$5))=0,OR(JR139="x",JR139="p")),"FH",IF(AND(INDEX('[1]2019'!$M$7:$NZ$33,MATCH($B$137,'[1]2019'!$C$7:$C$33,0),MATCH(JR55,'[1]2019'!$M$5:$NZ$5))&gt;2,OR(JR139="x",JR139="p")),"FH",INDEX('[1]2019'!$M$7:$NZ$33,MATCH($B$137,'[1]2019'!$C$7:$C$33,0),MATCH(JR55,'[1]2019'!$M$5:$NZ$5))))</f>
        <v>4</v>
      </c>
      <c r="JS138" s="48">
        <f>IF(AND(INDEX('[1]2019'!$M$7:$NZ$33,MATCH($B$137,'[1]2019'!$C$7:$C$33,0),MATCH(JS55,'[1]2019'!$M$5:$NZ$5))=0,OR(JS139="x",JS139="p")),"FH",IF(AND(INDEX('[1]2019'!$M$7:$NZ$33,MATCH($B$137,'[1]2019'!$C$7:$C$33,0),MATCH(JS55,'[1]2019'!$M$5:$NZ$5))&gt;2,OR(JS139="x",JS139="p")),"FH",INDEX('[1]2019'!$M$7:$NZ$33,MATCH($B$137,'[1]2019'!$C$7:$C$33,0),MATCH(JS55,'[1]2019'!$M$5:$NZ$5))))</f>
        <v>4</v>
      </c>
      <c r="JT138" s="48">
        <f>IF(AND(INDEX('[1]2019'!$M$7:$NZ$33,MATCH($B$137,'[1]2019'!$C$7:$C$33,0),MATCH(JT55,'[1]2019'!$M$5:$NZ$5))=0,OR(JT139="x",JT139="p")),"FH",IF(AND(INDEX('[1]2019'!$M$7:$NZ$33,MATCH($B$137,'[1]2019'!$C$7:$C$33,0),MATCH(JT55,'[1]2019'!$M$5:$NZ$5))&gt;2,OR(JT139="x",JT139="p")),"FH",INDEX('[1]2019'!$M$7:$NZ$33,MATCH($B$137,'[1]2019'!$C$7:$C$33,0),MATCH(JT55,'[1]2019'!$M$5:$NZ$5))))</f>
        <v>4</v>
      </c>
      <c r="JU138" s="48">
        <f>IF(AND(INDEX('[1]2019'!$M$7:$NZ$33,MATCH($B$137,'[1]2019'!$C$7:$C$33,0),MATCH(JU55,'[1]2019'!$M$5:$NZ$5))=0,OR(JU139="x",JU139="p")),"FH",IF(AND(INDEX('[1]2019'!$M$7:$NZ$33,MATCH($B$137,'[1]2019'!$C$7:$C$33,0),MATCH(JU55,'[1]2019'!$M$5:$NZ$5))&gt;2,OR(JU139="x",JU139="p")),"FH",INDEX('[1]2019'!$M$7:$NZ$33,MATCH($B$137,'[1]2019'!$C$7:$C$33,0),MATCH(JU55,'[1]2019'!$M$5:$NZ$5))))</f>
        <v>4</v>
      </c>
      <c r="JV138" s="48">
        <f>IF(AND(INDEX('[1]2019'!$M$7:$NZ$33,MATCH($B$137,'[1]2019'!$C$7:$C$33,0),MATCH(JV55,'[1]2019'!$M$5:$NZ$5))=0,OR(JV139="x",JV139="p")),"FH",IF(AND(INDEX('[1]2019'!$M$7:$NZ$33,MATCH($B$137,'[1]2019'!$C$7:$C$33,0),MATCH(JV55,'[1]2019'!$M$5:$NZ$5))&gt;2,OR(JV139="x",JV139="p")),"FH",INDEX('[1]2019'!$M$7:$NZ$33,MATCH($B$137,'[1]2019'!$C$7:$C$33,0),MATCH(JV55,'[1]2019'!$M$5:$NZ$5))))</f>
        <v>4</v>
      </c>
      <c r="JW138" s="48">
        <f>IF(AND(INDEX('[1]2019'!$M$7:$NZ$33,MATCH($B$137,'[1]2019'!$C$7:$C$33,0),MATCH(JW55,'[1]2019'!$M$5:$NZ$5))=0,OR(JW139="x",JW139="p")),"FH",IF(AND(INDEX('[1]2019'!$M$7:$NZ$33,MATCH($B$137,'[1]2019'!$C$7:$C$33,0),MATCH(JW55,'[1]2019'!$M$5:$NZ$5))&gt;2,OR(JW139="x",JW139="p")),"FH",INDEX('[1]2019'!$M$7:$NZ$33,MATCH($B$137,'[1]2019'!$C$7:$C$33,0),MATCH(JW55,'[1]2019'!$M$5:$NZ$5))))</f>
        <v>0</v>
      </c>
      <c r="JX138" s="48">
        <f>IF(AND(INDEX('[1]2019'!$M$7:$NZ$33,MATCH($B$137,'[1]2019'!$C$7:$C$33,0),MATCH(JX55,'[1]2019'!$M$5:$NZ$5))=0,OR(JX139="x",JX139="p")),"FH",IF(AND(INDEX('[1]2019'!$M$7:$NZ$33,MATCH($B$137,'[1]2019'!$C$7:$C$33,0),MATCH(JX55,'[1]2019'!$M$5:$NZ$5))&gt;2,OR(JX139="x",JX139="p")),"FH",INDEX('[1]2019'!$M$7:$NZ$33,MATCH($B$137,'[1]2019'!$C$7:$C$33,0),MATCH(JX55,'[1]2019'!$M$5:$NZ$5))))</f>
        <v>0</v>
      </c>
      <c r="JY138" s="48">
        <f>IF(AND(INDEX('[1]2019'!$M$7:$NZ$33,MATCH($B$137,'[1]2019'!$C$7:$C$33,0),MATCH(JY55,'[1]2019'!$M$5:$NZ$5))=0,OR(JY139="x",JY139="p")),"FH",IF(AND(INDEX('[1]2019'!$M$7:$NZ$33,MATCH($B$137,'[1]2019'!$C$7:$C$33,0),MATCH(JY55,'[1]2019'!$M$5:$NZ$5))&gt;2,OR(JY139="x",JY139="p")),"FH",INDEX('[1]2019'!$M$7:$NZ$33,MATCH($B$137,'[1]2019'!$C$7:$C$33,0),MATCH(JY55,'[1]2019'!$M$5:$NZ$5))))</f>
        <v>1</v>
      </c>
      <c r="JZ138" s="48">
        <f>IF(AND(INDEX('[1]2019'!$M$7:$NZ$33,MATCH($B$137,'[1]2019'!$C$7:$C$33,0),MATCH(JZ55,'[1]2019'!$M$5:$NZ$5))=0,OR(JZ139="x",JZ139="p")),"FH",IF(AND(INDEX('[1]2019'!$M$7:$NZ$33,MATCH($B$137,'[1]2019'!$C$7:$C$33,0),MATCH(JZ55,'[1]2019'!$M$5:$NZ$5))&gt;2,OR(JZ139="x",JZ139="p")),"FH",INDEX('[1]2019'!$M$7:$NZ$33,MATCH($B$137,'[1]2019'!$C$7:$C$33,0),MATCH(JZ55,'[1]2019'!$M$5:$NZ$5))))</f>
        <v>1</v>
      </c>
      <c r="KA138" s="48">
        <f>IF(AND(INDEX('[1]2019'!$M$7:$NZ$33,MATCH($B$137,'[1]2019'!$C$7:$C$33,0),MATCH(KA55,'[1]2019'!$M$5:$NZ$5))=0,OR(KA139="x",KA139="p")),"FH",IF(AND(INDEX('[1]2019'!$M$7:$NZ$33,MATCH($B$137,'[1]2019'!$C$7:$C$33,0),MATCH(KA55,'[1]2019'!$M$5:$NZ$5))&gt;2,OR(KA139="x",KA139="p")),"FH",INDEX('[1]2019'!$M$7:$NZ$33,MATCH($B$137,'[1]2019'!$C$7:$C$33,0),MATCH(KA55,'[1]2019'!$M$5:$NZ$5))))</f>
        <v>1</v>
      </c>
      <c r="KB138" s="48">
        <f>IF(AND(INDEX('[1]2019'!$M$7:$NZ$33,MATCH($B$137,'[1]2019'!$C$7:$C$33,0),MATCH(KB55,'[1]2019'!$M$5:$NZ$5))=0,OR(KB139="x",KB139="p")),"FH",IF(AND(INDEX('[1]2019'!$M$7:$NZ$33,MATCH($B$137,'[1]2019'!$C$7:$C$33,0),MATCH(KB55,'[1]2019'!$M$5:$NZ$5))&gt;2,OR(KB139="x",KB139="p")),"FH",INDEX('[1]2019'!$M$7:$NZ$33,MATCH($B$137,'[1]2019'!$C$7:$C$33,0),MATCH(KB55,'[1]2019'!$M$5:$NZ$5))))</f>
        <v>1</v>
      </c>
      <c r="KC138" s="48">
        <f>IF(AND(INDEX('[1]2019'!$M$7:$NZ$33,MATCH($B$137,'[1]2019'!$C$7:$C$33,0),MATCH(KC55,'[1]2019'!$M$5:$NZ$5))=0,OR(KC139="x",KC139="p")),"FH",IF(AND(INDEX('[1]2019'!$M$7:$NZ$33,MATCH($B$137,'[1]2019'!$C$7:$C$33,0),MATCH(KC55,'[1]2019'!$M$5:$NZ$5))&gt;2,OR(KC139="x",KC139="p")),"FH",INDEX('[1]2019'!$M$7:$NZ$33,MATCH($B$137,'[1]2019'!$C$7:$C$33,0),MATCH(KC55,'[1]2019'!$M$5:$NZ$5))))</f>
        <v>1</v>
      </c>
      <c r="KD138" s="48">
        <f>IF(AND(INDEX('[1]2019'!$M$7:$NZ$33,MATCH($B$137,'[1]2019'!$C$7:$C$33,0),MATCH(KD55,'[1]2019'!$M$5:$NZ$5))=0,OR(KD139="x",KD139="p")),"FH",IF(AND(INDEX('[1]2019'!$M$7:$NZ$33,MATCH($B$137,'[1]2019'!$C$7:$C$33,0),MATCH(KD55,'[1]2019'!$M$5:$NZ$5))&gt;2,OR(KD139="x",KD139="p")),"FH",INDEX('[1]2019'!$M$7:$NZ$33,MATCH($B$137,'[1]2019'!$C$7:$C$33,0),MATCH(KD55,'[1]2019'!$M$5:$NZ$5))))</f>
        <v>0</v>
      </c>
      <c r="KE138" s="48">
        <f>IF(AND(INDEX('[1]2019'!$M$7:$NZ$33,MATCH($B$137,'[1]2019'!$C$7:$C$33,0),MATCH(KE55,'[1]2019'!$M$5:$NZ$5))=0,OR(KE139="x",KE139="p")),"FH",IF(AND(INDEX('[1]2019'!$M$7:$NZ$33,MATCH($B$137,'[1]2019'!$C$7:$C$33,0),MATCH(KE55,'[1]2019'!$M$5:$NZ$5))&gt;2,OR(KE139="x",KE139="p")),"FH",INDEX('[1]2019'!$M$7:$NZ$33,MATCH($B$137,'[1]2019'!$C$7:$C$33,0),MATCH(KE55,'[1]2019'!$M$5:$NZ$5))))</f>
        <v>0</v>
      </c>
      <c r="KF138" s="48">
        <f>IF(AND(INDEX('[1]2019'!$M$7:$NZ$33,MATCH($B$137,'[1]2019'!$C$7:$C$33,0),MATCH(KF55,'[1]2019'!$M$5:$NZ$5))=0,OR(KF139="x",KF139="p")),"FH",IF(AND(INDEX('[1]2019'!$M$7:$NZ$33,MATCH($B$137,'[1]2019'!$C$7:$C$33,0),MATCH(KF55,'[1]2019'!$M$5:$NZ$5))&gt;2,OR(KF139="x",KF139="p")),"FH",INDEX('[1]2019'!$M$7:$NZ$33,MATCH($B$137,'[1]2019'!$C$7:$C$33,0),MATCH(KF55,'[1]2019'!$M$5:$NZ$5))))</f>
        <v>2</v>
      </c>
      <c r="KG138" s="48">
        <f>IF(AND(INDEX('[1]2019'!$M$7:$NZ$33,MATCH($B$137,'[1]2019'!$C$7:$C$33,0),MATCH(KG55,'[1]2019'!$M$5:$NZ$5))=0,OR(KG139="x",KG139="p")),"FH",IF(AND(INDEX('[1]2019'!$M$7:$NZ$33,MATCH($B$137,'[1]2019'!$C$7:$C$33,0),MATCH(KG55,'[1]2019'!$M$5:$NZ$5))&gt;2,OR(KG139="x",KG139="p")),"FH",INDEX('[1]2019'!$M$7:$NZ$33,MATCH($B$137,'[1]2019'!$C$7:$C$33,0),MATCH(KG55,'[1]2019'!$M$5:$NZ$5))))</f>
        <v>2</v>
      </c>
      <c r="KH138" s="48">
        <f>IF(AND(INDEX('[1]2019'!$M$7:$NZ$33,MATCH($B$137,'[1]2019'!$C$7:$C$33,0),MATCH(KH55,'[1]2019'!$M$5:$NZ$5))=0,OR(KH139="x",KH139="p")),"FH",IF(AND(INDEX('[1]2019'!$M$7:$NZ$33,MATCH($B$137,'[1]2019'!$C$7:$C$33,0),MATCH(KH55,'[1]2019'!$M$5:$NZ$5))&gt;2,OR(KH139="x",KH139="p")),"FH",INDEX('[1]2019'!$M$7:$NZ$33,MATCH($B$137,'[1]2019'!$C$7:$C$33,0),MATCH(KH55,'[1]2019'!$M$5:$NZ$5))))</f>
        <v>2</v>
      </c>
      <c r="KI138" s="48">
        <f>IF(AND(INDEX('[1]2019'!$M$7:$NZ$33,MATCH($B$137,'[1]2019'!$C$7:$C$33,0),MATCH(KI55,'[1]2019'!$M$5:$NZ$5))=0,OR(KI139="x",KI139="p")),"FH",IF(AND(INDEX('[1]2019'!$M$7:$NZ$33,MATCH($B$137,'[1]2019'!$C$7:$C$33,0),MATCH(KI55,'[1]2019'!$M$5:$NZ$5))&gt;2,OR(KI139="x",KI139="p")),"FH",INDEX('[1]2019'!$M$7:$NZ$33,MATCH($B$137,'[1]2019'!$C$7:$C$33,0),MATCH(KI55,'[1]2019'!$M$5:$NZ$5))))</f>
        <v>2</v>
      </c>
      <c r="KJ138" s="48">
        <f>IF(AND(INDEX('[1]2019'!$M$7:$NZ$33,MATCH($B$137,'[1]2019'!$C$7:$C$33,0),MATCH(KJ55,'[1]2019'!$M$5:$NZ$5))=0,OR(KJ139="x",KJ139="p")),"FH",IF(AND(INDEX('[1]2019'!$M$7:$NZ$33,MATCH($B$137,'[1]2019'!$C$7:$C$33,0),MATCH(KJ55,'[1]2019'!$M$5:$NZ$5))&gt;2,OR(KJ139="x",KJ139="p")),"FH",INDEX('[1]2019'!$M$7:$NZ$33,MATCH($B$137,'[1]2019'!$C$7:$C$33,0),MATCH(KJ55,'[1]2019'!$M$5:$NZ$5))))</f>
        <v>2</v>
      </c>
      <c r="KK138" s="48">
        <f>IF(AND(INDEX('[1]2019'!$M$7:$NZ$33,MATCH($B$137,'[1]2019'!$C$7:$C$33,0),MATCH(KK55,'[1]2019'!$M$5:$NZ$5))=0,OR(KK139="x",KK139="p")),"FH",IF(AND(INDEX('[1]2019'!$M$7:$NZ$33,MATCH($B$137,'[1]2019'!$C$7:$C$33,0),MATCH(KK55,'[1]2019'!$M$5:$NZ$5))&gt;2,OR(KK139="x",KK139="p")),"FH",INDEX('[1]2019'!$M$7:$NZ$33,MATCH($B$137,'[1]2019'!$C$7:$C$33,0),MATCH(KK55,'[1]2019'!$M$5:$NZ$5))))</f>
        <v>0</v>
      </c>
      <c r="KL138" s="48">
        <f>IF(AND(INDEX('[1]2019'!$M$7:$NZ$33,MATCH($B$137,'[1]2019'!$C$7:$C$33,0),MATCH(KL55,'[1]2019'!$M$5:$NZ$5))=0,OR(KL139="x",KL139="p")),"FH",IF(AND(INDEX('[1]2019'!$M$7:$NZ$33,MATCH($B$137,'[1]2019'!$C$7:$C$33,0),MATCH(KL55,'[1]2019'!$M$5:$NZ$5))&gt;2,OR(KL139="x",KL139="p")),"FH",INDEX('[1]2019'!$M$7:$NZ$33,MATCH($B$137,'[1]2019'!$C$7:$C$33,0),MATCH(KL55,'[1]2019'!$M$5:$NZ$5))))</f>
        <v>0</v>
      </c>
      <c r="KM138" s="48">
        <f>IF(AND(INDEX('[1]2019'!$M$7:$NZ$33,MATCH($B$137,'[1]2019'!$C$7:$C$33,0),MATCH(KM55,'[1]2019'!$M$5:$NZ$5))=0,OR(KM139="x",KM139="p")),"FH",IF(AND(INDEX('[1]2019'!$M$7:$NZ$33,MATCH($B$137,'[1]2019'!$C$7:$C$33,0),MATCH(KM55,'[1]2019'!$M$5:$NZ$5))&gt;2,OR(KM139="x",KM139="p")),"FH",INDEX('[1]2019'!$M$7:$NZ$33,MATCH($B$137,'[1]2019'!$C$7:$C$33,0),MATCH(KM55,'[1]2019'!$M$5:$NZ$5))))</f>
        <v>2</v>
      </c>
      <c r="KN138" s="48">
        <f>IF(AND(INDEX('[1]2019'!$M$7:$NZ$33,MATCH($B$137,'[1]2019'!$C$7:$C$33,0),MATCH(KN55,'[1]2019'!$M$5:$NZ$5))=0,OR(KN139="x",KN139="p")),"FH",IF(AND(INDEX('[1]2019'!$M$7:$NZ$33,MATCH($B$137,'[1]2019'!$C$7:$C$33,0),MATCH(KN55,'[1]2019'!$M$5:$NZ$5))&gt;2,OR(KN139="x",KN139="p")),"FH",INDEX('[1]2019'!$M$7:$NZ$33,MATCH($B$137,'[1]2019'!$C$7:$C$33,0),MATCH(KN55,'[1]2019'!$M$5:$NZ$5))))</f>
        <v>2</v>
      </c>
      <c r="KO138" s="48" t="str">
        <f>IF(AND(INDEX('[1]2019'!$M$7:$NZ$33,MATCH($B$137,'[1]2019'!$C$7:$C$33,0),MATCH(KO55,'[1]2019'!$M$5:$NZ$5))=0,OR(KO139="x",KO139="p")),"FH",IF(AND(INDEX('[1]2019'!$M$7:$NZ$33,MATCH($B$137,'[1]2019'!$C$7:$C$33,0),MATCH(KO55,'[1]2019'!$M$5:$NZ$5))&gt;2,OR(KO139="x",KO139="p")),"FH",INDEX('[1]2019'!$M$7:$NZ$33,MATCH($B$137,'[1]2019'!$C$7:$C$33,0),MATCH(KO55,'[1]2019'!$M$5:$NZ$5))))</f>
        <v>FH</v>
      </c>
      <c r="KP138" s="48" t="str">
        <f>IF(AND(INDEX('[1]2019'!$M$7:$NZ$33,MATCH($B$137,'[1]2019'!$C$7:$C$33,0),MATCH(KP55,'[1]2019'!$M$5:$NZ$5))=0,OR(KP139="x",KP139="p")),"FH",IF(AND(INDEX('[1]2019'!$M$7:$NZ$33,MATCH($B$137,'[1]2019'!$C$7:$C$33,0),MATCH(KP55,'[1]2019'!$M$5:$NZ$5))&gt;2,OR(KP139="x",KP139="p")),"FH",INDEX('[1]2019'!$M$7:$NZ$33,MATCH($B$137,'[1]2019'!$C$7:$C$33,0),MATCH(KP55,'[1]2019'!$M$5:$NZ$5))))</f>
        <v>FH</v>
      </c>
      <c r="KQ138" s="48">
        <f>IF(AND(INDEX('[1]2019'!$M$7:$NZ$33,MATCH($B$137,'[1]2019'!$C$7:$C$33,0),MATCH(KQ55,'[1]2019'!$M$5:$NZ$5))=0,OR(KQ139="x",KQ139="p")),"FH",IF(AND(INDEX('[1]2019'!$M$7:$NZ$33,MATCH($B$137,'[1]2019'!$C$7:$C$33,0),MATCH(KQ55,'[1]2019'!$M$5:$NZ$5))&gt;2,OR(KQ139="x",KQ139="p")),"FH",INDEX('[1]2019'!$M$7:$NZ$33,MATCH($B$137,'[1]2019'!$C$7:$C$33,0),MATCH(KQ55,'[1]2019'!$M$5:$NZ$5))))</f>
        <v>2</v>
      </c>
      <c r="KR138" s="48">
        <f>IF(AND(INDEX('[1]2019'!$M$7:$NZ$33,MATCH($B$137,'[1]2019'!$C$7:$C$33,0),MATCH(KR55,'[1]2019'!$M$5:$NZ$5))=0,OR(KR139="x",KR139="p")),"FH",IF(AND(INDEX('[1]2019'!$M$7:$NZ$33,MATCH($B$137,'[1]2019'!$C$7:$C$33,0),MATCH(KR55,'[1]2019'!$M$5:$NZ$5))&gt;2,OR(KR139="x",KR139="p")),"FH",INDEX('[1]2019'!$M$7:$NZ$33,MATCH($B$137,'[1]2019'!$C$7:$C$33,0),MATCH(KR55,'[1]2019'!$M$5:$NZ$5))))</f>
        <v>2</v>
      </c>
      <c r="KS138" s="48">
        <f>IF(AND(INDEX('[1]2019'!$M$7:$NZ$33,MATCH($B$137,'[1]2019'!$C$7:$C$33,0),MATCH(KS55,'[1]2019'!$M$5:$NZ$5))=0,OR(KS139="x",KS139="p")),"FH",IF(AND(INDEX('[1]2019'!$M$7:$NZ$33,MATCH($B$137,'[1]2019'!$C$7:$C$33,0),MATCH(KS55,'[1]2019'!$M$5:$NZ$5))&gt;2,OR(KS139="x",KS139="p")),"FH",INDEX('[1]2019'!$M$7:$NZ$33,MATCH($B$137,'[1]2019'!$C$7:$C$33,0),MATCH(KS55,'[1]2019'!$M$5:$NZ$5))))</f>
        <v>2</v>
      </c>
      <c r="KT138" s="48">
        <f>IF(AND(INDEX('[1]2019'!$M$7:$NZ$33,MATCH($B$137,'[1]2019'!$C$7:$C$33,0),MATCH(KT55,'[1]2019'!$M$5:$NZ$5))=0,OR(KT139="x",KT139="p")),"FH",IF(AND(INDEX('[1]2019'!$M$7:$NZ$33,MATCH($B$137,'[1]2019'!$C$7:$C$33,0),MATCH(KT55,'[1]2019'!$M$5:$NZ$5))&gt;2,OR(KT139="x",KT139="p")),"FH",INDEX('[1]2019'!$M$7:$NZ$33,MATCH($B$137,'[1]2019'!$C$7:$C$33,0),MATCH(KT55,'[1]2019'!$M$5:$NZ$5))))</f>
        <v>1</v>
      </c>
      <c r="KU138" s="48" t="str">
        <f>IF(AND(INDEX('[1]2019'!$M$7:$NZ$33,MATCH($B$137,'[1]2019'!$C$7:$C$33,0),MATCH(KU55,'[1]2019'!$M$5:$NZ$5))=0,OR(KU139="x",KU139="p")),"FH",IF(AND(INDEX('[1]2019'!$M$7:$NZ$33,MATCH($B$137,'[1]2019'!$C$7:$C$33,0),MATCH(KU55,'[1]2019'!$M$5:$NZ$5))&gt;2,OR(KU139="x",KU139="p")),"FH",INDEX('[1]2019'!$M$7:$NZ$33,MATCH($B$137,'[1]2019'!$C$7:$C$33,0),MATCH(KU55,'[1]2019'!$M$5:$NZ$5))))</f>
        <v>FH</v>
      </c>
      <c r="KV138" s="48">
        <f>IF(AND(INDEX('[1]2019'!$M$7:$NZ$33,MATCH($B$137,'[1]2019'!$C$7:$C$33,0),MATCH(KV55,'[1]2019'!$M$5:$NZ$5))=0,OR(KV139="x",KV139="p")),"FH",IF(AND(INDEX('[1]2019'!$M$7:$NZ$33,MATCH($B$137,'[1]2019'!$C$7:$C$33,0),MATCH(KV55,'[1]2019'!$M$5:$NZ$5))&gt;2,OR(KV139="x",KV139="p")),"FH",INDEX('[1]2019'!$M$7:$NZ$33,MATCH($B$137,'[1]2019'!$C$7:$C$33,0),MATCH(KV55,'[1]2019'!$M$5:$NZ$5))))</f>
        <v>1</v>
      </c>
      <c r="KW138" s="48">
        <f>IF(AND(INDEX('[1]2019'!$M$7:$NZ$33,MATCH($B$137,'[1]2019'!$C$7:$C$33,0),MATCH(KW55,'[1]2019'!$M$5:$NZ$5))=0,OR(KW139="x",KW139="p")),"FH",IF(AND(INDEX('[1]2019'!$M$7:$NZ$33,MATCH($B$137,'[1]2019'!$C$7:$C$33,0),MATCH(KW55,'[1]2019'!$M$5:$NZ$5))&gt;2,OR(KW139="x",KW139="p")),"FH",INDEX('[1]2019'!$M$7:$NZ$33,MATCH($B$137,'[1]2019'!$C$7:$C$33,0),MATCH(KW55,'[1]2019'!$M$5:$NZ$5))))</f>
        <v>1</v>
      </c>
      <c r="KX138" s="48">
        <f>IF(AND(INDEX('[1]2019'!$M$7:$NZ$33,MATCH($B$137,'[1]2019'!$C$7:$C$33,0),MATCH(KX55,'[1]2019'!$M$5:$NZ$5))=0,OR(KX139="x",KX139="p")),"FH",IF(AND(INDEX('[1]2019'!$M$7:$NZ$33,MATCH($B$137,'[1]2019'!$C$7:$C$33,0),MATCH(KX55,'[1]2019'!$M$5:$NZ$5))&gt;2,OR(KX139="x",KX139="p")),"FH",INDEX('[1]2019'!$M$7:$NZ$33,MATCH($B$137,'[1]2019'!$C$7:$C$33,0),MATCH(KX55,'[1]2019'!$M$5:$NZ$5))))</f>
        <v>1</v>
      </c>
      <c r="KY138" s="48">
        <f>IF(AND(INDEX('[1]2019'!$M$7:$NZ$33,MATCH($B$137,'[1]2019'!$C$7:$C$33,0),MATCH(KY55,'[1]2019'!$M$5:$NZ$5))=0,OR(KY139="x",KY139="p")),"FH",IF(AND(INDEX('[1]2019'!$M$7:$NZ$33,MATCH($B$137,'[1]2019'!$C$7:$C$33,0),MATCH(KY55,'[1]2019'!$M$5:$NZ$5))&gt;2,OR(KY139="x",KY139="p")),"FH",INDEX('[1]2019'!$M$7:$NZ$33,MATCH($B$137,'[1]2019'!$C$7:$C$33,0),MATCH(KY55,'[1]2019'!$M$5:$NZ$5))))</f>
        <v>0</v>
      </c>
      <c r="KZ138" s="48">
        <f>IF(AND(INDEX('[1]2019'!$M$7:$NZ$33,MATCH($B$137,'[1]2019'!$C$7:$C$33,0),MATCH(KZ55,'[1]2019'!$M$5:$NZ$5))=0,OR(KZ139="x",KZ139="p")),"FH",IF(AND(INDEX('[1]2019'!$M$7:$NZ$33,MATCH($B$137,'[1]2019'!$C$7:$C$33,0),MATCH(KZ55,'[1]2019'!$M$5:$NZ$5))&gt;2,OR(KZ139="x",KZ139="p")),"FH",INDEX('[1]2019'!$M$7:$NZ$33,MATCH($B$137,'[1]2019'!$C$7:$C$33,0),MATCH(KZ55,'[1]2019'!$M$5:$NZ$5))))</f>
        <v>0</v>
      </c>
      <c r="LA138" s="48">
        <f>IF(AND(INDEX('[1]2019'!$M$7:$NZ$33,MATCH($B$137,'[1]2019'!$C$7:$C$33,0),MATCH(LA55,'[1]2019'!$M$5:$NZ$5))=0,OR(LA139="x",LA139="p")),"FH",IF(AND(INDEX('[1]2019'!$M$7:$NZ$33,MATCH($B$137,'[1]2019'!$C$7:$C$33,0),MATCH(LA55,'[1]2019'!$M$5:$NZ$5))&gt;2,OR(LA139="x",LA139="p")),"FH",INDEX('[1]2019'!$M$7:$NZ$33,MATCH($B$137,'[1]2019'!$C$7:$C$33,0),MATCH(LA55,'[1]2019'!$M$5:$NZ$5))))</f>
        <v>2</v>
      </c>
      <c r="LB138" s="48">
        <f>IF(AND(INDEX('[1]2019'!$M$7:$NZ$33,MATCH($B$137,'[1]2019'!$C$7:$C$33,0),MATCH(LB55,'[1]2019'!$M$5:$NZ$5))=0,OR(LB139="x",LB139="p")),"FH",IF(AND(INDEX('[1]2019'!$M$7:$NZ$33,MATCH($B$137,'[1]2019'!$C$7:$C$33,0),MATCH(LB55,'[1]2019'!$M$5:$NZ$5))&gt;2,OR(LB139="x",LB139="p")),"FH",INDEX('[1]2019'!$M$7:$NZ$33,MATCH($B$137,'[1]2019'!$C$7:$C$33,0),MATCH(LB55,'[1]2019'!$M$5:$NZ$5))))</f>
        <v>2</v>
      </c>
      <c r="LC138" s="48">
        <f>IF(AND(INDEX('[1]2019'!$M$7:$NZ$33,MATCH($B$137,'[1]2019'!$C$7:$C$33,0),MATCH(LC55,'[1]2019'!$M$5:$NZ$5))=0,OR(LC139="x",LC139="p")),"FH",IF(AND(INDEX('[1]2019'!$M$7:$NZ$33,MATCH($B$137,'[1]2019'!$C$7:$C$33,0),MATCH(LC55,'[1]2019'!$M$5:$NZ$5))&gt;2,OR(LC139="x",LC139="p")),"FH",INDEX('[1]2019'!$M$7:$NZ$33,MATCH($B$137,'[1]2019'!$C$7:$C$33,0),MATCH(LC55,'[1]2019'!$M$5:$NZ$5))))</f>
        <v>2</v>
      </c>
      <c r="LD138" s="48">
        <f>IF(AND(INDEX('[1]2019'!$M$7:$NZ$33,MATCH($B$137,'[1]2019'!$C$7:$C$33,0),MATCH(LD55,'[1]2019'!$M$5:$NZ$5))=0,OR(LD139="x",LD139="p")),"FH",IF(AND(INDEX('[1]2019'!$M$7:$NZ$33,MATCH($B$137,'[1]2019'!$C$7:$C$33,0),MATCH(LD55,'[1]2019'!$M$5:$NZ$5))&gt;2,OR(LD139="x",LD139="p")),"FH",INDEX('[1]2019'!$M$7:$NZ$33,MATCH($B$137,'[1]2019'!$C$7:$C$33,0),MATCH(LD55,'[1]2019'!$M$5:$NZ$5))))</f>
        <v>2</v>
      </c>
      <c r="LE138" s="48">
        <f>IF(AND(INDEX('[1]2019'!$M$7:$NZ$33,MATCH($B$137,'[1]2019'!$C$7:$C$33,0),MATCH(LE55,'[1]2019'!$M$5:$NZ$5))=0,OR(LE139="x",LE139="p")),"FH",IF(AND(INDEX('[1]2019'!$M$7:$NZ$33,MATCH($B$137,'[1]2019'!$C$7:$C$33,0),MATCH(LE55,'[1]2019'!$M$5:$NZ$5))&gt;2,OR(LE139="x",LE139="p")),"FH",INDEX('[1]2019'!$M$7:$NZ$33,MATCH($B$137,'[1]2019'!$C$7:$C$33,0),MATCH(LE55,'[1]2019'!$M$5:$NZ$5))))</f>
        <v>2</v>
      </c>
      <c r="LF138" s="48">
        <f>IF(AND(INDEX('[1]2019'!$M$7:$NZ$33,MATCH($B$137,'[1]2019'!$C$7:$C$33,0),MATCH(LF55,'[1]2019'!$M$5:$NZ$5))=0,OR(LF139="x",LF139="p")),"FH",IF(AND(INDEX('[1]2019'!$M$7:$NZ$33,MATCH($B$137,'[1]2019'!$C$7:$C$33,0),MATCH(LF55,'[1]2019'!$M$5:$NZ$5))&gt;2,OR(LF139="x",LF139="p")),"FH",INDEX('[1]2019'!$M$7:$NZ$33,MATCH($B$137,'[1]2019'!$C$7:$C$33,0),MATCH(LF55,'[1]2019'!$M$5:$NZ$5))))</f>
        <v>0</v>
      </c>
      <c r="LG138" s="48">
        <f>IF(AND(INDEX('[1]2019'!$M$7:$NZ$33,MATCH($B$137,'[1]2019'!$C$7:$C$33,0),MATCH(LG55,'[1]2019'!$M$5:$NZ$5))=0,OR(LG139="x",LG139="p")),"FH",IF(AND(INDEX('[1]2019'!$M$7:$NZ$33,MATCH($B$137,'[1]2019'!$C$7:$C$33,0),MATCH(LG55,'[1]2019'!$M$5:$NZ$5))&gt;2,OR(LG139="x",LG139="p")),"FH",INDEX('[1]2019'!$M$7:$NZ$33,MATCH($B$137,'[1]2019'!$C$7:$C$33,0),MATCH(LG55,'[1]2019'!$M$5:$NZ$5))))</f>
        <v>0</v>
      </c>
      <c r="LH138" s="48">
        <f>IF(AND(INDEX('[1]2019'!$M$7:$NZ$33,MATCH($B$137,'[1]2019'!$C$7:$C$33,0),MATCH(LH55,'[1]2019'!$M$5:$NZ$5))=0,OR(LH139="x",LH139="p")),"FH",IF(AND(INDEX('[1]2019'!$M$7:$NZ$33,MATCH($B$137,'[1]2019'!$C$7:$C$33,0),MATCH(LH55,'[1]2019'!$M$5:$NZ$5))&gt;2,OR(LH139="x",LH139="p")),"FH",INDEX('[1]2019'!$M$7:$NZ$33,MATCH($B$137,'[1]2019'!$C$7:$C$33,0),MATCH(LH55,'[1]2019'!$M$5:$NZ$5))))</f>
        <v>2</v>
      </c>
      <c r="LI138" s="48" t="str">
        <f>IF(AND(INDEX('[1]2019'!$M$7:$NZ$33,MATCH($B$137,'[1]2019'!$C$7:$C$33,0),MATCH(LI55,'[1]2019'!$M$5:$NZ$5))=0,OR(LI139="x",LI139="p")),"FH",IF(AND(INDEX('[1]2019'!$M$7:$NZ$33,MATCH($B$137,'[1]2019'!$C$7:$C$33,0),MATCH(LI55,'[1]2019'!$M$5:$NZ$5))&gt;2,OR(LI139="x",LI139="p")),"FH",INDEX('[1]2019'!$M$7:$NZ$33,MATCH($B$137,'[1]2019'!$C$7:$C$33,0),MATCH(LI55,'[1]2019'!$M$5:$NZ$5))))</f>
        <v>FH</v>
      </c>
      <c r="LJ138" s="48" t="str">
        <f>IF(AND(INDEX('[1]2019'!$M$7:$NZ$33,MATCH($B$137,'[1]2019'!$C$7:$C$33,0),MATCH(LJ55,'[1]2019'!$M$5:$NZ$5))=0,OR(LJ139="x",LJ139="p")),"FH",IF(AND(INDEX('[1]2019'!$M$7:$NZ$33,MATCH($B$137,'[1]2019'!$C$7:$C$33,0),MATCH(LJ55,'[1]2019'!$M$5:$NZ$5))&gt;2,OR(LJ139="x",LJ139="p")),"FH",INDEX('[1]2019'!$M$7:$NZ$33,MATCH($B$137,'[1]2019'!$C$7:$C$33,0),MATCH(LJ55,'[1]2019'!$M$5:$NZ$5))))</f>
        <v>FH</v>
      </c>
      <c r="LK138" s="48">
        <f>IF(AND(INDEX('[1]2019'!$M$7:$NZ$33,MATCH($B$137,'[1]2019'!$C$7:$C$33,0),MATCH(LK55,'[1]2019'!$M$5:$NZ$5))=0,OR(LK139="x",LK139="p")),"FH",IF(AND(INDEX('[1]2019'!$M$7:$NZ$33,MATCH($B$137,'[1]2019'!$C$7:$C$33,0),MATCH(LK55,'[1]2019'!$M$5:$NZ$5))&gt;2,OR(LK139="x",LK139="p")),"FH",INDEX('[1]2019'!$M$7:$NZ$33,MATCH($B$137,'[1]2019'!$C$7:$C$33,0),MATCH(LK55,'[1]2019'!$M$5:$NZ$5))))</f>
        <v>2</v>
      </c>
      <c r="LL138" s="48">
        <f>IF(AND(INDEX('[1]2019'!$M$7:$NZ$33,MATCH($B$137,'[1]2019'!$C$7:$C$33,0),MATCH(LL55,'[1]2019'!$M$5:$NZ$5))=0,OR(LL139="x",LL139="p")),"FH",IF(AND(INDEX('[1]2019'!$M$7:$NZ$33,MATCH($B$137,'[1]2019'!$C$7:$C$33,0),MATCH(LL55,'[1]2019'!$M$5:$NZ$5))&gt;2,OR(LL139="x",LL139="p")),"FH",INDEX('[1]2019'!$M$7:$NZ$33,MATCH($B$137,'[1]2019'!$C$7:$C$33,0),MATCH(LL55,'[1]2019'!$M$5:$NZ$5))))</f>
        <v>2</v>
      </c>
      <c r="LM138" s="48">
        <f>IF(AND(INDEX('[1]2019'!$M$7:$NZ$33,MATCH($B$137,'[1]2019'!$C$7:$C$33,0),MATCH(LM55,'[1]2019'!$M$5:$NZ$5))=0,OR(LM139="x",LM139="p")),"FH",IF(AND(INDEX('[1]2019'!$M$7:$NZ$33,MATCH($B$137,'[1]2019'!$C$7:$C$33,0),MATCH(LM55,'[1]2019'!$M$5:$NZ$5))&gt;2,OR(LM139="x",LM139="p")),"FH",INDEX('[1]2019'!$M$7:$NZ$33,MATCH($B$137,'[1]2019'!$C$7:$C$33,0),MATCH(LM55,'[1]2019'!$M$5:$NZ$5))))</f>
        <v>2</v>
      </c>
      <c r="LN138" s="48">
        <f>IF(AND(INDEX('[1]2019'!$M$7:$NZ$33,MATCH($B$137,'[1]2019'!$C$7:$C$33,0),MATCH(LN55,'[1]2019'!$M$5:$NZ$5))=0,OR(LN139="x",LN139="p")),"FH",IF(AND(INDEX('[1]2019'!$M$7:$NZ$33,MATCH($B$137,'[1]2019'!$C$7:$C$33,0),MATCH(LN55,'[1]2019'!$M$5:$NZ$5))&gt;2,OR(LN139="x",LN139="p")),"FH",INDEX('[1]2019'!$M$7:$NZ$33,MATCH($B$137,'[1]2019'!$C$7:$C$33,0),MATCH(LN55,'[1]2019'!$M$5:$NZ$5))))</f>
        <v>2</v>
      </c>
      <c r="LO138" s="48">
        <f>IF(AND(INDEX('[1]2019'!$M$7:$NZ$33,MATCH($B$137,'[1]2019'!$C$7:$C$33,0),MATCH(LO55,'[1]2019'!$M$5:$NZ$5))=0,OR(LO139="x",LO139="p")),"FH",IF(AND(INDEX('[1]2019'!$M$7:$NZ$33,MATCH($B$137,'[1]2019'!$C$7:$C$33,0),MATCH(LO55,'[1]2019'!$M$5:$NZ$5))&gt;2,OR(LO139="x",LO139="p")),"FH",INDEX('[1]2019'!$M$7:$NZ$33,MATCH($B$137,'[1]2019'!$C$7:$C$33,0),MATCH(LO55,'[1]2019'!$M$5:$NZ$5))))</f>
        <v>2</v>
      </c>
      <c r="LP138" s="48" t="str">
        <f>IF(AND(INDEX('[1]2019'!$M$7:$NZ$33,MATCH($B$137,'[1]2019'!$C$7:$C$33,0),MATCH(LP55,'[1]2019'!$M$5:$NZ$5))=0,OR(LP139="x",LP139="p")),"FH",IF(AND(INDEX('[1]2019'!$M$7:$NZ$33,MATCH($B$137,'[1]2019'!$C$7:$C$33,0),MATCH(LP55,'[1]2019'!$M$5:$NZ$5))&gt;2,OR(LP139="x",LP139="p")),"FH",INDEX('[1]2019'!$M$7:$NZ$33,MATCH($B$137,'[1]2019'!$C$7:$C$33,0),MATCH(LP55,'[1]2019'!$M$5:$NZ$5))))</f>
        <v>FH</v>
      </c>
      <c r="LQ138" s="48" t="str">
        <f>IF(AND(INDEX('[1]2019'!$M$7:$NZ$33,MATCH($B$137,'[1]2019'!$C$7:$C$33,0),MATCH(LQ55,'[1]2019'!$M$5:$NZ$5))=0,OR(LQ139="x",LQ139="p")),"FH",IF(AND(INDEX('[1]2019'!$M$7:$NZ$33,MATCH($B$137,'[1]2019'!$C$7:$C$33,0),MATCH(LQ55,'[1]2019'!$M$5:$NZ$5))&gt;2,OR(LQ139="x",LQ139="p")),"FH",INDEX('[1]2019'!$M$7:$NZ$33,MATCH($B$137,'[1]2019'!$C$7:$C$33,0),MATCH(LQ55,'[1]2019'!$M$5:$NZ$5))))</f>
        <v>FH</v>
      </c>
      <c r="LR138" s="48">
        <f>IF(AND(INDEX('[1]2019'!$M$7:$NZ$33,MATCH($B$137,'[1]2019'!$C$7:$C$33,0),MATCH(LR55,'[1]2019'!$M$5:$NZ$5))=0,OR(LR139="x",LR139="p")),"FH",IF(AND(INDEX('[1]2019'!$M$7:$NZ$33,MATCH($B$137,'[1]2019'!$C$7:$C$33,0),MATCH(LR55,'[1]2019'!$M$5:$NZ$5))&gt;2,OR(LR139="x",LR139="p")),"FH",INDEX('[1]2019'!$M$7:$NZ$33,MATCH($B$137,'[1]2019'!$C$7:$C$33,0),MATCH(LR55,'[1]2019'!$M$5:$NZ$5))))</f>
        <v>3</v>
      </c>
      <c r="LS138" s="48">
        <f>IF(AND(INDEX('[1]2019'!$M$7:$NZ$33,MATCH($B$137,'[1]2019'!$C$7:$C$33,0),MATCH(LS55,'[1]2019'!$M$5:$NZ$5))=0,OR(LS139="x",LS139="p")),"FH",IF(AND(INDEX('[1]2019'!$M$7:$NZ$33,MATCH($B$137,'[1]2019'!$C$7:$C$33,0),MATCH(LS55,'[1]2019'!$M$5:$NZ$5))&gt;2,OR(LS139="x",LS139="p")),"FH",INDEX('[1]2019'!$M$7:$NZ$33,MATCH($B$137,'[1]2019'!$C$7:$C$33,0),MATCH(LS55,'[1]2019'!$M$5:$NZ$5))))</f>
        <v>3</v>
      </c>
      <c r="LT138" s="48">
        <f>IF(AND(INDEX('[1]2019'!$M$7:$NZ$33,MATCH($B$137,'[1]2019'!$C$7:$C$33,0),MATCH(LT55,'[1]2019'!$M$5:$NZ$5))=0,OR(LT139="x",LT139="p")),"FH",IF(AND(INDEX('[1]2019'!$M$7:$NZ$33,MATCH($B$137,'[1]2019'!$C$7:$C$33,0),MATCH(LT55,'[1]2019'!$M$5:$NZ$5))&gt;2,OR(LT139="x",LT139="p")),"FH",INDEX('[1]2019'!$M$7:$NZ$33,MATCH($B$137,'[1]2019'!$C$7:$C$33,0),MATCH(LT55,'[1]2019'!$M$5:$NZ$5))))</f>
        <v>0</v>
      </c>
      <c r="LU138" s="48">
        <f>IF(AND(INDEX('[1]2019'!$M$7:$NZ$33,MATCH($B$137,'[1]2019'!$C$7:$C$33,0),MATCH(LU55,'[1]2019'!$M$5:$NZ$5))=0,OR(LU139="x",LU139="p")),"FH",IF(AND(INDEX('[1]2019'!$M$7:$NZ$33,MATCH($B$137,'[1]2019'!$C$7:$C$33,0),MATCH(LU55,'[1]2019'!$M$5:$NZ$5))&gt;2,OR(LU139="x",LU139="p")),"FH",INDEX('[1]2019'!$M$7:$NZ$33,MATCH($B$137,'[1]2019'!$C$7:$C$33,0),MATCH(LU55,'[1]2019'!$M$5:$NZ$5))))</f>
        <v>0</v>
      </c>
      <c r="LV138" s="48">
        <f>IF(AND(INDEX('[1]2019'!$M$7:$NZ$33,MATCH($B$137,'[1]2019'!$C$7:$C$33,0),MATCH(LV55,'[1]2019'!$M$5:$NZ$5))=0,OR(LV139="x",LV139="p")),"FH",IF(AND(INDEX('[1]2019'!$M$7:$NZ$33,MATCH($B$137,'[1]2019'!$C$7:$C$33,0),MATCH(LV55,'[1]2019'!$M$5:$NZ$5))&gt;2,OR(LV139="x",LV139="p")),"FH",INDEX('[1]2019'!$M$7:$NZ$33,MATCH($B$137,'[1]2019'!$C$7:$C$33,0),MATCH(LV55,'[1]2019'!$M$5:$NZ$5))))</f>
        <v>3</v>
      </c>
      <c r="LW138" s="48">
        <f>IF(AND(INDEX('[1]2019'!$M$7:$NZ$33,MATCH($B$137,'[1]2019'!$C$7:$C$33,0),MATCH(LW55,'[1]2019'!$M$5:$NZ$5))=0,OR(LW139="x",LW139="p")),"FH",IF(AND(INDEX('[1]2019'!$M$7:$NZ$33,MATCH($B$137,'[1]2019'!$C$7:$C$33,0),MATCH(LW55,'[1]2019'!$M$5:$NZ$5))&gt;2,OR(LW139="x",LW139="p")),"FH",INDEX('[1]2019'!$M$7:$NZ$33,MATCH($B$137,'[1]2019'!$C$7:$C$33,0),MATCH(LW55,'[1]2019'!$M$5:$NZ$5))))</f>
        <v>3</v>
      </c>
      <c r="LX138" s="48">
        <f>IF(AND(INDEX('[1]2019'!$M$7:$NZ$33,MATCH($B$137,'[1]2019'!$C$7:$C$33,0),MATCH(LX55,'[1]2019'!$M$5:$NZ$5))=0,OR(LX139="x",LX139="p")),"FH",IF(AND(INDEX('[1]2019'!$M$7:$NZ$33,MATCH($B$137,'[1]2019'!$C$7:$C$33,0),MATCH(LX55,'[1]2019'!$M$5:$NZ$5))&gt;2,OR(LX139="x",LX139="p")),"FH",INDEX('[1]2019'!$M$7:$NZ$33,MATCH($B$137,'[1]2019'!$C$7:$C$33,0),MATCH(LX55,'[1]2019'!$M$5:$NZ$5))))</f>
        <v>1</v>
      </c>
      <c r="LY138" s="48">
        <f>IF(AND(INDEX('[1]2019'!$M$7:$NZ$33,MATCH($B$137,'[1]2019'!$C$7:$C$33,0),MATCH(LY55,'[1]2019'!$M$5:$NZ$5))=0,OR(LY139="x",LY139="p")),"FH",IF(AND(INDEX('[1]2019'!$M$7:$NZ$33,MATCH($B$137,'[1]2019'!$C$7:$C$33,0),MATCH(LY55,'[1]2019'!$M$5:$NZ$5))&gt;2,OR(LY139="x",LY139="p")),"FH",INDEX('[1]2019'!$M$7:$NZ$33,MATCH($B$137,'[1]2019'!$C$7:$C$33,0),MATCH(LY55,'[1]2019'!$M$5:$NZ$5))))</f>
        <v>1</v>
      </c>
      <c r="LZ138" s="48">
        <f>IF(AND(INDEX('[1]2019'!$M$7:$NZ$33,MATCH($B$137,'[1]2019'!$C$7:$C$33,0),MATCH(LZ55,'[1]2019'!$M$5:$NZ$5))=0,OR(LZ139="x",LZ139="p")),"FH",IF(AND(INDEX('[1]2019'!$M$7:$NZ$33,MATCH($B$137,'[1]2019'!$C$7:$C$33,0),MATCH(LZ55,'[1]2019'!$M$5:$NZ$5))&gt;2,OR(LZ139="x",LZ139="p")),"FH",INDEX('[1]2019'!$M$7:$NZ$33,MATCH($B$137,'[1]2019'!$C$7:$C$33,0),MATCH(LZ55,'[1]2019'!$M$5:$NZ$5))))</f>
        <v>1</v>
      </c>
      <c r="MA138" s="48">
        <f>IF(AND(INDEX('[1]2019'!$M$7:$NZ$33,MATCH($B$137,'[1]2019'!$C$7:$C$33,0),MATCH(MA55,'[1]2019'!$M$5:$NZ$5))=0,OR(MA139="x",MA139="p")),"FH",IF(AND(INDEX('[1]2019'!$M$7:$NZ$33,MATCH($B$137,'[1]2019'!$C$7:$C$33,0),MATCH(MA55,'[1]2019'!$M$5:$NZ$5))&gt;2,OR(MA139="x",MA139="p")),"FH",INDEX('[1]2019'!$M$7:$NZ$33,MATCH($B$137,'[1]2019'!$C$7:$C$33,0),MATCH(MA55,'[1]2019'!$M$5:$NZ$5))))</f>
        <v>0</v>
      </c>
      <c r="MB138" s="48">
        <f>IF(AND(INDEX('[1]2019'!$M$7:$NZ$33,MATCH($B$137,'[1]2019'!$C$7:$C$33,0),MATCH(MB55,'[1]2019'!$M$5:$NZ$5))=0,OR(MB139="x",MB139="p")),"FH",IF(AND(INDEX('[1]2019'!$M$7:$NZ$33,MATCH($B$137,'[1]2019'!$C$7:$C$33,0),MATCH(MB55,'[1]2019'!$M$5:$NZ$5))&gt;2,OR(MB139="x",MB139="p")),"FH",INDEX('[1]2019'!$M$7:$NZ$33,MATCH($B$137,'[1]2019'!$C$7:$C$33,0),MATCH(MB55,'[1]2019'!$M$5:$NZ$5))))</f>
        <v>0</v>
      </c>
      <c r="MC138" s="48">
        <f>IF(AND(INDEX('[1]2019'!$M$7:$NZ$33,MATCH($B$137,'[1]2019'!$C$7:$C$33,0),MATCH(MC55,'[1]2019'!$M$5:$NZ$5))=0,OR(MC139="x",MC139="p")),"FH",IF(AND(INDEX('[1]2019'!$M$7:$NZ$33,MATCH($B$137,'[1]2019'!$C$7:$C$33,0),MATCH(MC55,'[1]2019'!$M$5:$NZ$5))&gt;2,OR(MC139="x",MC139="p")),"FH",INDEX('[1]2019'!$M$7:$NZ$33,MATCH($B$137,'[1]2019'!$C$7:$C$33,0),MATCH(MC55,'[1]2019'!$M$5:$NZ$5))))</f>
        <v>2</v>
      </c>
      <c r="MD138" s="48">
        <f>IF(AND(INDEX('[1]2019'!$M$7:$NZ$33,MATCH($B$137,'[1]2019'!$C$7:$C$33,0),MATCH(MD55,'[1]2019'!$M$5:$NZ$5))=0,OR(MD139="x",MD139="p")),"FH",IF(AND(INDEX('[1]2019'!$M$7:$NZ$33,MATCH($B$137,'[1]2019'!$C$7:$C$33,0),MATCH(MD55,'[1]2019'!$M$5:$NZ$5))&gt;2,OR(MD139="x",MD139="p")),"FH",INDEX('[1]2019'!$M$7:$NZ$33,MATCH($B$137,'[1]2019'!$C$7:$C$33,0),MATCH(MD55,'[1]2019'!$M$5:$NZ$5))))</f>
        <v>2</v>
      </c>
      <c r="ME138" s="48" t="str">
        <f>IF(AND(INDEX('[1]2019'!$M$7:$NZ$33,MATCH($B$137,'[1]2019'!$C$7:$C$33,0),MATCH(ME55,'[1]2019'!$M$5:$NZ$5))=0,OR(ME139="x",ME139="p")),"FH",IF(AND(INDEX('[1]2019'!$M$7:$NZ$33,MATCH($B$137,'[1]2019'!$C$7:$C$33,0),MATCH(ME55,'[1]2019'!$M$5:$NZ$5))&gt;2,OR(ME139="x",ME139="p")),"FH",INDEX('[1]2019'!$M$7:$NZ$33,MATCH($B$137,'[1]2019'!$C$7:$C$33,0),MATCH(ME55,'[1]2019'!$M$5:$NZ$5))))</f>
        <v>FH</v>
      </c>
      <c r="MF138" s="48" t="str">
        <f>IF(AND(INDEX('[1]2019'!$M$7:$NZ$33,MATCH($B$137,'[1]2019'!$C$7:$C$33,0),MATCH(MF55,'[1]2019'!$M$5:$NZ$5))=0,OR(MF139="x",MF139="p")),"FH",IF(AND(INDEX('[1]2019'!$M$7:$NZ$33,MATCH($B$137,'[1]2019'!$C$7:$C$33,0),MATCH(MF55,'[1]2019'!$M$5:$NZ$5))&gt;2,OR(MF139="x",MF139="p")),"FH",INDEX('[1]2019'!$M$7:$NZ$33,MATCH($B$137,'[1]2019'!$C$7:$C$33,0),MATCH(MF55,'[1]2019'!$M$5:$NZ$5))))</f>
        <v>FH</v>
      </c>
      <c r="MG138" s="48">
        <f>IF(AND(INDEX('[1]2019'!$M$7:$NZ$33,MATCH($B$137,'[1]2019'!$C$7:$C$33,0),MATCH(MG55,'[1]2019'!$M$5:$NZ$5))=0,OR(MG139="x",MG139="p")),"FH",IF(AND(INDEX('[1]2019'!$M$7:$NZ$33,MATCH($B$137,'[1]2019'!$C$7:$C$33,0),MATCH(MG55,'[1]2019'!$M$5:$NZ$5))&gt;2,OR(MG139="x",MG139="p")),"FH",INDEX('[1]2019'!$M$7:$NZ$33,MATCH($B$137,'[1]2019'!$C$7:$C$33,0),MATCH(MG55,'[1]2019'!$M$5:$NZ$5))))</f>
        <v>2</v>
      </c>
      <c r="MH138" s="48">
        <f>IF(AND(INDEX('[1]2019'!$M$7:$NZ$33,MATCH($B$137,'[1]2019'!$C$7:$C$33,0),MATCH(MH55,'[1]2019'!$M$5:$NZ$5))=0,OR(MH139="x",MH139="p")),"FH",IF(AND(INDEX('[1]2019'!$M$7:$NZ$33,MATCH($B$137,'[1]2019'!$C$7:$C$33,0),MATCH(MH55,'[1]2019'!$M$5:$NZ$5))&gt;2,OR(MH139="x",MH139="p")),"FH",INDEX('[1]2019'!$M$7:$NZ$33,MATCH($B$137,'[1]2019'!$C$7:$C$33,0),MATCH(MH55,'[1]2019'!$M$5:$NZ$5))))</f>
        <v>2</v>
      </c>
      <c r="MI138" s="48">
        <f>IF(AND(INDEX('[1]2019'!$M$7:$NZ$33,MATCH($B$137,'[1]2019'!$C$7:$C$33,0),MATCH(MI55,'[1]2019'!$M$5:$NZ$5))=0,OR(MI139="x",MI139="p")),"FH",IF(AND(INDEX('[1]2019'!$M$7:$NZ$33,MATCH($B$137,'[1]2019'!$C$7:$C$33,0),MATCH(MI55,'[1]2019'!$M$5:$NZ$5))&gt;2,OR(MI139="x",MI139="p")),"FH",INDEX('[1]2019'!$M$7:$NZ$33,MATCH($B$137,'[1]2019'!$C$7:$C$33,0),MATCH(MI55,'[1]2019'!$M$5:$NZ$5))))</f>
        <v>2</v>
      </c>
      <c r="MJ138" s="48">
        <f>IF(AND(INDEX('[1]2019'!$M$7:$NZ$33,MATCH($B$137,'[1]2019'!$C$7:$C$33,0),MATCH(MJ55,'[1]2019'!$M$5:$NZ$5))=0,OR(MJ139="x",MJ139="p")),"FH",IF(AND(INDEX('[1]2019'!$M$7:$NZ$33,MATCH($B$137,'[1]2019'!$C$7:$C$33,0),MATCH(MJ55,'[1]2019'!$M$5:$NZ$5))&gt;2,OR(MJ139="x",MJ139="p")),"FH",INDEX('[1]2019'!$M$7:$NZ$33,MATCH($B$137,'[1]2019'!$C$7:$C$33,0),MATCH(MJ55,'[1]2019'!$M$5:$NZ$5))))</f>
        <v>2</v>
      </c>
      <c r="MK138" s="48" t="str">
        <f>IF(AND(INDEX('[1]2019'!$M$7:$NZ$33,MATCH($B$137,'[1]2019'!$C$7:$C$33,0),MATCH(MK55,'[1]2019'!$M$5:$NZ$5))=0,OR(MK139="x",MK139="p")),"FH",IF(AND(INDEX('[1]2019'!$M$7:$NZ$33,MATCH($B$137,'[1]2019'!$C$7:$C$33,0),MATCH(MK55,'[1]2019'!$M$5:$NZ$5))&gt;2,OR(MK139="x",MK139="p")),"FH",INDEX('[1]2019'!$M$7:$NZ$33,MATCH($B$137,'[1]2019'!$C$7:$C$33,0),MATCH(MK55,'[1]2019'!$M$5:$NZ$5))))</f>
        <v>FH</v>
      </c>
      <c r="ML138" s="48">
        <f>IF(AND(INDEX('[1]2019'!$M$7:$NZ$33,MATCH($B$137,'[1]2019'!$C$7:$C$33,0),MATCH(ML55,'[1]2019'!$M$5:$NZ$5))=0,OR(ML139="x",ML139="p")),"FH",IF(AND(INDEX('[1]2019'!$M$7:$NZ$33,MATCH($B$137,'[1]2019'!$C$7:$C$33,0),MATCH(ML55,'[1]2019'!$M$5:$NZ$5))&gt;2,OR(ML139="x",ML139="p")),"FH",INDEX('[1]2019'!$M$7:$NZ$33,MATCH($B$137,'[1]2019'!$C$7:$C$33,0),MATCH(ML55,'[1]2019'!$M$5:$NZ$5))))</f>
        <v>1</v>
      </c>
      <c r="MM138" s="48">
        <f>IF(AND(INDEX('[1]2019'!$M$7:$NZ$33,MATCH($B$137,'[1]2019'!$C$7:$C$33,0),MATCH(MM55,'[1]2019'!$M$5:$NZ$5))=0,OR(MM139="x",MM139="p")),"FH",IF(AND(INDEX('[1]2019'!$M$7:$NZ$33,MATCH($B$137,'[1]2019'!$C$7:$C$33,0),MATCH(MM55,'[1]2019'!$M$5:$NZ$5))&gt;2,OR(MM139="x",MM139="p")),"FH",INDEX('[1]2019'!$M$7:$NZ$33,MATCH($B$137,'[1]2019'!$C$7:$C$33,0),MATCH(MM55,'[1]2019'!$M$5:$NZ$5))))</f>
        <v>1</v>
      </c>
      <c r="MN138" s="48">
        <f>IF(AND(INDEX('[1]2019'!$M$7:$NZ$33,MATCH($B$137,'[1]2019'!$C$7:$C$33,0),MATCH(MN55,'[1]2019'!$M$5:$NZ$5))=0,OR(MN139="x",MN139="p")),"FH",IF(AND(INDEX('[1]2019'!$M$7:$NZ$33,MATCH($B$137,'[1]2019'!$C$7:$C$33,0),MATCH(MN55,'[1]2019'!$M$5:$NZ$5))&gt;2,OR(MN139="x",MN139="p")),"FH",INDEX('[1]2019'!$M$7:$NZ$33,MATCH($B$137,'[1]2019'!$C$7:$C$33,0),MATCH(MN55,'[1]2019'!$M$5:$NZ$5))))</f>
        <v>1</v>
      </c>
      <c r="MO138" s="48">
        <f>IF(AND(INDEX('[1]2019'!$M$7:$NZ$33,MATCH($B$137,'[1]2019'!$C$7:$C$33,0),MATCH(MO55,'[1]2019'!$M$5:$NZ$5))=0,OR(MO139="x",MO139="p")),"FH",IF(AND(INDEX('[1]2019'!$M$7:$NZ$33,MATCH($B$137,'[1]2019'!$C$7:$C$33,0),MATCH(MO55,'[1]2019'!$M$5:$NZ$5))&gt;2,OR(MO139="x",MO139="p")),"FH",INDEX('[1]2019'!$M$7:$NZ$33,MATCH($B$137,'[1]2019'!$C$7:$C$33,0),MATCH(MO55,'[1]2019'!$M$5:$NZ$5))))</f>
        <v>0</v>
      </c>
      <c r="MP138" s="48">
        <f>IF(AND(INDEX('[1]2019'!$M$7:$NZ$33,MATCH($B$137,'[1]2019'!$C$7:$C$33,0),MATCH(MP55,'[1]2019'!$M$5:$NZ$5))=0,OR(MP139="x",MP139="p")),"FH",IF(AND(INDEX('[1]2019'!$M$7:$NZ$33,MATCH($B$137,'[1]2019'!$C$7:$C$33,0),MATCH(MP55,'[1]2019'!$M$5:$NZ$5))&gt;2,OR(MP139="x",MP139="p")),"FH",INDEX('[1]2019'!$M$7:$NZ$33,MATCH($B$137,'[1]2019'!$C$7:$C$33,0),MATCH(MP55,'[1]2019'!$M$5:$NZ$5))))</f>
        <v>0</v>
      </c>
      <c r="MQ138" s="48">
        <f>IF(AND(INDEX('[1]2019'!$M$7:$NZ$33,MATCH($B$137,'[1]2019'!$C$7:$C$33,0),MATCH(MQ55,'[1]2019'!$M$5:$NZ$5))=0,OR(MQ139="x",MQ139="p")),"FH",IF(AND(INDEX('[1]2019'!$M$7:$NZ$33,MATCH($B$137,'[1]2019'!$C$7:$C$33,0),MATCH(MQ55,'[1]2019'!$M$5:$NZ$5))&gt;2,OR(MQ139="x",MQ139="p")),"FH",INDEX('[1]2019'!$M$7:$NZ$33,MATCH($B$137,'[1]2019'!$C$7:$C$33,0),MATCH(MQ55,'[1]2019'!$M$5:$NZ$5))))</f>
        <v>1</v>
      </c>
      <c r="MR138" s="48">
        <f>IF(AND(INDEX('[1]2019'!$M$7:$NZ$33,MATCH($B$137,'[1]2019'!$C$7:$C$33,0),MATCH(MR55,'[1]2019'!$M$5:$NZ$5))=0,OR(MR139="x",MR139="p")),"FH",IF(AND(INDEX('[1]2019'!$M$7:$NZ$33,MATCH($B$137,'[1]2019'!$C$7:$C$33,0),MATCH(MR55,'[1]2019'!$M$5:$NZ$5))&gt;2,OR(MR139="x",MR139="p")),"FH",INDEX('[1]2019'!$M$7:$NZ$33,MATCH($B$137,'[1]2019'!$C$7:$C$33,0),MATCH(MR55,'[1]2019'!$M$5:$NZ$5))))</f>
        <v>1</v>
      </c>
      <c r="MS138" s="48" t="str">
        <f>IF(AND(INDEX('[1]2019'!$M$7:$NZ$33,MATCH($B$137,'[1]2019'!$C$7:$C$33,0),MATCH(MS55,'[1]2019'!$M$5:$NZ$5))=0,OR(MS139="x",MS139="p")),"FH",IF(AND(INDEX('[1]2019'!$M$7:$NZ$33,MATCH($B$137,'[1]2019'!$C$7:$C$33,0),MATCH(MS55,'[1]2019'!$M$5:$NZ$5))&gt;2,OR(MS139="x",MS139="p")),"FH",INDEX('[1]2019'!$M$7:$NZ$33,MATCH($B$137,'[1]2019'!$C$7:$C$33,0),MATCH(MS55,'[1]2019'!$M$5:$NZ$5))))</f>
        <v>FH</v>
      </c>
      <c r="MT138" s="48" t="str">
        <f>IF(AND(INDEX('[1]2019'!$M$7:$NZ$33,MATCH($B$137,'[1]2019'!$C$7:$C$33,0),MATCH(MT55,'[1]2019'!$M$5:$NZ$5))=0,OR(MT139="x",MT139="p")),"FH",IF(AND(INDEX('[1]2019'!$M$7:$NZ$33,MATCH($B$137,'[1]2019'!$C$7:$C$33,0),MATCH(MT55,'[1]2019'!$M$5:$NZ$5))&gt;2,OR(MT139="x",MT139="p")),"FH",INDEX('[1]2019'!$M$7:$NZ$33,MATCH($B$137,'[1]2019'!$C$7:$C$33,0),MATCH(MT55,'[1]2019'!$M$5:$NZ$5))))</f>
        <v>FH</v>
      </c>
      <c r="MU138" s="48">
        <f>IF(AND(INDEX('[1]2019'!$M$7:$NZ$33,MATCH($B$137,'[1]2019'!$C$7:$C$33,0),MATCH(MU55,'[1]2019'!$M$5:$NZ$5))=0,OR(MU139="x",MU139="p")),"FH",IF(AND(INDEX('[1]2019'!$M$7:$NZ$33,MATCH($B$137,'[1]2019'!$C$7:$C$33,0),MATCH(MU55,'[1]2019'!$M$5:$NZ$5))&gt;2,OR(MU139="x",MU139="p")),"FH",INDEX('[1]2019'!$M$7:$NZ$33,MATCH($B$137,'[1]2019'!$C$7:$C$33,0),MATCH(MU55,'[1]2019'!$M$5:$NZ$5))))</f>
        <v>2</v>
      </c>
      <c r="MV138" s="48">
        <f>IF(AND(INDEX('[1]2019'!$M$7:$NZ$33,MATCH($B$137,'[1]2019'!$C$7:$C$33,0),MATCH(MV55,'[1]2019'!$M$5:$NZ$5))=0,OR(MV139="x",MV139="p")),"FH",IF(AND(INDEX('[1]2019'!$M$7:$NZ$33,MATCH($B$137,'[1]2019'!$C$7:$C$33,0),MATCH(MV55,'[1]2019'!$M$5:$NZ$5))&gt;2,OR(MV139="x",MV139="p")),"FH",INDEX('[1]2019'!$M$7:$NZ$33,MATCH($B$137,'[1]2019'!$C$7:$C$33,0),MATCH(MV55,'[1]2019'!$M$5:$NZ$5))))</f>
        <v>2</v>
      </c>
      <c r="MW138" s="48">
        <f>IF(AND(INDEX('[1]2019'!$M$7:$NZ$33,MATCH($B$137,'[1]2019'!$C$7:$C$33,0),MATCH(MW55,'[1]2019'!$M$5:$NZ$5))=0,OR(MW139="x",MW139="p")),"FH",IF(AND(INDEX('[1]2019'!$M$7:$NZ$33,MATCH($B$137,'[1]2019'!$C$7:$C$33,0),MATCH(MW55,'[1]2019'!$M$5:$NZ$5))&gt;2,OR(MW139="x",MW139="p")),"FH",INDEX('[1]2019'!$M$7:$NZ$33,MATCH($B$137,'[1]2019'!$C$7:$C$33,0),MATCH(MW55,'[1]2019'!$M$5:$NZ$5))))</f>
        <v>2</v>
      </c>
      <c r="MX138" s="48" t="str">
        <f>IF(AND(INDEX('[1]2019'!$M$7:$NZ$33,MATCH($B$137,'[1]2019'!$C$7:$C$33,0),MATCH(MX55,'[1]2019'!$M$5:$NZ$5))=0,OR(MX139="x",MX139="p")),"FH",IF(AND(INDEX('[1]2019'!$M$7:$NZ$33,MATCH($B$137,'[1]2019'!$C$7:$C$33,0),MATCH(MX55,'[1]2019'!$M$5:$NZ$5))&gt;2,OR(MX139="x",MX139="p")),"FH",INDEX('[1]2019'!$M$7:$NZ$33,MATCH($B$137,'[1]2019'!$C$7:$C$33,0),MATCH(MX55,'[1]2019'!$M$5:$NZ$5))))</f>
        <v>FH</v>
      </c>
      <c r="MY138" s="48">
        <f>IF(AND(INDEX('[1]2019'!$M$7:$NZ$33,MATCH($B$137,'[1]2019'!$C$7:$C$33,0),MATCH(MY55,'[1]2019'!$M$5:$NZ$5))=0,OR(MY139="x",MY139="p")),"FH",IF(AND(INDEX('[1]2019'!$M$7:$NZ$33,MATCH($B$137,'[1]2019'!$C$7:$C$33,0),MATCH(MY55,'[1]2019'!$M$5:$NZ$5))&gt;2,OR(MY139="x",MY139="p")),"FH",INDEX('[1]2019'!$M$7:$NZ$33,MATCH($B$137,'[1]2019'!$C$7:$C$33,0),MATCH(MY55,'[1]2019'!$M$5:$NZ$5))))</f>
        <v>4</v>
      </c>
      <c r="MZ138" s="48">
        <f>IF(AND(INDEX('[1]2019'!$M$7:$NZ$33,MATCH($B$137,'[1]2019'!$C$7:$C$33,0),MATCH(MZ55,'[1]2019'!$M$5:$NZ$5))=0,OR(MZ139="x",MZ139="p")),"FH",IF(AND(INDEX('[1]2019'!$M$7:$NZ$33,MATCH($B$137,'[1]2019'!$C$7:$C$33,0),MATCH(MZ55,'[1]2019'!$M$5:$NZ$5))&gt;2,OR(MZ139="x",MZ139="p")),"FH",INDEX('[1]2019'!$M$7:$NZ$33,MATCH($B$137,'[1]2019'!$C$7:$C$33,0),MATCH(MZ55,'[1]2019'!$M$5:$NZ$5))))</f>
        <v>4</v>
      </c>
      <c r="NA138" s="48">
        <f>IF(AND(INDEX('[1]2019'!$M$7:$NZ$33,MATCH($B$137,'[1]2019'!$C$7:$C$33,0),MATCH(NA55,'[1]2019'!$M$5:$NZ$5))=0,OR(NA139="x",NA139="p")),"FH",IF(AND(INDEX('[1]2019'!$M$7:$NZ$33,MATCH($B$137,'[1]2019'!$C$7:$C$33,0),MATCH(NA55,'[1]2019'!$M$5:$NZ$5))&gt;2,OR(NA139="x",NA139="p")),"FH",INDEX('[1]2019'!$M$7:$NZ$33,MATCH($B$137,'[1]2019'!$C$7:$C$33,0),MATCH(NA55,'[1]2019'!$M$5:$NZ$5))))</f>
        <v>4</v>
      </c>
      <c r="NB138" s="48">
        <f>IF(AND(INDEX('[1]2019'!$M$7:$NZ$33,MATCH($B$137,'[1]2019'!$C$7:$C$33,0),MATCH(NB55,'[1]2019'!$M$5:$NZ$5))=0,OR(NB139="x",NB139="p")),"FH",IF(AND(INDEX('[1]2019'!$M$7:$NZ$33,MATCH($B$137,'[1]2019'!$C$7:$C$33,0),MATCH(NB55,'[1]2019'!$M$5:$NZ$5))&gt;2,OR(NB139="x",NB139="p")),"FH",INDEX('[1]2019'!$M$7:$NZ$33,MATCH($B$137,'[1]2019'!$C$7:$C$33,0),MATCH(NB55,'[1]2019'!$M$5:$NZ$5))))</f>
        <v>4</v>
      </c>
      <c r="NC138" s="48">
        <f>IF(AND(INDEX('[1]2019'!$M$7:$NZ$33,MATCH($B$137,'[1]2019'!$C$7:$C$33,0),MATCH(NC55,'[1]2019'!$M$5:$NZ$5))=0,OR(NC139="x",NC139="p")),"FH",IF(AND(INDEX('[1]2019'!$M$7:$NZ$33,MATCH($B$137,'[1]2019'!$C$7:$C$33,0),MATCH(NC55,'[1]2019'!$M$5:$NZ$5))&gt;2,OR(NC139="x",NC139="p")),"FH",INDEX('[1]2019'!$M$7:$NZ$33,MATCH($B$137,'[1]2019'!$C$7:$C$33,0),MATCH(NC55,'[1]2019'!$M$5:$NZ$5))))</f>
        <v>0</v>
      </c>
      <c r="ND138" s="48">
        <f>IF(AND(INDEX('[1]2019'!$M$7:$NZ$33,MATCH($B$137,'[1]2019'!$C$7:$C$33,0),MATCH(ND55,'[1]2019'!$M$5:$NZ$5))=0,OR(ND139="x",ND139="p")),"FH",IF(AND(INDEX('[1]2019'!$M$7:$NZ$33,MATCH($B$137,'[1]2019'!$C$7:$C$33,0),MATCH(ND55,'[1]2019'!$M$5:$NZ$5))&gt;2,OR(ND139="x",ND139="p")),"FH",INDEX('[1]2019'!$M$7:$NZ$33,MATCH($B$137,'[1]2019'!$C$7:$C$33,0),MATCH(ND55,'[1]2019'!$M$5:$NZ$5))))</f>
        <v>0</v>
      </c>
      <c r="NE138" s="48">
        <f>IF(AND(INDEX('[1]2019'!$M$7:$NZ$33,MATCH($B$137,'[1]2019'!$C$7:$C$33,0),MATCH(NE55,'[1]2019'!$M$5:$NZ$5))=0,OR(NE139="x",NE139="p")),"FH",IF(AND(INDEX('[1]2019'!$M$7:$NZ$33,MATCH($B$137,'[1]2019'!$C$7:$C$33,0),MATCH(NE55,'[1]2019'!$M$5:$NZ$5))&gt;2,OR(NE139="x",NE139="p")),"FH",INDEX('[1]2019'!$M$7:$NZ$33,MATCH($B$137,'[1]2019'!$C$7:$C$33,0),MATCH(NE55,'[1]2019'!$M$5:$NZ$5))))</f>
        <v>2</v>
      </c>
      <c r="NF138" s="48">
        <f>IF(AND(INDEX('[1]2019'!$M$7:$NZ$33,MATCH($B$137,'[1]2019'!$C$7:$C$33,0),MATCH(NF55,'[1]2019'!$M$5:$NZ$5))=0,OR(NF139="x",NF139="p")),"FH",IF(AND(INDEX('[1]2019'!$M$7:$NZ$33,MATCH($B$137,'[1]2019'!$C$7:$C$33,0),MATCH(NF55,'[1]2019'!$M$5:$NZ$5))&gt;2,OR(NF139="x",NF139="p")),"FH",INDEX('[1]2019'!$M$7:$NZ$33,MATCH($B$137,'[1]2019'!$C$7:$C$33,0),MATCH(NF55,'[1]2019'!$M$5:$NZ$5))))</f>
        <v>2</v>
      </c>
      <c r="NG138" s="48">
        <f>IF(AND(INDEX('[1]2019'!$M$7:$NZ$33,MATCH($B$137,'[1]2019'!$C$7:$C$33,0),MATCH(NG55,'[1]2019'!$M$5:$NZ$5))=0,OR(NG139="x",NG139="p")),"FH",IF(AND(INDEX('[1]2019'!$M$7:$NZ$33,MATCH($B$137,'[1]2019'!$C$7:$C$33,0),MATCH(NG55,'[1]2019'!$M$5:$NZ$5))&gt;2,OR(NG139="x",NG139="p")),"FH",INDEX('[1]2019'!$M$7:$NZ$33,MATCH($B$137,'[1]2019'!$C$7:$C$33,0),MATCH(NG55,'[1]2019'!$M$5:$NZ$5))))</f>
        <v>2</v>
      </c>
      <c r="NH138" s="48">
        <f>IF(AND(INDEX('[1]2019'!$M$7:$NZ$33,MATCH($B$137,'[1]2019'!$C$7:$C$33,0),MATCH(NH55,'[1]2019'!$M$5:$NZ$5))=0,OR(NH139="x",NH139="p")),"FH",IF(AND(INDEX('[1]2019'!$M$7:$NZ$33,MATCH($B$137,'[1]2019'!$C$7:$C$33,0),MATCH(NH55,'[1]2019'!$M$5:$NZ$5))&gt;2,OR(NH139="x",NH139="p")),"FH",INDEX('[1]2019'!$M$7:$NZ$33,MATCH($B$137,'[1]2019'!$C$7:$C$33,0),MATCH(NH55,'[1]2019'!$M$5:$NZ$5))))</f>
        <v>2</v>
      </c>
      <c r="NI138" s="48">
        <f>IF(AND(INDEX('[1]2019'!$M$7:$NZ$33,MATCH($B$137,'[1]2019'!$C$7:$C$33,0),MATCH(NI55,'[1]2019'!$M$5:$NZ$5))=0,OR(NI139="x",NI139="p")),"FH",IF(AND(INDEX('[1]2019'!$M$7:$NZ$33,MATCH($B$137,'[1]2019'!$C$7:$C$33,0),MATCH(NI55,'[1]2019'!$M$5:$NZ$5))&gt;2,OR(NI139="x",NI139="p")),"FH",INDEX('[1]2019'!$M$7:$NZ$33,MATCH($B$137,'[1]2019'!$C$7:$C$33,0),MATCH(NI55,'[1]2019'!$M$5:$NZ$5))))</f>
        <v>2</v>
      </c>
      <c r="NJ138" s="48">
        <f>IF(AND(INDEX('[1]2019'!$M$7:$NZ$33,MATCH($B$137,'[1]2019'!$C$7:$C$33,0),MATCH(NJ55,'[1]2019'!$M$5:$NZ$5))=0,OR(NJ139="x",NJ139="p")),"FH",IF(AND(INDEX('[1]2019'!$M$7:$NZ$33,MATCH($B$137,'[1]2019'!$C$7:$C$33,0),MATCH(NJ55,'[1]2019'!$M$5:$NZ$5))&gt;2,OR(NJ139="x",NJ139="p")),"FH",INDEX('[1]2019'!$M$7:$NZ$33,MATCH($B$137,'[1]2019'!$C$7:$C$33,0),MATCH(NJ55,'[1]2019'!$M$5:$NZ$5))))</f>
        <v>0</v>
      </c>
      <c r="NK138" s="48">
        <f>IF(AND(INDEX('[1]2019'!$M$7:$NZ$33,MATCH($B$137,'[1]2019'!$C$7:$C$33,0),MATCH(NK55,'[1]2019'!$M$5:$NZ$5))=0,OR(NK139="x",NK139="p")),"FH",IF(AND(INDEX('[1]2019'!$M$7:$NZ$33,MATCH($B$137,'[1]2019'!$C$7:$C$33,0),MATCH(NK55,'[1]2019'!$M$5:$NZ$5))&gt;2,OR(NK139="x",NK139="p")),"FH",INDEX('[1]2019'!$M$7:$NZ$33,MATCH($B$137,'[1]2019'!$C$7:$C$33,0),MATCH(NK55,'[1]2019'!$M$5:$NZ$5))))</f>
        <v>0</v>
      </c>
      <c r="NL138" s="48">
        <f>IF(AND(INDEX('[1]2019'!$M$7:$NZ$33,MATCH($B$137,'[1]2019'!$C$7:$C$33,0),MATCH(NL55,'[1]2019'!$M$5:$NZ$5))=0,OR(NL139="x",NL139="p")),"FH",IF(AND(INDEX('[1]2019'!$M$7:$NZ$33,MATCH($B$137,'[1]2019'!$C$7:$C$33,0),MATCH(NL55,'[1]2019'!$M$5:$NZ$5))&gt;2,OR(NL139="x",NL139="p")),"FH",INDEX('[1]2019'!$M$7:$NZ$33,MATCH($B$137,'[1]2019'!$C$7:$C$33,0),MATCH(NL55,'[1]2019'!$M$5:$NZ$5))))</f>
        <v>2</v>
      </c>
      <c r="NM138" s="48">
        <f>IF(AND(INDEX('[1]2019'!$M$7:$NZ$33,MATCH($B$137,'[1]2019'!$C$7:$C$33,0),MATCH(NM55,'[1]2019'!$M$5:$NZ$5))=0,OR(NM139="x",NM139="p")),"FH",IF(AND(INDEX('[1]2019'!$M$7:$NZ$33,MATCH($B$137,'[1]2019'!$C$7:$C$33,0),MATCH(NM55,'[1]2019'!$M$5:$NZ$5))&gt;2,OR(NM139="x",NM139="p")),"FH",INDEX('[1]2019'!$M$7:$NZ$33,MATCH($B$137,'[1]2019'!$C$7:$C$33,0),MATCH(NM55,'[1]2019'!$M$5:$NZ$5))))</f>
        <v>0</v>
      </c>
      <c r="NN138" s="48">
        <f>IF(AND(INDEX('[1]2019'!$M$7:$NZ$33,MATCH($B$137,'[1]2019'!$C$7:$C$33,0),MATCH(NN55,'[1]2019'!$M$5:$NZ$5))=0,OR(NN139="x",NN139="p")),"FH",IF(AND(INDEX('[1]2019'!$M$7:$NZ$33,MATCH($B$137,'[1]2019'!$C$7:$C$33,0),MATCH(NN55,'[1]2019'!$M$5:$NZ$5))&gt;2,OR(NN139="x",NN139="p")),"FH",INDEX('[1]2019'!$M$7:$NZ$33,MATCH($B$137,'[1]2019'!$C$7:$C$33,0),MATCH(NN55,'[1]2019'!$M$5:$NZ$5))))</f>
        <v>5</v>
      </c>
      <c r="NO138" s="48">
        <f>IF(AND(INDEX('[1]2019'!$M$7:$NZ$33,MATCH($B$137,'[1]2019'!$C$7:$C$33,0),MATCH(NO55,'[1]2019'!$M$5:$NZ$5))=0,OR(NO139="x",NO139="p")),"FH",IF(AND(INDEX('[1]2019'!$M$7:$NZ$33,MATCH($B$137,'[1]2019'!$C$7:$C$33,0),MATCH(NO55,'[1]2019'!$M$5:$NZ$5))&gt;2,OR(NO139="x",NO139="p")),"FH",INDEX('[1]2019'!$M$7:$NZ$33,MATCH($B$137,'[1]2019'!$C$7:$C$33,0),MATCH(NO55,'[1]2019'!$M$5:$NZ$5))))</f>
        <v>0</v>
      </c>
      <c r="NP138" s="48">
        <f>IF(AND(INDEX('[1]2019'!$M$7:$NZ$33,MATCH($B$137,'[1]2019'!$C$7:$C$33,0),MATCH(NP55,'[1]2019'!$M$5:$NZ$5))=0,OR(NP139="x",NP139="p")),"FH",IF(AND(INDEX('[1]2019'!$M$7:$NZ$33,MATCH($B$137,'[1]2019'!$C$7:$C$33,0),MATCH(NP55,'[1]2019'!$M$5:$NZ$5))&gt;2,OR(NP139="x",NP139="p")),"FH",INDEX('[1]2019'!$M$7:$NZ$33,MATCH($B$137,'[1]2019'!$C$7:$C$33,0),MATCH(NP55,'[1]2019'!$M$5:$NZ$5))))</f>
        <v>0</v>
      </c>
      <c r="NQ138" s="48">
        <f>IF(AND(INDEX('[1]2019'!$M$7:$NZ$33,MATCH($B$137,'[1]2019'!$C$7:$C$33,0),MATCH(NQ55,'[1]2019'!$M$5:$NZ$5))=0,OR(NQ139="x",NQ139="p")),"FH",IF(AND(INDEX('[1]2019'!$M$7:$NZ$33,MATCH($B$137,'[1]2019'!$C$7:$C$33,0),MATCH(NQ55,'[1]2019'!$M$5:$NZ$5))&gt;2,OR(NQ139="x",NQ139="p")),"FH",INDEX('[1]2019'!$M$7:$NZ$33,MATCH($B$137,'[1]2019'!$C$7:$C$33,0),MATCH(NQ55,'[1]2019'!$M$5:$NZ$5))))</f>
        <v>0</v>
      </c>
      <c r="NR138" s="48">
        <f>IF(AND(INDEX('[1]2019'!$M$7:$NZ$33,MATCH($B$137,'[1]2019'!$C$7:$C$33,0),MATCH(NR55,'[1]2019'!$M$5:$NZ$5))=0,OR(NR139="x",NR139="p")),"FH",IF(AND(INDEX('[1]2019'!$M$7:$NZ$33,MATCH($B$137,'[1]2019'!$C$7:$C$33,0),MATCH(NR55,'[1]2019'!$M$5:$NZ$5))&gt;2,OR(NR139="x",NR139="p")),"FH",INDEX('[1]2019'!$M$7:$NZ$33,MATCH($B$137,'[1]2019'!$C$7:$C$33,0),MATCH(NR55,'[1]2019'!$M$5:$NZ$5))))</f>
        <v>0</v>
      </c>
    </row>
    <row r="139" spans="1:384" s="30" customFormat="1" ht="12" hidden="1" customHeight="1" x14ac:dyDescent="0.3">
      <c r="A139" s="2" t="s">
        <v>42</v>
      </c>
      <c r="B139" s="24" t="s">
        <v>7</v>
      </c>
      <c r="C139" s="25"/>
      <c r="D139" s="25"/>
      <c r="E139" s="26"/>
      <c r="F139" s="26"/>
      <c r="G139" s="26"/>
      <c r="H139" s="26"/>
      <c r="I139" s="26"/>
      <c r="J139" s="26"/>
      <c r="K139" s="26"/>
      <c r="L139" s="26"/>
      <c r="M139" s="26"/>
      <c r="N139" s="26" t="s">
        <v>9</v>
      </c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 t="s">
        <v>9</v>
      </c>
      <c r="AI139" s="26" t="s">
        <v>9</v>
      </c>
      <c r="AJ139" s="26"/>
      <c r="AK139" s="26"/>
      <c r="AL139" s="26"/>
      <c r="AM139" s="26"/>
      <c r="AN139" s="26"/>
      <c r="AO139" s="26" t="s">
        <v>9</v>
      </c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 t="s">
        <v>9</v>
      </c>
      <c r="BL139" s="26" t="s">
        <v>9</v>
      </c>
      <c r="BM139" s="26"/>
      <c r="BN139" s="26"/>
      <c r="BO139" s="26"/>
      <c r="BP139" s="26"/>
      <c r="BQ139" s="26" t="s">
        <v>9</v>
      </c>
      <c r="BR139" s="26"/>
      <c r="BS139" s="26"/>
      <c r="BT139" s="26"/>
      <c r="BU139" s="26"/>
      <c r="BV139" s="26"/>
      <c r="BW139" s="26"/>
      <c r="BX139" s="26" t="s">
        <v>9</v>
      </c>
      <c r="BY139" s="26" t="s">
        <v>9</v>
      </c>
      <c r="BZ139" s="26"/>
      <c r="CA139" s="26"/>
      <c r="CB139" s="26"/>
      <c r="CC139" s="26"/>
      <c r="CD139" s="26" t="s">
        <v>9</v>
      </c>
      <c r="CE139" s="26"/>
      <c r="CF139" s="26"/>
      <c r="CG139" s="26"/>
      <c r="CH139" s="26"/>
      <c r="CI139" s="26"/>
      <c r="CJ139" s="26"/>
      <c r="CK139" s="26" t="s">
        <v>9</v>
      </c>
      <c r="CL139" s="26"/>
      <c r="CM139" s="26"/>
      <c r="CN139" s="26"/>
      <c r="CO139" s="26"/>
      <c r="CP139" s="26"/>
      <c r="CQ139" s="26"/>
      <c r="CR139" s="26"/>
      <c r="CS139" s="26"/>
      <c r="CT139" s="26"/>
      <c r="CU139" s="26"/>
      <c r="CV139" s="26"/>
      <c r="CW139" s="26"/>
      <c r="CX139" s="26"/>
      <c r="CY139" s="26"/>
      <c r="CZ139" s="26"/>
      <c r="DA139" s="26" t="s">
        <v>9</v>
      </c>
      <c r="DB139" s="26" t="s">
        <v>9</v>
      </c>
      <c r="DC139" s="26"/>
      <c r="DD139" s="26"/>
      <c r="DE139" s="26"/>
      <c r="DF139" s="26"/>
      <c r="DG139" s="26" t="s">
        <v>9</v>
      </c>
      <c r="DH139" s="26"/>
      <c r="DI139" s="26"/>
      <c r="DJ139" s="26"/>
      <c r="DK139" s="26"/>
      <c r="DL139" s="26"/>
      <c r="DM139" s="26"/>
      <c r="DN139" s="26"/>
      <c r="DO139" s="26"/>
      <c r="DP139" s="26"/>
      <c r="DQ139" s="26"/>
      <c r="DR139" s="26"/>
      <c r="DS139" s="26"/>
      <c r="DT139" s="26"/>
      <c r="DU139" s="26"/>
      <c r="DV139" s="26"/>
      <c r="DW139" s="26"/>
      <c r="DX139" s="26"/>
      <c r="DY139" s="26"/>
      <c r="DZ139" s="26"/>
      <c r="EA139" s="26"/>
      <c r="EB139" s="26"/>
      <c r="EC139" s="26"/>
      <c r="ED139" s="26" t="s">
        <v>9</v>
      </c>
      <c r="EE139" s="26" t="s">
        <v>9</v>
      </c>
      <c r="EF139" s="26"/>
      <c r="EG139" s="26"/>
      <c r="EH139" s="26"/>
      <c r="EI139" s="26" t="s">
        <v>9</v>
      </c>
      <c r="EJ139" s="26"/>
      <c r="EK139" s="26"/>
      <c r="EL139" s="26"/>
      <c r="EM139" s="26"/>
      <c r="EN139" s="26"/>
      <c r="EO139" s="26"/>
      <c r="EP139" s="26"/>
      <c r="EQ139" s="26"/>
      <c r="ER139" s="26"/>
      <c r="ES139" s="26"/>
      <c r="ET139" s="26"/>
      <c r="EU139" s="26"/>
      <c r="EV139" s="26"/>
      <c r="EW139" s="26"/>
      <c r="EX139" s="26" t="s">
        <v>9</v>
      </c>
      <c r="EY139" s="26" t="s">
        <v>9</v>
      </c>
      <c r="EZ139" s="26"/>
      <c r="FA139" s="26"/>
      <c r="FB139" s="26"/>
      <c r="FC139" s="26" t="s">
        <v>9</v>
      </c>
      <c r="FD139" s="26" t="s">
        <v>9</v>
      </c>
      <c r="FE139" s="26" t="s">
        <v>9</v>
      </c>
      <c r="FF139" s="26"/>
      <c r="FG139" s="26"/>
      <c r="FH139" s="26"/>
      <c r="FI139" s="26"/>
      <c r="FJ139" s="26"/>
      <c r="FK139" s="26"/>
      <c r="FL139" s="26"/>
      <c r="FM139" s="26"/>
      <c r="FN139" s="26"/>
      <c r="FO139" s="26"/>
      <c r="FP139" s="26"/>
      <c r="FQ139" s="26"/>
      <c r="FR139" s="26"/>
      <c r="FS139" s="26"/>
      <c r="FT139" s="26"/>
      <c r="FU139" s="26"/>
      <c r="FV139" s="26"/>
      <c r="FW139" s="26"/>
      <c r="FX139" s="26"/>
      <c r="FY139" s="26"/>
      <c r="FZ139" s="26" t="s">
        <v>9</v>
      </c>
      <c r="GA139" s="26" t="s">
        <v>9</v>
      </c>
      <c r="GB139" s="26"/>
      <c r="GC139" s="26"/>
      <c r="GD139" s="26"/>
      <c r="GE139" s="26"/>
      <c r="GF139" s="26" t="s">
        <v>9</v>
      </c>
      <c r="GG139" s="26"/>
      <c r="GH139" s="26"/>
      <c r="GI139" s="26"/>
      <c r="GJ139" s="26"/>
      <c r="GK139" s="26"/>
      <c r="GL139" s="26"/>
      <c r="GM139" s="26" t="s">
        <v>9</v>
      </c>
      <c r="GN139" s="26" t="s">
        <v>9</v>
      </c>
      <c r="GO139" s="26"/>
      <c r="GP139" s="26"/>
      <c r="GQ139" s="26"/>
      <c r="GR139" s="26"/>
      <c r="GS139" s="26"/>
      <c r="GT139" s="26" t="s">
        <v>9</v>
      </c>
      <c r="GU139" s="26"/>
      <c r="GV139" s="26"/>
      <c r="GW139" s="26"/>
      <c r="GX139" s="26"/>
      <c r="GY139" s="26"/>
      <c r="GZ139" s="26"/>
      <c r="HA139" s="26"/>
      <c r="HB139" s="26"/>
      <c r="HC139" s="26"/>
      <c r="HD139" s="26"/>
      <c r="HE139" s="26"/>
      <c r="HF139" s="26"/>
      <c r="HG139" s="26"/>
      <c r="HH139" s="26"/>
      <c r="HI139" s="26"/>
      <c r="HJ139" s="26"/>
      <c r="HK139" s="26"/>
      <c r="HL139" s="26"/>
      <c r="HM139" s="26"/>
      <c r="HN139" s="26"/>
      <c r="HO139" s="26"/>
      <c r="HP139" s="26"/>
      <c r="HQ139" s="26"/>
      <c r="HR139" s="26"/>
      <c r="HS139" s="26"/>
      <c r="HT139" s="26"/>
      <c r="HU139" s="26"/>
      <c r="HV139" s="26"/>
      <c r="HW139" s="26"/>
      <c r="HX139" s="26"/>
      <c r="HY139" s="26"/>
      <c r="HZ139" s="26"/>
      <c r="IA139" s="26"/>
      <c r="IB139" s="26"/>
      <c r="IC139" s="26"/>
      <c r="ID139" s="26"/>
      <c r="IE139" s="26"/>
      <c r="IF139" s="26"/>
      <c r="IG139" s="26"/>
      <c r="IH139" s="26"/>
      <c r="II139" s="26"/>
      <c r="IJ139" s="26"/>
      <c r="IK139" s="26"/>
      <c r="IL139" s="26"/>
      <c r="IM139" s="26"/>
      <c r="IN139" s="26"/>
      <c r="IO139" s="26"/>
      <c r="IP139" s="26"/>
      <c r="IQ139" s="26"/>
      <c r="IR139" s="26" t="s">
        <v>9</v>
      </c>
      <c r="IS139" s="26" t="s">
        <v>9</v>
      </c>
      <c r="IT139" s="26"/>
      <c r="IU139" s="26"/>
      <c r="IV139" s="26"/>
      <c r="IW139" s="26" t="s">
        <v>9</v>
      </c>
      <c r="IX139" s="26"/>
      <c r="IY139" s="26"/>
      <c r="IZ139" s="26"/>
      <c r="JA139" s="26"/>
      <c r="JB139" s="26"/>
      <c r="JC139" s="26"/>
      <c r="JD139" s="26"/>
      <c r="JE139" s="26"/>
      <c r="JF139" s="26" t="s">
        <v>9</v>
      </c>
      <c r="JG139" s="26" t="s">
        <v>9</v>
      </c>
      <c r="JH139" s="26"/>
      <c r="JI139" s="26"/>
      <c r="JJ139" s="26"/>
      <c r="JK139" s="26"/>
      <c r="JL139" s="26"/>
      <c r="JM139" s="26"/>
      <c r="JN139" s="26"/>
      <c r="JO139" s="26"/>
      <c r="JP139" s="26"/>
      <c r="JQ139" s="26"/>
      <c r="JR139" s="26"/>
      <c r="JS139" s="26"/>
      <c r="JT139" s="26"/>
      <c r="JU139" s="26"/>
      <c r="JV139" s="26"/>
      <c r="JW139" s="26"/>
      <c r="JX139" s="26"/>
      <c r="JY139" s="26"/>
      <c r="JZ139" s="26"/>
      <c r="KA139" s="26"/>
      <c r="KB139" s="26"/>
      <c r="KC139" s="26"/>
      <c r="KD139" s="26"/>
      <c r="KE139" s="26"/>
      <c r="KF139" s="26"/>
      <c r="KG139" s="26"/>
      <c r="KH139" s="26"/>
      <c r="KI139" s="26"/>
      <c r="KJ139" s="26"/>
      <c r="KK139" s="26"/>
      <c r="KL139" s="26"/>
      <c r="KM139" s="26"/>
      <c r="KN139" s="26"/>
      <c r="KO139" s="26" t="s">
        <v>9</v>
      </c>
      <c r="KP139" s="26" t="s">
        <v>9</v>
      </c>
      <c r="KQ139" s="26"/>
      <c r="KR139" s="26"/>
      <c r="KS139" s="26"/>
      <c r="KT139" s="26"/>
      <c r="KU139" s="26" t="s">
        <v>9</v>
      </c>
      <c r="KV139" s="26"/>
      <c r="KW139" s="26"/>
      <c r="KX139" s="26"/>
      <c r="KY139" s="26"/>
      <c r="KZ139" s="26"/>
      <c r="LA139" s="26"/>
      <c r="LB139" s="26"/>
      <c r="LC139" s="26"/>
      <c r="LD139" s="26"/>
      <c r="LE139" s="26"/>
      <c r="LF139" s="26"/>
      <c r="LG139" s="26"/>
      <c r="LH139" s="26"/>
      <c r="LI139" s="26" t="s">
        <v>9</v>
      </c>
      <c r="LJ139" s="26" t="s">
        <v>9</v>
      </c>
      <c r="LK139" s="26"/>
      <c r="LL139" s="26"/>
      <c r="LM139" s="26"/>
      <c r="LN139" s="26"/>
      <c r="LO139" s="26"/>
      <c r="LP139" s="26" t="s">
        <v>9</v>
      </c>
      <c r="LQ139" s="26" t="s">
        <v>9</v>
      </c>
      <c r="LR139" s="26"/>
      <c r="LS139" s="26"/>
      <c r="LT139" s="26"/>
      <c r="LU139" s="26"/>
      <c r="LV139" s="26"/>
      <c r="LW139" s="26"/>
      <c r="LX139" s="26"/>
      <c r="LY139" s="26"/>
      <c r="LZ139" s="26"/>
      <c r="MA139" s="26"/>
      <c r="MB139" s="26"/>
      <c r="MC139" s="26"/>
      <c r="MD139" s="26"/>
      <c r="ME139" s="26" t="s">
        <v>9</v>
      </c>
      <c r="MF139" s="26" t="s">
        <v>9</v>
      </c>
      <c r="MG139" s="26"/>
      <c r="MH139" s="26"/>
      <c r="MI139" s="26"/>
      <c r="MJ139" s="26"/>
      <c r="MK139" s="26" t="s">
        <v>9</v>
      </c>
      <c r="ML139" s="26"/>
      <c r="MM139" s="26"/>
      <c r="MN139" s="26"/>
      <c r="MO139" s="26"/>
      <c r="MP139" s="26"/>
      <c r="MQ139" s="26"/>
      <c r="MR139" s="26"/>
      <c r="MS139" s="26" t="s">
        <v>9</v>
      </c>
      <c r="MT139" s="26" t="s">
        <v>9</v>
      </c>
      <c r="MU139" s="26"/>
      <c r="MV139" s="26"/>
      <c r="MW139" s="26"/>
      <c r="MX139" s="26" t="s">
        <v>9</v>
      </c>
      <c r="MY139" s="26"/>
      <c r="MZ139" s="26"/>
      <c r="NA139" s="26"/>
      <c r="NB139" s="26"/>
      <c r="NC139" s="26"/>
      <c r="ND139" s="26"/>
      <c r="NE139" s="26"/>
      <c r="NF139" s="29"/>
      <c r="NG139" s="26"/>
      <c r="NH139" s="26"/>
      <c r="NI139" s="26"/>
      <c r="NJ139" s="26"/>
      <c r="NK139" s="26"/>
      <c r="NL139" s="26"/>
      <c r="NM139" s="26"/>
      <c r="NN139" s="26"/>
      <c r="NO139" s="26"/>
      <c r="NP139" s="26"/>
      <c r="NQ139" s="26"/>
      <c r="NR139" s="26"/>
    </row>
    <row r="140" spans="1:384" ht="12" hidden="1" customHeight="1" x14ac:dyDescent="0.3">
      <c r="A140" s="2" t="s">
        <v>42</v>
      </c>
      <c r="B140" s="31" t="s">
        <v>10</v>
      </c>
      <c r="C140" s="32"/>
      <c r="D140" s="32"/>
      <c r="E140" s="32">
        <f t="shared" ref="E140:BP140" si="393">IF(E143&lt;&gt;"",E143,IF(OR(E137=1,E139="x",E137=2),1,E139))</f>
        <v>0</v>
      </c>
      <c r="F140" s="32">
        <f t="shared" si="393"/>
        <v>0</v>
      </c>
      <c r="G140" s="32">
        <f t="shared" si="393"/>
        <v>0</v>
      </c>
      <c r="H140" s="32">
        <f t="shared" si="393"/>
        <v>0</v>
      </c>
      <c r="I140" s="32">
        <f t="shared" si="393"/>
        <v>1</v>
      </c>
      <c r="J140" s="32">
        <f t="shared" si="393"/>
        <v>1</v>
      </c>
      <c r="K140" s="32">
        <f t="shared" si="393"/>
        <v>1</v>
      </c>
      <c r="L140" s="32">
        <f t="shared" si="393"/>
        <v>1</v>
      </c>
      <c r="M140" s="32">
        <f t="shared" si="393"/>
        <v>1</v>
      </c>
      <c r="N140" s="32">
        <f t="shared" si="393"/>
        <v>1</v>
      </c>
      <c r="O140" s="32">
        <f t="shared" si="393"/>
        <v>1</v>
      </c>
      <c r="P140" s="32">
        <f t="shared" si="393"/>
        <v>1</v>
      </c>
      <c r="Q140" s="32">
        <f t="shared" si="393"/>
        <v>0</v>
      </c>
      <c r="R140" s="32">
        <f t="shared" si="393"/>
        <v>0</v>
      </c>
      <c r="S140" s="32">
        <f t="shared" si="393"/>
        <v>1</v>
      </c>
      <c r="T140" s="32">
        <f t="shared" si="393"/>
        <v>1</v>
      </c>
      <c r="U140" s="32">
        <f t="shared" si="393"/>
        <v>1</v>
      </c>
      <c r="V140" s="32">
        <f t="shared" si="393"/>
        <v>1</v>
      </c>
      <c r="W140" s="32">
        <f t="shared" si="393"/>
        <v>1</v>
      </c>
      <c r="X140" s="32">
        <f t="shared" si="393"/>
        <v>0</v>
      </c>
      <c r="Y140" s="32">
        <f t="shared" si="393"/>
        <v>0</v>
      </c>
      <c r="Z140" s="32">
        <f t="shared" si="393"/>
        <v>1</v>
      </c>
      <c r="AA140" s="32">
        <f t="shared" si="393"/>
        <v>1</v>
      </c>
      <c r="AB140" s="32">
        <f t="shared" si="393"/>
        <v>1</v>
      </c>
      <c r="AC140" s="32">
        <f t="shared" si="393"/>
        <v>1</v>
      </c>
      <c r="AD140" s="32">
        <f t="shared" si="393"/>
        <v>1</v>
      </c>
      <c r="AE140" s="32">
        <f t="shared" si="393"/>
        <v>0</v>
      </c>
      <c r="AF140" s="32">
        <f t="shared" si="393"/>
        <v>0</v>
      </c>
      <c r="AG140" s="32">
        <f t="shared" si="393"/>
        <v>1</v>
      </c>
      <c r="AH140" s="32" t="str">
        <f t="shared" si="393"/>
        <v>ski</v>
      </c>
      <c r="AI140" s="32">
        <f t="shared" si="393"/>
        <v>1</v>
      </c>
      <c r="AJ140" s="32">
        <f t="shared" si="393"/>
        <v>1</v>
      </c>
      <c r="AK140" s="32">
        <f t="shared" si="393"/>
        <v>1</v>
      </c>
      <c r="AL140" s="32">
        <f t="shared" si="393"/>
        <v>1</v>
      </c>
      <c r="AM140" s="32">
        <f t="shared" si="393"/>
        <v>1</v>
      </c>
      <c r="AN140" s="32">
        <f t="shared" si="393"/>
        <v>1</v>
      </c>
      <c r="AO140" s="32">
        <f t="shared" si="393"/>
        <v>1</v>
      </c>
      <c r="AP140" s="32">
        <f t="shared" si="393"/>
        <v>1</v>
      </c>
      <c r="AQ140" s="32">
        <f t="shared" si="393"/>
        <v>1</v>
      </c>
      <c r="AR140" s="32">
        <f t="shared" si="393"/>
        <v>1</v>
      </c>
      <c r="AS140" s="32">
        <f t="shared" si="393"/>
        <v>0</v>
      </c>
      <c r="AT140" s="32">
        <f t="shared" si="393"/>
        <v>0</v>
      </c>
      <c r="AU140" s="32">
        <f t="shared" si="393"/>
        <v>1</v>
      </c>
      <c r="AV140" s="32">
        <f t="shared" si="393"/>
        <v>1</v>
      </c>
      <c r="AW140" s="32">
        <f t="shared" si="393"/>
        <v>1</v>
      </c>
      <c r="AX140" s="32">
        <f t="shared" si="393"/>
        <v>1</v>
      </c>
      <c r="AY140" s="32">
        <f t="shared" si="393"/>
        <v>1</v>
      </c>
      <c r="AZ140" s="32">
        <f t="shared" si="393"/>
        <v>0</v>
      </c>
      <c r="BA140" s="32">
        <f t="shared" si="393"/>
        <v>0</v>
      </c>
      <c r="BB140" s="32">
        <f t="shared" si="393"/>
        <v>1</v>
      </c>
      <c r="BC140" s="32">
        <f t="shared" si="393"/>
        <v>1</v>
      </c>
      <c r="BD140" s="32">
        <f t="shared" si="393"/>
        <v>1</v>
      </c>
      <c r="BE140" s="32">
        <f t="shared" si="393"/>
        <v>1</v>
      </c>
      <c r="BF140" s="32">
        <f t="shared" si="393"/>
        <v>1</v>
      </c>
      <c r="BG140" s="32">
        <f t="shared" si="393"/>
        <v>0</v>
      </c>
      <c r="BH140" s="32">
        <f t="shared" si="393"/>
        <v>0</v>
      </c>
      <c r="BI140" s="32">
        <f t="shared" si="393"/>
        <v>1</v>
      </c>
      <c r="BJ140" s="32">
        <f t="shared" si="393"/>
        <v>1</v>
      </c>
      <c r="BK140" s="32">
        <f t="shared" si="393"/>
        <v>1</v>
      </c>
      <c r="BL140" s="32">
        <f t="shared" si="393"/>
        <v>1</v>
      </c>
      <c r="BM140" s="32">
        <f t="shared" si="393"/>
        <v>1</v>
      </c>
      <c r="BN140" s="32">
        <f t="shared" si="393"/>
        <v>1</v>
      </c>
      <c r="BO140" s="32">
        <f t="shared" si="393"/>
        <v>1</v>
      </c>
      <c r="BP140" s="32">
        <f t="shared" si="393"/>
        <v>1</v>
      </c>
      <c r="BQ140" s="32" t="str">
        <f t="shared" ref="BQ140:CQ140" si="394">IF(BQ143&lt;&gt;"",BQ143,IF(OR(BQ137=1,BQ139="x",BQ137=2),1,BQ139))</f>
        <v>ski</v>
      </c>
      <c r="BR140" s="32">
        <f t="shared" si="394"/>
        <v>1</v>
      </c>
      <c r="BS140" s="32">
        <f t="shared" si="394"/>
        <v>1</v>
      </c>
      <c r="BT140" s="32">
        <f t="shared" si="394"/>
        <v>1</v>
      </c>
      <c r="BU140" s="32">
        <f t="shared" si="394"/>
        <v>0</v>
      </c>
      <c r="BV140" s="32">
        <f t="shared" si="394"/>
        <v>0</v>
      </c>
      <c r="BW140" s="32">
        <f t="shared" si="394"/>
        <v>1</v>
      </c>
      <c r="BX140" s="32" t="str">
        <f t="shared" si="394"/>
        <v>ski</v>
      </c>
      <c r="BY140" s="32">
        <f t="shared" si="394"/>
        <v>1</v>
      </c>
      <c r="BZ140" s="32">
        <f t="shared" si="394"/>
        <v>1</v>
      </c>
      <c r="CA140" s="32">
        <f t="shared" si="394"/>
        <v>1</v>
      </c>
      <c r="CB140" s="32">
        <f t="shared" si="394"/>
        <v>1</v>
      </c>
      <c r="CC140" s="32">
        <f t="shared" si="394"/>
        <v>1</v>
      </c>
      <c r="CD140" s="32">
        <f t="shared" si="394"/>
        <v>1</v>
      </c>
      <c r="CE140" s="32">
        <f t="shared" si="394"/>
        <v>0</v>
      </c>
      <c r="CF140" s="32">
        <f t="shared" si="394"/>
        <v>0</v>
      </c>
      <c r="CG140" s="32">
        <f t="shared" si="394"/>
        <v>0</v>
      </c>
      <c r="CH140" s="32">
        <f t="shared" si="394"/>
        <v>0</v>
      </c>
      <c r="CI140" s="32">
        <f t="shared" si="394"/>
        <v>0</v>
      </c>
      <c r="CJ140" s="32">
        <f t="shared" si="394"/>
        <v>0</v>
      </c>
      <c r="CK140" s="32">
        <f t="shared" si="394"/>
        <v>1</v>
      </c>
      <c r="CL140" s="32">
        <f t="shared" si="394"/>
        <v>1</v>
      </c>
      <c r="CM140" s="32">
        <f t="shared" si="394"/>
        <v>1</v>
      </c>
      <c r="CN140" s="32">
        <f t="shared" si="394"/>
        <v>1</v>
      </c>
      <c r="CO140" s="32">
        <f t="shared" si="394"/>
        <v>1</v>
      </c>
      <c r="CP140" s="32">
        <f t="shared" si="394"/>
        <v>0</v>
      </c>
      <c r="CQ140" s="32">
        <f t="shared" si="394"/>
        <v>0</v>
      </c>
      <c r="CR140" s="32">
        <f>IF(CR143&lt;&gt;"",CR143,IF(OR(CR137=1,CR139="x",CR137=2),1,0))</f>
        <v>1</v>
      </c>
      <c r="CS140" s="32">
        <f t="shared" ref="CS140:FD140" si="395">IF(CS143&lt;&gt;"",CS143,IF(OR(CS137=1,CS139="x",CS137=2),1,0))</f>
        <v>1</v>
      </c>
      <c r="CT140" s="32">
        <f t="shared" si="395"/>
        <v>1</v>
      </c>
      <c r="CU140" s="32">
        <f t="shared" si="395"/>
        <v>1</v>
      </c>
      <c r="CV140" s="32">
        <f t="shared" si="395"/>
        <v>1</v>
      </c>
      <c r="CW140" s="32">
        <f t="shared" si="395"/>
        <v>0</v>
      </c>
      <c r="CX140" s="32">
        <f t="shared" si="395"/>
        <v>0</v>
      </c>
      <c r="CY140" s="32">
        <f t="shared" si="395"/>
        <v>1</v>
      </c>
      <c r="CZ140" s="32">
        <f t="shared" si="395"/>
        <v>1</v>
      </c>
      <c r="DA140" s="32">
        <f t="shared" si="395"/>
        <v>1</v>
      </c>
      <c r="DB140" s="32">
        <f t="shared" si="395"/>
        <v>1</v>
      </c>
      <c r="DC140" s="32">
        <f t="shared" si="395"/>
        <v>1</v>
      </c>
      <c r="DD140" s="32">
        <f t="shared" si="395"/>
        <v>1</v>
      </c>
      <c r="DE140" s="32">
        <f t="shared" si="395"/>
        <v>1</v>
      </c>
      <c r="DF140" s="32">
        <f t="shared" si="395"/>
        <v>1</v>
      </c>
      <c r="DG140" s="32">
        <f t="shared" si="395"/>
        <v>1</v>
      </c>
      <c r="DH140" s="32">
        <f t="shared" si="395"/>
        <v>1</v>
      </c>
      <c r="DI140" s="32">
        <f t="shared" si="395"/>
        <v>1</v>
      </c>
      <c r="DJ140" s="32">
        <f t="shared" si="395"/>
        <v>1</v>
      </c>
      <c r="DK140" s="32">
        <f t="shared" si="395"/>
        <v>0</v>
      </c>
      <c r="DL140" s="32">
        <f t="shared" si="395"/>
        <v>0</v>
      </c>
      <c r="DM140" s="32">
        <f t="shared" si="395"/>
        <v>1</v>
      </c>
      <c r="DN140" s="32">
        <f t="shared" si="395"/>
        <v>1</v>
      </c>
      <c r="DO140" s="32">
        <f t="shared" si="395"/>
        <v>1</v>
      </c>
      <c r="DP140" s="32">
        <f t="shared" si="395"/>
        <v>1</v>
      </c>
      <c r="DQ140" s="32">
        <f t="shared" si="395"/>
        <v>1</v>
      </c>
      <c r="DR140" s="32">
        <f t="shared" si="395"/>
        <v>0</v>
      </c>
      <c r="DS140" s="32">
        <f t="shared" si="395"/>
        <v>0</v>
      </c>
      <c r="DT140" s="32">
        <f t="shared" si="395"/>
        <v>1</v>
      </c>
      <c r="DU140" s="32">
        <f t="shared" si="395"/>
        <v>1</v>
      </c>
      <c r="DV140" s="32">
        <f t="shared" si="395"/>
        <v>1</v>
      </c>
      <c r="DW140" s="32">
        <f t="shared" si="395"/>
        <v>1</v>
      </c>
      <c r="DX140" s="32">
        <f t="shared" si="395"/>
        <v>1</v>
      </c>
      <c r="DY140" s="32">
        <f t="shared" si="395"/>
        <v>0</v>
      </c>
      <c r="DZ140" s="32">
        <f t="shared" si="395"/>
        <v>0</v>
      </c>
      <c r="EA140" s="32">
        <f t="shared" si="395"/>
        <v>1</v>
      </c>
      <c r="EB140" s="32">
        <f t="shared" si="395"/>
        <v>1</v>
      </c>
      <c r="EC140" s="32">
        <f t="shared" si="395"/>
        <v>1</v>
      </c>
      <c r="ED140" s="32">
        <f t="shared" si="395"/>
        <v>1</v>
      </c>
      <c r="EE140" s="32">
        <f t="shared" si="395"/>
        <v>1</v>
      </c>
      <c r="EF140" s="32">
        <f t="shared" si="395"/>
        <v>1</v>
      </c>
      <c r="EG140" s="32">
        <f t="shared" si="395"/>
        <v>1</v>
      </c>
      <c r="EH140" s="32">
        <f t="shared" si="395"/>
        <v>1</v>
      </c>
      <c r="EI140" s="32">
        <f t="shared" si="395"/>
        <v>1</v>
      </c>
      <c r="EJ140" s="32">
        <f t="shared" si="395"/>
        <v>1</v>
      </c>
      <c r="EK140" s="32">
        <f t="shared" si="395"/>
        <v>1</v>
      </c>
      <c r="EL140" s="32">
        <f t="shared" si="395"/>
        <v>1</v>
      </c>
      <c r="EM140" s="32">
        <f t="shared" si="395"/>
        <v>0</v>
      </c>
      <c r="EN140" s="32">
        <f t="shared" si="395"/>
        <v>0</v>
      </c>
      <c r="EO140" s="32">
        <f t="shared" si="395"/>
        <v>1</v>
      </c>
      <c r="EP140" s="32">
        <f t="shared" si="395"/>
        <v>1</v>
      </c>
      <c r="EQ140" s="32">
        <f t="shared" si="395"/>
        <v>1</v>
      </c>
      <c r="ER140" s="32">
        <f t="shared" si="395"/>
        <v>1</v>
      </c>
      <c r="ES140" s="32">
        <f t="shared" si="395"/>
        <v>1</v>
      </c>
      <c r="ET140" s="32">
        <f t="shared" si="395"/>
        <v>0</v>
      </c>
      <c r="EU140" s="32">
        <f t="shared" si="395"/>
        <v>0</v>
      </c>
      <c r="EV140" s="32">
        <f t="shared" si="395"/>
        <v>1</v>
      </c>
      <c r="EW140" s="32">
        <f t="shared" si="395"/>
        <v>1</v>
      </c>
      <c r="EX140" s="32">
        <f t="shared" si="395"/>
        <v>1</v>
      </c>
      <c r="EY140" s="32">
        <f t="shared" si="395"/>
        <v>1</v>
      </c>
      <c r="EZ140" s="32">
        <f t="shared" si="395"/>
        <v>1</v>
      </c>
      <c r="FA140" s="32">
        <f t="shared" si="395"/>
        <v>1</v>
      </c>
      <c r="FB140" s="32">
        <f t="shared" si="395"/>
        <v>1</v>
      </c>
      <c r="FC140" s="32">
        <f t="shared" si="395"/>
        <v>1</v>
      </c>
      <c r="FD140" s="32">
        <f t="shared" si="395"/>
        <v>1</v>
      </c>
      <c r="FE140" s="32" t="str">
        <f t="shared" ref="FE140:HP140" si="396">IF(FE143&lt;&gt;"",FE143,IF(OR(FE137=1,FE139="x",FE137=2),1,0))</f>
        <v>s</v>
      </c>
      <c r="FF140" s="32">
        <f t="shared" si="396"/>
        <v>0</v>
      </c>
      <c r="FG140" s="32">
        <f t="shared" si="396"/>
        <v>0</v>
      </c>
      <c r="FH140" s="32">
        <f t="shared" si="396"/>
        <v>0</v>
      </c>
      <c r="FI140" s="32">
        <f t="shared" si="396"/>
        <v>0</v>
      </c>
      <c r="FJ140" s="32">
        <f t="shared" si="396"/>
        <v>0</v>
      </c>
      <c r="FK140" s="32">
        <f t="shared" si="396"/>
        <v>0</v>
      </c>
      <c r="FL140" s="32">
        <f t="shared" si="396"/>
        <v>0</v>
      </c>
      <c r="FM140" s="32">
        <f t="shared" si="396"/>
        <v>0</v>
      </c>
      <c r="FN140" s="32">
        <f t="shared" si="396"/>
        <v>0</v>
      </c>
      <c r="FO140" s="32">
        <f t="shared" si="396"/>
        <v>0</v>
      </c>
      <c r="FP140" s="32">
        <f t="shared" si="396"/>
        <v>0</v>
      </c>
      <c r="FQ140" s="32">
        <f t="shared" si="396"/>
        <v>0</v>
      </c>
      <c r="FR140" s="32">
        <f t="shared" si="396"/>
        <v>0</v>
      </c>
      <c r="FS140" s="32">
        <f t="shared" si="396"/>
        <v>0</v>
      </c>
      <c r="FT140" s="32">
        <f t="shared" si="396"/>
        <v>1</v>
      </c>
      <c r="FU140" s="32">
        <f t="shared" si="396"/>
        <v>1</v>
      </c>
      <c r="FV140" s="32">
        <f t="shared" si="396"/>
        <v>0</v>
      </c>
      <c r="FW140" s="32">
        <f t="shared" si="396"/>
        <v>0</v>
      </c>
      <c r="FX140" s="32">
        <f t="shared" si="396"/>
        <v>1</v>
      </c>
      <c r="FY140" s="32">
        <f t="shared" si="396"/>
        <v>1</v>
      </c>
      <c r="FZ140" s="32">
        <f t="shared" si="396"/>
        <v>1</v>
      </c>
      <c r="GA140" s="32">
        <f t="shared" si="396"/>
        <v>1</v>
      </c>
      <c r="GB140" s="32">
        <f t="shared" si="396"/>
        <v>1</v>
      </c>
      <c r="GC140" s="32">
        <f t="shared" si="396"/>
        <v>1</v>
      </c>
      <c r="GD140" s="32">
        <f t="shared" si="396"/>
        <v>1</v>
      </c>
      <c r="GE140" s="32">
        <f t="shared" si="396"/>
        <v>1</v>
      </c>
      <c r="GF140" s="32">
        <f t="shared" si="396"/>
        <v>1</v>
      </c>
      <c r="GG140" s="32">
        <f t="shared" si="396"/>
        <v>1</v>
      </c>
      <c r="GH140" s="32">
        <f t="shared" si="396"/>
        <v>1</v>
      </c>
      <c r="GI140" s="32">
        <f t="shared" si="396"/>
        <v>1</v>
      </c>
      <c r="GJ140" s="32">
        <f t="shared" si="396"/>
        <v>0</v>
      </c>
      <c r="GK140" s="32">
        <f t="shared" si="396"/>
        <v>0</v>
      </c>
      <c r="GL140" s="32">
        <f t="shared" si="396"/>
        <v>1</v>
      </c>
      <c r="GM140" s="32">
        <f t="shared" si="396"/>
        <v>1</v>
      </c>
      <c r="GN140" s="32">
        <f t="shared" si="396"/>
        <v>1</v>
      </c>
      <c r="GO140" s="32">
        <f t="shared" si="396"/>
        <v>1</v>
      </c>
      <c r="GP140" s="32">
        <f t="shared" si="396"/>
        <v>1</v>
      </c>
      <c r="GQ140" s="32">
        <f t="shared" si="396"/>
        <v>1</v>
      </c>
      <c r="GR140" s="32">
        <f t="shared" si="396"/>
        <v>1</v>
      </c>
      <c r="GS140" s="32">
        <f t="shared" si="396"/>
        <v>1</v>
      </c>
      <c r="GT140" s="32">
        <f t="shared" si="396"/>
        <v>1</v>
      </c>
      <c r="GU140" s="32">
        <f t="shared" si="396"/>
        <v>1</v>
      </c>
      <c r="GV140" s="32">
        <f t="shared" si="396"/>
        <v>1</v>
      </c>
      <c r="GW140" s="32">
        <f t="shared" si="396"/>
        <v>1</v>
      </c>
      <c r="GX140" s="32">
        <f t="shared" si="396"/>
        <v>0</v>
      </c>
      <c r="GY140" s="32">
        <f t="shared" si="396"/>
        <v>0</v>
      </c>
      <c r="GZ140" s="32">
        <f t="shared" si="396"/>
        <v>1</v>
      </c>
      <c r="HA140" s="32">
        <f t="shared" si="396"/>
        <v>1</v>
      </c>
      <c r="HB140" s="32">
        <f t="shared" si="396"/>
        <v>1</v>
      </c>
      <c r="HC140" s="32">
        <f t="shared" si="396"/>
        <v>1</v>
      </c>
      <c r="HD140" s="32">
        <f t="shared" si="396"/>
        <v>1</v>
      </c>
      <c r="HE140" s="32">
        <f t="shared" si="396"/>
        <v>0</v>
      </c>
      <c r="HF140" s="32">
        <f t="shared" si="396"/>
        <v>0</v>
      </c>
      <c r="HG140" s="32">
        <f t="shared" si="396"/>
        <v>1</v>
      </c>
      <c r="HH140" s="32">
        <f t="shared" si="396"/>
        <v>1</v>
      </c>
      <c r="HI140" s="32">
        <f t="shared" si="396"/>
        <v>1</v>
      </c>
      <c r="HJ140" s="32">
        <f t="shared" si="396"/>
        <v>1</v>
      </c>
      <c r="HK140" s="32">
        <f t="shared" si="396"/>
        <v>1</v>
      </c>
      <c r="HL140" s="32">
        <f t="shared" si="396"/>
        <v>0</v>
      </c>
      <c r="HM140" s="32">
        <f t="shared" si="396"/>
        <v>0</v>
      </c>
      <c r="HN140" s="32">
        <f t="shared" si="396"/>
        <v>1</v>
      </c>
      <c r="HO140" s="32">
        <f t="shared" si="396"/>
        <v>1</v>
      </c>
      <c r="HP140" s="32">
        <f t="shared" si="396"/>
        <v>1</v>
      </c>
      <c r="HQ140" s="32">
        <f t="shared" ref="HQ140:KB140" si="397">IF(HQ143&lt;&gt;"",HQ143,IF(OR(HQ137=1,HQ139="x",HQ137=2),1,0))</f>
        <v>1</v>
      </c>
      <c r="HR140" s="32">
        <f t="shared" si="397"/>
        <v>1</v>
      </c>
      <c r="HS140" s="32">
        <f t="shared" si="397"/>
        <v>0</v>
      </c>
      <c r="HT140" s="32">
        <f t="shared" si="397"/>
        <v>0</v>
      </c>
      <c r="HU140" s="32">
        <f t="shared" si="397"/>
        <v>0</v>
      </c>
      <c r="HV140" s="32">
        <f t="shared" si="397"/>
        <v>0</v>
      </c>
      <c r="HW140" s="32">
        <f t="shared" si="397"/>
        <v>1</v>
      </c>
      <c r="HX140" s="32">
        <f t="shared" si="397"/>
        <v>1</v>
      </c>
      <c r="HY140" s="32">
        <f t="shared" si="397"/>
        <v>1</v>
      </c>
      <c r="HZ140" s="32">
        <f t="shared" si="397"/>
        <v>1</v>
      </c>
      <c r="IA140" s="32">
        <f t="shared" si="397"/>
        <v>1</v>
      </c>
      <c r="IB140" s="32">
        <f t="shared" si="397"/>
        <v>0</v>
      </c>
      <c r="IC140" s="32">
        <f t="shared" si="397"/>
        <v>0</v>
      </c>
      <c r="ID140" s="32">
        <f t="shared" si="397"/>
        <v>0</v>
      </c>
      <c r="IE140" s="32">
        <f t="shared" si="397"/>
        <v>0</v>
      </c>
      <c r="IF140" s="32">
        <f t="shared" si="397"/>
        <v>0</v>
      </c>
      <c r="IG140" s="32">
        <f t="shared" si="397"/>
        <v>0</v>
      </c>
      <c r="IH140" s="32">
        <f t="shared" si="397"/>
        <v>0</v>
      </c>
      <c r="II140" s="32">
        <f t="shared" si="397"/>
        <v>0</v>
      </c>
      <c r="IJ140" s="32">
        <f t="shared" si="397"/>
        <v>1</v>
      </c>
      <c r="IK140" s="32">
        <f t="shared" si="397"/>
        <v>1</v>
      </c>
      <c r="IL140" s="32">
        <f t="shared" si="397"/>
        <v>1</v>
      </c>
      <c r="IM140" s="32">
        <f t="shared" si="397"/>
        <v>1</v>
      </c>
      <c r="IN140" s="32">
        <f t="shared" si="397"/>
        <v>0</v>
      </c>
      <c r="IO140" s="32">
        <f t="shared" si="397"/>
        <v>0</v>
      </c>
      <c r="IP140" s="32">
        <f t="shared" si="397"/>
        <v>1</v>
      </c>
      <c r="IQ140" s="32">
        <f t="shared" si="397"/>
        <v>1</v>
      </c>
      <c r="IR140" s="32">
        <f t="shared" si="397"/>
        <v>1</v>
      </c>
      <c r="IS140" s="32">
        <f t="shared" si="397"/>
        <v>1</v>
      </c>
      <c r="IT140" s="32">
        <f t="shared" si="397"/>
        <v>1</v>
      </c>
      <c r="IU140" s="32">
        <f t="shared" si="397"/>
        <v>1</v>
      </c>
      <c r="IV140" s="32">
        <f t="shared" si="397"/>
        <v>1</v>
      </c>
      <c r="IW140" s="32">
        <f t="shared" si="397"/>
        <v>1</v>
      </c>
      <c r="IX140" s="32">
        <f t="shared" si="397"/>
        <v>1</v>
      </c>
      <c r="IY140" s="32">
        <f t="shared" si="397"/>
        <v>1</v>
      </c>
      <c r="IZ140" s="32">
        <f t="shared" si="397"/>
        <v>1</v>
      </c>
      <c r="JA140" s="32">
        <f t="shared" si="397"/>
        <v>1</v>
      </c>
      <c r="JB140" s="32">
        <f t="shared" si="397"/>
        <v>0</v>
      </c>
      <c r="JC140" s="32">
        <f t="shared" si="397"/>
        <v>0</v>
      </c>
      <c r="JD140" s="32">
        <f t="shared" si="397"/>
        <v>1</v>
      </c>
      <c r="JE140" s="32">
        <f t="shared" si="397"/>
        <v>1</v>
      </c>
      <c r="JF140" s="32">
        <f t="shared" si="397"/>
        <v>1</v>
      </c>
      <c r="JG140" s="32">
        <f t="shared" si="397"/>
        <v>1</v>
      </c>
      <c r="JH140" s="32">
        <f t="shared" si="397"/>
        <v>1</v>
      </c>
      <c r="JI140" s="32">
        <f t="shared" si="397"/>
        <v>1</v>
      </c>
      <c r="JJ140" s="32">
        <f t="shared" si="397"/>
        <v>1</v>
      </c>
      <c r="JK140" s="32">
        <f t="shared" si="397"/>
        <v>0</v>
      </c>
      <c r="JL140" s="32">
        <f t="shared" si="397"/>
        <v>0</v>
      </c>
      <c r="JM140" s="32">
        <f t="shared" si="397"/>
        <v>0</v>
      </c>
      <c r="JN140" s="32">
        <f t="shared" si="397"/>
        <v>0</v>
      </c>
      <c r="JO140" s="32">
        <f t="shared" si="397"/>
        <v>0</v>
      </c>
      <c r="JP140" s="32">
        <f t="shared" si="397"/>
        <v>0</v>
      </c>
      <c r="JQ140" s="32">
        <f t="shared" si="397"/>
        <v>0</v>
      </c>
      <c r="JR140" s="32">
        <f t="shared" si="397"/>
        <v>0</v>
      </c>
      <c r="JS140" s="32">
        <f t="shared" si="397"/>
        <v>0</v>
      </c>
      <c r="JT140" s="32">
        <f t="shared" si="397"/>
        <v>0</v>
      </c>
      <c r="JU140" s="32">
        <f t="shared" si="397"/>
        <v>0</v>
      </c>
      <c r="JV140" s="32">
        <f t="shared" si="397"/>
        <v>0</v>
      </c>
      <c r="JW140" s="32">
        <f t="shared" si="397"/>
        <v>0</v>
      </c>
      <c r="JX140" s="32">
        <f t="shared" si="397"/>
        <v>0</v>
      </c>
      <c r="JY140" s="32">
        <f t="shared" si="397"/>
        <v>1</v>
      </c>
      <c r="JZ140" s="32">
        <f t="shared" si="397"/>
        <v>1</v>
      </c>
      <c r="KA140" s="32">
        <f t="shared" si="397"/>
        <v>1</v>
      </c>
      <c r="KB140" s="32">
        <f t="shared" si="397"/>
        <v>1</v>
      </c>
      <c r="KC140" s="32">
        <f t="shared" ref="KC140:MN140" si="398">IF(KC143&lt;&gt;"",KC143,IF(OR(KC137=1,KC139="x",KC137=2),1,0))</f>
        <v>1</v>
      </c>
      <c r="KD140" s="32">
        <f t="shared" si="398"/>
        <v>0</v>
      </c>
      <c r="KE140" s="32">
        <f t="shared" si="398"/>
        <v>0</v>
      </c>
      <c r="KF140" s="32">
        <f t="shared" si="398"/>
        <v>1</v>
      </c>
      <c r="KG140" s="32">
        <f t="shared" si="398"/>
        <v>1</v>
      </c>
      <c r="KH140" s="32">
        <f t="shared" si="398"/>
        <v>1</v>
      </c>
      <c r="KI140" s="32">
        <f t="shared" si="398"/>
        <v>1</v>
      </c>
      <c r="KJ140" s="32">
        <f t="shared" si="398"/>
        <v>1</v>
      </c>
      <c r="KK140" s="32">
        <f t="shared" si="398"/>
        <v>0</v>
      </c>
      <c r="KL140" s="32">
        <f t="shared" si="398"/>
        <v>0</v>
      </c>
      <c r="KM140" s="32">
        <f t="shared" si="398"/>
        <v>1</v>
      </c>
      <c r="KN140" s="32">
        <f t="shared" si="398"/>
        <v>1</v>
      </c>
      <c r="KO140" s="32">
        <f t="shared" si="398"/>
        <v>1</v>
      </c>
      <c r="KP140" s="32">
        <f t="shared" si="398"/>
        <v>1</v>
      </c>
      <c r="KQ140" s="32">
        <f t="shared" si="398"/>
        <v>1</v>
      </c>
      <c r="KR140" s="32">
        <f t="shared" si="398"/>
        <v>1</v>
      </c>
      <c r="KS140" s="32">
        <f t="shared" si="398"/>
        <v>1</v>
      </c>
      <c r="KT140" s="32">
        <f t="shared" si="398"/>
        <v>1</v>
      </c>
      <c r="KU140" s="32">
        <f t="shared" si="398"/>
        <v>1</v>
      </c>
      <c r="KV140" s="32">
        <f t="shared" si="398"/>
        <v>1</v>
      </c>
      <c r="KW140" s="32">
        <f t="shared" si="398"/>
        <v>1</v>
      </c>
      <c r="KX140" s="32">
        <f t="shared" si="398"/>
        <v>1</v>
      </c>
      <c r="KY140" s="32">
        <f t="shared" si="398"/>
        <v>0</v>
      </c>
      <c r="KZ140" s="32">
        <f t="shared" si="398"/>
        <v>0</v>
      </c>
      <c r="LA140" s="32">
        <f t="shared" si="398"/>
        <v>1</v>
      </c>
      <c r="LB140" s="32">
        <f t="shared" si="398"/>
        <v>1</v>
      </c>
      <c r="LC140" s="32">
        <f t="shared" si="398"/>
        <v>1</v>
      </c>
      <c r="LD140" s="32">
        <f t="shared" si="398"/>
        <v>1</v>
      </c>
      <c r="LE140" s="32">
        <f t="shared" si="398"/>
        <v>1</v>
      </c>
      <c r="LF140" s="32">
        <f t="shared" si="398"/>
        <v>0</v>
      </c>
      <c r="LG140" s="32">
        <f t="shared" si="398"/>
        <v>0</v>
      </c>
      <c r="LH140" s="32">
        <f t="shared" si="398"/>
        <v>1</v>
      </c>
      <c r="LI140" s="32">
        <f t="shared" si="398"/>
        <v>1</v>
      </c>
      <c r="LJ140" s="32">
        <f t="shared" si="398"/>
        <v>1</v>
      </c>
      <c r="LK140" s="32">
        <f t="shared" si="398"/>
        <v>1</v>
      </c>
      <c r="LL140" s="32">
        <f t="shared" si="398"/>
        <v>1</v>
      </c>
      <c r="LM140" s="32">
        <f t="shared" si="398"/>
        <v>1</v>
      </c>
      <c r="LN140" s="32">
        <f t="shared" si="398"/>
        <v>1</v>
      </c>
      <c r="LO140" s="32">
        <f t="shared" si="398"/>
        <v>1</v>
      </c>
      <c r="LP140" s="32">
        <f t="shared" si="398"/>
        <v>1</v>
      </c>
      <c r="LQ140" s="32">
        <f t="shared" si="398"/>
        <v>1</v>
      </c>
      <c r="LR140" s="32">
        <f t="shared" si="398"/>
        <v>0</v>
      </c>
      <c r="LS140" s="32">
        <f t="shared" si="398"/>
        <v>0</v>
      </c>
      <c r="LT140" s="32">
        <f t="shared" si="398"/>
        <v>0</v>
      </c>
      <c r="LU140" s="32">
        <f t="shared" si="398"/>
        <v>0</v>
      </c>
      <c r="LV140" s="32">
        <f t="shared" si="398"/>
        <v>0</v>
      </c>
      <c r="LW140" s="32">
        <f t="shared" si="398"/>
        <v>0</v>
      </c>
      <c r="LX140" s="32">
        <f t="shared" si="398"/>
        <v>1</v>
      </c>
      <c r="LY140" s="32">
        <f t="shared" si="398"/>
        <v>1</v>
      </c>
      <c r="LZ140" s="32">
        <f t="shared" si="398"/>
        <v>1</v>
      </c>
      <c r="MA140" s="32">
        <f t="shared" si="398"/>
        <v>0</v>
      </c>
      <c r="MB140" s="32">
        <f t="shared" si="398"/>
        <v>0</v>
      </c>
      <c r="MC140" s="32">
        <f t="shared" si="398"/>
        <v>1</v>
      </c>
      <c r="MD140" s="32">
        <f t="shared" si="398"/>
        <v>1</v>
      </c>
      <c r="ME140" s="32">
        <f t="shared" si="398"/>
        <v>1</v>
      </c>
      <c r="MF140" s="32">
        <f t="shared" si="398"/>
        <v>1</v>
      </c>
      <c r="MG140" s="32">
        <f t="shared" si="398"/>
        <v>1</v>
      </c>
      <c r="MH140" s="32">
        <f t="shared" si="398"/>
        <v>1</v>
      </c>
      <c r="MI140" s="32">
        <f t="shared" si="398"/>
        <v>1</v>
      </c>
      <c r="MJ140" s="32">
        <f t="shared" si="398"/>
        <v>1</v>
      </c>
      <c r="MK140" s="32">
        <f t="shared" si="398"/>
        <v>1</v>
      </c>
      <c r="ML140" s="32">
        <f t="shared" si="398"/>
        <v>1</v>
      </c>
      <c r="MM140" s="32">
        <f t="shared" si="398"/>
        <v>1</v>
      </c>
      <c r="MN140" s="32">
        <f t="shared" si="398"/>
        <v>1</v>
      </c>
      <c r="MO140" s="32">
        <f t="shared" ref="MO140:NR140" si="399">IF(MO143&lt;&gt;"",MO143,IF(OR(MO137=1,MO139="x",MO137=2),1,0))</f>
        <v>0</v>
      </c>
      <c r="MP140" s="32">
        <f t="shared" si="399"/>
        <v>0</v>
      </c>
      <c r="MQ140" s="32">
        <f t="shared" si="399"/>
        <v>1</v>
      </c>
      <c r="MR140" s="32">
        <f t="shared" si="399"/>
        <v>1</v>
      </c>
      <c r="MS140" s="32">
        <f t="shared" si="399"/>
        <v>1</v>
      </c>
      <c r="MT140" s="32">
        <f t="shared" si="399"/>
        <v>1</v>
      </c>
      <c r="MU140" s="32">
        <f t="shared" si="399"/>
        <v>1</v>
      </c>
      <c r="MV140" s="32">
        <f t="shared" si="399"/>
        <v>1</v>
      </c>
      <c r="MW140" s="32">
        <f t="shared" si="399"/>
        <v>1</v>
      </c>
      <c r="MX140" s="32">
        <f t="shared" si="399"/>
        <v>1</v>
      </c>
      <c r="MY140" s="32">
        <f t="shared" si="399"/>
        <v>0</v>
      </c>
      <c r="MZ140" s="32">
        <f t="shared" si="399"/>
        <v>0</v>
      </c>
      <c r="NA140" s="32">
        <f t="shared" si="399"/>
        <v>0</v>
      </c>
      <c r="NB140" s="32">
        <f t="shared" si="399"/>
        <v>0</v>
      </c>
      <c r="NC140" s="32">
        <f t="shared" si="399"/>
        <v>0</v>
      </c>
      <c r="ND140" s="32">
        <f t="shared" si="399"/>
        <v>0</v>
      </c>
      <c r="NE140" s="32">
        <f t="shared" si="399"/>
        <v>1</v>
      </c>
      <c r="NF140" s="50">
        <f t="shared" si="399"/>
        <v>1</v>
      </c>
      <c r="NG140" s="32">
        <f t="shared" si="399"/>
        <v>1</v>
      </c>
      <c r="NH140" s="32">
        <f t="shared" si="399"/>
        <v>1</v>
      </c>
      <c r="NI140" s="32">
        <f t="shared" si="399"/>
        <v>1</v>
      </c>
      <c r="NJ140" s="32">
        <f t="shared" si="399"/>
        <v>0</v>
      </c>
      <c r="NK140" s="32">
        <f t="shared" si="399"/>
        <v>0</v>
      </c>
      <c r="NL140" s="32">
        <f t="shared" si="399"/>
        <v>1</v>
      </c>
      <c r="NM140" s="32">
        <f t="shared" si="399"/>
        <v>0</v>
      </c>
      <c r="NN140" s="32">
        <f t="shared" si="399"/>
        <v>0</v>
      </c>
      <c r="NO140" s="32">
        <f t="shared" si="399"/>
        <v>0</v>
      </c>
      <c r="NP140" s="32">
        <f t="shared" si="399"/>
        <v>0</v>
      </c>
      <c r="NQ140" s="32">
        <f t="shared" si="399"/>
        <v>0</v>
      </c>
      <c r="NR140" s="32">
        <f t="shared" si="399"/>
        <v>0</v>
      </c>
    </row>
    <row r="141" spans="1:384" ht="12" hidden="1" customHeight="1" x14ac:dyDescent="0.3">
      <c r="A141" s="2" t="s">
        <v>42</v>
      </c>
      <c r="B141" s="31" t="s">
        <v>11</v>
      </c>
      <c r="C141" s="32"/>
      <c r="D141" s="32"/>
      <c r="E141" s="32">
        <f t="shared" ref="E141:BP141" si="400">IF(E144&lt;&gt;"",E144,IF(AND(OR(E137=1,E139="x",E137=2),OR(F137=1,F139="x",F137=2)),1,IF(AND(E139="p",OR(F137=1,F139="x",F139="p",F137=2)),"p",IF(AND(OR(E137=1,E139="x",E139="p",E137=2),F139="p"),1,IF(F139="a","a",0)))))</f>
        <v>0</v>
      </c>
      <c r="F141" s="32">
        <f t="shared" si="400"/>
        <v>0</v>
      </c>
      <c r="G141" s="32">
        <f t="shared" si="400"/>
        <v>0</v>
      </c>
      <c r="H141" s="32">
        <f t="shared" si="400"/>
        <v>0</v>
      </c>
      <c r="I141" s="32">
        <f t="shared" si="400"/>
        <v>1</v>
      </c>
      <c r="J141" s="32">
        <f t="shared" si="400"/>
        <v>1</v>
      </c>
      <c r="K141" s="32">
        <f t="shared" si="400"/>
        <v>1</v>
      </c>
      <c r="L141" s="32" t="str">
        <f t="shared" si="400"/>
        <v>C</v>
      </c>
      <c r="M141" s="32">
        <f t="shared" si="400"/>
        <v>1</v>
      </c>
      <c r="N141" s="32">
        <f t="shared" si="400"/>
        <v>1</v>
      </c>
      <c r="O141" s="32">
        <f t="shared" si="400"/>
        <v>1</v>
      </c>
      <c r="P141" s="32">
        <f t="shared" si="400"/>
        <v>0</v>
      </c>
      <c r="Q141" s="32">
        <f t="shared" si="400"/>
        <v>0</v>
      </c>
      <c r="R141" s="32">
        <f t="shared" si="400"/>
        <v>0</v>
      </c>
      <c r="S141" s="32">
        <f t="shared" si="400"/>
        <v>1</v>
      </c>
      <c r="T141" s="32">
        <f t="shared" si="400"/>
        <v>1</v>
      </c>
      <c r="U141" s="32">
        <f t="shared" si="400"/>
        <v>1</v>
      </c>
      <c r="V141" s="32">
        <f t="shared" si="400"/>
        <v>1</v>
      </c>
      <c r="W141" s="32">
        <f t="shared" si="400"/>
        <v>0</v>
      </c>
      <c r="X141" s="32">
        <f t="shared" si="400"/>
        <v>0</v>
      </c>
      <c r="Y141" s="32">
        <f t="shared" si="400"/>
        <v>0</v>
      </c>
      <c r="Z141" s="32">
        <f t="shared" si="400"/>
        <v>1</v>
      </c>
      <c r="AA141" s="32">
        <f t="shared" si="400"/>
        <v>1</v>
      </c>
      <c r="AB141" s="32">
        <f t="shared" si="400"/>
        <v>1</v>
      </c>
      <c r="AC141" s="32">
        <f t="shared" si="400"/>
        <v>1</v>
      </c>
      <c r="AD141" s="32">
        <f t="shared" si="400"/>
        <v>0</v>
      </c>
      <c r="AE141" s="32">
        <f t="shared" si="400"/>
        <v>0</v>
      </c>
      <c r="AF141" s="32">
        <f t="shared" si="400"/>
        <v>0</v>
      </c>
      <c r="AG141" s="32" t="str">
        <f t="shared" si="400"/>
        <v>C</v>
      </c>
      <c r="AH141" s="32">
        <f t="shared" si="400"/>
        <v>1</v>
      </c>
      <c r="AI141" s="32">
        <f t="shared" si="400"/>
        <v>1</v>
      </c>
      <c r="AJ141" s="32">
        <f t="shared" si="400"/>
        <v>1</v>
      </c>
      <c r="AK141" s="32">
        <f t="shared" si="400"/>
        <v>1</v>
      </c>
      <c r="AL141" s="32">
        <f t="shared" si="400"/>
        <v>1</v>
      </c>
      <c r="AM141" s="32">
        <f t="shared" si="400"/>
        <v>1</v>
      </c>
      <c r="AN141" s="32" t="str">
        <f t="shared" si="400"/>
        <v>C</v>
      </c>
      <c r="AO141" s="32">
        <f t="shared" si="400"/>
        <v>1</v>
      </c>
      <c r="AP141" s="32">
        <f t="shared" si="400"/>
        <v>1</v>
      </c>
      <c r="AQ141" s="32">
        <f t="shared" si="400"/>
        <v>1</v>
      </c>
      <c r="AR141" s="32">
        <f t="shared" si="400"/>
        <v>0</v>
      </c>
      <c r="AS141" s="32">
        <f t="shared" si="400"/>
        <v>0</v>
      </c>
      <c r="AT141" s="32">
        <f t="shared" si="400"/>
        <v>0</v>
      </c>
      <c r="AU141" s="32" t="str">
        <f t="shared" si="400"/>
        <v>C</v>
      </c>
      <c r="AV141" s="32">
        <f t="shared" si="400"/>
        <v>1</v>
      </c>
      <c r="AW141" s="32">
        <f t="shared" si="400"/>
        <v>1</v>
      </c>
      <c r="AX141" s="32">
        <f t="shared" si="400"/>
        <v>1</v>
      </c>
      <c r="AY141" s="32">
        <f t="shared" si="400"/>
        <v>0</v>
      </c>
      <c r="AZ141" s="32">
        <f t="shared" si="400"/>
        <v>0</v>
      </c>
      <c r="BA141" s="32">
        <f t="shared" si="400"/>
        <v>0</v>
      </c>
      <c r="BB141" s="32" t="str">
        <f t="shared" si="400"/>
        <v>C</v>
      </c>
      <c r="BC141" s="32">
        <f t="shared" si="400"/>
        <v>1</v>
      </c>
      <c r="BD141" s="32">
        <f t="shared" si="400"/>
        <v>1</v>
      </c>
      <c r="BE141" s="32">
        <f t="shared" si="400"/>
        <v>1</v>
      </c>
      <c r="BF141" s="32">
        <f t="shared" si="400"/>
        <v>0</v>
      </c>
      <c r="BG141" s="32">
        <f t="shared" si="400"/>
        <v>0</v>
      </c>
      <c r="BH141" s="32">
        <f t="shared" si="400"/>
        <v>0</v>
      </c>
      <c r="BI141" s="32" t="str">
        <f t="shared" si="400"/>
        <v>C</v>
      </c>
      <c r="BJ141" s="32">
        <f t="shared" si="400"/>
        <v>1</v>
      </c>
      <c r="BK141" s="32">
        <f t="shared" si="400"/>
        <v>1</v>
      </c>
      <c r="BL141" s="32">
        <f t="shared" si="400"/>
        <v>1</v>
      </c>
      <c r="BM141" s="32">
        <f t="shared" si="400"/>
        <v>1</v>
      </c>
      <c r="BN141" s="32">
        <f t="shared" si="400"/>
        <v>1</v>
      </c>
      <c r="BO141" s="32">
        <f t="shared" si="400"/>
        <v>1</v>
      </c>
      <c r="BP141" s="32" t="str">
        <f t="shared" si="400"/>
        <v>C</v>
      </c>
      <c r="BQ141" s="32">
        <f t="shared" ref="BQ141:EB141" si="401">IF(BQ144&lt;&gt;"",BQ144,IF(AND(OR(BQ137=1,BQ139="x",BQ137=2),OR(BR137=1,BR139="x",BR137=2)),1,IF(AND(BQ139="p",OR(BR137=1,BR139="x",BR139="p",BR137=2)),"p",IF(AND(OR(BQ137=1,BQ139="x",BQ139="p",BQ137=2),BR139="p"),1,IF(BR139="a","a",0)))))</f>
        <v>1</v>
      </c>
      <c r="BR141" s="32">
        <f t="shared" si="401"/>
        <v>1</v>
      </c>
      <c r="BS141" s="32">
        <f t="shared" si="401"/>
        <v>1</v>
      </c>
      <c r="BT141" s="32">
        <f t="shared" si="401"/>
        <v>0</v>
      </c>
      <c r="BU141" s="32">
        <f t="shared" si="401"/>
        <v>0</v>
      </c>
      <c r="BV141" s="32">
        <f t="shared" si="401"/>
        <v>0</v>
      </c>
      <c r="BW141" s="32" t="str">
        <f t="shared" si="401"/>
        <v>C</v>
      </c>
      <c r="BX141" s="32">
        <f t="shared" si="401"/>
        <v>1</v>
      </c>
      <c r="BY141" s="32">
        <f t="shared" si="401"/>
        <v>1</v>
      </c>
      <c r="BZ141" s="32">
        <f t="shared" si="401"/>
        <v>1</v>
      </c>
      <c r="CA141" s="32">
        <f t="shared" si="401"/>
        <v>1</v>
      </c>
      <c r="CB141" s="32">
        <f t="shared" si="401"/>
        <v>1</v>
      </c>
      <c r="CC141" s="32">
        <f t="shared" si="401"/>
        <v>1</v>
      </c>
      <c r="CD141" s="32">
        <f t="shared" si="401"/>
        <v>0</v>
      </c>
      <c r="CE141" s="32">
        <f t="shared" si="401"/>
        <v>0</v>
      </c>
      <c r="CF141" s="32">
        <f t="shared" si="401"/>
        <v>0</v>
      </c>
      <c r="CG141" s="32">
        <f t="shared" si="401"/>
        <v>0</v>
      </c>
      <c r="CH141" s="32">
        <f t="shared" si="401"/>
        <v>0</v>
      </c>
      <c r="CI141" s="32">
        <f t="shared" si="401"/>
        <v>0</v>
      </c>
      <c r="CJ141" s="32">
        <f t="shared" si="401"/>
        <v>0</v>
      </c>
      <c r="CK141" s="32" t="str">
        <f t="shared" si="401"/>
        <v>C</v>
      </c>
      <c r="CL141" s="32">
        <f t="shared" si="401"/>
        <v>1</v>
      </c>
      <c r="CM141" s="32">
        <f t="shared" si="401"/>
        <v>1</v>
      </c>
      <c r="CN141" s="32">
        <f t="shared" si="401"/>
        <v>1</v>
      </c>
      <c r="CO141" s="32">
        <f t="shared" si="401"/>
        <v>0</v>
      </c>
      <c r="CP141" s="32">
        <f t="shared" si="401"/>
        <v>0</v>
      </c>
      <c r="CQ141" s="32">
        <f t="shared" si="401"/>
        <v>0</v>
      </c>
      <c r="CR141" s="32" t="str">
        <f t="shared" si="401"/>
        <v>C</v>
      </c>
      <c r="CS141" s="32">
        <f t="shared" si="401"/>
        <v>1</v>
      </c>
      <c r="CT141" s="32">
        <f t="shared" si="401"/>
        <v>1</v>
      </c>
      <c r="CU141" s="32">
        <f t="shared" si="401"/>
        <v>1</v>
      </c>
      <c r="CV141" s="32">
        <f t="shared" si="401"/>
        <v>0</v>
      </c>
      <c r="CW141" s="32">
        <f t="shared" si="401"/>
        <v>0</v>
      </c>
      <c r="CX141" s="32">
        <f t="shared" si="401"/>
        <v>0</v>
      </c>
      <c r="CY141" s="32" t="str">
        <f t="shared" si="401"/>
        <v>C</v>
      </c>
      <c r="CZ141" s="32">
        <f t="shared" si="401"/>
        <v>1</v>
      </c>
      <c r="DA141" s="32">
        <f t="shared" si="401"/>
        <v>1</v>
      </c>
      <c r="DB141" s="32">
        <f t="shared" si="401"/>
        <v>1</v>
      </c>
      <c r="DC141" s="32">
        <f t="shared" si="401"/>
        <v>1</v>
      </c>
      <c r="DD141" s="32">
        <f t="shared" si="401"/>
        <v>1</v>
      </c>
      <c r="DE141" s="32">
        <f t="shared" si="401"/>
        <v>1</v>
      </c>
      <c r="DF141" s="32" t="str">
        <f t="shared" si="401"/>
        <v>C</v>
      </c>
      <c r="DG141" s="32">
        <f t="shared" si="401"/>
        <v>1</v>
      </c>
      <c r="DH141" s="32">
        <f t="shared" si="401"/>
        <v>1</v>
      </c>
      <c r="DI141" s="32">
        <f t="shared" si="401"/>
        <v>1</v>
      </c>
      <c r="DJ141" s="32">
        <f t="shared" si="401"/>
        <v>0</v>
      </c>
      <c r="DK141" s="32">
        <f t="shared" si="401"/>
        <v>0</v>
      </c>
      <c r="DL141" s="32">
        <f t="shared" si="401"/>
        <v>0</v>
      </c>
      <c r="DM141" s="32" t="str">
        <f t="shared" si="401"/>
        <v>C</v>
      </c>
      <c r="DN141" s="32">
        <f t="shared" si="401"/>
        <v>1</v>
      </c>
      <c r="DO141" s="32">
        <f t="shared" si="401"/>
        <v>1</v>
      </c>
      <c r="DP141" s="32">
        <f t="shared" si="401"/>
        <v>1</v>
      </c>
      <c r="DQ141" s="32">
        <f t="shared" si="401"/>
        <v>0</v>
      </c>
      <c r="DR141" s="32">
        <f t="shared" si="401"/>
        <v>0</v>
      </c>
      <c r="DS141" s="32">
        <f t="shared" si="401"/>
        <v>0</v>
      </c>
      <c r="DT141" s="32" t="str">
        <f t="shared" si="401"/>
        <v>C</v>
      </c>
      <c r="DU141" s="32">
        <f t="shared" si="401"/>
        <v>1</v>
      </c>
      <c r="DV141" s="32">
        <f t="shared" si="401"/>
        <v>1</v>
      </c>
      <c r="DW141" s="32">
        <f t="shared" si="401"/>
        <v>1</v>
      </c>
      <c r="DX141" s="32">
        <f t="shared" si="401"/>
        <v>0</v>
      </c>
      <c r="DY141" s="32">
        <f t="shared" si="401"/>
        <v>0</v>
      </c>
      <c r="DZ141" s="32">
        <f t="shared" si="401"/>
        <v>0</v>
      </c>
      <c r="EA141" s="32" t="str">
        <f t="shared" si="401"/>
        <v>C</v>
      </c>
      <c r="EB141" s="32">
        <f t="shared" si="401"/>
        <v>1</v>
      </c>
      <c r="EC141" s="32">
        <f t="shared" ref="EC141:GN141" si="402">IF(EC144&lt;&gt;"",EC144,IF(AND(OR(EC137=1,EC139="x",EC137=2),OR(ED137=1,ED139="x",ED137=2)),1,IF(AND(EC139="p",OR(ED137=1,ED139="x",ED139="p",ED137=2)),"p",IF(AND(OR(EC137=1,EC139="x",EC139="p",EC137=2),ED139="p"),1,IF(ED139="a","a",0)))))</f>
        <v>1</v>
      </c>
      <c r="ED141" s="32">
        <f t="shared" si="402"/>
        <v>1</v>
      </c>
      <c r="EE141" s="32">
        <f t="shared" si="402"/>
        <v>1</v>
      </c>
      <c r="EF141" s="32">
        <f t="shared" si="402"/>
        <v>1</v>
      </c>
      <c r="EG141" s="32">
        <f t="shared" si="402"/>
        <v>1</v>
      </c>
      <c r="EH141" s="32" t="str">
        <f t="shared" si="402"/>
        <v>C</v>
      </c>
      <c r="EI141" s="32">
        <f t="shared" si="402"/>
        <v>1</v>
      </c>
      <c r="EJ141" s="32">
        <f t="shared" si="402"/>
        <v>1</v>
      </c>
      <c r="EK141" s="32">
        <f t="shared" si="402"/>
        <v>1</v>
      </c>
      <c r="EL141" s="32">
        <f t="shared" si="402"/>
        <v>0</v>
      </c>
      <c r="EM141" s="32">
        <f t="shared" si="402"/>
        <v>0</v>
      </c>
      <c r="EN141" s="32">
        <f t="shared" si="402"/>
        <v>0</v>
      </c>
      <c r="EO141" s="32">
        <f t="shared" si="402"/>
        <v>1</v>
      </c>
      <c r="EP141" s="32">
        <f t="shared" si="402"/>
        <v>1</v>
      </c>
      <c r="EQ141" s="32">
        <f t="shared" si="402"/>
        <v>1</v>
      </c>
      <c r="ER141" s="32" t="str">
        <f t="shared" si="402"/>
        <v>C</v>
      </c>
      <c r="ES141" s="32">
        <f t="shared" si="402"/>
        <v>0</v>
      </c>
      <c r="ET141" s="32">
        <f t="shared" si="402"/>
        <v>0</v>
      </c>
      <c r="EU141" s="32">
        <f t="shared" si="402"/>
        <v>0</v>
      </c>
      <c r="EV141" s="32">
        <f t="shared" si="402"/>
        <v>1</v>
      </c>
      <c r="EW141" s="32">
        <f t="shared" si="402"/>
        <v>1</v>
      </c>
      <c r="EX141" s="32" t="str">
        <f t="shared" si="402"/>
        <v>C</v>
      </c>
      <c r="EY141" s="32">
        <f t="shared" si="402"/>
        <v>1</v>
      </c>
      <c r="EZ141" s="32">
        <f t="shared" si="402"/>
        <v>1</v>
      </c>
      <c r="FA141" s="32">
        <f t="shared" si="402"/>
        <v>1</v>
      </c>
      <c r="FB141" s="32">
        <f t="shared" si="402"/>
        <v>1</v>
      </c>
      <c r="FC141" s="32" t="str">
        <f t="shared" si="402"/>
        <v>C</v>
      </c>
      <c r="FD141" s="32">
        <f t="shared" si="402"/>
        <v>1</v>
      </c>
      <c r="FE141" s="32">
        <f t="shared" si="402"/>
        <v>0</v>
      </c>
      <c r="FF141" s="32">
        <f t="shared" si="402"/>
        <v>0</v>
      </c>
      <c r="FG141" s="32">
        <f t="shared" si="402"/>
        <v>0</v>
      </c>
      <c r="FH141" s="32">
        <f t="shared" si="402"/>
        <v>0</v>
      </c>
      <c r="FI141" s="32">
        <f t="shared" si="402"/>
        <v>0</v>
      </c>
      <c r="FJ141" s="32">
        <f t="shared" si="402"/>
        <v>0</v>
      </c>
      <c r="FK141" s="32">
        <f t="shared" si="402"/>
        <v>0</v>
      </c>
      <c r="FL141" s="32">
        <f t="shared" si="402"/>
        <v>0</v>
      </c>
      <c r="FM141" s="32">
        <f t="shared" si="402"/>
        <v>0</v>
      </c>
      <c r="FN141" s="32">
        <f t="shared" si="402"/>
        <v>0</v>
      </c>
      <c r="FO141" s="32">
        <f t="shared" si="402"/>
        <v>0</v>
      </c>
      <c r="FP141" s="32">
        <f t="shared" si="402"/>
        <v>0</v>
      </c>
      <c r="FQ141" s="32">
        <f t="shared" si="402"/>
        <v>0</v>
      </c>
      <c r="FR141" s="32">
        <f t="shared" si="402"/>
        <v>0</v>
      </c>
      <c r="FS141" s="32">
        <f t="shared" si="402"/>
        <v>0</v>
      </c>
      <c r="FT141" s="32">
        <f t="shared" si="402"/>
        <v>1</v>
      </c>
      <c r="FU141" s="32">
        <f t="shared" si="402"/>
        <v>0</v>
      </c>
      <c r="FV141" s="32">
        <f t="shared" si="402"/>
        <v>0</v>
      </c>
      <c r="FW141" s="32">
        <f t="shared" si="402"/>
        <v>0</v>
      </c>
      <c r="FX141" s="32" t="str">
        <f t="shared" si="402"/>
        <v>C</v>
      </c>
      <c r="FY141" s="32">
        <f t="shared" si="402"/>
        <v>1</v>
      </c>
      <c r="FZ141" s="32">
        <f t="shared" si="402"/>
        <v>1</v>
      </c>
      <c r="GA141" s="32">
        <f t="shared" si="402"/>
        <v>1</v>
      </c>
      <c r="GB141" s="32">
        <f t="shared" si="402"/>
        <v>1</v>
      </c>
      <c r="GC141" s="32">
        <f t="shared" si="402"/>
        <v>1</v>
      </c>
      <c r="GD141" s="32">
        <f t="shared" si="402"/>
        <v>1</v>
      </c>
      <c r="GE141" s="32" t="str">
        <f t="shared" si="402"/>
        <v>C</v>
      </c>
      <c r="GF141" s="32">
        <f t="shared" si="402"/>
        <v>1</v>
      </c>
      <c r="GG141" s="32">
        <f t="shared" si="402"/>
        <v>1</v>
      </c>
      <c r="GH141" s="32">
        <f t="shared" si="402"/>
        <v>1</v>
      </c>
      <c r="GI141" s="32">
        <f t="shared" si="402"/>
        <v>0</v>
      </c>
      <c r="GJ141" s="32">
        <f t="shared" si="402"/>
        <v>0</v>
      </c>
      <c r="GK141" s="32">
        <f t="shared" si="402"/>
        <v>0</v>
      </c>
      <c r="GL141" s="32">
        <f t="shared" si="402"/>
        <v>1</v>
      </c>
      <c r="GM141" s="32">
        <f t="shared" si="402"/>
        <v>1</v>
      </c>
      <c r="GN141" s="32">
        <f t="shared" si="402"/>
        <v>1</v>
      </c>
      <c r="GO141" s="32">
        <f t="shared" ref="GO141:IZ141" si="403">IF(GO144&lt;&gt;"",GO144,IF(AND(OR(GO137=1,GO139="x",GO137=2),OR(GP137=1,GP139="x",GP137=2)),1,IF(AND(GO139="p",OR(GP137=1,GP139="x",GP139="p",GP137=2)),"p",IF(AND(OR(GO137=1,GO139="x",GO139="p",GO137=2),GP139="p"),1,IF(GP139="a","a",0)))))</f>
        <v>1</v>
      </c>
      <c r="GP141" s="32">
        <f t="shared" si="403"/>
        <v>1</v>
      </c>
      <c r="GQ141" s="32">
        <f t="shared" si="403"/>
        <v>1</v>
      </c>
      <c r="GR141" s="32">
        <f t="shared" si="403"/>
        <v>1</v>
      </c>
      <c r="GS141" s="32" t="str">
        <f t="shared" si="403"/>
        <v>C</v>
      </c>
      <c r="GT141" s="32">
        <f t="shared" si="403"/>
        <v>1</v>
      </c>
      <c r="GU141" s="32">
        <f t="shared" si="403"/>
        <v>1</v>
      </c>
      <c r="GV141" s="32">
        <f t="shared" si="403"/>
        <v>1</v>
      </c>
      <c r="GW141" s="32">
        <f t="shared" si="403"/>
        <v>0</v>
      </c>
      <c r="GX141" s="32">
        <f t="shared" si="403"/>
        <v>0</v>
      </c>
      <c r="GY141" s="32">
        <f t="shared" si="403"/>
        <v>0</v>
      </c>
      <c r="GZ141" s="32">
        <f t="shared" si="403"/>
        <v>1</v>
      </c>
      <c r="HA141" s="32">
        <f t="shared" si="403"/>
        <v>1</v>
      </c>
      <c r="HB141" s="32">
        <f t="shared" si="403"/>
        <v>1</v>
      </c>
      <c r="HC141" s="32">
        <f t="shared" si="403"/>
        <v>1</v>
      </c>
      <c r="HD141" s="32">
        <f t="shared" si="403"/>
        <v>0</v>
      </c>
      <c r="HE141" s="32">
        <f t="shared" si="403"/>
        <v>0</v>
      </c>
      <c r="HF141" s="32">
        <f t="shared" si="403"/>
        <v>0</v>
      </c>
      <c r="HG141" s="32" t="str">
        <f t="shared" si="403"/>
        <v>C</v>
      </c>
      <c r="HH141" s="32">
        <f t="shared" si="403"/>
        <v>1</v>
      </c>
      <c r="HI141" s="32">
        <f t="shared" si="403"/>
        <v>1</v>
      </c>
      <c r="HJ141" s="32">
        <f t="shared" si="403"/>
        <v>1</v>
      </c>
      <c r="HK141" s="32">
        <f t="shared" si="403"/>
        <v>0</v>
      </c>
      <c r="HL141" s="32">
        <f t="shared" si="403"/>
        <v>0</v>
      </c>
      <c r="HM141" s="32">
        <f t="shared" si="403"/>
        <v>0</v>
      </c>
      <c r="HN141" s="32" t="str">
        <f t="shared" si="403"/>
        <v>C</v>
      </c>
      <c r="HO141" s="32">
        <f t="shared" si="403"/>
        <v>1</v>
      </c>
      <c r="HP141" s="32">
        <f t="shared" si="403"/>
        <v>1</v>
      </c>
      <c r="HQ141" s="32">
        <f t="shared" si="403"/>
        <v>1</v>
      </c>
      <c r="HR141" s="32">
        <f t="shared" si="403"/>
        <v>0</v>
      </c>
      <c r="HS141" s="32">
        <f t="shared" si="403"/>
        <v>0</v>
      </c>
      <c r="HT141" s="32">
        <f t="shared" si="403"/>
        <v>0</v>
      </c>
      <c r="HU141" s="32" t="str">
        <f t="shared" si="403"/>
        <v>C</v>
      </c>
      <c r="HV141" s="32">
        <f t="shared" si="403"/>
        <v>0</v>
      </c>
      <c r="HW141" s="32">
        <f t="shared" si="403"/>
        <v>1</v>
      </c>
      <c r="HX141" s="32">
        <f t="shared" si="403"/>
        <v>1</v>
      </c>
      <c r="HY141" s="32">
        <f t="shared" si="403"/>
        <v>1</v>
      </c>
      <c r="HZ141" s="32">
        <f t="shared" si="403"/>
        <v>1</v>
      </c>
      <c r="IA141" s="32">
        <f t="shared" si="403"/>
        <v>0</v>
      </c>
      <c r="IB141" s="32">
        <f t="shared" si="403"/>
        <v>0</v>
      </c>
      <c r="IC141" s="32">
        <f t="shared" si="403"/>
        <v>0</v>
      </c>
      <c r="ID141" s="32">
        <f t="shared" si="403"/>
        <v>0</v>
      </c>
      <c r="IE141" s="32">
        <f t="shared" si="403"/>
        <v>0</v>
      </c>
      <c r="IF141" s="32">
        <f t="shared" si="403"/>
        <v>0</v>
      </c>
      <c r="IG141" s="32">
        <f t="shared" si="403"/>
        <v>0</v>
      </c>
      <c r="IH141" s="32">
        <f t="shared" si="403"/>
        <v>0</v>
      </c>
      <c r="II141" s="32">
        <f t="shared" si="403"/>
        <v>0</v>
      </c>
      <c r="IJ141" s="32">
        <f t="shared" si="403"/>
        <v>1</v>
      </c>
      <c r="IK141" s="32">
        <f t="shared" si="403"/>
        <v>1</v>
      </c>
      <c r="IL141" s="32">
        <f t="shared" si="403"/>
        <v>1</v>
      </c>
      <c r="IM141" s="32">
        <f t="shared" si="403"/>
        <v>0</v>
      </c>
      <c r="IN141" s="32">
        <f t="shared" si="403"/>
        <v>0</v>
      </c>
      <c r="IO141" s="32">
        <f t="shared" si="403"/>
        <v>0</v>
      </c>
      <c r="IP141" s="32" t="str">
        <f t="shared" si="403"/>
        <v>C</v>
      </c>
      <c r="IQ141" s="32">
        <f t="shared" si="403"/>
        <v>1</v>
      </c>
      <c r="IR141" s="32">
        <f t="shared" si="403"/>
        <v>1</v>
      </c>
      <c r="IS141" s="32">
        <f t="shared" si="403"/>
        <v>1</v>
      </c>
      <c r="IT141" s="32">
        <f t="shared" si="403"/>
        <v>1</v>
      </c>
      <c r="IU141" s="32">
        <f t="shared" si="403"/>
        <v>1</v>
      </c>
      <c r="IV141" s="32">
        <f t="shared" si="403"/>
        <v>1</v>
      </c>
      <c r="IW141" s="32" t="str">
        <f t="shared" si="403"/>
        <v>C</v>
      </c>
      <c r="IX141" s="32">
        <f t="shared" si="403"/>
        <v>1</v>
      </c>
      <c r="IY141" s="32">
        <f t="shared" si="403"/>
        <v>1</v>
      </c>
      <c r="IZ141" s="32">
        <f t="shared" si="403"/>
        <v>1</v>
      </c>
      <c r="JA141" s="32">
        <f t="shared" ref="JA141:LL141" si="404">IF(JA144&lt;&gt;"",JA144,IF(AND(OR(JA137=1,JA139="x",JA137=2),OR(JB137=1,JB139="x",JB137=2)),1,IF(AND(JA139="p",OR(JB137=1,JB139="x",JB139="p",JB137=2)),"p",IF(AND(OR(JA137=1,JA139="x",JA139="p",JA137=2),JB139="p"),1,IF(JB139="a","a",0)))))</f>
        <v>0</v>
      </c>
      <c r="JB141" s="32">
        <f t="shared" si="404"/>
        <v>0</v>
      </c>
      <c r="JC141" s="32">
        <f t="shared" si="404"/>
        <v>0</v>
      </c>
      <c r="JD141" s="32" t="str">
        <f t="shared" si="404"/>
        <v>C</v>
      </c>
      <c r="JE141" s="32">
        <f t="shared" si="404"/>
        <v>1</v>
      </c>
      <c r="JF141" s="32">
        <f t="shared" si="404"/>
        <v>1</v>
      </c>
      <c r="JG141" s="32">
        <f t="shared" si="404"/>
        <v>1</v>
      </c>
      <c r="JH141" s="32">
        <f t="shared" si="404"/>
        <v>1</v>
      </c>
      <c r="JI141" s="32">
        <f t="shared" si="404"/>
        <v>1</v>
      </c>
      <c r="JJ141" s="32">
        <f t="shared" si="404"/>
        <v>0</v>
      </c>
      <c r="JK141" s="32">
        <f t="shared" si="404"/>
        <v>0</v>
      </c>
      <c r="JL141" s="32">
        <f t="shared" si="404"/>
        <v>0</v>
      </c>
      <c r="JM141" s="32">
        <f t="shared" si="404"/>
        <v>0</v>
      </c>
      <c r="JN141" s="32">
        <f t="shared" si="404"/>
        <v>0</v>
      </c>
      <c r="JO141" s="32">
        <f t="shared" si="404"/>
        <v>0</v>
      </c>
      <c r="JP141" s="32">
        <f t="shared" si="404"/>
        <v>0</v>
      </c>
      <c r="JQ141" s="32">
        <f t="shared" si="404"/>
        <v>0</v>
      </c>
      <c r="JR141" s="32">
        <f t="shared" si="404"/>
        <v>0</v>
      </c>
      <c r="JS141" s="32">
        <f t="shared" si="404"/>
        <v>0</v>
      </c>
      <c r="JT141" s="32">
        <f t="shared" si="404"/>
        <v>0</v>
      </c>
      <c r="JU141" s="32">
        <f t="shared" si="404"/>
        <v>0</v>
      </c>
      <c r="JV141" s="32">
        <f t="shared" si="404"/>
        <v>0</v>
      </c>
      <c r="JW141" s="32">
        <f t="shared" si="404"/>
        <v>0</v>
      </c>
      <c r="JX141" s="32">
        <f t="shared" si="404"/>
        <v>0</v>
      </c>
      <c r="JY141" s="32" t="str">
        <f t="shared" si="404"/>
        <v>C</v>
      </c>
      <c r="JZ141" s="32">
        <f t="shared" si="404"/>
        <v>1</v>
      </c>
      <c r="KA141" s="32">
        <f t="shared" si="404"/>
        <v>1</v>
      </c>
      <c r="KB141" s="32">
        <f t="shared" si="404"/>
        <v>1</v>
      </c>
      <c r="KC141" s="32">
        <f t="shared" si="404"/>
        <v>0</v>
      </c>
      <c r="KD141" s="32">
        <f t="shared" si="404"/>
        <v>0</v>
      </c>
      <c r="KE141" s="32">
        <f t="shared" si="404"/>
        <v>0</v>
      </c>
      <c r="KF141" s="32" t="str">
        <f t="shared" si="404"/>
        <v>C</v>
      </c>
      <c r="KG141" s="32">
        <f t="shared" si="404"/>
        <v>1</v>
      </c>
      <c r="KH141" s="32">
        <f t="shared" si="404"/>
        <v>1</v>
      </c>
      <c r="KI141" s="32">
        <f t="shared" si="404"/>
        <v>1</v>
      </c>
      <c r="KJ141" s="32">
        <f t="shared" si="404"/>
        <v>0</v>
      </c>
      <c r="KK141" s="32">
        <f t="shared" si="404"/>
        <v>0</v>
      </c>
      <c r="KL141" s="32">
        <f t="shared" si="404"/>
        <v>0</v>
      </c>
      <c r="KM141" s="32" t="str">
        <f t="shared" si="404"/>
        <v>C</v>
      </c>
      <c r="KN141" s="32">
        <f t="shared" si="404"/>
        <v>1</v>
      </c>
      <c r="KO141" s="32">
        <f t="shared" si="404"/>
        <v>1</v>
      </c>
      <c r="KP141" s="32">
        <f t="shared" si="404"/>
        <v>1</v>
      </c>
      <c r="KQ141" s="32">
        <f t="shared" si="404"/>
        <v>1</v>
      </c>
      <c r="KR141" s="32">
        <f t="shared" si="404"/>
        <v>1</v>
      </c>
      <c r="KS141" s="32">
        <f t="shared" si="404"/>
        <v>1</v>
      </c>
      <c r="KT141" s="32" t="str">
        <f t="shared" si="404"/>
        <v>C</v>
      </c>
      <c r="KU141" s="32">
        <f t="shared" si="404"/>
        <v>1</v>
      </c>
      <c r="KV141" s="32">
        <f t="shared" si="404"/>
        <v>1</v>
      </c>
      <c r="KW141" s="32">
        <f t="shared" si="404"/>
        <v>1</v>
      </c>
      <c r="KX141" s="32">
        <f t="shared" si="404"/>
        <v>0</v>
      </c>
      <c r="KY141" s="32">
        <f t="shared" si="404"/>
        <v>0</v>
      </c>
      <c r="KZ141" s="32">
        <f t="shared" si="404"/>
        <v>0</v>
      </c>
      <c r="LA141" s="32" t="str">
        <f t="shared" si="404"/>
        <v>C</v>
      </c>
      <c r="LB141" s="32">
        <f t="shared" si="404"/>
        <v>1</v>
      </c>
      <c r="LC141" s="32">
        <f t="shared" si="404"/>
        <v>1</v>
      </c>
      <c r="LD141" s="32">
        <f t="shared" si="404"/>
        <v>1</v>
      </c>
      <c r="LE141" s="32">
        <f t="shared" si="404"/>
        <v>0</v>
      </c>
      <c r="LF141" s="32">
        <f t="shared" si="404"/>
        <v>0</v>
      </c>
      <c r="LG141" s="32">
        <f t="shared" si="404"/>
        <v>0</v>
      </c>
      <c r="LH141" s="32">
        <f t="shared" si="404"/>
        <v>1</v>
      </c>
      <c r="LI141" s="32">
        <f t="shared" si="404"/>
        <v>1</v>
      </c>
      <c r="LJ141" s="32">
        <f t="shared" si="404"/>
        <v>1</v>
      </c>
      <c r="LK141" s="32">
        <f t="shared" si="404"/>
        <v>1</v>
      </c>
      <c r="LL141" s="32">
        <f t="shared" si="404"/>
        <v>1</v>
      </c>
      <c r="LM141" s="32">
        <f t="shared" ref="LM141:NR141" si="405">IF(LM144&lt;&gt;"",LM144,IF(AND(OR(LM137=1,LM139="x",LM137=2),OR(LN137=1,LN139="x",LN137=2)),1,IF(AND(LM139="p",OR(LN137=1,LN139="x",LN139="p",LN137=2)),"p",IF(AND(OR(LM137=1,LM139="x",LM139="p",LM137=2),LN139="p"),1,IF(LN139="a","a",0)))))</f>
        <v>1</v>
      </c>
      <c r="LN141" s="32">
        <f t="shared" si="405"/>
        <v>1</v>
      </c>
      <c r="LO141" s="32">
        <f t="shared" si="405"/>
        <v>1</v>
      </c>
      <c r="LP141" s="32">
        <f t="shared" si="405"/>
        <v>1</v>
      </c>
      <c r="LQ141" s="32">
        <f t="shared" si="405"/>
        <v>0</v>
      </c>
      <c r="LR141" s="32">
        <f t="shared" si="405"/>
        <v>0</v>
      </c>
      <c r="LS141" s="32">
        <f t="shared" si="405"/>
        <v>0</v>
      </c>
      <c r="LT141" s="32">
        <f t="shared" si="405"/>
        <v>0</v>
      </c>
      <c r="LU141" s="32">
        <f t="shared" si="405"/>
        <v>0</v>
      </c>
      <c r="LV141" s="32">
        <f t="shared" si="405"/>
        <v>0</v>
      </c>
      <c r="LW141" s="32">
        <f t="shared" si="405"/>
        <v>0</v>
      </c>
      <c r="LX141" s="32">
        <f t="shared" si="405"/>
        <v>1</v>
      </c>
      <c r="LY141" s="32">
        <f t="shared" si="405"/>
        <v>1</v>
      </c>
      <c r="LZ141" s="32">
        <f t="shared" si="405"/>
        <v>0</v>
      </c>
      <c r="MA141" s="32">
        <f t="shared" si="405"/>
        <v>0</v>
      </c>
      <c r="MB141" s="32">
        <f t="shared" si="405"/>
        <v>0</v>
      </c>
      <c r="MC141" s="32" t="str">
        <f t="shared" si="405"/>
        <v>C</v>
      </c>
      <c r="MD141" s="32">
        <f t="shared" si="405"/>
        <v>1</v>
      </c>
      <c r="ME141" s="32">
        <f t="shared" si="405"/>
        <v>1</v>
      </c>
      <c r="MF141" s="32">
        <f t="shared" si="405"/>
        <v>1</v>
      </c>
      <c r="MG141" s="32">
        <f t="shared" si="405"/>
        <v>1</v>
      </c>
      <c r="MH141" s="32">
        <f t="shared" si="405"/>
        <v>1</v>
      </c>
      <c r="MI141" s="32">
        <f t="shared" si="405"/>
        <v>1</v>
      </c>
      <c r="MJ141" s="32" t="str">
        <f t="shared" si="405"/>
        <v>C</v>
      </c>
      <c r="MK141" s="32">
        <f t="shared" si="405"/>
        <v>1</v>
      </c>
      <c r="ML141" s="32">
        <f t="shared" si="405"/>
        <v>1</v>
      </c>
      <c r="MM141" s="32">
        <f t="shared" si="405"/>
        <v>1</v>
      </c>
      <c r="MN141" s="32">
        <f t="shared" si="405"/>
        <v>0</v>
      </c>
      <c r="MO141" s="32">
        <f t="shared" si="405"/>
        <v>0</v>
      </c>
      <c r="MP141" s="32">
        <f t="shared" si="405"/>
        <v>0</v>
      </c>
      <c r="MQ141" s="32" t="str">
        <f t="shared" si="405"/>
        <v>C</v>
      </c>
      <c r="MR141" s="32">
        <f t="shared" si="405"/>
        <v>1</v>
      </c>
      <c r="MS141" s="32">
        <f t="shared" si="405"/>
        <v>1</v>
      </c>
      <c r="MT141" s="32">
        <f t="shared" si="405"/>
        <v>1</v>
      </c>
      <c r="MU141" s="32">
        <f t="shared" si="405"/>
        <v>1</v>
      </c>
      <c r="MV141" s="32">
        <f t="shared" si="405"/>
        <v>1</v>
      </c>
      <c r="MW141" s="32">
        <f t="shared" si="405"/>
        <v>1</v>
      </c>
      <c r="MX141" s="32">
        <f t="shared" si="405"/>
        <v>0</v>
      </c>
      <c r="MY141" s="32">
        <f t="shared" si="405"/>
        <v>0</v>
      </c>
      <c r="MZ141" s="32">
        <f t="shared" si="405"/>
        <v>0</v>
      </c>
      <c r="NA141" s="32">
        <f t="shared" si="405"/>
        <v>0</v>
      </c>
      <c r="NB141" s="32">
        <f t="shared" si="405"/>
        <v>0</v>
      </c>
      <c r="NC141" s="32">
        <f t="shared" si="405"/>
        <v>0</v>
      </c>
      <c r="ND141" s="32">
        <f t="shared" si="405"/>
        <v>0</v>
      </c>
      <c r="NE141" s="32" t="str">
        <f t="shared" si="405"/>
        <v>C</v>
      </c>
      <c r="NF141" s="50">
        <f t="shared" si="405"/>
        <v>1</v>
      </c>
      <c r="NG141" s="32">
        <f t="shared" si="405"/>
        <v>1</v>
      </c>
      <c r="NH141" s="32">
        <f t="shared" si="405"/>
        <v>1</v>
      </c>
      <c r="NI141" s="32">
        <f t="shared" si="405"/>
        <v>0</v>
      </c>
      <c r="NJ141" s="32">
        <f t="shared" si="405"/>
        <v>0</v>
      </c>
      <c r="NK141" s="32">
        <f t="shared" si="405"/>
        <v>0</v>
      </c>
      <c r="NL141" s="32">
        <f t="shared" si="405"/>
        <v>0</v>
      </c>
      <c r="NM141" s="32">
        <f t="shared" si="405"/>
        <v>0</v>
      </c>
      <c r="NN141" s="32">
        <f t="shared" si="405"/>
        <v>0</v>
      </c>
      <c r="NO141" s="32">
        <f t="shared" si="405"/>
        <v>0</v>
      </c>
      <c r="NP141" s="32">
        <f t="shared" si="405"/>
        <v>0</v>
      </c>
      <c r="NQ141" s="32">
        <f t="shared" si="405"/>
        <v>0</v>
      </c>
      <c r="NR141" s="32">
        <f t="shared" si="405"/>
        <v>0</v>
      </c>
    </row>
    <row r="142" spans="1:384" ht="12" hidden="1" customHeight="1" x14ac:dyDescent="0.3">
      <c r="A142" s="2" t="s">
        <v>42</v>
      </c>
      <c r="B142" s="31" t="s">
        <v>12</v>
      </c>
      <c r="C142" s="32"/>
      <c r="D142" s="32"/>
      <c r="E142" s="32">
        <f t="shared" ref="E142:BP142" si="406">IF(OR(F137=1,F137=2,F139="x"),1,F139)</f>
        <v>0</v>
      </c>
      <c r="F142" s="32">
        <f t="shared" si="406"/>
        <v>0</v>
      </c>
      <c r="G142" s="32">
        <f t="shared" si="406"/>
        <v>0</v>
      </c>
      <c r="H142" s="32">
        <f t="shared" si="406"/>
        <v>1</v>
      </c>
      <c r="I142" s="32">
        <f t="shared" si="406"/>
        <v>1</v>
      </c>
      <c r="J142" s="32">
        <f t="shared" si="406"/>
        <v>1</v>
      </c>
      <c r="K142" s="32">
        <f t="shared" si="406"/>
        <v>1</v>
      </c>
      <c r="L142" s="32">
        <f t="shared" si="406"/>
        <v>1</v>
      </c>
      <c r="M142" s="32">
        <f t="shared" si="406"/>
        <v>1</v>
      </c>
      <c r="N142" s="32">
        <f t="shared" si="406"/>
        <v>1</v>
      </c>
      <c r="O142" s="32">
        <f t="shared" si="406"/>
        <v>1</v>
      </c>
      <c r="P142" s="32">
        <f t="shared" si="406"/>
        <v>0</v>
      </c>
      <c r="Q142" s="32">
        <f t="shared" si="406"/>
        <v>0</v>
      </c>
      <c r="R142" s="32">
        <f t="shared" si="406"/>
        <v>1</v>
      </c>
      <c r="S142" s="32">
        <f t="shared" si="406"/>
        <v>1</v>
      </c>
      <c r="T142" s="32">
        <f t="shared" si="406"/>
        <v>1</v>
      </c>
      <c r="U142" s="32">
        <f t="shared" si="406"/>
        <v>1</v>
      </c>
      <c r="V142" s="32">
        <f t="shared" si="406"/>
        <v>1</v>
      </c>
      <c r="W142" s="32">
        <f t="shared" si="406"/>
        <v>0</v>
      </c>
      <c r="X142" s="32">
        <f t="shared" si="406"/>
        <v>0</v>
      </c>
      <c r="Y142" s="32">
        <f t="shared" si="406"/>
        <v>1</v>
      </c>
      <c r="Z142" s="32">
        <f t="shared" si="406"/>
        <v>1</v>
      </c>
      <c r="AA142" s="32">
        <f t="shared" si="406"/>
        <v>1</v>
      </c>
      <c r="AB142" s="32">
        <f t="shared" si="406"/>
        <v>1</v>
      </c>
      <c r="AC142" s="32">
        <f t="shared" si="406"/>
        <v>1</v>
      </c>
      <c r="AD142" s="32">
        <f t="shared" si="406"/>
        <v>0</v>
      </c>
      <c r="AE142" s="32">
        <f t="shared" si="406"/>
        <v>0</v>
      </c>
      <c r="AF142" s="32">
        <f t="shared" si="406"/>
        <v>1</v>
      </c>
      <c r="AG142" s="32">
        <f t="shared" si="406"/>
        <v>1</v>
      </c>
      <c r="AH142" s="32">
        <f t="shared" si="406"/>
        <v>1</v>
      </c>
      <c r="AI142" s="32">
        <f t="shared" si="406"/>
        <v>1</v>
      </c>
      <c r="AJ142" s="32">
        <f t="shared" si="406"/>
        <v>1</v>
      </c>
      <c r="AK142" s="32">
        <f t="shared" si="406"/>
        <v>1</v>
      </c>
      <c r="AL142" s="32">
        <f t="shared" si="406"/>
        <v>1</v>
      </c>
      <c r="AM142" s="32">
        <f t="shared" si="406"/>
        <v>1</v>
      </c>
      <c r="AN142" s="32">
        <f t="shared" si="406"/>
        <v>1</v>
      </c>
      <c r="AO142" s="32">
        <f t="shared" si="406"/>
        <v>1</v>
      </c>
      <c r="AP142" s="32">
        <f t="shared" si="406"/>
        <v>1</v>
      </c>
      <c r="AQ142" s="32">
        <f t="shared" si="406"/>
        <v>1</v>
      </c>
      <c r="AR142" s="32">
        <f t="shared" si="406"/>
        <v>0</v>
      </c>
      <c r="AS142" s="32">
        <f t="shared" si="406"/>
        <v>0</v>
      </c>
      <c r="AT142" s="32">
        <f t="shared" si="406"/>
        <v>1</v>
      </c>
      <c r="AU142" s="32">
        <f t="shared" si="406"/>
        <v>1</v>
      </c>
      <c r="AV142" s="32">
        <f t="shared" si="406"/>
        <v>1</v>
      </c>
      <c r="AW142" s="32">
        <f t="shared" si="406"/>
        <v>1</v>
      </c>
      <c r="AX142" s="32">
        <f t="shared" si="406"/>
        <v>1</v>
      </c>
      <c r="AY142" s="32">
        <f t="shared" si="406"/>
        <v>0</v>
      </c>
      <c r="AZ142" s="32">
        <f t="shared" si="406"/>
        <v>0</v>
      </c>
      <c r="BA142" s="32">
        <f t="shared" si="406"/>
        <v>1</v>
      </c>
      <c r="BB142" s="32">
        <f t="shared" si="406"/>
        <v>1</v>
      </c>
      <c r="BC142" s="32">
        <f t="shared" si="406"/>
        <v>1</v>
      </c>
      <c r="BD142" s="32">
        <f t="shared" si="406"/>
        <v>1</v>
      </c>
      <c r="BE142" s="32">
        <f t="shared" si="406"/>
        <v>1</v>
      </c>
      <c r="BF142" s="32">
        <f t="shared" si="406"/>
        <v>0</v>
      </c>
      <c r="BG142" s="32">
        <f t="shared" si="406"/>
        <v>0</v>
      </c>
      <c r="BH142" s="32">
        <f t="shared" si="406"/>
        <v>1</v>
      </c>
      <c r="BI142" s="32">
        <f t="shared" si="406"/>
        <v>1</v>
      </c>
      <c r="BJ142" s="32">
        <f t="shared" si="406"/>
        <v>1</v>
      </c>
      <c r="BK142" s="32">
        <f t="shared" si="406"/>
        <v>1</v>
      </c>
      <c r="BL142" s="32">
        <f t="shared" si="406"/>
        <v>1</v>
      </c>
      <c r="BM142" s="32">
        <f t="shared" si="406"/>
        <v>1</v>
      </c>
      <c r="BN142" s="32">
        <f t="shared" si="406"/>
        <v>1</v>
      </c>
      <c r="BO142" s="32">
        <f t="shared" si="406"/>
        <v>1</v>
      </c>
      <c r="BP142" s="32">
        <f t="shared" si="406"/>
        <v>1</v>
      </c>
      <c r="BQ142" s="32">
        <f t="shared" ref="BQ142:CQ142" si="407">IF(OR(BR137=1,BR137=2,BR139="x"),1,BR139)</f>
        <v>1</v>
      </c>
      <c r="BR142" s="32">
        <f t="shared" si="407"/>
        <v>1</v>
      </c>
      <c r="BS142" s="32">
        <f t="shared" si="407"/>
        <v>1</v>
      </c>
      <c r="BT142" s="32">
        <f t="shared" si="407"/>
        <v>0</v>
      </c>
      <c r="BU142" s="32">
        <f t="shared" si="407"/>
        <v>0</v>
      </c>
      <c r="BV142" s="32">
        <f t="shared" si="407"/>
        <v>1</v>
      </c>
      <c r="BW142" s="32">
        <f t="shared" si="407"/>
        <v>1</v>
      </c>
      <c r="BX142" s="32">
        <f t="shared" si="407"/>
        <v>1</v>
      </c>
      <c r="BY142" s="32">
        <f t="shared" si="407"/>
        <v>1</v>
      </c>
      <c r="BZ142" s="32">
        <f t="shared" si="407"/>
        <v>1</v>
      </c>
      <c r="CA142" s="32">
        <f t="shared" si="407"/>
        <v>1</v>
      </c>
      <c r="CB142" s="32">
        <f t="shared" si="407"/>
        <v>1</v>
      </c>
      <c r="CC142" s="32">
        <f t="shared" si="407"/>
        <v>1</v>
      </c>
      <c r="CD142" s="32">
        <f t="shared" si="407"/>
        <v>0</v>
      </c>
      <c r="CE142" s="32">
        <f t="shared" si="407"/>
        <v>0</v>
      </c>
      <c r="CF142" s="32">
        <f t="shared" si="407"/>
        <v>0</v>
      </c>
      <c r="CG142" s="32">
        <f t="shared" si="407"/>
        <v>0</v>
      </c>
      <c r="CH142" s="32">
        <f t="shared" si="407"/>
        <v>0</v>
      </c>
      <c r="CI142" s="32">
        <f t="shared" si="407"/>
        <v>0</v>
      </c>
      <c r="CJ142" s="32">
        <f t="shared" si="407"/>
        <v>1</v>
      </c>
      <c r="CK142" s="32">
        <f t="shared" si="407"/>
        <v>1</v>
      </c>
      <c r="CL142" s="32">
        <f t="shared" si="407"/>
        <v>1</v>
      </c>
      <c r="CM142" s="32">
        <f t="shared" si="407"/>
        <v>1</v>
      </c>
      <c r="CN142" s="32">
        <f t="shared" si="407"/>
        <v>1</v>
      </c>
      <c r="CO142" s="32">
        <f t="shared" si="407"/>
        <v>0</v>
      </c>
      <c r="CP142" s="32">
        <f t="shared" si="407"/>
        <v>0</v>
      </c>
      <c r="CQ142" s="32">
        <f t="shared" si="407"/>
        <v>1</v>
      </c>
      <c r="CR142" s="32">
        <f>IF(OR(CS137=1,CS137=2,CS139="x"),1,0)</f>
        <v>1</v>
      </c>
      <c r="CS142" s="32">
        <f t="shared" ref="CS142:FD142" si="408">IF(OR(CT137=1,CT137=2,CT139="x"),1,0)</f>
        <v>1</v>
      </c>
      <c r="CT142" s="32">
        <f t="shared" si="408"/>
        <v>1</v>
      </c>
      <c r="CU142" s="32">
        <f t="shared" si="408"/>
        <v>1</v>
      </c>
      <c r="CV142" s="32">
        <f t="shared" si="408"/>
        <v>0</v>
      </c>
      <c r="CW142" s="32">
        <f t="shared" si="408"/>
        <v>0</v>
      </c>
      <c r="CX142" s="32">
        <f t="shared" si="408"/>
        <v>1</v>
      </c>
      <c r="CY142" s="32">
        <f t="shared" si="408"/>
        <v>1</v>
      </c>
      <c r="CZ142" s="32">
        <f t="shared" si="408"/>
        <v>1</v>
      </c>
      <c r="DA142" s="32">
        <f t="shared" si="408"/>
        <v>1</v>
      </c>
      <c r="DB142" s="32">
        <f t="shared" si="408"/>
        <v>1</v>
      </c>
      <c r="DC142" s="32">
        <f t="shared" si="408"/>
        <v>1</v>
      </c>
      <c r="DD142" s="32">
        <f t="shared" si="408"/>
        <v>1</v>
      </c>
      <c r="DE142" s="32">
        <f t="shared" si="408"/>
        <v>1</v>
      </c>
      <c r="DF142" s="32">
        <f t="shared" si="408"/>
        <v>1</v>
      </c>
      <c r="DG142" s="32">
        <f t="shared" si="408"/>
        <v>1</v>
      </c>
      <c r="DH142" s="32">
        <f t="shared" si="408"/>
        <v>1</v>
      </c>
      <c r="DI142" s="32">
        <f t="shared" si="408"/>
        <v>1</v>
      </c>
      <c r="DJ142" s="32">
        <f t="shared" si="408"/>
        <v>0</v>
      </c>
      <c r="DK142" s="32">
        <f t="shared" si="408"/>
        <v>0</v>
      </c>
      <c r="DL142" s="32">
        <f t="shared" si="408"/>
        <v>1</v>
      </c>
      <c r="DM142" s="32">
        <f t="shared" si="408"/>
        <v>1</v>
      </c>
      <c r="DN142" s="32">
        <f t="shared" si="408"/>
        <v>1</v>
      </c>
      <c r="DO142" s="32">
        <f t="shared" si="408"/>
        <v>1</v>
      </c>
      <c r="DP142" s="32">
        <f t="shared" si="408"/>
        <v>1</v>
      </c>
      <c r="DQ142" s="32">
        <f t="shared" si="408"/>
        <v>0</v>
      </c>
      <c r="DR142" s="32">
        <f t="shared" si="408"/>
        <v>0</v>
      </c>
      <c r="DS142" s="32">
        <f t="shared" si="408"/>
        <v>1</v>
      </c>
      <c r="DT142" s="32">
        <f t="shared" si="408"/>
        <v>1</v>
      </c>
      <c r="DU142" s="32">
        <f t="shared" si="408"/>
        <v>1</v>
      </c>
      <c r="DV142" s="32">
        <f t="shared" si="408"/>
        <v>1</v>
      </c>
      <c r="DW142" s="32">
        <f t="shared" si="408"/>
        <v>1</v>
      </c>
      <c r="DX142" s="32">
        <f t="shared" si="408"/>
        <v>0</v>
      </c>
      <c r="DY142" s="32">
        <f t="shared" si="408"/>
        <v>0</v>
      </c>
      <c r="DZ142" s="32">
        <f t="shared" si="408"/>
        <v>1</v>
      </c>
      <c r="EA142" s="32">
        <f t="shared" si="408"/>
        <v>1</v>
      </c>
      <c r="EB142" s="32">
        <f t="shared" si="408"/>
        <v>1</v>
      </c>
      <c r="EC142" s="32">
        <f t="shared" si="408"/>
        <v>1</v>
      </c>
      <c r="ED142" s="32">
        <f t="shared" si="408"/>
        <v>1</v>
      </c>
      <c r="EE142" s="32">
        <f t="shared" si="408"/>
        <v>1</v>
      </c>
      <c r="EF142" s="32">
        <f t="shared" si="408"/>
        <v>1</v>
      </c>
      <c r="EG142" s="32">
        <f t="shared" si="408"/>
        <v>1</v>
      </c>
      <c r="EH142" s="32">
        <f t="shared" si="408"/>
        <v>1</v>
      </c>
      <c r="EI142" s="32">
        <f t="shared" si="408"/>
        <v>1</v>
      </c>
      <c r="EJ142" s="32">
        <f t="shared" si="408"/>
        <v>1</v>
      </c>
      <c r="EK142" s="32">
        <f t="shared" si="408"/>
        <v>1</v>
      </c>
      <c r="EL142" s="32">
        <f t="shared" si="408"/>
        <v>0</v>
      </c>
      <c r="EM142" s="32">
        <f t="shared" si="408"/>
        <v>0</v>
      </c>
      <c r="EN142" s="32">
        <f t="shared" si="408"/>
        <v>1</v>
      </c>
      <c r="EO142" s="32">
        <f t="shared" si="408"/>
        <v>1</v>
      </c>
      <c r="EP142" s="32">
        <f t="shared" si="408"/>
        <v>1</v>
      </c>
      <c r="EQ142" s="32">
        <f t="shared" si="408"/>
        <v>1</v>
      </c>
      <c r="ER142" s="32">
        <f t="shared" si="408"/>
        <v>1</v>
      </c>
      <c r="ES142" s="32">
        <f t="shared" si="408"/>
        <v>0</v>
      </c>
      <c r="ET142" s="32">
        <f t="shared" si="408"/>
        <v>0</v>
      </c>
      <c r="EU142" s="32">
        <f t="shared" si="408"/>
        <v>1</v>
      </c>
      <c r="EV142" s="32">
        <f t="shared" si="408"/>
        <v>1</v>
      </c>
      <c r="EW142" s="32">
        <f t="shared" si="408"/>
        <v>1</v>
      </c>
      <c r="EX142" s="32">
        <f t="shared" si="408"/>
        <v>1</v>
      </c>
      <c r="EY142" s="32">
        <f t="shared" si="408"/>
        <v>1</v>
      </c>
      <c r="EZ142" s="32">
        <f t="shared" si="408"/>
        <v>1</v>
      </c>
      <c r="FA142" s="32">
        <f t="shared" si="408"/>
        <v>1</v>
      </c>
      <c r="FB142" s="32">
        <f t="shared" si="408"/>
        <v>1</v>
      </c>
      <c r="FC142" s="32">
        <f t="shared" si="408"/>
        <v>1</v>
      </c>
      <c r="FD142" s="32">
        <f t="shared" si="408"/>
        <v>1</v>
      </c>
      <c r="FE142" s="32">
        <f t="shared" ref="FE142:HP142" si="409">IF(OR(FF137=1,FF137=2,FF139="x"),1,0)</f>
        <v>0</v>
      </c>
      <c r="FF142" s="32">
        <f t="shared" si="409"/>
        <v>0</v>
      </c>
      <c r="FG142" s="32">
        <f t="shared" si="409"/>
        <v>0</v>
      </c>
      <c r="FH142" s="32">
        <f t="shared" si="409"/>
        <v>0</v>
      </c>
      <c r="FI142" s="32">
        <f t="shared" si="409"/>
        <v>0</v>
      </c>
      <c r="FJ142" s="32">
        <f t="shared" si="409"/>
        <v>0</v>
      </c>
      <c r="FK142" s="32">
        <f t="shared" si="409"/>
        <v>0</v>
      </c>
      <c r="FL142" s="32">
        <f t="shared" si="409"/>
        <v>0</v>
      </c>
      <c r="FM142" s="32">
        <f t="shared" si="409"/>
        <v>0</v>
      </c>
      <c r="FN142" s="32">
        <f t="shared" si="409"/>
        <v>0</v>
      </c>
      <c r="FO142" s="32">
        <f t="shared" si="409"/>
        <v>0</v>
      </c>
      <c r="FP142" s="32">
        <f t="shared" si="409"/>
        <v>0</v>
      </c>
      <c r="FQ142" s="32">
        <f t="shared" si="409"/>
        <v>0</v>
      </c>
      <c r="FR142" s="32">
        <f t="shared" si="409"/>
        <v>0</v>
      </c>
      <c r="FS142" s="32">
        <f t="shared" si="409"/>
        <v>1</v>
      </c>
      <c r="FT142" s="32">
        <f t="shared" si="409"/>
        <v>1</v>
      </c>
      <c r="FU142" s="32">
        <f t="shared" si="409"/>
        <v>0</v>
      </c>
      <c r="FV142" s="32">
        <f t="shared" si="409"/>
        <v>0</v>
      </c>
      <c r="FW142" s="32">
        <f t="shared" si="409"/>
        <v>1</v>
      </c>
      <c r="FX142" s="32">
        <f t="shared" si="409"/>
        <v>1</v>
      </c>
      <c r="FY142" s="32">
        <f t="shared" si="409"/>
        <v>1</v>
      </c>
      <c r="FZ142" s="32">
        <f t="shared" si="409"/>
        <v>1</v>
      </c>
      <c r="GA142" s="32">
        <f t="shared" si="409"/>
        <v>1</v>
      </c>
      <c r="GB142" s="32">
        <f t="shared" si="409"/>
        <v>1</v>
      </c>
      <c r="GC142" s="32">
        <f t="shared" si="409"/>
        <v>1</v>
      </c>
      <c r="GD142" s="32">
        <f t="shared" si="409"/>
        <v>1</v>
      </c>
      <c r="GE142" s="32">
        <f t="shared" si="409"/>
        <v>1</v>
      </c>
      <c r="GF142" s="32">
        <f t="shared" si="409"/>
        <v>1</v>
      </c>
      <c r="GG142" s="32">
        <f t="shared" si="409"/>
        <v>1</v>
      </c>
      <c r="GH142" s="32">
        <f t="shared" si="409"/>
        <v>1</v>
      </c>
      <c r="GI142" s="32">
        <f t="shared" si="409"/>
        <v>0</v>
      </c>
      <c r="GJ142" s="32">
        <f t="shared" si="409"/>
        <v>0</v>
      </c>
      <c r="GK142" s="32">
        <f t="shared" si="409"/>
        <v>1</v>
      </c>
      <c r="GL142" s="32">
        <f t="shared" si="409"/>
        <v>1</v>
      </c>
      <c r="GM142" s="32">
        <f t="shared" si="409"/>
        <v>1</v>
      </c>
      <c r="GN142" s="32">
        <f t="shared" si="409"/>
        <v>1</v>
      </c>
      <c r="GO142" s="32">
        <f t="shared" si="409"/>
        <v>1</v>
      </c>
      <c r="GP142" s="32">
        <f t="shared" si="409"/>
        <v>1</v>
      </c>
      <c r="GQ142" s="32">
        <f t="shared" si="409"/>
        <v>1</v>
      </c>
      <c r="GR142" s="32">
        <f t="shared" si="409"/>
        <v>1</v>
      </c>
      <c r="GS142" s="32">
        <f t="shared" si="409"/>
        <v>1</v>
      </c>
      <c r="GT142" s="32">
        <f t="shared" si="409"/>
        <v>1</v>
      </c>
      <c r="GU142" s="32">
        <f t="shared" si="409"/>
        <v>1</v>
      </c>
      <c r="GV142" s="32">
        <f t="shared" si="409"/>
        <v>1</v>
      </c>
      <c r="GW142" s="32">
        <f t="shared" si="409"/>
        <v>0</v>
      </c>
      <c r="GX142" s="32">
        <f t="shared" si="409"/>
        <v>0</v>
      </c>
      <c r="GY142" s="32">
        <f t="shared" si="409"/>
        <v>1</v>
      </c>
      <c r="GZ142" s="32">
        <f t="shared" si="409"/>
        <v>1</v>
      </c>
      <c r="HA142" s="32">
        <f t="shared" si="409"/>
        <v>1</v>
      </c>
      <c r="HB142" s="32">
        <f t="shared" si="409"/>
        <v>1</v>
      </c>
      <c r="HC142" s="32">
        <f t="shared" si="409"/>
        <v>1</v>
      </c>
      <c r="HD142" s="32">
        <f t="shared" si="409"/>
        <v>0</v>
      </c>
      <c r="HE142" s="32">
        <f t="shared" si="409"/>
        <v>0</v>
      </c>
      <c r="HF142" s="32">
        <f t="shared" si="409"/>
        <v>1</v>
      </c>
      <c r="HG142" s="32">
        <f t="shared" si="409"/>
        <v>1</v>
      </c>
      <c r="HH142" s="32">
        <f t="shared" si="409"/>
        <v>1</v>
      </c>
      <c r="HI142" s="32">
        <f t="shared" si="409"/>
        <v>1</v>
      </c>
      <c r="HJ142" s="32">
        <f t="shared" si="409"/>
        <v>1</v>
      </c>
      <c r="HK142" s="32">
        <f t="shared" si="409"/>
        <v>0</v>
      </c>
      <c r="HL142" s="32">
        <f t="shared" si="409"/>
        <v>0</v>
      </c>
      <c r="HM142" s="32">
        <f t="shared" si="409"/>
        <v>1</v>
      </c>
      <c r="HN142" s="32">
        <f t="shared" si="409"/>
        <v>1</v>
      </c>
      <c r="HO142" s="32">
        <f t="shared" si="409"/>
        <v>1</v>
      </c>
      <c r="HP142" s="32">
        <f t="shared" si="409"/>
        <v>1</v>
      </c>
      <c r="HQ142" s="32">
        <f t="shared" ref="HQ142:KB142" si="410">IF(OR(HR137=1,HR137=2,HR139="x"),1,0)</f>
        <v>1</v>
      </c>
      <c r="HR142" s="32">
        <f t="shared" si="410"/>
        <v>0</v>
      </c>
      <c r="HS142" s="32">
        <f t="shared" si="410"/>
        <v>0</v>
      </c>
      <c r="HT142" s="32">
        <f t="shared" si="410"/>
        <v>0</v>
      </c>
      <c r="HU142" s="32">
        <f t="shared" si="410"/>
        <v>0</v>
      </c>
      <c r="HV142" s="32">
        <f t="shared" si="410"/>
        <v>1</v>
      </c>
      <c r="HW142" s="32">
        <f t="shared" si="410"/>
        <v>1</v>
      </c>
      <c r="HX142" s="32">
        <f t="shared" si="410"/>
        <v>1</v>
      </c>
      <c r="HY142" s="32">
        <f t="shared" si="410"/>
        <v>1</v>
      </c>
      <c r="HZ142" s="32">
        <f t="shared" si="410"/>
        <v>1</v>
      </c>
      <c r="IA142" s="32">
        <f t="shared" si="410"/>
        <v>0</v>
      </c>
      <c r="IB142" s="32">
        <f t="shared" si="410"/>
        <v>0</v>
      </c>
      <c r="IC142" s="32">
        <f t="shared" si="410"/>
        <v>0</v>
      </c>
      <c r="ID142" s="32">
        <f t="shared" si="410"/>
        <v>0</v>
      </c>
      <c r="IE142" s="32">
        <f t="shared" si="410"/>
        <v>0</v>
      </c>
      <c r="IF142" s="32">
        <f t="shared" si="410"/>
        <v>0</v>
      </c>
      <c r="IG142" s="32">
        <f t="shared" si="410"/>
        <v>0</v>
      </c>
      <c r="IH142" s="32">
        <f t="shared" si="410"/>
        <v>0</v>
      </c>
      <c r="II142" s="32">
        <f t="shared" si="410"/>
        <v>1</v>
      </c>
      <c r="IJ142" s="32">
        <f t="shared" si="410"/>
        <v>1</v>
      </c>
      <c r="IK142" s="32">
        <f t="shared" si="410"/>
        <v>1</v>
      </c>
      <c r="IL142" s="32">
        <f t="shared" si="410"/>
        <v>1</v>
      </c>
      <c r="IM142" s="32">
        <f t="shared" si="410"/>
        <v>0</v>
      </c>
      <c r="IN142" s="32">
        <f t="shared" si="410"/>
        <v>0</v>
      </c>
      <c r="IO142" s="32">
        <f t="shared" si="410"/>
        <v>1</v>
      </c>
      <c r="IP142" s="32">
        <f t="shared" si="410"/>
        <v>1</v>
      </c>
      <c r="IQ142" s="32">
        <f t="shared" si="410"/>
        <v>1</v>
      </c>
      <c r="IR142" s="32">
        <f t="shared" si="410"/>
        <v>1</v>
      </c>
      <c r="IS142" s="32">
        <f t="shared" si="410"/>
        <v>1</v>
      </c>
      <c r="IT142" s="32">
        <f t="shared" si="410"/>
        <v>1</v>
      </c>
      <c r="IU142" s="32">
        <f t="shared" si="410"/>
        <v>1</v>
      </c>
      <c r="IV142" s="32">
        <f t="shared" si="410"/>
        <v>1</v>
      </c>
      <c r="IW142" s="32">
        <f t="shared" si="410"/>
        <v>1</v>
      </c>
      <c r="IX142" s="32">
        <f t="shared" si="410"/>
        <v>1</v>
      </c>
      <c r="IY142" s="32">
        <f t="shared" si="410"/>
        <v>1</v>
      </c>
      <c r="IZ142" s="32">
        <f t="shared" si="410"/>
        <v>1</v>
      </c>
      <c r="JA142" s="32">
        <f t="shared" si="410"/>
        <v>0</v>
      </c>
      <c r="JB142" s="32">
        <f t="shared" si="410"/>
        <v>0</v>
      </c>
      <c r="JC142" s="32">
        <f t="shared" si="410"/>
        <v>1</v>
      </c>
      <c r="JD142" s="32">
        <f t="shared" si="410"/>
        <v>1</v>
      </c>
      <c r="JE142" s="32">
        <f t="shared" si="410"/>
        <v>1</v>
      </c>
      <c r="JF142" s="32">
        <f t="shared" si="410"/>
        <v>1</v>
      </c>
      <c r="JG142" s="32">
        <f t="shared" si="410"/>
        <v>1</v>
      </c>
      <c r="JH142" s="32">
        <f t="shared" si="410"/>
        <v>1</v>
      </c>
      <c r="JI142" s="32">
        <f t="shared" si="410"/>
        <v>1</v>
      </c>
      <c r="JJ142" s="32">
        <f t="shared" si="410"/>
        <v>0</v>
      </c>
      <c r="JK142" s="32">
        <f t="shared" si="410"/>
        <v>0</v>
      </c>
      <c r="JL142" s="32">
        <f t="shared" si="410"/>
        <v>0</v>
      </c>
      <c r="JM142" s="32">
        <f t="shared" si="410"/>
        <v>0</v>
      </c>
      <c r="JN142" s="32">
        <f t="shared" si="410"/>
        <v>0</v>
      </c>
      <c r="JO142" s="32">
        <f t="shared" si="410"/>
        <v>0</v>
      </c>
      <c r="JP142" s="32">
        <f t="shared" si="410"/>
        <v>0</v>
      </c>
      <c r="JQ142" s="32">
        <f t="shared" si="410"/>
        <v>0</v>
      </c>
      <c r="JR142" s="32">
        <f t="shared" si="410"/>
        <v>0</v>
      </c>
      <c r="JS142" s="32">
        <f t="shared" si="410"/>
        <v>0</v>
      </c>
      <c r="JT142" s="32">
        <f t="shared" si="410"/>
        <v>0</v>
      </c>
      <c r="JU142" s="32">
        <f t="shared" si="410"/>
        <v>0</v>
      </c>
      <c r="JV142" s="32">
        <f t="shared" si="410"/>
        <v>0</v>
      </c>
      <c r="JW142" s="32">
        <f t="shared" si="410"/>
        <v>0</v>
      </c>
      <c r="JX142" s="32">
        <f t="shared" si="410"/>
        <v>1</v>
      </c>
      <c r="JY142" s="32">
        <f t="shared" si="410"/>
        <v>1</v>
      </c>
      <c r="JZ142" s="32">
        <f t="shared" si="410"/>
        <v>1</v>
      </c>
      <c r="KA142" s="32">
        <f t="shared" si="410"/>
        <v>1</v>
      </c>
      <c r="KB142" s="32">
        <f t="shared" si="410"/>
        <v>1</v>
      </c>
      <c r="KC142" s="32">
        <f t="shared" ref="KC142:MN142" si="411">IF(OR(KD137=1,KD137=2,KD139="x"),1,0)</f>
        <v>0</v>
      </c>
      <c r="KD142" s="32">
        <f t="shared" si="411"/>
        <v>0</v>
      </c>
      <c r="KE142" s="32">
        <f t="shared" si="411"/>
        <v>1</v>
      </c>
      <c r="KF142" s="32">
        <f t="shared" si="411"/>
        <v>1</v>
      </c>
      <c r="KG142" s="32">
        <f t="shared" si="411"/>
        <v>1</v>
      </c>
      <c r="KH142" s="32">
        <f t="shared" si="411"/>
        <v>1</v>
      </c>
      <c r="KI142" s="32">
        <f t="shared" si="411"/>
        <v>1</v>
      </c>
      <c r="KJ142" s="32">
        <f t="shared" si="411"/>
        <v>0</v>
      </c>
      <c r="KK142" s="32">
        <f t="shared" si="411"/>
        <v>0</v>
      </c>
      <c r="KL142" s="32">
        <f t="shared" si="411"/>
        <v>1</v>
      </c>
      <c r="KM142" s="32">
        <f t="shared" si="411"/>
        <v>1</v>
      </c>
      <c r="KN142" s="32">
        <f t="shared" si="411"/>
        <v>1</v>
      </c>
      <c r="KO142" s="32">
        <f t="shared" si="411"/>
        <v>1</v>
      </c>
      <c r="KP142" s="32">
        <f t="shared" si="411"/>
        <v>1</v>
      </c>
      <c r="KQ142" s="32">
        <f t="shared" si="411"/>
        <v>1</v>
      </c>
      <c r="KR142" s="32">
        <f t="shared" si="411"/>
        <v>1</v>
      </c>
      <c r="KS142" s="32">
        <f t="shared" si="411"/>
        <v>1</v>
      </c>
      <c r="KT142" s="32">
        <f t="shared" si="411"/>
        <v>1</v>
      </c>
      <c r="KU142" s="32">
        <f t="shared" si="411"/>
        <v>1</v>
      </c>
      <c r="KV142" s="32">
        <f t="shared" si="411"/>
        <v>1</v>
      </c>
      <c r="KW142" s="32">
        <f t="shared" si="411"/>
        <v>1</v>
      </c>
      <c r="KX142" s="32">
        <f t="shared" si="411"/>
        <v>0</v>
      </c>
      <c r="KY142" s="32">
        <f t="shared" si="411"/>
        <v>0</v>
      </c>
      <c r="KZ142" s="32">
        <f t="shared" si="411"/>
        <v>1</v>
      </c>
      <c r="LA142" s="32">
        <f t="shared" si="411"/>
        <v>1</v>
      </c>
      <c r="LB142" s="32">
        <f t="shared" si="411"/>
        <v>1</v>
      </c>
      <c r="LC142" s="32">
        <f t="shared" si="411"/>
        <v>1</v>
      </c>
      <c r="LD142" s="32">
        <f t="shared" si="411"/>
        <v>1</v>
      </c>
      <c r="LE142" s="32">
        <f t="shared" si="411"/>
        <v>0</v>
      </c>
      <c r="LF142" s="32">
        <f t="shared" si="411"/>
        <v>0</v>
      </c>
      <c r="LG142" s="32">
        <f t="shared" si="411"/>
        <v>1</v>
      </c>
      <c r="LH142" s="32">
        <f t="shared" si="411"/>
        <v>1</v>
      </c>
      <c r="LI142" s="32">
        <f t="shared" si="411"/>
        <v>1</v>
      </c>
      <c r="LJ142" s="32">
        <f t="shared" si="411"/>
        <v>1</v>
      </c>
      <c r="LK142" s="32">
        <f t="shared" si="411"/>
        <v>1</v>
      </c>
      <c r="LL142" s="32">
        <f t="shared" si="411"/>
        <v>1</v>
      </c>
      <c r="LM142" s="32">
        <f t="shared" si="411"/>
        <v>1</v>
      </c>
      <c r="LN142" s="32">
        <f t="shared" si="411"/>
        <v>1</v>
      </c>
      <c r="LO142" s="32">
        <f t="shared" si="411"/>
        <v>1</v>
      </c>
      <c r="LP142" s="32">
        <f t="shared" si="411"/>
        <v>1</v>
      </c>
      <c r="LQ142" s="32">
        <f t="shared" si="411"/>
        <v>0</v>
      </c>
      <c r="LR142" s="32">
        <f t="shared" si="411"/>
        <v>0</v>
      </c>
      <c r="LS142" s="32">
        <f t="shared" si="411"/>
        <v>0</v>
      </c>
      <c r="LT142" s="32">
        <f t="shared" si="411"/>
        <v>0</v>
      </c>
      <c r="LU142" s="32">
        <f t="shared" si="411"/>
        <v>0</v>
      </c>
      <c r="LV142" s="32">
        <f t="shared" si="411"/>
        <v>0</v>
      </c>
      <c r="LW142" s="32">
        <f t="shared" si="411"/>
        <v>1</v>
      </c>
      <c r="LX142" s="32">
        <f t="shared" si="411"/>
        <v>1</v>
      </c>
      <c r="LY142" s="32">
        <f t="shared" si="411"/>
        <v>1</v>
      </c>
      <c r="LZ142" s="32">
        <f t="shared" si="411"/>
        <v>0</v>
      </c>
      <c r="MA142" s="32">
        <f t="shared" si="411"/>
        <v>0</v>
      </c>
      <c r="MB142" s="32">
        <f t="shared" si="411"/>
        <v>1</v>
      </c>
      <c r="MC142" s="32">
        <f t="shared" si="411"/>
        <v>1</v>
      </c>
      <c r="MD142" s="32">
        <f t="shared" si="411"/>
        <v>1</v>
      </c>
      <c r="ME142" s="32">
        <f t="shared" si="411"/>
        <v>1</v>
      </c>
      <c r="MF142" s="32">
        <f t="shared" si="411"/>
        <v>1</v>
      </c>
      <c r="MG142" s="32">
        <f t="shared" si="411"/>
        <v>1</v>
      </c>
      <c r="MH142" s="32">
        <f t="shared" si="411"/>
        <v>1</v>
      </c>
      <c r="MI142" s="32">
        <f t="shared" si="411"/>
        <v>1</v>
      </c>
      <c r="MJ142" s="32">
        <f t="shared" si="411"/>
        <v>1</v>
      </c>
      <c r="MK142" s="32">
        <f t="shared" si="411"/>
        <v>1</v>
      </c>
      <c r="ML142" s="32">
        <f t="shared" si="411"/>
        <v>1</v>
      </c>
      <c r="MM142" s="32">
        <f t="shared" si="411"/>
        <v>1</v>
      </c>
      <c r="MN142" s="32">
        <f t="shared" si="411"/>
        <v>0</v>
      </c>
      <c r="MO142" s="32">
        <f t="shared" ref="MO142:NR142" si="412">IF(OR(MP137=1,MP137=2,MP139="x"),1,0)</f>
        <v>0</v>
      </c>
      <c r="MP142" s="32">
        <f t="shared" si="412"/>
        <v>1</v>
      </c>
      <c r="MQ142" s="32">
        <f t="shared" si="412"/>
        <v>1</v>
      </c>
      <c r="MR142" s="32">
        <f t="shared" si="412"/>
        <v>1</v>
      </c>
      <c r="MS142" s="32">
        <f t="shared" si="412"/>
        <v>1</v>
      </c>
      <c r="MT142" s="32">
        <f t="shared" si="412"/>
        <v>1</v>
      </c>
      <c r="MU142" s="32">
        <f t="shared" si="412"/>
        <v>1</v>
      </c>
      <c r="MV142" s="32">
        <f t="shared" si="412"/>
        <v>1</v>
      </c>
      <c r="MW142" s="32">
        <f t="shared" si="412"/>
        <v>1</v>
      </c>
      <c r="MX142" s="32">
        <f t="shared" si="412"/>
        <v>0</v>
      </c>
      <c r="MY142" s="32">
        <f t="shared" si="412"/>
        <v>0</v>
      </c>
      <c r="MZ142" s="32">
        <f t="shared" si="412"/>
        <v>0</v>
      </c>
      <c r="NA142" s="32">
        <f t="shared" si="412"/>
        <v>0</v>
      </c>
      <c r="NB142" s="32">
        <f t="shared" si="412"/>
        <v>0</v>
      </c>
      <c r="NC142" s="32">
        <f t="shared" si="412"/>
        <v>0</v>
      </c>
      <c r="ND142" s="32">
        <f t="shared" si="412"/>
        <v>1</v>
      </c>
      <c r="NE142" s="32">
        <f t="shared" si="412"/>
        <v>1</v>
      </c>
      <c r="NF142" s="50">
        <f t="shared" si="412"/>
        <v>1</v>
      </c>
      <c r="NG142" s="32">
        <f t="shared" si="412"/>
        <v>1</v>
      </c>
      <c r="NH142" s="32">
        <f t="shared" si="412"/>
        <v>1</v>
      </c>
      <c r="NI142" s="32">
        <f t="shared" si="412"/>
        <v>0</v>
      </c>
      <c r="NJ142" s="32">
        <f t="shared" si="412"/>
        <v>0</v>
      </c>
      <c r="NK142" s="32">
        <f t="shared" si="412"/>
        <v>1</v>
      </c>
      <c r="NL142" s="32">
        <f t="shared" si="412"/>
        <v>0</v>
      </c>
      <c r="NM142" s="32">
        <f t="shared" si="412"/>
        <v>0</v>
      </c>
      <c r="NN142" s="32">
        <f t="shared" si="412"/>
        <v>0</v>
      </c>
      <c r="NO142" s="32">
        <f t="shared" si="412"/>
        <v>0</v>
      </c>
      <c r="NP142" s="32">
        <f t="shared" si="412"/>
        <v>0</v>
      </c>
      <c r="NQ142" s="32">
        <f t="shared" si="412"/>
        <v>0</v>
      </c>
      <c r="NR142" s="32">
        <f t="shared" si="412"/>
        <v>0</v>
      </c>
    </row>
    <row r="143" spans="1:384" s="39" customFormat="1" ht="12" hidden="1" customHeight="1" thickBot="1" x14ac:dyDescent="0.35">
      <c r="A143" s="2" t="s">
        <v>42</v>
      </c>
      <c r="B143" s="35" t="s">
        <v>13</v>
      </c>
      <c r="C143" s="36"/>
      <c r="D143" s="36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 t="s">
        <v>27</v>
      </c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M143" s="37"/>
      <c r="BN143" s="37"/>
      <c r="BO143" s="37"/>
      <c r="BP143" s="37"/>
      <c r="BQ143" s="37" t="s">
        <v>27</v>
      </c>
      <c r="BR143" s="37"/>
      <c r="BS143" s="37"/>
      <c r="BT143" s="37"/>
      <c r="BU143" s="37"/>
      <c r="BV143" s="37"/>
      <c r="BW143" s="37"/>
      <c r="BX143" s="37" t="s">
        <v>27</v>
      </c>
      <c r="BY143" s="37"/>
      <c r="BZ143" s="37"/>
      <c r="CA143" s="37"/>
      <c r="CB143" s="37"/>
      <c r="CC143" s="37"/>
      <c r="CD143" s="37"/>
      <c r="CE143" s="37"/>
      <c r="CF143" s="37"/>
      <c r="CG143" s="37"/>
      <c r="CH143" s="37"/>
      <c r="CI143" s="37"/>
      <c r="CJ143" s="37"/>
      <c r="CK143" s="37"/>
      <c r="CL143" s="37"/>
      <c r="CM143" s="37"/>
      <c r="CN143" s="37"/>
      <c r="CO143" s="37"/>
      <c r="CP143" s="37"/>
      <c r="CQ143" s="37"/>
      <c r="CR143" s="37"/>
      <c r="CS143" s="37"/>
      <c r="CT143" s="37"/>
      <c r="CU143" s="37"/>
      <c r="CV143" s="37"/>
      <c r="CW143" s="37"/>
      <c r="CX143" s="37"/>
      <c r="CY143" s="37"/>
      <c r="CZ143" s="37"/>
      <c r="DA143" s="37"/>
      <c r="DB143" s="37"/>
      <c r="DC143" s="37"/>
      <c r="DD143" s="37"/>
      <c r="DE143" s="37"/>
      <c r="DF143" s="37"/>
      <c r="DG143" s="37"/>
      <c r="DH143" s="37"/>
      <c r="DI143" s="37"/>
      <c r="DJ143" s="37"/>
      <c r="DK143" s="37"/>
      <c r="DL143" s="37"/>
      <c r="DM143" s="37"/>
      <c r="DN143" s="37"/>
      <c r="DO143" s="37"/>
      <c r="DP143" s="37"/>
      <c r="DQ143" s="37"/>
      <c r="DR143" s="37"/>
      <c r="DS143" s="37"/>
      <c r="DT143" s="37"/>
      <c r="DU143" s="37"/>
      <c r="DV143" s="37"/>
      <c r="DW143" s="37"/>
      <c r="DX143" s="37"/>
      <c r="DY143" s="37"/>
      <c r="DZ143" s="37"/>
      <c r="EA143" s="37"/>
      <c r="EB143" s="37"/>
      <c r="EC143" s="37"/>
      <c r="ED143" s="37"/>
      <c r="EE143" s="37"/>
      <c r="EF143" s="37"/>
      <c r="EG143" s="37"/>
      <c r="EH143" s="37"/>
      <c r="EI143" s="37"/>
      <c r="EJ143" s="37"/>
      <c r="EK143" s="37"/>
      <c r="EL143" s="37"/>
      <c r="EM143" s="37"/>
      <c r="EN143" s="37"/>
      <c r="EO143" s="37"/>
      <c r="EP143" s="37"/>
      <c r="EQ143" s="37"/>
      <c r="ER143" s="37"/>
      <c r="ES143" s="37"/>
      <c r="ET143" s="37"/>
      <c r="EU143" s="37"/>
      <c r="EV143" s="37"/>
      <c r="EW143" s="37"/>
      <c r="EX143" s="37"/>
      <c r="EY143" s="37"/>
      <c r="EZ143" s="37"/>
      <c r="FA143" s="37"/>
      <c r="FB143" s="37"/>
      <c r="FC143" s="37"/>
      <c r="FD143" s="37"/>
      <c r="FE143" s="37" t="s">
        <v>30</v>
      </c>
      <c r="FF143" s="37"/>
      <c r="FG143" s="37"/>
      <c r="FH143" s="37"/>
      <c r="FI143" s="37"/>
      <c r="FJ143" s="37"/>
      <c r="FK143" s="37"/>
      <c r="FL143" s="37"/>
      <c r="FM143" s="37"/>
      <c r="FN143" s="37"/>
      <c r="FO143" s="37"/>
      <c r="FP143" s="37"/>
      <c r="FQ143" s="37"/>
      <c r="FR143" s="37"/>
      <c r="FS143" s="37"/>
      <c r="FT143" s="37"/>
      <c r="FU143" s="37"/>
      <c r="FV143" s="37"/>
      <c r="FW143" s="37"/>
      <c r="FX143" s="37"/>
      <c r="FY143" s="37"/>
      <c r="FZ143" s="37"/>
      <c r="GA143" s="37"/>
      <c r="GB143" s="37"/>
      <c r="GC143" s="37"/>
      <c r="GD143" s="37"/>
      <c r="GE143" s="37"/>
      <c r="GF143" s="37"/>
      <c r="GG143" s="37"/>
      <c r="GH143" s="37"/>
      <c r="GI143" s="37"/>
      <c r="GJ143" s="37"/>
      <c r="GK143" s="37"/>
      <c r="GL143" s="37"/>
      <c r="GM143" s="37"/>
      <c r="GN143" s="37"/>
      <c r="GO143" s="37"/>
      <c r="GP143" s="37"/>
      <c r="GQ143" s="37"/>
      <c r="GR143" s="37"/>
      <c r="GS143" s="37"/>
      <c r="GT143" s="37"/>
      <c r="GU143" s="37"/>
      <c r="GV143" s="37"/>
      <c r="GW143" s="37"/>
      <c r="GX143" s="37"/>
      <c r="GY143" s="37"/>
      <c r="GZ143" s="37"/>
      <c r="HA143" s="37"/>
      <c r="HB143" s="37"/>
      <c r="HC143" s="37"/>
      <c r="HD143" s="37"/>
      <c r="HE143" s="37"/>
      <c r="HF143" s="37"/>
      <c r="HG143" s="37"/>
      <c r="HH143" s="37"/>
      <c r="HI143" s="37"/>
      <c r="HJ143" s="37"/>
      <c r="HK143" s="37"/>
      <c r="HL143" s="37"/>
      <c r="HM143" s="37"/>
      <c r="HN143" s="37"/>
      <c r="HO143" s="37"/>
      <c r="HP143" s="37"/>
      <c r="HQ143" s="37"/>
      <c r="HR143" s="37"/>
      <c r="HS143" s="37"/>
      <c r="HT143" s="37"/>
      <c r="HU143" s="37"/>
      <c r="HV143" s="37"/>
      <c r="HW143" s="37"/>
      <c r="HX143" s="37"/>
      <c r="HY143" s="37"/>
      <c r="HZ143" s="37"/>
      <c r="IA143" s="37"/>
      <c r="IB143" s="37"/>
      <c r="IC143" s="37"/>
      <c r="ID143" s="37"/>
      <c r="IE143" s="37"/>
      <c r="IF143" s="37"/>
      <c r="IG143" s="37"/>
      <c r="IH143" s="37"/>
      <c r="II143" s="37"/>
      <c r="IJ143" s="37"/>
      <c r="IK143" s="37"/>
      <c r="IL143" s="37"/>
      <c r="IM143" s="37"/>
      <c r="IN143" s="37"/>
      <c r="IO143" s="37"/>
      <c r="IP143" s="37"/>
      <c r="IQ143" s="37"/>
      <c r="IR143" s="37"/>
      <c r="IS143" s="37"/>
      <c r="IT143" s="37"/>
      <c r="IU143" s="37"/>
      <c r="IV143" s="37"/>
      <c r="IW143" s="37"/>
      <c r="IX143" s="37"/>
      <c r="IY143" s="37"/>
      <c r="IZ143" s="37"/>
      <c r="JA143" s="37"/>
      <c r="JB143" s="37"/>
      <c r="JC143" s="37"/>
      <c r="JD143" s="37"/>
      <c r="JE143" s="37"/>
      <c r="JF143" s="37"/>
      <c r="JG143" s="37"/>
      <c r="JH143" s="37"/>
      <c r="JI143" s="37"/>
      <c r="JJ143" s="37"/>
      <c r="JK143" s="37"/>
      <c r="JL143" s="37"/>
      <c r="JM143" s="37"/>
      <c r="JN143" s="37"/>
      <c r="JO143" s="37"/>
      <c r="JP143" s="37"/>
      <c r="JQ143" s="37"/>
      <c r="JR143" s="37"/>
      <c r="JS143" s="37"/>
      <c r="JT143" s="37"/>
      <c r="JU143" s="37"/>
      <c r="JV143" s="37"/>
      <c r="JW143" s="37"/>
      <c r="JX143" s="37"/>
      <c r="JY143" s="37"/>
      <c r="JZ143" s="37"/>
      <c r="KA143" s="37"/>
      <c r="KB143" s="37"/>
      <c r="KC143" s="37"/>
      <c r="KD143" s="37"/>
      <c r="KE143" s="37"/>
      <c r="KF143" s="37"/>
      <c r="KG143" s="37"/>
      <c r="KH143" s="37"/>
      <c r="KI143" s="37"/>
      <c r="KJ143" s="37"/>
      <c r="KK143" s="37"/>
      <c r="KL143" s="37"/>
      <c r="KM143" s="37"/>
      <c r="KN143" s="37"/>
      <c r="KO143" s="37"/>
      <c r="KP143" s="37"/>
      <c r="KQ143" s="37"/>
      <c r="KR143" s="37"/>
      <c r="KS143" s="37"/>
      <c r="KT143" s="37"/>
      <c r="KU143" s="37"/>
      <c r="KV143" s="37"/>
      <c r="KW143" s="37"/>
      <c r="KX143" s="37"/>
      <c r="KY143" s="37"/>
      <c r="KZ143" s="37"/>
      <c r="LA143" s="37"/>
      <c r="LB143" s="37"/>
      <c r="LC143" s="37"/>
      <c r="LD143" s="37"/>
      <c r="LE143" s="37"/>
      <c r="LF143" s="37"/>
      <c r="LG143" s="37"/>
      <c r="LH143" s="37"/>
      <c r="LI143" s="37"/>
      <c r="LJ143" s="37"/>
      <c r="LK143" s="37"/>
      <c r="LL143" s="37"/>
      <c r="LM143" s="37"/>
      <c r="LN143" s="37"/>
      <c r="LO143" s="37"/>
      <c r="LP143" s="37"/>
      <c r="LQ143" s="37"/>
      <c r="LR143" s="37"/>
      <c r="LS143" s="37"/>
      <c r="LT143" s="37"/>
      <c r="LU143" s="37"/>
      <c r="LV143" s="37"/>
      <c r="LW143" s="37"/>
      <c r="LX143" s="37"/>
      <c r="LY143" s="37"/>
      <c r="LZ143" s="37"/>
      <c r="MA143" s="37"/>
      <c r="MB143" s="37"/>
      <c r="MC143" s="37"/>
      <c r="MD143" s="37"/>
      <c r="ME143" s="37"/>
      <c r="MF143" s="37"/>
      <c r="MG143" s="37"/>
      <c r="MH143" s="37"/>
      <c r="MI143" s="37"/>
      <c r="MJ143" s="37"/>
      <c r="MK143" s="37"/>
      <c r="ML143" s="37"/>
      <c r="MM143" s="37"/>
      <c r="MN143" s="37"/>
      <c r="MO143" s="37"/>
      <c r="MP143" s="37"/>
      <c r="MQ143" s="37"/>
      <c r="MR143" s="37"/>
      <c r="MS143" s="37"/>
      <c r="MT143" s="37"/>
      <c r="MU143" s="37"/>
      <c r="MV143" s="37"/>
      <c r="MW143" s="37"/>
      <c r="MX143" s="37"/>
      <c r="MY143" s="37"/>
      <c r="MZ143" s="37"/>
      <c r="NA143" s="37"/>
      <c r="NB143" s="37"/>
      <c r="NC143" s="37"/>
      <c r="ND143" s="37"/>
      <c r="NE143" s="37"/>
      <c r="NF143" s="37"/>
      <c r="NG143" s="37"/>
      <c r="NH143" s="37"/>
      <c r="NI143" s="37"/>
      <c r="NJ143" s="37"/>
      <c r="NK143" s="37"/>
      <c r="NL143" s="37"/>
      <c r="NM143" s="37"/>
      <c r="NN143" s="37"/>
      <c r="NO143" s="37"/>
      <c r="NP143" s="37"/>
      <c r="NQ143" s="37"/>
      <c r="NR143" s="37"/>
    </row>
    <row r="144" spans="1:384" s="39" customFormat="1" ht="12" hidden="1" customHeight="1" thickTop="1" thickBot="1" x14ac:dyDescent="0.35">
      <c r="A144" s="2" t="s">
        <v>42</v>
      </c>
      <c r="B144" s="40" t="s">
        <v>14</v>
      </c>
      <c r="C144" s="41"/>
      <c r="D144" s="41"/>
      <c r="E144" s="42"/>
      <c r="F144" s="42"/>
      <c r="G144" s="42"/>
      <c r="H144" s="42"/>
      <c r="I144" s="42"/>
      <c r="J144" s="42"/>
      <c r="K144" s="42"/>
      <c r="L144" s="51" t="s">
        <v>22</v>
      </c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 t="s">
        <v>22</v>
      </c>
      <c r="AH144" s="42"/>
      <c r="AI144" s="42"/>
      <c r="AJ144" s="42"/>
      <c r="AK144" s="42"/>
      <c r="AL144" s="42"/>
      <c r="AM144" s="42"/>
      <c r="AN144" s="42" t="s">
        <v>22</v>
      </c>
      <c r="AO144" s="42"/>
      <c r="AP144" s="42"/>
      <c r="AQ144" s="42"/>
      <c r="AR144" s="42"/>
      <c r="AS144" s="42"/>
      <c r="AT144" s="42"/>
      <c r="AU144" s="42" t="s">
        <v>22</v>
      </c>
      <c r="AV144" s="42"/>
      <c r="AW144" s="42"/>
      <c r="AX144" s="42"/>
      <c r="AY144" s="42"/>
      <c r="AZ144" s="42"/>
      <c r="BA144" s="42"/>
      <c r="BB144" s="42" t="s">
        <v>22</v>
      </c>
      <c r="BC144" s="42"/>
      <c r="BD144" s="42"/>
      <c r="BE144" s="42"/>
      <c r="BF144" s="42"/>
      <c r="BG144" s="42"/>
      <c r="BH144" s="42"/>
      <c r="BI144" s="42" t="s">
        <v>22</v>
      </c>
      <c r="BJ144" s="42"/>
      <c r="BK144" s="42"/>
      <c r="BL144" s="42"/>
      <c r="BM144" s="42"/>
      <c r="BN144" s="42"/>
      <c r="BO144" s="42"/>
      <c r="BP144" s="42" t="s">
        <v>22</v>
      </c>
      <c r="BQ144" s="42"/>
      <c r="BR144" s="42"/>
      <c r="BS144" s="42"/>
      <c r="BT144" s="42"/>
      <c r="BU144" s="42"/>
      <c r="BV144" s="42"/>
      <c r="BW144" s="42" t="s">
        <v>22</v>
      </c>
      <c r="BX144" s="42"/>
      <c r="BY144" s="42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 t="s">
        <v>22</v>
      </c>
      <c r="CL144" s="42"/>
      <c r="CM144" s="42"/>
      <c r="CN144" s="42"/>
      <c r="CO144" s="42"/>
      <c r="CP144" s="42"/>
      <c r="CQ144" s="42"/>
      <c r="CR144" s="42" t="s">
        <v>22</v>
      </c>
      <c r="CS144" s="42"/>
      <c r="CT144" s="42"/>
      <c r="CU144" s="42"/>
      <c r="CV144" s="42"/>
      <c r="CW144" s="42"/>
      <c r="CX144" s="42"/>
      <c r="CY144" s="42" t="s">
        <v>22</v>
      </c>
      <c r="CZ144" s="42"/>
      <c r="DA144" s="42"/>
      <c r="DB144" s="42"/>
      <c r="DC144" s="42"/>
      <c r="DD144" s="42"/>
      <c r="DE144" s="42"/>
      <c r="DF144" s="42" t="s">
        <v>22</v>
      </c>
      <c r="DG144" s="42"/>
      <c r="DH144" s="42"/>
      <c r="DI144" s="42"/>
      <c r="DJ144" s="42"/>
      <c r="DK144" s="42"/>
      <c r="DL144" s="42"/>
      <c r="DM144" s="42" t="s">
        <v>22</v>
      </c>
      <c r="DN144" s="42"/>
      <c r="DO144" s="42"/>
      <c r="DP144" s="42"/>
      <c r="DQ144" s="42"/>
      <c r="DR144" s="42"/>
      <c r="DS144" s="42"/>
      <c r="DT144" s="42" t="s">
        <v>22</v>
      </c>
      <c r="DU144" s="42"/>
      <c r="DV144" s="42"/>
      <c r="DW144" s="42"/>
      <c r="DX144" s="42"/>
      <c r="DY144" s="42"/>
      <c r="DZ144" s="42"/>
      <c r="EA144" s="42" t="s">
        <v>22</v>
      </c>
      <c r="EB144" s="42"/>
      <c r="EC144" s="42"/>
      <c r="ED144" s="42"/>
      <c r="EE144" s="42"/>
      <c r="EF144" s="42"/>
      <c r="EG144" s="42"/>
      <c r="EH144" s="42" t="s">
        <v>22</v>
      </c>
      <c r="EI144" s="42"/>
      <c r="EJ144" s="42"/>
      <c r="EK144" s="42"/>
      <c r="EL144" s="42"/>
      <c r="EM144" s="42"/>
      <c r="EN144" s="42"/>
      <c r="EO144" s="42"/>
      <c r="EP144" s="42"/>
      <c r="EQ144" s="42"/>
      <c r="ER144" s="42" t="s">
        <v>22</v>
      </c>
      <c r="ES144" s="42"/>
      <c r="ET144" s="42"/>
      <c r="EU144" s="42"/>
      <c r="EV144" s="42"/>
      <c r="EW144" s="42"/>
      <c r="EX144" s="42" t="s">
        <v>22</v>
      </c>
      <c r="EY144" s="42"/>
      <c r="EZ144" s="42"/>
      <c r="FA144" s="42"/>
      <c r="FB144" s="42"/>
      <c r="FC144" s="42" t="s">
        <v>22</v>
      </c>
      <c r="FD144" s="42"/>
      <c r="FE144" s="42"/>
      <c r="FF144" s="42"/>
      <c r="FG144" s="42"/>
      <c r="FH144" s="42"/>
      <c r="FI144" s="42"/>
      <c r="FJ144" s="42"/>
      <c r="FK144" s="42"/>
      <c r="FL144" s="42"/>
      <c r="FM144" s="42"/>
      <c r="FN144" s="42"/>
      <c r="FO144" s="42"/>
      <c r="FP144" s="42"/>
      <c r="FQ144" s="42"/>
      <c r="FR144" s="42"/>
      <c r="FS144" s="42"/>
      <c r="FT144" s="42"/>
      <c r="FU144" s="42"/>
      <c r="FV144" s="42"/>
      <c r="FW144" s="42"/>
      <c r="FX144" s="42" t="s">
        <v>22</v>
      </c>
      <c r="FY144" s="42"/>
      <c r="FZ144" s="42"/>
      <c r="GA144" s="42"/>
      <c r="GB144" s="42"/>
      <c r="GC144" s="42"/>
      <c r="GD144" s="42"/>
      <c r="GE144" s="42" t="s">
        <v>22</v>
      </c>
      <c r="GF144" s="42"/>
      <c r="GG144" s="42"/>
      <c r="GH144" s="42"/>
      <c r="GI144" s="42"/>
      <c r="GJ144" s="42"/>
      <c r="GK144" s="42"/>
      <c r="GL144" s="42"/>
      <c r="GM144" s="42"/>
      <c r="GN144" s="42"/>
      <c r="GO144" s="42"/>
      <c r="GP144" s="42"/>
      <c r="GQ144" s="42"/>
      <c r="GR144" s="42"/>
      <c r="GS144" s="42" t="s">
        <v>22</v>
      </c>
      <c r="GT144" s="42"/>
      <c r="GU144" s="42"/>
      <c r="GV144" s="42"/>
      <c r="GW144" s="42"/>
      <c r="GX144" s="42"/>
      <c r="GY144" s="42"/>
      <c r="GZ144" s="42"/>
      <c r="HA144" s="42"/>
      <c r="HB144" s="42"/>
      <c r="HC144" s="42"/>
      <c r="HD144" s="42"/>
      <c r="HE144" s="42"/>
      <c r="HF144" s="42"/>
      <c r="HG144" s="42" t="s">
        <v>22</v>
      </c>
      <c r="HH144" s="42"/>
      <c r="HI144" s="42"/>
      <c r="HJ144" s="42"/>
      <c r="HK144" s="42"/>
      <c r="HL144" s="42"/>
      <c r="HM144" s="42"/>
      <c r="HN144" s="42" t="s">
        <v>22</v>
      </c>
      <c r="HO144" s="42"/>
      <c r="HP144" s="42"/>
      <c r="HQ144" s="42"/>
      <c r="HR144" s="42"/>
      <c r="HS144" s="42"/>
      <c r="HT144" s="42"/>
      <c r="HU144" s="42" t="s">
        <v>22</v>
      </c>
      <c r="HV144" s="42"/>
      <c r="HW144" s="42"/>
      <c r="HX144" s="42"/>
      <c r="HY144" s="42"/>
      <c r="HZ144" s="42"/>
      <c r="IA144" s="42"/>
      <c r="IB144" s="42"/>
      <c r="IC144" s="42"/>
      <c r="ID144" s="42"/>
      <c r="IE144" s="42"/>
      <c r="IF144" s="42"/>
      <c r="IG144" s="42"/>
      <c r="IH144" s="42"/>
      <c r="II144" s="42"/>
      <c r="IJ144" s="42"/>
      <c r="IK144" s="42"/>
      <c r="IL144" s="42"/>
      <c r="IM144" s="42"/>
      <c r="IN144" s="42"/>
      <c r="IO144" s="42"/>
      <c r="IP144" s="42" t="s">
        <v>22</v>
      </c>
      <c r="IQ144" s="42"/>
      <c r="IR144" s="42"/>
      <c r="IS144" s="42"/>
      <c r="IT144" s="42"/>
      <c r="IU144" s="42"/>
      <c r="IV144" s="42"/>
      <c r="IW144" s="42" t="s">
        <v>22</v>
      </c>
      <c r="IX144" s="42"/>
      <c r="IY144" s="42"/>
      <c r="IZ144" s="42"/>
      <c r="JA144" s="42"/>
      <c r="JB144" s="42"/>
      <c r="JC144" s="42"/>
      <c r="JD144" s="42" t="s">
        <v>22</v>
      </c>
      <c r="JE144" s="42"/>
      <c r="JF144" s="42"/>
      <c r="JG144" s="42"/>
      <c r="JH144" s="42"/>
      <c r="JI144" s="42"/>
      <c r="JJ144" s="42"/>
      <c r="JK144" s="42"/>
      <c r="JL144" s="42"/>
      <c r="JM144" s="42"/>
      <c r="JN144" s="42"/>
      <c r="JO144" s="42"/>
      <c r="JP144" s="42"/>
      <c r="JQ144" s="42"/>
      <c r="JR144" s="42"/>
      <c r="JS144" s="42"/>
      <c r="JT144" s="42"/>
      <c r="JU144" s="42"/>
      <c r="JV144" s="42"/>
      <c r="JW144" s="42"/>
      <c r="JX144" s="42"/>
      <c r="JY144" s="42" t="s">
        <v>22</v>
      </c>
      <c r="JZ144" s="42"/>
      <c r="KA144" s="42"/>
      <c r="KB144" s="42"/>
      <c r="KC144" s="42"/>
      <c r="KD144" s="42"/>
      <c r="KE144" s="42"/>
      <c r="KF144" s="42" t="s">
        <v>22</v>
      </c>
      <c r="KG144" s="42"/>
      <c r="KH144" s="42"/>
      <c r="KI144" s="42"/>
      <c r="KJ144" s="42"/>
      <c r="KK144" s="42"/>
      <c r="KL144" s="42"/>
      <c r="KM144" s="42" t="s">
        <v>22</v>
      </c>
      <c r="KN144" s="42"/>
      <c r="KO144" s="42"/>
      <c r="KP144" s="42"/>
      <c r="KQ144" s="42"/>
      <c r="KR144" s="42"/>
      <c r="KS144" s="42"/>
      <c r="KT144" s="42" t="s">
        <v>22</v>
      </c>
      <c r="KU144" s="42"/>
      <c r="KV144" s="42"/>
      <c r="KW144" s="42"/>
      <c r="KX144" s="42"/>
      <c r="KY144" s="42"/>
      <c r="KZ144" s="42"/>
      <c r="LA144" s="42" t="s">
        <v>22</v>
      </c>
      <c r="LB144" s="42"/>
      <c r="LC144" s="42"/>
      <c r="LD144" s="42"/>
      <c r="LE144" s="42"/>
      <c r="LF144" s="42"/>
      <c r="LG144" s="42"/>
      <c r="LH144" s="42"/>
      <c r="LI144" s="42"/>
      <c r="LJ144" s="42"/>
      <c r="LK144" s="42"/>
      <c r="LL144" s="42"/>
      <c r="LM144" s="42"/>
      <c r="LN144" s="42"/>
      <c r="LO144" s="42"/>
      <c r="LP144" s="42"/>
      <c r="LQ144" s="42"/>
      <c r="LR144" s="42"/>
      <c r="LS144" s="42"/>
      <c r="LT144" s="42"/>
      <c r="LU144" s="42"/>
      <c r="LV144" s="42"/>
      <c r="LW144" s="42"/>
      <c r="LX144" s="42"/>
      <c r="LY144" s="42"/>
      <c r="LZ144" s="42"/>
      <c r="MA144" s="42"/>
      <c r="MB144" s="42"/>
      <c r="MC144" s="42" t="s">
        <v>22</v>
      </c>
      <c r="MD144" s="42"/>
      <c r="ME144" s="42"/>
      <c r="MF144" s="42"/>
      <c r="MG144" s="42"/>
      <c r="MH144" s="42"/>
      <c r="MI144" s="42"/>
      <c r="MJ144" s="42" t="s">
        <v>22</v>
      </c>
      <c r="MK144" s="42"/>
      <c r="ML144" s="42"/>
      <c r="MM144" s="42"/>
      <c r="MN144" s="42"/>
      <c r="MO144" s="42"/>
      <c r="MP144" s="42"/>
      <c r="MQ144" s="42" t="s">
        <v>22</v>
      </c>
      <c r="MR144" s="42"/>
      <c r="MS144" s="42"/>
      <c r="MT144" s="42"/>
      <c r="MU144" s="42"/>
      <c r="MV144" s="42"/>
      <c r="MW144" s="42"/>
      <c r="MX144" s="42"/>
      <c r="MY144" s="42"/>
      <c r="MZ144" s="42"/>
      <c r="NA144" s="42"/>
      <c r="NB144" s="42"/>
      <c r="NC144" s="42"/>
      <c r="ND144" s="42"/>
      <c r="NE144" s="42" t="s">
        <v>22</v>
      </c>
      <c r="NF144" s="42"/>
      <c r="NG144" s="42"/>
      <c r="NH144" s="42"/>
      <c r="NI144" s="42"/>
      <c r="NJ144" s="42"/>
      <c r="NK144" s="42"/>
      <c r="NL144" s="42"/>
      <c r="NM144" s="42"/>
      <c r="NN144" s="42"/>
      <c r="NO144" s="42"/>
      <c r="NP144" s="42"/>
      <c r="NQ144" s="42"/>
      <c r="NR144" s="42"/>
      <c r="NT144" s="39" t="s">
        <v>43</v>
      </c>
    </row>
    <row r="145" spans="1:384" s="8" customFormat="1" ht="18.75" hidden="1" customHeight="1" thickTop="1" thickBot="1" x14ac:dyDescent="0.35">
      <c r="A145" s="6"/>
      <c r="E145" s="56">
        <f>E55</f>
        <v>43458</v>
      </c>
      <c r="F145" s="56">
        <f t="shared" ref="F145:BQ145" si="413">F55</f>
        <v>43459</v>
      </c>
      <c r="G145" s="56">
        <f t="shared" si="413"/>
        <v>43460</v>
      </c>
      <c r="H145" s="56">
        <f t="shared" si="413"/>
        <v>43461</v>
      </c>
      <c r="I145" s="56">
        <f t="shared" si="413"/>
        <v>43462</v>
      </c>
      <c r="J145" s="57">
        <f t="shared" si="413"/>
        <v>43463</v>
      </c>
      <c r="K145" s="57">
        <f t="shared" si="413"/>
        <v>43464</v>
      </c>
      <c r="L145" s="56">
        <f t="shared" si="413"/>
        <v>43465</v>
      </c>
      <c r="M145" s="56">
        <f t="shared" si="413"/>
        <v>43466</v>
      </c>
      <c r="N145" s="56">
        <f t="shared" si="413"/>
        <v>43467</v>
      </c>
      <c r="O145" s="56">
        <f t="shared" si="413"/>
        <v>43468</v>
      </c>
      <c r="P145" s="56">
        <f t="shared" si="413"/>
        <v>43469</v>
      </c>
      <c r="Q145" s="57">
        <f t="shared" si="413"/>
        <v>43470</v>
      </c>
      <c r="R145" s="57">
        <f t="shared" si="413"/>
        <v>43471</v>
      </c>
      <c r="S145" s="56">
        <f t="shared" si="413"/>
        <v>43472</v>
      </c>
      <c r="T145" s="56">
        <f t="shared" si="413"/>
        <v>43473</v>
      </c>
      <c r="U145" s="56">
        <f t="shared" si="413"/>
        <v>43474</v>
      </c>
      <c r="V145" s="56">
        <f t="shared" si="413"/>
        <v>43475</v>
      </c>
      <c r="W145" s="56">
        <f t="shared" si="413"/>
        <v>43476</v>
      </c>
      <c r="X145" s="57">
        <f t="shared" si="413"/>
        <v>43477</v>
      </c>
      <c r="Y145" s="57">
        <f t="shared" si="413"/>
        <v>43478</v>
      </c>
      <c r="Z145" s="56">
        <f t="shared" si="413"/>
        <v>43479</v>
      </c>
      <c r="AA145" s="56">
        <f t="shared" si="413"/>
        <v>43480</v>
      </c>
      <c r="AB145" s="56">
        <f t="shared" si="413"/>
        <v>43481</v>
      </c>
      <c r="AC145" s="56">
        <f t="shared" si="413"/>
        <v>43482</v>
      </c>
      <c r="AD145" s="56">
        <f t="shared" si="413"/>
        <v>43483</v>
      </c>
      <c r="AE145" s="57">
        <f t="shared" si="413"/>
        <v>43484</v>
      </c>
      <c r="AF145" s="57">
        <f t="shared" si="413"/>
        <v>43485</v>
      </c>
      <c r="AG145" s="56">
        <f t="shared" si="413"/>
        <v>43486</v>
      </c>
      <c r="AH145" s="56">
        <f t="shared" si="413"/>
        <v>43487</v>
      </c>
      <c r="AI145" s="56">
        <f t="shared" si="413"/>
        <v>43488</v>
      </c>
      <c r="AJ145" s="56">
        <f t="shared" si="413"/>
        <v>43489</v>
      </c>
      <c r="AK145" s="56">
        <f t="shared" si="413"/>
        <v>43490</v>
      </c>
      <c r="AL145" s="57">
        <f t="shared" si="413"/>
        <v>43491</v>
      </c>
      <c r="AM145" s="57">
        <f t="shared" si="413"/>
        <v>43492</v>
      </c>
      <c r="AN145" s="56">
        <f t="shared" si="413"/>
        <v>43493</v>
      </c>
      <c r="AO145" s="56">
        <f t="shared" si="413"/>
        <v>43494</v>
      </c>
      <c r="AP145" s="56">
        <f t="shared" si="413"/>
        <v>43495</v>
      </c>
      <c r="AQ145" s="56">
        <f t="shared" si="413"/>
        <v>43496</v>
      </c>
      <c r="AR145" s="56">
        <f t="shared" si="413"/>
        <v>43497</v>
      </c>
      <c r="AS145" s="57">
        <f t="shared" si="413"/>
        <v>43498</v>
      </c>
      <c r="AT145" s="57">
        <f t="shared" si="413"/>
        <v>43499</v>
      </c>
      <c r="AU145" s="56">
        <f t="shared" si="413"/>
        <v>43500</v>
      </c>
      <c r="AV145" s="56">
        <f t="shared" si="413"/>
        <v>43501</v>
      </c>
      <c r="AW145" s="56">
        <f t="shared" si="413"/>
        <v>43502</v>
      </c>
      <c r="AX145" s="56">
        <f t="shared" si="413"/>
        <v>43503</v>
      </c>
      <c r="AY145" s="56">
        <f t="shared" si="413"/>
        <v>43504</v>
      </c>
      <c r="AZ145" s="57">
        <f t="shared" si="413"/>
        <v>43505</v>
      </c>
      <c r="BA145" s="57">
        <f t="shared" si="413"/>
        <v>43506</v>
      </c>
      <c r="BB145" s="56">
        <f t="shared" si="413"/>
        <v>43507</v>
      </c>
      <c r="BC145" s="56">
        <f t="shared" si="413"/>
        <v>43508</v>
      </c>
      <c r="BD145" s="56">
        <f t="shared" si="413"/>
        <v>43509</v>
      </c>
      <c r="BE145" s="56">
        <f t="shared" si="413"/>
        <v>43510</v>
      </c>
      <c r="BF145" s="56">
        <f t="shared" si="413"/>
        <v>43511</v>
      </c>
      <c r="BG145" s="57">
        <f t="shared" si="413"/>
        <v>43512</v>
      </c>
      <c r="BH145" s="57">
        <f t="shared" si="413"/>
        <v>43513</v>
      </c>
      <c r="BI145" s="56">
        <f t="shared" si="413"/>
        <v>43514</v>
      </c>
      <c r="BJ145" s="56">
        <f t="shared" si="413"/>
        <v>43515</v>
      </c>
      <c r="BK145" s="56">
        <f t="shared" si="413"/>
        <v>43516</v>
      </c>
      <c r="BL145" s="56">
        <f t="shared" si="413"/>
        <v>43517</v>
      </c>
      <c r="BM145" s="56">
        <f t="shared" si="413"/>
        <v>43518</v>
      </c>
      <c r="BN145" s="57">
        <f t="shared" si="413"/>
        <v>43519</v>
      </c>
      <c r="BO145" s="57">
        <f t="shared" si="413"/>
        <v>43520</v>
      </c>
      <c r="BP145" s="56">
        <f t="shared" si="413"/>
        <v>43521</v>
      </c>
      <c r="BQ145" s="56">
        <f t="shared" si="413"/>
        <v>43522</v>
      </c>
      <c r="BR145" s="56">
        <f t="shared" ref="BR145:EC145" si="414">BR55</f>
        <v>43523</v>
      </c>
      <c r="BS145" s="56">
        <f t="shared" si="414"/>
        <v>43524</v>
      </c>
      <c r="BT145" s="56">
        <f t="shared" si="414"/>
        <v>43525</v>
      </c>
      <c r="BU145" s="57">
        <f t="shared" si="414"/>
        <v>43526</v>
      </c>
      <c r="BV145" s="57">
        <f t="shared" si="414"/>
        <v>43527</v>
      </c>
      <c r="BW145" s="56">
        <f t="shared" si="414"/>
        <v>43528</v>
      </c>
      <c r="BX145" s="56">
        <f t="shared" si="414"/>
        <v>43529</v>
      </c>
      <c r="BY145" s="56">
        <f t="shared" si="414"/>
        <v>43530</v>
      </c>
      <c r="BZ145" s="56">
        <f t="shared" si="414"/>
        <v>43531</v>
      </c>
      <c r="CA145" s="56">
        <f t="shared" si="414"/>
        <v>43532</v>
      </c>
      <c r="CB145" s="57">
        <f t="shared" si="414"/>
        <v>43533</v>
      </c>
      <c r="CC145" s="57">
        <f t="shared" si="414"/>
        <v>43534</v>
      </c>
      <c r="CD145" s="56">
        <f t="shared" si="414"/>
        <v>43535</v>
      </c>
      <c r="CE145" s="56">
        <f t="shared" si="414"/>
        <v>43536</v>
      </c>
      <c r="CF145" s="56">
        <f t="shared" si="414"/>
        <v>43537</v>
      </c>
      <c r="CG145" s="56">
        <f t="shared" si="414"/>
        <v>43538</v>
      </c>
      <c r="CH145" s="56">
        <f t="shared" si="414"/>
        <v>43539</v>
      </c>
      <c r="CI145" s="57">
        <f t="shared" si="414"/>
        <v>43540</v>
      </c>
      <c r="CJ145" s="57">
        <f t="shared" si="414"/>
        <v>43541</v>
      </c>
      <c r="CK145" s="56">
        <f t="shared" si="414"/>
        <v>43542</v>
      </c>
      <c r="CL145" s="56">
        <f t="shared" si="414"/>
        <v>43543</v>
      </c>
      <c r="CM145" s="56">
        <f t="shared" si="414"/>
        <v>43544</v>
      </c>
      <c r="CN145" s="56">
        <f t="shared" si="414"/>
        <v>43545</v>
      </c>
      <c r="CO145" s="56">
        <f t="shared" si="414"/>
        <v>43546</v>
      </c>
      <c r="CP145" s="57">
        <f t="shared" si="414"/>
        <v>43547</v>
      </c>
      <c r="CQ145" s="57">
        <f t="shared" si="414"/>
        <v>43548</v>
      </c>
      <c r="CR145" s="56">
        <f t="shared" si="414"/>
        <v>43549</v>
      </c>
      <c r="CS145" s="56">
        <f t="shared" si="414"/>
        <v>43550</v>
      </c>
      <c r="CT145" s="56">
        <f t="shared" si="414"/>
        <v>43551</v>
      </c>
      <c r="CU145" s="56">
        <f t="shared" si="414"/>
        <v>43552</v>
      </c>
      <c r="CV145" s="56">
        <f t="shared" si="414"/>
        <v>43553</v>
      </c>
      <c r="CW145" s="57">
        <f t="shared" si="414"/>
        <v>43554</v>
      </c>
      <c r="CX145" s="57">
        <f t="shared" si="414"/>
        <v>43555</v>
      </c>
      <c r="CY145" s="56">
        <f t="shared" si="414"/>
        <v>43556</v>
      </c>
      <c r="CZ145" s="56">
        <f t="shared" si="414"/>
        <v>43557</v>
      </c>
      <c r="DA145" s="56">
        <f t="shared" si="414"/>
        <v>43558</v>
      </c>
      <c r="DB145" s="56">
        <f t="shared" si="414"/>
        <v>43559</v>
      </c>
      <c r="DC145" s="56">
        <f t="shared" si="414"/>
        <v>43560</v>
      </c>
      <c r="DD145" s="57">
        <f t="shared" si="414"/>
        <v>43561</v>
      </c>
      <c r="DE145" s="57">
        <f t="shared" si="414"/>
        <v>43562</v>
      </c>
      <c r="DF145" s="56">
        <f t="shared" si="414"/>
        <v>43563</v>
      </c>
      <c r="DG145" s="56">
        <f t="shared" si="414"/>
        <v>43564</v>
      </c>
      <c r="DH145" s="56">
        <f t="shared" si="414"/>
        <v>43565</v>
      </c>
      <c r="DI145" s="56">
        <f t="shared" si="414"/>
        <v>43566</v>
      </c>
      <c r="DJ145" s="56">
        <f t="shared" si="414"/>
        <v>43567</v>
      </c>
      <c r="DK145" s="57">
        <f t="shared" si="414"/>
        <v>43568</v>
      </c>
      <c r="DL145" s="57">
        <f t="shared" si="414"/>
        <v>43569</v>
      </c>
      <c r="DM145" s="56">
        <f t="shared" si="414"/>
        <v>43570</v>
      </c>
      <c r="DN145" s="56">
        <f t="shared" si="414"/>
        <v>43571</v>
      </c>
      <c r="DO145" s="56">
        <f t="shared" si="414"/>
        <v>43572</v>
      </c>
      <c r="DP145" s="56">
        <f t="shared" si="414"/>
        <v>43573</v>
      </c>
      <c r="DQ145" s="56">
        <f t="shared" si="414"/>
        <v>43574</v>
      </c>
      <c r="DR145" s="57">
        <f t="shared" si="414"/>
        <v>43575</v>
      </c>
      <c r="DS145" s="57">
        <f t="shared" si="414"/>
        <v>43576</v>
      </c>
      <c r="DT145" s="56">
        <f t="shared" si="414"/>
        <v>43577</v>
      </c>
      <c r="DU145" s="56">
        <f t="shared" si="414"/>
        <v>43578</v>
      </c>
      <c r="DV145" s="56">
        <f t="shared" si="414"/>
        <v>43579</v>
      </c>
      <c r="DW145" s="56">
        <f t="shared" si="414"/>
        <v>43580</v>
      </c>
      <c r="DX145" s="56">
        <f t="shared" si="414"/>
        <v>43581</v>
      </c>
      <c r="DY145" s="57">
        <f t="shared" si="414"/>
        <v>43582</v>
      </c>
      <c r="DZ145" s="57">
        <f t="shared" si="414"/>
        <v>43583</v>
      </c>
      <c r="EA145" s="56">
        <f t="shared" si="414"/>
        <v>43584</v>
      </c>
      <c r="EB145" s="56">
        <f t="shared" si="414"/>
        <v>43585</v>
      </c>
      <c r="EC145" s="56">
        <f t="shared" si="414"/>
        <v>43586</v>
      </c>
      <c r="ED145" s="56">
        <f t="shared" ref="ED145:GO145" si="415">ED55</f>
        <v>43587</v>
      </c>
      <c r="EE145" s="56">
        <f t="shared" si="415"/>
        <v>43588</v>
      </c>
      <c r="EF145" s="57">
        <f t="shared" si="415"/>
        <v>43589</v>
      </c>
      <c r="EG145" s="57">
        <f t="shared" si="415"/>
        <v>43590</v>
      </c>
      <c r="EH145" s="56">
        <f t="shared" si="415"/>
        <v>43591</v>
      </c>
      <c r="EI145" s="56">
        <f t="shared" si="415"/>
        <v>43592</v>
      </c>
      <c r="EJ145" s="56">
        <f t="shared" si="415"/>
        <v>43593</v>
      </c>
      <c r="EK145" s="56">
        <f t="shared" si="415"/>
        <v>43594</v>
      </c>
      <c r="EL145" s="56">
        <f t="shared" si="415"/>
        <v>43595</v>
      </c>
      <c r="EM145" s="57">
        <f t="shared" si="415"/>
        <v>43596</v>
      </c>
      <c r="EN145" s="57">
        <f t="shared" si="415"/>
        <v>43597</v>
      </c>
      <c r="EO145" s="56">
        <f t="shared" si="415"/>
        <v>43598</v>
      </c>
      <c r="EP145" s="56">
        <f t="shared" si="415"/>
        <v>43599</v>
      </c>
      <c r="EQ145" s="56">
        <f t="shared" si="415"/>
        <v>43600</v>
      </c>
      <c r="ER145" s="56">
        <f t="shared" si="415"/>
        <v>43601</v>
      </c>
      <c r="ES145" s="56">
        <f t="shared" si="415"/>
        <v>43602</v>
      </c>
      <c r="ET145" s="57">
        <f t="shared" si="415"/>
        <v>43603</v>
      </c>
      <c r="EU145" s="57">
        <f t="shared" si="415"/>
        <v>43604</v>
      </c>
      <c r="EV145" s="56">
        <f t="shared" si="415"/>
        <v>43605</v>
      </c>
      <c r="EW145" s="56">
        <f t="shared" si="415"/>
        <v>43606</v>
      </c>
      <c r="EX145" s="56">
        <f t="shared" si="415"/>
        <v>43607</v>
      </c>
      <c r="EY145" s="56">
        <f t="shared" si="415"/>
        <v>43608</v>
      </c>
      <c r="EZ145" s="56">
        <f t="shared" si="415"/>
        <v>43609</v>
      </c>
      <c r="FA145" s="57">
        <f t="shared" si="415"/>
        <v>43610</v>
      </c>
      <c r="FB145" s="57">
        <f t="shared" si="415"/>
        <v>43611</v>
      </c>
      <c r="FC145" s="56">
        <f t="shared" si="415"/>
        <v>43612</v>
      </c>
      <c r="FD145" s="56">
        <f t="shared" si="415"/>
        <v>43613</v>
      </c>
      <c r="FE145" s="56">
        <f t="shared" si="415"/>
        <v>43614</v>
      </c>
      <c r="FF145" s="56">
        <f t="shared" si="415"/>
        <v>43615</v>
      </c>
      <c r="FG145" s="56">
        <f t="shared" si="415"/>
        <v>43616</v>
      </c>
      <c r="FH145" s="57">
        <f t="shared" si="415"/>
        <v>43617</v>
      </c>
      <c r="FI145" s="57">
        <f t="shared" si="415"/>
        <v>43618</v>
      </c>
      <c r="FJ145" s="56">
        <f t="shared" si="415"/>
        <v>43619</v>
      </c>
      <c r="FK145" s="56">
        <f t="shared" si="415"/>
        <v>43620</v>
      </c>
      <c r="FL145" s="56">
        <f t="shared" si="415"/>
        <v>43621</v>
      </c>
      <c r="FM145" s="56">
        <f t="shared" si="415"/>
        <v>43622</v>
      </c>
      <c r="FN145" s="56">
        <f t="shared" si="415"/>
        <v>43623</v>
      </c>
      <c r="FO145" s="57">
        <f t="shared" si="415"/>
        <v>43624</v>
      </c>
      <c r="FP145" s="57">
        <f t="shared" si="415"/>
        <v>43625</v>
      </c>
      <c r="FQ145" s="56">
        <f t="shared" si="415"/>
        <v>43626</v>
      </c>
      <c r="FR145" s="56">
        <f t="shared" si="415"/>
        <v>43627</v>
      </c>
      <c r="FS145" s="56">
        <f t="shared" si="415"/>
        <v>43628</v>
      </c>
      <c r="FT145" s="56">
        <f t="shared" si="415"/>
        <v>43629</v>
      </c>
      <c r="FU145" s="56">
        <f t="shared" si="415"/>
        <v>43630</v>
      </c>
      <c r="FV145" s="57">
        <f t="shared" si="415"/>
        <v>43631</v>
      </c>
      <c r="FW145" s="57">
        <f t="shared" si="415"/>
        <v>43632</v>
      </c>
      <c r="FX145" s="56">
        <f t="shared" si="415"/>
        <v>43633</v>
      </c>
      <c r="FY145" s="56">
        <f t="shared" si="415"/>
        <v>43634</v>
      </c>
      <c r="FZ145" s="56">
        <f t="shared" si="415"/>
        <v>43635</v>
      </c>
      <c r="GA145" s="56">
        <f t="shared" si="415"/>
        <v>43636</v>
      </c>
      <c r="GB145" s="56">
        <f t="shared" si="415"/>
        <v>43637</v>
      </c>
      <c r="GC145" s="57">
        <f t="shared" si="415"/>
        <v>43638</v>
      </c>
      <c r="GD145" s="57">
        <f t="shared" si="415"/>
        <v>43639</v>
      </c>
      <c r="GE145" s="56">
        <f t="shared" si="415"/>
        <v>43640</v>
      </c>
      <c r="GF145" s="56">
        <f t="shared" si="415"/>
        <v>43641</v>
      </c>
      <c r="GG145" s="56">
        <f t="shared" si="415"/>
        <v>43642</v>
      </c>
      <c r="GH145" s="56">
        <f t="shared" si="415"/>
        <v>43643</v>
      </c>
      <c r="GI145" s="56">
        <f t="shared" si="415"/>
        <v>43644</v>
      </c>
      <c r="GJ145" s="57">
        <f t="shared" si="415"/>
        <v>43645</v>
      </c>
      <c r="GK145" s="57">
        <f t="shared" si="415"/>
        <v>43646</v>
      </c>
      <c r="GL145" s="56">
        <f t="shared" si="415"/>
        <v>43647</v>
      </c>
      <c r="GM145" s="56">
        <f t="shared" si="415"/>
        <v>43648</v>
      </c>
      <c r="GN145" s="56">
        <f t="shared" si="415"/>
        <v>43649</v>
      </c>
      <c r="GO145" s="56">
        <f t="shared" si="415"/>
        <v>43650</v>
      </c>
      <c r="GP145" s="56">
        <f t="shared" ref="GP145:JA145" si="416">GP55</f>
        <v>43651</v>
      </c>
      <c r="GQ145" s="57">
        <f t="shared" si="416"/>
        <v>43652</v>
      </c>
      <c r="GR145" s="57">
        <f t="shared" si="416"/>
        <v>43653</v>
      </c>
      <c r="GS145" s="56">
        <f t="shared" si="416"/>
        <v>43654</v>
      </c>
      <c r="GT145" s="56">
        <f t="shared" si="416"/>
        <v>43655</v>
      </c>
      <c r="GU145" s="56">
        <f t="shared" si="416"/>
        <v>43656</v>
      </c>
      <c r="GV145" s="56">
        <f t="shared" si="416"/>
        <v>43657</v>
      </c>
      <c r="GW145" s="56">
        <f t="shared" si="416"/>
        <v>43658</v>
      </c>
      <c r="GX145" s="57">
        <f t="shared" si="416"/>
        <v>43659</v>
      </c>
      <c r="GY145" s="57">
        <f t="shared" si="416"/>
        <v>43660</v>
      </c>
      <c r="GZ145" s="56">
        <f t="shared" si="416"/>
        <v>43661</v>
      </c>
      <c r="HA145" s="56">
        <f t="shared" si="416"/>
        <v>43662</v>
      </c>
      <c r="HB145" s="56">
        <f t="shared" si="416"/>
        <v>43663</v>
      </c>
      <c r="HC145" s="56">
        <f t="shared" si="416"/>
        <v>43664</v>
      </c>
      <c r="HD145" s="56">
        <f t="shared" si="416"/>
        <v>43665</v>
      </c>
      <c r="HE145" s="57">
        <f t="shared" si="416"/>
        <v>43666</v>
      </c>
      <c r="HF145" s="57">
        <f t="shared" si="416"/>
        <v>43667</v>
      </c>
      <c r="HG145" s="56">
        <f t="shared" si="416"/>
        <v>43668</v>
      </c>
      <c r="HH145" s="56">
        <f t="shared" si="416"/>
        <v>43669</v>
      </c>
      <c r="HI145" s="56">
        <f t="shared" si="416"/>
        <v>43670</v>
      </c>
      <c r="HJ145" s="56">
        <f t="shared" si="416"/>
        <v>43671</v>
      </c>
      <c r="HK145" s="56">
        <f t="shared" si="416"/>
        <v>43672</v>
      </c>
      <c r="HL145" s="57">
        <f t="shared" si="416"/>
        <v>43673</v>
      </c>
      <c r="HM145" s="57">
        <f t="shared" si="416"/>
        <v>43674</v>
      </c>
      <c r="HN145" s="56">
        <f t="shared" si="416"/>
        <v>43675</v>
      </c>
      <c r="HO145" s="56">
        <f t="shared" si="416"/>
        <v>43676</v>
      </c>
      <c r="HP145" s="56">
        <f t="shared" si="416"/>
        <v>43677</v>
      </c>
      <c r="HQ145" s="56">
        <f t="shared" si="416"/>
        <v>43678</v>
      </c>
      <c r="HR145" s="56">
        <f t="shared" si="416"/>
        <v>43679</v>
      </c>
      <c r="HS145" s="57">
        <f t="shared" si="416"/>
        <v>43680</v>
      </c>
      <c r="HT145" s="57">
        <f t="shared" si="416"/>
        <v>43681</v>
      </c>
      <c r="HU145" s="56">
        <f t="shared" si="416"/>
        <v>43682</v>
      </c>
      <c r="HV145" s="56">
        <f t="shared" si="416"/>
        <v>43683</v>
      </c>
      <c r="HW145" s="56">
        <f t="shared" si="416"/>
        <v>43684</v>
      </c>
      <c r="HX145" s="56">
        <f t="shared" si="416"/>
        <v>43685</v>
      </c>
      <c r="HY145" s="56">
        <f t="shared" si="416"/>
        <v>43686</v>
      </c>
      <c r="HZ145" s="57">
        <f t="shared" si="416"/>
        <v>43687</v>
      </c>
      <c r="IA145" s="57">
        <f t="shared" si="416"/>
        <v>43688</v>
      </c>
      <c r="IB145" s="56">
        <f t="shared" si="416"/>
        <v>43689</v>
      </c>
      <c r="IC145" s="56">
        <f t="shared" si="416"/>
        <v>43690</v>
      </c>
      <c r="ID145" s="56">
        <f t="shared" si="416"/>
        <v>43691</v>
      </c>
      <c r="IE145" s="56">
        <f t="shared" si="416"/>
        <v>43692</v>
      </c>
      <c r="IF145" s="56">
        <f t="shared" si="416"/>
        <v>43693</v>
      </c>
      <c r="IG145" s="57">
        <f t="shared" si="416"/>
        <v>43694</v>
      </c>
      <c r="IH145" s="57">
        <f t="shared" si="416"/>
        <v>43695</v>
      </c>
      <c r="II145" s="56">
        <f t="shared" si="416"/>
        <v>43696</v>
      </c>
      <c r="IJ145" s="56">
        <f t="shared" si="416"/>
        <v>43697</v>
      </c>
      <c r="IK145" s="56">
        <f t="shared" si="416"/>
        <v>43698</v>
      </c>
      <c r="IL145" s="56">
        <f t="shared" si="416"/>
        <v>43699</v>
      </c>
      <c r="IM145" s="56">
        <f t="shared" si="416"/>
        <v>43700</v>
      </c>
      <c r="IN145" s="57">
        <f t="shared" si="416"/>
        <v>43701</v>
      </c>
      <c r="IO145" s="57">
        <f t="shared" si="416"/>
        <v>43702</v>
      </c>
      <c r="IP145" s="56">
        <f t="shared" si="416"/>
        <v>43703</v>
      </c>
      <c r="IQ145" s="56">
        <f t="shared" si="416"/>
        <v>43704</v>
      </c>
      <c r="IR145" s="56">
        <f t="shared" si="416"/>
        <v>43705</v>
      </c>
      <c r="IS145" s="56">
        <f t="shared" si="416"/>
        <v>43706</v>
      </c>
      <c r="IT145" s="56">
        <f t="shared" si="416"/>
        <v>43707</v>
      </c>
      <c r="IU145" s="57">
        <f t="shared" si="416"/>
        <v>43708</v>
      </c>
      <c r="IV145" s="57">
        <f t="shared" si="416"/>
        <v>43709</v>
      </c>
      <c r="IW145" s="56">
        <f t="shared" si="416"/>
        <v>43710</v>
      </c>
      <c r="IX145" s="56">
        <f t="shared" si="416"/>
        <v>43711</v>
      </c>
      <c r="IY145" s="56">
        <f t="shared" si="416"/>
        <v>43712</v>
      </c>
      <c r="IZ145" s="56">
        <f t="shared" si="416"/>
        <v>43713</v>
      </c>
      <c r="JA145" s="56">
        <f t="shared" si="416"/>
        <v>43714</v>
      </c>
      <c r="JB145" s="57">
        <f t="shared" ref="JB145:LM145" si="417">JB55</f>
        <v>43715</v>
      </c>
      <c r="JC145" s="57">
        <f t="shared" si="417"/>
        <v>43716</v>
      </c>
      <c r="JD145" s="56">
        <f t="shared" si="417"/>
        <v>43717</v>
      </c>
      <c r="JE145" s="56">
        <f t="shared" si="417"/>
        <v>43718</v>
      </c>
      <c r="JF145" s="56">
        <f t="shared" si="417"/>
        <v>43719</v>
      </c>
      <c r="JG145" s="56">
        <f t="shared" si="417"/>
        <v>43720</v>
      </c>
      <c r="JH145" s="56">
        <f t="shared" si="417"/>
        <v>43721</v>
      </c>
      <c r="JI145" s="57">
        <f t="shared" si="417"/>
        <v>43722</v>
      </c>
      <c r="JJ145" s="57">
        <f t="shared" si="417"/>
        <v>43723</v>
      </c>
      <c r="JK145" s="56">
        <f t="shared" si="417"/>
        <v>43724</v>
      </c>
      <c r="JL145" s="56">
        <f t="shared" si="417"/>
        <v>43725</v>
      </c>
      <c r="JM145" s="56">
        <f t="shared" si="417"/>
        <v>43726</v>
      </c>
      <c r="JN145" s="56">
        <f t="shared" si="417"/>
        <v>43727</v>
      </c>
      <c r="JO145" s="56">
        <f t="shared" si="417"/>
        <v>43728</v>
      </c>
      <c r="JP145" s="57">
        <f t="shared" si="417"/>
        <v>43729</v>
      </c>
      <c r="JQ145" s="57">
        <f t="shared" si="417"/>
        <v>43730</v>
      </c>
      <c r="JR145" s="56">
        <f t="shared" si="417"/>
        <v>43731</v>
      </c>
      <c r="JS145" s="56">
        <f t="shared" si="417"/>
        <v>43732</v>
      </c>
      <c r="JT145" s="56">
        <f t="shared" si="417"/>
        <v>43733</v>
      </c>
      <c r="JU145" s="56">
        <f t="shared" si="417"/>
        <v>43734</v>
      </c>
      <c r="JV145" s="56">
        <f t="shared" si="417"/>
        <v>43735</v>
      </c>
      <c r="JW145" s="57">
        <f t="shared" si="417"/>
        <v>43736</v>
      </c>
      <c r="JX145" s="57">
        <f t="shared" si="417"/>
        <v>43737</v>
      </c>
      <c r="JY145" s="56">
        <f t="shared" si="417"/>
        <v>43738</v>
      </c>
      <c r="JZ145" s="56">
        <f t="shared" si="417"/>
        <v>43739</v>
      </c>
      <c r="KA145" s="56">
        <f t="shared" si="417"/>
        <v>43740</v>
      </c>
      <c r="KB145" s="56">
        <f t="shared" si="417"/>
        <v>43741</v>
      </c>
      <c r="KC145" s="56">
        <f t="shared" si="417"/>
        <v>43742</v>
      </c>
      <c r="KD145" s="57">
        <f t="shared" si="417"/>
        <v>43743</v>
      </c>
      <c r="KE145" s="57">
        <f t="shared" si="417"/>
        <v>43744</v>
      </c>
      <c r="KF145" s="56">
        <f t="shared" si="417"/>
        <v>43745</v>
      </c>
      <c r="KG145" s="56">
        <f t="shared" si="417"/>
        <v>43746</v>
      </c>
      <c r="KH145" s="56">
        <f t="shared" si="417"/>
        <v>43747</v>
      </c>
      <c r="KI145" s="56">
        <f t="shared" si="417"/>
        <v>43748</v>
      </c>
      <c r="KJ145" s="56">
        <f t="shared" si="417"/>
        <v>43749</v>
      </c>
      <c r="KK145" s="57">
        <f t="shared" si="417"/>
        <v>43750</v>
      </c>
      <c r="KL145" s="57">
        <f t="shared" si="417"/>
        <v>43751</v>
      </c>
      <c r="KM145" s="56">
        <f t="shared" si="417"/>
        <v>43752</v>
      </c>
      <c r="KN145" s="56">
        <f t="shared" si="417"/>
        <v>43753</v>
      </c>
      <c r="KO145" s="56">
        <f t="shared" si="417"/>
        <v>43754</v>
      </c>
      <c r="KP145" s="56">
        <f t="shared" si="417"/>
        <v>43755</v>
      </c>
      <c r="KQ145" s="56">
        <f t="shared" si="417"/>
        <v>43756</v>
      </c>
      <c r="KR145" s="57">
        <f t="shared" si="417"/>
        <v>43757</v>
      </c>
      <c r="KS145" s="57">
        <f t="shared" si="417"/>
        <v>43758</v>
      </c>
      <c r="KT145" s="56">
        <f t="shared" si="417"/>
        <v>43759</v>
      </c>
      <c r="KU145" s="56">
        <f t="shared" si="417"/>
        <v>43760</v>
      </c>
      <c r="KV145" s="56">
        <f t="shared" si="417"/>
        <v>43761</v>
      </c>
      <c r="KW145" s="56">
        <f t="shared" si="417"/>
        <v>43762</v>
      </c>
      <c r="KX145" s="56">
        <f t="shared" si="417"/>
        <v>43763</v>
      </c>
      <c r="KY145" s="57">
        <f t="shared" si="417"/>
        <v>43764</v>
      </c>
      <c r="KZ145" s="57">
        <f t="shared" si="417"/>
        <v>43765</v>
      </c>
      <c r="LA145" s="56">
        <f t="shared" si="417"/>
        <v>43766</v>
      </c>
      <c r="LB145" s="56">
        <f t="shared" si="417"/>
        <v>43767</v>
      </c>
      <c r="LC145" s="56">
        <f t="shared" si="417"/>
        <v>43768</v>
      </c>
      <c r="LD145" s="56">
        <f t="shared" si="417"/>
        <v>43769</v>
      </c>
      <c r="LE145" s="56">
        <f t="shared" si="417"/>
        <v>43770</v>
      </c>
      <c r="LF145" s="57">
        <f t="shared" si="417"/>
        <v>43771</v>
      </c>
      <c r="LG145" s="57">
        <f t="shared" si="417"/>
        <v>43772</v>
      </c>
      <c r="LH145" s="56">
        <f t="shared" si="417"/>
        <v>43773</v>
      </c>
      <c r="LI145" s="56">
        <f t="shared" si="417"/>
        <v>43774</v>
      </c>
      <c r="LJ145" s="56">
        <f t="shared" si="417"/>
        <v>43775</v>
      </c>
      <c r="LK145" s="56">
        <f t="shared" si="417"/>
        <v>43776</v>
      </c>
      <c r="LL145" s="56">
        <f t="shared" si="417"/>
        <v>43777</v>
      </c>
      <c r="LM145" s="57">
        <f t="shared" si="417"/>
        <v>43778</v>
      </c>
      <c r="LN145" s="57">
        <f t="shared" ref="LN145:NR145" si="418">LN55</f>
        <v>43779</v>
      </c>
      <c r="LO145" s="56">
        <f t="shared" si="418"/>
        <v>43780</v>
      </c>
      <c r="LP145" s="56">
        <f t="shared" si="418"/>
        <v>43781</v>
      </c>
      <c r="LQ145" s="56">
        <f t="shared" si="418"/>
        <v>43782</v>
      </c>
      <c r="LR145" s="56">
        <f t="shared" si="418"/>
        <v>43783</v>
      </c>
      <c r="LS145" s="56">
        <f t="shared" si="418"/>
        <v>43784</v>
      </c>
      <c r="LT145" s="57">
        <f t="shared" si="418"/>
        <v>43785</v>
      </c>
      <c r="LU145" s="57">
        <f t="shared" si="418"/>
        <v>43786</v>
      </c>
      <c r="LV145" s="56">
        <f t="shared" si="418"/>
        <v>43787</v>
      </c>
      <c r="LW145" s="56">
        <f t="shared" si="418"/>
        <v>43788</v>
      </c>
      <c r="LX145" s="56">
        <f t="shared" si="418"/>
        <v>43789</v>
      </c>
      <c r="LY145" s="56">
        <f t="shared" si="418"/>
        <v>43790</v>
      </c>
      <c r="LZ145" s="56">
        <f t="shared" si="418"/>
        <v>43791</v>
      </c>
      <c r="MA145" s="57">
        <f t="shared" si="418"/>
        <v>43792</v>
      </c>
      <c r="MB145" s="57">
        <f t="shared" si="418"/>
        <v>43793</v>
      </c>
      <c r="MC145" s="56">
        <f t="shared" si="418"/>
        <v>43794</v>
      </c>
      <c r="MD145" s="56">
        <f t="shared" si="418"/>
        <v>43795</v>
      </c>
      <c r="ME145" s="56">
        <f t="shared" si="418"/>
        <v>43796</v>
      </c>
      <c r="MF145" s="56">
        <f t="shared" si="418"/>
        <v>43797</v>
      </c>
      <c r="MG145" s="56">
        <f t="shared" si="418"/>
        <v>43798</v>
      </c>
      <c r="MH145" s="57">
        <f t="shared" si="418"/>
        <v>43799</v>
      </c>
      <c r="MI145" s="57">
        <f t="shared" si="418"/>
        <v>43800</v>
      </c>
      <c r="MJ145" s="56">
        <f t="shared" si="418"/>
        <v>43801</v>
      </c>
      <c r="MK145" s="56">
        <f t="shared" si="418"/>
        <v>43802</v>
      </c>
      <c r="ML145" s="56">
        <f t="shared" si="418"/>
        <v>43803</v>
      </c>
      <c r="MM145" s="56">
        <f t="shared" si="418"/>
        <v>43804</v>
      </c>
      <c r="MN145" s="56">
        <f t="shared" si="418"/>
        <v>43805</v>
      </c>
      <c r="MO145" s="57">
        <f t="shared" si="418"/>
        <v>43806</v>
      </c>
      <c r="MP145" s="57">
        <f t="shared" si="418"/>
        <v>43807</v>
      </c>
      <c r="MQ145" s="56">
        <f t="shared" si="418"/>
        <v>43808</v>
      </c>
      <c r="MR145" s="56">
        <f t="shared" si="418"/>
        <v>43809</v>
      </c>
      <c r="MS145" s="56">
        <f t="shared" si="418"/>
        <v>43810</v>
      </c>
      <c r="MT145" s="56">
        <f t="shared" si="418"/>
        <v>43811</v>
      </c>
      <c r="MU145" s="56">
        <f t="shared" si="418"/>
        <v>43812</v>
      </c>
      <c r="MV145" s="57">
        <f t="shared" si="418"/>
        <v>43813</v>
      </c>
      <c r="MW145" s="57">
        <f t="shared" si="418"/>
        <v>43814</v>
      </c>
      <c r="MX145" s="56">
        <f t="shared" si="418"/>
        <v>43815</v>
      </c>
      <c r="MY145" s="56">
        <f t="shared" si="418"/>
        <v>43816</v>
      </c>
      <c r="MZ145" s="56">
        <f t="shared" si="418"/>
        <v>43817</v>
      </c>
      <c r="NA145" s="56">
        <f t="shared" si="418"/>
        <v>43818</v>
      </c>
      <c r="NB145" s="56">
        <f t="shared" si="418"/>
        <v>43819</v>
      </c>
      <c r="NC145" s="57">
        <f t="shared" si="418"/>
        <v>43820</v>
      </c>
      <c r="ND145" s="57">
        <f t="shared" si="418"/>
        <v>43821</v>
      </c>
      <c r="NE145" s="56">
        <f t="shared" si="418"/>
        <v>43822</v>
      </c>
      <c r="NF145" s="56">
        <f t="shared" si="418"/>
        <v>43823</v>
      </c>
      <c r="NG145" s="56">
        <f t="shared" si="418"/>
        <v>43824</v>
      </c>
      <c r="NH145" s="56">
        <f t="shared" si="418"/>
        <v>43825</v>
      </c>
      <c r="NI145" s="56">
        <f t="shared" si="418"/>
        <v>43826</v>
      </c>
      <c r="NJ145" s="57">
        <f t="shared" si="418"/>
        <v>43827</v>
      </c>
      <c r="NK145" s="57">
        <f t="shared" si="418"/>
        <v>43828</v>
      </c>
      <c r="NL145" s="56">
        <f t="shared" si="418"/>
        <v>43829</v>
      </c>
      <c r="NM145" s="56">
        <f t="shared" si="418"/>
        <v>43830</v>
      </c>
      <c r="NN145" s="56">
        <f t="shared" si="418"/>
        <v>43831</v>
      </c>
      <c r="NO145" s="56">
        <f t="shared" si="418"/>
        <v>43832</v>
      </c>
      <c r="NP145" s="56">
        <f t="shared" si="418"/>
        <v>43833</v>
      </c>
      <c r="NQ145" s="57">
        <f t="shared" si="418"/>
        <v>43834</v>
      </c>
      <c r="NR145" s="57">
        <f t="shared" si="418"/>
        <v>43835</v>
      </c>
    </row>
    <row r="146" spans="1:384" ht="9.9" customHeight="1" thickTop="1" x14ac:dyDescent="0.3">
      <c r="A146" s="2" t="s">
        <v>44</v>
      </c>
      <c r="B146" s="115" t="s">
        <v>44</v>
      </c>
      <c r="C146" s="47"/>
      <c r="D146" s="47"/>
      <c r="E146" s="54">
        <f>INDEX('[1]2019'!$M$7:$NZ$33,MATCH($B$146,'[1]2019'!$C$7:$C$33,0),MATCH(E118,'[1]2019'!$M$5:$NZ$5))</f>
        <v>0</v>
      </c>
      <c r="F146" s="54">
        <f>INDEX('[1]2019'!$M$7:$NZ$33,MATCH($B$146,'[1]2019'!$C$7:$C$33,0),MATCH(F118,'[1]2019'!$M$5:$NZ$5))</f>
        <v>5</v>
      </c>
      <c r="G146" s="54">
        <f>INDEX('[1]2019'!$M$7:$NZ$33,MATCH($B$146,'[1]2019'!$C$7:$C$33,0),MATCH(G118,'[1]2019'!$M$5:$NZ$5))</f>
        <v>0</v>
      </c>
      <c r="H146" s="54">
        <f>INDEX('[1]2019'!$M$7:$NZ$33,MATCH($B$146,'[1]2019'!$C$7:$C$33,0),MATCH(H118,'[1]2019'!$M$5:$NZ$5))</f>
        <v>0</v>
      </c>
      <c r="I146" s="54">
        <f>INDEX('[1]2019'!$M$7:$NZ$33,MATCH($B$146,'[1]2019'!$C$7:$C$33,0),MATCH(I118,'[1]2019'!$M$5:$NZ$5))</f>
        <v>2</v>
      </c>
      <c r="J146" s="54">
        <f>INDEX('[1]2019'!$M$7:$NZ$33,MATCH($B$146,'[1]2019'!$C$7:$C$33,0),MATCH(J118,'[1]2019'!$M$5:$NZ$5))</f>
        <v>2</v>
      </c>
      <c r="K146" s="54">
        <f>INDEX('[1]2019'!$M$7:$NZ$33,MATCH($B$146,'[1]2019'!$C$7:$C$33,0),MATCH(K118,'[1]2019'!$M$5:$NZ$5))</f>
        <v>2</v>
      </c>
      <c r="L146" s="54">
        <f>INDEX('[1]2019'!$M$7:$NZ$33,MATCH($B$146,'[1]2019'!$C$7:$C$33,0),MATCH(L118,'[1]2019'!$M$5:$NZ$5))</f>
        <v>2</v>
      </c>
      <c r="M146" s="54">
        <f>INDEX('[1]2019'!$M$7:$NZ$33,MATCH($B$146,'[1]2019'!$C$7:$C$33,0),MATCH(M118,'[1]2019'!$M$5:$NZ$5))</f>
        <v>2</v>
      </c>
      <c r="N146" s="54">
        <f>INDEX('[1]2019'!$M$7:$NZ$33,MATCH($B$146,'[1]2019'!$C$7:$C$33,0),MATCH(N118,'[1]2019'!$M$5:$NZ$5))</f>
        <v>0</v>
      </c>
      <c r="O146" s="54">
        <f>INDEX('[1]2019'!$M$7:$NZ$33,MATCH($B$146,'[1]2019'!$C$7:$C$33,0),MATCH(O118,'[1]2019'!$M$5:$NZ$5))</f>
        <v>1</v>
      </c>
      <c r="P146" s="54">
        <f>INDEX('[1]2019'!$M$7:$NZ$33,MATCH($B$146,'[1]2019'!$C$7:$C$33,0),MATCH(P118,'[1]2019'!$M$5:$NZ$5))</f>
        <v>1</v>
      </c>
      <c r="Q146" s="54">
        <f>INDEX('[1]2019'!$M$7:$NZ$33,MATCH($B$146,'[1]2019'!$C$7:$C$33,0),MATCH(Q118,'[1]2019'!$M$5:$NZ$5))</f>
        <v>0</v>
      </c>
      <c r="R146" s="54">
        <f>INDEX('[1]2019'!$M$7:$NZ$33,MATCH($B$146,'[1]2019'!$C$7:$C$33,0),MATCH(R118,'[1]2019'!$M$5:$NZ$5))</f>
        <v>0</v>
      </c>
      <c r="S146" s="54">
        <f>INDEX('[1]2019'!$M$7:$NZ$33,MATCH($B$146,'[1]2019'!$C$7:$C$33,0),MATCH(S118,'[1]2019'!$M$5:$NZ$5))</f>
        <v>2</v>
      </c>
      <c r="T146" s="54">
        <f>INDEX('[1]2019'!$M$7:$NZ$33,MATCH($B$146,'[1]2019'!$C$7:$C$33,0),MATCH(T118,'[1]2019'!$M$5:$NZ$5))</f>
        <v>2</v>
      </c>
      <c r="U146" s="54">
        <f>INDEX('[1]2019'!$M$7:$NZ$33,MATCH($B$146,'[1]2019'!$C$7:$C$33,0),MATCH(U118,'[1]2019'!$M$5:$NZ$5))</f>
        <v>0</v>
      </c>
      <c r="V146" s="54">
        <f>INDEX('[1]2019'!$M$7:$NZ$33,MATCH($B$146,'[1]2019'!$C$7:$C$33,0),MATCH(V118,'[1]2019'!$M$5:$NZ$5))</f>
        <v>0</v>
      </c>
      <c r="W146" s="54">
        <f>INDEX('[1]2019'!$M$7:$NZ$33,MATCH($B$146,'[1]2019'!$C$7:$C$33,0),MATCH(W118,'[1]2019'!$M$5:$NZ$5))</f>
        <v>2</v>
      </c>
      <c r="X146" s="54">
        <f>INDEX('[1]2019'!$M$7:$NZ$33,MATCH($B$146,'[1]2019'!$C$7:$C$33,0),MATCH(X118,'[1]2019'!$M$5:$NZ$5))</f>
        <v>2</v>
      </c>
      <c r="Y146" s="54">
        <f>INDEX('[1]2019'!$M$7:$NZ$33,MATCH($B$146,'[1]2019'!$C$7:$C$33,0),MATCH(Y118,'[1]2019'!$M$5:$NZ$5))</f>
        <v>2</v>
      </c>
      <c r="Z146" s="54">
        <f>INDEX('[1]2019'!$M$7:$NZ$33,MATCH($B$146,'[1]2019'!$C$7:$C$33,0),MATCH(Z118,'[1]2019'!$M$5:$NZ$5))</f>
        <v>3</v>
      </c>
      <c r="AA146" s="54">
        <f>INDEX('[1]2019'!$M$7:$NZ$33,MATCH($B$146,'[1]2019'!$C$7:$C$33,0),MATCH(AA118,'[1]2019'!$M$5:$NZ$5))</f>
        <v>3</v>
      </c>
      <c r="AB146" s="54">
        <f>INDEX('[1]2019'!$M$7:$NZ$33,MATCH($B$146,'[1]2019'!$C$7:$C$33,0),MATCH(AB118,'[1]2019'!$M$5:$NZ$5))</f>
        <v>3</v>
      </c>
      <c r="AC146" s="54">
        <f>INDEX('[1]2019'!$M$7:$NZ$33,MATCH($B$146,'[1]2019'!$C$7:$C$33,0),MATCH(AC118,'[1]2019'!$M$5:$NZ$5))</f>
        <v>3</v>
      </c>
      <c r="AD146" s="54">
        <f>INDEX('[1]2019'!$M$7:$NZ$33,MATCH($B$146,'[1]2019'!$C$7:$C$33,0),MATCH(AD118,'[1]2019'!$M$5:$NZ$5))</f>
        <v>3</v>
      </c>
      <c r="AE146" s="54">
        <f>INDEX('[1]2019'!$M$7:$NZ$33,MATCH($B$146,'[1]2019'!$C$7:$C$33,0),MATCH(AE118,'[1]2019'!$M$5:$NZ$5))</f>
        <v>0</v>
      </c>
      <c r="AF146" s="54">
        <f>INDEX('[1]2019'!$M$7:$NZ$33,MATCH($B$146,'[1]2019'!$C$7:$C$33,0),MATCH(AF118,'[1]2019'!$M$5:$NZ$5))</f>
        <v>0</v>
      </c>
      <c r="AG146" s="54">
        <f>INDEX('[1]2019'!$M$7:$NZ$33,MATCH($B$146,'[1]2019'!$C$7:$C$33,0),MATCH(AG118,'[1]2019'!$M$5:$NZ$5))</f>
        <v>1</v>
      </c>
      <c r="AH146" s="54">
        <f>INDEX('[1]2019'!$M$7:$NZ$33,MATCH($B$146,'[1]2019'!$C$7:$C$33,0),MATCH(AH118,'[1]2019'!$M$5:$NZ$5))</f>
        <v>1</v>
      </c>
      <c r="AI146" s="54">
        <f>INDEX('[1]2019'!$M$7:$NZ$33,MATCH($B$146,'[1]2019'!$C$7:$C$33,0),MATCH(AI118,'[1]2019'!$M$5:$NZ$5))</f>
        <v>2</v>
      </c>
      <c r="AJ146" s="54">
        <f>INDEX('[1]2019'!$M$7:$NZ$33,MATCH($B$146,'[1]2019'!$C$7:$C$33,0),MATCH(AJ118,'[1]2019'!$M$5:$NZ$5))</f>
        <v>2</v>
      </c>
      <c r="AK146" s="54">
        <f>INDEX('[1]2019'!$M$7:$NZ$33,MATCH($B$146,'[1]2019'!$C$7:$C$33,0),MATCH(AK118,'[1]2019'!$M$5:$NZ$5))</f>
        <v>3</v>
      </c>
      <c r="AL146" s="54">
        <f>INDEX('[1]2019'!$M$7:$NZ$33,MATCH($B$146,'[1]2019'!$C$7:$C$33,0),MATCH(AL118,'[1]2019'!$M$5:$NZ$5))</f>
        <v>0</v>
      </c>
      <c r="AM146" s="54">
        <f>INDEX('[1]2019'!$M$7:$NZ$33,MATCH($B$146,'[1]2019'!$C$7:$C$33,0),MATCH(AM118,'[1]2019'!$M$5:$NZ$5))</f>
        <v>0</v>
      </c>
      <c r="AN146" s="54">
        <f>INDEX('[1]2019'!$M$7:$NZ$33,MATCH($B$146,'[1]2019'!$C$7:$C$33,0),MATCH(AN118,'[1]2019'!$M$5:$NZ$5))</f>
        <v>2</v>
      </c>
      <c r="AO146" s="54">
        <f>INDEX('[1]2019'!$M$7:$NZ$33,MATCH($B$146,'[1]2019'!$C$7:$C$33,0),MATCH(AO118,'[1]2019'!$M$5:$NZ$5))</f>
        <v>2</v>
      </c>
      <c r="AP146" s="54">
        <f>INDEX('[1]2019'!$M$7:$NZ$33,MATCH($B$146,'[1]2019'!$C$7:$C$33,0),MATCH(AP118,'[1]2019'!$M$5:$NZ$5))</f>
        <v>2</v>
      </c>
      <c r="AQ146" s="54">
        <f>INDEX('[1]2019'!$M$7:$NZ$33,MATCH($B$146,'[1]2019'!$C$7:$C$33,0),MATCH(AQ118,'[1]2019'!$M$5:$NZ$5))</f>
        <v>2</v>
      </c>
      <c r="AR146" s="54">
        <f>INDEX('[1]2019'!$M$7:$NZ$33,MATCH($B$146,'[1]2019'!$C$7:$C$33,0),MATCH(AR118,'[1]2019'!$M$5:$NZ$5))</f>
        <v>2</v>
      </c>
      <c r="AS146" s="54">
        <f>INDEX('[1]2019'!$M$7:$NZ$33,MATCH($B$146,'[1]2019'!$C$7:$C$33,0),MATCH(AS118,'[1]2019'!$M$5:$NZ$5))</f>
        <v>0</v>
      </c>
      <c r="AT146" s="54">
        <f>INDEX('[1]2019'!$M$7:$NZ$33,MATCH($B$146,'[1]2019'!$C$7:$C$33,0),MATCH(AT118,'[1]2019'!$M$5:$NZ$5))</f>
        <v>0</v>
      </c>
      <c r="AU146" s="54">
        <f>INDEX('[1]2019'!$M$7:$NZ$33,MATCH($B$146,'[1]2019'!$C$7:$C$33,0),MATCH(AU118,'[1]2019'!$M$5:$NZ$5))</f>
        <v>0</v>
      </c>
      <c r="AV146" s="54">
        <f>INDEX('[1]2019'!$M$7:$NZ$33,MATCH($B$146,'[1]2019'!$C$7:$C$33,0),MATCH(AV118,'[1]2019'!$M$5:$NZ$5))</f>
        <v>0</v>
      </c>
      <c r="AW146" s="54">
        <f>INDEX('[1]2019'!$M$7:$NZ$33,MATCH($B$146,'[1]2019'!$C$7:$C$33,0),MATCH(AW118,'[1]2019'!$M$5:$NZ$5))</f>
        <v>2</v>
      </c>
      <c r="AX146" s="54">
        <f>INDEX('[1]2019'!$M$7:$NZ$33,MATCH($B$146,'[1]2019'!$C$7:$C$33,0),MATCH(AX118,'[1]2019'!$M$5:$NZ$5))</f>
        <v>2</v>
      </c>
      <c r="AY146" s="54">
        <f>INDEX('[1]2019'!$M$7:$NZ$33,MATCH($B$146,'[1]2019'!$C$7:$C$33,0),MATCH(AY118,'[1]2019'!$M$5:$NZ$5))</f>
        <v>2</v>
      </c>
      <c r="AZ146" s="54">
        <f>INDEX('[1]2019'!$M$7:$NZ$33,MATCH($B$146,'[1]2019'!$C$7:$C$33,0),MATCH(AZ118,'[1]2019'!$M$5:$NZ$5))</f>
        <v>2</v>
      </c>
      <c r="BA146" s="54">
        <f>INDEX('[1]2019'!$M$7:$NZ$33,MATCH($B$146,'[1]2019'!$C$7:$C$33,0),MATCH(BA118,'[1]2019'!$M$5:$NZ$5))</f>
        <v>2</v>
      </c>
      <c r="BB146" s="54">
        <f>INDEX('[1]2019'!$M$7:$NZ$33,MATCH($B$146,'[1]2019'!$C$7:$C$33,0),MATCH(BB118,'[1]2019'!$M$5:$NZ$5))</f>
        <v>0</v>
      </c>
      <c r="BC146" s="54">
        <f>INDEX('[1]2019'!$M$7:$NZ$33,MATCH($B$146,'[1]2019'!$C$7:$C$33,0),MATCH(BC118,'[1]2019'!$M$5:$NZ$5))</f>
        <v>1</v>
      </c>
      <c r="BD146" s="54">
        <f>INDEX('[1]2019'!$M$7:$NZ$33,MATCH($B$146,'[1]2019'!$C$7:$C$33,0),MATCH(BD118,'[1]2019'!$M$5:$NZ$5))</f>
        <v>1</v>
      </c>
      <c r="BE146" s="54">
        <f>INDEX('[1]2019'!$M$7:$NZ$33,MATCH($B$146,'[1]2019'!$C$7:$C$33,0),MATCH(BE118,'[1]2019'!$M$5:$NZ$5))</f>
        <v>1</v>
      </c>
      <c r="BF146" s="54">
        <f>INDEX('[1]2019'!$M$7:$NZ$33,MATCH($B$146,'[1]2019'!$C$7:$C$33,0),MATCH(BF118,'[1]2019'!$M$5:$NZ$5))</f>
        <v>1</v>
      </c>
      <c r="BG146" s="54">
        <f>INDEX('[1]2019'!$M$7:$NZ$33,MATCH($B$146,'[1]2019'!$C$7:$C$33,0),MATCH(BG118,'[1]2019'!$M$5:$NZ$5))</f>
        <v>0</v>
      </c>
      <c r="BH146" s="54">
        <f>INDEX('[1]2019'!$M$7:$NZ$33,MATCH($B$146,'[1]2019'!$C$7:$C$33,0),MATCH(BH118,'[1]2019'!$M$5:$NZ$5))</f>
        <v>0</v>
      </c>
      <c r="BI146" s="54">
        <f>INDEX('[1]2019'!$M$7:$NZ$33,MATCH($B$146,'[1]2019'!$C$7:$C$33,0),MATCH(BI118,'[1]2019'!$M$5:$NZ$5))</f>
        <v>2</v>
      </c>
      <c r="BJ146" s="54">
        <f>INDEX('[1]2019'!$M$7:$NZ$33,MATCH($B$146,'[1]2019'!$C$7:$C$33,0),MATCH(BJ118,'[1]2019'!$M$5:$NZ$5))</f>
        <v>2</v>
      </c>
      <c r="BK146" s="54">
        <f>INDEX('[1]2019'!$M$7:$NZ$33,MATCH($B$146,'[1]2019'!$C$7:$C$33,0),MATCH(BK118,'[1]2019'!$M$5:$NZ$5))</f>
        <v>2</v>
      </c>
      <c r="BL146" s="54">
        <f>INDEX('[1]2019'!$M$7:$NZ$33,MATCH($B$146,'[1]2019'!$C$7:$C$33,0),MATCH(BL118,'[1]2019'!$M$5:$NZ$5))</f>
        <v>2</v>
      </c>
      <c r="BM146" s="54">
        <f>INDEX('[1]2019'!$M$7:$NZ$33,MATCH($B$146,'[1]2019'!$C$7:$C$33,0),MATCH(BM118,'[1]2019'!$M$5:$NZ$5))</f>
        <v>2</v>
      </c>
      <c r="BN146" s="54">
        <f>INDEX('[1]2019'!$M$7:$NZ$33,MATCH($B$146,'[1]2019'!$C$7:$C$33,0),MATCH(BN118,'[1]2019'!$M$5:$NZ$5))</f>
        <v>0</v>
      </c>
      <c r="BO146" s="54">
        <f>INDEX('[1]2019'!$M$7:$NZ$33,MATCH($B$146,'[1]2019'!$C$7:$C$33,0),MATCH(BO118,'[1]2019'!$M$5:$NZ$5))</f>
        <v>0</v>
      </c>
      <c r="BP146" s="54">
        <f>INDEX('[1]2019'!$M$7:$NZ$33,MATCH($B$146,'[1]2019'!$C$7:$C$33,0),MATCH(BP118,'[1]2019'!$M$5:$NZ$5))</f>
        <v>4</v>
      </c>
      <c r="BQ146" s="54">
        <f>INDEX('[1]2019'!$M$7:$NZ$33,MATCH($B$146,'[1]2019'!$C$7:$C$33,0),MATCH(BQ118,'[1]2019'!$M$5:$NZ$5))</f>
        <v>4</v>
      </c>
      <c r="BR146" s="54">
        <f>INDEX('[1]2019'!$M$7:$NZ$33,MATCH($B$146,'[1]2019'!$C$7:$C$33,0),MATCH(BR118,'[1]2019'!$M$5:$NZ$5))</f>
        <v>4</v>
      </c>
      <c r="BS146" s="54">
        <f>INDEX('[1]2019'!$M$7:$NZ$33,MATCH($B$146,'[1]2019'!$C$7:$C$33,0),MATCH(BS118,'[1]2019'!$M$5:$NZ$5))</f>
        <v>4</v>
      </c>
      <c r="BT146" s="54">
        <f>INDEX('[1]2019'!$M$7:$NZ$33,MATCH($B$146,'[1]2019'!$C$7:$C$33,0),MATCH(BT118,'[1]2019'!$M$5:$NZ$5))</f>
        <v>4</v>
      </c>
      <c r="BU146" s="54">
        <f>INDEX('[1]2019'!$M$7:$NZ$33,MATCH($B$146,'[1]2019'!$C$7:$C$33,0),MATCH(BU118,'[1]2019'!$M$5:$NZ$5))</f>
        <v>0</v>
      </c>
      <c r="BV146" s="54">
        <f>INDEX('[1]2019'!$M$7:$NZ$33,MATCH($B$146,'[1]2019'!$C$7:$C$33,0),MATCH(BV118,'[1]2019'!$M$5:$NZ$5))</f>
        <v>0</v>
      </c>
      <c r="BW146" s="54">
        <f>INDEX('[1]2019'!$M$7:$NZ$33,MATCH($B$146,'[1]2019'!$C$7:$C$33,0),MATCH(BW118,'[1]2019'!$M$5:$NZ$5))</f>
        <v>2</v>
      </c>
      <c r="BX146" s="54">
        <f>INDEX('[1]2019'!$M$7:$NZ$33,MATCH($B$146,'[1]2019'!$C$7:$C$33,0),MATCH(BX118,'[1]2019'!$M$5:$NZ$5))</f>
        <v>2</v>
      </c>
      <c r="BY146" s="54">
        <f>INDEX('[1]2019'!$M$7:$NZ$33,MATCH($B$146,'[1]2019'!$C$7:$C$33,0),MATCH(BY118,'[1]2019'!$M$5:$NZ$5))</f>
        <v>2</v>
      </c>
      <c r="BZ146" s="54">
        <f>INDEX('[1]2019'!$M$7:$NZ$33,MATCH($B$146,'[1]2019'!$C$7:$C$33,0),MATCH(BZ118,'[1]2019'!$M$5:$NZ$5))</f>
        <v>2</v>
      </c>
      <c r="CA146" s="54">
        <f>INDEX('[1]2019'!$M$7:$NZ$33,MATCH($B$146,'[1]2019'!$C$7:$C$33,0),MATCH(CA118,'[1]2019'!$M$5:$NZ$5))</f>
        <v>2</v>
      </c>
      <c r="CB146" s="54">
        <f>INDEX('[1]2019'!$M$7:$NZ$33,MATCH($B$146,'[1]2019'!$C$7:$C$33,0),MATCH(CB118,'[1]2019'!$M$5:$NZ$5))</f>
        <v>0</v>
      </c>
      <c r="CC146" s="54">
        <f>INDEX('[1]2019'!$M$7:$NZ$33,MATCH($B$146,'[1]2019'!$C$7:$C$33,0),MATCH(CC118,'[1]2019'!$M$5:$NZ$5))</f>
        <v>0</v>
      </c>
      <c r="CD146" s="54">
        <f>INDEX('[1]2019'!$M$7:$NZ$33,MATCH($B$146,'[1]2019'!$C$7:$C$33,0),MATCH(CD118,'[1]2019'!$M$5:$NZ$5))</f>
        <v>2</v>
      </c>
      <c r="CE146" s="54">
        <f>INDEX('[1]2019'!$M$7:$NZ$33,MATCH($B$146,'[1]2019'!$C$7:$C$33,0),MATCH(CE118,'[1]2019'!$M$5:$NZ$5))</f>
        <v>2</v>
      </c>
      <c r="CF146" s="54">
        <f>INDEX('[1]2019'!$M$7:$NZ$33,MATCH($B$146,'[1]2019'!$C$7:$C$33,0),MATCH(CF118,'[1]2019'!$M$5:$NZ$5))</f>
        <v>0</v>
      </c>
      <c r="CG146" s="54">
        <f>INDEX('[1]2019'!$M$7:$NZ$33,MATCH($B$146,'[1]2019'!$C$7:$C$33,0),MATCH(CG118,'[1]2019'!$M$5:$NZ$5))</f>
        <v>0</v>
      </c>
      <c r="CH146" s="54">
        <f>INDEX('[1]2019'!$M$7:$NZ$33,MATCH($B$146,'[1]2019'!$C$7:$C$33,0),MATCH(CH118,'[1]2019'!$M$5:$NZ$5))</f>
        <v>2</v>
      </c>
      <c r="CI146" s="54">
        <f>INDEX('[1]2019'!$M$7:$NZ$33,MATCH($B$146,'[1]2019'!$C$7:$C$33,0),MATCH(CI118,'[1]2019'!$M$5:$NZ$5))</f>
        <v>2</v>
      </c>
      <c r="CJ146" s="54">
        <f>INDEX('[1]2019'!$M$7:$NZ$33,MATCH($B$146,'[1]2019'!$C$7:$C$33,0),MATCH(CJ118,'[1]2019'!$M$5:$NZ$5))</f>
        <v>2</v>
      </c>
      <c r="CK146" s="54">
        <f>INDEX('[1]2019'!$M$7:$NZ$33,MATCH($B$146,'[1]2019'!$C$7:$C$33,0),MATCH(CK118,'[1]2019'!$M$5:$NZ$5))</f>
        <v>0</v>
      </c>
      <c r="CL146" s="54">
        <f>INDEX('[1]2019'!$M$7:$NZ$33,MATCH($B$146,'[1]2019'!$C$7:$C$33,0),MATCH(CL118,'[1]2019'!$M$5:$NZ$5))</f>
        <v>1</v>
      </c>
      <c r="CM146" s="54">
        <f>INDEX('[1]2019'!$M$7:$NZ$33,MATCH($B$146,'[1]2019'!$C$7:$C$33,0),MATCH(CM118,'[1]2019'!$M$5:$NZ$5))</f>
        <v>1</v>
      </c>
      <c r="CN146" s="54">
        <f>INDEX('[1]2019'!$M$7:$NZ$33,MATCH($B$146,'[1]2019'!$C$7:$C$33,0),MATCH(CN118,'[1]2019'!$M$5:$NZ$5))</f>
        <v>1</v>
      </c>
      <c r="CO146" s="54">
        <f>INDEX('[1]2019'!$M$7:$NZ$33,MATCH($B$146,'[1]2019'!$C$7:$C$33,0),MATCH(CO118,'[1]2019'!$M$5:$NZ$5))</f>
        <v>1</v>
      </c>
      <c r="CP146" s="54">
        <f>INDEX('[1]2019'!$M$7:$NZ$33,MATCH($B$146,'[1]2019'!$C$7:$C$33,0),MATCH(CP118,'[1]2019'!$M$5:$NZ$5))</f>
        <v>0</v>
      </c>
      <c r="CQ146" s="54">
        <f>INDEX('[1]2019'!$M$7:$NZ$33,MATCH($B$146,'[1]2019'!$C$7:$C$33,0),MATCH(CQ118,'[1]2019'!$M$5:$NZ$5))</f>
        <v>0</v>
      </c>
      <c r="CR146" s="54">
        <f>INDEX('[1]2019'!$M$7:$NZ$33,MATCH($B$146,'[1]2019'!$C$7:$C$33,0),MATCH(CR118,'[1]2019'!$M$5:$NZ$5))</f>
        <v>2</v>
      </c>
      <c r="CS146" s="54">
        <f>INDEX('[1]2019'!$M$7:$NZ$33,MATCH($B$146,'[1]2019'!$C$7:$C$33,0),MATCH(CS118,'[1]2019'!$M$5:$NZ$5))</f>
        <v>2</v>
      </c>
      <c r="CT146" s="54">
        <f>INDEX('[1]2019'!$M$7:$NZ$33,MATCH($B$146,'[1]2019'!$C$7:$C$33,0),MATCH(CT118,'[1]2019'!$M$5:$NZ$5))</f>
        <v>2</v>
      </c>
      <c r="CU146" s="54">
        <f>INDEX('[1]2019'!$M$7:$NZ$33,MATCH($B$146,'[1]2019'!$C$7:$C$33,0),MATCH(CU118,'[1]2019'!$M$5:$NZ$5))</f>
        <v>2</v>
      </c>
      <c r="CV146" s="54">
        <f>INDEX('[1]2019'!$M$7:$NZ$33,MATCH($B$146,'[1]2019'!$C$7:$C$33,0),MATCH(CV118,'[1]2019'!$M$5:$NZ$5))</f>
        <v>2</v>
      </c>
      <c r="CW146" s="54">
        <f>INDEX('[1]2019'!$M$7:$NZ$33,MATCH($B$146,'[1]2019'!$C$7:$C$33,0),MATCH(CW118,'[1]2019'!$M$5:$NZ$5))</f>
        <v>0</v>
      </c>
      <c r="CX146" s="54">
        <f>INDEX('[1]2019'!$M$7:$NZ$33,MATCH($B$146,'[1]2019'!$C$7:$C$33,0),MATCH(CX118,'[1]2019'!$M$5:$NZ$5))</f>
        <v>0</v>
      </c>
      <c r="CY146" s="54">
        <f>INDEX('[1]2019'!$M$7:$NZ$33,MATCH($B$146,'[1]2019'!$C$7:$C$33,0),MATCH(CY118,'[1]2019'!$M$5:$NZ$5))</f>
        <v>2</v>
      </c>
      <c r="CZ146" s="54">
        <f>INDEX('[1]2019'!$M$7:$NZ$33,MATCH($B$146,'[1]2019'!$C$7:$C$33,0),MATCH(CZ118,'[1]2019'!$M$5:$NZ$5))</f>
        <v>2</v>
      </c>
      <c r="DA146" s="54">
        <f>INDEX('[1]2019'!$M$7:$NZ$33,MATCH($B$146,'[1]2019'!$C$7:$C$33,0),MATCH(DA118,'[1]2019'!$M$5:$NZ$5))</f>
        <v>2</v>
      </c>
      <c r="DB146" s="54">
        <f>INDEX('[1]2019'!$M$7:$NZ$33,MATCH($B$146,'[1]2019'!$C$7:$C$33,0),MATCH(DB118,'[1]2019'!$M$5:$NZ$5))</f>
        <v>2</v>
      </c>
      <c r="DC146" s="54">
        <f>INDEX('[1]2019'!$M$7:$NZ$33,MATCH($B$146,'[1]2019'!$C$7:$C$33,0),MATCH(DC118,'[1]2019'!$M$5:$NZ$5))</f>
        <v>2</v>
      </c>
      <c r="DD146" s="54">
        <f>INDEX('[1]2019'!$M$7:$NZ$33,MATCH($B$146,'[1]2019'!$C$7:$C$33,0),MATCH(DD118,'[1]2019'!$M$5:$NZ$5))</f>
        <v>0</v>
      </c>
      <c r="DE146" s="54">
        <f>INDEX('[1]2019'!$M$7:$NZ$33,MATCH($B$146,'[1]2019'!$C$7:$C$33,0),MATCH(DE118,'[1]2019'!$M$5:$NZ$5))</f>
        <v>0</v>
      </c>
      <c r="DF146" s="54">
        <f>INDEX('[1]2019'!$M$7:$NZ$33,MATCH($B$146,'[1]2019'!$C$7:$C$33,0),MATCH(DF118,'[1]2019'!$M$5:$NZ$5))</f>
        <v>2</v>
      </c>
      <c r="DG146" s="54">
        <f>INDEX('[1]2019'!$M$7:$NZ$33,MATCH($B$146,'[1]2019'!$C$7:$C$33,0),MATCH(DG118,'[1]2019'!$M$5:$NZ$5))</f>
        <v>2</v>
      </c>
      <c r="DH146" s="54">
        <f>INDEX('[1]2019'!$M$7:$NZ$33,MATCH($B$146,'[1]2019'!$C$7:$C$33,0),MATCH(DH118,'[1]2019'!$M$5:$NZ$5))</f>
        <v>2</v>
      </c>
      <c r="DI146" s="54">
        <f>INDEX('[1]2019'!$M$7:$NZ$33,MATCH($B$146,'[1]2019'!$C$7:$C$33,0),MATCH(DI118,'[1]2019'!$M$5:$NZ$5))</f>
        <v>2</v>
      </c>
      <c r="DJ146" s="54">
        <f>INDEX('[1]2019'!$M$7:$NZ$33,MATCH($B$146,'[1]2019'!$C$7:$C$33,0),MATCH(DJ118,'[1]2019'!$M$5:$NZ$5))</f>
        <v>2</v>
      </c>
      <c r="DK146" s="54">
        <f>INDEX('[1]2019'!$M$7:$NZ$33,MATCH($B$146,'[1]2019'!$C$7:$C$33,0),MATCH(DK118,'[1]2019'!$M$5:$NZ$5))</f>
        <v>0</v>
      </c>
      <c r="DL146" s="54">
        <f>INDEX('[1]2019'!$M$7:$NZ$33,MATCH($B$146,'[1]2019'!$C$7:$C$33,0),MATCH(DL118,'[1]2019'!$M$5:$NZ$5))</f>
        <v>0</v>
      </c>
      <c r="DM146" s="54">
        <f>INDEX('[1]2019'!$M$7:$NZ$33,MATCH($B$146,'[1]2019'!$C$7:$C$33,0),MATCH(DM118,'[1]2019'!$M$5:$NZ$5))</f>
        <v>2</v>
      </c>
      <c r="DN146" s="54">
        <f>INDEX('[1]2019'!$M$7:$NZ$33,MATCH($B$146,'[1]2019'!$C$7:$C$33,0),MATCH(DN118,'[1]2019'!$M$5:$NZ$5))</f>
        <v>2</v>
      </c>
      <c r="DO146" s="54">
        <f>INDEX('[1]2019'!$M$7:$NZ$33,MATCH($B$146,'[1]2019'!$C$7:$C$33,0),MATCH(DO118,'[1]2019'!$M$5:$NZ$5))</f>
        <v>0</v>
      </c>
      <c r="DP146" s="54">
        <f>INDEX('[1]2019'!$M$7:$NZ$33,MATCH($B$146,'[1]2019'!$C$7:$C$33,0),MATCH(DP118,'[1]2019'!$M$5:$NZ$5))</f>
        <v>0</v>
      </c>
      <c r="DQ146" s="54">
        <f>INDEX('[1]2019'!$M$7:$NZ$33,MATCH($B$146,'[1]2019'!$C$7:$C$33,0),MATCH(DQ118,'[1]2019'!$M$5:$NZ$5))</f>
        <v>2</v>
      </c>
      <c r="DR146" s="54">
        <f>INDEX('[1]2019'!$M$7:$NZ$33,MATCH($B$146,'[1]2019'!$C$7:$C$33,0),MATCH(DR118,'[1]2019'!$M$5:$NZ$5))</f>
        <v>2</v>
      </c>
      <c r="DS146" s="54">
        <f>INDEX('[1]2019'!$M$7:$NZ$33,MATCH($B$146,'[1]2019'!$C$7:$C$33,0),MATCH(DS118,'[1]2019'!$M$5:$NZ$5))</f>
        <v>2</v>
      </c>
      <c r="DT146" s="54">
        <f>INDEX('[1]2019'!$M$7:$NZ$33,MATCH($B$146,'[1]2019'!$C$7:$C$33,0),MATCH(DT118,'[1]2019'!$M$5:$NZ$5))</f>
        <v>5</v>
      </c>
      <c r="DU146" s="54">
        <f>INDEX('[1]2019'!$M$7:$NZ$33,MATCH($B$146,'[1]2019'!$C$7:$C$33,0),MATCH(DU118,'[1]2019'!$M$5:$NZ$5))</f>
        <v>2</v>
      </c>
      <c r="DV146" s="54">
        <f>INDEX('[1]2019'!$M$7:$NZ$33,MATCH($B$146,'[1]2019'!$C$7:$C$33,0),MATCH(DV118,'[1]2019'!$M$5:$NZ$5))</f>
        <v>2</v>
      </c>
      <c r="DW146" s="54">
        <f>INDEX('[1]2019'!$M$7:$NZ$33,MATCH($B$146,'[1]2019'!$C$7:$C$33,0),MATCH(DW118,'[1]2019'!$M$5:$NZ$5))</f>
        <v>2</v>
      </c>
      <c r="DX146" s="54">
        <f>INDEX('[1]2019'!$M$7:$NZ$33,MATCH($B$146,'[1]2019'!$C$7:$C$33,0),MATCH(DX118,'[1]2019'!$M$5:$NZ$5))</f>
        <v>2</v>
      </c>
      <c r="DY146" s="54">
        <f>INDEX('[1]2019'!$M$7:$NZ$33,MATCH($B$146,'[1]2019'!$C$7:$C$33,0),MATCH(DY118,'[1]2019'!$M$5:$NZ$5))</f>
        <v>0</v>
      </c>
      <c r="DZ146" s="54">
        <f>INDEX('[1]2019'!$M$7:$NZ$33,MATCH($B$146,'[1]2019'!$C$7:$C$33,0),MATCH(DZ118,'[1]2019'!$M$5:$NZ$5))</f>
        <v>0</v>
      </c>
      <c r="EA146" s="54">
        <f>INDEX('[1]2019'!$M$7:$NZ$33,MATCH($B$146,'[1]2019'!$C$7:$C$33,0),MATCH(EA118,'[1]2019'!$M$5:$NZ$5))</f>
        <v>2</v>
      </c>
      <c r="EB146" s="54">
        <f>INDEX('[1]2019'!$M$7:$NZ$33,MATCH($B$146,'[1]2019'!$C$7:$C$33,0),MATCH(EB118,'[1]2019'!$M$5:$NZ$5))</f>
        <v>2</v>
      </c>
      <c r="EC146" s="54">
        <f>INDEX('[1]2019'!$M$7:$NZ$33,MATCH($B$146,'[1]2019'!$C$7:$C$33,0),MATCH(EC118,'[1]2019'!$M$5:$NZ$5))</f>
        <v>5</v>
      </c>
      <c r="ED146" s="54">
        <f>INDEX('[1]2019'!$M$7:$NZ$33,MATCH($B$146,'[1]2019'!$C$7:$C$33,0),MATCH(ED118,'[1]2019'!$M$5:$NZ$5))</f>
        <v>0</v>
      </c>
      <c r="EE146" s="54">
        <f>INDEX('[1]2019'!$M$7:$NZ$33,MATCH($B$146,'[1]2019'!$C$7:$C$33,0),MATCH(EE118,'[1]2019'!$M$5:$NZ$5))</f>
        <v>0</v>
      </c>
      <c r="EF146" s="54">
        <f>INDEX('[1]2019'!$M$7:$NZ$33,MATCH($B$146,'[1]2019'!$C$7:$C$33,0),MATCH(EF118,'[1]2019'!$M$5:$NZ$5))</f>
        <v>2</v>
      </c>
      <c r="EG146" s="54">
        <f>INDEX('[1]2019'!$M$7:$NZ$33,MATCH($B$146,'[1]2019'!$C$7:$C$33,0),MATCH(EG118,'[1]2019'!$M$5:$NZ$5))</f>
        <v>2</v>
      </c>
      <c r="EH146" s="54">
        <f>INDEX('[1]2019'!$M$7:$NZ$33,MATCH($B$146,'[1]2019'!$C$7:$C$33,0),MATCH(EH118,'[1]2019'!$M$5:$NZ$5))</f>
        <v>1</v>
      </c>
      <c r="EI146" s="54">
        <f>INDEX('[1]2019'!$M$7:$NZ$33,MATCH($B$146,'[1]2019'!$C$7:$C$33,0),MATCH(EI118,'[1]2019'!$M$5:$NZ$5))</f>
        <v>1</v>
      </c>
      <c r="EJ146" s="54">
        <f>INDEX('[1]2019'!$M$7:$NZ$33,MATCH($B$146,'[1]2019'!$C$7:$C$33,0),MATCH(EJ118,'[1]2019'!$M$5:$NZ$5))</f>
        <v>5</v>
      </c>
      <c r="EK146" s="54">
        <f>INDEX('[1]2019'!$M$7:$NZ$33,MATCH($B$146,'[1]2019'!$C$7:$C$33,0),MATCH(EK118,'[1]2019'!$M$5:$NZ$5))</f>
        <v>0</v>
      </c>
      <c r="EL146" s="54">
        <f>INDEX('[1]2019'!$M$7:$NZ$33,MATCH($B$146,'[1]2019'!$C$7:$C$33,0),MATCH(EL118,'[1]2019'!$M$5:$NZ$5))</f>
        <v>2</v>
      </c>
      <c r="EM146" s="54">
        <f>INDEX('[1]2019'!$M$7:$NZ$33,MATCH($B$146,'[1]2019'!$C$7:$C$33,0),MATCH(EM118,'[1]2019'!$M$5:$NZ$5))</f>
        <v>2</v>
      </c>
      <c r="EN146" s="54">
        <f>INDEX('[1]2019'!$M$7:$NZ$33,MATCH($B$146,'[1]2019'!$C$7:$C$33,0),MATCH(EN118,'[1]2019'!$M$5:$NZ$5))</f>
        <v>2</v>
      </c>
      <c r="EO146" s="54">
        <f>INDEX('[1]2019'!$M$7:$NZ$33,MATCH($B$146,'[1]2019'!$C$7:$C$33,0),MATCH(EO118,'[1]2019'!$M$5:$NZ$5))</f>
        <v>3</v>
      </c>
      <c r="EP146" s="54">
        <f>INDEX('[1]2019'!$M$7:$NZ$33,MATCH($B$146,'[1]2019'!$C$7:$C$33,0),MATCH(EP118,'[1]2019'!$M$5:$NZ$5))</f>
        <v>3</v>
      </c>
      <c r="EQ146" s="54">
        <f>INDEX('[1]2019'!$M$7:$NZ$33,MATCH($B$146,'[1]2019'!$C$7:$C$33,0),MATCH(EQ118,'[1]2019'!$M$5:$NZ$5))</f>
        <v>3</v>
      </c>
      <c r="ER146" s="54">
        <f>INDEX('[1]2019'!$M$7:$NZ$33,MATCH($B$146,'[1]2019'!$C$7:$C$33,0),MATCH(ER118,'[1]2019'!$M$5:$NZ$5))</f>
        <v>3</v>
      </c>
      <c r="ES146" s="54">
        <f>INDEX('[1]2019'!$M$7:$NZ$33,MATCH($B$146,'[1]2019'!$C$7:$C$33,0),MATCH(ES118,'[1]2019'!$M$5:$NZ$5))</f>
        <v>3</v>
      </c>
      <c r="ET146" s="54">
        <f>INDEX('[1]2019'!$M$7:$NZ$33,MATCH($B$146,'[1]2019'!$C$7:$C$33,0),MATCH(ET118,'[1]2019'!$M$5:$NZ$5))</f>
        <v>0</v>
      </c>
      <c r="EU146" s="54">
        <f>INDEX('[1]2019'!$M$7:$NZ$33,MATCH($B$146,'[1]2019'!$C$7:$C$33,0),MATCH(EU118,'[1]2019'!$M$5:$NZ$5))</f>
        <v>0</v>
      </c>
      <c r="EV146" s="54">
        <f>INDEX('[1]2019'!$M$7:$NZ$33,MATCH($B$146,'[1]2019'!$C$7:$C$33,0),MATCH(EV118,'[1]2019'!$M$5:$NZ$5))</f>
        <v>1</v>
      </c>
      <c r="EW146" s="54">
        <f>INDEX('[1]2019'!$M$7:$NZ$33,MATCH($B$146,'[1]2019'!$C$7:$C$33,0),MATCH(EW118,'[1]2019'!$M$5:$NZ$5))</f>
        <v>1</v>
      </c>
      <c r="EX146" s="54">
        <f>INDEX('[1]2019'!$M$7:$NZ$33,MATCH($B$146,'[1]2019'!$C$7:$C$33,0),MATCH(EX118,'[1]2019'!$M$5:$NZ$5))</f>
        <v>1</v>
      </c>
      <c r="EY146" s="54">
        <f>INDEX('[1]2019'!$M$7:$NZ$33,MATCH($B$146,'[1]2019'!$C$7:$C$33,0),MATCH(EY118,'[1]2019'!$M$5:$NZ$5))</f>
        <v>1</v>
      </c>
      <c r="EZ146" s="54">
        <f>INDEX('[1]2019'!$M$7:$NZ$33,MATCH($B$146,'[1]2019'!$C$7:$C$33,0),MATCH(EZ118,'[1]2019'!$M$5:$NZ$5))</f>
        <v>3</v>
      </c>
      <c r="FA146" s="54">
        <f>INDEX('[1]2019'!$M$7:$NZ$33,MATCH($B$146,'[1]2019'!$C$7:$C$33,0),MATCH(FA118,'[1]2019'!$M$5:$NZ$5))</f>
        <v>0</v>
      </c>
      <c r="FB146" s="54">
        <f>INDEX('[1]2019'!$M$7:$NZ$33,MATCH($B$146,'[1]2019'!$C$7:$C$33,0),MATCH(FB118,'[1]2019'!$M$5:$NZ$5))</f>
        <v>0</v>
      </c>
      <c r="FC146" s="54">
        <f>INDEX('[1]2019'!$M$7:$NZ$33,MATCH($B$146,'[1]2019'!$C$7:$C$33,0),MATCH(FC118,'[1]2019'!$M$5:$NZ$5))</f>
        <v>2</v>
      </c>
      <c r="FD146" s="54">
        <f>INDEX('[1]2019'!$M$7:$NZ$33,MATCH($B$146,'[1]2019'!$C$7:$C$33,0),MATCH(FD118,'[1]2019'!$M$5:$NZ$5))</f>
        <v>2</v>
      </c>
      <c r="FE146" s="54">
        <f>INDEX('[1]2019'!$M$7:$NZ$33,MATCH($B$146,'[1]2019'!$C$7:$C$33,0),MATCH(FE118,'[1]2019'!$M$5:$NZ$5))</f>
        <v>2</v>
      </c>
      <c r="FF146" s="54">
        <f>INDEX('[1]2019'!$M$7:$NZ$33,MATCH($B$146,'[1]2019'!$C$7:$C$33,0),MATCH(FF118,'[1]2019'!$M$5:$NZ$5))</f>
        <v>2</v>
      </c>
      <c r="FG146" s="54">
        <f>INDEX('[1]2019'!$M$7:$NZ$33,MATCH($B$146,'[1]2019'!$C$7:$C$33,0),MATCH(FG118,'[1]2019'!$M$5:$NZ$5))</f>
        <v>2</v>
      </c>
      <c r="FH146" s="54">
        <f>INDEX('[1]2019'!$M$7:$NZ$33,MATCH($B$146,'[1]2019'!$C$7:$C$33,0),MATCH(FH118,'[1]2019'!$M$5:$NZ$5))</f>
        <v>0</v>
      </c>
      <c r="FI146" s="54">
        <f>INDEX('[1]2019'!$M$7:$NZ$33,MATCH($B$146,'[1]2019'!$C$7:$C$33,0),MATCH(FI118,'[1]2019'!$M$5:$NZ$5))</f>
        <v>0</v>
      </c>
      <c r="FJ146" s="54">
        <f>INDEX('[1]2019'!$M$7:$NZ$33,MATCH($B$146,'[1]2019'!$C$7:$C$33,0),MATCH(FJ118,'[1]2019'!$M$5:$NZ$5))</f>
        <v>1</v>
      </c>
      <c r="FK146" s="54">
        <f>INDEX('[1]2019'!$M$7:$NZ$33,MATCH($B$146,'[1]2019'!$C$7:$C$33,0),MATCH(FK118,'[1]2019'!$M$5:$NZ$5))</f>
        <v>1</v>
      </c>
      <c r="FL146" s="54">
        <f>INDEX('[1]2019'!$M$7:$NZ$33,MATCH($B$146,'[1]2019'!$C$7:$C$33,0),MATCH(FL118,'[1]2019'!$M$5:$NZ$5))</f>
        <v>1</v>
      </c>
      <c r="FM146" s="54">
        <f>INDEX('[1]2019'!$M$7:$NZ$33,MATCH($B$146,'[1]2019'!$C$7:$C$33,0),MATCH(FM118,'[1]2019'!$M$5:$NZ$5))</f>
        <v>1</v>
      </c>
      <c r="FN146" s="54">
        <f>INDEX('[1]2019'!$M$7:$NZ$33,MATCH($B$146,'[1]2019'!$C$7:$C$33,0),MATCH(FN118,'[1]2019'!$M$5:$NZ$5))</f>
        <v>1</v>
      </c>
      <c r="FO146" s="54">
        <f>INDEX('[1]2019'!$M$7:$NZ$33,MATCH($B$146,'[1]2019'!$C$7:$C$33,0),MATCH(FO118,'[1]2019'!$M$5:$NZ$5))</f>
        <v>0</v>
      </c>
      <c r="FP146" s="54">
        <f>INDEX('[1]2019'!$M$7:$NZ$33,MATCH($B$146,'[1]2019'!$C$7:$C$33,0),MATCH(FP118,'[1]2019'!$M$5:$NZ$5))</f>
        <v>0</v>
      </c>
      <c r="FQ146" s="54">
        <f>INDEX('[1]2019'!$M$7:$NZ$33,MATCH($B$146,'[1]2019'!$C$7:$C$33,0),MATCH(FQ118,'[1]2019'!$M$5:$NZ$5))</f>
        <v>5</v>
      </c>
      <c r="FR146" s="54">
        <f>INDEX('[1]2019'!$M$7:$NZ$33,MATCH($B$146,'[1]2019'!$C$7:$C$33,0),MATCH(FR118,'[1]2019'!$M$5:$NZ$5))</f>
        <v>0</v>
      </c>
      <c r="FS146" s="54">
        <f>INDEX('[1]2019'!$M$7:$NZ$33,MATCH($B$146,'[1]2019'!$C$7:$C$33,0),MATCH(FS118,'[1]2019'!$M$5:$NZ$5))</f>
        <v>0</v>
      </c>
      <c r="FT146" s="54">
        <f>INDEX('[1]2019'!$M$7:$NZ$33,MATCH($B$146,'[1]2019'!$C$7:$C$33,0),MATCH(FT118,'[1]2019'!$M$5:$NZ$5))</f>
        <v>2</v>
      </c>
      <c r="FU146" s="54">
        <f>INDEX('[1]2019'!$M$7:$NZ$33,MATCH($B$146,'[1]2019'!$C$7:$C$33,0),MATCH(FU118,'[1]2019'!$M$5:$NZ$5))</f>
        <v>2</v>
      </c>
      <c r="FV146" s="54">
        <f>INDEX('[1]2019'!$M$7:$NZ$33,MATCH($B$146,'[1]2019'!$C$7:$C$33,0),MATCH(FV118,'[1]2019'!$M$5:$NZ$5))</f>
        <v>2</v>
      </c>
      <c r="FW146" s="54">
        <f>INDEX('[1]2019'!$M$7:$NZ$33,MATCH($B$146,'[1]2019'!$C$7:$C$33,0),MATCH(FW118,'[1]2019'!$M$5:$NZ$5))</f>
        <v>2</v>
      </c>
      <c r="FX146" s="54">
        <f>INDEX('[1]2019'!$M$7:$NZ$33,MATCH($B$146,'[1]2019'!$C$7:$C$33,0),MATCH(FX118,'[1]2019'!$M$5:$NZ$5))</f>
        <v>0</v>
      </c>
      <c r="FY146" s="54">
        <f>INDEX('[1]2019'!$M$7:$NZ$33,MATCH($B$146,'[1]2019'!$C$7:$C$33,0),MATCH(FY118,'[1]2019'!$M$5:$NZ$5))</f>
        <v>2</v>
      </c>
      <c r="FZ146" s="54">
        <f>INDEX('[1]2019'!$M$7:$NZ$33,MATCH($B$146,'[1]2019'!$C$7:$C$33,0),MATCH(FZ118,'[1]2019'!$M$5:$NZ$5))</f>
        <v>2</v>
      </c>
      <c r="GA146" s="54">
        <f>INDEX('[1]2019'!$M$7:$NZ$33,MATCH($B$146,'[1]2019'!$C$7:$C$33,0),MATCH(GA118,'[1]2019'!$M$5:$NZ$5))</f>
        <v>2</v>
      </c>
      <c r="GB146" s="54">
        <f>INDEX('[1]2019'!$M$7:$NZ$33,MATCH($B$146,'[1]2019'!$C$7:$C$33,0),MATCH(GB118,'[1]2019'!$M$5:$NZ$5))</f>
        <v>2</v>
      </c>
      <c r="GC146" s="54">
        <f>INDEX('[1]2019'!$M$7:$NZ$33,MATCH($B$146,'[1]2019'!$C$7:$C$33,0),MATCH(GC118,'[1]2019'!$M$5:$NZ$5))</f>
        <v>0</v>
      </c>
      <c r="GD146" s="54">
        <f>INDEX('[1]2019'!$M$7:$NZ$33,MATCH($B$146,'[1]2019'!$C$7:$C$33,0),MATCH(GD118,'[1]2019'!$M$5:$NZ$5))</f>
        <v>0</v>
      </c>
      <c r="GE146" s="54">
        <f>INDEX('[1]2019'!$M$7:$NZ$33,MATCH($B$146,'[1]2019'!$C$7:$C$33,0),MATCH(GE118,'[1]2019'!$M$5:$NZ$5))</f>
        <v>2</v>
      </c>
      <c r="GF146" s="54">
        <f>INDEX('[1]2019'!$M$7:$NZ$33,MATCH($B$146,'[1]2019'!$C$7:$C$33,0),MATCH(GF118,'[1]2019'!$M$5:$NZ$5))</f>
        <v>2</v>
      </c>
      <c r="GG146" s="54">
        <f>INDEX('[1]2019'!$M$7:$NZ$33,MATCH($B$146,'[1]2019'!$C$7:$C$33,0),MATCH(GG118,'[1]2019'!$M$5:$NZ$5))</f>
        <v>0</v>
      </c>
      <c r="GH146" s="54">
        <f>INDEX('[1]2019'!$M$7:$NZ$33,MATCH($B$146,'[1]2019'!$C$7:$C$33,0),MATCH(GH118,'[1]2019'!$M$5:$NZ$5))</f>
        <v>0</v>
      </c>
      <c r="GI146" s="54">
        <f>INDEX('[1]2019'!$M$7:$NZ$33,MATCH($B$146,'[1]2019'!$C$7:$C$33,0),MATCH(GI118,'[1]2019'!$M$5:$NZ$5))</f>
        <v>2</v>
      </c>
      <c r="GJ146" s="54">
        <f>INDEX('[1]2019'!$M$7:$NZ$33,MATCH($B$146,'[1]2019'!$C$7:$C$33,0),MATCH(GJ118,'[1]2019'!$M$5:$NZ$5))</f>
        <v>2</v>
      </c>
      <c r="GK146" s="54">
        <f>INDEX('[1]2019'!$M$7:$NZ$33,MATCH($B$146,'[1]2019'!$C$7:$C$33,0),MATCH(GK118,'[1]2019'!$M$5:$NZ$5))</f>
        <v>2</v>
      </c>
      <c r="GL146" s="54">
        <f>INDEX('[1]2019'!$M$7:$NZ$33,MATCH($B$146,'[1]2019'!$C$7:$C$33,0),MATCH(GL118,'[1]2019'!$M$5:$NZ$5))</f>
        <v>3</v>
      </c>
      <c r="GM146" s="54">
        <f>INDEX('[1]2019'!$M$7:$NZ$33,MATCH($B$146,'[1]2019'!$C$7:$C$33,0),MATCH(GM118,'[1]2019'!$M$5:$NZ$5))</f>
        <v>3</v>
      </c>
      <c r="GN146" s="54">
        <f>INDEX('[1]2019'!$M$7:$NZ$33,MATCH($B$146,'[1]2019'!$C$7:$C$33,0),MATCH(GN118,'[1]2019'!$M$5:$NZ$5))</f>
        <v>3</v>
      </c>
      <c r="GO146" s="54">
        <f>INDEX('[1]2019'!$M$7:$NZ$33,MATCH($B$146,'[1]2019'!$C$7:$C$33,0),MATCH(GO118,'[1]2019'!$M$5:$NZ$5))</f>
        <v>3</v>
      </c>
      <c r="GP146" s="54">
        <f>INDEX('[1]2019'!$M$7:$NZ$33,MATCH($B$146,'[1]2019'!$C$7:$C$33,0),MATCH(GP118,'[1]2019'!$M$5:$NZ$5))</f>
        <v>3</v>
      </c>
      <c r="GQ146" s="54">
        <f>INDEX('[1]2019'!$M$7:$NZ$33,MATCH($B$146,'[1]2019'!$C$7:$C$33,0),MATCH(GQ118,'[1]2019'!$M$5:$NZ$5))</f>
        <v>0</v>
      </c>
      <c r="GR146" s="54">
        <f>INDEX('[1]2019'!$M$7:$NZ$33,MATCH($B$146,'[1]2019'!$C$7:$C$33,0),MATCH(GR118,'[1]2019'!$M$5:$NZ$5))</f>
        <v>0</v>
      </c>
      <c r="GS146" s="54">
        <f>INDEX('[1]2019'!$M$7:$NZ$33,MATCH($B$146,'[1]2019'!$C$7:$C$33,0),MATCH(GS118,'[1]2019'!$M$5:$NZ$5))</f>
        <v>3</v>
      </c>
      <c r="GT146" s="54">
        <f>INDEX('[1]2019'!$M$7:$NZ$33,MATCH($B$146,'[1]2019'!$C$7:$C$33,0),MATCH(GT118,'[1]2019'!$M$5:$NZ$5))</f>
        <v>0</v>
      </c>
      <c r="GU146" s="54">
        <f>INDEX('[1]2019'!$M$7:$NZ$33,MATCH($B$146,'[1]2019'!$C$7:$C$33,0),MATCH(GU118,'[1]2019'!$M$5:$NZ$5))</f>
        <v>0</v>
      </c>
      <c r="GV146" s="54">
        <f>INDEX('[1]2019'!$M$7:$NZ$33,MATCH($B$146,'[1]2019'!$C$7:$C$33,0),MATCH(GV118,'[1]2019'!$M$5:$NZ$5))</f>
        <v>2</v>
      </c>
      <c r="GW146" s="54">
        <f>INDEX('[1]2019'!$M$7:$NZ$33,MATCH($B$146,'[1]2019'!$C$7:$C$33,0),MATCH(GW118,'[1]2019'!$M$5:$NZ$5))</f>
        <v>2</v>
      </c>
      <c r="GX146" s="54">
        <f>INDEX('[1]2019'!$M$7:$NZ$33,MATCH($B$146,'[1]2019'!$C$7:$C$33,0),MATCH(GX118,'[1]2019'!$M$5:$NZ$5))</f>
        <v>2</v>
      </c>
      <c r="GY146" s="54">
        <f>INDEX('[1]2019'!$M$7:$NZ$33,MATCH($B$146,'[1]2019'!$C$7:$C$33,0),MATCH(GY118,'[1]2019'!$M$5:$NZ$5))</f>
        <v>2</v>
      </c>
      <c r="GZ146" s="54">
        <f>INDEX('[1]2019'!$M$7:$NZ$33,MATCH($B$146,'[1]2019'!$C$7:$C$33,0),MATCH(GZ118,'[1]2019'!$M$5:$NZ$5))</f>
        <v>0</v>
      </c>
      <c r="HA146" s="54">
        <f>INDEX('[1]2019'!$M$7:$NZ$33,MATCH($B$146,'[1]2019'!$C$7:$C$33,0),MATCH(HA118,'[1]2019'!$M$5:$NZ$5))</f>
        <v>0</v>
      </c>
      <c r="HB146" s="54">
        <f>INDEX('[1]2019'!$M$7:$NZ$33,MATCH($B$146,'[1]2019'!$C$7:$C$33,0),MATCH(HB118,'[1]2019'!$M$5:$NZ$5))</f>
        <v>2</v>
      </c>
      <c r="HC146" s="54">
        <f>INDEX('[1]2019'!$M$7:$NZ$33,MATCH($B$146,'[1]2019'!$C$7:$C$33,0),MATCH(HC118,'[1]2019'!$M$5:$NZ$5))</f>
        <v>2</v>
      </c>
      <c r="HD146" s="54">
        <f>INDEX('[1]2019'!$M$7:$NZ$33,MATCH($B$146,'[1]2019'!$C$7:$C$33,0),MATCH(HD118,'[1]2019'!$M$5:$NZ$5))</f>
        <v>2</v>
      </c>
      <c r="HE146" s="54">
        <f>INDEX('[1]2019'!$M$7:$NZ$33,MATCH($B$146,'[1]2019'!$C$7:$C$33,0),MATCH(HE118,'[1]2019'!$M$5:$NZ$5))</f>
        <v>2</v>
      </c>
      <c r="HF146" s="54">
        <f>INDEX('[1]2019'!$M$7:$NZ$33,MATCH($B$146,'[1]2019'!$C$7:$C$33,0),MATCH(HF118,'[1]2019'!$M$5:$NZ$5))</f>
        <v>2</v>
      </c>
      <c r="HG146" s="54">
        <f>INDEX('[1]2019'!$M$7:$NZ$33,MATCH($B$146,'[1]2019'!$C$7:$C$33,0),MATCH(HG118,'[1]2019'!$M$5:$NZ$5))</f>
        <v>0</v>
      </c>
      <c r="HH146" s="54">
        <f>INDEX('[1]2019'!$M$7:$NZ$33,MATCH($B$146,'[1]2019'!$C$7:$C$33,0),MATCH(HH118,'[1]2019'!$M$5:$NZ$5))</f>
        <v>2</v>
      </c>
      <c r="HI146" s="54">
        <f>INDEX('[1]2019'!$M$7:$NZ$33,MATCH($B$146,'[1]2019'!$C$7:$C$33,0),MATCH(HI118,'[1]2019'!$M$5:$NZ$5))</f>
        <v>2</v>
      </c>
      <c r="HJ146" s="54">
        <f>INDEX('[1]2019'!$M$7:$NZ$33,MATCH($B$146,'[1]2019'!$C$7:$C$33,0),MATCH(HJ118,'[1]2019'!$M$5:$NZ$5))</f>
        <v>2</v>
      </c>
      <c r="HK146" s="54">
        <f>INDEX('[1]2019'!$M$7:$NZ$33,MATCH($B$146,'[1]2019'!$C$7:$C$33,0),MATCH(HK118,'[1]2019'!$M$5:$NZ$5))</f>
        <v>2</v>
      </c>
      <c r="HL146" s="54">
        <f>INDEX('[1]2019'!$M$7:$NZ$33,MATCH($B$146,'[1]2019'!$C$7:$C$33,0),MATCH(HL118,'[1]2019'!$M$5:$NZ$5))</f>
        <v>0</v>
      </c>
      <c r="HM146" s="54">
        <f>INDEX('[1]2019'!$M$7:$NZ$33,MATCH($B$146,'[1]2019'!$C$7:$C$33,0),MATCH(HM118,'[1]2019'!$M$5:$NZ$5))</f>
        <v>0</v>
      </c>
      <c r="HN146" s="54">
        <f>INDEX('[1]2019'!$M$7:$NZ$33,MATCH($B$146,'[1]2019'!$C$7:$C$33,0),MATCH(HN118,'[1]2019'!$M$5:$NZ$5))</f>
        <v>2</v>
      </c>
      <c r="HO146" s="54">
        <f>INDEX('[1]2019'!$M$7:$NZ$33,MATCH($B$146,'[1]2019'!$C$7:$C$33,0),MATCH(HO118,'[1]2019'!$M$5:$NZ$5))</f>
        <v>2</v>
      </c>
      <c r="HP146" s="54">
        <f>INDEX('[1]2019'!$M$7:$NZ$33,MATCH($B$146,'[1]2019'!$C$7:$C$33,0),MATCH(HP118,'[1]2019'!$M$5:$NZ$5))</f>
        <v>2</v>
      </c>
      <c r="HQ146" s="54">
        <f>INDEX('[1]2019'!$M$7:$NZ$33,MATCH($B$146,'[1]2019'!$C$7:$C$33,0),MATCH(HQ118,'[1]2019'!$M$5:$NZ$5))</f>
        <v>2</v>
      </c>
      <c r="HR146" s="54">
        <f>INDEX('[1]2019'!$M$7:$NZ$33,MATCH($B$146,'[1]2019'!$C$7:$C$33,0),MATCH(HR118,'[1]2019'!$M$5:$NZ$5))</f>
        <v>2</v>
      </c>
      <c r="HS146" s="54">
        <f>INDEX('[1]2019'!$M$7:$NZ$33,MATCH($B$146,'[1]2019'!$C$7:$C$33,0),MATCH(HS118,'[1]2019'!$M$5:$NZ$5))</f>
        <v>0</v>
      </c>
      <c r="HT146" s="54">
        <f>INDEX('[1]2019'!$M$7:$NZ$33,MATCH($B$146,'[1]2019'!$C$7:$C$33,0),MATCH(HT118,'[1]2019'!$M$5:$NZ$5))</f>
        <v>0</v>
      </c>
      <c r="HU146" s="54">
        <f>INDEX('[1]2019'!$M$7:$NZ$33,MATCH($B$146,'[1]2019'!$C$7:$C$33,0),MATCH(HU118,'[1]2019'!$M$5:$NZ$5))</f>
        <v>2</v>
      </c>
      <c r="HV146" s="54">
        <f>INDEX('[1]2019'!$M$7:$NZ$33,MATCH($B$146,'[1]2019'!$C$7:$C$33,0),MATCH(HV118,'[1]2019'!$M$5:$NZ$5))</f>
        <v>2</v>
      </c>
      <c r="HW146" s="54">
        <f>INDEX('[1]2019'!$M$7:$NZ$33,MATCH($B$146,'[1]2019'!$C$7:$C$33,0),MATCH(HW118,'[1]2019'!$M$5:$NZ$5))</f>
        <v>2</v>
      </c>
      <c r="HX146" s="54">
        <f>INDEX('[1]2019'!$M$7:$NZ$33,MATCH($B$146,'[1]2019'!$C$7:$C$33,0),MATCH(HX118,'[1]2019'!$M$5:$NZ$5))</f>
        <v>2</v>
      </c>
      <c r="HY146" s="54">
        <f>INDEX('[1]2019'!$M$7:$NZ$33,MATCH($B$146,'[1]2019'!$C$7:$C$33,0),MATCH(HY118,'[1]2019'!$M$5:$NZ$5))</f>
        <v>2</v>
      </c>
      <c r="HZ146" s="54">
        <f>INDEX('[1]2019'!$M$7:$NZ$33,MATCH($B$146,'[1]2019'!$C$7:$C$33,0),MATCH(HZ118,'[1]2019'!$M$5:$NZ$5))</f>
        <v>0</v>
      </c>
      <c r="IA146" s="54">
        <f>INDEX('[1]2019'!$M$7:$NZ$33,MATCH($B$146,'[1]2019'!$C$7:$C$33,0),MATCH(IA118,'[1]2019'!$M$5:$NZ$5))</f>
        <v>0</v>
      </c>
      <c r="IB146" s="54">
        <f>INDEX('[1]2019'!$M$7:$NZ$33,MATCH($B$146,'[1]2019'!$C$7:$C$33,0),MATCH(IB118,'[1]2019'!$M$5:$NZ$5))</f>
        <v>2</v>
      </c>
      <c r="IC146" s="54">
        <f>INDEX('[1]2019'!$M$7:$NZ$33,MATCH($B$146,'[1]2019'!$C$7:$C$33,0),MATCH(IC118,'[1]2019'!$M$5:$NZ$5))</f>
        <v>0</v>
      </c>
      <c r="ID146" s="54">
        <f>INDEX('[1]2019'!$M$7:$NZ$33,MATCH($B$146,'[1]2019'!$C$7:$C$33,0),MATCH(ID118,'[1]2019'!$M$5:$NZ$5))</f>
        <v>0</v>
      </c>
      <c r="IE146" s="54">
        <f>INDEX('[1]2019'!$M$7:$NZ$33,MATCH($B$146,'[1]2019'!$C$7:$C$33,0),MATCH(IE118,'[1]2019'!$M$5:$NZ$5))</f>
        <v>2</v>
      </c>
      <c r="IF146" s="54">
        <f>INDEX('[1]2019'!$M$7:$NZ$33,MATCH($B$146,'[1]2019'!$C$7:$C$33,0),MATCH(IF118,'[1]2019'!$M$5:$NZ$5))</f>
        <v>2</v>
      </c>
      <c r="IG146" s="54">
        <f>INDEX('[1]2019'!$M$7:$NZ$33,MATCH($B$146,'[1]2019'!$C$7:$C$33,0),MATCH(IG118,'[1]2019'!$M$5:$NZ$5))</f>
        <v>2</v>
      </c>
      <c r="IH146" s="54">
        <f>INDEX('[1]2019'!$M$7:$NZ$33,MATCH($B$146,'[1]2019'!$C$7:$C$33,0),MATCH(IH118,'[1]2019'!$M$5:$NZ$5))</f>
        <v>2</v>
      </c>
      <c r="II146" s="54">
        <f>INDEX('[1]2019'!$M$7:$NZ$33,MATCH($B$146,'[1]2019'!$C$7:$C$33,0),MATCH(II118,'[1]2019'!$M$5:$NZ$5))</f>
        <v>0</v>
      </c>
      <c r="IJ146" s="54">
        <f>INDEX('[1]2019'!$M$7:$NZ$33,MATCH($B$146,'[1]2019'!$C$7:$C$33,0),MATCH(IJ118,'[1]2019'!$M$5:$NZ$5))</f>
        <v>2</v>
      </c>
      <c r="IK146" s="54">
        <f>INDEX('[1]2019'!$M$7:$NZ$33,MATCH($B$146,'[1]2019'!$C$7:$C$33,0),MATCH(IK118,'[1]2019'!$M$5:$NZ$5))</f>
        <v>2</v>
      </c>
      <c r="IL146" s="54">
        <f>INDEX('[1]2019'!$M$7:$NZ$33,MATCH($B$146,'[1]2019'!$C$7:$C$33,0),MATCH(IL118,'[1]2019'!$M$5:$NZ$5))</f>
        <v>2</v>
      </c>
      <c r="IM146" s="54">
        <f>INDEX('[1]2019'!$M$7:$NZ$33,MATCH($B$146,'[1]2019'!$C$7:$C$33,0),MATCH(IM118,'[1]2019'!$M$5:$NZ$5))</f>
        <v>2</v>
      </c>
      <c r="IN146" s="54">
        <f>INDEX('[1]2019'!$M$7:$NZ$33,MATCH($B$146,'[1]2019'!$C$7:$C$33,0),MATCH(IN118,'[1]2019'!$M$5:$NZ$5))</f>
        <v>0</v>
      </c>
      <c r="IO146" s="54">
        <f>INDEX('[1]2019'!$M$7:$NZ$33,MATCH($B$146,'[1]2019'!$C$7:$C$33,0),MATCH(IO118,'[1]2019'!$M$5:$NZ$5))</f>
        <v>0</v>
      </c>
      <c r="IP146" s="54">
        <f>INDEX('[1]2019'!$M$7:$NZ$33,MATCH($B$146,'[1]2019'!$C$7:$C$33,0),MATCH(IP118,'[1]2019'!$M$5:$NZ$5))</f>
        <v>2</v>
      </c>
      <c r="IQ146" s="54">
        <f>INDEX('[1]2019'!$M$7:$NZ$33,MATCH($B$146,'[1]2019'!$C$7:$C$33,0),MATCH(IQ118,'[1]2019'!$M$5:$NZ$5))</f>
        <v>2</v>
      </c>
      <c r="IR146" s="54">
        <f>INDEX('[1]2019'!$M$7:$NZ$33,MATCH($B$146,'[1]2019'!$C$7:$C$33,0),MATCH(IR118,'[1]2019'!$M$5:$NZ$5))</f>
        <v>0</v>
      </c>
      <c r="IS146" s="54">
        <f>INDEX('[1]2019'!$M$7:$NZ$33,MATCH($B$146,'[1]2019'!$C$7:$C$33,0),MATCH(IS118,'[1]2019'!$M$5:$NZ$5))</f>
        <v>0</v>
      </c>
      <c r="IT146" s="54">
        <f>INDEX('[1]2019'!$M$7:$NZ$33,MATCH($B$146,'[1]2019'!$C$7:$C$33,0),MATCH(IT118,'[1]2019'!$M$5:$NZ$5))</f>
        <v>2</v>
      </c>
      <c r="IU146" s="54">
        <f>INDEX('[1]2019'!$M$7:$NZ$33,MATCH($B$146,'[1]2019'!$C$7:$C$33,0),MATCH(IU118,'[1]2019'!$M$5:$NZ$5))</f>
        <v>2</v>
      </c>
      <c r="IV146" s="54">
        <f>INDEX('[1]2019'!$M$7:$NZ$33,MATCH($B$146,'[1]2019'!$C$7:$C$33,0),MATCH(IV118,'[1]2019'!$M$5:$NZ$5))</f>
        <v>2</v>
      </c>
      <c r="IW146" s="54">
        <f>INDEX('[1]2019'!$M$7:$NZ$33,MATCH($B$146,'[1]2019'!$C$7:$C$33,0),MATCH(IW118,'[1]2019'!$M$5:$NZ$5))</f>
        <v>0</v>
      </c>
      <c r="IX146" s="54">
        <f>INDEX('[1]2019'!$M$7:$NZ$33,MATCH($B$146,'[1]2019'!$C$7:$C$33,0),MATCH(IX118,'[1]2019'!$M$5:$NZ$5))</f>
        <v>1</v>
      </c>
      <c r="IY146" s="54">
        <f>INDEX('[1]2019'!$M$7:$NZ$33,MATCH($B$146,'[1]2019'!$C$7:$C$33,0),MATCH(IY118,'[1]2019'!$M$5:$NZ$5))</f>
        <v>1</v>
      </c>
      <c r="IZ146" s="54">
        <f>INDEX('[1]2019'!$M$7:$NZ$33,MATCH($B$146,'[1]2019'!$C$7:$C$33,0),MATCH(IZ118,'[1]2019'!$M$5:$NZ$5))</f>
        <v>1</v>
      </c>
      <c r="JA146" s="54">
        <f>INDEX('[1]2019'!$M$7:$NZ$33,MATCH($B$146,'[1]2019'!$C$7:$C$33,0),MATCH(JA118,'[1]2019'!$M$5:$NZ$5))</f>
        <v>1</v>
      </c>
      <c r="JB146" s="54">
        <f>INDEX('[1]2019'!$M$7:$NZ$33,MATCH($B$146,'[1]2019'!$C$7:$C$33,0),MATCH(JB118,'[1]2019'!$M$5:$NZ$5))</f>
        <v>0</v>
      </c>
      <c r="JC146" s="54">
        <f>INDEX('[1]2019'!$M$7:$NZ$33,MATCH($B$146,'[1]2019'!$C$7:$C$33,0),MATCH(JC118,'[1]2019'!$M$5:$NZ$5))</f>
        <v>0</v>
      </c>
      <c r="JD146" s="54">
        <f>INDEX('[1]2019'!$M$7:$NZ$33,MATCH($B$146,'[1]2019'!$C$7:$C$33,0),MATCH(JD118,'[1]2019'!$M$5:$NZ$5))</f>
        <v>4</v>
      </c>
      <c r="JE146" s="54">
        <f>INDEX('[1]2019'!$M$7:$NZ$33,MATCH($B$146,'[1]2019'!$C$7:$C$33,0),MATCH(JE118,'[1]2019'!$M$5:$NZ$5))</f>
        <v>4</v>
      </c>
      <c r="JF146" s="54">
        <f>INDEX('[1]2019'!$M$7:$NZ$33,MATCH($B$146,'[1]2019'!$C$7:$C$33,0),MATCH(JF118,'[1]2019'!$M$5:$NZ$5))</f>
        <v>4</v>
      </c>
      <c r="JG146" s="54">
        <f>INDEX('[1]2019'!$M$7:$NZ$33,MATCH($B$146,'[1]2019'!$C$7:$C$33,0),MATCH(JG118,'[1]2019'!$M$5:$NZ$5))</f>
        <v>4</v>
      </c>
      <c r="JH146" s="54">
        <f>INDEX('[1]2019'!$M$7:$NZ$33,MATCH($B$146,'[1]2019'!$C$7:$C$33,0),MATCH(JH118,'[1]2019'!$M$5:$NZ$5))</f>
        <v>4</v>
      </c>
      <c r="JI146" s="54">
        <f>INDEX('[1]2019'!$M$7:$NZ$33,MATCH($B$146,'[1]2019'!$C$7:$C$33,0),MATCH(JI118,'[1]2019'!$M$5:$NZ$5))</f>
        <v>0</v>
      </c>
      <c r="JJ146" s="54">
        <f>INDEX('[1]2019'!$M$7:$NZ$33,MATCH($B$146,'[1]2019'!$C$7:$C$33,0),MATCH(JJ118,'[1]2019'!$M$5:$NZ$5))</f>
        <v>0</v>
      </c>
      <c r="JK146" s="54">
        <f>INDEX('[1]2019'!$M$7:$NZ$33,MATCH($B$146,'[1]2019'!$C$7:$C$33,0),MATCH(JK118,'[1]2019'!$M$5:$NZ$5))</f>
        <v>4</v>
      </c>
      <c r="JL146" s="54">
        <f>INDEX('[1]2019'!$M$7:$NZ$33,MATCH($B$146,'[1]2019'!$C$7:$C$33,0),MATCH(JL118,'[1]2019'!$M$5:$NZ$5))</f>
        <v>4</v>
      </c>
      <c r="JM146" s="54">
        <f>INDEX('[1]2019'!$M$7:$NZ$33,MATCH($B$146,'[1]2019'!$C$7:$C$33,0),MATCH(JM118,'[1]2019'!$M$5:$NZ$5))</f>
        <v>4</v>
      </c>
      <c r="JN146" s="54">
        <f>INDEX('[1]2019'!$M$7:$NZ$33,MATCH($B$146,'[1]2019'!$C$7:$C$33,0),MATCH(JN118,'[1]2019'!$M$5:$NZ$5))</f>
        <v>4</v>
      </c>
      <c r="JO146" s="54">
        <f>INDEX('[1]2019'!$M$7:$NZ$33,MATCH($B$146,'[1]2019'!$C$7:$C$33,0),MATCH(JO118,'[1]2019'!$M$5:$NZ$5))</f>
        <v>4</v>
      </c>
      <c r="JP146" s="54">
        <f>INDEX('[1]2019'!$M$7:$NZ$33,MATCH($B$146,'[1]2019'!$C$7:$C$33,0),MATCH(JP118,'[1]2019'!$M$5:$NZ$5))</f>
        <v>0</v>
      </c>
      <c r="JQ146" s="54">
        <f>INDEX('[1]2019'!$M$7:$NZ$33,MATCH($B$146,'[1]2019'!$C$7:$C$33,0),MATCH(JQ118,'[1]2019'!$M$5:$NZ$5))</f>
        <v>0</v>
      </c>
      <c r="JR146" s="54">
        <f>INDEX('[1]2019'!$M$7:$NZ$33,MATCH($B$146,'[1]2019'!$C$7:$C$33,0),MATCH(JR118,'[1]2019'!$M$5:$NZ$5))</f>
        <v>4</v>
      </c>
      <c r="JS146" s="54">
        <f>INDEX('[1]2019'!$M$7:$NZ$33,MATCH($B$146,'[1]2019'!$C$7:$C$33,0),MATCH(JS118,'[1]2019'!$M$5:$NZ$5))</f>
        <v>4</v>
      </c>
      <c r="JT146" s="54">
        <f>INDEX('[1]2019'!$M$7:$NZ$33,MATCH($B$146,'[1]2019'!$C$7:$C$33,0),MATCH(JT118,'[1]2019'!$M$5:$NZ$5))</f>
        <v>4</v>
      </c>
      <c r="JU146" s="54">
        <f>INDEX('[1]2019'!$M$7:$NZ$33,MATCH($B$146,'[1]2019'!$C$7:$C$33,0),MATCH(JU118,'[1]2019'!$M$5:$NZ$5))</f>
        <v>4</v>
      </c>
      <c r="JV146" s="54">
        <f>INDEX('[1]2019'!$M$7:$NZ$33,MATCH($B$146,'[1]2019'!$C$7:$C$33,0),MATCH(JV118,'[1]2019'!$M$5:$NZ$5))</f>
        <v>4</v>
      </c>
      <c r="JW146" s="54">
        <f>INDEX('[1]2019'!$M$7:$NZ$33,MATCH($B$146,'[1]2019'!$C$7:$C$33,0),MATCH(JW118,'[1]2019'!$M$5:$NZ$5))</f>
        <v>0</v>
      </c>
      <c r="JX146" s="54">
        <f>INDEX('[1]2019'!$M$7:$NZ$33,MATCH($B$146,'[1]2019'!$C$7:$C$33,0),MATCH(JX118,'[1]2019'!$M$5:$NZ$5))</f>
        <v>0</v>
      </c>
      <c r="JY146" s="54">
        <f>INDEX('[1]2019'!$M$7:$NZ$33,MATCH($B$146,'[1]2019'!$C$7:$C$33,0),MATCH(JY118,'[1]2019'!$M$5:$NZ$5))</f>
        <v>2</v>
      </c>
      <c r="JZ146" s="54">
        <f>INDEX('[1]2019'!$M$7:$NZ$33,MATCH($B$146,'[1]2019'!$C$7:$C$33,0),MATCH(JZ118,'[1]2019'!$M$5:$NZ$5))</f>
        <v>2</v>
      </c>
      <c r="KA146" s="54">
        <f>INDEX('[1]2019'!$M$7:$NZ$33,MATCH($B$146,'[1]2019'!$C$7:$C$33,0),MATCH(KA118,'[1]2019'!$M$5:$NZ$5))</f>
        <v>0</v>
      </c>
      <c r="KB146" s="54">
        <f>INDEX('[1]2019'!$M$7:$NZ$33,MATCH($B$146,'[1]2019'!$C$7:$C$33,0),MATCH(KB118,'[1]2019'!$M$5:$NZ$5))</f>
        <v>0</v>
      </c>
      <c r="KC146" s="54">
        <f>INDEX('[1]2019'!$M$7:$NZ$33,MATCH($B$146,'[1]2019'!$C$7:$C$33,0),MATCH(KC118,'[1]2019'!$M$5:$NZ$5))</f>
        <v>2</v>
      </c>
      <c r="KD146" s="54">
        <f>INDEX('[1]2019'!$M$7:$NZ$33,MATCH($B$146,'[1]2019'!$C$7:$C$33,0),MATCH(KD118,'[1]2019'!$M$5:$NZ$5))</f>
        <v>2</v>
      </c>
      <c r="KE146" s="54">
        <f>INDEX('[1]2019'!$M$7:$NZ$33,MATCH($B$146,'[1]2019'!$C$7:$C$33,0),MATCH(KE118,'[1]2019'!$M$5:$NZ$5))</f>
        <v>2</v>
      </c>
      <c r="KF146" s="54">
        <f>INDEX('[1]2019'!$M$7:$NZ$33,MATCH($B$146,'[1]2019'!$C$7:$C$33,0),MATCH(KF118,'[1]2019'!$M$5:$NZ$5))</f>
        <v>0</v>
      </c>
      <c r="KG146" s="54">
        <f>INDEX('[1]2019'!$M$7:$NZ$33,MATCH($B$146,'[1]2019'!$C$7:$C$33,0),MATCH(KG118,'[1]2019'!$M$5:$NZ$5))</f>
        <v>1</v>
      </c>
      <c r="KH146" s="54">
        <f>INDEX('[1]2019'!$M$7:$NZ$33,MATCH($B$146,'[1]2019'!$C$7:$C$33,0),MATCH(KH118,'[1]2019'!$M$5:$NZ$5))</f>
        <v>1</v>
      </c>
      <c r="KI146" s="54">
        <f>INDEX('[1]2019'!$M$7:$NZ$33,MATCH($B$146,'[1]2019'!$C$7:$C$33,0),MATCH(KI118,'[1]2019'!$M$5:$NZ$5))</f>
        <v>1</v>
      </c>
      <c r="KJ146" s="54">
        <f>INDEX('[1]2019'!$M$7:$NZ$33,MATCH($B$146,'[1]2019'!$C$7:$C$33,0),MATCH(KJ118,'[1]2019'!$M$5:$NZ$5))</f>
        <v>1</v>
      </c>
      <c r="KK146" s="54">
        <f>INDEX('[1]2019'!$M$7:$NZ$33,MATCH($B$146,'[1]2019'!$C$7:$C$33,0),MATCH(KK118,'[1]2019'!$M$5:$NZ$5))</f>
        <v>0</v>
      </c>
      <c r="KL146" s="54">
        <f>INDEX('[1]2019'!$M$7:$NZ$33,MATCH($B$146,'[1]2019'!$C$7:$C$33,0),MATCH(KL118,'[1]2019'!$M$5:$NZ$5))</f>
        <v>0</v>
      </c>
      <c r="KM146" s="54">
        <f>INDEX('[1]2019'!$M$7:$NZ$33,MATCH($B$146,'[1]2019'!$C$7:$C$33,0),MATCH(KM118,'[1]2019'!$M$5:$NZ$5))</f>
        <v>2</v>
      </c>
      <c r="KN146" s="54">
        <f>INDEX('[1]2019'!$M$7:$NZ$33,MATCH($B$146,'[1]2019'!$C$7:$C$33,0),MATCH(KN118,'[1]2019'!$M$5:$NZ$5))</f>
        <v>2</v>
      </c>
      <c r="KO146" s="54">
        <f>INDEX('[1]2019'!$M$7:$NZ$33,MATCH($B$146,'[1]2019'!$C$7:$C$33,0),MATCH(KO118,'[1]2019'!$M$5:$NZ$5))</f>
        <v>2</v>
      </c>
      <c r="KP146" s="54">
        <f>INDEX('[1]2019'!$M$7:$NZ$33,MATCH($B$146,'[1]2019'!$C$7:$C$33,0),MATCH(KP118,'[1]2019'!$M$5:$NZ$5))</f>
        <v>2</v>
      </c>
      <c r="KQ146" s="54">
        <f>INDEX('[1]2019'!$M$7:$NZ$33,MATCH($B$146,'[1]2019'!$C$7:$C$33,0),MATCH(KQ118,'[1]2019'!$M$5:$NZ$5))</f>
        <v>2</v>
      </c>
      <c r="KR146" s="54">
        <f>INDEX('[1]2019'!$M$7:$NZ$33,MATCH($B$146,'[1]2019'!$C$7:$C$33,0),MATCH(KR118,'[1]2019'!$M$5:$NZ$5))</f>
        <v>0</v>
      </c>
      <c r="KS146" s="54">
        <f>INDEX('[1]2019'!$M$7:$NZ$33,MATCH($B$146,'[1]2019'!$C$7:$C$33,0),MATCH(KS118,'[1]2019'!$M$5:$NZ$5))</f>
        <v>0</v>
      </c>
      <c r="KT146" s="54">
        <f>INDEX('[1]2019'!$M$7:$NZ$33,MATCH($B$146,'[1]2019'!$C$7:$C$33,0),MATCH(KT118,'[1]2019'!$M$5:$NZ$5))</f>
        <v>2</v>
      </c>
      <c r="KU146" s="54">
        <f>INDEX('[1]2019'!$M$7:$NZ$33,MATCH($B$146,'[1]2019'!$C$7:$C$33,0),MATCH(KU118,'[1]2019'!$M$5:$NZ$5))</f>
        <v>2</v>
      </c>
      <c r="KV146" s="54">
        <f>INDEX('[1]2019'!$M$7:$NZ$33,MATCH($B$146,'[1]2019'!$C$7:$C$33,0),MATCH(KV118,'[1]2019'!$M$5:$NZ$5))</f>
        <v>2</v>
      </c>
      <c r="KW146" s="54">
        <f>INDEX('[1]2019'!$M$7:$NZ$33,MATCH($B$146,'[1]2019'!$C$7:$C$33,0),MATCH(KW118,'[1]2019'!$M$5:$NZ$5))</f>
        <v>2</v>
      </c>
      <c r="KX146" s="54">
        <f>INDEX('[1]2019'!$M$7:$NZ$33,MATCH($B$146,'[1]2019'!$C$7:$C$33,0),MATCH(KX118,'[1]2019'!$M$5:$NZ$5))</f>
        <v>2</v>
      </c>
      <c r="KY146" s="54">
        <f>INDEX('[1]2019'!$M$7:$NZ$33,MATCH($B$146,'[1]2019'!$C$7:$C$33,0),MATCH(KY118,'[1]2019'!$M$5:$NZ$5))</f>
        <v>0</v>
      </c>
      <c r="KZ146" s="54">
        <f>INDEX('[1]2019'!$M$7:$NZ$33,MATCH($B$146,'[1]2019'!$C$7:$C$33,0),MATCH(KZ118,'[1]2019'!$M$5:$NZ$5))</f>
        <v>0</v>
      </c>
      <c r="LA146" s="54">
        <f>INDEX('[1]2019'!$M$7:$NZ$33,MATCH($B$146,'[1]2019'!$C$7:$C$33,0),MATCH(LA118,'[1]2019'!$M$5:$NZ$5))</f>
        <v>0</v>
      </c>
      <c r="LB146" s="54">
        <f>INDEX('[1]2019'!$M$7:$NZ$33,MATCH($B$146,'[1]2019'!$C$7:$C$33,0),MATCH(LB118,'[1]2019'!$M$5:$NZ$5))</f>
        <v>0</v>
      </c>
      <c r="LC146" s="54">
        <f>INDEX('[1]2019'!$M$7:$NZ$33,MATCH($B$146,'[1]2019'!$C$7:$C$33,0),MATCH(LC118,'[1]2019'!$M$5:$NZ$5))</f>
        <v>0</v>
      </c>
      <c r="LD146" s="54">
        <f>INDEX('[1]2019'!$M$7:$NZ$33,MATCH($B$146,'[1]2019'!$C$7:$C$33,0),MATCH(LD118,'[1]2019'!$M$5:$NZ$5))</f>
        <v>2</v>
      </c>
      <c r="LE146" s="54">
        <f>INDEX('[1]2019'!$M$7:$NZ$33,MATCH($B$146,'[1]2019'!$C$7:$C$33,0),MATCH(LE118,'[1]2019'!$M$5:$NZ$5))</f>
        <v>2</v>
      </c>
      <c r="LF146" s="54">
        <f>INDEX('[1]2019'!$M$7:$NZ$33,MATCH($B$146,'[1]2019'!$C$7:$C$33,0),MATCH(LF118,'[1]2019'!$M$5:$NZ$5))</f>
        <v>2</v>
      </c>
      <c r="LG146" s="54">
        <f>INDEX('[1]2019'!$M$7:$NZ$33,MATCH($B$146,'[1]2019'!$C$7:$C$33,0),MATCH(LG118,'[1]2019'!$M$5:$NZ$5))</f>
        <v>2</v>
      </c>
      <c r="LH146" s="54">
        <f>INDEX('[1]2019'!$M$7:$NZ$33,MATCH($B$146,'[1]2019'!$C$7:$C$33,0),MATCH(LH118,'[1]2019'!$M$5:$NZ$5))</f>
        <v>0</v>
      </c>
      <c r="LI146" s="54">
        <f>INDEX('[1]2019'!$M$7:$NZ$33,MATCH($B$146,'[1]2019'!$C$7:$C$33,0),MATCH(LI118,'[1]2019'!$M$5:$NZ$5))</f>
        <v>2</v>
      </c>
      <c r="LJ146" s="54">
        <f>INDEX('[1]2019'!$M$7:$NZ$33,MATCH($B$146,'[1]2019'!$C$7:$C$33,0),MATCH(LJ118,'[1]2019'!$M$5:$NZ$5))</f>
        <v>2</v>
      </c>
      <c r="LK146" s="54">
        <f>INDEX('[1]2019'!$M$7:$NZ$33,MATCH($B$146,'[1]2019'!$C$7:$C$33,0),MATCH(LK118,'[1]2019'!$M$5:$NZ$5))</f>
        <v>2</v>
      </c>
      <c r="LL146" s="54">
        <f>INDEX('[1]2019'!$M$7:$NZ$33,MATCH($B$146,'[1]2019'!$C$7:$C$33,0),MATCH(LL118,'[1]2019'!$M$5:$NZ$5))</f>
        <v>2</v>
      </c>
      <c r="LM146" s="54">
        <f>INDEX('[1]2019'!$M$7:$NZ$33,MATCH($B$146,'[1]2019'!$C$7:$C$33,0),MATCH(LM118,'[1]2019'!$M$5:$NZ$5))</f>
        <v>0</v>
      </c>
      <c r="LN146" s="54">
        <f>INDEX('[1]2019'!$M$7:$NZ$33,MATCH($B$146,'[1]2019'!$C$7:$C$33,0),MATCH(LN118,'[1]2019'!$M$5:$NZ$5))</f>
        <v>0</v>
      </c>
      <c r="LO146" s="54">
        <f>INDEX('[1]2019'!$M$7:$NZ$33,MATCH($B$146,'[1]2019'!$C$7:$C$33,0),MATCH(LO118,'[1]2019'!$M$5:$NZ$5))</f>
        <v>5</v>
      </c>
      <c r="LP146" s="54">
        <f>INDEX('[1]2019'!$M$7:$NZ$33,MATCH($B$146,'[1]2019'!$C$7:$C$33,0),MATCH(LP118,'[1]2019'!$M$5:$NZ$5))</f>
        <v>2</v>
      </c>
      <c r="LQ146" s="54">
        <f>INDEX('[1]2019'!$M$7:$NZ$33,MATCH($B$146,'[1]2019'!$C$7:$C$33,0),MATCH(LQ118,'[1]2019'!$M$5:$NZ$5))</f>
        <v>2</v>
      </c>
      <c r="LR146" s="54">
        <f>INDEX('[1]2019'!$M$7:$NZ$33,MATCH($B$146,'[1]2019'!$C$7:$C$33,0),MATCH(LR118,'[1]2019'!$M$5:$NZ$5))</f>
        <v>2</v>
      </c>
      <c r="LS146" s="54">
        <f>INDEX('[1]2019'!$M$7:$NZ$33,MATCH($B$146,'[1]2019'!$C$7:$C$33,0),MATCH(LS118,'[1]2019'!$M$5:$NZ$5))</f>
        <v>2</v>
      </c>
      <c r="LT146" s="54">
        <f>INDEX('[1]2019'!$M$7:$NZ$33,MATCH($B$146,'[1]2019'!$C$7:$C$33,0),MATCH(LT118,'[1]2019'!$M$5:$NZ$5))</f>
        <v>0</v>
      </c>
      <c r="LU146" s="54">
        <f>INDEX('[1]2019'!$M$7:$NZ$33,MATCH($B$146,'[1]2019'!$C$7:$C$33,0),MATCH(LU118,'[1]2019'!$M$5:$NZ$5))</f>
        <v>0</v>
      </c>
      <c r="LV146" s="54">
        <f>INDEX('[1]2019'!$M$7:$NZ$33,MATCH($B$146,'[1]2019'!$C$7:$C$33,0),MATCH(LV118,'[1]2019'!$M$5:$NZ$5))</f>
        <v>2</v>
      </c>
      <c r="LW146" s="54">
        <f>INDEX('[1]2019'!$M$7:$NZ$33,MATCH($B$146,'[1]2019'!$C$7:$C$33,0),MATCH(LW118,'[1]2019'!$M$5:$NZ$5))</f>
        <v>2</v>
      </c>
      <c r="LX146" s="54">
        <f>INDEX('[1]2019'!$M$7:$NZ$33,MATCH($B$146,'[1]2019'!$C$7:$C$33,0),MATCH(LX118,'[1]2019'!$M$5:$NZ$5))</f>
        <v>2</v>
      </c>
      <c r="LY146" s="54">
        <f>INDEX('[1]2019'!$M$7:$NZ$33,MATCH($B$146,'[1]2019'!$C$7:$C$33,0),MATCH(LY118,'[1]2019'!$M$5:$NZ$5))</f>
        <v>1</v>
      </c>
      <c r="LZ146" s="54">
        <f>INDEX('[1]2019'!$M$7:$NZ$33,MATCH($B$146,'[1]2019'!$C$7:$C$33,0),MATCH(LZ118,'[1]2019'!$M$5:$NZ$5))</f>
        <v>1</v>
      </c>
      <c r="MA146" s="54">
        <f>INDEX('[1]2019'!$M$7:$NZ$33,MATCH($B$146,'[1]2019'!$C$7:$C$33,0),MATCH(MA118,'[1]2019'!$M$5:$NZ$5))</f>
        <v>0</v>
      </c>
      <c r="MB146" s="54">
        <f>INDEX('[1]2019'!$M$7:$NZ$33,MATCH($B$146,'[1]2019'!$C$7:$C$33,0),MATCH(MB118,'[1]2019'!$M$5:$NZ$5))</f>
        <v>0</v>
      </c>
      <c r="MC146" s="54">
        <f>INDEX('[1]2019'!$M$7:$NZ$33,MATCH($B$146,'[1]2019'!$C$7:$C$33,0),MATCH(MC118,'[1]2019'!$M$5:$NZ$5))</f>
        <v>1</v>
      </c>
      <c r="MD146" s="54">
        <f>INDEX('[1]2019'!$M$7:$NZ$33,MATCH($B$146,'[1]2019'!$C$7:$C$33,0),MATCH(MD118,'[1]2019'!$M$5:$NZ$5))</f>
        <v>1</v>
      </c>
      <c r="ME146" s="54">
        <f>INDEX('[1]2019'!$M$7:$NZ$33,MATCH($B$146,'[1]2019'!$C$7:$C$33,0),MATCH(ME118,'[1]2019'!$M$5:$NZ$5))</f>
        <v>0</v>
      </c>
      <c r="MF146" s="54">
        <f>INDEX('[1]2019'!$M$7:$NZ$33,MATCH($B$146,'[1]2019'!$C$7:$C$33,0),MATCH(MF118,'[1]2019'!$M$5:$NZ$5))</f>
        <v>0</v>
      </c>
      <c r="MG146" s="54">
        <f>INDEX('[1]2019'!$M$7:$NZ$33,MATCH($B$146,'[1]2019'!$C$7:$C$33,0),MATCH(MG118,'[1]2019'!$M$5:$NZ$5))</f>
        <v>2</v>
      </c>
      <c r="MH146" s="54">
        <f>INDEX('[1]2019'!$M$7:$NZ$33,MATCH($B$146,'[1]2019'!$C$7:$C$33,0),MATCH(MH118,'[1]2019'!$M$5:$NZ$5))</f>
        <v>2</v>
      </c>
      <c r="MI146" s="54">
        <f>INDEX('[1]2019'!$M$7:$NZ$33,MATCH($B$146,'[1]2019'!$C$7:$C$33,0),MATCH(MI118,'[1]2019'!$M$5:$NZ$5))</f>
        <v>2</v>
      </c>
      <c r="MJ146" s="54">
        <f>INDEX('[1]2019'!$M$7:$NZ$33,MATCH($B$146,'[1]2019'!$C$7:$C$33,0),MATCH(MJ118,'[1]2019'!$M$5:$NZ$5))</f>
        <v>4</v>
      </c>
      <c r="MK146" s="54">
        <f>INDEX('[1]2019'!$M$7:$NZ$33,MATCH($B$146,'[1]2019'!$C$7:$C$33,0),MATCH(MK118,'[1]2019'!$M$5:$NZ$5))</f>
        <v>4</v>
      </c>
      <c r="ML146" s="54">
        <f>INDEX('[1]2019'!$M$7:$NZ$33,MATCH($B$146,'[1]2019'!$C$7:$C$33,0),MATCH(ML118,'[1]2019'!$M$5:$NZ$5))</f>
        <v>4</v>
      </c>
      <c r="MM146" s="54">
        <f>INDEX('[1]2019'!$M$7:$NZ$33,MATCH($B$146,'[1]2019'!$C$7:$C$33,0),MATCH(MM118,'[1]2019'!$M$5:$NZ$5))</f>
        <v>4</v>
      </c>
      <c r="MN146" s="54">
        <f>INDEX('[1]2019'!$M$7:$NZ$33,MATCH($B$146,'[1]2019'!$C$7:$C$33,0),MATCH(MN118,'[1]2019'!$M$5:$NZ$5))</f>
        <v>4</v>
      </c>
      <c r="MO146" s="54">
        <f>INDEX('[1]2019'!$M$7:$NZ$33,MATCH($B$146,'[1]2019'!$C$7:$C$33,0),MATCH(MO118,'[1]2019'!$M$5:$NZ$5))</f>
        <v>0</v>
      </c>
      <c r="MP146" s="54">
        <f>INDEX('[1]2019'!$M$7:$NZ$33,MATCH($B$146,'[1]2019'!$C$7:$C$33,0),MATCH(MP118,'[1]2019'!$M$5:$NZ$5))</f>
        <v>0</v>
      </c>
      <c r="MQ146" s="54">
        <f>INDEX('[1]2019'!$M$7:$NZ$33,MATCH($B$146,'[1]2019'!$C$7:$C$33,0),MATCH(MQ118,'[1]2019'!$M$5:$NZ$5))</f>
        <v>2</v>
      </c>
      <c r="MR146" s="54">
        <f>INDEX('[1]2019'!$M$7:$NZ$33,MATCH($B$146,'[1]2019'!$C$7:$C$33,0),MATCH(MR118,'[1]2019'!$M$5:$NZ$5))</f>
        <v>2</v>
      </c>
      <c r="MS146" s="54">
        <f>INDEX('[1]2019'!$M$7:$NZ$33,MATCH($B$146,'[1]2019'!$C$7:$C$33,0),MATCH(MS118,'[1]2019'!$M$5:$NZ$5))</f>
        <v>2</v>
      </c>
      <c r="MT146" s="54">
        <f>INDEX('[1]2019'!$M$7:$NZ$33,MATCH($B$146,'[1]2019'!$C$7:$C$33,0),MATCH(MT118,'[1]2019'!$M$5:$NZ$5))</f>
        <v>2</v>
      </c>
      <c r="MU146" s="54">
        <f>INDEX('[1]2019'!$M$7:$NZ$33,MATCH($B$146,'[1]2019'!$C$7:$C$33,0),MATCH(MU118,'[1]2019'!$M$5:$NZ$5))</f>
        <v>2</v>
      </c>
      <c r="MV146" s="54">
        <f>INDEX('[1]2019'!$M$7:$NZ$33,MATCH($B$146,'[1]2019'!$C$7:$C$33,0),MATCH(MV118,'[1]2019'!$M$5:$NZ$5))</f>
        <v>0</v>
      </c>
      <c r="MW146" s="54">
        <f>INDEX('[1]2019'!$M$7:$NZ$33,MATCH($B$146,'[1]2019'!$C$7:$C$33,0),MATCH(MW118,'[1]2019'!$M$5:$NZ$5))</f>
        <v>0</v>
      </c>
      <c r="MX146" s="54">
        <f>INDEX('[1]2019'!$M$7:$NZ$33,MATCH($B$146,'[1]2019'!$C$7:$C$33,0),MATCH(MX118,'[1]2019'!$M$5:$NZ$5))</f>
        <v>2</v>
      </c>
      <c r="MY146" s="54">
        <f>INDEX('[1]2019'!$M$7:$NZ$33,MATCH($B$146,'[1]2019'!$C$7:$C$33,0),MATCH(MY118,'[1]2019'!$M$5:$NZ$5))</f>
        <v>2</v>
      </c>
      <c r="MZ146" s="54">
        <f>INDEX('[1]2019'!$M$7:$NZ$33,MATCH($B$146,'[1]2019'!$C$7:$C$33,0),MATCH(MZ118,'[1]2019'!$M$5:$NZ$5))</f>
        <v>2</v>
      </c>
      <c r="NA146" s="54">
        <f>INDEX('[1]2019'!$M$7:$NZ$33,MATCH($B$146,'[1]2019'!$C$7:$C$33,0),MATCH(NA118,'[1]2019'!$M$5:$NZ$5))</f>
        <v>2</v>
      </c>
      <c r="NB146" s="54">
        <f>INDEX('[1]2019'!$M$7:$NZ$33,MATCH($B$146,'[1]2019'!$C$7:$C$33,0),MATCH(NB118,'[1]2019'!$M$5:$NZ$5))</f>
        <v>2</v>
      </c>
      <c r="NC146" s="54">
        <f>INDEX('[1]2019'!$M$7:$NZ$33,MATCH($B$146,'[1]2019'!$C$7:$C$33,0),MATCH(NC118,'[1]2019'!$M$5:$NZ$5))</f>
        <v>0</v>
      </c>
      <c r="ND146" s="54">
        <f>INDEX('[1]2019'!$M$7:$NZ$33,MATCH($B$146,'[1]2019'!$C$7:$C$33,0),MATCH(ND118,'[1]2019'!$M$5:$NZ$5))</f>
        <v>0</v>
      </c>
      <c r="NE146" s="54">
        <f>INDEX('[1]2019'!$M$7:$NZ$33,MATCH($B$146,'[1]2019'!$C$7:$C$33,0),MATCH(NE118,'[1]2019'!$M$5:$NZ$5))</f>
        <v>0</v>
      </c>
      <c r="NF146" s="54">
        <f>INDEX('[1]2019'!$M$7:$NZ$33,MATCH($B$146,'[1]2019'!$C$7:$C$33,0),MATCH(NF118,'[1]2019'!$M$5:$NZ$5))</f>
        <v>0</v>
      </c>
      <c r="NG146" s="54">
        <f>INDEX('[1]2019'!$M$7:$NZ$33,MATCH($B$146,'[1]2019'!$C$7:$C$33,0),MATCH(NG118,'[1]2019'!$M$5:$NZ$5))</f>
        <v>2</v>
      </c>
      <c r="NH146" s="54">
        <f>INDEX('[1]2019'!$M$7:$NZ$33,MATCH($B$146,'[1]2019'!$C$7:$C$33,0),MATCH(NH118,'[1]2019'!$M$5:$NZ$5))</f>
        <v>2</v>
      </c>
      <c r="NI146" s="54">
        <f>INDEX('[1]2019'!$M$7:$NZ$33,MATCH($B$146,'[1]2019'!$C$7:$C$33,0),MATCH(NI118,'[1]2019'!$M$5:$NZ$5))</f>
        <v>0</v>
      </c>
      <c r="NJ146" s="54">
        <f>INDEX('[1]2019'!$M$7:$NZ$33,MATCH($B$146,'[1]2019'!$C$7:$C$33,0),MATCH(NJ118,'[1]2019'!$M$5:$NZ$5))</f>
        <v>2</v>
      </c>
      <c r="NK146" s="54">
        <f>INDEX('[1]2019'!$M$7:$NZ$33,MATCH($B$146,'[1]2019'!$C$7:$C$33,0),MATCH(NK118,'[1]2019'!$M$5:$NZ$5))</f>
        <v>2</v>
      </c>
      <c r="NL146" s="54">
        <f>INDEX('[1]2019'!$M$7:$NZ$33,MATCH($B$146,'[1]2019'!$C$7:$C$33,0),MATCH(NL118,'[1]2019'!$M$5:$NZ$5))</f>
        <v>2</v>
      </c>
      <c r="NM146" s="54">
        <f>INDEX('[1]2019'!$M$7:$NZ$33,MATCH($B$146,'[1]2019'!$C$7:$C$33,0),MATCH(NM118,'[1]2019'!$M$5:$NZ$5))</f>
        <v>0</v>
      </c>
      <c r="NN146" s="54">
        <f>INDEX('[1]2019'!$M$7:$NZ$33,MATCH($B$146,'[1]2019'!$C$7:$C$33,0),MATCH(NN118,'[1]2019'!$M$5:$NZ$5))</f>
        <v>5</v>
      </c>
      <c r="NO146" s="54">
        <f>INDEX('[1]2019'!$M$7:$NZ$33,MATCH($B$146,'[1]2019'!$C$7:$C$33,0),MATCH(NO118,'[1]2019'!$M$5:$NZ$5))</f>
        <v>2</v>
      </c>
      <c r="NP146" s="54">
        <f>INDEX('[1]2019'!$M$7:$NZ$33,MATCH($B$146,'[1]2019'!$C$7:$C$33,0),MATCH(NP118,'[1]2019'!$M$5:$NZ$5))</f>
        <v>2</v>
      </c>
      <c r="NQ146" s="54">
        <f>INDEX('[1]2019'!$M$7:$NZ$33,MATCH($B$146,'[1]2019'!$C$7:$C$33,0),MATCH(NQ118,'[1]2019'!$M$5:$NZ$5))</f>
        <v>0</v>
      </c>
      <c r="NR146" s="54">
        <f>INDEX('[1]2019'!$M$7:$NZ$33,MATCH($B$146,'[1]2019'!$C$7:$C$33,0),MATCH(NR118,'[1]2019'!$M$5:$NZ$5))</f>
        <v>0</v>
      </c>
    </row>
    <row r="147" spans="1:384" ht="20.100000000000001" customHeight="1" thickBot="1" x14ac:dyDescent="0.35">
      <c r="A147" s="2" t="s">
        <v>44</v>
      </c>
      <c r="B147" s="116"/>
      <c r="C147" s="32"/>
      <c r="D147" s="32"/>
      <c r="E147" s="48">
        <f>IF(AND(INDEX('[1]2019'!$M$7:$NZ$33,MATCH($B$146,'[1]2019'!$C$7:$C$33,0),MATCH(E55,'[1]2019'!$M$5:$NZ$5))=0,OR(E148="x",E148="p")),"FH",IF(AND(INDEX('[1]2019'!$M$7:$NZ$33,MATCH($B$146,'[1]2019'!$C$7:$C$33,0),MATCH(E55,'[1]2019'!$M$5:$NZ$5))&gt;2,OR(E148="x",E148="p")),"FH",INDEX('[1]2019'!$M$7:$NZ$33,MATCH($B$146,'[1]2019'!$C$7:$C$33,0),MATCH(E55,'[1]2019'!$M$5:$NZ$5))))</f>
        <v>0</v>
      </c>
      <c r="F147" s="48">
        <f>IF(AND(INDEX('[1]2019'!$M$7:$NZ$33,MATCH($B$146,'[1]2019'!$C$7:$C$33,0),MATCH(F55,'[1]2019'!$M$5:$NZ$5))=0,OR(F148="x",F148="p")),"FH",IF(AND(INDEX('[1]2019'!$M$7:$NZ$33,MATCH($B$146,'[1]2019'!$C$7:$C$33,0),MATCH(F55,'[1]2019'!$M$5:$NZ$5))&gt;2,OR(F148="x",F148="p")),"FH",INDEX('[1]2019'!$M$7:$NZ$33,MATCH($B$146,'[1]2019'!$C$7:$C$33,0),MATCH(F55,'[1]2019'!$M$5:$NZ$5))))</f>
        <v>5</v>
      </c>
      <c r="G147" s="48">
        <f>IF(AND(INDEX('[1]2019'!$M$7:$NZ$33,MATCH($B$146,'[1]2019'!$C$7:$C$33,0),MATCH(G55,'[1]2019'!$M$5:$NZ$5))=0,OR(G148="x",G148="p")),"FH",IF(AND(INDEX('[1]2019'!$M$7:$NZ$33,MATCH($B$146,'[1]2019'!$C$7:$C$33,0),MATCH(G55,'[1]2019'!$M$5:$NZ$5))&gt;2,OR(G148="x",G148="p")),"FH",INDEX('[1]2019'!$M$7:$NZ$33,MATCH($B$146,'[1]2019'!$C$7:$C$33,0),MATCH(G55,'[1]2019'!$M$5:$NZ$5))))</f>
        <v>0</v>
      </c>
      <c r="H147" s="48">
        <f>IF(AND(INDEX('[1]2019'!$M$7:$NZ$33,MATCH($B$146,'[1]2019'!$C$7:$C$33,0),MATCH(H55,'[1]2019'!$M$5:$NZ$5))=0,OR(H148="x",H148="p")),"FH",IF(AND(INDEX('[1]2019'!$M$7:$NZ$33,MATCH($B$146,'[1]2019'!$C$7:$C$33,0),MATCH(H55,'[1]2019'!$M$5:$NZ$5))&gt;2,OR(H148="x",H148="p")),"FH",INDEX('[1]2019'!$M$7:$NZ$33,MATCH($B$146,'[1]2019'!$C$7:$C$33,0),MATCH(H55,'[1]2019'!$M$5:$NZ$5))))</f>
        <v>0</v>
      </c>
      <c r="I147" s="48">
        <f>IF(AND(INDEX('[1]2019'!$M$7:$NZ$33,MATCH($B$146,'[1]2019'!$C$7:$C$33,0),MATCH(I55,'[1]2019'!$M$5:$NZ$5))=0,OR(I148="x",I148="p")),"FH",IF(AND(INDEX('[1]2019'!$M$7:$NZ$33,MATCH($B$146,'[1]2019'!$C$7:$C$33,0),MATCH(I55,'[1]2019'!$M$5:$NZ$5))&gt;2,OR(I148="x",I148="p")),"FH",INDEX('[1]2019'!$M$7:$NZ$33,MATCH($B$146,'[1]2019'!$C$7:$C$33,0),MATCH(I55,'[1]2019'!$M$5:$NZ$5))))</f>
        <v>2</v>
      </c>
      <c r="J147" s="48">
        <f>IF(AND(INDEX('[1]2019'!$M$7:$NZ$33,MATCH($B$146,'[1]2019'!$C$7:$C$33,0),MATCH(J55,'[1]2019'!$M$5:$NZ$5))=0,OR(J148="x",J148="p")),"FH",IF(AND(INDEX('[1]2019'!$M$7:$NZ$33,MATCH($B$146,'[1]2019'!$C$7:$C$33,0),MATCH(J55,'[1]2019'!$M$5:$NZ$5))&gt;2,OR(J148="x",J148="p")),"FH",INDEX('[1]2019'!$M$7:$NZ$33,MATCH($B$146,'[1]2019'!$C$7:$C$33,0),MATCH(J55,'[1]2019'!$M$5:$NZ$5))))</f>
        <v>2</v>
      </c>
      <c r="K147" s="48">
        <f>IF(AND(INDEX('[1]2019'!$M$7:$NZ$33,MATCH($B$146,'[1]2019'!$C$7:$C$33,0),MATCH(K55,'[1]2019'!$M$5:$NZ$5))=0,OR(K148="x",K148="p")),"FH",IF(AND(INDEX('[1]2019'!$M$7:$NZ$33,MATCH($B$146,'[1]2019'!$C$7:$C$33,0),MATCH(K55,'[1]2019'!$M$5:$NZ$5))&gt;2,OR(K148="x",K148="p")),"FH",INDEX('[1]2019'!$M$7:$NZ$33,MATCH($B$146,'[1]2019'!$C$7:$C$33,0),MATCH(K55,'[1]2019'!$M$5:$NZ$5))))</f>
        <v>2</v>
      </c>
      <c r="L147" s="48">
        <f>IF(AND(INDEX('[1]2019'!$M$7:$NZ$33,MATCH($B$146,'[1]2019'!$C$7:$C$33,0),MATCH(L55,'[1]2019'!$M$5:$NZ$5))=0,OR(L148="x",L148="p")),"FH",IF(AND(INDEX('[1]2019'!$M$7:$NZ$33,MATCH($B$146,'[1]2019'!$C$7:$C$33,0),MATCH(L55,'[1]2019'!$M$5:$NZ$5))&gt;2,OR(L148="x",L148="p")),"FH",INDEX('[1]2019'!$M$7:$NZ$33,MATCH($B$146,'[1]2019'!$C$7:$C$33,0),MATCH(L55,'[1]2019'!$M$5:$NZ$5))))</f>
        <v>2</v>
      </c>
      <c r="M147" s="48">
        <f>IF(AND(INDEX('[1]2019'!$M$7:$NZ$33,MATCH($B$146,'[1]2019'!$C$7:$C$33,0),MATCH(M55,'[1]2019'!$M$5:$NZ$5))=0,OR(M148="x",M148="p")),"FH",IF(AND(INDEX('[1]2019'!$M$7:$NZ$33,MATCH($B$146,'[1]2019'!$C$7:$C$33,0),MATCH(M55,'[1]2019'!$M$5:$NZ$5))&gt;2,OR(M148="x",M148="p")),"FH",INDEX('[1]2019'!$M$7:$NZ$33,MATCH($B$146,'[1]2019'!$C$7:$C$33,0),MATCH(M55,'[1]2019'!$M$5:$NZ$5))))</f>
        <v>2</v>
      </c>
      <c r="N147" s="48">
        <f>IF(AND(INDEX('[1]2019'!$M$7:$NZ$33,MATCH($B$146,'[1]2019'!$C$7:$C$33,0),MATCH(N55,'[1]2019'!$M$5:$NZ$5))=0,OR(N148="x",N148="p")),"FH",IF(AND(INDEX('[1]2019'!$M$7:$NZ$33,MATCH($B$146,'[1]2019'!$C$7:$C$33,0),MATCH(N55,'[1]2019'!$M$5:$NZ$5))&gt;2,OR(N148="x",N148="p")),"FH",INDEX('[1]2019'!$M$7:$NZ$33,MATCH($B$146,'[1]2019'!$C$7:$C$33,0),MATCH(N55,'[1]2019'!$M$5:$NZ$5))))</f>
        <v>0</v>
      </c>
      <c r="O147" s="48">
        <f>IF(AND(INDEX('[1]2019'!$M$7:$NZ$33,MATCH($B$146,'[1]2019'!$C$7:$C$33,0),MATCH(O55,'[1]2019'!$M$5:$NZ$5))=0,OR(O148="x",O148="p")),"FH",IF(AND(INDEX('[1]2019'!$M$7:$NZ$33,MATCH($B$146,'[1]2019'!$C$7:$C$33,0),MATCH(O55,'[1]2019'!$M$5:$NZ$5))&gt;2,OR(O148="x",O148="p")),"FH",INDEX('[1]2019'!$M$7:$NZ$33,MATCH($B$146,'[1]2019'!$C$7:$C$33,0),MATCH(O55,'[1]2019'!$M$5:$NZ$5))))</f>
        <v>1</v>
      </c>
      <c r="P147" s="48">
        <f>IF(AND(INDEX('[1]2019'!$M$7:$NZ$33,MATCH($B$146,'[1]2019'!$C$7:$C$33,0),MATCH(P55,'[1]2019'!$M$5:$NZ$5))=0,OR(P148="x",P148="p")),"FH",IF(AND(INDEX('[1]2019'!$M$7:$NZ$33,MATCH($B$146,'[1]2019'!$C$7:$C$33,0),MATCH(P55,'[1]2019'!$M$5:$NZ$5))&gt;2,OR(P148="x",P148="p")),"FH",INDEX('[1]2019'!$M$7:$NZ$33,MATCH($B$146,'[1]2019'!$C$7:$C$33,0),MATCH(P55,'[1]2019'!$M$5:$NZ$5))))</f>
        <v>1</v>
      </c>
      <c r="Q147" s="48">
        <f>IF(AND(INDEX('[1]2019'!$M$7:$NZ$33,MATCH($B$146,'[1]2019'!$C$7:$C$33,0),MATCH(Q55,'[1]2019'!$M$5:$NZ$5))=0,OR(Q148="x",Q148="p")),"FH",IF(AND(INDEX('[1]2019'!$M$7:$NZ$33,MATCH($B$146,'[1]2019'!$C$7:$C$33,0),MATCH(Q55,'[1]2019'!$M$5:$NZ$5))&gt;2,OR(Q148="x",Q148="p")),"FH",INDEX('[1]2019'!$M$7:$NZ$33,MATCH($B$146,'[1]2019'!$C$7:$C$33,0),MATCH(Q55,'[1]2019'!$M$5:$NZ$5))))</f>
        <v>0</v>
      </c>
      <c r="R147" s="48">
        <f>IF(AND(INDEX('[1]2019'!$M$7:$NZ$33,MATCH($B$146,'[1]2019'!$C$7:$C$33,0),MATCH(R55,'[1]2019'!$M$5:$NZ$5))=0,OR(R148="x",R148="p")),"FH",IF(AND(INDEX('[1]2019'!$M$7:$NZ$33,MATCH($B$146,'[1]2019'!$C$7:$C$33,0),MATCH(R55,'[1]2019'!$M$5:$NZ$5))&gt;2,OR(R148="x",R148="p")),"FH",INDEX('[1]2019'!$M$7:$NZ$33,MATCH($B$146,'[1]2019'!$C$7:$C$33,0),MATCH(R55,'[1]2019'!$M$5:$NZ$5))))</f>
        <v>0</v>
      </c>
      <c r="S147" s="48">
        <f>IF(AND(INDEX('[1]2019'!$M$7:$NZ$33,MATCH($B$146,'[1]2019'!$C$7:$C$33,0),MATCH(S55,'[1]2019'!$M$5:$NZ$5))=0,OR(S148="x",S148="p")),"FH",IF(AND(INDEX('[1]2019'!$M$7:$NZ$33,MATCH($B$146,'[1]2019'!$C$7:$C$33,0),MATCH(S55,'[1]2019'!$M$5:$NZ$5))&gt;2,OR(S148="x",S148="p")),"FH",INDEX('[1]2019'!$M$7:$NZ$33,MATCH($B$146,'[1]2019'!$C$7:$C$33,0),MATCH(S55,'[1]2019'!$M$5:$NZ$5))))</f>
        <v>2</v>
      </c>
      <c r="T147" s="48">
        <f>IF(AND(INDEX('[1]2019'!$M$7:$NZ$33,MATCH($B$146,'[1]2019'!$C$7:$C$33,0),MATCH(T55,'[1]2019'!$M$5:$NZ$5))=0,OR(T148="x",T148="p")),"FH",IF(AND(INDEX('[1]2019'!$M$7:$NZ$33,MATCH($B$146,'[1]2019'!$C$7:$C$33,0),MATCH(T55,'[1]2019'!$M$5:$NZ$5))&gt;2,OR(T148="x",T148="p")),"FH",INDEX('[1]2019'!$M$7:$NZ$33,MATCH($B$146,'[1]2019'!$C$7:$C$33,0),MATCH(T55,'[1]2019'!$M$5:$NZ$5))))</f>
        <v>2</v>
      </c>
      <c r="U147" s="48">
        <f>IF(AND(INDEX('[1]2019'!$M$7:$NZ$33,MATCH($B$146,'[1]2019'!$C$7:$C$33,0),MATCH(U55,'[1]2019'!$M$5:$NZ$5))=0,OR(U148="x",U148="p")),"FH",IF(AND(INDEX('[1]2019'!$M$7:$NZ$33,MATCH($B$146,'[1]2019'!$C$7:$C$33,0),MATCH(U55,'[1]2019'!$M$5:$NZ$5))&gt;2,OR(U148="x",U148="p")),"FH",INDEX('[1]2019'!$M$7:$NZ$33,MATCH($B$146,'[1]2019'!$C$7:$C$33,0),MATCH(U55,'[1]2019'!$M$5:$NZ$5))))</f>
        <v>0</v>
      </c>
      <c r="V147" s="48">
        <f>IF(AND(INDEX('[1]2019'!$M$7:$NZ$33,MATCH($B$146,'[1]2019'!$C$7:$C$33,0),MATCH(V55,'[1]2019'!$M$5:$NZ$5))=0,OR(V148="x",V148="p")),"FH",IF(AND(INDEX('[1]2019'!$M$7:$NZ$33,MATCH($B$146,'[1]2019'!$C$7:$C$33,0),MATCH(V55,'[1]2019'!$M$5:$NZ$5))&gt;2,OR(V148="x",V148="p")),"FH",INDEX('[1]2019'!$M$7:$NZ$33,MATCH($B$146,'[1]2019'!$C$7:$C$33,0),MATCH(V55,'[1]2019'!$M$5:$NZ$5))))</f>
        <v>0</v>
      </c>
      <c r="W147" s="48">
        <f>IF(AND(INDEX('[1]2019'!$M$7:$NZ$33,MATCH($B$146,'[1]2019'!$C$7:$C$33,0),MATCH(W55,'[1]2019'!$M$5:$NZ$5))=0,OR(W148="x",W148="p")),"FH",IF(AND(INDEX('[1]2019'!$M$7:$NZ$33,MATCH($B$146,'[1]2019'!$C$7:$C$33,0),MATCH(W55,'[1]2019'!$M$5:$NZ$5))&gt;2,OR(W148="x",W148="p")),"FH",INDEX('[1]2019'!$M$7:$NZ$33,MATCH($B$146,'[1]2019'!$C$7:$C$33,0),MATCH(W55,'[1]2019'!$M$5:$NZ$5))))</f>
        <v>2</v>
      </c>
      <c r="X147" s="48">
        <f>IF(AND(INDEX('[1]2019'!$M$7:$NZ$33,MATCH($B$146,'[1]2019'!$C$7:$C$33,0),MATCH(X55,'[1]2019'!$M$5:$NZ$5))=0,OR(X148="x",X148="p")),"FH",IF(AND(INDEX('[1]2019'!$M$7:$NZ$33,MATCH($B$146,'[1]2019'!$C$7:$C$33,0),MATCH(X55,'[1]2019'!$M$5:$NZ$5))&gt;2,OR(X148="x",X148="p")),"FH",INDEX('[1]2019'!$M$7:$NZ$33,MATCH($B$146,'[1]2019'!$C$7:$C$33,0),MATCH(X55,'[1]2019'!$M$5:$NZ$5))))</f>
        <v>2</v>
      </c>
      <c r="Y147" s="48">
        <f>IF(AND(INDEX('[1]2019'!$M$7:$NZ$33,MATCH($B$146,'[1]2019'!$C$7:$C$33,0),MATCH(Y55,'[1]2019'!$M$5:$NZ$5))=0,OR(Y148="x",Y148="p")),"FH",IF(AND(INDEX('[1]2019'!$M$7:$NZ$33,MATCH($B$146,'[1]2019'!$C$7:$C$33,0),MATCH(Y55,'[1]2019'!$M$5:$NZ$5))&gt;2,OR(Y148="x",Y148="p")),"FH",INDEX('[1]2019'!$M$7:$NZ$33,MATCH($B$146,'[1]2019'!$C$7:$C$33,0),MATCH(Y55,'[1]2019'!$M$5:$NZ$5))))</f>
        <v>2</v>
      </c>
      <c r="Z147" s="48">
        <f>IF(AND(INDEX('[1]2019'!$M$7:$NZ$33,MATCH($B$146,'[1]2019'!$C$7:$C$33,0),MATCH(Z55,'[1]2019'!$M$5:$NZ$5))=0,OR(Z148="x",Z148="p")),"FH",IF(AND(INDEX('[1]2019'!$M$7:$NZ$33,MATCH($B$146,'[1]2019'!$C$7:$C$33,0),MATCH(Z55,'[1]2019'!$M$5:$NZ$5))&gt;2,OR(Z148="x",Z148="p")),"FH",INDEX('[1]2019'!$M$7:$NZ$33,MATCH($B$146,'[1]2019'!$C$7:$C$33,0),MATCH(Z55,'[1]2019'!$M$5:$NZ$5))))</f>
        <v>3</v>
      </c>
      <c r="AA147" s="48">
        <f>IF(AND(INDEX('[1]2019'!$M$7:$NZ$33,MATCH($B$146,'[1]2019'!$C$7:$C$33,0),MATCH(AA55,'[1]2019'!$M$5:$NZ$5))=0,OR(AA148="x",AA148="p")),"FH",IF(AND(INDEX('[1]2019'!$M$7:$NZ$33,MATCH($B$146,'[1]2019'!$C$7:$C$33,0),MATCH(AA55,'[1]2019'!$M$5:$NZ$5))&gt;2,OR(AA148="x",AA148="p")),"FH",INDEX('[1]2019'!$M$7:$NZ$33,MATCH($B$146,'[1]2019'!$C$7:$C$33,0),MATCH(AA55,'[1]2019'!$M$5:$NZ$5))))</f>
        <v>3</v>
      </c>
      <c r="AB147" s="48" t="str">
        <f>IF(AND(INDEX('[1]2019'!$M$7:$NZ$33,MATCH($B$146,'[1]2019'!$C$7:$C$33,0),MATCH(AB55,'[1]2019'!$M$5:$NZ$5))=0,OR(AB148="x",AB148="p")),"FH",IF(AND(INDEX('[1]2019'!$M$7:$NZ$33,MATCH($B$146,'[1]2019'!$C$7:$C$33,0),MATCH(AB55,'[1]2019'!$M$5:$NZ$5))&gt;2,OR(AB148="x",AB148="p")),"FH",INDEX('[1]2019'!$M$7:$NZ$33,MATCH($B$146,'[1]2019'!$C$7:$C$33,0),MATCH(AB55,'[1]2019'!$M$5:$NZ$5))))</f>
        <v>FH</v>
      </c>
      <c r="AC147" s="48" t="str">
        <f>IF(AND(INDEX('[1]2019'!$M$7:$NZ$33,MATCH($B$146,'[1]2019'!$C$7:$C$33,0),MATCH(AC55,'[1]2019'!$M$5:$NZ$5))=0,OR(AC148="x",AC148="p")),"FH",IF(AND(INDEX('[1]2019'!$M$7:$NZ$33,MATCH($B$146,'[1]2019'!$C$7:$C$33,0),MATCH(AC55,'[1]2019'!$M$5:$NZ$5))&gt;2,OR(AC148="x",AC148="p")),"FH",INDEX('[1]2019'!$M$7:$NZ$33,MATCH($B$146,'[1]2019'!$C$7:$C$33,0),MATCH(AC55,'[1]2019'!$M$5:$NZ$5))))</f>
        <v>FH</v>
      </c>
      <c r="AD147" s="48">
        <f>IF(AND(INDEX('[1]2019'!$M$7:$NZ$33,MATCH($B$146,'[1]2019'!$C$7:$C$33,0),MATCH(AD55,'[1]2019'!$M$5:$NZ$5))=0,OR(AD148="x",AD148="p")),"FH",IF(AND(INDEX('[1]2019'!$M$7:$NZ$33,MATCH($B$146,'[1]2019'!$C$7:$C$33,0),MATCH(AD55,'[1]2019'!$M$5:$NZ$5))&gt;2,OR(AD148="x",AD148="p")),"FH",INDEX('[1]2019'!$M$7:$NZ$33,MATCH($B$146,'[1]2019'!$C$7:$C$33,0),MATCH(AD55,'[1]2019'!$M$5:$NZ$5))))</f>
        <v>3</v>
      </c>
      <c r="AE147" s="48">
        <f>IF(AND(INDEX('[1]2019'!$M$7:$NZ$33,MATCH($B$146,'[1]2019'!$C$7:$C$33,0),MATCH(AE55,'[1]2019'!$M$5:$NZ$5))=0,OR(AE148="x",AE148="p")),"FH",IF(AND(INDEX('[1]2019'!$M$7:$NZ$33,MATCH($B$146,'[1]2019'!$C$7:$C$33,0),MATCH(AE55,'[1]2019'!$M$5:$NZ$5))&gt;2,OR(AE148="x",AE148="p")),"FH",INDEX('[1]2019'!$M$7:$NZ$33,MATCH($B$146,'[1]2019'!$C$7:$C$33,0),MATCH(AE55,'[1]2019'!$M$5:$NZ$5))))</f>
        <v>0</v>
      </c>
      <c r="AF147" s="48">
        <f>IF(AND(INDEX('[1]2019'!$M$7:$NZ$33,MATCH($B$146,'[1]2019'!$C$7:$C$33,0),MATCH(AF55,'[1]2019'!$M$5:$NZ$5))=0,OR(AF148="x",AF148="p")),"FH",IF(AND(INDEX('[1]2019'!$M$7:$NZ$33,MATCH($B$146,'[1]2019'!$C$7:$C$33,0),MATCH(AF55,'[1]2019'!$M$5:$NZ$5))&gt;2,OR(AF148="x",AF148="p")),"FH",INDEX('[1]2019'!$M$7:$NZ$33,MATCH($B$146,'[1]2019'!$C$7:$C$33,0),MATCH(AF55,'[1]2019'!$M$5:$NZ$5))))</f>
        <v>0</v>
      </c>
      <c r="AG147" s="48">
        <f>IF(AND(INDEX('[1]2019'!$M$7:$NZ$33,MATCH($B$146,'[1]2019'!$C$7:$C$33,0),MATCH(AG55,'[1]2019'!$M$5:$NZ$5))=0,OR(AG148="x",AG148="p")),"FH",IF(AND(INDEX('[1]2019'!$M$7:$NZ$33,MATCH($B$146,'[1]2019'!$C$7:$C$33,0),MATCH(AG55,'[1]2019'!$M$5:$NZ$5))&gt;2,OR(AG148="x",AG148="p")),"FH",INDEX('[1]2019'!$M$7:$NZ$33,MATCH($B$146,'[1]2019'!$C$7:$C$33,0),MATCH(AG55,'[1]2019'!$M$5:$NZ$5))))</f>
        <v>1</v>
      </c>
      <c r="AH147" s="48">
        <f>IF(AND(INDEX('[1]2019'!$M$7:$NZ$33,MATCH($B$146,'[1]2019'!$C$7:$C$33,0),MATCH(AH55,'[1]2019'!$M$5:$NZ$5))=0,OR(AH148="x",AH148="p")),"FH",IF(AND(INDEX('[1]2019'!$M$7:$NZ$33,MATCH($B$146,'[1]2019'!$C$7:$C$33,0),MATCH(AH55,'[1]2019'!$M$5:$NZ$5))&gt;2,OR(AH148="x",AH148="p")),"FH",INDEX('[1]2019'!$M$7:$NZ$33,MATCH($B$146,'[1]2019'!$C$7:$C$33,0),MATCH(AH55,'[1]2019'!$M$5:$NZ$5))))</f>
        <v>1</v>
      </c>
      <c r="AI147" s="48">
        <f>IF(AND(INDEX('[1]2019'!$M$7:$NZ$33,MATCH($B$146,'[1]2019'!$C$7:$C$33,0),MATCH(AI55,'[1]2019'!$M$5:$NZ$5))=0,OR(AI148="x",AI148="p")),"FH",IF(AND(INDEX('[1]2019'!$M$7:$NZ$33,MATCH($B$146,'[1]2019'!$C$7:$C$33,0),MATCH(AI55,'[1]2019'!$M$5:$NZ$5))&gt;2,OR(AI148="x",AI148="p")),"FH",INDEX('[1]2019'!$M$7:$NZ$33,MATCH($B$146,'[1]2019'!$C$7:$C$33,0),MATCH(AI55,'[1]2019'!$M$5:$NZ$5))))</f>
        <v>2</v>
      </c>
      <c r="AJ147" s="48">
        <f>IF(AND(INDEX('[1]2019'!$M$7:$NZ$33,MATCH($B$146,'[1]2019'!$C$7:$C$33,0),MATCH(AJ55,'[1]2019'!$M$5:$NZ$5))=0,OR(AJ148="x",AJ148="p")),"FH",IF(AND(INDEX('[1]2019'!$M$7:$NZ$33,MATCH($B$146,'[1]2019'!$C$7:$C$33,0),MATCH(AJ55,'[1]2019'!$M$5:$NZ$5))&gt;2,OR(AJ148="x",AJ148="p")),"FH",INDEX('[1]2019'!$M$7:$NZ$33,MATCH($B$146,'[1]2019'!$C$7:$C$33,0),MATCH(AJ55,'[1]2019'!$M$5:$NZ$5))))</f>
        <v>2</v>
      </c>
      <c r="AK147" s="48">
        <f>IF(AND(INDEX('[1]2019'!$M$7:$NZ$33,MATCH($B$146,'[1]2019'!$C$7:$C$33,0),MATCH(AK55,'[1]2019'!$M$5:$NZ$5))=0,OR(AK148="x",AK148="p")),"FH",IF(AND(INDEX('[1]2019'!$M$7:$NZ$33,MATCH($B$146,'[1]2019'!$C$7:$C$33,0),MATCH(AK55,'[1]2019'!$M$5:$NZ$5))&gt;2,OR(AK148="x",AK148="p")),"FH",INDEX('[1]2019'!$M$7:$NZ$33,MATCH($B$146,'[1]2019'!$C$7:$C$33,0),MATCH(AK55,'[1]2019'!$M$5:$NZ$5))))</f>
        <v>3</v>
      </c>
      <c r="AL147" s="48">
        <f>IF(AND(INDEX('[1]2019'!$M$7:$NZ$33,MATCH($B$146,'[1]2019'!$C$7:$C$33,0),MATCH(AL55,'[1]2019'!$M$5:$NZ$5))=0,OR(AL148="x",AL148="p")),"FH",IF(AND(INDEX('[1]2019'!$M$7:$NZ$33,MATCH($B$146,'[1]2019'!$C$7:$C$33,0),MATCH(AL55,'[1]2019'!$M$5:$NZ$5))&gt;2,OR(AL148="x",AL148="p")),"FH",INDEX('[1]2019'!$M$7:$NZ$33,MATCH($B$146,'[1]2019'!$C$7:$C$33,0),MATCH(AL55,'[1]2019'!$M$5:$NZ$5))))</f>
        <v>0</v>
      </c>
      <c r="AM147" s="48">
        <f>IF(AND(INDEX('[1]2019'!$M$7:$NZ$33,MATCH($B$146,'[1]2019'!$C$7:$C$33,0),MATCH(AM55,'[1]2019'!$M$5:$NZ$5))=0,OR(AM148="x",AM148="p")),"FH",IF(AND(INDEX('[1]2019'!$M$7:$NZ$33,MATCH($B$146,'[1]2019'!$C$7:$C$33,0),MATCH(AM55,'[1]2019'!$M$5:$NZ$5))&gt;2,OR(AM148="x",AM148="p")),"FH",INDEX('[1]2019'!$M$7:$NZ$33,MATCH($B$146,'[1]2019'!$C$7:$C$33,0),MATCH(AM55,'[1]2019'!$M$5:$NZ$5))))</f>
        <v>0</v>
      </c>
      <c r="AN147" s="48">
        <f>IF(AND(INDEX('[1]2019'!$M$7:$NZ$33,MATCH($B$146,'[1]2019'!$C$7:$C$33,0),MATCH(AN55,'[1]2019'!$M$5:$NZ$5))=0,OR(AN148="x",AN148="p")),"FH",IF(AND(INDEX('[1]2019'!$M$7:$NZ$33,MATCH($B$146,'[1]2019'!$C$7:$C$33,0),MATCH(AN55,'[1]2019'!$M$5:$NZ$5))&gt;2,OR(AN148="x",AN148="p")),"FH",INDEX('[1]2019'!$M$7:$NZ$33,MATCH($B$146,'[1]2019'!$C$7:$C$33,0),MATCH(AN55,'[1]2019'!$M$5:$NZ$5))))</f>
        <v>2</v>
      </c>
      <c r="AO147" s="48">
        <f>IF(AND(INDEX('[1]2019'!$M$7:$NZ$33,MATCH($B$146,'[1]2019'!$C$7:$C$33,0),MATCH(AO55,'[1]2019'!$M$5:$NZ$5))=0,OR(AO148="x",AO148="p")),"FH",IF(AND(INDEX('[1]2019'!$M$7:$NZ$33,MATCH($B$146,'[1]2019'!$C$7:$C$33,0),MATCH(AO55,'[1]2019'!$M$5:$NZ$5))&gt;2,OR(AO148="x",AO148="p")),"FH",INDEX('[1]2019'!$M$7:$NZ$33,MATCH($B$146,'[1]2019'!$C$7:$C$33,0),MATCH(AO55,'[1]2019'!$M$5:$NZ$5))))</f>
        <v>2</v>
      </c>
      <c r="AP147" s="48">
        <f>IF(AND(INDEX('[1]2019'!$M$7:$NZ$33,MATCH($B$146,'[1]2019'!$C$7:$C$33,0),MATCH(AP55,'[1]2019'!$M$5:$NZ$5))=0,OR(AP148="x",AP148="p")),"FH",IF(AND(INDEX('[1]2019'!$M$7:$NZ$33,MATCH($B$146,'[1]2019'!$C$7:$C$33,0),MATCH(AP55,'[1]2019'!$M$5:$NZ$5))&gt;2,OR(AP148="x",AP148="p")),"FH",INDEX('[1]2019'!$M$7:$NZ$33,MATCH($B$146,'[1]2019'!$C$7:$C$33,0),MATCH(AP55,'[1]2019'!$M$5:$NZ$5))))</f>
        <v>2</v>
      </c>
      <c r="AQ147" s="48">
        <f>IF(AND(INDEX('[1]2019'!$M$7:$NZ$33,MATCH($B$146,'[1]2019'!$C$7:$C$33,0),MATCH(AQ55,'[1]2019'!$M$5:$NZ$5))=0,OR(AQ148="x",AQ148="p")),"FH",IF(AND(INDEX('[1]2019'!$M$7:$NZ$33,MATCH($B$146,'[1]2019'!$C$7:$C$33,0),MATCH(AQ55,'[1]2019'!$M$5:$NZ$5))&gt;2,OR(AQ148="x",AQ148="p")),"FH",INDEX('[1]2019'!$M$7:$NZ$33,MATCH($B$146,'[1]2019'!$C$7:$C$33,0),MATCH(AQ55,'[1]2019'!$M$5:$NZ$5))))</f>
        <v>2</v>
      </c>
      <c r="AR147" s="48">
        <f>IF(AND(INDEX('[1]2019'!$M$7:$NZ$33,MATCH($B$146,'[1]2019'!$C$7:$C$33,0),MATCH(AR55,'[1]2019'!$M$5:$NZ$5))=0,OR(AR148="x",AR148="p")),"FH",IF(AND(INDEX('[1]2019'!$M$7:$NZ$33,MATCH($B$146,'[1]2019'!$C$7:$C$33,0),MATCH(AR55,'[1]2019'!$M$5:$NZ$5))&gt;2,OR(AR148="x",AR148="p")),"FH",INDEX('[1]2019'!$M$7:$NZ$33,MATCH($B$146,'[1]2019'!$C$7:$C$33,0),MATCH(AR55,'[1]2019'!$M$5:$NZ$5))))</f>
        <v>2</v>
      </c>
      <c r="AS147" s="48">
        <f>IF(AND(INDEX('[1]2019'!$M$7:$NZ$33,MATCH($B$146,'[1]2019'!$C$7:$C$33,0),MATCH(AS55,'[1]2019'!$M$5:$NZ$5))=0,OR(AS148="x",AS148="p")),"FH",IF(AND(INDEX('[1]2019'!$M$7:$NZ$33,MATCH($B$146,'[1]2019'!$C$7:$C$33,0),MATCH(AS55,'[1]2019'!$M$5:$NZ$5))&gt;2,OR(AS148="x",AS148="p")),"FH",INDEX('[1]2019'!$M$7:$NZ$33,MATCH($B$146,'[1]2019'!$C$7:$C$33,0),MATCH(AS55,'[1]2019'!$M$5:$NZ$5))))</f>
        <v>0</v>
      </c>
      <c r="AT147" s="48">
        <f>IF(AND(INDEX('[1]2019'!$M$7:$NZ$33,MATCH($B$146,'[1]2019'!$C$7:$C$33,0),MATCH(AT55,'[1]2019'!$M$5:$NZ$5))=0,OR(AT148="x",AT148="p")),"FH",IF(AND(INDEX('[1]2019'!$M$7:$NZ$33,MATCH($B$146,'[1]2019'!$C$7:$C$33,0),MATCH(AT55,'[1]2019'!$M$5:$NZ$5))&gt;2,OR(AT148="x",AT148="p")),"FH",INDEX('[1]2019'!$M$7:$NZ$33,MATCH($B$146,'[1]2019'!$C$7:$C$33,0),MATCH(AT55,'[1]2019'!$M$5:$NZ$5))))</f>
        <v>0</v>
      </c>
      <c r="AU147" s="48">
        <f>IF(AND(INDEX('[1]2019'!$M$7:$NZ$33,MATCH($B$146,'[1]2019'!$C$7:$C$33,0),MATCH(AU55,'[1]2019'!$M$5:$NZ$5))=0,OR(AU148="x",AU148="p")),"FH",IF(AND(INDEX('[1]2019'!$M$7:$NZ$33,MATCH($B$146,'[1]2019'!$C$7:$C$33,0),MATCH(AU55,'[1]2019'!$M$5:$NZ$5))&gt;2,OR(AU148="x",AU148="p")),"FH",INDEX('[1]2019'!$M$7:$NZ$33,MATCH($B$146,'[1]2019'!$C$7:$C$33,0),MATCH(AU55,'[1]2019'!$M$5:$NZ$5))))</f>
        <v>0</v>
      </c>
      <c r="AV147" s="48">
        <f>IF(AND(INDEX('[1]2019'!$M$7:$NZ$33,MATCH($B$146,'[1]2019'!$C$7:$C$33,0),MATCH(AV55,'[1]2019'!$M$5:$NZ$5))=0,OR(AV148="x",AV148="p")),"FH",IF(AND(INDEX('[1]2019'!$M$7:$NZ$33,MATCH($B$146,'[1]2019'!$C$7:$C$33,0),MATCH(AV55,'[1]2019'!$M$5:$NZ$5))&gt;2,OR(AV148="x",AV148="p")),"FH",INDEX('[1]2019'!$M$7:$NZ$33,MATCH($B$146,'[1]2019'!$C$7:$C$33,0),MATCH(AV55,'[1]2019'!$M$5:$NZ$5))))</f>
        <v>0</v>
      </c>
      <c r="AW147" s="48">
        <f>IF(AND(INDEX('[1]2019'!$M$7:$NZ$33,MATCH($B$146,'[1]2019'!$C$7:$C$33,0),MATCH(AW55,'[1]2019'!$M$5:$NZ$5))=0,OR(AW148="x",AW148="p")),"FH",IF(AND(INDEX('[1]2019'!$M$7:$NZ$33,MATCH($B$146,'[1]2019'!$C$7:$C$33,0),MATCH(AW55,'[1]2019'!$M$5:$NZ$5))&gt;2,OR(AW148="x",AW148="p")),"FH",INDEX('[1]2019'!$M$7:$NZ$33,MATCH($B$146,'[1]2019'!$C$7:$C$33,0),MATCH(AW55,'[1]2019'!$M$5:$NZ$5))))</f>
        <v>2</v>
      </c>
      <c r="AX147" s="48">
        <f>IF(AND(INDEX('[1]2019'!$M$7:$NZ$33,MATCH($B$146,'[1]2019'!$C$7:$C$33,0),MATCH(AX55,'[1]2019'!$M$5:$NZ$5))=0,OR(AX148="x",AX148="p")),"FH",IF(AND(INDEX('[1]2019'!$M$7:$NZ$33,MATCH($B$146,'[1]2019'!$C$7:$C$33,0),MATCH(AX55,'[1]2019'!$M$5:$NZ$5))&gt;2,OR(AX148="x",AX148="p")),"FH",INDEX('[1]2019'!$M$7:$NZ$33,MATCH($B$146,'[1]2019'!$C$7:$C$33,0),MATCH(AX55,'[1]2019'!$M$5:$NZ$5))))</f>
        <v>2</v>
      </c>
      <c r="AY147" s="48">
        <f>IF(AND(INDEX('[1]2019'!$M$7:$NZ$33,MATCH($B$146,'[1]2019'!$C$7:$C$33,0),MATCH(AY55,'[1]2019'!$M$5:$NZ$5))=0,OR(AY148="x",AY148="p")),"FH",IF(AND(INDEX('[1]2019'!$M$7:$NZ$33,MATCH($B$146,'[1]2019'!$C$7:$C$33,0),MATCH(AY55,'[1]2019'!$M$5:$NZ$5))&gt;2,OR(AY148="x",AY148="p")),"FH",INDEX('[1]2019'!$M$7:$NZ$33,MATCH($B$146,'[1]2019'!$C$7:$C$33,0),MATCH(AY55,'[1]2019'!$M$5:$NZ$5))))</f>
        <v>2</v>
      </c>
      <c r="AZ147" s="48">
        <f>IF(AND(INDEX('[1]2019'!$M$7:$NZ$33,MATCH($B$146,'[1]2019'!$C$7:$C$33,0),MATCH(AZ55,'[1]2019'!$M$5:$NZ$5))=0,OR(AZ148="x",AZ148="p")),"FH",IF(AND(INDEX('[1]2019'!$M$7:$NZ$33,MATCH($B$146,'[1]2019'!$C$7:$C$33,0),MATCH(AZ55,'[1]2019'!$M$5:$NZ$5))&gt;2,OR(AZ148="x",AZ148="p")),"FH",INDEX('[1]2019'!$M$7:$NZ$33,MATCH($B$146,'[1]2019'!$C$7:$C$33,0),MATCH(AZ55,'[1]2019'!$M$5:$NZ$5))))</f>
        <v>2</v>
      </c>
      <c r="BA147" s="48">
        <f>IF(AND(INDEX('[1]2019'!$M$7:$NZ$33,MATCH($B$146,'[1]2019'!$C$7:$C$33,0),MATCH(BA55,'[1]2019'!$M$5:$NZ$5))=0,OR(BA148="x",BA148="p")),"FH",IF(AND(INDEX('[1]2019'!$M$7:$NZ$33,MATCH($B$146,'[1]2019'!$C$7:$C$33,0),MATCH(BA55,'[1]2019'!$M$5:$NZ$5))&gt;2,OR(BA148="x",BA148="p")),"FH",INDEX('[1]2019'!$M$7:$NZ$33,MATCH($B$146,'[1]2019'!$C$7:$C$33,0),MATCH(BA55,'[1]2019'!$M$5:$NZ$5))))</f>
        <v>2</v>
      </c>
      <c r="BB147" s="48">
        <f>IF(AND(INDEX('[1]2019'!$M$7:$NZ$33,MATCH($B$146,'[1]2019'!$C$7:$C$33,0),MATCH(BB55,'[1]2019'!$M$5:$NZ$5))=0,OR(BB148="x",BB148="p")),"FH",IF(AND(INDEX('[1]2019'!$M$7:$NZ$33,MATCH($B$146,'[1]2019'!$C$7:$C$33,0),MATCH(BB55,'[1]2019'!$M$5:$NZ$5))&gt;2,OR(BB148="x",BB148="p")),"FH",INDEX('[1]2019'!$M$7:$NZ$33,MATCH($B$146,'[1]2019'!$C$7:$C$33,0),MATCH(BB55,'[1]2019'!$M$5:$NZ$5))))</f>
        <v>0</v>
      </c>
      <c r="BC147" s="48">
        <f>IF(AND(INDEX('[1]2019'!$M$7:$NZ$33,MATCH($B$146,'[1]2019'!$C$7:$C$33,0),MATCH(BC55,'[1]2019'!$M$5:$NZ$5))=0,OR(BC148="x",BC148="p")),"FH",IF(AND(INDEX('[1]2019'!$M$7:$NZ$33,MATCH($B$146,'[1]2019'!$C$7:$C$33,0),MATCH(BC55,'[1]2019'!$M$5:$NZ$5))&gt;2,OR(BC148="x",BC148="p")),"FH",INDEX('[1]2019'!$M$7:$NZ$33,MATCH($B$146,'[1]2019'!$C$7:$C$33,0),MATCH(BC55,'[1]2019'!$M$5:$NZ$5))))</f>
        <v>1</v>
      </c>
      <c r="BD147" s="48">
        <f>IF(AND(INDEX('[1]2019'!$M$7:$NZ$33,MATCH($B$146,'[1]2019'!$C$7:$C$33,0),MATCH(BD55,'[1]2019'!$M$5:$NZ$5))=0,OR(BD148="x",BD148="p")),"FH",IF(AND(INDEX('[1]2019'!$M$7:$NZ$33,MATCH($B$146,'[1]2019'!$C$7:$C$33,0),MATCH(BD55,'[1]2019'!$M$5:$NZ$5))&gt;2,OR(BD148="x",BD148="p")),"FH",INDEX('[1]2019'!$M$7:$NZ$33,MATCH($B$146,'[1]2019'!$C$7:$C$33,0),MATCH(BD55,'[1]2019'!$M$5:$NZ$5))))</f>
        <v>1</v>
      </c>
      <c r="BE147" s="48">
        <f>IF(AND(INDEX('[1]2019'!$M$7:$NZ$33,MATCH($B$146,'[1]2019'!$C$7:$C$33,0),MATCH(BE55,'[1]2019'!$M$5:$NZ$5))=0,OR(BE148="x",BE148="p")),"FH",IF(AND(INDEX('[1]2019'!$M$7:$NZ$33,MATCH($B$146,'[1]2019'!$C$7:$C$33,0),MATCH(BE55,'[1]2019'!$M$5:$NZ$5))&gt;2,OR(BE148="x",BE148="p")),"FH",INDEX('[1]2019'!$M$7:$NZ$33,MATCH($B$146,'[1]2019'!$C$7:$C$33,0),MATCH(BE55,'[1]2019'!$M$5:$NZ$5))))</f>
        <v>1</v>
      </c>
      <c r="BF147" s="48">
        <f>IF(AND(INDEX('[1]2019'!$M$7:$NZ$33,MATCH($B$146,'[1]2019'!$C$7:$C$33,0),MATCH(BF55,'[1]2019'!$M$5:$NZ$5))=0,OR(BF148="x",BF148="p")),"FH",IF(AND(INDEX('[1]2019'!$M$7:$NZ$33,MATCH($B$146,'[1]2019'!$C$7:$C$33,0),MATCH(BF55,'[1]2019'!$M$5:$NZ$5))&gt;2,OR(BF148="x",BF148="p")),"FH",INDEX('[1]2019'!$M$7:$NZ$33,MATCH($B$146,'[1]2019'!$C$7:$C$33,0),MATCH(BF55,'[1]2019'!$M$5:$NZ$5))))</f>
        <v>1</v>
      </c>
      <c r="BG147" s="48">
        <f>IF(AND(INDEX('[1]2019'!$M$7:$NZ$33,MATCH($B$146,'[1]2019'!$C$7:$C$33,0),MATCH(BG55,'[1]2019'!$M$5:$NZ$5))=0,OR(BG148="x",BG148="p")),"FH",IF(AND(INDEX('[1]2019'!$M$7:$NZ$33,MATCH($B$146,'[1]2019'!$C$7:$C$33,0),MATCH(BG55,'[1]2019'!$M$5:$NZ$5))&gt;2,OR(BG148="x",BG148="p")),"FH",INDEX('[1]2019'!$M$7:$NZ$33,MATCH($B$146,'[1]2019'!$C$7:$C$33,0),MATCH(BG55,'[1]2019'!$M$5:$NZ$5))))</f>
        <v>0</v>
      </c>
      <c r="BH147" s="48">
        <f>IF(AND(INDEX('[1]2019'!$M$7:$NZ$33,MATCH($B$146,'[1]2019'!$C$7:$C$33,0),MATCH(BH55,'[1]2019'!$M$5:$NZ$5))=0,OR(BH148="x",BH148="p")),"FH",IF(AND(INDEX('[1]2019'!$M$7:$NZ$33,MATCH($B$146,'[1]2019'!$C$7:$C$33,0),MATCH(BH55,'[1]2019'!$M$5:$NZ$5))&gt;2,OR(BH148="x",BH148="p")),"FH",INDEX('[1]2019'!$M$7:$NZ$33,MATCH($B$146,'[1]2019'!$C$7:$C$33,0),MATCH(BH55,'[1]2019'!$M$5:$NZ$5))))</f>
        <v>0</v>
      </c>
      <c r="BI147" s="48">
        <f>IF(AND(INDEX('[1]2019'!$M$7:$NZ$33,MATCH($B$146,'[1]2019'!$C$7:$C$33,0),MATCH(BI55,'[1]2019'!$M$5:$NZ$5))=0,OR(BI148="x",BI148="p")),"FH",IF(AND(INDEX('[1]2019'!$M$7:$NZ$33,MATCH($B$146,'[1]2019'!$C$7:$C$33,0),MATCH(BI55,'[1]2019'!$M$5:$NZ$5))&gt;2,OR(BI148="x",BI148="p")),"FH",INDEX('[1]2019'!$M$7:$NZ$33,MATCH($B$146,'[1]2019'!$C$7:$C$33,0),MATCH(BI55,'[1]2019'!$M$5:$NZ$5))))</f>
        <v>2</v>
      </c>
      <c r="BJ147" s="48">
        <f>IF(AND(INDEX('[1]2019'!$M$7:$NZ$33,MATCH($B$146,'[1]2019'!$C$7:$C$33,0),MATCH(BJ55,'[1]2019'!$M$5:$NZ$5))=0,OR(BJ148="x",BJ148="p")),"FH",IF(AND(INDEX('[1]2019'!$M$7:$NZ$33,MATCH($B$146,'[1]2019'!$C$7:$C$33,0),MATCH(BJ55,'[1]2019'!$M$5:$NZ$5))&gt;2,OR(BJ148="x",BJ148="p")),"FH",INDEX('[1]2019'!$M$7:$NZ$33,MATCH($B$146,'[1]2019'!$C$7:$C$33,0),MATCH(BJ55,'[1]2019'!$M$5:$NZ$5))))</f>
        <v>2</v>
      </c>
      <c r="BK147" s="48">
        <f>IF(AND(INDEX('[1]2019'!$M$7:$NZ$33,MATCH($B$146,'[1]2019'!$C$7:$C$33,0),MATCH(BK55,'[1]2019'!$M$5:$NZ$5))=0,OR(BK148="x",BK148="p")),"FH",IF(AND(INDEX('[1]2019'!$M$7:$NZ$33,MATCH($B$146,'[1]2019'!$C$7:$C$33,0),MATCH(BK55,'[1]2019'!$M$5:$NZ$5))&gt;2,OR(BK148="x",BK148="p")),"FH",INDEX('[1]2019'!$M$7:$NZ$33,MATCH($B$146,'[1]2019'!$C$7:$C$33,0),MATCH(BK55,'[1]2019'!$M$5:$NZ$5))))</f>
        <v>2</v>
      </c>
      <c r="BL147" s="48">
        <f>IF(AND(INDEX('[1]2019'!$M$7:$NZ$33,MATCH($B$146,'[1]2019'!$C$7:$C$33,0),MATCH(BL55,'[1]2019'!$M$5:$NZ$5))=0,OR(BL148="x",BL148="p")),"FH",IF(AND(INDEX('[1]2019'!$M$7:$NZ$33,MATCH($B$146,'[1]2019'!$C$7:$C$33,0),MATCH(BL55,'[1]2019'!$M$5:$NZ$5))&gt;2,OR(BL148="x",BL148="p")),"FH",INDEX('[1]2019'!$M$7:$NZ$33,MATCH($B$146,'[1]2019'!$C$7:$C$33,0),MATCH(BL55,'[1]2019'!$M$5:$NZ$5))))</f>
        <v>2</v>
      </c>
      <c r="BM147" s="48">
        <f>IF(AND(INDEX('[1]2019'!$M$7:$NZ$33,MATCH($B$146,'[1]2019'!$C$7:$C$33,0),MATCH(BM55,'[1]2019'!$M$5:$NZ$5))=0,OR(BM148="x",BM148="p")),"FH",IF(AND(INDEX('[1]2019'!$M$7:$NZ$33,MATCH($B$146,'[1]2019'!$C$7:$C$33,0),MATCH(BM55,'[1]2019'!$M$5:$NZ$5))&gt;2,OR(BM148="x",BM148="p")),"FH",INDEX('[1]2019'!$M$7:$NZ$33,MATCH($B$146,'[1]2019'!$C$7:$C$33,0),MATCH(BM55,'[1]2019'!$M$5:$NZ$5))))</f>
        <v>2</v>
      </c>
      <c r="BN147" s="48">
        <f>IF(AND(INDEX('[1]2019'!$M$7:$NZ$33,MATCH($B$146,'[1]2019'!$C$7:$C$33,0),MATCH(BN55,'[1]2019'!$M$5:$NZ$5))=0,OR(BN148="x",BN148="p")),"FH",IF(AND(INDEX('[1]2019'!$M$7:$NZ$33,MATCH($B$146,'[1]2019'!$C$7:$C$33,0),MATCH(BN55,'[1]2019'!$M$5:$NZ$5))&gt;2,OR(BN148="x",BN148="p")),"FH",INDEX('[1]2019'!$M$7:$NZ$33,MATCH($B$146,'[1]2019'!$C$7:$C$33,0),MATCH(BN55,'[1]2019'!$M$5:$NZ$5))))</f>
        <v>0</v>
      </c>
      <c r="BO147" s="48">
        <f>IF(AND(INDEX('[1]2019'!$M$7:$NZ$33,MATCH($B$146,'[1]2019'!$C$7:$C$33,0),MATCH(BO55,'[1]2019'!$M$5:$NZ$5))=0,OR(BO148="x",BO148="p")),"FH",IF(AND(INDEX('[1]2019'!$M$7:$NZ$33,MATCH($B$146,'[1]2019'!$C$7:$C$33,0),MATCH(BO55,'[1]2019'!$M$5:$NZ$5))&gt;2,OR(BO148="x",BO148="p")),"FH",INDEX('[1]2019'!$M$7:$NZ$33,MATCH($B$146,'[1]2019'!$C$7:$C$33,0),MATCH(BO55,'[1]2019'!$M$5:$NZ$5))))</f>
        <v>0</v>
      </c>
      <c r="BP147" s="48">
        <f>IF(AND(INDEX('[1]2019'!$M$7:$NZ$33,MATCH($B$146,'[1]2019'!$C$7:$C$33,0),MATCH(BP55,'[1]2019'!$M$5:$NZ$5))=0,OR(BP148="x",BP148="p")),"FH",IF(AND(INDEX('[1]2019'!$M$7:$NZ$33,MATCH($B$146,'[1]2019'!$C$7:$C$33,0),MATCH(BP55,'[1]2019'!$M$5:$NZ$5))&gt;2,OR(BP148="x",BP148="p")),"FH",INDEX('[1]2019'!$M$7:$NZ$33,MATCH($B$146,'[1]2019'!$C$7:$C$33,0),MATCH(BP55,'[1]2019'!$M$5:$NZ$5))))</f>
        <v>4</v>
      </c>
      <c r="BQ147" s="48">
        <f>IF(AND(INDEX('[1]2019'!$M$7:$NZ$33,MATCH($B$146,'[1]2019'!$C$7:$C$33,0),MATCH(BQ55,'[1]2019'!$M$5:$NZ$5))=0,OR(BQ148="x",BQ148="p")),"FH",IF(AND(INDEX('[1]2019'!$M$7:$NZ$33,MATCH($B$146,'[1]2019'!$C$7:$C$33,0),MATCH(BQ55,'[1]2019'!$M$5:$NZ$5))&gt;2,OR(BQ148="x",BQ148="p")),"FH",INDEX('[1]2019'!$M$7:$NZ$33,MATCH($B$146,'[1]2019'!$C$7:$C$33,0),MATCH(BQ55,'[1]2019'!$M$5:$NZ$5))))</f>
        <v>4</v>
      </c>
      <c r="BR147" s="48">
        <f>IF(AND(INDEX('[1]2019'!$M$7:$NZ$33,MATCH($B$146,'[1]2019'!$C$7:$C$33,0),MATCH(BR55,'[1]2019'!$M$5:$NZ$5))=0,OR(BR148="x",BR148="p")),"FH",IF(AND(INDEX('[1]2019'!$M$7:$NZ$33,MATCH($B$146,'[1]2019'!$C$7:$C$33,0),MATCH(BR55,'[1]2019'!$M$5:$NZ$5))&gt;2,OR(BR148="x",BR148="p")),"FH",INDEX('[1]2019'!$M$7:$NZ$33,MATCH($B$146,'[1]2019'!$C$7:$C$33,0),MATCH(BR55,'[1]2019'!$M$5:$NZ$5))))</f>
        <v>4</v>
      </c>
      <c r="BS147" s="48">
        <f>IF(AND(INDEX('[1]2019'!$M$7:$NZ$33,MATCH($B$146,'[1]2019'!$C$7:$C$33,0),MATCH(BS55,'[1]2019'!$M$5:$NZ$5))=0,OR(BS148="x",BS148="p")),"FH",IF(AND(INDEX('[1]2019'!$M$7:$NZ$33,MATCH($B$146,'[1]2019'!$C$7:$C$33,0),MATCH(BS55,'[1]2019'!$M$5:$NZ$5))&gt;2,OR(BS148="x",BS148="p")),"FH",INDEX('[1]2019'!$M$7:$NZ$33,MATCH($B$146,'[1]2019'!$C$7:$C$33,0),MATCH(BS55,'[1]2019'!$M$5:$NZ$5))))</f>
        <v>4</v>
      </c>
      <c r="BT147" s="48">
        <f>IF(AND(INDEX('[1]2019'!$M$7:$NZ$33,MATCH($B$146,'[1]2019'!$C$7:$C$33,0),MATCH(BT55,'[1]2019'!$M$5:$NZ$5))=0,OR(BT148="x",BT148="p")),"FH",IF(AND(INDEX('[1]2019'!$M$7:$NZ$33,MATCH($B$146,'[1]2019'!$C$7:$C$33,0),MATCH(BT55,'[1]2019'!$M$5:$NZ$5))&gt;2,OR(BT148="x",BT148="p")),"FH",INDEX('[1]2019'!$M$7:$NZ$33,MATCH($B$146,'[1]2019'!$C$7:$C$33,0),MATCH(BT55,'[1]2019'!$M$5:$NZ$5))))</f>
        <v>4</v>
      </c>
      <c r="BU147" s="48">
        <f>IF(AND(INDEX('[1]2019'!$M$7:$NZ$33,MATCH($B$146,'[1]2019'!$C$7:$C$33,0),MATCH(BU55,'[1]2019'!$M$5:$NZ$5))=0,OR(BU148="x",BU148="p")),"FH",IF(AND(INDEX('[1]2019'!$M$7:$NZ$33,MATCH($B$146,'[1]2019'!$C$7:$C$33,0),MATCH(BU55,'[1]2019'!$M$5:$NZ$5))&gt;2,OR(BU148="x",BU148="p")),"FH",INDEX('[1]2019'!$M$7:$NZ$33,MATCH($B$146,'[1]2019'!$C$7:$C$33,0),MATCH(BU55,'[1]2019'!$M$5:$NZ$5))))</f>
        <v>0</v>
      </c>
      <c r="BV147" s="48">
        <f>IF(AND(INDEX('[1]2019'!$M$7:$NZ$33,MATCH($B$146,'[1]2019'!$C$7:$C$33,0),MATCH(BV55,'[1]2019'!$M$5:$NZ$5))=0,OR(BV148="x",BV148="p")),"FH",IF(AND(INDEX('[1]2019'!$M$7:$NZ$33,MATCH($B$146,'[1]2019'!$C$7:$C$33,0),MATCH(BV55,'[1]2019'!$M$5:$NZ$5))&gt;2,OR(BV148="x",BV148="p")),"FH",INDEX('[1]2019'!$M$7:$NZ$33,MATCH($B$146,'[1]2019'!$C$7:$C$33,0),MATCH(BV55,'[1]2019'!$M$5:$NZ$5))))</f>
        <v>0</v>
      </c>
      <c r="BW147" s="48">
        <f>IF(AND(INDEX('[1]2019'!$M$7:$NZ$33,MATCH($B$146,'[1]2019'!$C$7:$C$33,0),MATCH(BW55,'[1]2019'!$M$5:$NZ$5))=0,OR(BW148="x",BW148="p")),"FH",IF(AND(INDEX('[1]2019'!$M$7:$NZ$33,MATCH($B$146,'[1]2019'!$C$7:$C$33,0),MATCH(BW55,'[1]2019'!$M$5:$NZ$5))&gt;2,OR(BW148="x",BW148="p")),"FH",INDEX('[1]2019'!$M$7:$NZ$33,MATCH($B$146,'[1]2019'!$C$7:$C$33,0),MATCH(BW55,'[1]2019'!$M$5:$NZ$5))))</f>
        <v>2</v>
      </c>
      <c r="BX147" s="48">
        <f>IF(AND(INDEX('[1]2019'!$M$7:$NZ$33,MATCH($B$146,'[1]2019'!$C$7:$C$33,0),MATCH(BX55,'[1]2019'!$M$5:$NZ$5))=0,OR(BX148="x",BX148="p")),"FH",IF(AND(INDEX('[1]2019'!$M$7:$NZ$33,MATCH($B$146,'[1]2019'!$C$7:$C$33,0),MATCH(BX55,'[1]2019'!$M$5:$NZ$5))&gt;2,OR(BX148="x",BX148="p")),"FH",INDEX('[1]2019'!$M$7:$NZ$33,MATCH($B$146,'[1]2019'!$C$7:$C$33,0),MATCH(BX55,'[1]2019'!$M$5:$NZ$5))))</f>
        <v>2</v>
      </c>
      <c r="BY147" s="48">
        <f>IF(AND(INDEX('[1]2019'!$M$7:$NZ$33,MATCH($B$146,'[1]2019'!$C$7:$C$33,0),MATCH(BY55,'[1]2019'!$M$5:$NZ$5))=0,OR(BY148="x",BY148="p")),"FH",IF(AND(INDEX('[1]2019'!$M$7:$NZ$33,MATCH($B$146,'[1]2019'!$C$7:$C$33,0),MATCH(BY55,'[1]2019'!$M$5:$NZ$5))&gt;2,OR(BY148="x",BY148="p")),"FH",INDEX('[1]2019'!$M$7:$NZ$33,MATCH($B$146,'[1]2019'!$C$7:$C$33,0),MATCH(BY55,'[1]2019'!$M$5:$NZ$5))))</f>
        <v>2</v>
      </c>
      <c r="BZ147" s="48">
        <f>IF(AND(INDEX('[1]2019'!$M$7:$NZ$33,MATCH($B$146,'[1]2019'!$C$7:$C$33,0),MATCH(BZ55,'[1]2019'!$M$5:$NZ$5))=0,OR(BZ148="x",BZ148="p")),"FH",IF(AND(INDEX('[1]2019'!$M$7:$NZ$33,MATCH($B$146,'[1]2019'!$C$7:$C$33,0),MATCH(BZ55,'[1]2019'!$M$5:$NZ$5))&gt;2,OR(BZ148="x",BZ148="p")),"FH",INDEX('[1]2019'!$M$7:$NZ$33,MATCH($B$146,'[1]2019'!$C$7:$C$33,0),MATCH(BZ55,'[1]2019'!$M$5:$NZ$5))))</f>
        <v>2</v>
      </c>
      <c r="CA147" s="48">
        <f>IF(AND(INDEX('[1]2019'!$M$7:$NZ$33,MATCH($B$146,'[1]2019'!$C$7:$C$33,0),MATCH(CA55,'[1]2019'!$M$5:$NZ$5))=0,OR(CA148="x",CA148="p")),"FH",IF(AND(INDEX('[1]2019'!$M$7:$NZ$33,MATCH($B$146,'[1]2019'!$C$7:$C$33,0),MATCH(CA55,'[1]2019'!$M$5:$NZ$5))&gt;2,OR(CA148="x",CA148="p")),"FH",INDEX('[1]2019'!$M$7:$NZ$33,MATCH($B$146,'[1]2019'!$C$7:$C$33,0),MATCH(CA55,'[1]2019'!$M$5:$NZ$5))))</f>
        <v>2</v>
      </c>
      <c r="CB147" s="48">
        <f>IF(AND(INDEX('[1]2019'!$M$7:$NZ$33,MATCH($B$146,'[1]2019'!$C$7:$C$33,0),MATCH(CB55,'[1]2019'!$M$5:$NZ$5))=0,OR(CB148="x",CB148="p")),"FH",IF(AND(INDEX('[1]2019'!$M$7:$NZ$33,MATCH($B$146,'[1]2019'!$C$7:$C$33,0),MATCH(CB55,'[1]2019'!$M$5:$NZ$5))&gt;2,OR(CB148="x",CB148="p")),"FH",INDEX('[1]2019'!$M$7:$NZ$33,MATCH($B$146,'[1]2019'!$C$7:$C$33,0),MATCH(CB55,'[1]2019'!$M$5:$NZ$5))))</f>
        <v>0</v>
      </c>
      <c r="CC147" s="48">
        <f>IF(AND(INDEX('[1]2019'!$M$7:$NZ$33,MATCH($B$146,'[1]2019'!$C$7:$C$33,0),MATCH(CC55,'[1]2019'!$M$5:$NZ$5))=0,OR(CC148="x",CC148="p")),"FH",IF(AND(INDEX('[1]2019'!$M$7:$NZ$33,MATCH($B$146,'[1]2019'!$C$7:$C$33,0),MATCH(CC55,'[1]2019'!$M$5:$NZ$5))&gt;2,OR(CC148="x",CC148="p")),"FH",INDEX('[1]2019'!$M$7:$NZ$33,MATCH($B$146,'[1]2019'!$C$7:$C$33,0),MATCH(CC55,'[1]2019'!$M$5:$NZ$5))))</f>
        <v>0</v>
      </c>
      <c r="CD147" s="48">
        <f>IF(AND(INDEX('[1]2019'!$M$7:$NZ$33,MATCH($B$146,'[1]2019'!$C$7:$C$33,0),MATCH(CD55,'[1]2019'!$M$5:$NZ$5))=0,OR(CD148="x",CD148="p")),"FH",IF(AND(INDEX('[1]2019'!$M$7:$NZ$33,MATCH($B$146,'[1]2019'!$C$7:$C$33,0),MATCH(CD55,'[1]2019'!$M$5:$NZ$5))&gt;2,OR(CD148="x",CD148="p")),"FH",INDEX('[1]2019'!$M$7:$NZ$33,MATCH($B$146,'[1]2019'!$C$7:$C$33,0),MATCH(CD55,'[1]2019'!$M$5:$NZ$5))))</f>
        <v>2</v>
      </c>
      <c r="CE147" s="48">
        <f>IF(AND(INDEX('[1]2019'!$M$7:$NZ$33,MATCH($B$146,'[1]2019'!$C$7:$C$33,0),MATCH(CE55,'[1]2019'!$M$5:$NZ$5))=0,OR(CE148="x",CE148="p")),"FH",IF(AND(INDEX('[1]2019'!$M$7:$NZ$33,MATCH($B$146,'[1]2019'!$C$7:$C$33,0),MATCH(CE55,'[1]2019'!$M$5:$NZ$5))&gt;2,OR(CE148="x",CE148="p")),"FH",INDEX('[1]2019'!$M$7:$NZ$33,MATCH($B$146,'[1]2019'!$C$7:$C$33,0),MATCH(CE55,'[1]2019'!$M$5:$NZ$5))))</f>
        <v>2</v>
      </c>
      <c r="CF147" s="48">
        <f>IF(AND(INDEX('[1]2019'!$M$7:$NZ$33,MATCH($B$146,'[1]2019'!$C$7:$C$33,0),MATCH(CF55,'[1]2019'!$M$5:$NZ$5))=0,OR(CF148="x",CF148="p")),"FH",IF(AND(INDEX('[1]2019'!$M$7:$NZ$33,MATCH($B$146,'[1]2019'!$C$7:$C$33,0),MATCH(CF55,'[1]2019'!$M$5:$NZ$5))&gt;2,OR(CF148="x",CF148="p")),"FH",INDEX('[1]2019'!$M$7:$NZ$33,MATCH($B$146,'[1]2019'!$C$7:$C$33,0),MATCH(CF55,'[1]2019'!$M$5:$NZ$5))))</f>
        <v>0</v>
      </c>
      <c r="CG147" s="48">
        <f>IF(AND(INDEX('[1]2019'!$M$7:$NZ$33,MATCH($B$146,'[1]2019'!$C$7:$C$33,0),MATCH(CG55,'[1]2019'!$M$5:$NZ$5))=0,OR(CG148="x",CG148="p")),"FH",IF(AND(INDEX('[1]2019'!$M$7:$NZ$33,MATCH($B$146,'[1]2019'!$C$7:$C$33,0),MATCH(CG55,'[1]2019'!$M$5:$NZ$5))&gt;2,OR(CG148="x",CG148="p")),"FH",INDEX('[1]2019'!$M$7:$NZ$33,MATCH($B$146,'[1]2019'!$C$7:$C$33,0),MATCH(CG55,'[1]2019'!$M$5:$NZ$5))))</f>
        <v>0</v>
      </c>
      <c r="CH147" s="48">
        <f>IF(AND(INDEX('[1]2019'!$M$7:$NZ$33,MATCH($B$146,'[1]2019'!$C$7:$C$33,0),MATCH(CH55,'[1]2019'!$M$5:$NZ$5))=0,OR(CH148="x",CH148="p")),"FH",IF(AND(INDEX('[1]2019'!$M$7:$NZ$33,MATCH($B$146,'[1]2019'!$C$7:$C$33,0),MATCH(CH55,'[1]2019'!$M$5:$NZ$5))&gt;2,OR(CH148="x",CH148="p")),"FH",INDEX('[1]2019'!$M$7:$NZ$33,MATCH($B$146,'[1]2019'!$C$7:$C$33,0),MATCH(CH55,'[1]2019'!$M$5:$NZ$5))))</f>
        <v>2</v>
      </c>
      <c r="CI147" s="48">
        <f>IF(AND(INDEX('[1]2019'!$M$7:$NZ$33,MATCH($B$146,'[1]2019'!$C$7:$C$33,0),MATCH(CI55,'[1]2019'!$M$5:$NZ$5))=0,OR(CI148="x",CI148="p")),"FH",IF(AND(INDEX('[1]2019'!$M$7:$NZ$33,MATCH($B$146,'[1]2019'!$C$7:$C$33,0),MATCH(CI55,'[1]2019'!$M$5:$NZ$5))&gt;2,OR(CI148="x",CI148="p")),"FH",INDEX('[1]2019'!$M$7:$NZ$33,MATCH($B$146,'[1]2019'!$C$7:$C$33,0),MATCH(CI55,'[1]2019'!$M$5:$NZ$5))))</f>
        <v>2</v>
      </c>
      <c r="CJ147" s="48">
        <f>IF(AND(INDEX('[1]2019'!$M$7:$NZ$33,MATCH($B$146,'[1]2019'!$C$7:$C$33,0),MATCH(CJ55,'[1]2019'!$M$5:$NZ$5))=0,OR(CJ148="x",CJ148="p")),"FH",IF(AND(INDEX('[1]2019'!$M$7:$NZ$33,MATCH($B$146,'[1]2019'!$C$7:$C$33,0),MATCH(CJ55,'[1]2019'!$M$5:$NZ$5))&gt;2,OR(CJ148="x",CJ148="p")),"FH",INDEX('[1]2019'!$M$7:$NZ$33,MATCH($B$146,'[1]2019'!$C$7:$C$33,0),MATCH(CJ55,'[1]2019'!$M$5:$NZ$5))))</f>
        <v>2</v>
      </c>
      <c r="CK147" s="48">
        <f>IF(AND(INDEX('[1]2019'!$M$7:$NZ$33,MATCH($B$146,'[1]2019'!$C$7:$C$33,0),MATCH(CK55,'[1]2019'!$M$5:$NZ$5))=0,OR(CK148="x",CK148="p")),"FH",IF(AND(INDEX('[1]2019'!$M$7:$NZ$33,MATCH($B$146,'[1]2019'!$C$7:$C$33,0),MATCH(CK55,'[1]2019'!$M$5:$NZ$5))&gt;2,OR(CK148="x",CK148="p")),"FH",INDEX('[1]2019'!$M$7:$NZ$33,MATCH($B$146,'[1]2019'!$C$7:$C$33,0),MATCH(CK55,'[1]2019'!$M$5:$NZ$5))))</f>
        <v>0</v>
      </c>
      <c r="CL147" s="48">
        <f>IF(AND(INDEX('[1]2019'!$M$7:$NZ$33,MATCH($B$146,'[1]2019'!$C$7:$C$33,0),MATCH(CL55,'[1]2019'!$M$5:$NZ$5))=0,OR(CL148="x",CL148="p")),"FH",IF(AND(INDEX('[1]2019'!$M$7:$NZ$33,MATCH($B$146,'[1]2019'!$C$7:$C$33,0),MATCH(CL55,'[1]2019'!$M$5:$NZ$5))&gt;2,OR(CL148="x",CL148="p")),"FH",INDEX('[1]2019'!$M$7:$NZ$33,MATCH($B$146,'[1]2019'!$C$7:$C$33,0),MATCH(CL55,'[1]2019'!$M$5:$NZ$5))))</f>
        <v>1</v>
      </c>
      <c r="CM147" s="48">
        <f>IF(AND(INDEX('[1]2019'!$M$7:$NZ$33,MATCH($B$146,'[1]2019'!$C$7:$C$33,0),MATCH(CM55,'[1]2019'!$M$5:$NZ$5))=0,OR(CM148="x",CM148="p")),"FH",IF(AND(INDEX('[1]2019'!$M$7:$NZ$33,MATCH($B$146,'[1]2019'!$C$7:$C$33,0),MATCH(CM55,'[1]2019'!$M$5:$NZ$5))&gt;2,OR(CM148="x",CM148="p")),"FH",INDEX('[1]2019'!$M$7:$NZ$33,MATCH($B$146,'[1]2019'!$C$7:$C$33,0),MATCH(CM55,'[1]2019'!$M$5:$NZ$5))))</f>
        <v>1</v>
      </c>
      <c r="CN147" s="48">
        <f>IF(AND(INDEX('[1]2019'!$M$7:$NZ$33,MATCH($B$146,'[1]2019'!$C$7:$C$33,0),MATCH(CN55,'[1]2019'!$M$5:$NZ$5))=0,OR(CN148="x",CN148="p")),"FH",IF(AND(INDEX('[1]2019'!$M$7:$NZ$33,MATCH($B$146,'[1]2019'!$C$7:$C$33,0),MATCH(CN55,'[1]2019'!$M$5:$NZ$5))&gt;2,OR(CN148="x",CN148="p")),"FH",INDEX('[1]2019'!$M$7:$NZ$33,MATCH($B$146,'[1]2019'!$C$7:$C$33,0),MATCH(CN55,'[1]2019'!$M$5:$NZ$5))))</f>
        <v>1</v>
      </c>
      <c r="CO147" s="48">
        <f>IF(AND(INDEX('[1]2019'!$M$7:$NZ$33,MATCH($B$146,'[1]2019'!$C$7:$C$33,0),MATCH(CO55,'[1]2019'!$M$5:$NZ$5))=0,OR(CO148="x",CO148="p")),"FH",IF(AND(INDEX('[1]2019'!$M$7:$NZ$33,MATCH($B$146,'[1]2019'!$C$7:$C$33,0),MATCH(CO55,'[1]2019'!$M$5:$NZ$5))&gt;2,OR(CO148="x",CO148="p")),"FH",INDEX('[1]2019'!$M$7:$NZ$33,MATCH($B$146,'[1]2019'!$C$7:$C$33,0),MATCH(CO55,'[1]2019'!$M$5:$NZ$5))))</f>
        <v>1</v>
      </c>
      <c r="CP147" s="48">
        <f>IF(AND(INDEX('[1]2019'!$M$7:$NZ$33,MATCH($B$146,'[1]2019'!$C$7:$C$33,0),MATCH(CP55,'[1]2019'!$M$5:$NZ$5))=0,OR(CP148="x",CP148="p")),"FH",IF(AND(INDEX('[1]2019'!$M$7:$NZ$33,MATCH($B$146,'[1]2019'!$C$7:$C$33,0),MATCH(CP55,'[1]2019'!$M$5:$NZ$5))&gt;2,OR(CP148="x",CP148="p")),"FH",INDEX('[1]2019'!$M$7:$NZ$33,MATCH($B$146,'[1]2019'!$C$7:$C$33,0),MATCH(CP55,'[1]2019'!$M$5:$NZ$5))))</f>
        <v>0</v>
      </c>
      <c r="CQ147" s="48">
        <f>IF(AND(INDEX('[1]2019'!$M$7:$NZ$33,MATCH($B$146,'[1]2019'!$C$7:$C$33,0),MATCH(CQ55,'[1]2019'!$M$5:$NZ$5))=0,OR(CQ148="x",CQ148="p")),"FH",IF(AND(INDEX('[1]2019'!$M$7:$NZ$33,MATCH($B$146,'[1]2019'!$C$7:$C$33,0),MATCH(CQ55,'[1]2019'!$M$5:$NZ$5))&gt;2,OR(CQ148="x",CQ148="p")),"FH",INDEX('[1]2019'!$M$7:$NZ$33,MATCH($B$146,'[1]2019'!$C$7:$C$33,0),MATCH(CQ55,'[1]2019'!$M$5:$NZ$5))))</f>
        <v>0</v>
      </c>
      <c r="CR147" s="48">
        <f>IF(AND(INDEX('[1]2019'!$M$7:$NZ$33,MATCH($B$146,'[1]2019'!$C$7:$C$33,0),MATCH(CR55,'[1]2019'!$M$5:$NZ$5))=0,OR(CR148="x",CR148="p")),"FH",IF(AND(INDEX('[1]2019'!$M$7:$NZ$33,MATCH($B$146,'[1]2019'!$C$7:$C$33,0),MATCH(CR55,'[1]2019'!$M$5:$NZ$5))&gt;2,OR(CR148="x",CR148="p")),"FH",INDEX('[1]2019'!$M$7:$NZ$33,MATCH($B$146,'[1]2019'!$C$7:$C$33,0),MATCH(CR55,'[1]2019'!$M$5:$NZ$5))))</f>
        <v>2</v>
      </c>
      <c r="CS147" s="48">
        <f>IF(AND(INDEX('[1]2019'!$M$7:$NZ$33,MATCH($B$146,'[1]2019'!$C$7:$C$33,0),MATCH(CS55,'[1]2019'!$M$5:$NZ$5))=0,OR(CS148="x",CS148="p")),"FH",IF(AND(INDEX('[1]2019'!$M$7:$NZ$33,MATCH($B$146,'[1]2019'!$C$7:$C$33,0),MATCH(CS55,'[1]2019'!$M$5:$NZ$5))&gt;2,OR(CS148="x",CS148="p")),"FH",INDEX('[1]2019'!$M$7:$NZ$33,MATCH($B$146,'[1]2019'!$C$7:$C$33,0),MATCH(CS55,'[1]2019'!$M$5:$NZ$5))))</f>
        <v>2</v>
      </c>
      <c r="CT147" s="48">
        <f>IF(AND(INDEX('[1]2019'!$M$7:$NZ$33,MATCH($B$146,'[1]2019'!$C$7:$C$33,0),MATCH(CT55,'[1]2019'!$M$5:$NZ$5))=0,OR(CT148="x",CT148="p")),"FH",IF(AND(INDEX('[1]2019'!$M$7:$NZ$33,MATCH($B$146,'[1]2019'!$C$7:$C$33,0),MATCH(CT55,'[1]2019'!$M$5:$NZ$5))&gt;2,OR(CT148="x",CT148="p")),"FH",INDEX('[1]2019'!$M$7:$NZ$33,MATCH($B$146,'[1]2019'!$C$7:$C$33,0),MATCH(CT55,'[1]2019'!$M$5:$NZ$5))))</f>
        <v>2</v>
      </c>
      <c r="CU147" s="48">
        <f>IF(AND(INDEX('[1]2019'!$M$7:$NZ$33,MATCH($B$146,'[1]2019'!$C$7:$C$33,0),MATCH(CU55,'[1]2019'!$M$5:$NZ$5))=0,OR(CU148="x",CU148="p")),"FH",IF(AND(INDEX('[1]2019'!$M$7:$NZ$33,MATCH($B$146,'[1]2019'!$C$7:$C$33,0),MATCH(CU55,'[1]2019'!$M$5:$NZ$5))&gt;2,OR(CU148="x",CU148="p")),"FH",INDEX('[1]2019'!$M$7:$NZ$33,MATCH($B$146,'[1]2019'!$C$7:$C$33,0),MATCH(CU55,'[1]2019'!$M$5:$NZ$5))))</f>
        <v>2</v>
      </c>
      <c r="CV147" s="48">
        <f>IF(AND(INDEX('[1]2019'!$M$7:$NZ$33,MATCH($B$146,'[1]2019'!$C$7:$C$33,0),MATCH(CV55,'[1]2019'!$M$5:$NZ$5))=0,OR(CV148="x",CV148="p")),"FH",IF(AND(INDEX('[1]2019'!$M$7:$NZ$33,MATCH($B$146,'[1]2019'!$C$7:$C$33,0),MATCH(CV55,'[1]2019'!$M$5:$NZ$5))&gt;2,OR(CV148="x",CV148="p")),"FH",INDEX('[1]2019'!$M$7:$NZ$33,MATCH($B$146,'[1]2019'!$C$7:$C$33,0),MATCH(CV55,'[1]2019'!$M$5:$NZ$5))))</f>
        <v>2</v>
      </c>
      <c r="CW147" s="48">
        <f>IF(AND(INDEX('[1]2019'!$M$7:$NZ$33,MATCH($B$146,'[1]2019'!$C$7:$C$33,0),MATCH(CW55,'[1]2019'!$M$5:$NZ$5))=0,OR(CW148="x",CW148="p")),"FH",IF(AND(INDEX('[1]2019'!$M$7:$NZ$33,MATCH($B$146,'[1]2019'!$C$7:$C$33,0),MATCH(CW55,'[1]2019'!$M$5:$NZ$5))&gt;2,OR(CW148="x",CW148="p")),"FH",INDEX('[1]2019'!$M$7:$NZ$33,MATCH($B$146,'[1]2019'!$C$7:$C$33,0),MATCH(CW55,'[1]2019'!$M$5:$NZ$5))))</f>
        <v>0</v>
      </c>
      <c r="CX147" s="48">
        <f>IF(AND(INDEX('[1]2019'!$M$7:$NZ$33,MATCH($B$146,'[1]2019'!$C$7:$C$33,0),MATCH(CX55,'[1]2019'!$M$5:$NZ$5))=0,OR(CX148="x",CX148="p")),"FH",IF(AND(INDEX('[1]2019'!$M$7:$NZ$33,MATCH($B$146,'[1]2019'!$C$7:$C$33,0),MATCH(CX55,'[1]2019'!$M$5:$NZ$5))&gt;2,OR(CX148="x",CX148="p")),"FH",INDEX('[1]2019'!$M$7:$NZ$33,MATCH($B$146,'[1]2019'!$C$7:$C$33,0),MATCH(CX55,'[1]2019'!$M$5:$NZ$5))))</f>
        <v>0</v>
      </c>
      <c r="CY147" s="48">
        <f>IF(AND(INDEX('[1]2019'!$M$7:$NZ$33,MATCH($B$146,'[1]2019'!$C$7:$C$33,0),MATCH(CY55,'[1]2019'!$M$5:$NZ$5))=0,OR(CY148="x",CY148="p")),"FH",IF(AND(INDEX('[1]2019'!$M$7:$NZ$33,MATCH($B$146,'[1]2019'!$C$7:$C$33,0),MATCH(CY55,'[1]2019'!$M$5:$NZ$5))&gt;2,OR(CY148="x",CY148="p")),"FH",INDEX('[1]2019'!$M$7:$NZ$33,MATCH($B$146,'[1]2019'!$C$7:$C$33,0),MATCH(CY55,'[1]2019'!$M$5:$NZ$5))))</f>
        <v>2</v>
      </c>
      <c r="CZ147" s="48">
        <f>IF(AND(INDEX('[1]2019'!$M$7:$NZ$33,MATCH($B$146,'[1]2019'!$C$7:$C$33,0),MATCH(CZ55,'[1]2019'!$M$5:$NZ$5))=0,OR(CZ148="x",CZ148="p")),"FH",IF(AND(INDEX('[1]2019'!$M$7:$NZ$33,MATCH($B$146,'[1]2019'!$C$7:$C$33,0),MATCH(CZ55,'[1]2019'!$M$5:$NZ$5))&gt;2,OR(CZ148="x",CZ148="p")),"FH",INDEX('[1]2019'!$M$7:$NZ$33,MATCH($B$146,'[1]2019'!$C$7:$C$33,0),MATCH(CZ55,'[1]2019'!$M$5:$NZ$5))))</f>
        <v>2</v>
      </c>
      <c r="DA147" s="48">
        <f>IF(AND(INDEX('[1]2019'!$M$7:$NZ$33,MATCH($B$146,'[1]2019'!$C$7:$C$33,0),MATCH(DA55,'[1]2019'!$M$5:$NZ$5))=0,OR(DA148="x",DA148="p")),"FH",IF(AND(INDEX('[1]2019'!$M$7:$NZ$33,MATCH($B$146,'[1]2019'!$C$7:$C$33,0),MATCH(DA55,'[1]2019'!$M$5:$NZ$5))&gt;2,OR(DA148="x",DA148="p")),"FH",INDEX('[1]2019'!$M$7:$NZ$33,MATCH($B$146,'[1]2019'!$C$7:$C$33,0),MATCH(DA55,'[1]2019'!$M$5:$NZ$5))))</f>
        <v>2</v>
      </c>
      <c r="DB147" s="48">
        <f>IF(AND(INDEX('[1]2019'!$M$7:$NZ$33,MATCH($B$146,'[1]2019'!$C$7:$C$33,0),MATCH(DB55,'[1]2019'!$M$5:$NZ$5))=0,OR(DB148="x",DB148="p")),"FH",IF(AND(INDEX('[1]2019'!$M$7:$NZ$33,MATCH($B$146,'[1]2019'!$C$7:$C$33,0),MATCH(DB55,'[1]2019'!$M$5:$NZ$5))&gt;2,OR(DB148="x",DB148="p")),"FH",INDEX('[1]2019'!$M$7:$NZ$33,MATCH($B$146,'[1]2019'!$C$7:$C$33,0),MATCH(DB55,'[1]2019'!$M$5:$NZ$5))))</f>
        <v>2</v>
      </c>
      <c r="DC147" s="48">
        <f>IF(AND(INDEX('[1]2019'!$M$7:$NZ$33,MATCH($B$146,'[1]2019'!$C$7:$C$33,0),MATCH(DC55,'[1]2019'!$M$5:$NZ$5))=0,OR(DC148="x",DC148="p")),"FH",IF(AND(INDEX('[1]2019'!$M$7:$NZ$33,MATCH($B$146,'[1]2019'!$C$7:$C$33,0),MATCH(DC55,'[1]2019'!$M$5:$NZ$5))&gt;2,OR(DC148="x",DC148="p")),"FH",INDEX('[1]2019'!$M$7:$NZ$33,MATCH($B$146,'[1]2019'!$C$7:$C$33,0),MATCH(DC55,'[1]2019'!$M$5:$NZ$5))))</f>
        <v>2</v>
      </c>
      <c r="DD147" s="48">
        <f>IF(AND(INDEX('[1]2019'!$M$7:$NZ$33,MATCH($B$146,'[1]2019'!$C$7:$C$33,0),MATCH(DD55,'[1]2019'!$M$5:$NZ$5))=0,OR(DD148="x",DD148="p")),"FH",IF(AND(INDEX('[1]2019'!$M$7:$NZ$33,MATCH($B$146,'[1]2019'!$C$7:$C$33,0),MATCH(DD55,'[1]2019'!$M$5:$NZ$5))&gt;2,OR(DD148="x",DD148="p")),"FH",INDEX('[1]2019'!$M$7:$NZ$33,MATCH($B$146,'[1]2019'!$C$7:$C$33,0),MATCH(DD55,'[1]2019'!$M$5:$NZ$5))))</f>
        <v>0</v>
      </c>
      <c r="DE147" s="48">
        <f>IF(AND(INDEX('[1]2019'!$M$7:$NZ$33,MATCH($B$146,'[1]2019'!$C$7:$C$33,0),MATCH(DE55,'[1]2019'!$M$5:$NZ$5))=0,OR(DE148="x",DE148="p")),"FH",IF(AND(INDEX('[1]2019'!$M$7:$NZ$33,MATCH($B$146,'[1]2019'!$C$7:$C$33,0),MATCH(DE55,'[1]2019'!$M$5:$NZ$5))&gt;2,OR(DE148="x",DE148="p")),"FH",INDEX('[1]2019'!$M$7:$NZ$33,MATCH($B$146,'[1]2019'!$C$7:$C$33,0),MATCH(DE55,'[1]2019'!$M$5:$NZ$5))))</f>
        <v>0</v>
      </c>
      <c r="DF147" s="48">
        <f>IF(AND(INDEX('[1]2019'!$M$7:$NZ$33,MATCH($B$146,'[1]2019'!$C$7:$C$33,0),MATCH(DF55,'[1]2019'!$M$5:$NZ$5))=0,OR(DF148="x",DF148="p")),"FH",IF(AND(INDEX('[1]2019'!$M$7:$NZ$33,MATCH($B$146,'[1]2019'!$C$7:$C$33,0),MATCH(DF55,'[1]2019'!$M$5:$NZ$5))&gt;2,OR(DF148="x",DF148="p")),"FH",INDEX('[1]2019'!$M$7:$NZ$33,MATCH($B$146,'[1]2019'!$C$7:$C$33,0),MATCH(DF55,'[1]2019'!$M$5:$NZ$5))))</f>
        <v>2</v>
      </c>
      <c r="DG147" s="48">
        <f>IF(AND(INDEX('[1]2019'!$M$7:$NZ$33,MATCH($B$146,'[1]2019'!$C$7:$C$33,0),MATCH(DG55,'[1]2019'!$M$5:$NZ$5))=0,OR(DG148="x",DG148="p")),"FH",IF(AND(INDEX('[1]2019'!$M$7:$NZ$33,MATCH($B$146,'[1]2019'!$C$7:$C$33,0),MATCH(DG55,'[1]2019'!$M$5:$NZ$5))&gt;2,OR(DG148="x",DG148="p")),"FH",INDEX('[1]2019'!$M$7:$NZ$33,MATCH($B$146,'[1]2019'!$C$7:$C$33,0),MATCH(DG55,'[1]2019'!$M$5:$NZ$5))))</f>
        <v>2</v>
      </c>
      <c r="DH147" s="48">
        <f>IF(AND(INDEX('[1]2019'!$M$7:$NZ$33,MATCH($B$146,'[1]2019'!$C$7:$C$33,0),MATCH(DH55,'[1]2019'!$M$5:$NZ$5))=0,OR(DH148="x",DH148="p")),"FH",IF(AND(INDEX('[1]2019'!$M$7:$NZ$33,MATCH($B$146,'[1]2019'!$C$7:$C$33,0),MATCH(DH55,'[1]2019'!$M$5:$NZ$5))&gt;2,OR(DH148="x",DH148="p")),"FH",INDEX('[1]2019'!$M$7:$NZ$33,MATCH($B$146,'[1]2019'!$C$7:$C$33,0),MATCH(DH55,'[1]2019'!$M$5:$NZ$5))))</f>
        <v>2</v>
      </c>
      <c r="DI147" s="48">
        <f>IF(AND(INDEX('[1]2019'!$M$7:$NZ$33,MATCH($B$146,'[1]2019'!$C$7:$C$33,0),MATCH(DI55,'[1]2019'!$M$5:$NZ$5))=0,OR(DI148="x",DI148="p")),"FH",IF(AND(INDEX('[1]2019'!$M$7:$NZ$33,MATCH($B$146,'[1]2019'!$C$7:$C$33,0),MATCH(DI55,'[1]2019'!$M$5:$NZ$5))&gt;2,OR(DI148="x",DI148="p")),"FH",INDEX('[1]2019'!$M$7:$NZ$33,MATCH($B$146,'[1]2019'!$C$7:$C$33,0),MATCH(DI55,'[1]2019'!$M$5:$NZ$5))))</f>
        <v>2</v>
      </c>
      <c r="DJ147" s="48">
        <f>IF(AND(INDEX('[1]2019'!$M$7:$NZ$33,MATCH($B$146,'[1]2019'!$C$7:$C$33,0),MATCH(DJ55,'[1]2019'!$M$5:$NZ$5))=0,OR(DJ148="x",DJ148="p")),"FH",IF(AND(INDEX('[1]2019'!$M$7:$NZ$33,MATCH($B$146,'[1]2019'!$C$7:$C$33,0),MATCH(DJ55,'[1]2019'!$M$5:$NZ$5))&gt;2,OR(DJ148="x",DJ148="p")),"FH",INDEX('[1]2019'!$M$7:$NZ$33,MATCH($B$146,'[1]2019'!$C$7:$C$33,0),MATCH(DJ55,'[1]2019'!$M$5:$NZ$5))))</f>
        <v>2</v>
      </c>
      <c r="DK147" s="48">
        <f>IF(AND(INDEX('[1]2019'!$M$7:$NZ$33,MATCH($B$146,'[1]2019'!$C$7:$C$33,0),MATCH(DK55,'[1]2019'!$M$5:$NZ$5))=0,OR(DK148="x",DK148="p")),"FH",IF(AND(INDEX('[1]2019'!$M$7:$NZ$33,MATCH($B$146,'[1]2019'!$C$7:$C$33,0),MATCH(DK55,'[1]2019'!$M$5:$NZ$5))&gt;2,OR(DK148="x",DK148="p")),"FH",INDEX('[1]2019'!$M$7:$NZ$33,MATCH($B$146,'[1]2019'!$C$7:$C$33,0),MATCH(DK55,'[1]2019'!$M$5:$NZ$5))))</f>
        <v>0</v>
      </c>
      <c r="DL147" s="48">
        <f>IF(AND(INDEX('[1]2019'!$M$7:$NZ$33,MATCH($B$146,'[1]2019'!$C$7:$C$33,0),MATCH(DL55,'[1]2019'!$M$5:$NZ$5))=0,OR(DL148="x",DL148="p")),"FH",IF(AND(INDEX('[1]2019'!$M$7:$NZ$33,MATCH($B$146,'[1]2019'!$C$7:$C$33,0),MATCH(DL55,'[1]2019'!$M$5:$NZ$5))&gt;2,OR(DL148="x",DL148="p")),"FH",INDEX('[1]2019'!$M$7:$NZ$33,MATCH($B$146,'[1]2019'!$C$7:$C$33,0),MATCH(DL55,'[1]2019'!$M$5:$NZ$5))))</f>
        <v>0</v>
      </c>
      <c r="DM147" s="48">
        <f>IF(AND(INDEX('[1]2019'!$M$7:$NZ$33,MATCH($B$146,'[1]2019'!$C$7:$C$33,0),MATCH(DM55,'[1]2019'!$M$5:$NZ$5))=0,OR(DM148="x",DM148="p")),"FH",IF(AND(INDEX('[1]2019'!$M$7:$NZ$33,MATCH($B$146,'[1]2019'!$C$7:$C$33,0),MATCH(DM55,'[1]2019'!$M$5:$NZ$5))&gt;2,OR(DM148="x",DM148="p")),"FH",INDEX('[1]2019'!$M$7:$NZ$33,MATCH($B$146,'[1]2019'!$C$7:$C$33,0),MATCH(DM55,'[1]2019'!$M$5:$NZ$5))))</f>
        <v>2</v>
      </c>
      <c r="DN147" s="48">
        <f>IF(AND(INDEX('[1]2019'!$M$7:$NZ$33,MATCH($B$146,'[1]2019'!$C$7:$C$33,0),MATCH(DN55,'[1]2019'!$M$5:$NZ$5))=0,OR(DN148="x",DN148="p")),"FH",IF(AND(INDEX('[1]2019'!$M$7:$NZ$33,MATCH($B$146,'[1]2019'!$C$7:$C$33,0),MATCH(DN55,'[1]2019'!$M$5:$NZ$5))&gt;2,OR(DN148="x",DN148="p")),"FH",INDEX('[1]2019'!$M$7:$NZ$33,MATCH($B$146,'[1]2019'!$C$7:$C$33,0),MATCH(DN55,'[1]2019'!$M$5:$NZ$5))))</f>
        <v>2</v>
      </c>
      <c r="DO147" s="48">
        <f>IF(AND(INDEX('[1]2019'!$M$7:$NZ$33,MATCH($B$146,'[1]2019'!$C$7:$C$33,0),MATCH(DO55,'[1]2019'!$M$5:$NZ$5))=0,OR(DO148="x",DO148="p")),"FH",IF(AND(INDEX('[1]2019'!$M$7:$NZ$33,MATCH($B$146,'[1]2019'!$C$7:$C$33,0),MATCH(DO55,'[1]2019'!$M$5:$NZ$5))&gt;2,OR(DO148="x",DO148="p")),"FH",INDEX('[1]2019'!$M$7:$NZ$33,MATCH($B$146,'[1]2019'!$C$7:$C$33,0),MATCH(DO55,'[1]2019'!$M$5:$NZ$5))))</f>
        <v>0</v>
      </c>
      <c r="DP147" s="48">
        <f>IF(AND(INDEX('[1]2019'!$M$7:$NZ$33,MATCH($B$146,'[1]2019'!$C$7:$C$33,0),MATCH(DP55,'[1]2019'!$M$5:$NZ$5))=0,OR(DP148="x",DP148="p")),"FH",IF(AND(INDEX('[1]2019'!$M$7:$NZ$33,MATCH($B$146,'[1]2019'!$C$7:$C$33,0),MATCH(DP55,'[1]2019'!$M$5:$NZ$5))&gt;2,OR(DP148="x",DP148="p")),"FH",INDEX('[1]2019'!$M$7:$NZ$33,MATCH($B$146,'[1]2019'!$C$7:$C$33,0),MATCH(DP55,'[1]2019'!$M$5:$NZ$5))))</f>
        <v>0</v>
      </c>
      <c r="DQ147" s="48">
        <f>IF(AND(INDEX('[1]2019'!$M$7:$NZ$33,MATCH($B$146,'[1]2019'!$C$7:$C$33,0),MATCH(DQ55,'[1]2019'!$M$5:$NZ$5))=0,OR(DQ148="x",DQ148="p")),"FH",IF(AND(INDEX('[1]2019'!$M$7:$NZ$33,MATCH($B$146,'[1]2019'!$C$7:$C$33,0),MATCH(DQ55,'[1]2019'!$M$5:$NZ$5))&gt;2,OR(DQ148="x",DQ148="p")),"FH",INDEX('[1]2019'!$M$7:$NZ$33,MATCH($B$146,'[1]2019'!$C$7:$C$33,0),MATCH(DQ55,'[1]2019'!$M$5:$NZ$5))))</f>
        <v>2</v>
      </c>
      <c r="DR147" s="48">
        <f>IF(AND(INDEX('[1]2019'!$M$7:$NZ$33,MATCH($B$146,'[1]2019'!$C$7:$C$33,0),MATCH(DR55,'[1]2019'!$M$5:$NZ$5))=0,OR(DR148="x",DR148="p")),"FH",IF(AND(INDEX('[1]2019'!$M$7:$NZ$33,MATCH($B$146,'[1]2019'!$C$7:$C$33,0),MATCH(DR55,'[1]2019'!$M$5:$NZ$5))&gt;2,OR(DR148="x",DR148="p")),"FH",INDEX('[1]2019'!$M$7:$NZ$33,MATCH($B$146,'[1]2019'!$C$7:$C$33,0),MATCH(DR55,'[1]2019'!$M$5:$NZ$5))))</f>
        <v>2</v>
      </c>
      <c r="DS147" s="48">
        <f>IF(AND(INDEX('[1]2019'!$M$7:$NZ$33,MATCH($B$146,'[1]2019'!$C$7:$C$33,0),MATCH(DS55,'[1]2019'!$M$5:$NZ$5))=0,OR(DS148="x",DS148="p")),"FH",IF(AND(INDEX('[1]2019'!$M$7:$NZ$33,MATCH($B$146,'[1]2019'!$C$7:$C$33,0),MATCH(DS55,'[1]2019'!$M$5:$NZ$5))&gt;2,OR(DS148="x",DS148="p")),"FH",INDEX('[1]2019'!$M$7:$NZ$33,MATCH($B$146,'[1]2019'!$C$7:$C$33,0),MATCH(DS55,'[1]2019'!$M$5:$NZ$5))))</f>
        <v>2</v>
      </c>
      <c r="DT147" s="48">
        <f>IF(AND(INDEX('[1]2019'!$M$7:$NZ$33,MATCH($B$146,'[1]2019'!$C$7:$C$33,0),MATCH(DT55,'[1]2019'!$M$5:$NZ$5))=0,OR(DT148="x",DT148="p")),"FH",IF(AND(INDEX('[1]2019'!$M$7:$NZ$33,MATCH($B$146,'[1]2019'!$C$7:$C$33,0),MATCH(DT55,'[1]2019'!$M$5:$NZ$5))&gt;2,OR(DT148="x",DT148="p")),"FH",INDEX('[1]2019'!$M$7:$NZ$33,MATCH($B$146,'[1]2019'!$C$7:$C$33,0),MATCH(DT55,'[1]2019'!$M$5:$NZ$5))))</f>
        <v>5</v>
      </c>
      <c r="DU147" s="48">
        <f>IF(AND(INDEX('[1]2019'!$M$7:$NZ$33,MATCH($B$146,'[1]2019'!$C$7:$C$33,0),MATCH(DU55,'[1]2019'!$M$5:$NZ$5))=0,OR(DU148="x",DU148="p")),"FH",IF(AND(INDEX('[1]2019'!$M$7:$NZ$33,MATCH($B$146,'[1]2019'!$C$7:$C$33,0),MATCH(DU55,'[1]2019'!$M$5:$NZ$5))&gt;2,OR(DU148="x",DU148="p")),"FH",INDEX('[1]2019'!$M$7:$NZ$33,MATCH($B$146,'[1]2019'!$C$7:$C$33,0),MATCH(DU55,'[1]2019'!$M$5:$NZ$5))))</f>
        <v>2</v>
      </c>
      <c r="DV147" s="48">
        <f>IF(AND(INDEX('[1]2019'!$M$7:$NZ$33,MATCH($B$146,'[1]2019'!$C$7:$C$33,0),MATCH(DV55,'[1]2019'!$M$5:$NZ$5))=0,OR(DV148="x",DV148="p")),"FH",IF(AND(INDEX('[1]2019'!$M$7:$NZ$33,MATCH($B$146,'[1]2019'!$C$7:$C$33,0),MATCH(DV55,'[1]2019'!$M$5:$NZ$5))&gt;2,OR(DV148="x",DV148="p")),"FH",INDEX('[1]2019'!$M$7:$NZ$33,MATCH($B$146,'[1]2019'!$C$7:$C$33,0),MATCH(DV55,'[1]2019'!$M$5:$NZ$5))))</f>
        <v>2</v>
      </c>
      <c r="DW147" s="48">
        <f>IF(AND(INDEX('[1]2019'!$M$7:$NZ$33,MATCH($B$146,'[1]2019'!$C$7:$C$33,0),MATCH(DW55,'[1]2019'!$M$5:$NZ$5))=0,OR(DW148="x",DW148="p")),"FH",IF(AND(INDEX('[1]2019'!$M$7:$NZ$33,MATCH($B$146,'[1]2019'!$C$7:$C$33,0),MATCH(DW55,'[1]2019'!$M$5:$NZ$5))&gt;2,OR(DW148="x",DW148="p")),"FH",INDEX('[1]2019'!$M$7:$NZ$33,MATCH($B$146,'[1]2019'!$C$7:$C$33,0),MATCH(DW55,'[1]2019'!$M$5:$NZ$5))))</f>
        <v>2</v>
      </c>
      <c r="DX147" s="48">
        <f>IF(AND(INDEX('[1]2019'!$M$7:$NZ$33,MATCH($B$146,'[1]2019'!$C$7:$C$33,0),MATCH(DX55,'[1]2019'!$M$5:$NZ$5))=0,OR(DX148="x",DX148="p")),"FH",IF(AND(INDEX('[1]2019'!$M$7:$NZ$33,MATCH($B$146,'[1]2019'!$C$7:$C$33,0),MATCH(DX55,'[1]2019'!$M$5:$NZ$5))&gt;2,OR(DX148="x",DX148="p")),"FH",INDEX('[1]2019'!$M$7:$NZ$33,MATCH($B$146,'[1]2019'!$C$7:$C$33,0),MATCH(DX55,'[1]2019'!$M$5:$NZ$5))))</f>
        <v>2</v>
      </c>
      <c r="DY147" s="48">
        <f>IF(AND(INDEX('[1]2019'!$M$7:$NZ$33,MATCH($B$146,'[1]2019'!$C$7:$C$33,0),MATCH(DY55,'[1]2019'!$M$5:$NZ$5))=0,OR(DY148="x",DY148="p")),"FH",IF(AND(INDEX('[1]2019'!$M$7:$NZ$33,MATCH($B$146,'[1]2019'!$C$7:$C$33,0),MATCH(DY55,'[1]2019'!$M$5:$NZ$5))&gt;2,OR(DY148="x",DY148="p")),"FH",INDEX('[1]2019'!$M$7:$NZ$33,MATCH($B$146,'[1]2019'!$C$7:$C$33,0),MATCH(DY55,'[1]2019'!$M$5:$NZ$5))))</f>
        <v>0</v>
      </c>
      <c r="DZ147" s="48">
        <f>IF(AND(INDEX('[1]2019'!$M$7:$NZ$33,MATCH($B$146,'[1]2019'!$C$7:$C$33,0),MATCH(DZ55,'[1]2019'!$M$5:$NZ$5))=0,OR(DZ148="x",DZ148="p")),"FH",IF(AND(INDEX('[1]2019'!$M$7:$NZ$33,MATCH($B$146,'[1]2019'!$C$7:$C$33,0),MATCH(DZ55,'[1]2019'!$M$5:$NZ$5))&gt;2,OR(DZ148="x",DZ148="p")),"FH",INDEX('[1]2019'!$M$7:$NZ$33,MATCH($B$146,'[1]2019'!$C$7:$C$33,0),MATCH(DZ55,'[1]2019'!$M$5:$NZ$5))))</f>
        <v>0</v>
      </c>
      <c r="EA147" s="48">
        <f>IF(AND(INDEX('[1]2019'!$M$7:$NZ$33,MATCH($B$146,'[1]2019'!$C$7:$C$33,0),MATCH(EA55,'[1]2019'!$M$5:$NZ$5))=0,OR(EA148="x",EA148="p")),"FH",IF(AND(INDEX('[1]2019'!$M$7:$NZ$33,MATCH($B$146,'[1]2019'!$C$7:$C$33,0),MATCH(EA55,'[1]2019'!$M$5:$NZ$5))&gt;2,OR(EA148="x",EA148="p")),"FH",INDEX('[1]2019'!$M$7:$NZ$33,MATCH($B$146,'[1]2019'!$C$7:$C$33,0),MATCH(EA55,'[1]2019'!$M$5:$NZ$5))))</f>
        <v>2</v>
      </c>
      <c r="EB147" s="48">
        <f>IF(AND(INDEX('[1]2019'!$M$7:$NZ$33,MATCH($B$146,'[1]2019'!$C$7:$C$33,0),MATCH(EB55,'[1]2019'!$M$5:$NZ$5))=0,OR(EB148="x",EB148="p")),"FH",IF(AND(INDEX('[1]2019'!$M$7:$NZ$33,MATCH($B$146,'[1]2019'!$C$7:$C$33,0),MATCH(EB55,'[1]2019'!$M$5:$NZ$5))&gt;2,OR(EB148="x",EB148="p")),"FH",INDEX('[1]2019'!$M$7:$NZ$33,MATCH($B$146,'[1]2019'!$C$7:$C$33,0),MATCH(EB55,'[1]2019'!$M$5:$NZ$5))))</f>
        <v>2</v>
      </c>
      <c r="EC147" s="48">
        <f>IF(AND(INDEX('[1]2019'!$M$7:$NZ$33,MATCH($B$146,'[1]2019'!$C$7:$C$33,0),MATCH(EC55,'[1]2019'!$M$5:$NZ$5))=0,OR(EC148="x",EC148="p")),"FH",IF(AND(INDEX('[1]2019'!$M$7:$NZ$33,MATCH($B$146,'[1]2019'!$C$7:$C$33,0),MATCH(EC55,'[1]2019'!$M$5:$NZ$5))&gt;2,OR(EC148="x",EC148="p")),"FH",INDEX('[1]2019'!$M$7:$NZ$33,MATCH($B$146,'[1]2019'!$C$7:$C$33,0),MATCH(EC55,'[1]2019'!$M$5:$NZ$5))))</f>
        <v>5</v>
      </c>
      <c r="ED147" s="48">
        <f>IF(AND(INDEX('[1]2019'!$M$7:$NZ$33,MATCH($B$146,'[1]2019'!$C$7:$C$33,0),MATCH(ED55,'[1]2019'!$M$5:$NZ$5))=0,OR(ED148="x",ED148="p")),"FH",IF(AND(INDEX('[1]2019'!$M$7:$NZ$33,MATCH($B$146,'[1]2019'!$C$7:$C$33,0),MATCH(ED55,'[1]2019'!$M$5:$NZ$5))&gt;2,OR(ED148="x",ED148="p")),"FH",INDEX('[1]2019'!$M$7:$NZ$33,MATCH($B$146,'[1]2019'!$C$7:$C$33,0),MATCH(ED55,'[1]2019'!$M$5:$NZ$5))))</f>
        <v>0</v>
      </c>
      <c r="EE147" s="48">
        <f>IF(AND(INDEX('[1]2019'!$M$7:$NZ$33,MATCH($B$146,'[1]2019'!$C$7:$C$33,0),MATCH(EE55,'[1]2019'!$M$5:$NZ$5))=0,OR(EE148="x",EE148="p")),"FH",IF(AND(INDEX('[1]2019'!$M$7:$NZ$33,MATCH($B$146,'[1]2019'!$C$7:$C$33,0),MATCH(EE55,'[1]2019'!$M$5:$NZ$5))&gt;2,OR(EE148="x",EE148="p")),"FH",INDEX('[1]2019'!$M$7:$NZ$33,MATCH($B$146,'[1]2019'!$C$7:$C$33,0),MATCH(EE55,'[1]2019'!$M$5:$NZ$5))))</f>
        <v>0</v>
      </c>
      <c r="EF147" s="48">
        <f>IF(AND(INDEX('[1]2019'!$M$7:$NZ$33,MATCH($B$146,'[1]2019'!$C$7:$C$33,0),MATCH(EF55,'[1]2019'!$M$5:$NZ$5))=0,OR(EF148="x",EF148="p")),"FH",IF(AND(INDEX('[1]2019'!$M$7:$NZ$33,MATCH($B$146,'[1]2019'!$C$7:$C$33,0),MATCH(EF55,'[1]2019'!$M$5:$NZ$5))&gt;2,OR(EF148="x",EF148="p")),"FH",INDEX('[1]2019'!$M$7:$NZ$33,MATCH($B$146,'[1]2019'!$C$7:$C$33,0),MATCH(EF55,'[1]2019'!$M$5:$NZ$5))))</f>
        <v>2</v>
      </c>
      <c r="EG147" s="48">
        <f>IF(AND(INDEX('[1]2019'!$M$7:$NZ$33,MATCH($B$146,'[1]2019'!$C$7:$C$33,0),MATCH(EG55,'[1]2019'!$M$5:$NZ$5))=0,OR(EG148="x",EG148="p")),"FH",IF(AND(INDEX('[1]2019'!$M$7:$NZ$33,MATCH($B$146,'[1]2019'!$C$7:$C$33,0),MATCH(EG55,'[1]2019'!$M$5:$NZ$5))&gt;2,OR(EG148="x",EG148="p")),"FH",INDEX('[1]2019'!$M$7:$NZ$33,MATCH($B$146,'[1]2019'!$C$7:$C$33,0),MATCH(EG55,'[1]2019'!$M$5:$NZ$5))))</f>
        <v>2</v>
      </c>
      <c r="EH147" s="48">
        <f>IF(AND(INDEX('[1]2019'!$M$7:$NZ$33,MATCH($B$146,'[1]2019'!$C$7:$C$33,0),MATCH(EH55,'[1]2019'!$M$5:$NZ$5))=0,OR(EH148="x",EH148="p")),"FH",IF(AND(INDEX('[1]2019'!$M$7:$NZ$33,MATCH($B$146,'[1]2019'!$C$7:$C$33,0),MATCH(EH55,'[1]2019'!$M$5:$NZ$5))&gt;2,OR(EH148="x",EH148="p")),"FH",INDEX('[1]2019'!$M$7:$NZ$33,MATCH($B$146,'[1]2019'!$C$7:$C$33,0),MATCH(EH55,'[1]2019'!$M$5:$NZ$5))))</f>
        <v>1</v>
      </c>
      <c r="EI147" s="48">
        <f>IF(AND(INDEX('[1]2019'!$M$7:$NZ$33,MATCH($B$146,'[1]2019'!$C$7:$C$33,0),MATCH(EI55,'[1]2019'!$M$5:$NZ$5))=0,OR(EI148="x",EI148="p")),"FH",IF(AND(INDEX('[1]2019'!$M$7:$NZ$33,MATCH($B$146,'[1]2019'!$C$7:$C$33,0),MATCH(EI55,'[1]2019'!$M$5:$NZ$5))&gt;2,OR(EI148="x",EI148="p")),"FH",INDEX('[1]2019'!$M$7:$NZ$33,MATCH($B$146,'[1]2019'!$C$7:$C$33,0),MATCH(EI55,'[1]2019'!$M$5:$NZ$5))))</f>
        <v>1</v>
      </c>
      <c r="EJ147" s="48">
        <f>IF(AND(INDEX('[1]2019'!$M$7:$NZ$33,MATCH($B$146,'[1]2019'!$C$7:$C$33,0),MATCH(EJ55,'[1]2019'!$M$5:$NZ$5))=0,OR(EJ148="x",EJ148="p")),"FH",IF(AND(INDEX('[1]2019'!$M$7:$NZ$33,MATCH($B$146,'[1]2019'!$C$7:$C$33,0),MATCH(EJ55,'[1]2019'!$M$5:$NZ$5))&gt;2,OR(EJ148="x",EJ148="p")),"FH",INDEX('[1]2019'!$M$7:$NZ$33,MATCH($B$146,'[1]2019'!$C$7:$C$33,0),MATCH(EJ55,'[1]2019'!$M$5:$NZ$5))))</f>
        <v>5</v>
      </c>
      <c r="EK147" s="48">
        <f>IF(AND(INDEX('[1]2019'!$M$7:$NZ$33,MATCH($B$146,'[1]2019'!$C$7:$C$33,0),MATCH(EK55,'[1]2019'!$M$5:$NZ$5))=0,OR(EK148="x",EK148="p")),"FH",IF(AND(INDEX('[1]2019'!$M$7:$NZ$33,MATCH($B$146,'[1]2019'!$C$7:$C$33,0),MATCH(EK55,'[1]2019'!$M$5:$NZ$5))&gt;2,OR(EK148="x",EK148="p")),"FH",INDEX('[1]2019'!$M$7:$NZ$33,MATCH($B$146,'[1]2019'!$C$7:$C$33,0),MATCH(EK55,'[1]2019'!$M$5:$NZ$5))))</f>
        <v>0</v>
      </c>
      <c r="EL147" s="48">
        <f>IF(AND(INDEX('[1]2019'!$M$7:$NZ$33,MATCH($B$146,'[1]2019'!$C$7:$C$33,0),MATCH(EL55,'[1]2019'!$M$5:$NZ$5))=0,OR(EL148="x",EL148="p")),"FH",IF(AND(INDEX('[1]2019'!$M$7:$NZ$33,MATCH($B$146,'[1]2019'!$C$7:$C$33,0),MATCH(EL55,'[1]2019'!$M$5:$NZ$5))&gt;2,OR(EL148="x",EL148="p")),"FH",INDEX('[1]2019'!$M$7:$NZ$33,MATCH($B$146,'[1]2019'!$C$7:$C$33,0),MATCH(EL55,'[1]2019'!$M$5:$NZ$5))))</f>
        <v>2</v>
      </c>
      <c r="EM147" s="48">
        <f>IF(AND(INDEX('[1]2019'!$M$7:$NZ$33,MATCH($B$146,'[1]2019'!$C$7:$C$33,0),MATCH(EM55,'[1]2019'!$M$5:$NZ$5))=0,OR(EM148="x",EM148="p")),"FH",IF(AND(INDEX('[1]2019'!$M$7:$NZ$33,MATCH($B$146,'[1]2019'!$C$7:$C$33,0),MATCH(EM55,'[1]2019'!$M$5:$NZ$5))&gt;2,OR(EM148="x",EM148="p")),"FH",INDEX('[1]2019'!$M$7:$NZ$33,MATCH($B$146,'[1]2019'!$C$7:$C$33,0),MATCH(EM55,'[1]2019'!$M$5:$NZ$5))))</f>
        <v>2</v>
      </c>
      <c r="EN147" s="48">
        <f>IF(AND(INDEX('[1]2019'!$M$7:$NZ$33,MATCH($B$146,'[1]2019'!$C$7:$C$33,0),MATCH(EN55,'[1]2019'!$M$5:$NZ$5))=0,OR(EN148="x",EN148="p")),"FH",IF(AND(INDEX('[1]2019'!$M$7:$NZ$33,MATCH($B$146,'[1]2019'!$C$7:$C$33,0),MATCH(EN55,'[1]2019'!$M$5:$NZ$5))&gt;2,OR(EN148="x",EN148="p")),"FH",INDEX('[1]2019'!$M$7:$NZ$33,MATCH($B$146,'[1]2019'!$C$7:$C$33,0),MATCH(EN55,'[1]2019'!$M$5:$NZ$5))))</f>
        <v>2</v>
      </c>
      <c r="EO147" s="48">
        <f>IF(AND(INDEX('[1]2019'!$M$7:$NZ$33,MATCH($B$146,'[1]2019'!$C$7:$C$33,0),MATCH(EO55,'[1]2019'!$M$5:$NZ$5))=0,OR(EO148="x",EO148="p")),"FH",IF(AND(INDEX('[1]2019'!$M$7:$NZ$33,MATCH($B$146,'[1]2019'!$C$7:$C$33,0),MATCH(EO55,'[1]2019'!$M$5:$NZ$5))&gt;2,OR(EO148="x",EO148="p")),"FH",INDEX('[1]2019'!$M$7:$NZ$33,MATCH($B$146,'[1]2019'!$C$7:$C$33,0),MATCH(EO55,'[1]2019'!$M$5:$NZ$5))))</f>
        <v>3</v>
      </c>
      <c r="EP147" s="48">
        <f>IF(AND(INDEX('[1]2019'!$M$7:$NZ$33,MATCH($B$146,'[1]2019'!$C$7:$C$33,0),MATCH(EP55,'[1]2019'!$M$5:$NZ$5))=0,OR(EP148="x",EP148="p")),"FH",IF(AND(INDEX('[1]2019'!$M$7:$NZ$33,MATCH($B$146,'[1]2019'!$C$7:$C$33,0),MATCH(EP55,'[1]2019'!$M$5:$NZ$5))&gt;2,OR(EP148="x",EP148="p")),"FH",INDEX('[1]2019'!$M$7:$NZ$33,MATCH($B$146,'[1]2019'!$C$7:$C$33,0),MATCH(EP55,'[1]2019'!$M$5:$NZ$5))))</f>
        <v>3</v>
      </c>
      <c r="EQ147" s="48" t="str">
        <f>IF(AND(INDEX('[1]2019'!$M$7:$NZ$33,MATCH($B$146,'[1]2019'!$C$7:$C$33,0),MATCH(EQ55,'[1]2019'!$M$5:$NZ$5))=0,OR(EQ148="x",EQ148="p")),"FH",IF(AND(INDEX('[1]2019'!$M$7:$NZ$33,MATCH($B$146,'[1]2019'!$C$7:$C$33,0),MATCH(EQ55,'[1]2019'!$M$5:$NZ$5))&gt;2,OR(EQ148="x",EQ148="p")),"FH",INDEX('[1]2019'!$M$7:$NZ$33,MATCH($B$146,'[1]2019'!$C$7:$C$33,0),MATCH(EQ55,'[1]2019'!$M$5:$NZ$5))))</f>
        <v>FH</v>
      </c>
      <c r="ER147" s="48" t="str">
        <f>IF(AND(INDEX('[1]2019'!$M$7:$NZ$33,MATCH($B$146,'[1]2019'!$C$7:$C$33,0),MATCH(ER55,'[1]2019'!$M$5:$NZ$5))=0,OR(ER148="x",ER148="p")),"FH",IF(AND(INDEX('[1]2019'!$M$7:$NZ$33,MATCH($B$146,'[1]2019'!$C$7:$C$33,0),MATCH(ER55,'[1]2019'!$M$5:$NZ$5))&gt;2,OR(ER148="x",ER148="p")),"FH",INDEX('[1]2019'!$M$7:$NZ$33,MATCH($B$146,'[1]2019'!$C$7:$C$33,0),MATCH(ER55,'[1]2019'!$M$5:$NZ$5))))</f>
        <v>FH</v>
      </c>
      <c r="ES147" s="48">
        <f>IF(AND(INDEX('[1]2019'!$M$7:$NZ$33,MATCH($B$146,'[1]2019'!$C$7:$C$33,0),MATCH(ES55,'[1]2019'!$M$5:$NZ$5))=0,OR(ES148="x",ES148="p")),"FH",IF(AND(INDEX('[1]2019'!$M$7:$NZ$33,MATCH($B$146,'[1]2019'!$C$7:$C$33,0),MATCH(ES55,'[1]2019'!$M$5:$NZ$5))&gt;2,OR(ES148="x",ES148="p")),"FH",INDEX('[1]2019'!$M$7:$NZ$33,MATCH($B$146,'[1]2019'!$C$7:$C$33,0),MATCH(ES55,'[1]2019'!$M$5:$NZ$5))))</f>
        <v>3</v>
      </c>
      <c r="ET147" s="48">
        <f>IF(AND(INDEX('[1]2019'!$M$7:$NZ$33,MATCH($B$146,'[1]2019'!$C$7:$C$33,0),MATCH(ET55,'[1]2019'!$M$5:$NZ$5))=0,OR(ET148="x",ET148="p")),"FH",IF(AND(INDEX('[1]2019'!$M$7:$NZ$33,MATCH($B$146,'[1]2019'!$C$7:$C$33,0),MATCH(ET55,'[1]2019'!$M$5:$NZ$5))&gt;2,OR(ET148="x",ET148="p")),"FH",INDEX('[1]2019'!$M$7:$NZ$33,MATCH($B$146,'[1]2019'!$C$7:$C$33,0),MATCH(ET55,'[1]2019'!$M$5:$NZ$5))))</f>
        <v>0</v>
      </c>
      <c r="EU147" s="48">
        <f>IF(AND(INDEX('[1]2019'!$M$7:$NZ$33,MATCH($B$146,'[1]2019'!$C$7:$C$33,0),MATCH(EU55,'[1]2019'!$M$5:$NZ$5))=0,OR(EU148="x",EU148="p")),"FH",IF(AND(INDEX('[1]2019'!$M$7:$NZ$33,MATCH($B$146,'[1]2019'!$C$7:$C$33,0),MATCH(EU55,'[1]2019'!$M$5:$NZ$5))&gt;2,OR(EU148="x",EU148="p")),"FH",INDEX('[1]2019'!$M$7:$NZ$33,MATCH($B$146,'[1]2019'!$C$7:$C$33,0),MATCH(EU55,'[1]2019'!$M$5:$NZ$5))))</f>
        <v>0</v>
      </c>
      <c r="EV147" s="48">
        <f>IF(AND(INDEX('[1]2019'!$M$7:$NZ$33,MATCH($B$146,'[1]2019'!$C$7:$C$33,0),MATCH(EV55,'[1]2019'!$M$5:$NZ$5))=0,OR(EV148="x",EV148="p")),"FH",IF(AND(INDEX('[1]2019'!$M$7:$NZ$33,MATCH($B$146,'[1]2019'!$C$7:$C$33,0),MATCH(EV55,'[1]2019'!$M$5:$NZ$5))&gt;2,OR(EV148="x",EV148="p")),"FH",INDEX('[1]2019'!$M$7:$NZ$33,MATCH($B$146,'[1]2019'!$C$7:$C$33,0),MATCH(EV55,'[1]2019'!$M$5:$NZ$5))))</f>
        <v>1</v>
      </c>
      <c r="EW147" s="48">
        <f>IF(AND(INDEX('[1]2019'!$M$7:$NZ$33,MATCH($B$146,'[1]2019'!$C$7:$C$33,0),MATCH(EW55,'[1]2019'!$M$5:$NZ$5))=0,OR(EW148="x",EW148="p")),"FH",IF(AND(INDEX('[1]2019'!$M$7:$NZ$33,MATCH($B$146,'[1]2019'!$C$7:$C$33,0),MATCH(EW55,'[1]2019'!$M$5:$NZ$5))&gt;2,OR(EW148="x",EW148="p")),"FH",INDEX('[1]2019'!$M$7:$NZ$33,MATCH($B$146,'[1]2019'!$C$7:$C$33,0),MATCH(EW55,'[1]2019'!$M$5:$NZ$5))))</f>
        <v>1</v>
      </c>
      <c r="EX147" s="48">
        <f>IF(AND(INDEX('[1]2019'!$M$7:$NZ$33,MATCH($B$146,'[1]2019'!$C$7:$C$33,0),MATCH(EX55,'[1]2019'!$M$5:$NZ$5))=0,OR(EX148="x",EX148="p")),"FH",IF(AND(INDEX('[1]2019'!$M$7:$NZ$33,MATCH($B$146,'[1]2019'!$C$7:$C$33,0),MATCH(EX55,'[1]2019'!$M$5:$NZ$5))&gt;2,OR(EX148="x",EX148="p")),"FH",INDEX('[1]2019'!$M$7:$NZ$33,MATCH($B$146,'[1]2019'!$C$7:$C$33,0),MATCH(EX55,'[1]2019'!$M$5:$NZ$5))))</f>
        <v>1</v>
      </c>
      <c r="EY147" s="48">
        <f>IF(AND(INDEX('[1]2019'!$M$7:$NZ$33,MATCH($B$146,'[1]2019'!$C$7:$C$33,0),MATCH(EY55,'[1]2019'!$M$5:$NZ$5))=0,OR(EY148="x",EY148="p")),"FH",IF(AND(INDEX('[1]2019'!$M$7:$NZ$33,MATCH($B$146,'[1]2019'!$C$7:$C$33,0),MATCH(EY55,'[1]2019'!$M$5:$NZ$5))&gt;2,OR(EY148="x",EY148="p")),"FH",INDEX('[1]2019'!$M$7:$NZ$33,MATCH($B$146,'[1]2019'!$C$7:$C$33,0),MATCH(EY55,'[1]2019'!$M$5:$NZ$5))))</f>
        <v>1</v>
      </c>
      <c r="EZ147" s="48">
        <f>IF(AND(INDEX('[1]2019'!$M$7:$NZ$33,MATCH($B$146,'[1]2019'!$C$7:$C$33,0),MATCH(EZ55,'[1]2019'!$M$5:$NZ$5))=0,OR(EZ148="x",EZ148="p")),"FH",IF(AND(INDEX('[1]2019'!$M$7:$NZ$33,MATCH($B$146,'[1]2019'!$C$7:$C$33,0),MATCH(EZ55,'[1]2019'!$M$5:$NZ$5))&gt;2,OR(EZ148="x",EZ148="p")),"FH",INDEX('[1]2019'!$M$7:$NZ$33,MATCH($B$146,'[1]2019'!$C$7:$C$33,0),MATCH(EZ55,'[1]2019'!$M$5:$NZ$5))))</f>
        <v>3</v>
      </c>
      <c r="FA147" s="48">
        <f>IF(AND(INDEX('[1]2019'!$M$7:$NZ$33,MATCH($B$146,'[1]2019'!$C$7:$C$33,0),MATCH(FA55,'[1]2019'!$M$5:$NZ$5))=0,OR(FA148="x",FA148="p")),"FH",IF(AND(INDEX('[1]2019'!$M$7:$NZ$33,MATCH($B$146,'[1]2019'!$C$7:$C$33,0),MATCH(FA55,'[1]2019'!$M$5:$NZ$5))&gt;2,OR(FA148="x",FA148="p")),"FH",INDEX('[1]2019'!$M$7:$NZ$33,MATCH($B$146,'[1]2019'!$C$7:$C$33,0),MATCH(FA55,'[1]2019'!$M$5:$NZ$5))))</f>
        <v>0</v>
      </c>
      <c r="FB147" s="48">
        <f>IF(AND(INDEX('[1]2019'!$M$7:$NZ$33,MATCH($B$146,'[1]2019'!$C$7:$C$33,0),MATCH(FB55,'[1]2019'!$M$5:$NZ$5))=0,OR(FB148="x",FB148="p")),"FH",IF(AND(INDEX('[1]2019'!$M$7:$NZ$33,MATCH($B$146,'[1]2019'!$C$7:$C$33,0),MATCH(FB55,'[1]2019'!$M$5:$NZ$5))&gt;2,OR(FB148="x",FB148="p")),"FH",INDEX('[1]2019'!$M$7:$NZ$33,MATCH($B$146,'[1]2019'!$C$7:$C$33,0),MATCH(FB55,'[1]2019'!$M$5:$NZ$5))))</f>
        <v>0</v>
      </c>
      <c r="FC147" s="48">
        <f>IF(AND(INDEX('[1]2019'!$M$7:$NZ$33,MATCH($B$146,'[1]2019'!$C$7:$C$33,0),MATCH(FC55,'[1]2019'!$M$5:$NZ$5))=0,OR(FC148="x",FC148="p")),"FH",IF(AND(INDEX('[1]2019'!$M$7:$NZ$33,MATCH($B$146,'[1]2019'!$C$7:$C$33,0),MATCH(FC55,'[1]2019'!$M$5:$NZ$5))&gt;2,OR(FC148="x",FC148="p")),"FH",INDEX('[1]2019'!$M$7:$NZ$33,MATCH($B$146,'[1]2019'!$C$7:$C$33,0),MATCH(FC55,'[1]2019'!$M$5:$NZ$5))))</f>
        <v>2</v>
      </c>
      <c r="FD147" s="48">
        <f>IF(AND(INDEX('[1]2019'!$M$7:$NZ$33,MATCH($B$146,'[1]2019'!$C$7:$C$33,0),MATCH(FD55,'[1]2019'!$M$5:$NZ$5))=0,OR(FD148="x",FD148="p")),"FH",IF(AND(INDEX('[1]2019'!$M$7:$NZ$33,MATCH($B$146,'[1]2019'!$C$7:$C$33,0),MATCH(FD55,'[1]2019'!$M$5:$NZ$5))&gt;2,OR(FD148="x",FD148="p")),"FH",INDEX('[1]2019'!$M$7:$NZ$33,MATCH($B$146,'[1]2019'!$C$7:$C$33,0),MATCH(FD55,'[1]2019'!$M$5:$NZ$5))))</f>
        <v>2</v>
      </c>
      <c r="FE147" s="48">
        <f>IF(AND(INDEX('[1]2019'!$M$7:$NZ$33,MATCH($B$146,'[1]2019'!$C$7:$C$33,0),MATCH(FE55,'[1]2019'!$M$5:$NZ$5))=0,OR(FE148="x",FE148="p")),"FH",IF(AND(INDEX('[1]2019'!$M$7:$NZ$33,MATCH($B$146,'[1]2019'!$C$7:$C$33,0),MATCH(FE55,'[1]2019'!$M$5:$NZ$5))&gt;2,OR(FE148="x",FE148="p")),"FH",INDEX('[1]2019'!$M$7:$NZ$33,MATCH($B$146,'[1]2019'!$C$7:$C$33,0),MATCH(FE55,'[1]2019'!$M$5:$NZ$5))))</f>
        <v>2</v>
      </c>
      <c r="FF147" s="48">
        <f>IF(AND(INDEX('[1]2019'!$M$7:$NZ$33,MATCH($B$146,'[1]2019'!$C$7:$C$33,0),MATCH(FF55,'[1]2019'!$M$5:$NZ$5))=0,OR(FF148="x",FF148="p")),"FH",IF(AND(INDEX('[1]2019'!$M$7:$NZ$33,MATCH($B$146,'[1]2019'!$C$7:$C$33,0),MATCH(FF55,'[1]2019'!$M$5:$NZ$5))&gt;2,OR(FF148="x",FF148="p")),"FH",INDEX('[1]2019'!$M$7:$NZ$33,MATCH($B$146,'[1]2019'!$C$7:$C$33,0),MATCH(FF55,'[1]2019'!$M$5:$NZ$5))))</f>
        <v>2</v>
      </c>
      <c r="FG147" s="48">
        <f>IF(AND(INDEX('[1]2019'!$M$7:$NZ$33,MATCH($B$146,'[1]2019'!$C$7:$C$33,0),MATCH(FG55,'[1]2019'!$M$5:$NZ$5))=0,OR(FG148="x",FG148="p")),"FH",IF(AND(INDEX('[1]2019'!$M$7:$NZ$33,MATCH($B$146,'[1]2019'!$C$7:$C$33,0),MATCH(FG55,'[1]2019'!$M$5:$NZ$5))&gt;2,OR(FG148="x",FG148="p")),"FH",INDEX('[1]2019'!$M$7:$NZ$33,MATCH($B$146,'[1]2019'!$C$7:$C$33,0),MATCH(FG55,'[1]2019'!$M$5:$NZ$5))))</f>
        <v>2</v>
      </c>
      <c r="FH147" s="48">
        <f>IF(AND(INDEX('[1]2019'!$M$7:$NZ$33,MATCH($B$146,'[1]2019'!$C$7:$C$33,0),MATCH(FH55,'[1]2019'!$M$5:$NZ$5))=0,OR(FH148="x",FH148="p")),"FH",IF(AND(INDEX('[1]2019'!$M$7:$NZ$33,MATCH($B$146,'[1]2019'!$C$7:$C$33,0),MATCH(FH55,'[1]2019'!$M$5:$NZ$5))&gt;2,OR(FH148="x",FH148="p")),"FH",INDEX('[1]2019'!$M$7:$NZ$33,MATCH($B$146,'[1]2019'!$C$7:$C$33,0),MATCH(FH55,'[1]2019'!$M$5:$NZ$5))))</f>
        <v>0</v>
      </c>
      <c r="FI147" s="48">
        <f>IF(AND(INDEX('[1]2019'!$M$7:$NZ$33,MATCH($B$146,'[1]2019'!$C$7:$C$33,0),MATCH(FI55,'[1]2019'!$M$5:$NZ$5))=0,OR(FI148="x",FI148="p")),"FH",IF(AND(INDEX('[1]2019'!$M$7:$NZ$33,MATCH($B$146,'[1]2019'!$C$7:$C$33,0),MATCH(FI55,'[1]2019'!$M$5:$NZ$5))&gt;2,OR(FI148="x",FI148="p")),"FH",INDEX('[1]2019'!$M$7:$NZ$33,MATCH($B$146,'[1]2019'!$C$7:$C$33,0),MATCH(FI55,'[1]2019'!$M$5:$NZ$5))))</f>
        <v>0</v>
      </c>
      <c r="FJ147" s="48">
        <f>IF(AND(INDEX('[1]2019'!$M$7:$NZ$33,MATCH($B$146,'[1]2019'!$C$7:$C$33,0),MATCH(FJ55,'[1]2019'!$M$5:$NZ$5))=0,OR(FJ148="x",FJ148="p")),"FH",IF(AND(INDEX('[1]2019'!$M$7:$NZ$33,MATCH($B$146,'[1]2019'!$C$7:$C$33,0),MATCH(FJ55,'[1]2019'!$M$5:$NZ$5))&gt;2,OR(FJ148="x",FJ148="p")),"FH",INDEX('[1]2019'!$M$7:$NZ$33,MATCH($B$146,'[1]2019'!$C$7:$C$33,0),MATCH(FJ55,'[1]2019'!$M$5:$NZ$5))))</f>
        <v>1</v>
      </c>
      <c r="FK147" s="48">
        <f>IF(AND(INDEX('[1]2019'!$M$7:$NZ$33,MATCH($B$146,'[1]2019'!$C$7:$C$33,0),MATCH(FK55,'[1]2019'!$M$5:$NZ$5))=0,OR(FK148="x",FK148="p")),"FH",IF(AND(INDEX('[1]2019'!$M$7:$NZ$33,MATCH($B$146,'[1]2019'!$C$7:$C$33,0),MATCH(FK55,'[1]2019'!$M$5:$NZ$5))&gt;2,OR(FK148="x",FK148="p")),"FH",INDEX('[1]2019'!$M$7:$NZ$33,MATCH($B$146,'[1]2019'!$C$7:$C$33,0),MATCH(FK55,'[1]2019'!$M$5:$NZ$5))))</f>
        <v>1</v>
      </c>
      <c r="FL147" s="48">
        <f>IF(AND(INDEX('[1]2019'!$M$7:$NZ$33,MATCH($B$146,'[1]2019'!$C$7:$C$33,0),MATCH(FL55,'[1]2019'!$M$5:$NZ$5))=0,OR(FL148="x",FL148="p")),"FH",IF(AND(INDEX('[1]2019'!$M$7:$NZ$33,MATCH($B$146,'[1]2019'!$C$7:$C$33,0),MATCH(FL55,'[1]2019'!$M$5:$NZ$5))&gt;2,OR(FL148="x",FL148="p")),"FH",INDEX('[1]2019'!$M$7:$NZ$33,MATCH($B$146,'[1]2019'!$C$7:$C$33,0),MATCH(FL55,'[1]2019'!$M$5:$NZ$5))))</f>
        <v>1</v>
      </c>
      <c r="FM147" s="48">
        <f>IF(AND(INDEX('[1]2019'!$M$7:$NZ$33,MATCH($B$146,'[1]2019'!$C$7:$C$33,0),MATCH(FM55,'[1]2019'!$M$5:$NZ$5))=0,OR(FM148="x",FM148="p")),"FH",IF(AND(INDEX('[1]2019'!$M$7:$NZ$33,MATCH($B$146,'[1]2019'!$C$7:$C$33,0),MATCH(FM55,'[1]2019'!$M$5:$NZ$5))&gt;2,OR(FM148="x",FM148="p")),"FH",INDEX('[1]2019'!$M$7:$NZ$33,MATCH($B$146,'[1]2019'!$C$7:$C$33,0),MATCH(FM55,'[1]2019'!$M$5:$NZ$5))))</f>
        <v>1</v>
      </c>
      <c r="FN147" s="48">
        <f>IF(AND(INDEX('[1]2019'!$M$7:$NZ$33,MATCH($B$146,'[1]2019'!$C$7:$C$33,0),MATCH(FN55,'[1]2019'!$M$5:$NZ$5))=0,OR(FN148="x",FN148="p")),"FH",IF(AND(INDEX('[1]2019'!$M$7:$NZ$33,MATCH($B$146,'[1]2019'!$C$7:$C$33,0),MATCH(FN55,'[1]2019'!$M$5:$NZ$5))&gt;2,OR(FN148="x",FN148="p")),"FH",INDEX('[1]2019'!$M$7:$NZ$33,MATCH($B$146,'[1]2019'!$C$7:$C$33,0),MATCH(FN55,'[1]2019'!$M$5:$NZ$5))))</f>
        <v>1</v>
      </c>
      <c r="FO147" s="48">
        <f>IF(AND(INDEX('[1]2019'!$M$7:$NZ$33,MATCH($B$146,'[1]2019'!$C$7:$C$33,0),MATCH(FO55,'[1]2019'!$M$5:$NZ$5))=0,OR(FO148="x",FO148="p")),"FH",IF(AND(INDEX('[1]2019'!$M$7:$NZ$33,MATCH($B$146,'[1]2019'!$C$7:$C$33,0),MATCH(FO55,'[1]2019'!$M$5:$NZ$5))&gt;2,OR(FO148="x",FO148="p")),"FH",INDEX('[1]2019'!$M$7:$NZ$33,MATCH($B$146,'[1]2019'!$C$7:$C$33,0),MATCH(FO55,'[1]2019'!$M$5:$NZ$5))))</f>
        <v>0</v>
      </c>
      <c r="FP147" s="48">
        <f>IF(AND(INDEX('[1]2019'!$M$7:$NZ$33,MATCH($B$146,'[1]2019'!$C$7:$C$33,0),MATCH(FP55,'[1]2019'!$M$5:$NZ$5))=0,OR(FP148="x",FP148="p")),"FH",IF(AND(INDEX('[1]2019'!$M$7:$NZ$33,MATCH($B$146,'[1]2019'!$C$7:$C$33,0),MATCH(FP55,'[1]2019'!$M$5:$NZ$5))&gt;2,OR(FP148="x",FP148="p")),"FH",INDEX('[1]2019'!$M$7:$NZ$33,MATCH($B$146,'[1]2019'!$C$7:$C$33,0),MATCH(FP55,'[1]2019'!$M$5:$NZ$5))))</f>
        <v>0</v>
      </c>
      <c r="FQ147" s="48">
        <f>IF(AND(INDEX('[1]2019'!$M$7:$NZ$33,MATCH($B$146,'[1]2019'!$C$7:$C$33,0),MATCH(FQ55,'[1]2019'!$M$5:$NZ$5))=0,OR(FQ148="x",FQ148="p")),"FH",IF(AND(INDEX('[1]2019'!$M$7:$NZ$33,MATCH($B$146,'[1]2019'!$C$7:$C$33,0),MATCH(FQ55,'[1]2019'!$M$5:$NZ$5))&gt;2,OR(FQ148="x",FQ148="p")),"FH",INDEX('[1]2019'!$M$7:$NZ$33,MATCH($B$146,'[1]2019'!$C$7:$C$33,0),MATCH(FQ55,'[1]2019'!$M$5:$NZ$5))))</f>
        <v>5</v>
      </c>
      <c r="FR147" s="48">
        <f>IF(AND(INDEX('[1]2019'!$M$7:$NZ$33,MATCH($B$146,'[1]2019'!$C$7:$C$33,0),MATCH(FR55,'[1]2019'!$M$5:$NZ$5))=0,OR(FR148="x",FR148="p")),"FH",IF(AND(INDEX('[1]2019'!$M$7:$NZ$33,MATCH($B$146,'[1]2019'!$C$7:$C$33,0),MATCH(FR55,'[1]2019'!$M$5:$NZ$5))&gt;2,OR(FR148="x",FR148="p")),"FH",INDEX('[1]2019'!$M$7:$NZ$33,MATCH($B$146,'[1]2019'!$C$7:$C$33,0),MATCH(FR55,'[1]2019'!$M$5:$NZ$5))))</f>
        <v>0</v>
      </c>
      <c r="FS147" s="48">
        <f>IF(AND(INDEX('[1]2019'!$M$7:$NZ$33,MATCH($B$146,'[1]2019'!$C$7:$C$33,0),MATCH(FS55,'[1]2019'!$M$5:$NZ$5))=0,OR(FS148="x",FS148="p")),"FH",IF(AND(INDEX('[1]2019'!$M$7:$NZ$33,MATCH($B$146,'[1]2019'!$C$7:$C$33,0),MATCH(FS55,'[1]2019'!$M$5:$NZ$5))&gt;2,OR(FS148="x",FS148="p")),"FH",INDEX('[1]2019'!$M$7:$NZ$33,MATCH($B$146,'[1]2019'!$C$7:$C$33,0),MATCH(FS55,'[1]2019'!$M$5:$NZ$5))))</f>
        <v>0</v>
      </c>
      <c r="FT147" s="48">
        <f>IF(AND(INDEX('[1]2019'!$M$7:$NZ$33,MATCH($B$146,'[1]2019'!$C$7:$C$33,0),MATCH(FT55,'[1]2019'!$M$5:$NZ$5))=0,OR(FT148="x",FT148="p")),"FH",IF(AND(INDEX('[1]2019'!$M$7:$NZ$33,MATCH($B$146,'[1]2019'!$C$7:$C$33,0),MATCH(FT55,'[1]2019'!$M$5:$NZ$5))&gt;2,OR(FT148="x",FT148="p")),"FH",INDEX('[1]2019'!$M$7:$NZ$33,MATCH($B$146,'[1]2019'!$C$7:$C$33,0),MATCH(FT55,'[1]2019'!$M$5:$NZ$5))))</f>
        <v>2</v>
      </c>
      <c r="FU147" s="48">
        <f>IF(AND(INDEX('[1]2019'!$M$7:$NZ$33,MATCH($B$146,'[1]2019'!$C$7:$C$33,0),MATCH(FU55,'[1]2019'!$M$5:$NZ$5))=0,OR(FU148="x",FU148="p")),"FH",IF(AND(INDEX('[1]2019'!$M$7:$NZ$33,MATCH($B$146,'[1]2019'!$C$7:$C$33,0),MATCH(FU55,'[1]2019'!$M$5:$NZ$5))&gt;2,OR(FU148="x",FU148="p")),"FH",INDEX('[1]2019'!$M$7:$NZ$33,MATCH($B$146,'[1]2019'!$C$7:$C$33,0),MATCH(FU55,'[1]2019'!$M$5:$NZ$5))))</f>
        <v>2</v>
      </c>
      <c r="FV147" s="48">
        <f>IF(AND(INDEX('[1]2019'!$M$7:$NZ$33,MATCH($B$146,'[1]2019'!$C$7:$C$33,0),MATCH(FV55,'[1]2019'!$M$5:$NZ$5))=0,OR(FV148="x",FV148="p")),"FH",IF(AND(INDEX('[1]2019'!$M$7:$NZ$33,MATCH($B$146,'[1]2019'!$C$7:$C$33,0),MATCH(FV55,'[1]2019'!$M$5:$NZ$5))&gt;2,OR(FV148="x",FV148="p")),"FH",INDEX('[1]2019'!$M$7:$NZ$33,MATCH($B$146,'[1]2019'!$C$7:$C$33,0),MATCH(FV55,'[1]2019'!$M$5:$NZ$5))))</f>
        <v>2</v>
      </c>
      <c r="FW147" s="48">
        <f>IF(AND(INDEX('[1]2019'!$M$7:$NZ$33,MATCH($B$146,'[1]2019'!$C$7:$C$33,0),MATCH(FW55,'[1]2019'!$M$5:$NZ$5))=0,OR(FW148="x",FW148="p")),"FH",IF(AND(INDEX('[1]2019'!$M$7:$NZ$33,MATCH($B$146,'[1]2019'!$C$7:$C$33,0),MATCH(FW55,'[1]2019'!$M$5:$NZ$5))&gt;2,OR(FW148="x",FW148="p")),"FH",INDEX('[1]2019'!$M$7:$NZ$33,MATCH($B$146,'[1]2019'!$C$7:$C$33,0),MATCH(FW55,'[1]2019'!$M$5:$NZ$5))))</f>
        <v>2</v>
      </c>
      <c r="FX147" s="48">
        <f>IF(AND(INDEX('[1]2019'!$M$7:$NZ$33,MATCH($B$146,'[1]2019'!$C$7:$C$33,0),MATCH(FX55,'[1]2019'!$M$5:$NZ$5))=0,OR(FX148="x",FX148="p")),"FH",IF(AND(INDEX('[1]2019'!$M$7:$NZ$33,MATCH($B$146,'[1]2019'!$C$7:$C$33,0),MATCH(FX55,'[1]2019'!$M$5:$NZ$5))&gt;2,OR(FX148="x",FX148="p")),"FH",INDEX('[1]2019'!$M$7:$NZ$33,MATCH($B$146,'[1]2019'!$C$7:$C$33,0),MATCH(FX55,'[1]2019'!$M$5:$NZ$5))))</f>
        <v>0</v>
      </c>
      <c r="FY147" s="48">
        <f>IF(AND(INDEX('[1]2019'!$M$7:$NZ$33,MATCH($B$146,'[1]2019'!$C$7:$C$33,0),MATCH(FY55,'[1]2019'!$M$5:$NZ$5))=0,OR(FY148="x",FY148="p")),"FH",IF(AND(INDEX('[1]2019'!$M$7:$NZ$33,MATCH($B$146,'[1]2019'!$C$7:$C$33,0),MATCH(FY55,'[1]2019'!$M$5:$NZ$5))&gt;2,OR(FY148="x",FY148="p")),"FH",INDEX('[1]2019'!$M$7:$NZ$33,MATCH($B$146,'[1]2019'!$C$7:$C$33,0),MATCH(FY55,'[1]2019'!$M$5:$NZ$5))))</f>
        <v>2</v>
      </c>
      <c r="FZ147" s="48">
        <f>IF(AND(INDEX('[1]2019'!$M$7:$NZ$33,MATCH($B$146,'[1]2019'!$C$7:$C$33,0),MATCH(FZ55,'[1]2019'!$M$5:$NZ$5))=0,OR(FZ148="x",FZ148="p")),"FH",IF(AND(INDEX('[1]2019'!$M$7:$NZ$33,MATCH($B$146,'[1]2019'!$C$7:$C$33,0),MATCH(FZ55,'[1]2019'!$M$5:$NZ$5))&gt;2,OR(FZ148="x",FZ148="p")),"FH",INDEX('[1]2019'!$M$7:$NZ$33,MATCH($B$146,'[1]2019'!$C$7:$C$33,0),MATCH(FZ55,'[1]2019'!$M$5:$NZ$5))))</f>
        <v>2</v>
      </c>
      <c r="GA147" s="48">
        <f>IF(AND(INDEX('[1]2019'!$M$7:$NZ$33,MATCH($B$146,'[1]2019'!$C$7:$C$33,0),MATCH(GA55,'[1]2019'!$M$5:$NZ$5))=0,OR(GA148="x",GA148="p")),"FH",IF(AND(INDEX('[1]2019'!$M$7:$NZ$33,MATCH($B$146,'[1]2019'!$C$7:$C$33,0),MATCH(GA55,'[1]2019'!$M$5:$NZ$5))&gt;2,OR(GA148="x",GA148="p")),"FH",INDEX('[1]2019'!$M$7:$NZ$33,MATCH($B$146,'[1]2019'!$C$7:$C$33,0),MATCH(GA55,'[1]2019'!$M$5:$NZ$5))))</f>
        <v>2</v>
      </c>
      <c r="GB147" s="48">
        <f>IF(AND(INDEX('[1]2019'!$M$7:$NZ$33,MATCH($B$146,'[1]2019'!$C$7:$C$33,0),MATCH(GB55,'[1]2019'!$M$5:$NZ$5))=0,OR(GB148="x",GB148="p")),"FH",IF(AND(INDEX('[1]2019'!$M$7:$NZ$33,MATCH($B$146,'[1]2019'!$C$7:$C$33,0),MATCH(GB55,'[1]2019'!$M$5:$NZ$5))&gt;2,OR(GB148="x",GB148="p")),"FH",INDEX('[1]2019'!$M$7:$NZ$33,MATCH($B$146,'[1]2019'!$C$7:$C$33,0),MATCH(GB55,'[1]2019'!$M$5:$NZ$5))))</f>
        <v>2</v>
      </c>
      <c r="GC147" s="48">
        <f>IF(AND(INDEX('[1]2019'!$M$7:$NZ$33,MATCH($B$146,'[1]2019'!$C$7:$C$33,0),MATCH(GC55,'[1]2019'!$M$5:$NZ$5))=0,OR(GC148="x",GC148="p")),"FH",IF(AND(INDEX('[1]2019'!$M$7:$NZ$33,MATCH($B$146,'[1]2019'!$C$7:$C$33,0),MATCH(GC55,'[1]2019'!$M$5:$NZ$5))&gt;2,OR(GC148="x",GC148="p")),"FH",INDEX('[1]2019'!$M$7:$NZ$33,MATCH($B$146,'[1]2019'!$C$7:$C$33,0),MATCH(GC55,'[1]2019'!$M$5:$NZ$5))))</f>
        <v>0</v>
      </c>
      <c r="GD147" s="48">
        <f>IF(AND(INDEX('[1]2019'!$M$7:$NZ$33,MATCH($B$146,'[1]2019'!$C$7:$C$33,0),MATCH(GD55,'[1]2019'!$M$5:$NZ$5))=0,OR(GD148="x",GD148="p")),"FH",IF(AND(INDEX('[1]2019'!$M$7:$NZ$33,MATCH($B$146,'[1]2019'!$C$7:$C$33,0),MATCH(GD55,'[1]2019'!$M$5:$NZ$5))&gt;2,OR(GD148="x",GD148="p")),"FH",INDEX('[1]2019'!$M$7:$NZ$33,MATCH($B$146,'[1]2019'!$C$7:$C$33,0),MATCH(GD55,'[1]2019'!$M$5:$NZ$5))))</f>
        <v>0</v>
      </c>
      <c r="GE147" s="48">
        <f>IF(AND(INDEX('[1]2019'!$M$7:$NZ$33,MATCH($B$146,'[1]2019'!$C$7:$C$33,0),MATCH(GE55,'[1]2019'!$M$5:$NZ$5))=0,OR(GE148="x",GE148="p")),"FH",IF(AND(INDEX('[1]2019'!$M$7:$NZ$33,MATCH($B$146,'[1]2019'!$C$7:$C$33,0),MATCH(GE55,'[1]2019'!$M$5:$NZ$5))&gt;2,OR(GE148="x",GE148="p")),"FH",INDEX('[1]2019'!$M$7:$NZ$33,MATCH($B$146,'[1]2019'!$C$7:$C$33,0),MATCH(GE55,'[1]2019'!$M$5:$NZ$5))))</f>
        <v>2</v>
      </c>
      <c r="GF147" s="48">
        <f>IF(AND(INDEX('[1]2019'!$M$7:$NZ$33,MATCH($B$146,'[1]2019'!$C$7:$C$33,0),MATCH(GF55,'[1]2019'!$M$5:$NZ$5))=0,OR(GF148="x",GF148="p")),"FH",IF(AND(INDEX('[1]2019'!$M$7:$NZ$33,MATCH($B$146,'[1]2019'!$C$7:$C$33,0),MATCH(GF55,'[1]2019'!$M$5:$NZ$5))&gt;2,OR(GF148="x",GF148="p")),"FH",INDEX('[1]2019'!$M$7:$NZ$33,MATCH($B$146,'[1]2019'!$C$7:$C$33,0),MATCH(GF55,'[1]2019'!$M$5:$NZ$5))))</f>
        <v>2</v>
      </c>
      <c r="GG147" s="48">
        <f>IF(AND(INDEX('[1]2019'!$M$7:$NZ$33,MATCH($B$146,'[1]2019'!$C$7:$C$33,0),MATCH(GG55,'[1]2019'!$M$5:$NZ$5))=0,OR(GG148="x",GG148="p")),"FH",IF(AND(INDEX('[1]2019'!$M$7:$NZ$33,MATCH($B$146,'[1]2019'!$C$7:$C$33,0),MATCH(GG55,'[1]2019'!$M$5:$NZ$5))&gt;2,OR(GG148="x",GG148="p")),"FH",INDEX('[1]2019'!$M$7:$NZ$33,MATCH($B$146,'[1]2019'!$C$7:$C$33,0),MATCH(GG55,'[1]2019'!$M$5:$NZ$5))))</f>
        <v>0</v>
      </c>
      <c r="GH147" s="48">
        <f>IF(AND(INDEX('[1]2019'!$M$7:$NZ$33,MATCH($B$146,'[1]2019'!$C$7:$C$33,0),MATCH(GH55,'[1]2019'!$M$5:$NZ$5))=0,OR(GH148="x",GH148="p")),"FH",IF(AND(INDEX('[1]2019'!$M$7:$NZ$33,MATCH($B$146,'[1]2019'!$C$7:$C$33,0),MATCH(GH55,'[1]2019'!$M$5:$NZ$5))&gt;2,OR(GH148="x",GH148="p")),"FH",INDEX('[1]2019'!$M$7:$NZ$33,MATCH($B$146,'[1]2019'!$C$7:$C$33,0),MATCH(GH55,'[1]2019'!$M$5:$NZ$5))))</f>
        <v>0</v>
      </c>
      <c r="GI147" s="48">
        <f>IF(AND(INDEX('[1]2019'!$M$7:$NZ$33,MATCH($B$146,'[1]2019'!$C$7:$C$33,0),MATCH(GI55,'[1]2019'!$M$5:$NZ$5))=0,OR(GI148="x",GI148="p")),"FH",IF(AND(INDEX('[1]2019'!$M$7:$NZ$33,MATCH($B$146,'[1]2019'!$C$7:$C$33,0),MATCH(GI55,'[1]2019'!$M$5:$NZ$5))&gt;2,OR(GI148="x",GI148="p")),"FH",INDEX('[1]2019'!$M$7:$NZ$33,MATCH($B$146,'[1]2019'!$C$7:$C$33,0),MATCH(GI55,'[1]2019'!$M$5:$NZ$5))))</f>
        <v>2</v>
      </c>
      <c r="GJ147" s="48">
        <f>IF(AND(INDEX('[1]2019'!$M$7:$NZ$33,MATCH($B$146,'[1]2019'!$C$7:$C$33,0),MATCH(GJ55,'[1]2019'!$M$5:$NZ$5))=0,OR(GJ148="x",GJ148="p")),"FH",IF(AND(INDEX('[1]2019'!$M$7:$NZ$33,MATCH($B$146,'[1]2019'!$C$7:$C$33,0),MATCH(GJ55,'[1]2019'!$M$5:$NZ$5))&gt;2,OR(GJ148="x",GJ148="p")),"FH",INDEX('[1]2019'!$M$7:$NZ$33,MATCH($B$146,'[1]2019'!$C$7:$C$33,0),MATCH(GJ55,'[1]2019'!$M$5:$NZ$5))))</f>
        <v>2</v>
      </c>
      <c r="GK147" s="48">
        <f>IF(AND(INDEX('[1]2019'!$M$7:$NZ$33,MATCH($B$146,'[1]2019'!$C$7:$C$33,0),MATCH(GK55,'[1]2019'!$M$5:$NZ$5))=0,OR(GK148="x",GK148="p")),"FH",IF(AND(INDEX('[1]2019'!$M$7:$NZ$33,MATCH($B$146,'[1]2019'!$C$7:$C$33,0),MATCH(GK55,'[1]2019'!$M$5:$NZ$5))&gt;2,OR(GK148="x",GK148="p")),"FH",INDEX('[1]2019'!$M$7:$NZ$33,MATCH($B$146,'[1]2019'!$C$7:$C$33,0),MATCH(GK55,'[1]2019'!$M$5:$NZ$5))))</f>
        <v>2</v>
      </c>
      <c r="GL147" s="48">
        <f>IF(AND(INDEX('[1]2019'!$M$7:$NZ$33,MATCH($B$146,'[1]2019'!$C$7:$C$33,0),MATCH(GL55,'[1]2019'!$M$5:$NZ$5))=0,OR(GL148="x",GL148="p")),"FH",IF(AND(INDEX('[1]2019'!$M$7:$NZ$33,MATCH($B$146,'[1]2019'!$C$7:$C$33,0),MATCH(GL55,'[1]2019'!$M$5:$NZ$5))&gt;2,OR(GL148="x",GL148="p")),"FH",INDEX('[1]2019'!$M$7:$NZ$33,MATCH($B$146,'[1]2019'!$C$7:$C$33,0),MATCH(GL55,'[1]2019'!$M$5:$NZ$5))))</f>
        <v>3</v>
      </c>
      <c r="GM147" s="48">
        <f>IF(AND(INDEX('[1]2019'!$M$7:$NZ$33,MATCH($B$146,'[1]2019'!$C$7:$C$33,0),MATCH(GM55,'[1]2019'!$M$5:$NZ$5))=0,OR(GM148="x",GM148="p")),"FH",IF(AND(INDEX('[1]2019'!$M$7:$NZ$33,MATCH($B$146,'[1]2019'!$C$7:$C$33,0),MATCH(GM55,'[1]2019'!$M$5:$NZ$5))&gt;2,OR(GM148="x",GM148="p")),"FH",INDEX('[1]2019'!$M$7:$NZ$33,MATCH($B$146,'[1]2019'!$C$7:$C$33,0),MATCH(GM55,'[1]2019'!$M$5:$NZ$5))))</f>
        <v>3</v>
      </c>
      <c r="GN147" s="48" t="str">
        <f>IF(AND(INDEX('[1]2019'!$M$7:$NZ$33,MATCH($B$146,'[1]2019'!$C$7:$C$33,0),MATCH(GN55,'[1]2019'!$M$5:$NZ$5))=0,OR(GN148="x",GN148="p")),"FH",IF(AND(INDEX('[1]2019'!$M$7:$NZ$33,MATCH($B$146,'[1]2019'!$C$7:$C$33,0),MATCH(GN55,'[1]2019'!$M$5:$NZ$5))&gt;2,OR(GN148="x",GN148="p")),"FH",INDEX('[1]2019'!$M$7:$NZ$33,MATCH($B$146,'[1]2019'!$C$7:$C$33,0),MATCH(GN55,'[1]2019'!$M$5:$NZ$5))))</f>
        <v>FH</v>
      </c>
      <c r="GO147" s="48" t="str">
        <f>IF(AND(INDEX('[1]2019'!$M$7:$NZ$33,MATCH($B$146,'[1]2019'!$C$7:$C$33,0),MATCH(GO55,'[1]2019'!$M$5:$NZ$5))=0,OR(GO148="x",GO148="p")),"FH",IF(AND(INDEX('[1]2019'!$M$7:$NZ$33,MATCH($B$146,'[1]2019'!$C$7:$C$33,0),MATCH(GO55,'[1]2019'!$M$5:$NZ$5))&gt;2,OR(GO148="x",GO148="p")),"FH",INDEX('[1]2019'!$M$7:$NZ$33,MATCH($B$146,'[1]2019'!$C$7:$C$33,0),MATCH(GO55,'[1]2019'!$M$5:$NZ$5))))</f>
        <v>FH</v>
      </c>
      <c r="GP147" s="48">
        <f>IF(AND(INDEX('[1]2019'!$M$7:$NZ$33,MATCH($B$146,'[1]2019'!$C$7:$C$33,0),MATCH(GP55,'[1]2019'!$M$5:$NZ$5))=0,OR(GP148="x",GP148="p")),"FH",IF(AND(INDEX('[1]2019'!$M$7:$NZ$33,MATCH($B$146,'[1]2019'!$C$7:$C$33,0),MATCH(GP55,'[1]2019'!$M$5:$NZ$5))&gt;2,OR(GP148="x",GP148="p")),"FH",INDEX('[1]2019'!$M$7:$NZ$33,MATCH($B$146,'[1]2019'!$C$7:$C$33,0),MATCH(GP55,'[1]2019'!$M$5:$NZ$5))))</f>
        <v>3</v>
      </c>
      <c r="GQ147" s="48">
        <f>IF(AND(INDEX('[1]2019'!$M$7:$NZ$33,MATCH($B$146,'[1]2019'!$C$7:$C$33,0),MATCH(GQ55,'[1]2019'!$M$5:$NZ$5))=0,OR(GQ148="x",GQ148="p")),"FH",IF(AND(INDEX('[1]2019'!$M$7:$NZ$33,MATCH($B$146,'[1]2019'!$C$7:$C$33,0),MATCH(GQ55,'[1]2019'!$M$5:$NZ$5))&gt;2,OR(GQ148="x",GQ148="p")),"FH",INDEX('[1]2019'!$M$7:$NZ$33,MATCH($B$146,'[1]2019'!$C$7:$C$33,0),MATCH(GQ55,'[1]2019'!$M$5:$NZ$5))))</f>
        <v>0</v>
      </c>
      <c r="GR147" s="48">
        <f>IF(AND(INDEX('[1]2019'!$M$7:$NZ$33,MATCH($B$146,'[1]2019'!$C$7:$C$33,0),MATCH(GR55,'[1]2019'!$M$5:$NZ$5))=0,OR(GR148="x",GR148="p")),"FH",IF(AND(INDEX('[1]2019'!$M$7:$NZ$33,MATCH($B$146,'[1]2019'!$C$7:$C$33,0),MATCH(GR55,'[1]2019'!$M$5:$NZ$5))&gt;2,OR(GR148="x",GR148="p")),"FH",INDEX('[1]2019'!$M$7:$NZ$33,MATCH($B$146,'[1]2019'!$C$7:$C$33,0),MATCH(GR55,'[1]2019'!$M$5:$NZ$5))))</f>
        <v>0</v>
      </c>
      <c r="GS147" s="48">
        <f>IF(AND(INDEX('[1]2019'!$M$7:$NZ$33,MATCH($B$146,'[1]2019'!$C$7:$C$33,0),MATCH(GS55,'[1]2019'!$M$5:$NZ$5))=0,OR(GS148="x",GS148="p")),"FH",IF(AND(INDEX('[1]2019'!$M$7:$NZ$33,MATCH($B$146,'[1]2019'!$C$7:$C$33,0),MATCH(GS55,'[1]2019'!$M$5:$NZ$5))&gt;2,OR(GS148="x",GS148="p")),"FH",INDEX('[1]2019'!$M$7:$NZ$33,MATCH($B$146,'[1]2019'!$C$7:$C$33,0),MATCH(GS55,'[1]2019'!$M$5:$NZ$5))))</f>
        <v>3</v>
      </c>
      <c r="GT147" s="48">
        <f>IF(AND(INDEX('[1]2019'!$M$7:$NZ$33,MATCH($B$146,'[1]2019'!$C$7:$C$33,0),MATCH(GT55,'[1]2019'!$M$5:$NZ$5))=0,OR(GT148="x",GT148="p")),"FH",IF(AND(INDEX('[1]2019'!$M$7:$NZ$33,MATCH($B$146,'[1]2019'!$C$7:$C$33,0),MATCH(GT55,'[1]2019'!$M$5:$NZ$5))&gt;2,OR(GT148="x",GT148="p")),"FH",INDEX('[1]2019'!$M$7:$NZ$33,MATCH($B$146,'[1]2019'!$C$7:$C$33,0),MATCH(GT55,'[1]2019'!$M$5:$NZ$5))))</f>
        <v>0</v>
      </c>
      <c r="GU147" s="48">
        <f>IF(AND(INDEX('[1]2019'!$M$7:$NZ$33,MATCH($B$146,'[1]2019'!$C$7:$C$33,0),MATCH(GU55,'[1]2019'!$M$5:$NZ$5))=0,OR(GU148="x",GU148="p")),"FH",IF(AND(INDEX('[1]2019'!$M$7:$NZ$33,MATCH($B$146,'[1]2019'!$C$7:$C$33,0),MATCH(GU55,'[1]2019'!$M$5:$NZ$5))&gt;2,OR(GU148="x",GU148="p")),"FH",INDEX('[1]2019'!$M$7:$NZ$33,MATCH($B$146,'[1]2019'!$C$7:$C$33,0),MATCH(GU55,'[1]2019'!$M$5:$NZ$5))))</f>
        <v>0</v>
      </c>
      <c r="GV147" s="48">
        <f>IF(AND(INDEX('[1]2019'!$M$7:$NZ$33,MATCH($B$146,'[1]2019'!$C$7:$C$33,0),MATCH(GV55,'[1]2019'!$M$5:$NZ$5))=0,OR(GV148="x",GV148="p")),"FH",IF(AND(INDEX('[1]2019'!$M$7:$NZ$33,MATCH($B$146,'[1]2019'!$C$7:$C$33,0),MATCH(GV55,'[1]2019'!$M$5:$NZ$5))&gt;2,OR(GV148="x",GV148="p")),"FH",INDEX('[1]2019'!$M$7:$NZ$33,MATCH($B$146,'[1]2019'!$C$7:$C$33,0),MATCH(GV55,'[1]2019'!$M$5:$NZ$5))))</f>
        <v>2</v>
      </c>
      <c r="GW147" s="48">
        <f>IF(AND(INDEX('[1]2019'!$M$7:$NZ$33,MATCH($B$146,'[1]2019'!$C$7:$C$33,0),MATCH(GW55,'[1]2019'!$M$5:$NZ$5))=0,OR(GW148="x",GW148="p")),"FH",IF(AND(INDEX('[1]2019'!$M$7:$NZ$33,MATCH($B$146,'[1]2019'!$C$7:$C$33,0),MATCH(GW55,'[1]2019'!$M$5:$NZ$5))&gt;2,OR(GW148="x",GW148="p")),"FH",INDEX('[1]2019'!$M$7:$NZ$33,MATCH($B$146,'[1]2019'!$C$7:$C$33,0),MATCH(GW55,'[1]2019'!$M$5:$NZ$5))))</f>
        <v>2</v>
      </c>
      <c r="GX147" s="48">
        <f>IF(AND(INDEX('[1]2019'!$M$7:$NZ$33,MATCH($B$146,'[1]2019'!$C$7:$C$33,0),MATCH(GX55,'[1]2019'!$M$5:$NZ$5))=0,OR(GX148="x",GX148="p")),"FH",IF(AND(INDEX('[1]2019'!$M$7:$NZ$33,MATCH($B$146,'[1]2019'!$C$7:$C$33,0),MATCH(GX55,'[1]2019'!$M$5:$NZ$5))&gt;2,OR(GX148="x",GX148="p")),"FH",INDEX('[1]2019'!$M$7:$NZ$33,MATCH($B$146,'[1]2019'!$C$7:$C$33,0),MATCH(GX55,'[1]2019'!$M$5:$NZ$5))))</f>
        <v>2</v>
      </c>
      <c r="GY147" s="48">
        <f>IF(AND(INDEX('[1]2019'!$M$7:$NZ$33,MATCH($B$146,'[1]2019'!$C$7:$C$33,0),MATCH(GY55,'[1]2019'!$M$5:$NZ$5))=0,OR(GY148="x",GY148="p")),"FH",IF(AND(INDEX('[1]2019'!$M$7:$NZ$33,MATCH($B$146,'[1]2019'!$C$7:$C$33,0),MATCH(GY55,'[1]2019'!$M$5:$NZ$5))&gt;2,OR(GY148="x",GY148="p")),"FH",INDEX('[1]2019'!$M$7:$NZ$33,MATCH($B$146,'[1]2019'!$C$7:$C$33,0),MATCH(GY55,'[1]2019'!$M$5:$NZ$5))))</f>
        <v>2</v>
      </c>
      <c r="GZ147" s="48">
        <f>IF(AND(INDEX('[1]2019'!$M$7:$NZ$33,MATCH($B$146,'[1]2019'!$C$7:$C$33,0),MATCH(GZ55,'[1]2019'!$M$5:$NZ$5))=0,OR(GZ148="x",GZ148="p")),"FH",IF(AND(INDEX('[1]2019'!$M$7:$NZ$33,MATCH($B$146,'[1]2019'!$C$7:$C$33,0),MATCH(GZ55,'[1]2019'!$M$5:$NZ$5))&gt;2,OR(GZ148="x",GZ148="p")),"FH",INDEX('[1]2019'!$M$7:$NZ$33,MATCH($B$146,'[1]2019'!$C$7:$C$33,0),MATCH(GZ55,'[1]2019'!$M$5:$NZ$5))))</f>
        <v>0</v>
      </c>
      <c r="HA147" s="48">
        <f>IF(AND(INDEX('[1]2019'!$M$7:$NZ$33,MATCH($B$146,'[1]2019'!$C$7:$C$33,0),MATCH(HA55,'[1]2019'!$M$5:$NZ$5))=0,OR(HA148="x",HA148="p")),"FH",IF(AND(INDEX('[1]2019'!$M$7:$NZ$33,MATCH($B$146,'[1]2019'!$C$7:$C$33,0),MATCH(HA55,'[1]2019'!$M$5:$NZ$5))&gt;2,OR(HA148="x",HA148="p")),"FH",INDEX('[1]2019'!$M$7:$NZ$33,MATCH($B$146,'[1]2019'!$C$7:$C$33,0),MATCH(HA55,'[1]2019'!$M$5:$NZ$5))))</f>
        <v>0</v>
      </c>
      <c r="HB147" s="48">
        <f>IF(AND(INDEX('[1]2019'!$M$7:$NZ$33,MATCH($B$146,'[1]2019'!$C$7:$C$33,0),MATCH(HB55,'[1]2019'!$M$5:$NZ$5))=0,OR(HB148="x",HB148="p")),"FH",IF(AND(INDEX('[1]2019'!$M$7:$NZ$33,MATCH($B$146,'[1]2019'!$C$7:$C$33,0),MATCH(HB55,'[1]2019'!$M$5:$NZ$5))&gt;2,OR(HB148="x",HB148="p")),"FH",INDEX('[1]2019'!$M$7:$NZ$33,MATCH($B$146,'[1]2019'!$C$7:$C$33,0),MATCH(HB55,'[1]2019'!$M$5:$NZ$5))))</f>
        <v>2</v>
      </c>
      <c r="HC147" s="48">
        <f>IF(AND(INDEX('[1]2019'!$M$7:$NZ$33,MATCH($B$146,'[1]2019'!$C$7:$C$33,0),MATCH(HC55,'[1]2019'!$M$5:$NZ$5))=0,OR(HC148="x",HC148="p")),"FH",IF(AND(INDEX('[1]2019'!$M$7:$NZ$33,MATCH($B$146,'[1]2019'!$C$7:$C$33,0),MATCH(HC55,'[1]2019'!$M$5:$NZ$5))&gt;2,OR(HC148="x",HC148="p")),"FH",INDEX('[1]2019'!$M$7:$NZ$33,MATCH($B$146,'[1]2019'!$C$7:$C$33,0),MATCH(HC55,'[1]2019'!$M$5:$NZ$5))))</f>
        <v>2</v>
      </c>
      <c r="HD147" s="48">
        <f>IF(AND(INDEX('[1]2019'!$M$7:$NZ$33,MATCH($B$146,'[1]2019'!$C$7:$C$33,0),MATCH(HD55,'[1]2019'!$M$5:$NZ$5))=0,OR(HD148="x",HD148="p")),"FH",IF(AND(INDEX('[1]2019'!$M$7:$NZ$33,MATCH($B$146,'[1]2019'!$C$7:$C$33,0),MATCH(HD55,'[1]2019'!$M$5:$NZ$5))&gt;2,OR(HD148="x",HD148="p")),"FH",INDEX('[1]2019'!$M$7:$NZ$33,MATCH($B$146,'[1]2019'!$C$7:$C$33,0),MATCH(HD55,'[1]2019'!$M$5:$NZ$5))))</f>
        <v>2</v>
      </c>
      <c r="HE147" s="48">
        <f>IF(AND(INDEX('[1]2019'!$M$7:$NZ$33,MATCH($B$146,'[1]2019'!$C$7:$C$33,0),MATCH(HE55,'[1]2019'!$M$5:$NZ$5))=0,OR(HE148="x",HE148="p")),"FH",IF(AND(INDEX('[1]2019'!$M$7:$NZ$33,MATCH($B$146,'[1]2019'!$C$7:$C$33,0),MATCH(HE55,'[1]2019'!$M$5:$NZ$5))&gt;2,OR(HE148="x",HE148="p")),"FH",INDEX('[1]2019'!$M$7:$NZ$33,MATCH($B$146,'[1]2019'!$C$7:$C$33,0),MATCH(HE55,'[1]2019'!$M$5:$NZ$5))))</f>
        <v>2</v>
      </c>
      <c r="HF147" s="48">
        <f>IF(AND(INDEX('[1]2019'!$M$7:$NZ$33,MATCH($B$146,'[1]2019'!$C$7:$C$33,0),MATCH(HF55,'[1]2019'!$M$5:$NZ$5))=0,OR(HF148="x",HF148="p")),"FH",IF(AND(INDEX('[1]2019'!$M$7:$NZ$33,MATCH($B$146,'[1]2019'!$C$7:$C$33,0),MATCH(HF55,'[1]2019'!$M$5:$NZ$5))&gt;2,OR(HF148="x",HF148="p")),"FH",INDEX('[1]2019'!$M$7:$NZ$33,MATCH($B$146,'[1]2019'!$C$7:$C$33,0),MATCH(HF55,'[1]2019'!$M$5:$NZ$5))))</f>
        <v>2</v>
      </c>
      <c r="HG147" s="48">
        <f>IF(AND(INDEX('[1]2019'!$M$7:$NZ$33,MATCH($B$146,'[1]2019'!$C$7:$C$33,0),MATCH(HG55,'[1]2019'!$M$5:$NZ$5))=0,OR(HG148="x",HG148="p")),"FH",IF(AND(INDEX('[1]2019'!$M$7:$NZ$33,MATCH($B$146,'[1]2019'!$C$7:$C$33,0),MATCH(HG55,'[1]2019'!$M$5:$NZ$5))&gt;2,OR(HG148="x",HG148="p")),"FH",INDEX('[1]2019'!$M$7:$NZ$33,MATCH($B$146,'[1]2019'!$C$7:$C$33,0),MATCH(HG55,'[1]2019'!$M$5:$NZ$5))))</f>
        <v>0</v>
      </c>
      <c r="HH147" s="48">
        <f>IF(AND(INDEX('[1]2019'!$M$7:$NZ$33,MATCH($B$146,'[1]2019'!$C$7:$C$33,0),MATCH(HH55,'[1]2019'!$M$5:$NZ$5))=0,OR(HH148="x",HH148="p")),"FH",IF(AND(INDEX('[1]2019'!$M$7:$NZ$33,MATCH($B$146,'[1]2019'!$C$7:$C$33,0),MATCH(HH55,'[1]2019'!$M$5:$NZ$5))&gt;2,OR(HH148="x",HH148="p")),"FH",INDEX('[1]2019'!$M$7:$NZ$33,MATCH($B$146,'[1]2019'!$C$7:$C$33,0),MATCH(HH55,'[1]2019'!$M$5:$NZ$5))))</f>
        <v>2</v>
      </c>
      <c r="HI147" s="48">
        <f>IF(AND(INDEX('[1]2019'!$M$7:$NZ$33,MATCH($B$146,'[1]2019'!$C$7:$C$33,0),MATCH(HI55,'[1]2019'!$M$5:$NZ$5))=0,OR(HI148="x",HI148="p")),"FH",IF(AND(INDEX('[1]2019'!$M$7:$NZ$33,MATCH($B$146,'[1]2019'!$C$7:$C$33,0),MATCH(HI55,'[1]2019'!$M$5:$NZ$5))&gt;2,OR(HI148="x",HI148="p")),"FH",INDEX('[1]2019'!$M$7:$NZ$33,MATCH($B$146,'[1]2019'!$C$7:$C$33,0),MATCH(HI55,'[1]2019'!$M$5:$NZ$5))))</f>
        <v>2</v>
      </c>
      <c r="HJ147" s="48">
        <f>IF(AND(INDEX('[1]2019'!$M$7:$NZ$33,MATCH($B$146,'[1]2019'!$C$7:$C$33,0),MATCH(HJ55,'[1]2019'!$M$5:$NZ$5))=0,OR(HJ148="x",HJ148="p")),"FH",IF(AND(INDEX('[1]2019'!$M$7:$NZ$33,MATCH($B$146,'[1]2019'!$C$7:$C$33,0),MATCH(HJ55,'[1]2019'!$M$5:$NZ$5))&gt;2,OR(HJ148="x",HJ148="p")),"FH",INDEX('[1]2019'!$M$7:$NZ$33,MATCH($B$146,'[1]2019'!$C$7:$C$33,0),MATCH(HJ55,'[1]2019'!$M$5:$NZ$5))))</f>
        <v>2</v>
      </c>
      <c r="HK147" s="48">
        <f>IF(AND(INDEX('[1]2019'!$M$7:$NZ$33,MATCH($B$146,'[1]2019'!$C$7:$C$33,0),MATCH(HK55,'[1]2019'!$M$5:$NZ$5))=0,OR(HK148="x",HK148="p")),"FH",IF(AND(INDEX('[1]2019'!$M$7:$NZ$33,MATCH($B$146,'[1]2019'!$C$7:$C$33,0),MATCH(HK55,'[1]2019'!$M$5:$NZ$5))&gt;2,OR(HK148="x",HK148="p")),"FH",INDEX('[1]2019'!$M$7:$NZ$33,MATCH($B$146,'[1]2019'!$C$7:$C$33,0),MATCH(HK55,'[1]2019'!$M$5:$NZ$5))))</f>
        <v>2</v>
      </c>
      <c r="HL147" s="48">
        <f>IF(AND(INDEX('[1]2019'!$M$7:$NZ$33,MATCH($B$146,'[1]2019'!$C$7:$C$33,0),MATCH(HL55,'[1]2019'!$M$5:$NZ$5))=0,OR(HL148="x",HL148="p")),"FH",IF(AND(INDEX('[1]2019'!$M$7:$NZ$33,MATCH($B$146,'[1]2019'!$C$7:$C$33,0),MATCH(HL55,'[1]2019'!$M$5:$NZ$5))&gt;2,OR(HL148="x",HL148="p")),"FH",INDEX('[1]2019'!$M$7:$NZ$33,MATCH($B$146,'[1]2019'!$C$7:$C$33,0),MATCH(HL55,'[1]2019'!$M$5:$NZ$5))))</f>
        <v>0</v>
      </c>
      <c r="HM147" s="48">
        <f>IF(AND(INDEX('[1]2019'!$M$7:$NZ$33,MATCH($B$146,'[1]2019'!$C$7:$C$33,0),MATCH(HM55,'[1]2019'!$M$5:$NZ$5))=0,OR(HM148="x",HM148="p")),"FH",IF(AND(INDEX('[1]2019'!$M$7:$NZ$33,MATCH($B$146,'[1]2019'!$C$7:$C$33,0),MATCH(HM55,'[1]2019'!$M$5:$NZ$5))&gt;2,OR(HM148="x",HM148="p")),"FH",INDEX('[1]2019'!$M$7:$NZ$33,MATCH($B$146,'[1]2019'!$C$7:$C$33,0),MATCH(HM55,'[1]2019'!$M$5:$NZ$5))))</f>
        <v>0</v>
      </c>
      <c r="HN147" s="48">
        <f>IF(AND(INDEX('[1]2019'!$M$7:$NZ$33,MATCH($B$146,'[1]2019'!$C$7:$C$33,0),MATCH(HN55,'[1]2019'!$M$5:$NZ$5))=0,OR(HN148="x",HN148="p")),"FH",IF(AND(INDEX('[1]2019'!$M$7:$NZ$33,MATCH($B$146,'[1]2019'!$C$7:$C$33,0),MATCH(HN55,'[1]2019'!$M$5:$NZ$5))&gt;2,OR(HN148="x",HN148="p")),"FH",INDEX('[1]2019'!$M$7:$NZ$33,MATCH($B$146,'[1]2019'!$C$7:$C$33,0),MATCH(HN55,'[1]2019'!$M$5:$NZ$5))))</f>
        <v>2</v>
      </c>
      <c r="HO147" s="48">
        <f>IF(AND(INDEX('[1]2019'!$M$7:$NZ$33,MATCH($B$146,'[1]2019'!$C$7:$C$33,0),MATCH(HO55,'[1]2019'!$M$5:$NZ$5))=0,OR(HO148="x",HO148="p")),"FH",IF(AND(INDEX('[1]2019'!$M$7:$NZ$33,MATCH($B$146,'[1]2019'!$C$7:$C$33,0),MATCH(HO55,'[1]2019'!$M$5:$NZ$5))&gt;2,OR(HO148="x",HO148="p")),"FH",INDEX('[1]2019'!$M$7:$NZ$33,MATCH($B$146,'[1]2019'!$C$7:$C$33,0),MATCH(HO55,'[1]2019'!$M$5:$NZ$5))))</f>
        <v>2</v>
      </c>
      <c r="HP147" s="48">
        <f>IF(AND(INDEX('[1]2019'!$M$7:$NZ$33,MATCH($B$146,'[1]2019'!$C$7:$C$33,0),MATCH(HP55,'[1]2019'!$M$5:$NZ$5))=0,OR(HP148="x",HP148="p")),"FH",IF(AND(INDEX('[1]2019'!$M$7:$NZ$33,MATCH($B$146,'[1]2019'!$C$7:$C$33,0),MATCH(HP55,'[1]2019'!$M$5:$NZ$5))&gt;2,OR(HP148="x",HP148="p")),"FH",INDEX('[1]2019'!$M$7:$NZ$33,MATCH($B$146,'[1]2019'!$C$7:$C$33,0),MATCH(HP55,'[1]2019'!$M$5:$NZ$5))))</f>
        <v>2</v>
      </c>
      <c r="HQ147" s="48">
        <f>IF(AND(INDEX('[1]2019'!$M$7:$NZ$33,MATCH($B$146,'[1]2019'!$C$7:$C$33,0),MATCH(HQ55,'[1]2019'!$M$5:$NZ$5))=0,OR(HQ148="x",HQ148="p")),"FH",IF(AND(INDEX('[1]2019'!$M$7:$NZ$33,MATCH($B$146,'[1]2019'!$C$7:$C$33,0),MATCH(HQ55,'[1]2019'!$M$5:$NZ$5))&gt;2,OR(HQ148="x",HQ148="p")),"FH",INDEX('[1]2019'!$M$7:$NZ$33,MATCH($B$146,'[1]2019'!$C$7:$C$33,0),MATCH(HQ55,'[1]2019'!$M$5:$NZ$5))))</f>
        <v>2</v>
      </c>
      <c r="HR147" s="48">
        <f>IF(AND(INDEX('[1]2019'!$M$7:$NZ$33,MATCH($B$146,'[1]2019'!$C$7:$C$33,0),MATCH(HR55,'[1]2019'!$M$5:$NZ$5))=0,OR(HR148="x",HR148="p")),"FH",IF(AND(INDEX('[1]2019'!$M$7:$NZ$33,MATCH($B$146,'[1]2019'!$C$7:$C$33,0),MATCH(HR55,'[1]2019'!$M$5:$NZ$5))&gt;2,OR(HR148="x",HR148="p")),"FH",INDEX('[1]2019'!$M$7:$NZ$33,MATCH($B$146,'[1]2019'!$C$7:$C$33,0),MATCH(HR55,'[1]2019'!$M$5:$NZ$5))))</f>
        <v>2</v>
      </c>
      <c r="HS147" s="48">
        <f>IF(AND(INDEX('[1]2019'!$M$7:$NZ$33,MATCH($B$146,'[1]2019'!$C$7:$C$33,0),MATCH(HS55,'[1]2019'!$M$5:$NZ$5))=0,OR(HS148="x",HS148="p")),"FH",IF(AND(INDEX('[1]2019'!$M$7:$NZ$33,MATCH($B$146,'[1]2019'!$C$7:$C$33,0),MATCH(HS55,'[1]2019'!$M$5:$NZ$5))&gt;2,OR(HS148="x",HS148="p")),"FH",INDEX('[1]2019'!$M$7:$NZ$33,MATCH($B$146,'[1]2019'!$C$7:$C$33,0),MATCH(HS55,'[1]2019'!$M$5:$NZ$5))))</f>
        <v>0</v>
      </c>
      <c r="HT147" s="48">
        <f>IF(AND(INDEX('[1]2019'!$M$7:$NZ$33,MATCH($B$146,'[1]2019'!$C$7:$C$33,0),MATCH(HT55,'[1]2019'!$M$5:$NZ$5))=0,OR(HT148="x",HT148="p")),"FH",IF(AND(INDEX('[1]2019'!$M$7:$NZ$33,MATCH($B$146,'[1]2019'!$C$7:$C$33,0),MATCH(HT55,'[1]2019'!$M$5:$NZ$5))&gt;2,OR(HT148="x",HT148="p")),"FH",INDEX('[1]2019'!$M$7:$NZ$33,MATCH($B$146,'[1]2019'!$C$7:$C$33,0),MATCH(HT55,'[1]2019'!$M$5:$NZ$5))))</f>
        <v>0</v>
      </c>
      <c r="HU147" s="48">
        <f>IF(AND(INDEX('[1]2019'!$M$7:$NZ$33,MATCH($B$146,'[1]2019'!$C$7:$C$33,0),MATCH(HU55,'[1]2019'!$M$5:$NZ$5))=0,OR(HU148="x",HU148="p")),"FH",IF(AND(INDEX('[1]2019'!$M$7:$NZ$33,MATCH($B$146,'[1]2019'!$C$7:$C$33,0),MATCH(HU55,'[1]2019'!$M$5:$NZ$5))&gt;2,OR(HU148="x",HU148="p")),"FH",INDEX('[1]2019'!$M$7:$NZ$33,MATCH($B$146,'[1]2019'!$C$7:$C$33,0),MATCH(HU55,'[1]2019'!$M$5:$NZ$5))))</f>
        <v>2</v>
      </c>
      <c r="HV147" s="48">
        <f>IF(AND(INDEX('[1]2019'!$M$7:$NZ$33,MATCH($B$146,'[1]2019'!$C$7:$C$33,0),MATCH(HV55,'[1]2019'!$M$5:$NZ$5))=0,OR(HV148="x",HV148="p")),"FH",IF(AND(INDEX('[1]2019'!$M$7:$NZ$33,MATCH($B$146,'[1]2019'!$C$7:$C$33,0),MATCH(HV55,'[1]2019'!$M$5:$NZ$5))&gt;2,OR(HV148="x",HV148="p")),"FH",INDEX('[1]2019'!$M$7:$NZ$33,MATCH($B$146,'[1]2019'!$C$7:$C$33,0),MATCH(HV55,'[1]2019'!$M$5:$NZ$5))))</f>
        <v>2</v>
      </c>
      <c r="HW147" s="48">
        <f>IF(AND(INDEX('[1]2019'!$M$7:$NZ$33,MATCH($B$146,'[1]2019'!$C$7:$C$33,0),MATCH(HW55,'[1]2019'!$M$5:$NZ$5))=0,OR(HW148="x",HW148="p")),"FH",IF(AND(INDEX('[1]2019'!$M$7:$NZ$33,MATCH($B$146,'[1]2019'!$C$7:$C$33,0),MATCH(HW55,'[1]2019'!$M$5:$NZ$5))&gt;2,OR(HW148="x",HW148="p")),"FH",INDEX('[1]2019'!$M$7:$NZ$33,MATCH($B$146,'[1]2019'!$C$7:$C$33,0),MATCH(HW55,'[1]2019'!$M$5:$NZ$5))))</f>
        <v>2</v>
      </c>
      <c r="HX147" s="48">
        <f>IF(AND(INDEX('[1]2019'!$M$7:$NZ$33,MATCH($B$146,'[1]2019'!$C$7:$C$33,0),MATCH(HX55,'[1]2019'!$M$5:$NZ$5))=0,OR(HX148="x",HX148="p")),"FH",IF(AND(INDEX('[1]2019'!$M$7:$NZ$33,MATCH($B$146,'[1]2019'!$C$7:$C$33,0),MATCH(HX55,'[1]2019'!$M$5:$NZ$5))&gt;2,OR(HX148="x",HX148="p")),"FH",INDEX('[1]2019'!$M$7:$NZ$33,MATCH($B$146,'[1]2019'!$C$7:$C$33,0),MATCH(HX55,'[1]2019'!$M$5:$NZ$5))))</f>
        <v>2</v>
      </c>
      <c r="HY147" s="48">
        <f>IF(AND(INDEX('[1]2019'!$M$7:$NZ$33,MATCH($B$146,'[1]2019'!$C$7:$C$33,0),MATCH(HY55,'[1]2019'!$M$5:$NZ$5))=0,OR(HY148="x",HY148="p")),"FH",IF(AND(INDEX('[1]2019'!$M$7:$NZ$33,MATCH($B$146,'[1]2019'!$C$7:$C$33,0),MATCH(HY55,'[1]2019'!$M$5:$NZ$5))&gt;2,OR(HY148="x",HY148="p")),"FH",INDEX('[1]2019'!$M$7:$NZ$33,MATCH($B$146,'[1]2019'!$C$7:$C$33,0),MATCH(HY55,'[1]2019'!$M$5:$NZ$5))))</f>
        <v>2</v>
      </c>
      <c r="HZ147" s="48">
        <f>IF(AND(INDEX('[1]2019'!$M$7:$NZ$33,MATCH($B$146,'[1]2019'!$C$7:$C$33,0),MATCH(HZ55,'[1]2019'!$M$5:$NZ$5))=0,OR(HZ148="x",HZ148="p")),"FH",IF(AND(INDEX('[1]2019'!$M$7:$NZ$33,MATCH($B$146,'[1]2019'!$C$7:$C$33,0),MATCH(HZ55,'[1]2019'!$M$5:$NZ$5))&gt;2,OR(HZ148="x",HZ148="p")),"FH",INDEX('[1]2019'!$M$7:$NZ$33,MATCH($B$146,'[1]2019'!$C$7:$C$33,0),MATCH(HZ55,'[1]2019'!$M$5:$NZ$5))))</f>
        <v>0</v>
      </c>
      <c r="IA147" s="48">
        <f>IF(AND(INDEX('[1]2019'!$M$7:$NZ$33,MATCH($B$146,'[1]2019'!$C$7:$C$33,0),MATCH(IA55,'[1]2019'!$M$5:$NZ$5))=0,OR(IA148="x",IA148="p")),"FH",IF(AND(INDEX('[1]2019'!$M$7:$NZ$33,MATCH($B$146,'[1]2019'!$C$7:$C$33,0),MATCH(IA55,'[1]2019'!$M$5:$NZ$5))&gt;2,OR(IA148="x",IA148="p")),"FH",INDEX('[1]2019'!$M$7:$NZ$33,MATCH($B$146,'[1]2019'!$C$7:$C$33,0),MATCH(IA55,'[1]2019'!$M$5:$NZ$5))))</f>
        <v>0</v>
      </c>
      <c r="IB147" s="48">
        <f>IF(AND(INDEX('[1]2019'!$M$7:$NZ$33,MATCH($B$146,'[1]2019'!$C$7:$C$33,0),MATCH(IB55,'[1]2019'!$M$5:$NZ$5))=0,OR(IB148="x",IB148="p")),"FH",IF(AND(INDEX('[1]2019'!$M$7:$NZ$33,MATCH($B$146,'[1]2019'!$C$7:$C$33,0),MATCH(IB55,'[1]2019'!$M$5:$NZ$5))&gt;2,OR(IB148="x",IB148="p")),"FH",INDEX('[1]2019'!$M$7:$NZ$33,MATCH($B$146,'[1]2019'!$C$7:$C$33,0),MATCH(IB55,'[1]2019'!$M$5:$NZ$5))))</f>
        <v>2</v>
      </c>
      <c r="IC147" s="48">
        <f>IF(AND(INDEX('[1]2019'!$M$7:$NZ$33,MATCH($B$146,'[1]2019'!$C$7:$C$33,0),MATCH(IC55,'[1]2019'!$M$5:$NZ$5))=0,OR(IC148="x",IC148="p")),"FH",IF(AND(INDEX('[1]2019'!$M$7:$NZ$33,MATCH($B$146,'[1]2019'!$C$7:$C$33,0),MATCH(IC55,'[1]2019'!$M$5:$NZ$5))&gt;2,OR(IC148="x",IC148="p")),"FH",INDEX('[1]2019'!$M$7:$NZ$33,MATCH($B$146,'[1]2019'!$C$7:$C$33,0),MATCH(IC55,'[1]2019'!$M$5:$NZ$5))))</f>
        <v>0</v>
      </c>
      <c r="ID147" s="48">
        <f>IF(AND(INDEX('[1]2019'!$M$7:$NZ$33,MATCH($B$146,'[1]2019'!$C$7:$C$33,0),MATCH(ID55,'[1]2019'!$M$5:$NZ$5))=0,OR(ID148="x",ID148="p")),"FH",IF(AND(INDEX('[1]2019'!$M$7:$NZ$33,MATCH($B$146,'[1]2019'!$C$7:$C$33,0),MATCH(ID55,'[1]2019'!$M$5:$NZ$5))&gt;2,OR(ID148="x",ID148="p")),"FH",INDEX('[1]2019'!$M$7:$NZ$33,MATCH($B$146,'[1]2019'!$C$7:$C$33,0),MATCH(ID55,'[1]2019'!$M$5:$NZ$5))))</f>
        <v>0</v>
      </c>
      <c r="IE147" s="48">
        <f>IF(AND(INDEX('[1]2019'!$M$7:$NZ$33,MATCH($B$146,'[1]2019'!$C$7:$C$33,0),MATCH(IE55,'[1]2019'!$M$5:$NZ$5))=0,OR(IE148="x",IE148="p")),"FH",IF(AND(INDEX('[1]2019'!$M$7:$NZ$33,MATCH($B$146,'[1]2019'!$C$7:$C$33,0),MATCH(IE55,'[1]2019'!$M$5:$NZ$5))&gt;2,OR(IE148="x",IE148="p")),"FH",INDEX('[1]2019'!$M$7:$NZ$33,MATCH($B$146,'[1]2019'!$C$7:$C$33,0),MATCH(IE55,'[1]2019'!$M$5:$NZ$5))))</f>
        <v>2</v>
      </c>
      <c r="IF147" s="48">
        <f>IF(AND(INDEX('[1]2019'!$M$7:$NZ$33,MATCH($B$146,'[1]2019'!$C$7:$C$33,0),MATCH(IF55,'[1]2019'!$M$5:$NZ$5))=0,OR(IF148="x",IF148="p")),"FH",IF(AND(INDEX('[1]2019'!$M$7:$NZ$33,MATCH($B$146,'[1]2019'!$C$7:$C$33,0),MATCH(IF55,'[1]2019'!$M$5:$NZ$5))&gt;2,OR(IF148="x",IF148="p")),"FH",INDEX('[1]2019'!$M$7:$NZ$33,MATCH($B$146,'[1]2019'!$C$7:$C$33,0),MATCH(IF55,'[1]2019'!$M$5:$NZ$5))))</f>
        <v>2</v>
      </c>
      <c r="IG147" s="48">
        <f>IF(AND(INDEX('[1]2019'!$M$7:$NZ$33,MATCH($B$146,'[1]2019'!$C$7:$C$33,0),MATCH(IG55,'[1]2019'!$M$5:$NZ$5))=0,OR(IG148="x",IG148="p")),"FH",IF(AND(INDEX('[1]2019'!$M$7:$NZ$33,MATCH($B$146,'[1]2019'!$C$7:$C$33,0),MATCH(IG55,'[1]2019'!$M$5:$NZ$5))&gt;2,OR(IG148="x",IG148="p")),"FH",INDEX('[1]2019'!$M$7:$NZ$33,MATCH($B$146,'[1]2019'!$C$7:$C$33,0),MATCH(IG55,'[1]2019'!$M$5:$NZ$5))))</f>
        <v>2</v>
      </c>
      <c r="IH147" s="48">
        <f>IF(AND(INDEX('[1]2019'!$M$7:$NZ$33,MATCH($B$146,'[1]2019'!$C$7:$C$33,0),MATCH(IH55,'[1]2019'!$M$5:$NZ$5))=0,OR(IH148="x",IH148="p")),"FH",IF(AND(INDEX('[1]2019'!$M$7:$NZ$33,MATCH($B$146,'[1]2019'!$C$7:$C$33,0),MATCH(IH55,'[1]2019'!$M$5:$NZ$5))&gt;2,OR(IH148="x",IH148="p")),"FH",INDEX('[1]2019'!$M$7:$NZ$33,MATCH($B$146,'[1]2019'!$C$7:$C$33,0),MATCH(IH55,'[1]2019'!$M$5:$NZ$5))))</f>
        <v>2</v>
      </c>
      <c r="II147" s="48">
        <f>IF(AND(INDEX('[1]2019'!$M$7:$NZ$33,MATCH($B$146,'[1]2019'!$C$7:$C$33,0),MATCH(II55,'[1]2019'!$M$5:$NZ$5))=0,OR(II148="x",II148="p")),"FH",IF(AND(INDEX('[1]2019'!$M$7:$NZ$33,MATCH($B$146,'[1]2019'!$C$7:$C$33,0),MATCH(II55,'[1]2019'!$M$5:$NZ$5))&gt;2,OR(II148="x",II148="p")),"FH",INDEX('[1]2019'!$M$7:$NZ$33,MATCH($B$146,'[1]2019'!$C$7:$C$33,0),MATCH(II55,'[1]2019'!$M$5:$NZ$5))))</f>
        <v>0</v>
      </c>
      <c r="IJ147" s="48">
        <f>IF(AND(INDEX('[1]2019'!$M$7:$NZ$33,MATCH($B$146,'[1]2019'!$C$7:$C$33,0),MATCH(IJ55,'[1]2019'!$M$5:$NZ$5))=0,OR(IJ148="x",IJ148="p")),"FH",IF(AND(INDEX('[1]2019'!$M$7:$NZ$33,MATCH($B$146,'[1]2019'!$C$7:$C$33,0),MATCH(IJ55,'[1]2019'!$M$5:$NZ$5))&gt;2,OR(IJ148="x",IJ148="p")),"FH",INDEX('[1]2019'!$M$7:$NZ$33,MATCH($B$146,'[1]2019'!$C$7:$C$33,0),MATCH(IJ55,'[1]2019'!$M$5:$NZ$5))))</f>
        <v>2</v>
      </c>
      <c r="IK147" s="48">
        <f>IF(AND(INDEX('[1]2019'!$M$7:$NZ$33,MATCH($B$146,'[1]2019'!$C$7:$C$33,0),MATCH(IK55,'[1]2019'!$M$5:$NZ$5))=0,OR(IK148="x",IK148="p")),"FH",IF(AND(INDEX('[1]2019'!$M$7:$NZ$33,MATCH($B$146,'[1]2019'!$C$7:$C$33,0),MATCH(IK55,'[1]2019'!$M$5:$NZ$5))&gt;2,OR(IK148="x",IK148="p")),"FH",INDEX('[1]2019'!$M$7:$NZ$33,MATCH($B$146,'[1]2019'!$C$7:$C$33,0),MATCH(IK55,'[1]2019'!$M$5:$NZ$5))))</f>
        <v>2</v>
      </c>
      <c r="IL147" s="48">
        <f>IF(AND(INDEX('[1]2019'!$M$7:$NZ$33,MATCH($B$146,'[1]2019'!$C$7:$C$33,0),MATCH(IL55,'[1]2019'!$M$5:$NZ$5))=0,OR(IL148="x",IL148="p")),"FH",IF(AND(INDEX('[1]2019'!$M$7:$NZ$33,MATCH($B$146,'[1]2019'!$C$7:$C$33,0),MATCH(IL55,'[1]2019'!$M$5:$NZ$5))&gt;2,OR(IL148="x",IL148="p")),"FH",INDEX('[1]2019'!$M$7:$NZ$33,MATCH($B$146,'[1]2019'!$C$7:$C$33,0),MATCH(IL55,'[1]2019'!$M$5:$NZ$5))))</f>
        <v>2</v>
      </c>
      <c r="IM147" s="48">
        <f>IF(AND(INDEX('[1]2019'!$M$7:$NZ$33,MATCH($B$146,'[1]2019'!$C$7:$C$33,0),MATCH(IM55,'[1]2019'!$M$5:$NZ$5))=0,OR(IM148="x",IM148="p")),"FH",IF(AND(INDEX('[1]2019'!$M$7:$NZ$33,MATCH($B$146,'[1]2019'!$C$7:$C$33,0),MATCH(IM55,'[1]2019'!$M$5:$NZ$5))&gt;2,OR(IM148="x",IM148="p")),"FH",INDEX('[1]2019'!$M$7:$NZ$33,MATCH($B$146,'[1]2019'!$C$7:$C$33,0),MATCH(IM55,'[1]2019'!$M$5:$NZ$5))))</f>
        <v>2</v>
      </c>
      <c r="IN147" s="48">
        <f>IF(AND(INDEX('[1]2019'!$M$7:$NZ$33,MATCH($B$146,'[1]2019'!$C$7:$C$33,0),MATCH(IN55,'[1]2019'!$M$5:$NZ$5))=0,OR(IN148="x",IN148="p")),"FH",IF(AND(INDEX('[1]2019'!$M$7:$NZ$33,MATCH($B$146,'[1]2019'!$C$7:$C$33,0),MATCH(IN55,'[1]2019'!$M$5:$NZ$5))&gt;2,OR(IN148="x",IN148="p")),"FH",INDEX('[1]2019'!$M$7:$NZ$33,MATCH($B$146,'[1]2019'!$C$7:$C$33,0),MATCH(IN55,'[1]2019'!$M$5:$NZ$5))))</f>
        <v>0</v>
      </c>
      <c r="IO147" s="48">
        <f>IF(AND(INDEX('[1]2019'!$M$7:$NZ$33,MATCH($B$146,'[1]2019'!$C$7:$C$33,0),MATCH(IO55,'[1]2019'!$M$5:$NZ$5))=0,OR(IO148="x",IO148="p")),"FH",IF(AND(INDEX('[1]2019'!$M$7:$NZ$33,MATCH($B$146,'[1]2019'!$C$7:$C$33,0),MATCH(IO55,'[1]2019'!$M$5:$NZ$5))&gt;2,OR(IO148="x",IO148="p")),"FH",INDEX('[1]2019'!$M$7:$NZ$33,MATCH($B$146,'[1]2019'!$C$7:$C$33,0),MATCH(IO55,'[1]2019'!$M$5:$NZ$5))))</f>
        <v>0</v>
      </c>
      <c r="IP147" s="48">
        <f>IF(AND(INDEX('[1]2019'!$M$7:$NZ$33,MATCH($B$146,'[1]2019'!$C$7:$C$33,0),MATCH(IP55,'[1]2019'!$M$5:$NZ$5))=0,OR(IP148="x",IP148="p")),"FH",IF(AND(INDEX('[1]2019'!$M$7:$NZ$33,MATCH($B$146,'[1]2019'!$C$7:$C$33,0),MATCH(IP55,'[1]2019'!$M$5:$NZ$5))&gt;2,OR(IP148="x",IP148="p")),"FH",INDEX('[1]2019'!$M$7:$NZ$33,MATCH($B$146,'[1]2019'!$C$7:$C$33,0),MATCH(IP55,'[1]2019'!$M$5:$NZ$5))))</f>
        <v>2</v>
      </c>
      <c r="IQ147" s="48">
        <f>IF(AND(INDEX('[1]2019'!$M$7:$NZ$33,MATCH($B$146,'[1]2019'!$C$7:$C$33,0),MATCH(IQ55,'[1]2019'!$M$5:$NZ$5))=0,OR(IQ148="x",IQ148="p")),"FH",IF(AND(INDEX('[1]2019'!$M$7:$NZ$33,MATCH($B$146,'[1]2019'!$C$7:$C$33,0),MATCH(IQ55,'[1]2019'!$M$5:$NZ$5))&gt;2,OR(IQ148="x",IQ148="p")),"FH",INDEX('[1]2019'!$M$7:$NZ$33,MATCH($B$146,'[1]2019'!$C$7:$C$33,0),MATCH(IQ55,'[1]2019'!$M$5:$NZ$5))))</f>
        <v>2</v>
      </c>
      <c r="IR147" s="48">
        <f>IF(AND(INDEX('[1]2019'!$M$7:$NZ$33,MATCH($B$146,'[1]2019'!$C$7:$C$33,0),MATCH(IR55,'[1]2019'!$M$5:$NZ$5))=0,OR(IR148="x",IR148="p")),"FH",IF(AND(INDEX('[1]2019'!$M$7:$NZ$33,MATCH($B$146,'[1]2019'!$C$7:$C$33,0),MATCH(IR55,'[1]2019'!$M$5:$NZ$5))&gt;2,OR(IR148="x",IR148="p")),"FH",INDEX('[1]2019'!$M$7:$NZ$33,MATCH($B$146,'[1]2019'!$C$7:$C$33,0),MATCH(IR55,'[1]2019'!$M$5:$NZ$5))))</f>
        <v>0</v>
      </c>
      <c r="IS147" s="48">
        <f>IF(AND(INDEX('[1]2019'!$M$7:$NZ$33,MATCH($B$146,'[1]2019'!$C$7:$C$33,0),MATCH(IS55,'[1]2019'!$M$5:$NZ$5))=0,OR(IS148="x",IS148="p")),"FH",IF(AND(INDEX('[1]2019'!$M$7:$NZ$33,MATCH($B$146,'[1]2019'!$C$7:$C$33,0),MATCH(IS55,'[1]2019'!$M$5:$NZ$5))&gt;2,OR(IS148="x",IS148="p")),"FH",INDEX('[1]2019'!$M$7:$NZ$33,MATCH($B$146,'[1]2019'!$C$7:$C$33,0),MATCH(IS55,'[1]2019'!$M$5:$NZ$5))))</f>
        <v>0</v>
      </c>
      <c r="IT147" s="48">
        <f>IF(AND(INDEX('[1]2019'!$M$7:$NZ$33,MATCH($B$146,'[1]2019'!$C$7:$C$33,0),MATCH(IT55,'[1]2019'!$M$5:$NZ$5))=0,OR(IT148="x",IT148="p")),"FH",IF(AND(INDEX('[1]2019'!$M$7:$NZ$33,MATCH($B$146,'[1]2019'!$C$7:$C$33,0),MATCH(IT55,'[1]2019'!$M$5:$NZ$5))&gt;2,OR(IT148="x",IT148="p")),"FH",INDEX('[1]2019'!$M$7:$NZ$33,MATCH($B$146,'[1]2019'!$C$7:$C$33,0),MATCH(IT55,'[1]2019'!$M$5:$NZ$5))))</f>
        <v>2</v>
      </c>
      <c r="IU147" s="48">
        <f>IF(AND(INDEX('[1]2019'!$M$7:$NZ$33,MATCH($B$146,'[1]2019'!$C$7:$C$33,0),MATCH(IU55,'[1]2019'!$M$5:$NZ$5))=0,OR(IU148="x",IU148="p")),"FH",IF(AND(INDEX('[1]2019'!$M$7:$NZ$33,MATCH($B$146,'[1]2019'!$C$7:$C$33,0),MATCH(IU55,'[1]2019'!$M$5:$NZ$5))&gt;2,OR(IU148="x",IU148="p")),"FH",INDEX('[1]2019'!$M$7:$NZ$33,MATCH($B$146,'[1]2019'!$C$7:$C$33,0),MATCH(IU55,'[1]2019'!$M$5:$NZ$5))))</f>
        <v>2</v>
      </c>
      <c r="IV147" s="48">
        <f>IF(AND(INDEX('[1]2019'!$M$7:$NZ$33,MATCH($B$146,'[1]2019'!$C$7:$C$33,0),MATCH(IV55,'[1]2019'!$M$5:$NZ$5))=0,OR(IV148="x",IV148="p")),"FH",IF(AND(INDEX('[1]2019'!$M$7:$NZ$33,MATCH($B$146,'[1]2019'!$C$7:$C$33,0),MATCH(IV55,'[1]2019'!$M$5:$NZ$5))&gt;2,OR(IV148="x",IV148="p")),"FH",INDEX('[1]2019'!$M$7:$NZ$33,MATCH($B$146,'[1]2019'!$C$7:$C$33,0),MATCH(IV55,'[1]2019'!$M$5:$NZ$5))))</f>
        <v>2</v>
      </c>
      <c r="IW147" s="48">
        <f>IF(AND(INDEX('[1]2019'!$M$7:$NZ$33,MATCH($B$146,'[1]2019'!$C$7:$C$33,0),MATCH(IW55,'[1]2019'!$M$5:$NZ$5))=0,OR(IW148="x",IW148="p")),"FH",IF(AND(INDEX('[1]2019'!$M$7:$NZ$33,MATCH($B$146,'[1]2019'!$C$7:$C$33,0),MATCH(IW55,'[1]2019'!$M$5:$NZ$5))&gt;2,OR(IW148="x",IW148="p")),"FH",INDEX('[1]2019'!$M$7:$NZ$33,MATCH($B$146,'[1]2019'!$C$7:$C$33,0),MATCH(IW55,'[1]2019'!$M$5:$NZ$5))))</f>
        <v>0</v>
      </c>
      <c r="IX147" s="48">
        <f>IF(AND(INDEX('[1]2019'!$M$7:$NZ$33,MATCH($B$146,'[1]2019'!$C$7:$C$33,0),MATCH(IX55,'[1]2019'!$M$5:$NZ$5))=0,OR(IX148="x",IX148="p")),"FH",IF(AND(INDEX('[1]2019'!$M$7:$NZ$33,MATCH($B$146,'[1]2019'!$C$7:$C$33,0),MATCH(IX55,'[1]2019'!$M$5:$NZ$5))&gt;2,OR(IX148="x",IX148="p")),"FH",INDEX('[1]2019'!$M$7:$NZ$33,MATCH($B$146,'[1]2019'!$C$7:$C$33,0),MATCH(IX55,'[1]2019'!$M$5:$NZ$5))))</f>
        <v>1</v>
      </c>
      <c r="IY147" s="48">
        <f>IF(AND(INDEX('[1]2019'!$M$7:$NZ$33,MATCH($B$146,'[1]2019'!$C$7:$C$33,0),MATCH(IY55,'[1]2019'!$M$5:$NZ$5))=0,OR(IY148="x",IY148="p")),"FH",IF(AND(INDEX('[1]2019'!$M$7:$NZ$33,MATCH($B$146,'[1]2019'!$C$7:$C$33,0),MATCH(IY55,'[1]2019'!$M$5:$NZ$5))&gt;2,OR(IY148="x",IY148="p")),"FH",INDEX('[1]2019'!$M$7:$NZ$33,MATCH($B$146,'[1]2019'!$C$7:$C$33,0),MATCH(IY55,'[1]2019'!$M$5:$NZ$5))))</f>
        <v>1</v>
      </c>
      <c r="IZ147" s="48">
        <f>IF(AND(INDEX('[1]2019'!$M$7:$NZ$33,MATCH($B$146,'[1]2019'!$C$7:$C$33,0),MATCH(IZ55,'[1]2019'!$M$5:$NZ$5))=0,OR(IZ148="x",IZ148="p")),"FH",IF(AND(INDEX('[1]2019'!$M$7:$NZ$33,MATCH($B$146,'[1]2019'!$C$7:$C$33,0),MATCH(IZ55,'[1]2019'!$M$5:$NZ$5))&gt;2,OR(IZ148="x",IZ148="p")),"FH",INDEX('[1]2019'!$M$7:$NZ$33,MATCH($B$146,'[1]2019'!$C$7:$C$33,0),MATCH(IZ55,'[1]2019'!$M$5:$NZ$5))))</f>
        <v>1</v>
      </c>
      <c r="JA147" s="48">
        <f>IF(AND(INDEX('[1]2019'!$M$7:$NZ$33,MATCH($B$146,'[1]2019'!$C$7:$C$33,0),MATCH(JA55,'[1]2019'!$M$5:$NZ$5))=0,OR(JA148="x",JA148="p")),"FH",IF(AND(INDEX('[1]2019'!$M$7:$NZ$33,MATCH($B$146,'[1]2019'!$C$7:$C$33,0),MATCH(JA55,'[1]2019'!$M$5:$NZ$5))&gt;2,OR(JA148="x",JA148="p")),"FH",INDEX('[1]2019'!$M$7:$NZ$33,MATCH($B$146,'[1]2019'!$C$7:$C$33,0),MATCH(JA55,'[1]2019'!$M$5:$NZ$5))))</f>
        <v>1</v>
      </c>
      <c r="JB147" s="48">
        <f>IF(AND(INDEX('[1]2019'!$M$7:$NZ$33,MATCH($B$146,'[1]2019'!$C$7:$C$33,0),MATCH(JB55,'[1]2019'!$M$5:$NZ$5))=0,OR(JB148="x",JB148="p")),"FH",IF(AND(INDEX('[1]2019'!$M$7:$NZ$33,MATCH($B$146,'[1]2019'!$C$7:$C$33,0),MATCH(JB55,'[1]2019'!$M$5:$NZ$5))&gt;2,OR(JB148="x",JB148="p")),"FH",INDEX('[1]2019'!$M$7:$NZ$33,MATCH($B$146,'[1]2019'!$C$7:$C$33,0),MATCH(JB55,'[1]2019'!$M$5:$NZ$5))))</f>
        <v>0</v>
      </c>
      <c r="JC147" s="48">
        <f>IF(AND(INDEX('[1]2019'!$M$7:$NZ$33,MATCH($B$146,'[1]2019'!$C$7:$C$33,0),MATCH(JC55,'[1]2019'!$M$5:$NZ$5))=0,OR(JC148="x",JC148="p")),"FH",IF(AND(INDEX('[1]2019'!$M$7:$NZ$33,MATCH($B$146,'[1]2019'!$C$7:$C$33,0),MATCH(JC55,'[1]2019'!$M$5:$NZ$5))&gt;2,OR(JC148="x",JC148="p")),"FH",INDEX('[1]2019'!$M$7:$NZ$33,MATCH($B$146,'[1]2019'!$C$7:$C$33,0),MATCH(JC55,'[1]2019'!$M$5:$NZ$5))))</f>
        <v>0</v>
      </c>
      <c r="JD147" s="48">
        <f>IF(AND(INDEX('[1]2019'!$M$7:$NZ$33,MATCH($B$146,'[1]2019'!$C$7:$C$33,0),MATCH(JD55,'[1]2019'!$M$5:$NZ$5))=0,OR(JD148="x",JD148="p")),"FH",IF(AND(INDEX('[1]2019'!$M$7:$NZ$33,MATCH($B$146,'[1]2019'!$C$7:$C$33,0),MATCH(JD55,'[1]2019'!$M$5:$NZ$5))&gt;2,OR(JD148="x",JD148="p")),"FH",INDEX('[1]2019'!$M$7:$NZ$33,MATCH($B$146,'[1]2019'!$C$7:$C$33,0),MATCH(JD55,'[1]2019'!$M$5:$NZ$5))))</f>
        <v>4</v>
      </c>
      <c r="JE147" s="48">
        <f>IF(AND(INDEX('[1]2019'!$M$7:$NZ$33,MATCH($B$146,'[1]2019'!$C$7:$C$33,0),MATCH(JE55,'[1]2019'!$M$5:$NZ$5))=0,OR(JE148="x",JE148="p")),"FH",IF(AND(INDEX('[1]2019'!$M$7:$NZ$33,MATCH($B$146,'[1]2019'!$C$7:$C$33,0),MATCH(JE55,'[1]2019'!$M$5:$NZ$5))&gt;2,OR(JE148="x",JE148="p")),"FH",INDEX('[1]2019'!$M$7:$NZ$33,MATCH($B$146,'[1]2019'!$C$7:$C$33,0),MATCH(JE55,'[1]2019'!$M$5:$NZ$5))))</f>
        <v>4</v>
      </c>
      <c r="JF147" s="48">
        <f>IF(AND(INDEX('[1]2019'!$M$7:$NZ$33,MATCH($B$146,'[1]2019'!$C$7:$C$33,0),MATCH(JF55,'[1]2019'!$M$5:$NZ$5))=0,OR(JF148="x",JF148="p")),"FH",IF(AND(INDEX('[1]2019'!$M$7:$NZ$33,MATCH($B$146,'[1]2019'!$C$7:$C$33,0),MATCH(JF55,'[1]2019'!$M$5:$NZ$5))&gt;2,OR(JF148="x",JF148="p")),"FH",INDEX('[1]2019'!$M$7:$NZ$33,MATCH($B$146,'[1]2019'!$C$7:$C$33,0),MATCH(JF55,'[1]2019'!$M$5:$NZ$5))))</f>
        <v>4</v>
      </c>
      <c r="JG147" s="48">
        <f>IF(AND(INDEX('[1]2019'!$M$7:$NZ$33,MATCH($B$146,'[1]2019'!$C$7:$C$33,0),MATCH(JG55,'[1]2019'!$M$5:$NZ$5))=0,OR(JG148="x",JG148="p")),"FH",IF(AND(INDEX('[1]2019'!$M$7:$NZ$33,MATCH($B$146,'[1]2019'!$C$7:$C$33,0),MATCH(JG55,'[1]2019'!$M$5:$NZ$5))&gt;2,OR(JG148="x",JG148="p")),"FH",INDEX('[1]2019'!$M$7:$NZ$33,MATCH($B$146,'[1]2019'!$C$7:$C$33,0),MATCH(JG55,'[1]2019'!$M$5:$NZ$5))))</f>
        <v>4</v>
      </c>
      <c r="JH147" s="48">
        <f>IF(AND(INDEX('[1]2019'!$M$7:$NZ$33,MATCH($B$146,'[1]2019'!$C$7:$C$33,0),MATCH(JH55,'[1]2019'!$M$5:$NZ$5))=0,OR(JH148="x",JH148="p")),"FH",IF(AND(INDEX('[1]2019'!$M$7:$NZ$33,MATCH($B$146,'[1]2019'!$C$7:$C$33,0),MATCH(JH55,'[1]2019'!$M$5:$NZ$5))&gt;2,OR(JH148="x",JH148="p")),"FH",INDEX('[1]2019'!$M$7:$NZ$33,MATCH($B$146,'[1]2019'!$C$7:$C$33,0),MATCH(JH55,'[1]2019'!$M$5:$NZ$5))))</f>
        <v>4</v>
      </c>
      <c r="JI147" s="48">
        <f>IF(AND(INDEX('[1]2019'!$M$7:$NZ$33,MATCH($B$146,'[1]2019'!$C$7:$C$33,0),MATCH(JI55,'[1]2019'!$M$5:$NZ$5))=0,OR(JI148="x",JI148="p")),"FH",IF(AND(INDEX('[1]2019'!$M$7:$NZ$33,MATCH($B$146,'[1]2019'!$C$7:$C$33,0),MATCH(JI55,'[1]2019'!$M$5:$NZ$5))&gt;2,OR(JI148="x",JI148="p")),"FH",INDEX('[1]2019'!$M$7:$NZ$33,MATCH($B$146,'[1]2019'!$C$7:$C$33,0),MATCH(JI55,'[1]2019'!$M$5:$NZ$5))))</f>
        <v>0</v>
      </c>
      <c r="JJ147" s="48">
        <f>IF(AND(INDEX('[1]2019'!$M$7:$NZ$33,MATCH($B$146,'[1]2019'!$C$7:$C$33,0),MATCH(JJ55,'[1]2019'!$M$5:$NZ$5))=0,OR(JJ148="x",JJ148="p")),"FH",IF(AND(INDEX('[1]2019'!$M$7:$NZ$33,MATCH($B$146,'[1]2019'!$C$7:$C$33,0),MATCH(JJ55,'[1]2019'!$M$5:$NZ$5))&gt;2,OR(JJ148="x",JJ148="p")),"FH",INDEX('[1]2019'!$M$7:$NZ$33,MATCH($B$146,'[1]2019'!$C$7:$C$33,0),MATCH(JJ55,'[1]2019'!$M$5:$NZ$5))))</f>
        <v>0</v>
      </c>
      <c r="JK147" s="48">
        <f>IF(AND(INDEX('[1]2019'!$M$7:$NZ$33,MATCH($B$146,'[1]2019'!$C$7:$C$33,0),MATCH(JK55,'[1]2019'!$M$5:$NZ$5))=0,OR(JK148="x",JK148="p")),"FH",IF(AND(INDEX('[1]2019'!$M$7:$NZ$33,MATCH($B$146,'[1]2019'!$C$7:$C$33,0),MATCH(JK55,'[1]2019'!$M$5:$NZ$5))&gt;2,OR(JK148="x",JK148="p")),"FH",INDEX('[1]2019'!$M$7:$NZ$33,MATCH($B$146,'[1]2019'!$C$7:$C$33,0),MATCH(JK55,'[1]2019'!$M$5:$NZ$5))))</f>
        <v>4</v>
      </c>
      <c r="JL147" s="48">
        <f>IF(AND(INDEX('[1]2019'!$M$7:$NZ$33,MATCH($B$146,'[1]2019'!$C$7:$C$33,0),MATCH(JL55,'[1]2019'!$M$5:$NZ$5))=0,OR(JL148="x",JL148="p")),"FH",IF(AND(INDEX('[1]2019'!$M$7:$NZ$33,MATCH($B$146,'[1]2019'!$C$7:$C$33,0),MATCH(JL55,'[1]2019'!$M$5:$NZ$5))&gt;2,OR(JL148="x",JL148="p")),"FH",INDEX('[1]2019'!$M$7:$NZ$33,MATCH($B$146,'[1]2019'!$C$7:$C$33,0),MATCH(JL55,'[1]2019'!$M$5:$NZ$5))))</f>
        <v>4</v>
      </c>
      <c r="JM147" s="48">
        <f>IF(AND(INDEX('[1]2019'!$M$7:$NZ$33,MATCH($B$146,'[1]2019'!$C$7:$C$33,0),MATCH(JM55,'[1]2019'!$M$5:$NZ$5))=0,OR(JM148="x",JM148="p")),"FH",IF(AND(INDEX('[1]2019'!$M$7:$NZ$33,MATCH($B$146,'[1]2019'!$C$7:$C$33,0),MATCH(JM55,'[1]2019'!$M$5:$NZ$5))&gt;2,OR(JM148="x",JM148="p")),"FH",INDEX('[1]2019'!$M$7:$NZ$33,MATCH($B$146,'[1]2019'!$C$7:$C$33,0),MATCH(JM55,'[1]2019'!$M$5:$NZ$5))))</f>
        <v>4</v>
      </c>
      <c r="JN147" s="48">
        <f>IF(AND(INDEX('[1]2019'!$M$7:$NZ$33,MATCH($B$146,'[1]2019'!$C$7:$C$33,0),MATCH(JN55,'[1]2019'!$M$5:$NZ$5))=0,OR(JN148="x",JN148="p")),"FH",IF(AND(INDEX('[1]2019'!$M$7:$NZ$33,MATCH($B$146,'[1]2019'!$C$7:$C$33,0),MATCH(JN55,'[1]2019'!$M$5:$NZ$5))&gt;2,OR(JN148="x",JN148="p")),"FH",INDEX('[1]2019'!$M$7:$NZ$33,MATCH($B$146,'[1]2019'!$C$7:$C$33,0),MATCH(JN55,'[1]2019'!$M$5:$NZ$5))))</f>
        <v>4</v>
      </c>
      <c r="JO147" s="48">
        <f>IF(AND(INDEX('[1]2019'!$M$7:$NZ$33,MATCH($B$146,'[1]2019'!$C$7:$C$33,0),MATCH(JO55,'[1]2019'!$M$5:$NZ$5))=0,OR(JO148="x",JO148="p")),"FH",IF(AND(INDEX('[1]2019'!$M$7:$NZ$33,MATCH($B$146,'[1]2019'!$C$7:$C$33,0),MATCH(JO55,'[1]2019'!$M$5:$NZ$5))&gt;2,OR(JO148="x",JO148="p")),"FH",INDEX('[1]2019'!$M$7:$NZ$33,MATCH($B$146,'[1]2019'!$C$7:$C$33,0),MATCH(JO55,'[1]2019'!$M$5:$NZ$5))))</f>
        <v>4</v>
      </c>
      <c r="JP147" s="48">
        <f>IF(AND(INDEX('[1]2019'!$M$7:$NZ$33,MATCH($B$146,'[1]2019'!$C$7:$C$33,0),MATCH(JP55,'[1]2019'!$M$5:$NZ$5))=0,OR(JP148="x",JP148="p")),"FH",IF(AND(INDEX('[1]2019'!$M$7:$NZ$33,MATCH($B$146,'[1]2019'!$C$7:$C$33,0),MATCH(JP55,'[1]2019'!$M$5:$NZ$5))&gt;2,OR(JP148="x",JP148="p")),"FH",INDEX('[1]2019'!$M$7:$NZ$33,MATCH($B$146,'[1]2019'!$C$7:$C$33,0),MATCH(JP55,'[1]2019'!$M$5:$NZ$5))))</f>
        <v>0</v>
      </c>
      <c r="JQ147" s="48">
        <f>IF(AND(INDEX('[1]2019'!$M$7:$NZ$33,MATCH($B$146,'[1]2019'!$C$7:$C$33,0),MATCH(JQ55,'[1]2019'!$M$5:$NZ$5))=0,OR(JQ148="x",JQ148="p")),"FH",IF(AND(INDEX('[1]2019'!$M$7:$NZ$33,MATCH($B$146,'[1]2019'!$C$7:$C$33,0),MATCH(JQ55,'[1]2019'!$M$5:$NZ$5))&gt;2,OR(JQ148="x",JQ148="p")),"FH",INDEX('[1]2019'!$M$7:$NZ$33,MATCH($B$146,'[1]2019'!$C$7:$C$33,0),MATCH(JQ55,'[1]2019'!$M$5:$NZ$5))))</f>
        <v>0</v>
      </c>
      <c r="JR147" s="48">
        <f>IF(AND(INDEX('[1]2019'!$M$7:$NZ$33,MATCH($B$146,'[1]2019'!$C$7:$C$33,0),MATCH(JR55,'[1]2019'!$M$5:$NZ$5))=0,OR(JR148="x",JR148="p")),"FH",IF(AND(INDEX('[1]2019'!$M$7:$NZ$33,MATCH($B$146,'[1]2019'!$C$7:$C$33,0),MATCH(JR55,'[1]2019'!$M$5:$NZ$5))&gt;2,OR(JR148="x",JR148="p")),"FH",INDEX('[1]2019'!$M$7:$NZ$33,MATCH($B$146,'[1]2019'!$C$7:$C$33,0),MATCH(JR55,'[1]2019'!$M$5:$NZ$5))))</f>
        <v>4</v>
      </c>
      <c r="JS147" s="48">
        <f>IF(AND(INDEX('[1]2019'!$M$7:$NZ$33,MATCH($B$146,'[1]2019'!$C$7:$C$33,0),MATCH(JS55,'[1]2019'!$M$5:$NZ$5))=0,OR(JS148="x",JS148="p")),"FH",IF(AND(INDEX('[1]2019'!$M$7:$NZ$33,MATCH($B$146,'[1]2019'!$C$7:$C$33,0),MATCH(JS55,'[1]2019'!$M$5:$NZ$5))&gt;2,OR(JS148="x",JS148="p")),"FH",INDEX('[1]2019'!$M$7:$NZ$33,MATCH($B$146,'[1]2019'!$C$7:$C$33,0),MATCH(JS55,'[1]2019'!$M$5:$NZ$5))))</f>
        <v>4</v>
      </c>
      <c r="JT147" s="48">
        <f>IF(AND(INDEX('[1]2019'!$M$7:$NZ$33,MATCH($B$146,'[1]2019'!$C$7:$C$33,0),MATCH(JT55,'[1]2019'!$M$5:$NZ$5))=0,OR(JT148="x",JT148="p")),"FH",IF(AND(INDEX('[1]2019'!$M$7:$NZ$33,MATCH($B$146,'[1]2019'!$C$7:$C$33,0),MATCH(JT55,'[1]2019'!$M$5:$NZ$5))&gt;2,OR(JT148="x",JT148="p")),"FH",INDEX('[1]2019'!$M$7:$NZ$33,MATCH($B$146,'[1]2019'!$C$7:$C$33,0),MATCH(JT55,'[1]2019'!$M$5:$NZ$5))))</f>
        <v>4</v>
      </c>
      <c r="JU147" s="48">
        <f>IF(AND(INDEX('[1]2019'!$M$7:$NZ$33,MATCH($B$146,'[1]2019'!$C$7:$C$33,0),MATCH(JU55,'[1]2019'!$M$5:$NZ$5))=0,OR(JU148="x",JU148="p")),"FH",IF(AND(INDEX('[1]2019'!$M$7:$NZ$33,MATCH($B$146,'[1]2019'!$C$7:$C$33,0),MATCH(JU55,'[1]2019'!$M$5:$NZ$5))&gt;2,OR(JU148="x",JU148="p")),"FH",INDEX('[1]2019'!$M$7:$NZ$33,MATCH($B$146,'[1]2019'!$C$7:$C$33,0),MATCH(JU55,'[1]2019'!$M$5:$NZ$5))))</f>
        <v>4</v>
      </c>
      <c r="JV147" s="48">
        <f>IF(AND(INDEX('[1]2019'!$M$7:$NZ$33,MATCH($B$146,'[1]2019'!$C$7:$C$33,0),MATCH(JV55,'[1]2019'!$M$5:$NZ$5))=0,OR(JV148="x",JV148="p")),"FH",IF(AND(INDEX('[1]2019'!$M$7:$NZ$33,MATCH($B$146,'[1]2019'!$C$7:$C$33,0),MATCH(JV55,'[1]2019'!$M$5:$NZ$5))&gt;2,OR(JV148="x",JV148="p")),"FH",INDEX('[1]2019'!$M$7:$NZ$33,MATCH($B$146,'[1]2019'!$C$7:$C$33,0),MATCH(JV55,'[1]2019'!$M$5:$NZ$5))))</f>
        <v>4</v>
      </c>
      <c r="JW147" s="48">
        <f>IF(AND(INDEX('[1]2019'!$M$7:$NZ$33,MATCH($B$146,'[1]2019'!$C$7:$C$33,0),MATCH(JW55,'[1]2019'!$M$5:$NZ$5))=0,OR(JW148="x",JW148="p")),"FH",IF(AND(INDEX('[1]2019'!$M$7:$NZ$33,MATCH($B$146,'[1]2019'!$C$7:$C$33,0),MATCH(JW55,'[1]2019'!$M$5:$NZ$5))&gt;2,OR(JW148="x",JW148="p")),"FH",INDEX('[1]2019'!$M$7:$NZ$33,MATCH($B$146,'[1]2019'!$C$7:$C$33,0),MATCH(JW55,'[1]2019'!$M$5:$NZ$5))))</f>
        <v>0</v>
      </c>
      <c r="JX147" s="48">
        <f>IF(AND(INDEX('[1]2019'!$M$7:$NZ$33,MATCH($B$146,'[1]2019'!$C$7:$C$33,0),MATCH(JX55,'[1]2019'!$M$5:$NZ$5))=0,OR(JX148="x",JX148="p")),"FH",IF(AND(INDEX('[1]2019'!$M$7:$NZ$33,MATCH($B$146,'[1]2019'!$C$7:$C$33,0),MATCH(JX55,'[1]2019'!$M$5:$NZ$5))&gt;2,OR(JX148="x",JX148="p")),"FH",INDEX('[1]2019'!$M$7:$NZ$33,MATCH($B$146,'[1]2019'!$C$7:$C$33,0),MATCH(JX55,'[1]2019'!$M$5:$NZ$5))))</f>
        <v>0</v>
      </c>
      <c r="JY147" s="48">
        <f>IF(AND(INDEX('[1]2019'!$M$7:$NZ$33,MATCH($B$146,'[1]2019'!$C$7:$C$33,0),MATCH(JY55,'[1]2019'!$M$5:$NZ$5))=0,OR(JY148="x",JY148="p")),"FH",IF(AND(INDEX('[1]2019'!$M$7:$NZ$33,MATCH($B$146,'[1]2019'!$C$7:$C$33,0),MATCH(JY55,'[1]2019'!$M$5:$NZ$5))&gt;2,OR(JY148="x",JY148="p")),"FH",INDEX('[1]2019'!$M$7:$NZ$33,MATCH($B$146,'[1]2019'!$C$7:$C$33,0),MATCH(JY55,'[1]2019'!$M$5:$NZ$5))))</f>
        <v>2</v>
      </c>
      <c r="JZ147" s="48">
        <f>IF(AND(INDEX('[1]2019'!$M$7:$NZ$33,MATCH($B$146,'[1]2019'!$C$7:$C$33,0),MATCH(JZ55,'[1]2019'!$M$5:$NZ$5))=0,OR(JZ148="x",JZ148="p")),"FH",IF(AND(INDEX('[1]2019'!$M$7:$NZ$33,MATCH($B$146,'[1]2019'!$C$7:$C$33,0),MATCH(JZ55,'[1]2019'!$M$5:$NZ$5))&gt;2,OR(JZ148="x",JZ148="p")),"FH",INDEX('[1]2019'!$M$7:$NZ$33,MATCH($B$146,'[1]2019'!$C$7:$C$33,0),MATCH(JZ55,'[1]2019'!$M$5:$NZ$5))))</f>
        <v>2</v>
      </c>
      <c r="KA147" s="48">
        <f>IF(AND(INDEX('[1]2019'!$M$7:$NZ$33,MATCH($B$146,'[1]2019'!$C$7:$C$33,0),MATCH(KA55,'[1]2019'!$M$5:$NZ$5))=0,OR(KA148="x",KA148="p")),"FH",IF(AND(INDEX('[1]2019'!$M$7:$NZ$33,MATCH($B$146,'[1]2019'!$C$7:$C$33,0),MATCH(KA55,'[1]2019'!$M$5:$NZ$5))&gt;2,OR(KA148="x",KA148="p")),"FH",INDEX('[1]2019'!$M$7:$NZ$33,MATCH($B$146,'[1]2019'!$C$7:$C$33,0),MATCH(KA55,'[1]2019'!$M$5:$NZ$5))))</f>
        <v>0</v>
      </c>
      <c r="KB147" s="48">
        <f>IF(AND(INDEX('[1]2019'!$M$7:$NZ$33,MATCH($B$146,'[1]2019'!$C$7:$C$33,0),MATCH(KB55,'[1]2019'!$M$5:$NZ$5))=0,OR(KB148="x",KB148="p")),"FH",IF(AND(INDEX('[1]2019'!$M$7:$NZ$33,MATCH($B$146,'[1]2019'!$C$7:$C$33,0),MATCH(KB55,'[1]2019'!$M$5:$NZ$5))&gt;2,OR(KB148="x",KB148="p")),"FH",INDEX('[1]2019'!$M$7:$NZ$33,MATCH($B$146,'[1]2019'!$C$7:$C$33,0),MATCH(KB55,'[1]2019'!$M$5:$NZ$5))))</f>
        <v>0</v>
      </c>
      <c r="KC147" s="48">
        <f>IF(AND(INDEX('[1]2019'!$M$7:$NZ$33,MATCH($B$146,'[1]2019'!$C$7:$C$33,0),MATCH(KC55,'[1]2019'!$M$5:$NZ$5))=0,OR(KC148="x",KC148="p")),"FH",IF(AND(INDEX('[1]2019'!$M$7:$NZ$33,MATCH($B$146,'[1]2019'!$C$7:$C$33,0),MATCH(KC55,'[1]2019'!$M$5:$NZ$5))&gt;2,OR(KC148="x",KC148="p")),"FH",INDEX('[1]2019'!$M$7:$NZ$33,MATCH($B$146,'[1]2019'!$C$7:$C$33,0),MATCH(KC55,'[1]2019'!$M$5:$NZ$5))))</f>
        <v>2</v>
      </c>
      <c r="KD147" s="48">
        <f>IF(AND(INDEX('[1]2019'!$M$7:$NZ$33,MATCH($B$146,'[1]2019'!$C$7:$C$33,0),MATCH(KD55,'[1]2019'!$M$5:$NZ$5))=0,OR(KD148="x",KD148="p")),"FH",IF(AND(INDEX('[1]2019'!$M$7:$NZ$33,MATCH($B$146,'[1]2019'!$C$7:$C$33,0),MATCH(KD55,'[1]2019'!$M$5:$NZ$5))&gt;2,OR(KD148="x",KD148="p")),"FH",INDEX('[1]2019'!$M$7:$NZ$33,MATCH($B$146,'[1]2019'!$C$7:$C$33,0),MATCH(KD55,'[1]2019'!$M$5:$NZ$5))))</f>
        <v>2</v>
      </c>
      <c r="KE147" s="48">
        <f>IF(AND(INDEX('[1]2019'!$M$7:$NZ$33,MATCH($B$146,'[1]2019'!$C$7:$C$33,0),MATCH(KE55,'[1]2019'!$M$5:$NZ$5))=0,OR(KE148="x",KE148="p")),"FH",IF(AND(INDEX('[1]2019'!$M$7:$NZ$33,MATCH($B$146,'[1]2019'!$C$7:$C$33,0),MATCH(KE55,'[1]2019'!$M$5:$NZ$5))&gt;2,OR(KE148="x",KE148="p")),"FH",INDEX('[1]2019'!$M$7:$NZ$33,MATCH($B$146,'[1]2019'!$C$7:$C$33,0),MATCH(KE55,'[1]2019'!$M$5:$NZ$5))))</f>
        <v>2</v>
      </c>
      <c r="KF147" s="48">
        <f>IF(AND(INDEX('[1]2019'!$M$7:$NZ$33,MATCH($B$146,'[1]2019'!$C$7:$C$33,0),MATCH(KF55,'[1]2019'!$M$5:$NZ$5))=0,OR(KF148="x",KF148="p")),"FH",IF(AND(INDEX('[1]2019'!$M$7:$NZ$33,MATCH($B$146,'[1]2019'!$C$7:$C$33,0),MATCH(KF55,'[1]2019'!$M$5:$NZ$5))&gt;2,OR(KF148="x",KF148="p")),"FH",INDEX('[1]2019'!$M$7:$NZ$33,MATCH($B$146,'[1]2019'!$C$7:$C$33,0),MATCH(KF55,'[1]2019'!$M$5:$NZ$5))))</f>
        <v>0</v>
      </c>
      <c r="KG147" s="48">
        <f>IF(AND(INDEX('[1]2019'!$M$7:$NZ$33,MATCH($B$146,'[1]2019'!$C$7:$C$33,0),MATCH(KG55,'[1]2019'!$M$5:$NZ$5))=0,OR(KG148="x",KG148="p")),"FH",IF(AND(INDEX('[1]2019'!$M$7:$NZ$33,MATCH($B$146,'[1]2019'!$C$7:$C$33,0),MATCH(KG55,'[1]2019'!$M$5:$NZ$5))&gt;2,OR(KG148="x",KG148="p")),"FH",INDEX('[1]2019'!$M$7:$NZ$33,MATCH($B$146,'[1]2019'!$C$7:$C$33,0),MATCH(KG55,'[1]2019'!$M$5:$NZ$5))))</f>
        <v>1</v>
      </c>
      <c r="KH147" s="48">
        <f>IF(AND(INDEX('[1]2019'!$M$7:$NZ$33,MATCH($B$146,'[1]2019'!$C$7:$C$33,0),MATCH(KH55,'[1]2019'!$M$5:$NZ$5))=0,OR(KH148="x",KH148="p")),"FH",IF(AND(INDEX('[1]2019'!$M$7:$NZ$33,MATCH($B$146,'[1]2019'!$C$7:$C$33,0),MATCH(KH55,'[1]2019'!$M$5:$NZ$5))&gt;2,OR(KH148="x",KH148="p")),"FH",INDEX('[1]2019'!$M$7:$NZ$33,MATCH($B$146,'[1]2019'!$C$7:$C$33,0),MATCH(KH55,'[1]2019'!$M$5:$NZ$5))))</f>
        <v>1</v>
      </c>
      <c r="KI147" s="48">
        <f>IF(AND(INDEX('[1]2019'!$M$7:$NZ$33,MATCH($B$146,'[1]2019'!$C$7:$C$33,0),MATCH(KI55,'[1]2019'!$M$5:$NZ$5))=0,OR(KI148="x",KI148="p")),"FH",IF(AND(INDEX('[1]2019'!$M$7:$NZ$33,MATCH($B$146,'[1]2019'!$C$7:$C$33,0),MATCH(KI55,'[1]2019'!$M$5:$NZ$5))&gt;2,OR(KI148="x",KI148="p")),"FH",INDEX('[1]2019'!$M$7:$NZ$33,MATCH($B$146,'[1]2019'!$C$7:$C$33,0),MATCH(KI55,'[1]2019'!$M$5:$NZ$5))))</f>
        <v>1</v>
      </c>
      <c r="KJ147" s="48">
        <f>IF(AND(INDEX('[1]2019'!$M$7:$NZ$33,MATCH($B$146,'[1]2019'!$C$7:$C$33,0),MATCH(KJ55,'[1]2019'!$M$5:$NZ$5))=0,OR(KJ148="x",KJ148="p")),"FH",IF(AND(INDEX('[1]2019'!$M$7:$NZ$33,MATCH($B$146,'[1]2019'!$C$7:$C$33,0),MATCH(KJ55,'[1]2019'!$M$5:$NZ$5))&gt;2,OR(KJ148="x",KJ148="p")),"FH",INDEX('[1]2019'!$M$7:$NZ$33,MATCH($B$146,'[1]2019'!$C$7:$C$33,0),MATCH(KJ55,'[1]2019'!$M$5:$NZ$5))))</f>
        <v>1</v>
      </c>
      <c r="KK147" s="48">
        <f>IF(AND(INDEX('[1]2019'!$M$7:$NZ$33,MATCH($B$146,'[1]2019'!$C$7:$C$33,0),MATCH(KK55,'[1]2019'!$M$5:$NZ$5))=0,OR(KK148="x",KK148="p")),"FH",IF(AND(INDEX('[1]2019'!$M$7:$NZ$33,MATCH($B$146,'[1]2019'!$C$7:$C$33,0),MATCH(KK55,'[1]2019'!$M$5:$NZ$5))&gt;2,OR(KK148="x",KK148="p")),"FH",INDEX('[1]2019'!$M$7:$NZ$33,MATCH($B$146,'[1]2019'!$C$7:$C$33,0),MATCH(KK55,'[1]2019'!$M$5:$NZ$5))))</f>
        <v>0</v>
      </c>
      <c r="KL147" s="48">
        <f>IF(AND(INDEX('[1]2019'!$M$7:$NZ$33,MATCH($B$146,'[1]2019'!$C$7:$C$33,0),MATCH(KL55,'[1]2019'!$M$5:$NZ$5))=0,OR(KL148="x",KL148="p")),"FH",IF(AND(INDEX('[1]2019'!$M$7:$NZ$33,MATCH($B$146,'[1]2019'!$C$7:$C$33,0),MATCH(KL55,'[1]2019'!$M$5:$NZ$5))&gt;2,OR(KL148="x",KL148="p")),"FH",INDEX('[1]2019'!$M$7:$NZ$33,MATCH($B$146,'[1]2019'!$C$7:$C$33,0),MATCH(KL55,'[1]2019'!$M$5:$NZ$5))))</f>
        <v>0</v>
      </c>
      <c r="KM147" s="48">
        <f>IF(AND(INDEX('[1]2019'!$M$7:$NZ$33,MATCH($B$146,'[1]2019'!$C$7:$C$33,0),MATCH(KM55,'[1]2019'!$M$5:$NZ$5))=0,OR(KM148="x",KM148="p")),"FH",IF(AND(INDEX('[1]2019'!$M$7:$NZ$33,MATCH($B$146,'[1]2019'!$C$7:$C$33,0),MATCH(KM55,'[1]2019'!$M$5:$NZ$5))&gt;2,OR(KM148="x",KM148="p")),"FH",INDEX('[1]2019'!$M$7:$NZ$33,MATCH($B$146,'[1]2019'!$C$7:$C$33,0),MATCH(KM55,'[1]2019'!$M$5:$NZ$5))))</f>
        <v>2</v>
      </c>
      <c r="KN147" s="48">
        <f>IF(AND(INDEX('[1]2019'!$M$7:$NZ$33,MATCH($B$146,'[1]2019'!$C$7:$C$33,0),MATCH(KN55,'[1]2019'!$M$5:$NZ$5))=0,OR(KN148="x",KN148="p")),"FH",IF(AND(INDEX('[1]2019'!$M$7:$NZ$33,MATCH($B$146,'[1]2019'!$C$7:$C$33,0),MATCH(KN55,'[1]2019'!$M$5:$NZ$5))&gt;2,OR(KN148="x",KN148="p")),"FH",INDEX('[1]2019'!$M$7:$NZ$33,MATCH($B$146,'[1]2019'!$C$7:$C$33,0),MATCH(KN55,'[1]2019'!$M$5:$NZ$5))))</f>
        <v>2</v>
      </c>
      <c r="KO147" s="48">
        <f>IF(AND(INDEX('[1]2019'!$M$7:$NZ$33,MATCH($B$146,'[1]2019'!$C$7:$C$33,0),MATCH(KO55,'[1]2019'!$M$5:$NZ$5))=0,OR(KO148="x",KO148="p")),"FH",IF(AND(INDEX('[1]2019'!$M$7:$NZ$33,MATCH($B$146,'[1]2019'!$C$7:$C$33,0),MATCH(KO55,'[1]2019'!$M$5:$NZ$5))&gt;2,OR(KO148="x",KO148="p")),"FH",INDEX('[1]2019'!$M$7:$NZ$33,MATCH($B$146,'[1]2019'!$C$7:$C$33,0),MATCH(KO55,'[1]2019'!$M$5:$NZ$5))))</f>
        <v>2</v>
      </c>
      <c r="KP147" s="48">
        <f>IF(AND(INDEX('[1]2019'!$M$7:$NZ$33,MATCH($B$146,'[1]2019'!$C$7:$C$33,0),MATCH(KP55,'[1]2019'!$M$5:$NZ$5))=0,OR(KP148="x",KP148="p")),"FH",IF(AND(INDEX('[1]2019'!$M$7:$NZ$33,MATCH($B$146,'[1]2019'!$C$7:$C$33,0),MATCH(KP55,'[1]2019'!$M$5:$NZ$5))&gt;2,OR(KP148="x",KP148="p")),"FH",INDEX('[1]2019'!$M$7:$NZ$33,MATCH($B$146,'[1]2019'!$C$7:$C$33,0),MATCH(KP55,'[1]2019'!$M$5:$NZ$5))))</f>
        <v>2</v>
      </c>
      <c r="KQ147" s="48">
        <f>IF(AND(INDEX('[1]2019'!$M$7:$NZ$33,MATCH($B$146,'[1]2019'!$C$7:$C$33,0),MATCH(KQ55,'[1]2019'!$M$5:$NZ$5))=0,OR(KQ148="x",KQ148="p")),"FH",IF(AND(INDEX('[1]2019'!$M$7:$NZ$33,MATCH($B$146,'[1]2019'!$C$7:$C$33,0),MATCH(KQ55,'[1]2019'!$M$5:$NZ$5))&gt;2,OR(KQ148="x",KQ148="p")),"FH",INDEX('[1]2019'!$M$7:$NZ$33,MATCH($B$146,'[1]2019'!$C$7:$C$33,0),MATCH(KQ55,'[1]2019'!$M$5:$NZ$5))))</f>
        <v>2</v>
      </c>
      <c r="KR147" s="48">
        <f>IF(AND(INDEX('[1]2019'!$M$7:$NZ$33,MATCH($B$146,'[1]2019'!$C$7:$C$33,0),MATCH(KR55,'[1]2019'!$M$5:$NZ$5))=0,OR(KR148="x",KR148="p")),"FH",IF(AND(INDEX('[1]2019'!$M$7:$NZ$33,MATCH($B$146,'[1]2019'!$C$7:$C$33,0),MATCH(KR55,'[1]2019'!$M$5:$NZ$5))&gt;2,OR(KR148="x",KR148="p")),"FH",INDEX('[1]2019'!$M$7:$NZ$33,MATCH($B$146,'[1]2019'!$C$7:$C$33,0),MATCH(KR55,'[1]2019'!$M$5:$NZ$5))))</f>
        <v>0</v>
      </c>
      <c r="KS147" s="48">
        <f>IF(AND(INDEX('[1]2019'!$M$7:$NZ$33,MATCH($B$146,'[1]2019'!$C$7:$C$33,0),MATCH(KS55,'[1]2019'!$M$5:$NZ$5))=0,OR(KS148="x",KS148="p")),"FH",IF(AND(INDEX('[1]2019'!$M$7:$NZ$33,MATCH($B$146,'[1]2019'!$C$7:$C$33,0),MATCH(KS55,'[1]2019'!$M$5:$NZ$5))&gt;2,OR(KS148="x",KS148="p")),"FH",INDEX('[1]2019'!$M$7:$NZ$33,MATCH($B$146,'[1]2019'!$C$7:$C$33,0),MATCH(KS55,'[1]2019'!$M$5:$NZ$5))))</f>
        <v>0</v>
      </c>
      <c r="KT147" s="48">
        <f>IF(AND(INDEX('[1]2019'!$M$7:$NZ$33,MATCH($B$146,'[1]2019'!$C$7:$C$33,0),MATCH(KT55,'[1]2019'!$M$5:$NZ$5))=0,OR(KT148="x",KT148="p")),"FH",IF(AND(INDEX('[1]2019'!$M$7:$NZ$33,MATCH($B$146,'[1]2019'!$C$7:$C$33,0),MATCH(KT55,'[1]2019'!$M$5:$NZ$5))&gt;2,OR(KT148="x",KT148="p")),"FH",INDEX('[1]2019'!$M$7:$NZ$33,MATCH($B$146,'[1]2019'!$C$7:$C$33,0),MATCH(KT55,'[1]2019'!$M$5:$NZ$5))))</f>
        <v>2</v>
      </c>
      <c r="KU147" s="48">
        <f>IF(AND(INDEX('[1]2019'!$M$7:$NZ$33,MATCH($B$146,'[1]2019'!$C$7:$C$33,0),MATCH(KU55,'[1]2019'!$M$5:$NZ$5))=0,OR(KU148="x",KU148="p")),"FH",IF(AND(INDEX('[1]2019'!$M$7:$NZ$33,MATCH($B$146,'[1]2019'!$C$7:$C$33,0),MATCH(KU55,'[1]2019'!$M$5:$NZ$5))&gt;2,OR(KU148="x",KU148="p")),"FH",INDEX('[1]2019'!$M$7:$NZ$33,MATCH($B$146,'[1]2019'!$C$7:$C$33,0),MATCH(KU55,'[1]2019'!$M$5:$NZ$5))))</f>
        <v>2</v>
      </c>
      <c r="KV147" s="48">
        <f>IF(AND(INDEX('[1]2019'!$M$7:$NZ$33,MATCH($B$146,'[1]2019'!$C$7:$C$33,0),MATCH(KV55,'[1]2019'!$M$5:$NZ$5))=0,OR(KV148="x",KV148="p")),"FH",IF(AND(INDEX('[1]2019'!$M$7:$NZ$33,MATCH($B$146,'[1]2019'!$C$7:$C$33,0),MATCH(KV55,'[1]2019'!$M$5:$NZ$5))&gt;2,OR(KV148="x",KV148="p")),"FH",INDEX('[1]2019'!$M$7:$NZ$33,MATCH($B$146,'[1]2019'!$C$7:$C$33,0),MATCH(KV55,'[1]2019'!$M$5:$NZ$5))))</f>
        <v>2</v>
      </c>
      <c r="KW147" s="48">
        <f>IF(AND(INDEX('[1]2019'!$M$7:$NZ$33,MATCH($B$146,'[1]2019'!$C$7:$C$33,0),MATCH(KW55,'[1]2019'!$M$5:$NZ$5))=0,OR(KW148="x",KW148="p")),"FH",IF(AND(INDEX('[1]2019'!$M$7:$NZ$33,MATCH($B$146,'[1]2019'!$C$7:$C$33,0),MATCH(KW55,'[1]2019'!$M$5:$NZ$5))&gt;2,OR(KW148="x",KW148="p")),"FH",INDEX('[1]2019'!$M$7:$NZ$33,MATCH($B$146,'[1]2019'!$C$7:$C$33,0),MATCH(KW55,'[1]2019'!$M$5:$NZ$5))))</f>
        <v>2</v>
      </c>
      <c r="KX147" s="48">
        <f>IF(AND(INDEX('[1]2019'!$M$7:$NZ$33,MATCH($B$146,'[1]2019'!$C$7:$C$33,0),MATCH(KX55,'[1]2019'!$M$5:$NZ$5))=0,OR(KX148="x",KX148="p")),"FH",IF(AND(INDEX('[1]2019'!$M$7:$NZ$33,MATCH($B$146,'[1]2019'!$C$7:$C$33,0),MATCH(KX55,'[1]2019'!$M$5:$NZ$5))&gt;2,OR(KX148="x",KX148="p")),"FH",INDEX('[1]2019'!$M$7:$NZ$33,MATCH($B$146,'[1]2019'!$C$7:$C$33,0),MATCH(KX55,'[1]2019'!$M$5:$NZ$5))))</f>
        <v>2</v>
      </c>
      <c r="KY147" s="48">
        <f>IF(AND(INDEX('[1]2019'!$M$7:$NZ$33,MATCH($B$146,'[1]2019'!$C$7:$C$33,0),MATCH(KY55,'[1]2019'!$M$5:$NZ$5))=0,OR(KY148="x",KY148="p")),"FH",IF(AND(INDEX('[1]2019'!$M$7:$NZ$33,MATCH($B$146,'[1]2019'!$C$7:$C$33,0),MATCH(KY55,'[1]2019'!$M$5:$NZ$5))&gt;2,OR(KY148="x",KY148="p")),"FH",INDEX('[1]2019'!$M$7:$NZ$33,MATCH($B$146,'[1]2019'!$C$7:$C$33,0),MATCH(KY55,'[1]2019'!$M$5:$NZ$5))))</f>
        <v>0</v>
      </c>
      <c r="KZ147" s="48">
        <f>IF(AND(INDEX('[1]2019'!$M$7:$NZ$33,MATCH($B$146,'[1]2019'!$C$7:$C$33,0),MATCH(KZ55,'[1]2019'!$M$5:$NZ$5))=0,OR(KZ148="x",KZ148="p")),"FH",IF(AND(INDEX('[1]2019'!$M$7:$NZ$33,MATCH($B$146,'[1]2019'!$C$7:$C$33,0),MATCH(KZ55,'[1]2019'!$M$5:$NZ$5))&gt;2,OR(KZ148="x",KZ148="p")),"FH",INDEX('[1]2019'!$M$7:$NZ$33,MATCH($B$146,'[1]2019'!$C$7:$C$33,0),MATCH(KZ55,'[1]2019'!$M$5:$NZ$5))))</f>
        <v>0</v>
      </c>
      <c r="LA147" s="48">
        <f>IF(AND(INDEX('[1]2019'!$M$7:$NZ$33,MATCH($B$146,'[1]2019'!$C$7:$C$33,0),MATCH(LA55,'[1]2019'!$M$5:$NZ$5))=0,OR(LA148="x",LA148="p")),"FH",IF(AND(INDEX('[1]2019'!$M$7:$NZ$33,MATCH($B$146,'[1]2019'!$C$7:$C$33,0),MATCH(LA55,'[1]2019'!$M$5:$NZ$5))&gt;2,OR(LA148="x",LA148="p")),"FH",INDEX('[1]2019'!$M$7:$NZ$33,MATCH($B$146,'[1]2019'!$C$7:$C$33,0),MATCH(LA55,'[1]2019'!$M$5:$NZ$5))))</f>
        <v>0</v>
      </c>
      <c r="LB147" s="48">
        <f>IF(AND(INDEX('[1]2019'!$M$7:$NZ$33,MATCH($B$146,'[1]2019'!$C$7:$C$33,0),MATCH(LB55,'[1]2019'!$M$5:$NZ$5))=0,OR(LB148="x",LB148="p")),"FH",IF(AND(INDEX('[1]2019'!$M$7:$NZ$33,MATCH($B$146,'[1]2019'!$C$7:$C$33,0),MATCH(LB55,'[1]2019'!$M$5:$NZ$5))&gt;2,OR(LB148="x",LB148="p")),"FH",INDEX('[1]2019'!$M$7:$NZ$33,MATCH($B$146,'[1]2019'!$C$7:$C$33,0),MATCH(LB55,'[1]2019'!$M$5:$NZ$5))))</f>
        <v>0</v>
      </c>
      <c r="LC147" s="48">
        <f>IF(AND(INDEX('[1]2019'!$M$7:$NZ$33,MATCH($B$146,'[1]2019'!$C$7:$C$33,0),MATCH(LC55,'[1]2019'!$M$5:$NZ$5))=0,OR(LC148="x",LC148="p")),"FH",IF(AND(INDEX('[1]2019'!$M$7:$NZ$33,MATCH($B$146,'[1]2019'!$C$7:$C$33,0),MATCH(LC55,'[1]2019'!$M$5:$NZ$5))&gt;2,OR(LC148="x",LC148="p")),"FH",INDEX('[1]2019'!$M$7:$NZ$33,MATCH($B$146,'[1]2019'!$C$7:$C$33,0),MATCH(LC55,'[1]2019'!$M$5:$NZ$5))))</f>
        <v>0</v>
      </c>
      <c r="LD147" s="48">
        <f>IF(AND(INDEX('[1]2019'!$M$7:$NZ$33,MATCH($B$146,'[1]2019'!$C$7:$C$33,0),MATCH(LD55,'[1]2019'!$M$5:$NZ$5))=0,OR(LD148="x",LD148="p")),"FH",IF(AND(INDEX('[1]2019'!$M$7:$NZ$33,MATCH($B$146,'[1]2019'!$C$7:$C$33,0),MATCH(LD55,'[1]2019'!$M$5:$NZ$5))&gt;2,OR(LD148="x",LD148="p")),"FH",INDEX('[1]2019'!$M$7:$NZ$33,MATCH($B$146,'[1]2019'!$C$7:$C$33,0),MATCH(LD55,'[1]2019'!$M$5:$NZ$5))))</f>
        <v>2</v>
      </c>
      <c r="LE147" s="48">
        <f>IF(AND(INDEX('[1]2019'!$M$7:$NZ$33,MATCH($B$146,'[1]2019'!$C$7:$C$33,0),MATCH(LE55,'[1]2019'!$M$5:$NZ$5))=0,OR(LE148="x",LE148="p")),"FH",IF(AND(INDEX('[1]2019'!$M$7:$NZ$33,MATCH($B$146,'[1]2019'!$C$7:$C$33,0),MATCH(LE55,'[1]2019'!$M$5:$NZ$5))&gt;2,OR(LE148="x",LE148="p")),"FH",INDEX('[1]2019'!$M$7:$NZ$33,MATCH($B$146,'[1]2019'!$C$7:$C$33,0),MATCH(LE55,'[1]2019'!$M$5:$NZ$5))))</f>
        <v>2</v>
      </c>
      <c r="LF147" s="48">
        <f>IF(AND(INDEX('[1]2019'!$M$7:$NZ$33,MATCH($B$146,'[1]2019'!$C$7:$C$33,0),MATCH(LF55,'[1]2019'!$M$5:$NZ$5))=0,OR(LF148="x",LF148="p")),"FH",IF(AND(INDEX('[1]2019'!$M$7:$NZ$33,MATCH($B$146,'[1]2019'!$C$7:$C$33,0),MATCH(LF55,'[1]2019'!$M$5:$NZ$5))&gt;2,OR(LF148="x",LF148="p")),"FH",INDEX('[1]2019'!$M$7:$NZ$33,MATCH($B$146,'[1]2019'!$C$7:$C$33,0),MATCH(LF55,'[1]2019'!$M$5:$NZ$5))))</f>
        <v>2</v>
      </c>
      <c r="LG147" s="48">
        <f>IF(AND(INDEX('[1]2019'!$M$7:$NZ$33,MATCH($B$146,'[1]2019'!$C$7:$C$33,0),MATCH(LG55,'[1]2019'!$M$5:$NZ$5))=0,OR(LG148="x",LG148="p")),"FH",IF(AND(INDEX('[1]2019'!$M$7:$NZ$33,MATCH($B$146,'[1]2019'!$C$7:$C$33,0),MATCH(LG55,'[1]2019'!$M$5:$NZ$5))&gt;2,OR(LG148="x",LG148="p")),"FH",INDEX('[1]2019'!$M$7:$NZ$33,MATCH($B$146,'[1]2019'!$C$7:$C$33,0),MATCH(LG55,'[1]2019'!$M$5:$NZ$5))))</f>
        <v>2</v>
      </c>
      <c r="LH147" s="48">
        <f>IF(AND(INDEX('[1]2019'!$M$7:$NZ$33,MATCH($B$146,'[1]2019'!$C$7:$C$33,0),MATCH(LH55,'[1]2019'!$M$5:$NZ$5))=0,OR(LH148="x",LH148="p")),"FH",IF(AND(INDEX('[1]2019'!$M$7:$NZ$33,MATCH($B$146,'[1]2019'!$C$7:$C$33,0),MATCH(LH55,'[1]2019'!$M$5:$NZ$5))&gt;2,OR(LH148="x",LH148="p")),"FH",INDEX('[1]2019'!$M$7:$NZ$33,MATCH($B$146,'[1]2019'!$C$7:$C$33,0),MATCH(LH55,'[1]2019'!$M$5:$NZ$5))))</f>
        <v>0</v>
      </c>
      <c r="LI147" s="48">
        <f>IF(AND(INDEX('[1]2019'!$M$7:$NZ$33,MATCH($B$146,'[1]2019'!$C$7:$C$33,0),MATCH(LI55,'[1]2019'!$M$5:$NZ$5))=0,OR(LI148="x",LI148="p")),"FH",IF(AND(INDEX('[1]2019'!$M$7:$NZ$33,MATCH($B$146,'[1]2019'!$C$7:$C$33,0),MATCH(LI55,'[1]2019'!$M$5:$NZ$5))&gt;2,OR(LI148="x",LI148="p")),"FH",INDEX('[1]2019'!$M$7:$NZ$33,MATCH($B$146,'[1]2019'!$C$7:$C$33,0),MATCH(LI55,'[1]2019'!$M$5:$NZ$5))))</f>
        <v>2</v>
      </c>
      <c r="LJ147" s="48">
        <f>IF(AND(INDEX('[1]2019'!$M$7:$NZ$33,MATCH($B$146,'[1]2019'!$C$7:$C$33,0),MATCH(LJ55,'[1]2019'!$M$5:$NZ$5))=0,OR(LJ148="x",LJ148="p")),"FH",IF(AND(INDEX('[1]2019'!$M$7:$NZ$33,MATCH($B$146,'[1]2019'!$C$7:$C$33,0),MATCH(LJ55,'[1]2019'!$M$5:$NZ$5))&gt;2,OR(LJ148="x",LJ148="p")),"FH",INDEX('[1]2019'!$M$7:$NZ$33,MATCH($B$146,'[1]2019'!$C$7:$C$33,0),MATCH(LJ55,'[1]2019'!$M$5:$NZ$5))))</f>
        <v>2</v>
      </c>
      <c r="LK147" s="48">
        <f>IF(AND(INDEX('[1]2019'!$M$7:$NZ$33,MATCH($B$146,'[1]2019'!$C$7:$C$33,0),MATCH(LK55,'[1]2019'!$M$5:$NZ$5))=0,OR(LK148="x",LK148="p")),"FH",IF(AND(INDEX('[1]2019'!$M$7:$NZ$33,MATCH($B$146,'[1]2019'!$C$7:$C$33,0),MATCH(LK55,'[1]2019'!$M$5:$NZ$5))&gt;2,OR(LK148="x",LK148="p")),"FH",INDEX('[1]2019'!$M$7:$NZ$33,MATCH($B$146,'[1]2019'!$C$7:$C$33,0),MATCH(LK55,'[1]2019'!$M$5:$NZ$5))))</f>
        <v>2</v>
      </c>
      <c r="LL147" s="48">
        <f>IF(AND(INDEX('[1]2019'!$M$7:$NZ$33,MATCH($B$146,'[1]2019'!$C$7:$C$33,0),MATCH(LL55,'[1]2019'!$M$5:$NZ$5))=0,OR(LL148="x",LL148="p")),"FH",IF(AND(INDEX('[1]2019'!$M$7:$NZ$33,MATCH($B$146,'[1]2019'!$C$7:$C$33,0),MATCH(LL55,'[1]2019'!$M$5:$NZ$5))&gt;2,OR(LL148="x",LL148="p")),"FH",INDEX('[1]2019'!$M$7:$NZ$33,MATCH($B$146,'[1]2019'!$C$7:$C$33,0),MATCH(LL55,'[1]2019'!$M$5:$NZ$5))))</f>
        <v>2</v>
      </c>
      <c r="LM147" s="48">
        <f>IF(AND(INDEX('[1]2019'!$M$7:$NZ$33,MATCH($B$146,'[1]2019'!$C$7:$C$33,0),MATCH(LM55,'[1]2019'!$M$5:$NZ$5))=0,OR(LM148="x",LM148="p")),"FH",IF(AND(INDEX('[1]2019'!$M$7:$NZ$33,MATCH($B$146,'[1]2019'!$C$7:$C$33,0),MATCH(LM55,'[1]2019'!$M$5:$NZ$5))&gt;2,OR(LM148="x",LM148="p")),"FH",INDEX('[1]2019'!$M$7:$NZ$33,MATCH($B$146,'[1]2019'!$C$7:$C$33,0),MATCH(LM55,'[1]2019'!$M$5:$NZ$5))))</f>
        <v>0</v>
      </c>
      <c r="LN147" s="48">
        <f>IF(AND(INDEX('[1]2019'!$M$7:$NZ$33,MATCH($B$146,'[1]2019'!$C$7:$C$33,0),MATCH(LN55,'[1]2019'!$M$5:$NZ$5))=0,OR(LN148="x",LN148="p")),"FH",IF(AND(INDEX('[1]2019'!$M$7:$NZ$33,MATCH($B$146,'[1]2019'!$C$7:$C$33,0),MATCH(LN55,'[1]2019'!$M$5:$NZ$5))&gt;2,OR(LN148="x",LN148="p")),"FH",INDEX('[1]2019'!$M$7:$NZ$33,MATCH($B$146,'[1]2019'!$C$7:$C$33,0),MATCH(LN55,'[1]2019'!$M$5:$NZ$5))))</f>
        <v>0</v>
      </c>
      <c r="LO147" s="48">
        <f>IF(AND(INDEX('[1]2019'!$M$7:$NZ$33,MATCH($B$146,'[1]2019'!$C$7:$C$33,0),MATCH(LO55,'[1]2019'!$M$5:$NZ$5))=0,OR(LO148="x",LO148="p")),"FH",IF(AND(INDEX('[1]2019'!$M$7:$NZ$33,MATCH($B$146,'[1]2019'!$C$7:$C$33,0),MATCH(LO55,'[1]2019'!$M$5:$NZ$5))&gt;2,OR(LO148="x",LO148="p")),"FH",INDEX('[1]2019'!$M$7:$NZ$33,MATCH($B$146,'[1]2019'!$C$7:$C$33,0),MATCH(LO55,'[1]2019'!$M$5:$NZ$5))))</f>
        <v>5</v>
      </c>
      <c r="LP147" s="48">
        <f>IF(AND(INDEX('[1]2019'!$M$7:$NZ$33,MATCH($B$146,'[1]2019'!$C$7:$C$33,0),MATCH(LP55,'[1]2019'!$M$5:$NZ$5))=0,OR(LP148="x",LP148="p")),"FH",IF(AND(INDEX('[1]2019'!$M$7:$NZ$33,MATCH($B$146,'[1]2019'!$C$7:$C$33,0),MATCH(LP55,'[1]2019'!$M$5:$NZ$5))&gt;2,OR(LP148="x",LP148="p")),"FH",INDEX('[1]2019'!$M$7:$NZ$33,MATCH($B$146,'[1]2019'!$C$7:$C$33,0),MATCH(LP55,'[1]2019'!$M$5:$NZ$5))))</f>
        <v>2</v>
      </c>
      <c r="LQ147" s="48">
        <f>IF(AND(INDEX('[1]2019'!$M$7:$NZ$33,MATCH($B$146,'[1]2019'!$C$7:$C$33,0),MATCH(LQ55,'[1]2019'!$M$5:$NZ$5))=0,OR(LQ148="x",LQ148="p")),"FH",IF(AND(INDEX('[1]2019'!$M$7:$NZ$33,MATCH($B$146,'[1]2019'!$C$7:$C$33,0),MATCH(LQ55,'[1]2019'!$M$5:$NZ$5))&gt;2,OR(LQ148="x",LQ148="p")),"FH",INDEX('[1]2019'!$M$7:$NZ$33,MATCH($B$146,'[1]2019'!$C$7:$C$33,0),MATCH(LQ55,'[1]2019'!$M$5:$NZ$5))))</f>
        <v>2</v>
      </c>
      <c r="LR147" s="48">
        <f>IF(AND(INDEX('[1]2019'!$M$7:$NZ$33,MATCH($B$146,'[1]2019'!$C$7:$C$33,0),MATCH(LR55,'[1]2019'!$M$5:$NZ$5))=0,OR(LR148="x",LR148="p")),"FH",IF(AND(INDEX('[1]2019'!$M$7:$NZ$33,MATCH($B$146,'[1]2019'!$C$7:$C$33,0),MATCH(LR55,'[1]2019'!$M$5:$NZ$5))&gt;2,OR(LR148="x",LR148="p")),"FH",INDEX('[1]2019'!$M$7:$NZ$33,MATCH($B$146,'[1]2019'!$C$7:$C$33,0),MATCH(LR55,'[1]2019'!$M$5:$NZ$5))))</f>
        <v>2</v>
      </c>
      <c r="LS147" s="48">
        <f>IF(AND(INDEX('[1]2019'!$M$7:$NZ$33,MATCH($B$146,'[1]2019'!$C$7:$C$33,0),MATCH(LS55,'[1]2019'!$M$5:$NZ$5))=0,OR(LS148="x",LS148="p")),"FH",IF(AND(INDEX('[1]2019'!$M$7:$NZ$33,MATCH($B$146,'[1]2019'!$C$7:$C$33,0),MATCH(LS55,'[1]2019'!$M$5:$NZ$5))&gt;2,OR(LS148="x",LS148="p")),"FH",INDEX('[1]2019'!$M$7:$NZ$33,MATCH($B$146,'[1]2019'!$C$7:$C$33,0),MATCH(LS55,'[1]2019'!$M$5:$NZ$5))))</f>
        <v>2</v>
      </c>
      <c r="LT147" s="48">
        <f>IF(AND(INDEX('[1]2019'!$M$7:$NZ$33,MATCH($B$146,'[1]2019'!$C$7:$C$33,0),MATCH(LT55,'[1]2019'!$M$5:$NZ$5))=0,OR(LT148="x",LT148="p")),"FH",IF(AND(INDEX('[1]2019'!$M$7:$NZ$33,MATCH($B$146,'[1]2019'!$C$7:$C$33,0),MATCH(LT55,'[1]2019'!$M$5:$NZ$5))&gt;2,OR(LT148="x",LT148="p")),"FH",INDEX('[1]2019'!$M$7:$NZ$33,MATCH($B$146,'[1]2019'!$C$7:$C$33,0),MATCH(LT55,'[1]2019'!$M$5:$NZ$5))))</f>
        <v>0</v>
      </c>
      <c r="LU147" s="48">
        <f>IF(AND(INDEX('[1]2019'!$M$7:$NZ$33,MATCH($B$146,'[1]2019'!$C$7:$C$33,0),MATCH(LU55,'[1]2019'!$M$5:$NZ$5))=0,OR(LU148="x",LU148="p")),"FH",IF(AND(INDEX('[1]2019'!$M$7:$NZ$33,MATCH($B$146,'[1]2019'!$C$7:$C$33,0),MATCH(LU55,'[1]2019'!$M$5:$NZ$5))&gt;2,OR(LU148="x",LU148="p")),"FH",INDEX('[1]2019'!$M$7:$NZ$33,MATCH($B$146,'[1]2019'!$C$7:$C$33,0),MATCH(LU55,'[1]2019'!$M$5:$NZ$5))))</f>
        <v>0</v>
      </c>
      <c r="LV147" s="48">
        <f>IF(AND(INDEX('[1]2019'!$M$7:$NZ$33,MATCH($B$146,'[1]2019'!$C$7:$C$33,0),MATCH(LV55,'[1]2019'!$M$5:$NZ$5))=0,OR(LV148="x",LV148="p")),"FH",IF(AND(INDEX('[1]2019'!$M$7:$NZ$33,MATCH($B$146,'[1]2019'!$C$7:$C$33,0),MATCH(LV55,'[1]2019'!$M$5:$NZ$5))&gt;2,OR(LV148="x",LV148="p")),"FH",INDEX('[1]2019'!$M$7:$NZ$33,MATCH($B$146,'[1]2019'!$C$7:$C$33,0),MATCH(LV55,'[1]2019'!$M$5:$NZ$5))))</f>
        <v>2</v>
      </c>
      <c r="LW147" s="48">
        <f>IF(AND(INDEX('[1]2019'!$M$7:$NZ$33,MATCH($B$146,'[1]2019'!$C$7:$C$33,0),MATCH(LW55,'[1]2019'!$M$5:$NZ$5))=0,OR(LW148="x",LW148="p")),"FH",IF(AND(INDEX('[1]2019'!$M$7:$NZ$33,MATCH($B$146,'[1]2019'!$C$7:$C$33,0),MATCH(LW55,'[1]2019'!$M$5:$NZ$5))&gt;2,OR(LW148="x",LW148="p")),"FH",INDEX('[1]2019'!$M$7:$NZ$33,MATCH($B$146,'[1]2019'!$C$7:$C$33,0),MATCH(LW55,'[1]2019'!$M$5:$NZ$5))))</f>
        <v>2</v>
      </c>
      <c r="LX147" s="48">
        <f>IF(AND(INDEX('[1]2019'!$M$7:$NZ$33,MATCH($B$146,'[1]2019'!$C$7:$C$33,0),MATCH(LX55,'[1]2019'!$M$5:$NZ$5))=0,OR(LX148="x",LX148="p")),"FH",IF(AND(INDEX('[1]2019'!$M$7:$NZ$33,MATCH($B$146,'[1]2019'!$C$7:$C$33,0),MATCH(LX55,'[1]2019'!$M$5:$NZ$5))&gt;2,OR(LX148="x",LX148="p")),"FH",INDEX('[1]2019'!$M$7:$NZ$33,MATCH($B$146,'[1]2019'!$C$7:$C$33,0),MATCH(LX55,'[1]2019'!$M$5:$NZ$5))))</f>
        <v>2</v>
      </c>
      <c r="LY147" s="48">
        <f>IF(AND(INDEX('[1]2019'!$M$7:$NZ$33,MATCH($B$146,'[1]2019'!$C$7:$C$33,0),MATCH(LY55,'[1]2019'!$M$5:$NZ$5))=0,OR(LY148="x",LY148="p")),"FH",IF(AND(INDEX('[1]2019'!$M$7:$NZ$33,MATCH($B$146,'[1]2019'!$C$7:$C$33,0),MATCH(LY55,'[1]2019'!$M$5:$NZ$5))&gt;2,OR(LY148="x",LY148="p")),"FH",INDEX('[1]2019'!$M$7:$NZ$33,MATCH($B$146,'[1]2019'!$C$7:$C$33,0),MATCH(LY55,'[1]2019'!$M$5:$NZ$5))))</f>
        <v>1</v>
      </c>
      <c r="LZ147" s="48">
        <f>IF(AND(INDEX('[1]2019'!$M$7:$NZ$33,MATCH($B$146,'[1]2019'!$C$7:$C$33,0),MATCH(LZ55,'[1]2019'!$M$5:$NZ$5))=0,OR(LZ148="x",LZ148="p")),"FH",IF(AND(INDEX('[1]2019'!$M$7:$NZ$33,MATCH($B$146,'[1]2019'!$C$7:$C$33,0),MATCH(LZ55,'[1]2019'!$M$5:$NZ$5))&gt;2,OR(LZ148="x",LZ148="p")),"FH",INDEX('[1]2019'!$M$7:$NZ$33,MATCH($B$146,'[1]2019'!$C$7:$C$33,0),MATCH(LZ55,'[1]2019'!$M$5:$NZ$5))))</f>
        <v>1</v>
      </c>
      <c r="MA147" s="48">
        <f>IF(AND(INDEX('[1]2019'!$M$7:$NZ$33,MATCH($B$146,'[1]2019'!$C$7:$C$33,0),MATCH(MA55,'[1]2019'!$M$5:$NZ$5))=0,OR(MA148="x",MA148="p")),"FH",IF(AND(INDEX('[1]2019'!$M$7:$NZ$33,MATCH($B$146,'[1]2019'!$C$7:$C$33,0),MATCH(MA55,'[1]2019'!$M$5:$NZ$5))&gt;2,OR(MA148="x",MA148="p")),"FH",INDEX('[1]2019'!$M$7:$NZ$33,MATCH($B$146,'[1]2019'!$C$7:$C$33,0),MATCH(MA55,'[1]2019'!$M$5:$NZ$5))))</f>
        <v>0</v>
      </c>
      <c r="MB147" s="48">
        <f>IF(AND(INDEX('[1]2019'!$M$7:$NZ$33,MATCH($B$146,'[1]2019'!$C$7:$C$33,0),MATCH(MB55,'[1]2019'!$M$5:$NZ$5))=0,OR(MB148="x",MB148="p")),"FH",IF(AND(INDEX('[1]2019'!$M$7:$NZ$33,MATCH($B$146,'[1]2019'!$C$7:$C$33,0),MATCH(MB55,'[1]2019'!$M$5:$NZ$5))&gt;2,OR(MB148="x",MB148="p")),"FH",INDEX('[1]2019'!$M$7:$NZ$33,MATCH($B$146,'[1]2019'!$C$7:$C$33,0),MATCH(MB55,'[1]2019'!$M$5:$NZ$5))))</f>
        <v>0</v>
      </c>
      <c r="MC147" s="48">
        <f>IF(AND(INDEX('[1]2019'!$M$7:$NZ$33,MATCH($B$146,'[1]2019'!$C$7:$C$33,0),MATCH(MC55,'[1]2019'!$M$5:$NZ$5))=0,OR(MC148="x",MC148="p")),"FH",IF(AND(INDEX('[1]2019'!$M$7:$NZ$33,MATCH($B$146,'[1]2019'!$C$7:$C$33,0),MATCH(MC55,'[1]2019'!$M$5:$NZ$5))&gt;2,OR(MC148="x",MC148="p")),"FH",INDEX('[1]2019'!$M$7:$NZ$33,MATCH($B$146,'[1]2019'!$C$7:$C$33,0),MATCH(MC55,'[1]2019'!$M$5:$NZ$5))))</f>
        <v>1</v>
      </c>
      <c r="MD147" s="48">
        <f>IF(AND(INDEX('[1]2019'!$M$7:$NZ$33,MATCH($B$146,'[1]2019'!$C$7:$C$33,0),MATCH(MD55,'[1]2019'!$M$5:$NZ$5))=0,OR(MD148="x",MD148="p")),"FH",IF(AND(INDEX('[1]2019'!$M$7:$NZ$33,MATCH($B$146,'[1]2019'!$C$7:$C$33,0),MATCH(MD55,'[1]2019'!$M$5:$NZ$5))&gt;2,OR(MD148="x",MD148="p")),"FH",INDEX('[1]2019'!$M$7:$NZ$33,MATCH($B$146,'[1]2019'!$C$7:$C$33,0),MATCH(MD55,'[1]2019'!$M$5:$NZ$5))))</f>
        <v>1</v>
      </c>
      <c r="ME147" s="48">
        <f>IF(AND(INDEX('[1]2019'!$M$7:$NZ$33,MATCH($B$146,'[1]2019'!$C$7:$C$33,0),MATCH(ME55,'[1]2019'!$M$5:$NZ$5))=0,OR(ME148="x",ME148="p")),"FH",IF(AND(INDEX('[1]2019'!$M$7:$NZ$33,MATCH($B$146,'[1]2019'!$C$7:$C$33,0),MATCH(ME55,'[1]2019'!$M$5:$NZ$5))&gt;2,OR(ME148="x",ME148="p")),"FH",INDEX('[1]2019'!$M$7:$NZ$33,MATCH($B$146,'[1]2019'!$C$7:$C$33,0),MATCH(ME55,'[1]2019'!$M$5:$NZ$5))))</f>
        <v>0</v>
      </c>
      <c r="MF147" s="48">
        <f>IF(AND(INDEX('[1]2019'!$M$7:$NZ$33,MATCH($B$146,'[1]2019'!$C$7:$C$33,0),MATCH(MF55,'[1]2019'!$M$5:$NZ$5))=0,OR(MF148="x",MF148="p")),"FH",IF(AND(INDEX('[1]2019'!$M$7:$NZ$33,MATCH($B$146,'[1]2019'!$C$7:$C$33,0),MATCH(MF55,'[1]2019'!$M$5:$NZ$5))&gt;2,OR(MF148="x",MF148="p")),"FH",INDEX('[1]2019'!$M$7:$NZ$33,MATCH($B$146,'[1]2019'!$C$7:$C$33,0),MATCH(MF55,'[1]2019'!$M$5:$NZ$5))))</f>
        <v>0</v>
      </c>
      <c r="MG147" s="48">
        <f>IF(AND(INDEX('[1]2019'!$M$7:$NZ$33,MATCH($B$146,'[1]2019'!$C$7:$C$33,0),MATCH(MG55,'[1]2019'!$M$5:$NZ$5))=0,OR(MG148="x",MG148="p")),"FH",IF(AND(INDEX('[1]2019'!$M$7:$NZ$33,MATCH($B$146,'[1]2019'!$C$7:$C$33,0),MATCH(MG55,'[1]2019'!$M$5:$NZ$5))&gt;2,OR(MG148="x",MG148="p")),"FH",INDEX('[1]2019'!$M$7:$NZ$33,MATCH($B$146,'[1]2019'!$C$7:$C$33,0),MATCH(MG55,'[1]2019'!$M$5:$NZ$5))))</f>
        <v>2</v>
      </c>
      <c r="MH147" s="48">
        <f>IF(AND(INDEX('[1]2019'!$M$7:$NZ$33,MATCH($B$146,'[1]2019'!$C$7:$C$33,0),MATCH(MH55,'[1]2019'!$M$5:$NZ$5))=0,OR(MH148="x",MH148="p")),"FH",IF(AND(INDEX('[1]2019'!$M$7:$NZ$33,MATCH($B$146,'[1]2019'!$C$7:$C$33,0),MATCH(MH55,'[1]2019'!$M$5:$NZ$5))&gt;2,OR(MH148="x",MH148="p")),"FH",INDEX('[1]2019'!$M$7:$NZ$33,MATCH($B$146,'[1]2019'!$C$7:$C$33,0),MATCH(MH55,'[1]2019'!$M$5:$NZ$5))))</f>
        <v>2</v>
      </c>
      <c r="MI147" s="48">
        <f>IF(AND(INDEX('[1]2019'!$M$7:$NZ$33,MATCH($B$146,'[1]2019'!$C$7:$C$33,0),MATCH(MI55,'[1]2019'!$M$5:$NZ$5))=0,OR(MI148="x",MI148="p")),"FH",IF(AND(INDEX('[1]2019'!$M$7:$NZ$33,MATCH($B$146,'[1]2019'!$C$7:$C$33,0),MATCH(MI55,'[1]2019'!$M$5:$NZ$5))&gt;2,OR(MI148="x",MI148="p")),"FH",INDEX('[1]2019'!$M$7:$NZ$33,MATCH($B$146,'[1]2019'!$C$7:$C$33,0),MATCH(MI55,'[1]2019'!$M$5:$NZ$5))))</f>
        <v>2</v>
      </c>
      <c r="MJ147" s="48">
        <f>IF(AND(INDEX('[1]2019'!$M$7:$NZ$33,MATCH($B$146,'[1]2019'!$C$7:$C$33,0),MATCH(MJ55,'[1]2019'!$M$5:$NZ$5))=0,OR(MJ148="x",MJ148="p")),"FH",IF(AND(INDEX('[1]2019'!$M$7:$NZ$33,MATCH($B$146,'[1]2019'!$C$7:$C$33,0),MATCH(MJ55,'[1]2019'!$M$5:$NZ$5))&gt;2,OR(MJ148="x",MJ148="p")),"FH",INDEX('[1]2019'!$M$7:$NZ$33,MATCH($B$146,'[1]2019'!$C$7:$C$33,0),MATCH(MJ55,'[1]2019'!$M$5:$NZ$5))))</f>
        <v>4</v>
      </c>
      <c r="MK147" s="48">
        <f>IF(AND(INDEX('[1]2019'!$M$7:$NZ$33,MATCH($B$146,'[1]2019'!$C$7:$C$33,0),MATCH(MK55,'[1]2019'!$M$5:$NZ$5))=0,OR(MK148="x",MK148="p")),"FH",IF(AND(INDEX('[1]2019'!$M$7:$NZ$33,MATCH($B$146,'[1]2019'!$C$7:$C$33,0),MATCH(MK55,'[1]2019'!$M$5:$NZ$5))&gt;2,OR(MK148="x",MK148="p")),"FH",INDEX('[1]2019'!$M$7:$NZ$33,MATCH($B$146,'[1]2019'!$C$7:$C$33,0),MATCH(MK55,'[1]2019'!$M$5:$NZ$5))))</f>
        <v>4</v>
      </c>
      <c r="ML147" s="48">
        <f>IF(AND(INDEX('[1]2019'!$M$7:$NZ$33,MATCH($B$146,'[1]2019'!$C$7:$C$33,0),MATCH(ML55,'[1]2019'!$M$5:$NZ$5))=0,OR(ML148="x",ML148="p")),"FH",IF(AND(INDEX('[1]2019'!$M$7:$NZ$33,MATCH($B$146,'[1]2019'!$C$7:$C$33,0),MATCH(ML55,'[1]2019'!$M$5:$NZ$5))&gt;2,OR(ML148="x",ML148="p")),"FH",INDEX('[1]2019'!$M$7:$NZ$33,MATCH($B$146,'[1]2019'!$C$7:$C$33,0),MATCH(ML55,'[1]2019'!$M$5:$NZ$5))))</f>
        <v>4</v>
      </c>
      <c r="MM147" s="48">
        <f>IF(AND(INDEX('[1]2019'!$M$7:$NZ$33,MATCH($B$146,'[1]2019'!$C$7:$C$33,0),MATCH(MM55,'[1]2019'!$M$5:$NZ$5))=0,OR(MM148="x",MM148="p")),"FH",IF(AND(INDEX('[1]2019'!$M$7:$NZ$33,MATCH($B$146,'[1]2019'!$C$7:$C$33,0),MATCH(MM55,'[1]2019'!$M$5:$NZ$5))&gt;2,OR(MM148="x",MM148="p")),"FH",INDEX('[1]2019'!$M$7:$NZ$33,MATCH($B$146,'[1]2019'!$C$7:$C$33,0),MATCH(MM55,'[1]2019'!$M$5:$NZ$5))))</f>
        <v>4</v>
      </c>
      <c r="MN147" s="48">
        <f>IF(AND(INDEX('[1]2019'!$M$7:$NZ$33,MATCH($B$146,'[1]2019'!$C$7:$C$33,0),MATCH(MN55,'[1]2019'!$M$5:$NZ$5))=0,OR(MN148="x",MN148="p")),"FH",IF(AND(INDEX('[1]2019'!$M$7:$NZ$33,MATCH($B$146,'[1]2019'!$C$7:$C$33,0),MATCH(MN55,'[1]2019'!$M$5:$NZ$5))&gt;2,OR(MN148="x",MN148="p")),"FH",INDEX('[1]2019'!$M$7:$NZ$33,MATCH($B$146,'[1]2019'!$C$7:$C$33,0),MATCH(MN55,'[1]2019'!$M$5:$NZ$5))))</f>
        <v>4</v>
      </c>
      <c r="MO147" s="48">
        <f>IF(AND(INDEX('[1]2019'!$M$7:$NZ$33,MATCH($B$146,'[1]2019'!$C$7:$C$33,0),MATCH(MO55,'[1]2019'!$M$5:$NZ$5))=0,OR(MO148="x",MO148="p")),"FH",IF(AND(INDEX('[1]2019'!$M$7:$NZ$33,MATCH($B$146,'[1]2019'!$C$7:$C$33,0),MATCH(MO55,'[1]2019'!$M$5:$NZ$5))&gt;2,OR(MO148="x",MO148="p")),"FH",INDEX('[1]2019'!$M$7:$NZ$33,MATCH($B$146,'[1]2019'!$C$7:$C$33,0),MATCH(MO55,'[1]2019'!$M$5:$NZ$5))))</f>
        <v>0</v>
      </c>
      <c r="MP147" s="48">
        <f>IF(AND(INDEX('[1]2019'!$M$7:$NZ$33,MATCH($B$146,'[1]2019'!$C$7:$C$33,0),MATCH(MP55,'[1]2019'!$M$5:$NZ$5))=0,OR(MP148="x",MP148="p")),"FH",IF(AND(INDEX('[1]2019'!$M$7:$NZ$33,MATCH($B$146,'[1]2019'!$C$7:$C$33,0),MATCH(MP55,'[1]2019'!$M$5:$NZ$5))&gt;2,OR(MP148="x",MP148="p")),"FH",INDEX('[1]2019'!$M$7:$NZ$33,MATCH($B$146,'[1]2019'!$C$7:$C$33,0),MATCH(MP55,'[1]2019'!$M$5:$NZ$5))))</f>
        <v>0</v>
      </c>
      <c r="MQ147" s="48">
        <f>IF(AND(INDEX('[1]2019'!$M$7:$NZ$33,MATCH($B$146,'[1]2019'!$C$7:$C$33,0),MATCH(MQ55,'[1]2019'!$M$5:$NZ$5))=0,OR(MQ148="x",MQ148="p")),"FH",IF(AND(INDEX('[1]2019'!$M$7:$NZ$33,MATCH($B$146,'[1]2019'!$C$7:$C$33,0),MATCH(MQ55,'[1]2019'!$M$5:$NZ$5))&gt;2,OR(MQ148="x",MQ148="p")),"FH",INDEX('[1]2019'!$M$7:$NZ$33,MATCH($B$146,'[1]2019'!$C$7:$C$33,0),MATCH(MQ55,'[1]2019'!$M$5:$NZ$5))))</f>
        <v>2</v>
      </c>
      <c r="MR147" s="48">
        <f>IF(AND(INDEX('[1]2019'!$M$7:$NZ$33,MATCH($B$146,'[1]2019'!$C$7:$C$33,0),MATCH(MR55,'[1]2019'!$M$5:$NZ$5))=0,OR(MR148="x",MR148="p")),"FH",IF(AND(INDEX('[1]2019'!$M$7:$NZ$33,MATCH($B$146,'[1]2019'!$C$7:$C$33,0),MATCH(MR55,'[1]2019'!$M$5:$NZ$5))&gt;2,OR(MR148="x",MR148="p")),"FH",INDEX('[1]2019'!$M$7:$NZ$33,MATCH($B$146,'[1]2019'!$C$7:$C$33,0),MATCH(MR55,'[1]2019'!$M$5:$NZ$5))))</f>
        <v>2</v>
      </c>
      <c r="MS147" s="48">
        <f>IF(AND(INDEX('[1]2019'!$M$7:$NZ$33,MATCH($B$146,'[1]2019'!$C$7:$C$33,0),MATCH(MS55,'[1]2019'!$M$5:$NZ$5))=0,OR(MS148="x",MS148="p")),"FH",IF(AND(INDEX('[1]2019'!$M$7:$NZ$33,MATCH($B$146,'[1]2019'!$C$7:$C$33,0),MATCH(MS55,'[1]2019'!$M$5:$NZ$5))&gt;2,OR(MS148="x",MS148="p")),"FH",INDEX('[1]2019'!$M$7:$NZ$33,MATCH($B$146,'[1]2019'!$C$7:$C$33,0),MATCH(MS55,'[1]2019'!$M$5:$NZ$5))))</f>
        <v>2</v>
      </c>
      <c r="MT147" s="48">
        <f>IF(AND(INDEX('[1]2019'!$M$7:$NZ$33,MATCH($B$146,'[1]2019'!$C$7:$C$33,0),MATCH(MT55,'[1]2019'!$M$5:$NZ$5))=0,OR(MT148="x",MT148="p")),"FH",IF(AND(INDEX('[1]2019'!$M$7:$NZ$33,MATCH($B$146,'[1]2019'!$C$7:$C$33,0),MATCH(MT55,'[1]2019'!$M$5:$NZ$5))&gt;2,OR(MT148="x",MT148="p")),"FH",INDEX('[1]2019'!$M$7:$NZ$33,MATCH($B$146,'[1]2019'!$C$7:$C$33,0),MATCH(MT55,'[1]2019'!$M$5:$NZ$5))))</f>
        <v>2</v>
      </c>
      <c r="MU147" s="48">
        <f>IF(AND(INDEX('[1]2019'!$M$7:$NZ$33,MATCH($B$146,'[1]2019'!$C$7:$C$33,0),MATCH(MU55,'[1]2019'!$M$5:$NZ$5))=0,OR(MU148="x",MU148="p")),"FH",IF(AND(INDEX('[1]2019'!$M$7:$NZ$33,MATCH($B$146,'[1]2019'!$C$7:$C$33,0),MATCH(MU55,'[1]2019'!$M$5:$NZ$5))&gt;2,OR(MU148="x",MU148="p")),"FH",INDEX('[1]2019'!$M$7:$NZ$33,MATCH($B$146,'[1]2019'!$C$7:$C$33,0),MATCH(MU55,'[1]2019'!$M$5:$NZ$5))))</f>
        <v>2</v>
      </c>
      <c r="MV147" s="48">
        <f>IF(AND(INDEX('[1]2019'!$M$7:$NZ$33,MATCH($B$146,'[1]2019'!$C$7:$C$33,0),MATCH(MV55,'[1]2019'!$M$5:$NZ$5))=0,OR(MV148="x",MV148="p")),"FH",IF(AND(INDEX('[1]2019'!$M$7:$NZ$33,MATCH($B$146,'[1]2019'!$C$7:$C$33,0),MATCH(MV55,'[1]2019'!$M$5:$NZ$5))&gt;2,OR(MV148="x",MV148="p")),"FH",INDEX('[1]2019'!$M$7:$NZ$33,MATCH($B$146,'[1]2019'!$C$7:$C$33,0),MATCH(MV55,'[1]2019'!$M$5:$NZ$5))))</f>
        <v>0</v>
      </c>
      <c r="MW147" s="48">
        <f>IF(AND(INDEX('[1]2019'!$M$7:$NZ$33,MATCH($B$146,'[1]2019'!$C$7:$C$33,0),MATCH(MW55,'[1]2019'!$M$5:$NZ$5))=0,OR(MW148="x",MW148="p")),"FH",IF(AND(INDEX('[1]2019'!$M$7:$NZ$33,MATCH($B$146,'[1]2019'!$C$7:$C$33,0),MATCH(MW55,'[1]2019'!$M$5:$NZ$5))&gt;2,OR(MW148="x",MW148="p")),"FH",INDEX('[1]2019'!$M$7:$NZ$33,MATCH($B$146,'[1]2019'!$C$7:$C$33,0),MATCH(MW55,'[1]2019'!$M$5:$NZ$5))))</f>
        <v>0</v>
      </c>
      <c r="MX147" s="48">
        <f>IF(AND(INDEX('[1]2019'!$M$7:$NZ$33,MATCH($B$146,'[1]2019'!$C$7:$C$33,0),MATCH(MX55,'[1]2019'!$M$5:$NZ$5))=0,OR(MX148="x",MX148="p")),"FH",IF(AND(INDEX('[1]2019'!$M$7:$NZ$33,MATCH($B$146,'[1]2019'!$C$7:$C$33,0),MATCH(MX55,'[1]2019'!$M$5:$NZ$5))&gt;2,OR(MX148="x",MX148="p")),"FH",INDEX('[1]2019'!$M$7:$NZ$33,MATCH($B$146,'[1]2019'!$C$7:$C$33,0),MATCH(MX55,'[1]2019'!$M$5:$NZ$5))))</f>
        <v>2</v>
      </c>
      <c r="MY147" s="48">
        <f>IF(AND(INDEX('[1]2019'!$M$7:$NZ$33,MATCH($B$146,'[1]2019'!$C$7:$C$33,0),MATCH(MY55,'[1]2019'!$M$5:$NZ$5))=0,OR(MY148="x",MY148="p")),"FH",IF(AND(INDEX('[1]2019'!$M$7:$NZ$33,MATCH($B$146,'[1]2019'!$C$7:$C$33,0),MATCH(MY55,'[1]2019'!$M$5:$NZ$5))&gt;2,OR(MY148="x",MY148="p")),"FH",INDEX('[1]2019'!$M$7:$NZ$33,MATCH($B$146,'[1]2019'!$C$7:$C$33,0),MATCH(MY55,'[1]2019'!$M$5:$NZ$5))))</f>
        <v>2</v>
      </c>
      <c r="MZ147" s="48">
        <f>IF(AND(INDEX('[1]2019'!$M$7:$NZ$33,MATCH($B$146,'[1]2019'!$C$7:$C$33,0),MATCH(MZ55,'[1]2019'!$M$5:$NZ$5))=0,OR(MZ148="x",MZ148="p")),"FH",IF(AND(INDEX('[1]2019'!$M$7:$NZ$33,MATCH($B$146,'[1]2019'!$C$7:$C$33,0),MATCH(MZ55,'[1]2019'!$M$5:$NZ$5))&gt;2,OR(MZ148="x",MZ148="p")),"FH",INDEX('[1]2019'!$M$7:$NZ$33,MATCH($B$146,'[1]2019'!$C$7:$C$33,0),MATCH(MZ55,'[1]2019'!$M$5:$NZ$5))))</f>
        <v>2</v>
      </c>
      <c r="NA147" s="48">
        <f>IF(AND(INDEX('[1]2019'!$M$7:$NZ$33,MATCH($B$146,'[1]2019'!$C$7:$C$33,0),MATCH(NA55,'[1]2019'!$M$5:$NZ$5))=0,OR(NA148="x",NA148="p")),"FH",IF(AND(INDEX('[1]2019'!$M$7:$NZ$33,MATCH($B$146,'[1]2019'!$C$7:$C$33,0),MATCH(NA55,'[1]2019'!$M$5:$NZ$5))&gt;2,OR(NA148="x",NA148="p")),"FH",INDEX('[1]2019'!$M$7:$NZ$33,MATCH($B$146,'[1]2019'!$C$7:$C$33,0),MATCH(NA55,'[1]2019'!$M$5:$NZ$5))))</f>
        <v>2</v>
      </c>
      <c r="NB147" s="48">
        <f>IF(AND(INDEX('[1]2019'!$M$7:$NZ$33,MATCH($B$146,'[1]2019'!$C$7:$C$33,0),MATCH(NB55,'[1]2019'!$M$5:$NZ$5))=0,OR(NB148="x",NB148="p")),"FH",IF(AND(INDEX('[1]2019'!$M$7:$NZ$33,MATCH($B$146,'[1]2019'!$C$7:$C$33,0),MATCH(NB55,'[1]2019'!$M$5:$NZ$5))&gt;2,OR(NB148="x",NB148="p")),"FH",INDEX('[1]2019'!$M$7:$NZ$33,MATCH($B$146,'[1]2019'!$C$7:$C$33,0),MATCH(NB55,'[1]2019'!$M$5:$NZ$5))))</f>
        <v>2</v>
      </c>
      <c r="NC147" s="48">
        <f>IF(AND(INDEX('[1]2019'!$M$7:$NZ$33,MATCH($B$146,'[1]2019'!$C$7:$C$33,0),MATCH(NC55,'[1]2019'!$M$5:$NZ$5))=0,OR(NC148="x",NC148="p")),"FH",IF(AND(INDEX('[1]2019'!$M$7:$NZ$33,MATCH($B$146,'[1]2019'!$C$7:$C$33,0),MATCH(NC55,'[1]2019'!$M$5:$NZ$5))&gt;2,OR(NC148="x",NC148="p")),"FH",INDEX('[1]2019'!$M$7:$NZ$33,MATCH($B$146,'[1]2019'!$C$7:$C$33,0),MATCH(NC55,'[1]2019'!$M$5:$NZ$5))))</f>
        <v>0</v>
      </c>
      <c r="ND147" s="48">
        <f>IF(AND(INDEX('[1]2019'!$M$7:$NZ$33,MATCH($B$146,'[1]2019'!$C$7:$C$33,0),MATCH(ND55,'[1]2019'!$M$5:$NZ$5))=0,OR(ND148="x",ND148="p")),"FH",IF(AND(INDEX('[1]2019'!$M$7:$NZ$33,MATCH($B$146,'[1]2019'!$C$7:$C$33,0),MATCH(ND55,'[1]2019'!$M$5:$NZ$5))&gt;2,OR(ND148="x",ND148="p")),"FH",INDEX('[1]2019'!$M$7:$NZ$33,MATCH($B$146,'[1]2019'!$C$7:$C$33,0),MATCH(ND55,'[1]2019'!$M$5:$NZ$5))))</f>
        <v>0</v>
      </c>
      <c r="NE147" s="48">
        <f>IF(AND(INDEX('[1]2019'!$M$7:$NZ$33,MATCH($B$146,'[1]2019'!$C$7:$C$33,0),MATCH(NE55,'[1]2019'!$M$5:$NZ$5))=0,OR(NE148="x",NE148="p")),"FH",IF(AND(INDEX('[1]2019'!$M$7:$NZ$33,MATCH($B$146,'[1]2019'!$C$7:$C$33,0),MATCH(NE55,'[1]2019'!$M$5:$NZ$5))&gt;2,OR(NE148="x",NE148="p")),"FH",INDEX('[1]2019'!$M$7:$NZ$33,MATCH($B$146,'[1]2019'!$C$7:$C$33,0),MATCH(NE55,'[1]2019'!$M$5:$NZ$5))))</f>
        <v>0</v>
      </c>
      <c r="NF147" s="48">
        <f>IF(AND(INDEX('[1]2019'!$M$7:$NZ$33,MATCH($B$146,'[1]2019'!$C$7:$C$33,0),MATCH(NF55,'[1]2019'!$M$5:$NZ$5))=0,OR(NF148="x",NF148="p")),"FH",IF(AND(INDEX('[1]2019'!$M$7:$NZ$33,MATCH($B$146,'[1]2019'!$C$7:$C$33,0),MATCH(NF55,'[1]2019'!$M$5:$NZ$5))&gt;2,OR(NF148="x",NF148="p")),"FH",INDEX('[1]2019'!$M$7:$NZ$33,MATCH($B$146,'[1]2019'!$C$7:$C$33,0),MATCH(NF55,'[1]2019'!$M$5:$NZ$5))))</f>
        <v>0</v>
      </c>
      <c r="NG147" s="48">
        <f>IF(AND(INDEX('[1]2019'!$M$7:$NZ$33,MATCH($B$146,'[1]2019'!$C$7:$C$33,0),MATCH(NG55,'[1]2019'!$M$5:$NZ$5))=0,OR(NG148="x",NG148="p")),"FH",IF(AND(INDEX('[1]2019'!$M$7:$NZ$33,MATCH($B$146,'[1]2019'!$C$7:$C$33,0),MATCH(NG55,'[1]2019'!$M$5:$NZ$5))&gt;2,OR(NG148="x",NG148="p")),"FH",INDEX('[1]2019'!$M$7:$NZ$33,MATCH($B$146,'[1]2019'!$C$7:$C$33,0),MATCH(NG55,'[1]2019'!$M$5:$NZ$5))))</f>
        <v>2</v>
      </c>
      <c r="NH147" s="48">
        <f>IF(AND(INDEX('[1]2019'!$M$7:$NZ$33,MATCH($B$146,'[1]2019'!$C$7:$C$33,0),MATCH(NH55,'[1]2019'!$M$5:$NZ$5))=0,OR(NH148="x",NH148="p")),"FH",IF(AND(INDEX('[1]2019'!$M$7:$NZ$33,MATCH($B$146,'[1]2019'!$C$7:$C$33,0),MATCH(NH55,'[1]2019'!$M$5:$NZ$5))&gt;2,OR(NH148="x",NH148="p")),"FH",INDEX('[1]2019'!$M$7:$NZ$33,MATCH($B$146,'[1]2019'!$C$7:$C$33,0),MATCH(NH55,'[1]2019'!$M$5:$NZ$5))))</f>
        <v>2</v>
      </c>
      <c r="NI147" s="48">
        <f>IF(AND(INDEX('[1]2019'!$M$7:$NZ$33,MATCH($B$146,'[1]2019'!$C$7:$C$33,0),MATCH(NI55,'[1]2019'!$M$5:$NZ$5))=0,OR(NI148="x",NI148="p")),"FH",IF(AND(INDEX('[1]2019'!$M$7:$NZ$33,MATCH($B$146,'[1]2019'!$C$7:$C$33,0),MATCH(NI55,'[1]2019'!$M$5:$NZ$5))&gt;2,OR(NI148="x",NI148="p")),"FH",INDEX('[1]2019'!$M$7:$NZ$33,MATCH($B$146,'[1]2019'!$C$7:$C$33,0),MATCH(NI55,'[1]2019'!$M$5:$NZ$5))))</f>
        <v>0</v>
      </c>
      <c r="NJ147" s="48">
        <f>IF(AND(INDEX('[1]2019'!$M$7:$NZ$33,MATCH($B$146,'[1]2019'!$C$7:$C$33,0),MATCH(NJ55,'[1]2019'!$M$5:$NZ$5))=0,OR(NJ148="x",NJ148="p")),"FH",IF(AND(INDEX('[1]2019'!$M$7:$NZ$33,MATCH($B$146,'[1]2019'!$C$7:$C$33,0),MATCH(NJ55,'[1]2019'!$M$5:$NZ$5))&gt;2,OR(NJ148="x",NJ148="p")),"FH",INDEX('[1]2019'!$M$7:$NZ$33,MATCH($B$146,'[1]2019'!$C$7:$C$33,0),MATCH(NJ55,'[1]2019'!$M$5:$NZ$5))))</f>
        <v>2</v>
      </c>
      <c r="NK147" s="48">
        <f>IF(AND(INDEX('[1]2019'!$M$7:$NZ$33,MATCH($B$146,'[1]2019'!$C$7:$C$33,0),MATCH(NK55,'[1]2019'!$M$5:$NZ$5))=0,OR(NK148="x",NK148="p")),"FH",IF(AND(INDEX('[1]2019'!$M$7:$NZ$33,MATCH($B$146,'[1]2019'!$C$7:$C$33,0),MATCH(NK55,'[1]2019'!$M$5:$NZ$5))&gt;2,OR(NK148="x",NK148="p")),"FH",INDEX('[1]2019'!$M$7:$NZ$33,MATCH($B$146,'[1]2019'!$C$7:$C$33,0),MATCH(NK55,'[1]2019'!$M$5:$NZ$5))))</f>
        <v>2</v>
      </c>
      <c r="NL147" s="48">
        <f>IF(AND(INDEX('[1]2019'!$M$7:$NZ$33,MATCH($B$146,'[1]2019'!$C$7:$C$33,0),MATCH(NL55,'[1]2019'!$M$5:$NZ$5))=0,OR(NL148="x",NL148="p")),"FH",IF(AND(INDEX('[1]2019'!$M$7:$NZ$33,MATCH($B$146,'[1]2019'!$C$7:$C$33,0),MATCH(NL55,'[1]2019'!$M$5:$NZ$5))&gt;2,OR(NL148="x",NL148="p")),"FH",INDEX('[1]2019'!$M$7:$NZ$33,MATCH($B$146,'[1]2019'!$C$7:$C$33,0),MATCH(NL55,'[1]2019'!$M$5:$NZ$5))))</f>
        <v>2</v>
      </c>
      <c r="NM147" s="48">
        <f>IF(AND(INDEX('[1]2019'!$M$7:$NZ$33,MATCH($B$146,'[1]2019'!$C$7:$C$33,0),MATCH(NM55,'[1]2019'!$M$5:$NZ$5))=0,OR(NM148="x",NM148="p")),"FH",IF(AND(INDEX('[1]2019'!$M$7:$NZ$33,MATCH($B$146,'[1]2019'!$C$7:$C$33,0),MATCH(NM55,'[1]2019'!$M$5:$NZ$5))&gt;2,OR(NM148="x",NM148="p")),"FH",INDEX('[1]2019'!$M$7:$NZ$33,MATCH($B$146,'[1]2019'!$C$7:$C$33,0),MATCH(NM55,'[1]2019'!$M$5:$NZ$5))))</f>
        <v>0</v>
      </c>
      <c r="NN147" s="48">
        <f>IF(AND(INDEX('[1]2019'!$M$7:$NZ$33,MATCH($B$146,'[1]2019'!$C$7:$C$33,0),MATCH(NN55,'[1]2019'!$M$5:$NZ$5))=0,OR(NN148="x",NN148="p")),"FH",IF(AND(INDEX('[1]2019'!$M$7:$NZ$33,MATCH($B$146,'[1]2019'!$C$7:$C$33,0),MATCH(NN55,'[1]2019'!$M$5:$NZ$5))&gt;2,OR(NN148="x",NN148="p")),"FH",INDEX('[1]2019'!$M$7:$NZ$33,MATCH($B$146,'[1]2019'!$C$7:$C$33,0),MATCH(NN55,'[1]2019'!$M$5:$NZ$5))))</f>
        <v>5</v>
      </c>
      <c r="NO147" s="48">
        <f>IF(AND(INDEX('[1]2019'!$M$7:$NZ$33,MATCH($B$146,'[1]2019'!$C$7:$C$33,0),MATCH(NO55,'[1]2019'!$M$5:$NZ$5))=0,OR(NO148="x",NO148="p")),"FH",IF(AND(INDEX('[1]2019'!$M$7:$NZ$33,MATCH($B$146,'[1]2019'!$C$7:$C$33,0),MATCH(NO55,'[1]2019'!$M$5:$NZ$5))&gt;2,OR(NO148="x",NO148="p")),"FH",INDEX('[1]2019'!$M$7:$NZ$33,MATCH($B$146,'[1]2019'!$C$7:$C$33,0),MATCH(NO55,'[1]2019'!$M$5:$NZ$5))))</f>
        <v>2</v>
      </c>
      <c r="NP147" s="48">
        <f>IF(AND(INDEX('[1]2019'!$M$7:$NZ$33,MATCH($B$146,'[1]2019'!$C$7:$C$33,0),MATCH(NP55,'[1]2019'!$M$5:$NZ$5))=0,OR(NP148="x",NP148="p")),"FH",IF(AND(INDEX('[1]2019'!$M$7:$NZ$33,MATCH($B$146,'[1]2019'!$C$7:$C$33,0),MATCH(NP55,'[1]2019'!$M$5:$NZ$5))&gt;2,OR(NP148="x",NP148="p")),"FH",INDEX('[1]2019'!$M$7:$NZ$33,MATCH($B$146,'[1]2019'!$C$7:$C$33,0),MATCH(NP55,'[1]2019'!$M$5:$NZ$5))))</f>
        <v>2</v>
      </c>
      <c r="NQ147" s="48">
        <f>IF(AND(INDEX('[1]2019'!$M$7:$NZ$33,MATCH($B$146,'[1]2019'!$C$7:$C$33,0),MATCH(NQ55,'[1]2019'!$M$5:$NZ$5))=0,OR(NQ148="x",NQ148="p")),"FH",IF(AND(INDEX('[1]2019'!$M$7:$NZ$33,MATCH($B$146,'[1]2019'!$C$7:$C$33,0),MATCH(NQ55,'[1]2019'!$M$5:$NZ$5))&gt;2,OR(NQ148="x",NQ148="p")),"FH",INDEX('[1]2019'!$M$7:$NZ$33,MATCH($B$146,'[1]2019'!$C$7:$C$33,0),MATCH(NQ55,'[1]2019'!$M$5:$NZ$5))))</f>
        <v>0</v>
      </c>
      <c r="NR147" s="48">
        <f>IF(AND(INDEX('[1]2019'!$M$7:$NZ$33,MATCH($B$146,'[1]2019'!$C$7:$C$33,0),MATCH(NR55,'[1]2019'!$M$5:$NZ$5))=0,OR(NR148="x",NR148="p")),"FH",IF(AND(INDEX('[1]2019'!$M$7:$NZ$33,MATCH($B$146,'[1]2019'!$C$7:$C$33,0),MATCH(NR55,'[1]2019'!$M$5:$NZ$5))&gt;2,OR(NR148="x",NR148="p")),"FH",INDEX('[1]2019'!$M$7:$NZ$33,MATCH($B$146,'[1]2019'!$C$7:$C$33,0),MATCH(NR55,'[1]2019'!$M$5:$NZ$5))))</f>
        <v>0</v>
      </c>
    </row>
    <row r="148" spans="1:384" s="30" customFormat="1" ht="12" hidden="1" customHeight="1" x14ac:dyDescent="0.3">
      <c r="A148" s="2" t="s">
        <v>44</v>
      </c>
      <c r="B148" s="24" t="s">
        <v>7</v>
      </c>
      <c r="C148" s="25"/>
      <c r="D148" s="25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 t="s">
        <v>9</v>
      </c>
      <c r="AC148" s="26" t="s">
        <v>9</v>
      </c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  <c r="BW148" s="26"/>
      <c r="BX148" s="26"/>
      <c r="BY148" s="26"/>
      <c r="BZ148" s="26"/>
      <c r="CA148" s="26"/>
      <c r="CB148" s="26"/>
      <c r="CC148" s="26"/>
      <c r="CD148" s="26"/>
      <c r="CE148" s="26"/>
      <c r="CF148" s="26"/>
      <c r="CG148" s="26"/>
      <c r="CH148" s="26"/>
      <c r="CI148" s="26"/>
      <c r="CJ148" s="26"/>
      <c r="CK148" s="26"/>
      <c r="CL148" s="26"/>
      <c r="CM148" s="26"/>
      <c r="CN148" s="26"/>
      <c r="CO148" s="26"/>
      <c r="CP148" s="26"/>
      <c r="CQ148" s="26"/>
      <c r="CR148" s="26"/>
      <c r="CS148" s="26"/>
      <c r="CT148" s="26"/>
      <c r="CU148" s="26"/>
      <c r="CV148" s="26"/>
      <c r="CW148" s="26"/>
      <c r="CX148" s="26"/>
      <c r="CY148" s="26"/>
      <c r="CZ148" s="26"/>
      <c r="DA148" s="26"/>
      <c r="DB148" s="26"/>
      <c r="DC148" s="26"/>
      <c r="DD148" s="26"/>
      <c r="DE148" s="26"/>
      <c r="DF148" s="26"/>
      <c r="DG148" s="26"/>
      <c r="DH148" s="26"/>
      <c r="DI148" s="26"/>
      <c r="DJ148" s="26"/>
      <c r="DK148" s="26"/>
      <c r="DL148" s="26"/>
      <c r="DM148" s="26"/>
      <c r="DN148" s="26"/>
      <c r="DO148" s="26"/>
      <c r="DP148" s="26"/>
      <c r="DQ148" s="26"/>
      <c r="DR148" s="26"/>
      <c r="DS148" s="26"/>
      <c r="DT148" s="26"/>
      <c r="DU148" s="26"/>
      <c r="DV148" s="26"/>
      <c r="DW148" s="26"/>
      <c r="DX148" s="26"/>
      <c r="DY148" s="26"/>
      <c r="DZ148" s="26"/>
      <c r="EA148" s="26"/>
      <c r="EB148" s="26"/>
      <c r="EC148" s="26"/>
      <c r="ED148" s="26"/>
      <c r="EE148" s="26"/>
      <c r="EF148" s="26"/>
      <c r="EG148" s="26"/>
      <c r="EH148" s="26"/>
      <c r="EI148" s="26"/>
      <c r="EJ148" s="26"/>
      <c r="EK148" s="26"/>
      <c r="EL148" s="26"/>
      <c r="EM148" s="26"/>
      <c r="EN148" s="26"/>
      <c r="EO148" s="26"/>
      <c r="EP148" s="26"/>
      <c r="EQ148" s="26" t="s">
        <v>9</v>
      </c>
      <c r="ER148" s="26" t="s">
        <v>9</v>
      </c>
      <c r="ES148" s="26"/>
      <c r="ET148" s="26"/>
      <c r="EU148" s="26"/>
      <c r="EV148" s="26"/>
      <c r="EW148" s="26"/>
      <c r="EX148" s="26"/>
      <c r="EY148" s="26"/>
      <c r="EZ148" s="26"/>
      <c r="FA148" s="26"/>
      <c r="FB148" s="26"/>
      <c r="FC148" s="26"/>
      <c r="FD148" s="26"/>
      <c r="FE148" s="26"/>
      <c r="FF148" s="26"/>
      <c r="FG148" s="26"/>
      <c r="FH148" s="26"/>
      <c r="FI148" s="26"/>
      <c r="FJ148" s="26"/>
      <c r="FK148" s="26"/>
      <c r="FL148" s="26"/>
      <c r="FM148" s="26"/>
      <c r="FN148" s="26"/>
      <c r="FO148" s="26"/>
      <c r="FP148" s="26"/>
      <c r="FQ148" s="26"/>
      <c r="FR148" s="26"/>
      <c r="FS148" s="26"/>
      <c r="FT148" s="26"/>
      <c r="FU148" s="26"/>
      <c r="FV148" s="26"/>
      <c r="FW148" s="26"/>
      <c r="FX148" s="26"/>
      <c r="FY148" s="26"/>
      <c r="FZ148" s="26"/>
      <c r="GA148" s="26"/>
      <c r="GB148" s="26"/>
      <c r="GC148" s="26"/>
      <c r="GD148" s="26"/>
      <c r="GE148" s="26"/>
      <c r="GF148" s="26"/>
      <c r="GG148" s="26"/>
      <c r="GH148" s="26"/>
      <c r="GI148" s="26"/>
      <c r="GJ148" s="26"/>
      <c r="GK148" s="26"/>
      <c r="GL148" s="26"/>
      <c r="GM148" s="26"/>
      <c r="GN148" s="26" t="s">
        <v>9</v>
      </c>
      <c r="GO148" s="26" t="s">
        <v>9</v>
      </c>
      <c r="GP148" s="26"/>
      <c r="GQ148" s="26"/>
      <c r="GR148" s="26"/>
      <c r="GS148" s="26"/>
      <c r="GT148" s="26"/>
      <c r="GU148" s="26"/>
      <c r="GV148" s="26"/>
      <c r="GW148" s="26"/>
      <c r="GX148" s="26"/>
      <c r="GY148" s="26"/>
      <c r="GZ148" s="26"/>
      <c r="HA148" s="26"/>
      <c r="HB148" s="26"/>
      <c r="HC148" s="26"/>
      <c r="HD148" s="26"/>
      <c r="HE148" s="26"/>
      <c r="HF148" s="26"/>
      <c r="HG148" s="26"/>
      <c r="HH148" s="26"/>
      <c r="HI148" s="26"/>
      <c r="HJ148" s="26"/>
      <c r="HK148" s="26"/>
      <c r="HL148" s="26"/>
      <c r="HM148" s="26"/>
      <c r="HN148" s="26"/>
      <c r="HO148" s="26"/>
      <c r="HP148" s="26"/>
      <c r="HQ148" s="26"/>
      <c r="HR148" s="26"/>
      <c r="HS148" s="26"/>
      <c r="HT148" s="26"/>
      <c r="HU148" s="26"/>
      <c r="HV148" s="26"/>
      <c r="HW148" s="26"/>
      <c r="HX148" s="26"/>
      <c r="HY148" s="26"/>
      <c r="HZ148" s="26"/>
      <c r="IA148" s="26"/>
      <c r="IB148" s="26"/>
      <c r="IC148" s="26"/>
      <c r="ID148" s="26"/>
      <c r="IE148" s="26"/>
      <c r="IF148" s="26"/>
      <c r="IG148" s="26"/>
      <c r="IH148" s="26"/>
      <c r="II148" s="26"/>
      <c r="IJ148" s="26"/>
      <c r="IK148" s="26"/>
      <c r="IL148" s="26"/>
      <c r="IM148" s="26"/>
      <c r="IN148" s="26"/>
      <c r="IO148" s="26"/>
      <c r="IP148" s="26"/>
      <c r="IQ148" s="26"/>
      <c r="IR148" s="26"/>
      <c r="IS148" s="26"/>
      <c r="IT148" s="26"/>
      <c r="IU148" s="26"/>
      <c r="IV148" s="26"/>
      <c r="IW148" s="26"/>
      <c r="IX148" s="26"/>
      <c r="IY148" s="26"/>
      <c r="IZ148" s="26"/>
      <c r="JA148" s="26"/>
      <c r="JB148" s="26"/>
      <c r="JC148" s="26"/>
      <c r="JD148" s="26"/>
      <c r="JE148" s="26"/>
      <c r="JF148" s="26"/>
      <c r="JG148" s="26"/>
      <c r="JH148" s="26"/>
      <c r="JI148" s="26"/>
      <c r="JJ148" s="26"/>
      <c r="JK148" s="26"/>
      <c r="JL148" s="26"/>
      <c r="JM148" s="26"/>
      <c r="JN148" s="26"/>
      <c r="JO148" s="26"/>
      <c r="JP148" s="26"/>
      <c r="JQ148" s="26"/>
      <c r="JR148" s="26"/>
      <c r="JS148" s="26"/>
      <c r="JT148" s="26"/>
      <c r="JU148" s="26"/>
      <c r="JV148" s="26"/>
      <c r="JW148" s="26"/>
      <c r="JX148" s="26"/>
      <c r="JY148" s="26"/>
      <c r="JZ148" s="26"/>
      <c r="KA148" s="26"/>
      <c r="KB148" s="26"/>
      <c r="KC148" s="26"/>
      <c r="KD148" s="26"/>
      <c r="KE148" s="26"/>
      <c r="KF148" s="26"/>
      <c r="KG148" s="26"/>
      <c r="KH148" s="26"/>
      <c r="KI148" s="26"/>
      <c r="KJ148" s="26"/>
      <c r="KK148" s="26"/>
      <c r="KL148" s="26"/>
      <c r="KM148" s="26"/>
      <c r="KN148" s="26"/>
      <c r="KO148" s="26"/>
      <c r="KP148" s="26"/>
      <c r="KQ148" s="26"/>
      <c r="KR148" s="26"/>
      <c r="KS148" s="26"/>
      <c r="KT148" s="26"/>
      <c r="KU148" s="26"/>
      <c r="KV148" s="26"/>
      <c r="KW148" s="26"/>
      <c r="KX148" s="26"/>
      <c r="KY148" s="26"/>
      <c r="KZ148" s="26"/>
      <c r="LA148" s="26"/>
      <c r="LB148" s="26"/>
      <c r="LC148" s="26"/>
      <c r="LD148" s="26"/>
      <c r="LE148" s="26"/>
      <c r="LF148" s="26"/>
      <c r="LG148" s="26"/>
      <c r="LH148" s="26"/>
      <c r="LI148" s="26"/>
      <c r="LJ148" s="26"/>
      <c r="LK148" s="26"/>
      <c r="LL148" s="26"/>
      <c r="LM148" s="26"/>
      <c r="LN148" s="26"/>
      <c r="LO148" s="26"/>
      <c r="LP148" s="26"/>
      <c r="LQ148" s="26"/>
      <c r="LR148" s="26"/>
      <c r="LS148" s="26"/>
      <c r="LT148" s="26"/>
      <c r="LU148" s="26"/>
      <c r="LV148" s="26"/>
      <c r="LW148" s="26"/>
      <c r="LX148" s="26"/>
      <c r="LY148" s="26"/>
      <c r="LZ148" s="26"/>
      <c r="MA148" s="26"/>
      <c r="MB148" s="26"/>
      <c r="MC148" s="26"/>
      <c r="MD148" s="26"/>
      <c r="ME148" s="26"/>
      <c r="MF148" s="26"/>
      <c r="MG148" s="26"/>
      <c r="MH148" s="26"/>
      <c r="MI148" s="26"/>
      <c r="MJ148" s="26"/>
      <c r="MK148" s="26"/>
      <c r="ML148" s="26"/>
      <c r="MM148" s="26"/>
      <c r="MN148" s="26"/>
      <c r="MO148" s="26"/>
      <c r="MP148" s="26"/>
      <c r="MQ148" s="26"/>
      <c r="MR148" s="26"/>
      <c r="MS148" s="26"/>
      <c r="MT148" s="26"/>
      <c r="MU148" s="26"/>
      <c r="MV148" s="26"/>
      <c r="MW148" s="26"/>
      <c r="MX148" s="26"/>
      <c r="MY148" s="26"/>
      <c r="MZ148" s="26"/>
      <c r="NA148" s="26"/>
      <c r="NB148" s="26"/>
      <c r="NC148" s="26"/>
      <c r="ND148" s="26"/>
      <c r="NE148" s="26"/>
      <c r="NF148" s="29"/>
      <c r="NG148" s="26"/>
      <c r="NH148" s="26"/>
      <c r="NI148" s="26"/>
      <c r="NJ148" s="26"/>
      <c r="NK148" s="26"/>
      <c r="NL148" s="26"/>
      <c r="NM148" s="26"/>
      <c r="NN148" s="26"/>
      <c r="NO148" s="26"/>
      <c r="NP148" s="26"/>
      <c r="NQ148" s="26"/>
      <c r="NR148" s="26"/>
    </row>
    <row r="149" spans="1:384" ht="12" hidden="1" customHeight="1" x14ac:dyDescent="0.3">
      <c r="A149" s="2" t="s">
        <v>44</v>
      </c>
      <c r="B149" s="31" t="s">
        <v>10</v>
      </c>
      <c r="C149" s="32"/>
      <c r="D149" s="32"/>
      <c r="E149" s="32">
        <f t="shared" ref="E149:BP149" si="419">IF(E152&lt;&gt;"",E152,IF(OR(E146=1,E148="x",E146=2),1,E148))</f>
        <v>0</v>
      </c>
      <c r="F149" s="32">
        <f t="shared" si="419"/>
        <v>0</v>
      </c>
      <c r="G149" s="32">
        <f t="shared" si="419"/>
        <v>0</v>
      </c>
      <c r="H149" s="32">
        <f t="shared" si="419"/>
        <v>0</v>
      </c>
      <c r="I149" s="32">
        <f t="shared" si="419"/>
        <v>1</v>
      </c>
      <c r="J149" s="32">
        <f t="shared" si="419"/>
        <v>1</v>
      </c>
      <c r="K149" s="32">
        <f t="shared" si="419"/>
        <v>1</v>
      </c>
      <c r="L149" s="32">
        <f t="shared" si="419"/>
        <v>1</v>
      </c>
      <c r="M149" s="32">
        <f t="shared" si="419"/>
        <v>1</v>
      </c>
      <c r="N149" s="32">
        <f t="shared" si="419"/>
        <v>0</v>
      </c>
      <c r="O149" s="32">
        <f t="shared" si="419"/>
        <v>1</v>
      </c>
      <c r="P149" s="32">
        <f t="shared" si="419"/>
        <v>1</v>
      </c>
      <c r="Q149" s="32">
        <f t="shared" si="419"/>
        <v>0</v>
      </c>
      <c r="R149" s="32">
        <f t="shared" si="419"/>
        <v>0</v>
      </c>
      <c r="S149" s="32">
        <f t="shared" si="419"/>
        <v>1</v>
      </c>
      <c r="T149" s="32">
        <f t="shared" si="419"/>
        <v>1</v>
      </c>
      <c r="U149" s="32">
        <f t="shared" si="419"/>
        <v>0</v>
      </c>
      <c r="V149" s="32">
        <f t="shared" si="419"/>
        <v>0</v>
      </c>
      <c r="W149" s="32" t="str">
        <f t="shared" si="419"/>
        <v>e</v>
      </c>
      <c r="X149" s="32">
        <f t="shared" si="419"/>
        <v>1</v>
      </c>
      <c r="Y149" s="32">
        <f t="shared" si="419"/>
        <v>1</v>
      </c>
      <c r="Z149" s="32">
        <f t="shared" si="419"/>
        <v>0</v>
      </c>
      <c r="AA149" s="32">
        <f t="shared" si="419"/>
        <v>0</v>
      </c>
      <c r="AB149" s="32">
        <f t="shared" si="419"/>
        <v>1</v>
      </c>
      <c r="AC149" s="32">
        <f t="shared" si="419"/>
        <v>1</v>
      </c>
      <c r="AD149" s="32">
        <f t="shared" si="419"/>
        <v>0</v>
      </c>
      <c r="AE149" s="32">
        <f t="shared" si="419"/>
        <v>0</v>
      </c>
      <c r="AF149" s="32">
        <f t="shared" si="419"/>
        <v>0</v>
      </c>
      <c r="AG149" s="32">
        <f t="shared" si="419"/>
        <v>1</v>
      </c>
      <c r="AH149" s="32">
        <f t="shared" si="419"/>
        <v>1</v>
      </c>
      <c r="AI149" s="32">
        <f t="shared" si="419"/>
        <v>1</v>
      </c>
      <c r="AJ149" s="32">
        <f t="shared" si="419"/>
        <v>1</v>
      </c>
      <c r="AK149" s="32">
        <f t="shared" si="419"/>
        <v>0</v>
      </c>
      <c r="AL149" s="32">
        <f t="shared" si="419"/>
        <v>0</v>
      </c>
      <c r="AM149" s="32">
        <f t="shared" si="419"/>
        <v>0</v>
      </c>
      <c r="AN149" s="32">
        <f t="shared" si="419"/>
        <v>1</v>
      </c>
      <c r="AO149" s="32">
        <f t="shared" si="419"/>
        <v>1</v>
      </c>
      <c r="AP149" s="32">
        <f t="shared" si="419"/>
        <v>1</v>
      </c>
      <c r="AQ149" s="32">
        <f t="shared" si="419"/>
        <v>1</v>
      </c>
      <c r="AR149" s="32">
        <f t="shared" si="419"/>
        <v>1</v>
      </c>
      <c r="AS149" s="32">
        <f t="shared" si="419"/>
        <v>0</v>
      </c>
      <c r="AT149" s="32">
        <f t="shared" si="419"/>
        <v>0</v>
      </c>
      <c r="AU149" s="32">
        <f t="shared" si="419"/>
        <v>0</v>
      </c>
      <c r="AV149" s="32">
        <f t="shared" si="419"/>
        <v>0</v>
      </c>
      <c r="AW149" s="32">
        <f t="shared" si="419"/>
        <v>1</v>
      </c>
      <c r="AX149" s="32">
        <f t="shared" si="419"/>
        <v>1</v>
      </c>
      <c r="AY149" s="32">
        <f t="shared" si="419"/>
        <v>1</v>
      </c>
      <c r="AZ149" s="32">
        <f t="shared" si="419"/>
        <v>1</v>
      </c>
      <c r="BA149" s="32">
        <f t="shared" si="419"/>
        <v>1</v>
      </c>
      <c r="BB149" s="32">
        <f t="shared" si="419"/>
        <v>0</v>
      </c>
      <c r="BC149" s="32">
        <f t="shared" si="419"/>
        <v>1</v>
      </c>
      <c r="BD149" s="32">
        <f t="shared" si="419"/>
        <v>1</v>
      </c>
      <c r="BE149" s="32">
        <f t="shared" si="419"/>
        <v>1</v>
      </c>
      <c r="BF149" s="32">
        <f t="shared" si="419"/>
        <v>1</v>
      </c>
      <c r="BG149" s="32">
        <f t="shared" si="419"/>
        <v>0</v>
      </c>
      <c r="BH149" s="32">
        <f t="shared" si="419"/>
        <v>0</v>
      </c>
      <c r="BI149" s="32">
        <f t="shared" si="419"/>
        <v>1</v>
      </c>
      <c r="BJ149" s="32">
        <f t="shared" si="419"/>
        <v>1</v>
      </c>
      <c r="BK149" s="32">
        <f t="shared" si="419"/>
        <v>1</v>
      </c>
      <c r="BL149" s="32">
        <f t="shared" si="419"/>
        <v>1</v>
      </c>
      <c r="BM149" s="32">
        <f t="shared" si="419"/>
        <v>1</v>
      </c>
      <c r="BN149" s="32">
        <f t="shared" si="419"/>
        <v>0</v>
      </c>
      <c r="BO149" s="32">
        <f t="shared" si="419"/>
        <v>0</v>
      </c>
      <c r="BP149" s="32">
        <f t="shared" si="419"/>
        <v>0</v>
      </c>
      <c r="BQ149" s="32">
        <f t="shared" ref="BQ149:CQ149" si="420">IF(BQ152&lt;&gt;"",BQ152,IF(OR(BQ146=1,BQ148="x",BQ146=2),1,BQ148))</f>
        <v>0</v>
      </c>
      <c r="BR149" s="32">
        <f t="shared" si="420"/>
        <v>0</v>
      </c>
      <c r="BS149" s="32">
        <f t="shared" si="420"/>
        <v>0</v>
      </c>
      <c r="BT149" s="32">
        <f t="shared" si="420"/>
        <v>0</v>
      </c>
      <c r="BU149" s="32">
        <f t="shared" si="420"/>
        <v>0</v>
      </c>
      <c r="BV149" s="32">
        <f t="shared" si="420"/>
        <v>0</v>
      </c>
      <c r="BW149" s="32">
        <f t="shared" si="420"/>
        <v>1</v>
      </c>
      <c r="BX149" s="32">
        <f t="shared" si="420"/>
        <v>1</v>
      </c>
      <c r="BY149" s="32">
        <f t="shared" si="420"/>
        <v>1</v>
      </c>
      <c r="BZ149" s="32">
        <f t="shared" si="420"/>
        <v>1</v>
      </c>
      <c r="CA149" s="32">
        <f t="shared" si="420"/>
        <v>1</v>
      </c>
      <c r="CB149" s="32">
        <f t="shared" si="420"/>
        <v>0</v>
      </c>
      <c r="CC149" s="32">
        <f t="shared" si="420"/>
        <v>0</v>
      </c>
      <c r="CD149" s="32">
        <f t="shared" si="420"/>
        <v>1</v>
      </c>
      <c r="CE149" s="32">
        <f t="shared" si="420"/>
        <v>1</v>
      </c>
      <c r="CF149" s="32">
        <f t="shared" si="420"/>
        <v>0</v>
      </c>
      <c r="CG149" s="32">
        <f t="shared" si="420"/>
        <v>0</v>
      </c>
      <c r="CH149" s="32">
        <f t="shared" si="420"/>
        <v>1</v>
      </c>
      <c r="CI149" s="32">
        <f t="shared" si="420"/>
        <v>1</v>
      </c>
      <c r="CJ149" s="32">
        <f t="shared" si="420"/>
        <v>1</v>
      </c>
      <c r="CK149" s="32">
        <f t="shared" si="420"/>
        <v>0</v>
      </c>
      <c r="CL149" s="32">
        <f t="shared" si="420"/>
        <v>1</v>
      </c>
      <c r="CM149" s="32">
        <f t="shared" si="420"/>
        <v>1</v>
      </c>
      <c r="CN149" s="32">
        <f t="shared" si="420"/>
        <v>1</v>
      </c>
      <c r="CO149" s="32">
        <f t="shared" si="420"/>
        <v>1</v>
      </c>
      <c r="CP149" s="32">
        <f t="shared" si="420"/>
        <v>0</v>
      </c>
      <c r="CQ149" s="32">
        <f t="shared" si="420"/>
        <v>0</v>
      </c>
      <c r="CR149" s="32">
        <f>IF(CR152&lt;&gt;"",CR152,IF(OR(CR146=1,CR148="x",CR146=2),1,0))</f>
        <v>1</v>
      </c>
      <c r="CS149" s="32">
        <f t="shared" ref="CS149:FD149" si="421">IF(CS152&lt;&gt;"",CS152,IF(OR(CS146=1,CS148="x",CS146=2),1,0))</f>
        <v>1</v>
      </c>
      <c r="CT149" s="32">
        <f t="shared" si="421"/>
        <v>1</v>
      </c>
      <c r="CU149" s="32">
        <f t="shared" si="421"/>
        <v>1</v>
      </c>
      <c r="CV149" s="32">
        <f t="shared" si="421"/>
        <v>1</v>
      </c>
      <c r="CW149" s="32">
        <f t="shared" si="421"/>
        <v>0</v>
      </c>
      <c r="CX149" s="32">
        <f t="shared" si="421"/>
        <v>0</v>
      </c>
      <c r="CY149" s="32">
        <f t="shared" si="421"/>
        <v>1</v>
      </c>
      <c r="CZ149" s="32">
        <f t="shared" si="421"/>
        <v>1</v>
      </c>
      <c r="DA149" s="32">
        <f t="shared" si="421"/>
        <v>1</v>
      </c>
      <c r="DB149" s="32">
        <f t="shared" si="421"/>
        <v>1</v>
      </c>
      <c r="DC149" s="32">
        <f t="shared" si="421"/>
        <v>1</v>
      </c>
      <c r="DD149" s="32">
        <f t="shared" si="421"/>
        <v>0</v>
      </c>
      <c r="DE149" s="32">
        <f t="shared" si="421"/>
        <v>0</v>
      </c>
      <c r="DF149" s="32">
        <f t="shared" si="421"/>
        <v>1</v>
      </c>
      <c r="DG149" s="32">
        <f t="shared" si="421"/>
        <v>1</v>
      </c>
      <c r="DH149" s="32">
        <f t="shared" si="421"/>
        <v>1</v>
      </c>
      <c r="DI149" s="32">
        <f t="shared" si="421"/>
        <v>1</v>
      </c>
      <c r="DJ149" s="32">
        <f t="shared" si="421"/>
        <v>1</v>
      </c>
      <c r="DK149" s="32">
        <f t="shared" si="421"/>
        <v>0</v>
      </c>
      <c r="DL149" s="32">
        <f t="shared" si="421"/>
        <v>0</v>
      </c>
      <c r="DM149" s="32">
        <f t="shared" si="421"/>
        <v>1</v>
      </c>
      <c r="DN149" s="32">
        <f t="shared" si="421"/>
        <v>1</v>
      </c>
      <c r="DO149" s="32">
        <f t="shared" si="421"/>
        <v>0</v>
      </c>
      <c r="DP149" s="32">
        <f t="shared" si="421"/>
        <v>0</v>
      </c>
      <c r="DQ149" s="32">
        <f t="shared" si="421"/>
        <v>1</v>
      </c>
      <c r="DR149" s="32">
        <f t="shared" si="421"/>
        <v>1</v>
      </c>
      <c r="DS149" s="32">
        <f t="shared" si="421"/>
        <v>1</v>
      </c>
      <c r="DT149" s="32">
        <f t="shared" si="421"/>
        <v>0</v>
      </c>
      <c r="DU149" s="32">
        <f t="shared" si="421"/>
        <v>1</v>
      </c>
      <c r="DV149" s="32">
        <f t="shared" si="421"/>
        <v>1</v>
      </c>
      <c r="DW149" s="32">
        <f t="shared" si="421"/>
        <v>1</v>
      </c>
      <c r="DX149" s="32">
        <f t="shared" si="421"/>
        <v>1</v>
      </c>
      <c r="DY149" s="32">
        <f t="shared" si="421"/>
        <v>0</v>
      </c>
      <c r="DZ149" s="32">
        <f t="shared" si="421"/>
        <v>0</v>
      </c>
      <c r="EA149" s="32">
        <f t="shared" si="421"/>
        <v>1</v>
      </c>
      <c r="EB149" s="32">
        <f t="shared" si="421"/>
        <v>1</v>
      </c>
      <c r="EC149" s="32">
        <f t="shared" si="421"/>
        <v>0</v>
      </c>
      <c r="ED149" s="32">
        <f t="shared" si="421"/>
        <v>0</v>
      </c>
      <c r="EE149" s="32">
        <f t="shared" si="421"/>
        <v>0</v>
      </c>
      <c r="EF149" s="32">
        <f t="shared" si="421"/>
        <v>1</v>
      </c>
      <c r="EG149" s="32">
        <f t="shared" si="421"/>
        <v>1</v>
      </c>
      <c r="EH149" s="32">
        <f t="shared" si="421"/>
        <v>1</v>
      </c>
      <c r="EI149" s="32">
        <f t="shared" si="421"/>
        <v>1</v>
      </c>
      <c r="EJ149" s="32">
        <f t="shared" si="421"/>
        <v>0</v>
      </c>
      <c r="EK149" s="32">
        <f t="shared" si="421"/>
        <v>0</v>
      </c>
      <c r="EL149" s="32">
        <f t="shared" si="421"/>
        <v>1</v>
      </c>
      <c r="EM149" s="32">
        <f t="shared" si="421"/>
        <v>1</v>
      </c>
      <c r="EN149" s="32">
        <f t="shared" si="421"/>
        <v>1</v>
      </c>
      <c r="EO149" s="32">
        <f t="shared" si="421"/>
        <v>0</v>
      </c>
      <c r="EP149" s="32">
        <f t="shared" si="421"/>
        <v>0</v>
      </c>
      <c r="EQ149" s="32">
        <f t="shared" si="421"/>
        <v>1</v>
      </c>
      <c r="ER149" s="32">
        <f t="shared" si="421"/>
        <v>1</v>
      </c>
      <c r="ES149" s="32">
        <f t="shared" si="421"/>
        <v>0</v>
      </c>
      <c r="ET149" s="32">
        <f t="shared" si="421"/>
        <v>0</v>
      </c>
      <c r="EU149" s="32">
        <f t="shared" si="421"/>
        <v>0</v>
      </c>
      <c r="EV149" s="32">
        <f t="shared" si="421"/>
        <v>1</v>
      </c>
      <c r="EW149" s="32">
        <f t="shared" si="421"/>
        <v>1</v>
      </c>
      <c r="EX149" s="32">
        <f t="shared" si="421"/>
        <v>1</v>
      </c>
      <c r="EY149" s="32">
        <f t="shared" si="421"/>
        <v>1</v>
      </c>
      <c r="EZ149" s="32">
        <f t="shared" si="421"/>
        <v>0</v>
      </c>
      <c r="FA149" s="32">
        <f t="shared" si="421"/>
        <v>0</v>
      </c>
      <c r="FB149" s="32">
        <f t="shared" si="421"/>
        <v>0</v>
      </c>
      <c r="FC149" s="32">
        <f t="shared" si="421"/>
        <v>1</v>
      </c>
      <c r="FD149" s="32">
        <f t="shared" si="421"/>
        <v>1</v>
      </c>
      <c r="FE149" s="32">
        <f t="shared" ref="FE149:HP149" si="422">IF(FE152&lt;&gt;"",FE152,IF(OR(FE146=1,FE148="x",FE146=2),1,0))</f>
        <v>1</v>
      </c>
      <c r="FF149" s="32">
        <f t="shared" si="422"/>
        <v>1</v>
      </c>
      <c r="FG149" s="32">
        <f t="shared" si="422"/>
        <v>1</v>
      </c>
      <c r="FH149" s="32">
        <f t="shared" si="422"/>
        <v>0</v>
      </c>
      <c r="FI149" s="32">
        <f t="shared" si="422"/>
        <v>0</v>
      </c>
      <c r="FJ149" s="32">
        <f t="shared" si="422"/>
        <v>1</v>
      </c>
      <c r="FK149" s="32">
        <f t="shared" si="422"/>
        <v>1</v>
      </c>
      <c r="FL149" s="32">
        <f t="shared" si="422"/>
        <v>1</v>
      </c>
      <c r="FM149" s="32">
        <f t="shared" si="422"/>
        <v>1</v>
      </c>
      <c r="FN149" s="32">
        <f t="shared" si="422"/>
        <v>1</v>
      </c>
      <c r="FO149" s="32">
        <f t="shared" si="422"/>
        <v>0</v>
      </c>
      <c r="FP149" s="32">
        <f t="shared" si="422"/>
        <v>0</v>
      </c>
      <c r="FQ149" s="32">
        <f t="shared" si="422"/>
        <v>0</v>
      </c>
      <c r="FR149" s="32">
        <f t="shared" si="422"/>
        <v>0</v>
      </c>
      <c r="FS149" s="32">
        <f t="shared" si="422"/>
        <v>0</v>
      </c>
      <c r="FT149" s="32">
        <f t="shared" si="422"/>
        <v>1</v>
      </c>
      <c r="FU149" s="32">
        <f t="shared" si="422"/>
        <v>1</v>
      </c>
      <c r="FV149" s="32">
        <f t="shared" si="422"/>
        <v>1</v>
      </c>
      <c r="FW149" s="32">
        <f t="shared" si="422"/>
        <v>1</v>
      </c>
      <c r="FX149" s="32">
        <f t="shared" si="422"/>
        <v>0</v>
      </c>
      <c r="FY149" s="32">
        <f t="shared" si="422"/>
        <v>1</v>
      </c>
      <c r="FZ149" s="32">
        <f t="shared" si="422"/>
        <v>1</v>
      </c>
      <c r="GA149" s="32">
        <f t="shared" si="422"/>
        <v>1</v>
      </c>
      <c r="GB149" s="32">
        <f t="shared" si="422"/>
        <v>1</v>
      </c>
      <c r="GC149" s="32">
        <f t="shared" si="422"/>
        <v>0</v>
      </c>
      <c r="GD149" s="32">
        <f t="shared" si="422"/>
        <v>0</v>
      </c>
      <c r="GE149" s="32">
        <f t="shared" si="422"/>
        <v>1</v>
      </c>
      <c r="GF149" s="32">
        <f t="shared" si="422"/>
        <v>1</v>
      </c>
      <c r="GG149" s="32">
        <f t="shared" si="422"/>
        <v>0</v>
      </c>
      <c r="GH149" s="32">
        <f t="shared" si="422"/>
        <v>0</v>
      </c>
      <c r="GI149" s="32">
        <f t="shared" si="422"/>
        <v>1</v>
      </c>
      <c r="GJ149" s="32">
        <f t="shared" si="422"/>
        <v>1</v>
      </c>
      <c r="GK149" s="32">
        <f t="shared" si="422"/>
        <v>1</v>
      </c>
      <c r="GL149" s="32">
        <f t="shared" si="422"/>
        <v>0</v>
      </c>
      <c r="GM149" s="32">
        <f t="shared" si="422"/>
        <v>0</v>
      </c>
      <c r="GN149" s="32">
        <f t="shared" si="422"/>
        <v>1</v>
      </c>
      <c r="GO149" s="32">
        <f t="shared" si="422"/>
        <v>1</v>
      </c>
      <c r="GP149" s="32">
        <f t="shared" si="422"/>
        <v>0</v>
      </c>
      <c r="GQ149" s="32">
        <f t="shared" si="422"/>
        <v>0</v>
      </c>
      <c r="GR149" s="32">
        <f t="shared" si="422"/>
        <v>0</v>
      </c>
      <c r="GS149" s="32">
        <f t="shared" si="422"/>
        <v>0</v>
      </c>
      <c r="GT149" s="32">
        <f t="shared" si="422"/>
        <v>0</v>
      </c>
      <c r="GU149" s="32">
        <f t="shared" si="422"/>
        <v>0</v>
      </c>
      <c r="GV149" s="32">
        <f t="shared" si="422"/>
        <v>1</v>
      </c>
      <c r="GW149" s="32">
        <f t="shared" si="422"/>
        <v>1</v>
      </c>
      <c r="GX149" s="32">
        <f t="shared" si="422"/>
        <v>1</v>
      </c>
      <c r="GY149" s="32">
        <f t="shared" si="422"/>
        <v>1</v>
      </c>
      <c r="GZ149" s="32">
        <f t="shared" si="422"/>
        <v>0</v>
      </c>
      <c r="HA149" s="32">
        <f t="shared" si="422"/>
        <v>0</v>
      </c>
      <c r="HB149" s="32">
        <f t="shared" si="422"/>
        <v>1</v>
      </c>
      <c r="HC149" s="32">
        <f t="shared" si="422"/>
        <v>1</v>
      </c>
      <c r="HD149" s="32">
        <f t="shared" si="422"/>
        <v>1</v>
      </c>
      <c r="HE149" s="32">
        <f t="shared" si="422"/>
        <v>1</v>
      </c>
      <c r="HF149" s="32">
        <f t="shared" si="422"/>
        <v>1</v>
      </c>
      <c r="HG149" s="32">
        <f t="shared" si="422"/>
        <v>0</v>
      </c>
      <c r="HH149" s="32">
        <f t="shared" si="422"/>
        <v>1</v>
      </c>
      <c r="HI149" s="32">
        <f t="shared" si="422"/>
        <v>1</v>
      </c>
      <c r="HJ149" s="32">
        <f t="shared" si="422"/>
        <v>1</v>
      </c>
      <c r="HK149" s="32">
        <f t="shared" si="422"/>
        <v>1</v>
      </c>
      <c r="HL149" s="32">
        <f t="shared" si="422"/>
        <v>0</v>
      </c>
      <c r="HM149" s="32">
        <f t="shared" si="422"/>
        <v>0</v>
      </c>
      <c r="HN149" s="32">
        <f t="shared" si="422"/>
        <v>1</v>
      </c>
      <c r="HO149" s="32">
        <f t="shared" si="422"/>
        <v>1</v>
      </c>
      <c r="HP149" s="32">
        <f t="shared" si="422"/>
        <v>1</v>
      </c>
      <c r="HQ149" s="32">
        <f t="shared" ref="HQ149:KB149" si="423">IF(HQ152&lt;&gt;"",HQ152,IF(OR(HQ146=1,HQ148="x",HQ146=2),1,0))</f>
        <v>1</v>
      </c>
      <c r="HR149" s="32">
        <f t="shared" si="423"/>
        <v>1</v>
      </c>
      <c r="HS149" s="32">
        <f t="shared" si="423"/>
        <v>0</v>
      </c>
      <c r="HT149" s="32">
        <f t="shared" si="423"/>
        <v>0</v>
      </c>
      <c r="HU149" s="32">
        <f t="shared" si="423"/>
        <v>1</v>
      </c>
      <c r="HV149" s="32">
        <f t="shared" si="423"/>
        <v>1</v>
      </c>
      <c r="HW149" s="32">
        <f t="shared" si="423"/>
        <v>1</v>
      </c>
      <c r="HX149" s="32">
        <f t="shared" si="423"/>
        <v>1</v>
      </c>
      <c r="HY149" s="32">
        <f t="shared" si="423"/>
        <v>1</v>
      </c>
      <c r="HZ149" s="32">
        <f t="shared" si="423"/>
        <v>0</v>
      </c>
      <c r="IA149" s="32">
        <f t="shared" si="423"/>
        <v>0</v>
      </c>
      <c r="IB149" s="32">
        <f t="shared" si="423"/>
        <v>1</v>
      </c>
      <c r="IC149" s="32">
        <f t="shared" si="423"/>
        <v>0</v>
      </c>
      <c r="ID149" s="32">
        <f t="shared" si="423"/>
        <v>0</v>
      </c>
      <c r="IE149" s="32">
        <f t="shared" si="423"/>
        <v>1</v>
      </c>
      <c r="IF149" s="32">
        <f t="shared" si="423"/>
        <v>1</v>
      </c>
      <c r="IG149" s="32">
        <f t="shared" si="423"/>
        <v>1</v>
      </c>
      <c r="IH149" s="32">
        <f t="shared" si="423"/>
        <v>1</v>
      </c>
      <c r="II149" s="32">
        <f t="shared" si="423"/>
        <v>0</v>
      </c>
      <c r="IJ149" s="32">
        <f t="shared" si="423"/>
        <v>1</v>
      </c>
      <c r="IK149" s="32">
        <f t="shared" si="423"/>
        <v>1</v>
      </c>
      <c r="IL149" s="32">
        <f t="shared" si="423"/>
        <v>1</v>
      </c>
      <c r="IM149" s="32">
        <f t="shared" si="423"/>
        <v>1</v>
      </c>
      <c r="IN149" s="32">
        <f t="shared" si="423"/>
        <v>0</v>
      </c>
      <c r="IO149" s="32">
        <f t="shared" si="423"/>
        <v>0</v>
      </c>
      <c r="IP149" s="32">
        <f t="shared" si="423"/>
        <v>1</v>
      </c>
      <c r="IQ149" s="32">
        <f t="shared" si="423"/>
        <v>1</v>
      </c>
      <c r="IR149" s="32">
        <f t="shared" si="423"/>
        <v>0</v>
      </c>
      <c r="IS149" s="32">
        <f t="shared" si="423"/>
        <v>0</v>
      </c>
      <c r="IT149" s="32">
        <f t="shared" si="423"/>
        <v>1</v>
      </c>
      <c r="IU149" s="32">
        <f t="shared" si="423"/>
        <v>1</v>
      </c>
      <c r="IV149" s="32">
        <f t="shared" si="423"/>
        <v>1</v>
      </c>
      <c r="IW149" s="32">
        <f t="shared" si="423"/>
        <v>0</v>
      </c>
      <c r="IX149" s="32">
        <f t="shared" si="423"/>
        <v>1</v>
      </c>
      <c r="IY149" s="32">
        <f t="shared" si="423"/>
        <v>1</v>
      </c>
      <c r="IZ149" s="32">
        <f t="shared" si="423"/>
        <v>1</v>
      </c>
      <c r="JA149" s="32">
        <f t="shared" si="423"/>
        <v>1</v>
      </c>
      <c r="JB149" s="32">
        <f t="shared" si="423"/>
        <v>0</v>
      </c>
      <c r="JC149" s="32">
        <f t="shared" si="423"/>
        <v>0</v>
      </c>
      <c r="JD149" s="32">
        <f t="shared" si="423"/>
        <v>0</v>
      </c>
      <c r="JE149" s="32">
        <f t="shared" si="423"/>
        <v>0</v>
      </c>
      <c r="JF149" s="32">
        <f t="shared" si="423"/>
        <v>0</v>
      </c>
      <c r="JG149" s="32">
        <f t="shared" si="423"/>
        <v>0</v>
      </c>
      <c r="JH149" s="32">
        <f t="shared" si="423"/>
        <v>0</v>
      </c>
      <c r="JI149" s="32">
        <f t="shared" si="423"/>
        <v>0</v>
      </c>
      <c r="JJ149" s="32">
        <f t="shared" si="423"/>
        <v>0</v>
      </c>
      <c r="JK149" s="32">
        <f t="shared" si="423"/>
        <v>0</v>
      </c>
      <c r="JL149" s="32">
        <f t="shared" si="423"/>
        <v>0</v>
      </c>
      <c r="JM149" s="32">
        <f t="shared" si="423"/>
        <v>0</v>
      </c>
      <c r="JN149" s="32">
        <f t="shared" si="423"/>
        <v>0</v>
      </c>
      <c r="JO149" s="32">
        <f t="shared" si="423"/>
        <v>0</v>
      </c>
      <c r="JP149" s="32">
        <f t="shared" si="423"/>
        <v>0</v>
      </c>
      <c r="JQ149" s="32">
        <f t="shared" si="423"/>
        <v>0</v>
      </c>
      <c r="JR149" s="32">
        <f t="shared" si="423"/>
        <v>0</v>
      </c>
      <c r="JS149" s="32">
        <f t="shared" si="423"/>
        <v>0</v>
      </c>
      <c r="JT149" s="32">
        <f t="shared" si="423"/>
        <v>0</v>
      </c>
      <c r="JU149" s="32">
        <f t="shared" si="423"/>
        <v>0</v>
      </c>
      <c r="JV149" s="32">
        <f t="shared" si="423"/>
        <v>0</v>
      </c>
      <c r="JW149" s="32">
        <f t="shared" si="423"/>
        <v>0</v>
      </c>
      <c r="JX149" s="32">
        <f t="shared" si="423"/>
        <v>0</v>
      </c>
      <c r="JY149" s="32">
        <f t="shared" si="423"/>
        <v>1</v>
      </c>
      <c r="JZ149" s="32">
        <f t="shared" si="423"/>
        <v>1</v>
      </c>
      <c r="KA149" s="32">
        <f t="shared" si="423"/>
        <v>0</v>
      </c>
      <c r="KB149" s="32">
        <f t="shared" si="423"/>
        <v>0</v>
      </c>
      <c r="KC149" s="32">
        <f t="shared" ref="KC149:MN149" si="424">IF(KC152&lt;&gt;"",KC152,IF(OR(KC146=1,KC148="x",KC146=2),1,0))</f>
        <v>1</v>
      </c>
      <c r="KD149" s="32">
        <f t="shared" si="424"/>
        <v>1</v>
      </c>
      <c r="KE149" s="32">
        <f t="shared" si="424"/>
        <v>1</v>
      </c>
      <c r="KF149" s="32">
        <f t="shared" si="424"/>
        <v>0</v>
      </c>
      <c r="KG149" s="32">
        <f t="shared" si="424"/>
        <v>1</v>
      </c>
      <c r="KH149" s="32">
        <f t="shared" si="424"/>
        <v>1</v>
      </c>
      <c r="KI149" s="32">
        <f t="shared" si="424"/>
        <v>1</v>
      </c>
      <c r="KJ149" s="32">
        <f t="shared" si="424"/>
        <v>1</v>
      </c>
      <c r="KK149" s="32">
        <f t="shared" si="424"/>
        <v>0</v>
      </c>
      <c r="KL149" s="32">
        <f t="shared" si="424"/>
        <v>0</v>
      </c>
      <c r="KM149" s="32">
        <f t="shared" si="424"/>
        <v>1</v>
      </c>
      <c r="KN149" s="32">
        <f t="shared" si="424"/>
        <v>1</v>
      </c>
      <c r="KO149" s="32">
        <f t="shared" si="424"/>
        <v>1</v>
      </c>
      <c r="KP149" s="32">
        <f t="shared" si="424"/>
        <v>1</v>
      </c>
      <c r="KQ149" s="32">
        <f t="shared" si="424"/>
        <v>1</v>
      </c>
      <c r="KR149" s="32">
        <f t="shared" si="424"/>
        <v>0</v>
      </c>
      <c r="KS149" s="32">
        <f t="shared" si="424"/>
        <v>0</v>
      </c>
      <c r="KT149" s="32">
        <f t="shared" si="424"/>
        <v>1</v>
      </c>
      <c r="KU149" s="32">
        <f t="shared" si="424"/>
        <v>1</v>
      </c>
      <c r="KV149" s="32">
        <f t="shared" si="424"/>
        <v>1</v>
      </c>
      <c r="KW149" s="32">
        <f t="shared" si="424"/>
        <v>1</v>
      </c>
      <c r="KX149" s="32">
        <f t="shared" si="424"/>
        <v>1</v>
      </c>
      <c r="KY149" s="32">
        <f t="shared" si="424"/>
        <v>0</v>
      </c>
      <c r="KZ149" s="32">
        <f t="shared" si="424"/>
        <v>0</v>
      </c>
      <c r="LA149" s="32">
        <f t="shared" si="424"/>
        <v>0</v>
      </c>
      <c r="LB149" s="32">
        <f t="shared" si="424"/>
        <v>0</v>
      </c>
      <c r="LC149" s="32">
        <f t="shared" si="424"/>
        <v>0</v>
      </c>
      <c r="LD149" s="32">
        <f t="shared" si="424"/>
        <v>1</v>
      </c>
      <c r="LE149" s="32">
        <f t="shared" si="424"/>
        <v>1</v>
      </c>
      <c r="LF149" s="32">
        <f t="shared" si="424"/>
        <v>1</v>
      </c>
      <c r="LG149" s="32">
        <f t="shared" si="424"/>
        <v>1</v>
      </c>
      <c r="LH149" s="32">
        <f t="shared" si="424"/>
        <v>0</v>
      </c>
      <c r="LI149" s="32">
        <f t="shared" si="424"/>
        <v>1</v>
      </c>
      <c r="LJ149" s="32">
        <f t="shared" si="424"/>
        <v>1</v>
      </c>
      <c r="LK149" s="32">
        <f t="shared" si="424"/>
        <v>1</v>
      </c>
      <c r="LL149" s="32">
        <f t="shared" si="424"/>
        <v>1</v>
      </c>
      <c r="LM149" s="32">
        <f t="shared" si="424"/>
        <v>0</v>
      </c>
      <c r="LN149" s="32">
        <f t="shared" si="424"/>
        <v>0</v>
      </c>
      <c r="LO149" s="32">
        <f t="shared" si="424"/>
        <v>0</v>
      </c>
      <c r="LP149" s="32">
        <f t="shared" si="424"/>
        <v>1</v>
      </c>
      <c r="LQ149" s="32">
        <f t="shared" si="424"/>
        <v>1</v>
      </c>
      <c r="LR149" s="32">
        <f t="shared" si="424"/>
        <v>1</v>
      </c>
      <c r="LS149" s="32">
        <f t="shared" si="424"/>
        <v>1</v>
      </c>
      <c r="LT149" s="32">
        <f t="shared" si="424"/>
        <v>0</v>
      </c>
      <c r="LU149" s="32">
        <f t="shared" si="424"/>
        <v>0</v>
      </c>
      <c r="LV149" s="32">
        <f t="shared" si="424"/>
        <v>1</v>
      </c>
      <c r="LW149" s="32">
        <f t="shared" si="424"/>
        <v>1</v>
      </c>
      <c r="LX149" s="32">
        <f t="shared" si="424"/>
        <v>1</v>
      </c>
      <c r="LY149" s="32">
        <f t="shared" si="424"/>
        <v>1</v>
      </c>
      <c r="LZ149" s="32">
        <f t="shared" si="424"/>
        <v>1</v>
      </c>
      <c r="MA149" s="32">
        <f t="shared" si="424"/>
        <v>0</v>
      </c>
      <c r="MB149" s="32">
        <f t="shared" si="424"/>
        <v>0</v>
      </c>
      <c r="MC149" s="32">
        <f t="shared" si="424"/>
        <v>1</v>
      </c>
      <c r="MD149" s="32">
        <f t="shared" si="424"/>
        <v>1</v>
      </c>
      <c r="ME149" s="32">
        <f t="shared" si="424"/>
        <v>0</v>
      </c>
      <c r="MF149" s="32">
        <f t="shared" si="424"/>
        <v>0</v>
      </c>
      <c r="MG149" s="32">
        <f t="shared" si="424"/>
        <v>1</v>
      </c>
      <c r="MH149" s="32">
        <f t="shared" si="424"/>
        <v>1</v>
      </c>
      <c r="MI149" s="32">
        <f t="shared" si="424"/>
        <v>1</v>
      </c>
      <c r="MJ149" s="32">
        <f t="shared" si="424"/>
        <v>0</v>
      </c>
      <c r="MK149" s="32">
        <f t="shared" si="424"/>
        <v>0</v>
      </c>
      <c r="ML149" s="32">
        <f t="shared" si="424"/>
        <v>0</v>
      </c>
      <c r="MM149" s="32">
        <f t="shared" si="424"/>
        <v>0</v>
      </c>
      <c r="MN149" s="32">
        <f t="shared" si="424"/>
        <v>0</v>
      </c>
      <c r="MO149" s="32">
        <f t="shared" ref="MO149:NR149" si="425">IF(MO152&lt;&gt;"",MO152,IF(OR(MO146=1,MO148="x",MO146=2),1,0))</f>
        <v>0</v>
      </c>
      <c r="MP149" s="32">
        <f t="shared" si="425"/>
        <v>0</v>
      </c>
      <c r="MQ149" s="32">
        <f t="shared" si="425"/>
        <v>1</v>
      </c>
      <c r="MR149" s="32">
        <f t="shared" si="425"/>
        <v>1</v>
      </c>
      <c r="MS149" s="32">
        <f t="shared" si="425"/>
        <v>1</v>
      </c>
      <c r="MT149" s="32">
        <f t="shared" si="425"/>
        <v>1</v>
      </c>
      <c r="MU149" s="32">
        <f t="shared" si="425"/>
        <v>1</v>
      </c>
      <c r="MV149" s="32">
        <f t="shared" si="425"/>
        <v>0</v>
      </c>
      <c r="MW149" s="32">
        <f t="shared" si="425"/>
        <v>0</v>
      </c>
      <c r="MX149" s="32">
        <f t="shared" si="425"/>
        <v>1</v>
      </c>
      <c r="MY149" s="32">
        <f t="shared" si="425"/>
        <v>1</v>
      </c>
      <c r="MZ149" s="32">
        <f t="shared" si="425"/>
        <v>1</v>
      </c>
      <c r="NA149" s="32">
        <f t="shared" si="425"/>
        <v>1</v>
      </c>
      <c r="NB149" s="32">
        <f t="shared" si="425"/>
        <v>1</v>
      </c>
      <c r="NC149" s="32">
        <f t="shared" si="425"/>
        <v>0</v>
      </c>
      <c r="ND149" s="32">
        <f t="shared" si="425"/>
        <v>0</v>
      </c>
      <c r="NE149" s="32">
        <f t="shared" si="425"/>
        <v>0</v>
      </c>
      <c r="NF149" s="50">
        <f t="shared" si="425"/>
        <v>0</v>
      </c>
      <c r="NG149" s="32">
        <f t="shared" si="425"/>
        <v>1</v>
      </c>
      <c r="NH149" s="32">
        <f t="shared" si="425"/>
        <v>1</v>
      </c>
      <c r="NI149" s="32">
        <f t="shared" si="425"/>
        <v>0</v>
      </c>
      <c r="NJ149" s="32">
        <f t="shared" si="425"/>
        <v>1</v>
      </c>
      <c r="NK149" s="32">
        <f t="shared" si="425"/>
        <v>1</v>
      </c>
      <c r="NL149" s="32">
        <f t="shared" si="425"/>
        <v>1</v>
      </c>
      <c r="NM149" s="32">
        <f t="shared" si="425"/>
        <v>0</v>
      </c>
      <c r="NN149" s="32">
        <f t="shared" si="425"/>
        <v>0</v>
      </c>
      <c r="NO149" s="32">
        <f t="shared" si="425"/>
        <v>1</v>
      </c>
      <c r="NP149" s="32">
        <f t="shared" si="425"/>
        <v>1</v>
      </c>
      <c r="NQ149" s="32">
        <f t="shared" si="425"/>
        <v>0</v>
      </c>
      <c r="NR149" s="32">
        <f t="shared" si="425"/>
        <v>0</v>
      </c>
    </row>
    <row r="150" spans="1:384" ht="12" hidden="1" customHeight="1" x14ac:dyDescent="0.3">
      <c r="A150" s="2" t="s">
        <v>44</v>
      </c>
      <c r="B150" s="31" t="s">
        <v>11</v>
      </c>
      <c r="C150" s="32"/>
      <c r="D150" s="32"/>
      <c r="E150" s="32">
        <f t="shared" ref="E150:BP150" si="426">IF(E153&lt;&gt;"",E153,IF(AND(OR(E146=1,E148="x",E146=2),OR(F146=1,F148="x",F146=2)),1,IF(AND(E148="p",OR(F146=1,F148="x",F148="p",F146=2)),"p",IF(AND(OR(E146=1,E148="x",E148="p",E146=2),F148="p"),1,IF(F148="a","a",0)))))</f>
        <v>0</v>
      </c>
      <c r="F150" s="32">
        <f t="shared" si="426"/>
        <v>0</v>
      </c>
      <c r="G150" s="32">
        <f t="shared" si="426"/>
        <v>0</v>
      </c>
      <c r="H150" s="32">
        <f t="shared" si="426"/>
        <v>0</v>
      </c>
      <c r="I150" s="32">
        <f t="shared" si="426"/>
        <v>1</v>
      </c>
      <c r="J150" s="32">
        <f t="shared" si="426"/>
        <v>1</v>
      </c>
      <c r="K150" s="32">
        <f t="shared" si="426"/>
        <v>1</v>
      </c>
      <c r="L150" s="32" t="str">
        <f t="shared" si="426"/>
        <v>C</v>
      </c>
      <c r="M150" s="32">
        <f t="shared" si="426"/>
        <v>0</v>
      </c>
      <c r="N150" s="32">
        <f t="shared" si="426"/>
        <v>0</v>
      </c>
      <c r="O150" s="32">
        <f t="shared" si="426"/>
        <v>1</v>
      </c>
      <c r="P150" s="32">
        <f t="shared" si="426"/>
        <v>0</v>
      </c>
      <c r="Q150" s="32">
        <f t="shared" si="426"/>
        <v>0</v>
      </c>
      <c r="R150" s="32">
        <f t="shared" si="426"/>
        <v>0</v>
      </c>
      <c r="S150" s="32">
        <f t="shared" si="426"/>
        <v>1</v>
      </c>
      <c r="T150" s="32">
        <f t="shared" si="426"/>
        <v>0</v>
      </c>
      <c r="U150" s="32">
        <f t="shared" si="426"/>
        <v>0</v>
      </c>
      <c r="V150" s="32">
        <f t="shared" si="426"/>
        <v>0</v>
      </c>
      <c r="W150" s="32" t="str">
        <f t="shared" si="426"/>
        <v>F</v>
      </c>
      <c r="X150" s="32">
        <f t="shared" si="426"/>
        <v>1</v>
      </c>
      <c r="Y150" s="32">
        <f t="shared" si="426"/>
        <v>0</v>
      </c>
      <c r="Z150" s="32">
        <f t="shared" si="426"/>
        <v>0</v>
      </c>
      <c r="AA150" s="32">
        <f t="shared" si="426"/>
        <v>0</v>
      </c>
      <c r="AB150" s="32">
        <f t="shared" si="426"/>
        <v>1</v>
      </c>
      <c r="AC150" s="32">
        <f t="shared" si="426"/>
        <v>0</v>
      </c>
      <c r="AD150" s="32">
        <f t="shared" si="426"/>
        <v>0</v>
      </c>
      <c r="AE150" s="32">
        <f t="shared" si="426"/>
        <v>0</v>
      </c>
      <c r="AF150" s="32">
        <f t="shared" si="426"/>
        <v>0</v>
      </c>
      <c r="AG150" s="32">
        <f t="shared" si="426"/>
        <v>1</v>
      </c>
      <c r="AH150" s="32">
        <f t="shared" si="426"/>
        <v>1</v>
      </c>
      <c r="AI150" s="32">
        <f t="shared" si="426"/>
        <v>1</v>
      </c>
      <c r="AJ150" s="32">
        <f t="shared" si="426"/>
        <v>0</v>
      </c>
      <c r="AK150" s="32">
        <f t="shared" si="426"/>
        <v>0</v>
      </c>
      <c r="AL150" s="32">
        <f t="shared" si="426"/>
        <v>0</v>
      </c>
      <c r="AM150" s="32">
        <f t="shared" si="426"/>
        <v>0</v>
      </c>
      <c r="AN150" s="32">
        <f t="shared" si="426"/>
        <v>1</v>
      </c>
      <c r="AO150" s="32">
        <f t="shared" si="426"/>
        <v>1</v>
      </c>
      <c r="AP150" s="32">
        <f t="shared" si="426"/>
        <v>1</v>
      </c>
      <c r="AQ150" s="32">
        <f t="shared" si="426"/>
        <v>1</v>
      </c>
      <c r="AR150" s="32">
        <f t="shared" si="426"/>
        <v>0</v>
      </c>
      <c r="AS150" s="32">
        <f t="shared" si="426"/>
        <v>0</v>
      </c>
      <c r="AT150" s="32">
        <f t="shared" si="426"/>
        <v>0</v>
      </c>
      <c r="AU150" s="32">
        <f t="shared" si="426"/>
        <v>0</v>
      </c>
      <c r="AV150" s="32">
        <f t="shared" si="426"/>
        <v>0</v>
      </c>
      <c r="AW150" s="32">
        <f t="shared" si="426"/>
        <v>1</v>
      </c>
      <c r="AX150" s="32">
        <f t="shared" si="426"/>
        <v>1</v>
      </c>
      <c r="AY150" s="32">
        <f t="shared" si="426"/>
        <v>1</v>
      </c>
      <c r="AZ150" s="32">
        <f t="shared" si="426"/>
        <v>1</v>
      </c>
      <c r="BA150" s="32">
        <f t="shared" si="426"/>
        <v>0</v>
      </c>
      <c r="BB150" s="32">
        <f t="shared" si="426"/>
        <v>0</v>
      </c>
      <c r="BC150" s="32">
        <f t="shared" si="426"/>
        <v>1</v>
      </c>
      <c r="BD150" s="32">
        <f t="shared" si="426"/>
        <v>1</v>
      </c>
      <c r="BE150" s="32">
        <f t="shared" si="426"/>
        <v>1</v>
      </c>
      <c r="BF150" s="32">
        <f t="shared" si="426"/>
        <v>0</v>
      </c>
      <c r="BG150" s="32">
        <f t="shared" si="426"/>
        <v>0</v>
      </c>
      <c r="BH150" s="32">
        <f t="shared" si="426"/>
        <v>0</v>
      </c>
      <c r="BI150" s="32">
        <f t="shared" si="426"/>
        <v>1</v>
      </c>
      <c r="BJ150" s="32">
        <f t="shared" si="426"/>
        <v>1</v>
      </c>
      <c r="BK150" s="32">
        <f t="shared" si="426"/>
        <v>1</v>
      </c>
      <c r="BL150" s="32">
        <f t="shared" si="426"/>
        <v>1</v>
      </c>
      <c r="BM150" s="32">
        <f t="shared" si="426"/>
        <v>0</v>
      </c>
      <c r="BN150" s="32">
        <f t="shared" si="426"/>
        <v>0</v>
      </c>
      <c r="BO150" s="32">
        <f t="shared" si="426"/>
        <v>0</v>
      </c>
      <c r="BP150" s="32">
        <f t="shared" si="426"/>
        <v>0</v>
      </c>
      <c r="BQ150" s="32">
        <f t="shared" ref="BQ150:EB150" si="427">IF(BQ153&lt;&gt;"",BQ153,IF(AND(OR(BQ146=1,BQ148="x",BQ146=2),OR(BR146=1,BR148="x",BR146=2)),1,IF(AND(BQ148="p",OR(BR146=1,BR148="x",BR148="p",BR146=2)),"p",IF(AND(OR(BQ146=1,BQ148="x",BQ148="p",BQ146=2),BR148="p"),1,IF(BR148="a","a",0)))))</f>
        <v>0</v>
      </c>
      <c r="BR150" s="32">
        <f t="shared" si="427"/>
        <v>0</v>
      </c>
      <c r="BS150" s="32">
        <f t="shared" si="427"/>
        <v>0</v>
      </c>
      <c r="BT150" s="32">
        <f t="shared" si="427"/>
        <v>0</v>
      </c>
      <c r="BU150" s="32">
        <f t="shared" si="427"/>
        <v>0</v>
      </c>
      <c r="BV150" s="32">
        <f t="shared" si="427"/>
        <v>0</v>
      </c>
      <c r="BW150" s="32">
        <f t="shared" si="427"/>
        <v>1</v>
      </c>
      <c r="BX150" s="32">
        <f t="shared" si="427"/>
        <v>1</v>
      </c>
      <c r="BY150" s="32">
        <f t="shared" si="427"/>
        <v>1</v>
      </c>
      <c r="BZ150" s="32">
        <f t="shared" si="427"/>
        <v>1</v>
      </c>
      <c r="CA150" s="32">
        <f t="shared" si="427"/>
        <v>0</v>
      </c>
      <c r="CB150" s="32">
        <f t="shared" si="427"/>
        <v>0</v>
      </c>
      <c r="CC150" s="32">
        <f t="shared" si="427"/>
        <v>0</v>
      </c>
      <c r="CD150" s="32">
        <f t="shared" si="427"/>
        <v>1</v>
      </c>
      <c r="CE150" s="32">
        <f t="shared" si="427"/>
        <v>0</v>
      </c>
      <c r="CF150" s="32">
        <f t="shared" si="427"/>
        <v>0</v>
      </c>
      <c r="CG150" s="32">
        <f t="shared" si="427"/>
        <v>0</v>
      </c>
      <c r="CH150" s="32">
        <f t="shared" si="427"/>
        <v>1</v>
      </c>
      <c r="CI150" s="32" t="str">
        <f t="shared" si="427"/>
        <v>C</v>
      </c>
      <c r="CJ150" s="32">
        <f t="shared" si="427"/>
        <v>0</v>
      </c>
      <c r="CK150" s="32">
        <f t="shared" si="427"/>
        <v>0</v>
      </c>
      <c r="CL150" s="32">
        <f t="shared" si="427"/>
        <v>1</v>
      </c>
      <c r="CM150" s="32">
        <f t="shared" si="427"/>
        <v>1</v>
      </c>
      <c r="CN150" s="32">
        <f t="shared" si="427"/>
        <v>1</v>
      </c>
      <c r="CO150" s="32">
        <f t="shared" si="427"/>
        <v>0</v>
      </c>
      <c r="CP150" s="32">
        <f t="shared" si="427"/>
        <v>0</v>
      </c>
      <c r="CQ150" s="32">
        <f t="shared" si="427"/>
        <v>0</v>
      </c>
      <c r="CR150" s="32">
        <f t="shared" si="427"/>
        <v>1</v>
      </c>
      <c r="CS150" s="32">
        <f t="shared" si="427"/>
        <v>1</v>
      </c>
      <c r="CT150" s="32">
        <f t="shared" si="427"/>
        <v>1</v>
      </c>
      <c r="CU150" s="32">
        <f t="shared" si="427"/>
        <v>1</v>
      </c>
      <c r="CV150" s="32">
        <f t="shared" si="427"/>
        <v>0</v>
      </c>
      <c r="CW150" s="32">
        <f t="shared" si="427"/>
        <v>0</v>
      </c>
      <c r="CX150" s="32">
        <f t="shared" si="427"/>
        <v>0</v>
      </c>
      <c r="CY150" s="32">
        <f t="shared" si="427"/>
        <v>1</v>
      </c>
      <c r="CZ150" s="32">
        <f t="shared" si="427"/>
        <v>1</v>
      </c>
      <c r="DA150" s="32">
        <f t="shared" si="427"/>
        <v>1</v>
      </c>
      <c r="DB150" s="32">
        <f t="shared" si="427"/>
        <v>1</v>
      </c>
      <c r="DC150" s="32">
        <f t="shared" si="427"/>
        <v>0</v>
      </c>
      <c r="DD150" s="32">
        <f t="shared" si="427"/>
        <v>0</v>
      </c>
      <c r="DE150" s="32">
        <f t="shared" si="427"/>
        <v>0</v>
      </c>
      <c r="DF150" s="32">
        <f t="shared" si="427"/>
        <v>1</v>
      </c>
      <c r="DG150" s="32">
        <f t="shared" si="427"/>
        <v>1</v>
      </c>
      <c r="DH150" s="32">
        <f t="shared" si="427"/>
        <v>1</v>
      </c>
      <c r="DI150" s="32">
        <f t="shared" si="427"/>
        <v>1</v>
      </c>
      <c r="DJ150" s="32">
        <f t="shared" si="427"/>
        <v>0</v>
      </c>
      <c r="DK150" s="32">
        <f t="shared" si="427"/>
        <v>0</v>
      </c>
      <c r="DL150" s="32">
        <f t="shared" si="427"/>
        <v>0</v>
      </c>
      <c r="DM150" s="32">
        <f t="shared" si="427"/>
        <v>1</v>
      </c>
      <c r="DN150" s="32">
        <f t="shared" si="427"/>
        <v>0</v>
      </c>
      <c r="DO150" s="32">
        <f t="shared" si="427"/>
        <v>0</v>
      </c>
      <c r="DP150" s="32">
        <f t="shared" si="427"/>
        <v>0</v>
      </c>
      <c r="DQ150" s="32">
        <f t="shared" si="427"/>
        <v>1</v>
      </c>
      <c r="DR150" s="32">
        <f t="shared" si="427"/>
        <v>1</v>
      </c>
      <c r="DS150" s="32">
        <f t="shared" si="427"/>
        <v>0</v>
      </c>
      <c r="DT150" s="32">
        <f t="shared" si="427"/>
        <v>0</v>
      </c>
      <c r="DU150" s="32">
        <f t="shared" si="427"/>
        <v>1</v>
      </c>
      <c r="DV150" s="32">
        <f t="shared" si="427"/>
        <v>1</v>
      </c>
      <c r="DW150" s="32">
        <f t="shared" si="427"/>
        <v>1</v>
      </c>
      <c r="DX150" s="32">
        <f t="shared" si="427"/>
        <v>0</v>
      </c>
      <c r="DY150" s="32">
        <f t="shared" si="427"/>
        <v>0</v>
      </c>
      <c r="DZ150" s="32">
        <f t="shared" si="427"/>
        <v>0</v>
      </c>
      <c r="EA150" s="32">
        <f t="shared" si="427"/>
        <v>1</v>
      </c>
      <c r="EB150" s="32">
        <f t="shared" si="427"/>
        <v>0</v>
      </c>
      <c r="EC150" s="32">
        <f t="shared" ref="EC150:GN150" si="428">IF(EC153&lt;&gt;"",EC153,IF(AND(OR(EC146=1,EC148="x",EC146=2),OR(ED146=1,ED148="x",ED146=2)),1,IF(AND(EC148="p",OR(ED146=1,ED148="x",ED148="p",ED146=2)),"p",IF(AND(OR(EC146=1,EC148="x",EC148="p",EC146=2),ED148="p"),1,IF(ED148="a","a",0)))))</f>
        <v>0</v>
      </c>
      <c r="ED150" s="32">
        <f t="shared" si="428"/>
        <v>0</v>
      </c>
      <c r="EE150" s="32">
        <f t="shared" si="428"/>
        <v>0</v>
      </c>
      <c r="EF150" s="32">
        <f t="shared" si="428"/>
        <v>1</v>
      </c>
      <c r="EG150" s="32">
        <f t="shared" si="428"/>
        <v>1</v>
      </c>
      <c r="EH150" s="32">
        <f t="shared" si="428"/>
        <v>1</v>
      </c>
      <c r="EI150" s="32">
        <f t="shared" si="428"/>
        <v>0</v>
      </c>
      <c r="EJ150" s="32">
        <f t="shared" si="428"/>
        <v>0</v>
      </c>
      <c r="EK150" s="32">
        <f t="shared" si="428"/>
        <v>0</v>
      </c>
      <c r="EL150" s="32">
        <f t="shared" si="428"/>
        <v>1</v>
      </c>
      <c r="EM150" s="32">
        <f t="shared" si="428"/>
        <v>1</v>
      </c>
      <c r="EN150" s="32">
        <f t="shared" si="428"/>
        <v>0</v>
      </c>
      <c r="EO150" s="32">
        <f t="shared" si="428"/>
        <v>0</v>
      </c>
      <c r="EP150" s="32">
        <f t="shared" si="428"/>
        <v>0</v>
      </c>
      <c r="EQ150" s="32">
        <f t="shared" si="428"/>
        <v>1</v>
      </c>
      <c r="ER150" s="32">
        <f t="shared" si="428"/>
        <v>0</v>
      </c>
      <c r="ES150" s="32">
        <f t="shared" si="428"/>
        <v>0</v>
      </c>
      <c r="ET150" s="32">
        <f t="shared" si="428"/>
        <v>0</v>
      </c>
      <c r="EU150" s="32">
        <f t="shared" si="428"/>
        <v>0</v>
      </c>
      <c r="EV150" s="32">
        <f t="shared" si="428"/>
        <v>1</v>
      </c>
      <c r="EW150" s="32">
        <f t="shared" si="428"/>
        <v>1</v>
      </c>
      <c r="EX150" s="32">
        <f t="shared" si="428"/>
        <v>1</v>
      </c>
      <c r="EY150" s="32">
        <f t="shared" si="428"/>
        <v>0</v>
      </c>
      <c r="EZ150" s="32">
        <f t="shared" si="428"/>
        <v>0</v>
      </c>
      <c r="FA150" s="32">
        <f t="shared" si="428"/>
        <v>0</v>
      </c>
      <c r="FB150" s="32">
        <f t="shared" si="428"/>
        <v>0</v>
      </c>
      <c r="FC150" s="32">
        <f t="shared" si="428"/>
        <v>1</v>
      </c>
      <c r="FD150" s="32">
        <f t="shared" si="428"/>
        <v>1</v>
      </c>
      <c r="FE150" s="32">
        <f t="shared" si="428"/>
        <v>1</v>
      </c>
      <c r="FF150" s="32">
        <f t="shared" si="428"/>
        <v>1</v>
      </c>
      <c r="FG150" s="32">
        <f t="shared" si="428"/>
        <v>0</v>
      </c>
      <c r="FH150" s="32">
        <f t="shared" si="428"/>
        <v>0</v>
      </c>
      <c r="FI150" s="32">
        <f t="shared" si="428"/>
        <v>0</v>
      </c>
      <c r="FJ150" s="32">
        <f t="shared" si="428"/>
        <v>1</v>
      </c>
      <c r="FK150" s="32">
        <f t="shared" si="428"/>
        <v>1</v>
      </c>
      <c r="FL150" s="32">
        <f t="shared" si="428"/>
        <v>1</v>
      </c>
      <c r="FM150" s="32">
        <f t="shared" si="428"/>
        <v>1</v>
      </c>
      <c r="FN150" s="32">
        <f t="shared" si="428"/>
        <v>0</v>
      </c>
      <c r="FO150" s="32">
        <f t="shared" si="428"/>
        <v>0</v>
      </c>
      <c r="FP150" s="32">
        <f t="shared" si="428"/>
        <v>0</v>
      </c>
      <c r="FQ150" s="32">
        <f t="shared" si="428"/>
        <v>0</v>
      </c>
      <c r="FR150" s="32">
        <f t="shared" si="428"/>
        <v>0</v>
      </c>
      <c r="FS150" s="32">
        <f t="shared" si="428"/>
        <v>0</v>
      </c>
      <c r="FT150" s="32">
        <f t="shared" si="428"/>
        <v>1</v>
      </c>
      <c r="FU150" s="32">
        <f t="shared" si="428"/>
        <v>1</v>
      </c>
      <c r="FV150" s="32">
        <f t="shared" si="428"/>
        <v>1</v>
      </c>
      <c r="FW150" s="32">
        <f t="shared" si="428"/>
        <v>0</v>
      </c>
      <c r="FX150" s="32">
        <f t="shared" si="428"/>
        <v>0</v>
      </c>
      <c r="FY150" s="32">
        <f t="shared" si="428"/>
        <v>1</v>
      </c>
      <c r="FZ150" s="32">
        <f t="shared" si="428"/>
        <v>1</v>
      </c>
      <c r="GA150" s="32">
        <f t="shared" si="428"/>
        <v>1</v>
      </c>
      <c r="GB150" s="32">
        <f t="shared" si="428"/>
        <v>0</v>
      </c>
      <c r="GC150" s="32">
        <f t="shared" si="428"/>
        <v>0</v>
      </c>
      <c r="GD150" s="32">
        <f t="shared" si="428"/>
        <v>0</v>
      </c>
      <c r="GE150" s="32">
        <f t="shared" si="428"/>
        <v>1</v>
      </c>
      <c r="GF150" s="32">
        <f t="shared" si="428"/>
        <v>0</v>
      </c>
      <c r="GG150" s="32">
        <f t="shared" si="428"/>
        <v>0</v>
      </c>
      <c r="GH150" s="32">
        <f t="shared" si="428"/>
        <v>0</v>
      </c>
      <c r="GI150" s="32">
        <f t="shared" si="428"/>
        <v>1</v>
      </c>
      <c r="GJ150" s="32">
        <f t="shared" si="428"/>
        <v>1</v>
      </c>
      <c r="GK150" s="32">
        <f t="shared" si="428"/>
        <v>0</v>
      </c>
      <c r="GL150" s="32">
        <f t="shared" si="428"/>
        <v>0</v>
      </c>
      <c r="GM150" s="32">
        <f t="shared" si="428"/>
        <v>0</v>
      </c>
      <c r="GN150" s="32">
        <f t="shared" si="428"/>
        <v>1</v>
      </c>
      <c r="GO150" s="32">
        <f t="shared" ref="GO150:IZ150" si="429">IF(GO153&lt;&gt;"",GO153,IF(AND(OR(GO146=1,GO148="x",GO146=2),OR(GP146=1,GP148="x",GP146=2)),1,IF(AND(GO148="p",OR(GP146=1,GP148="x",GP148="p",GP146=2)),"p",IF(AND(OR(GO146=1,GO148="x",GO148="p",GO146=2),GP148="p"),1,IF(GP148="a","a",0)))))</f>
        <v>0</v>
      </c>
      <c r="GP150" s="32">
        <f t="shared" si="429"/>
        <v>0</v>
      </c>
      <c r="GQ150" s="32">
        <f t="shared" si="429"/>
        <v>0</v>
      </c>
      <c r="GR150" s="32">
        <f t="shared" si="429"/>
        <v>0</v>
      </c>
      <c r="GS150" s="32">
        <f t="shared" si="429"/>
        <v>0</v>
      </c>
      <c r="GT150" s="32">
        <f t="shared" si="429"/>
        <v>0</v>
      </c>
      <c r="GU150" s="32">
        <f t="shared" si="429"/>
        <v>0</v>
      </c>
      <c r="GV150" s="32">
        <f t="shared" si="429"/>
        <v>1</v>
      </c>
      <c r="GW150" s="32">
        <f t="shared" si="429"/>
        <v>1</v>
      </c>
      <c r="GX150" s="32">
        <f t="shared" si="429"/>
        <v>1</v>
      </c>
      <c r="GY150" s="32">
        <f t="shared" si="429"/>
        <v>0</v>
      </c>
      <c r="GZ150" s="32">
        <f t="shared" si="429"/>
        <v>0</v>
      </c>
      <c r="HA150" s="32">
        <f t="shared" si="429"/>
        <v>0</v>
      </c>
      <c r="HB150" s="32">
        <f t="shared" si="429"/>
        <v>1</v>
      </c>
      <c r="HC150" s="32">
        <f t="shared" si="429"/>
        <v>1</v>
      </c>
      <c r="HD150" s="32">
        <f t="shared" si="429"/>
        <v>1</v>
      </c>
      <c r="HE150" s="32">
        <f t="shared" si="429"/>
        <v>1</v>
      </c>
      <c r="HF150" s="32">
        <f t="shared" si="429"/>
        <v>0</v>
      </c>
      <c r="HG150" s="32">
        <f t="shared" si="429"/>
        <v>0</v>
      </c>
      <c r="HH150" s="32">
        <f t="shared" si="429"/>
        <v>1</v>
      </c>
      <c r="HI150" s="32">
        <f t="shared" si="429"/>
        <v>1</v>
      </c>
      <c r="HJ150" s="32">
        <f t="shared" si="429"/>
        <v>1</v>
      </c>
      <c r="HK150" s="32">
        <f t="shared" si="429"/>
        <v>0</v>
      </c>
      <c r="HL150" s="32">
        <f t="shared" si="429"/>
        <v>0</v>
      </c>
      <c r="HM150" s="32">
        <f t="shared" si="429"/>
        <v>0</v>
      </c>
      <c r="HN150" s="32">
        <f t="shared" si="429"/>
        <v>1</v>
      </c>
      <c r="HO150" s="32">
        <f t="shared" si="429"/>
        <v>1</v>
      </c>
      <c r="HP150" s="32">
        <f t="shared" si="429"/>
        <v>1</v>
      </c>
      <c r="HQ150" s="32">
        <f t="shared" si="429"/>
        <v>1</v>
      </c>
      <c r="HR150" s="32">
        <f t="shared" si="429"/>
        <v>0</v>
      </c>
      <c r="HS150" s="32">
        <f t="shared" si="429"/>
        <v>0</v>
      </c>
      <c r="HT150" s="32">
        <f t="shared" si="429"/>
        <v>0</v>
      </c>
      <c r="HU150" s="32">
        <f t="shared" si="429"/>
        <v>1</v>
      </c>
      <c r="HV150" s="32">
        <f t="shared" si="429"/>
        <v>1</v>
      </c>
      <c r="HW150" s="32">
        <f t="shared" si="429"/>
        <v>1</v>
      </c>
      <c r="HX150" s="32">
        <f t="shared" si="429"/>
        <v>1</v>
      </c>
      <c r="HY150" s="32">
        <f t="shared" si="429"/>
        <v>0</v>
      </c>
      <c r="HZ150" s="32">
        <f t="shared" si="429"/>
        <v>0</v>
      </c>
      <c r="IA150" s="32">
        <f t="shared" si="429"/>
        <v>0</v>
      </c>
      <c r="IB150" s="32">
        <f t="shared" si="429"/>
        <v>0</v>
      </c>
      <c r="IC150" s="32">
        <f t="shared" si="429"/>
        <v>0</v>
      </c>
      <c r="ID150" s="32">
        <f t="shared" si="429"/>
        <v>0</v>
      </c>
      <c r="IE150" s="32">
        <f t="shared" si="429"/>
        <v>1</v>
      </c>
      <c r="IF150" s="32">
        <f t="shared" si="429"/>
        <v>1</v>
      </c>
      <c r="IG150" s="32">
        <f t="shared" si="429"/>
        <v>1</v>
      </c>
      <c r="IH150" s="32">
        <f t="shared" si="429"/>
        <v>0</v>
      </c>
      <c r="II150" s="32">
        <f t="shared" si="429"/>
        <v>0</v>
      </c>
      <c r="IJ150" s="32">
        <f t="shared" si="429"/>
        <v>1</v>
      </c>
      <c r="IK150" s="32">
        <f t="shared" si="429"/>
        <v>1</v>
      </c>
      <c r="IL150" s="32">
        <f t="shared" si="429"/>
        <v>1</v>
      </c>
      <c r="IM150" s="32">
        <f t="shared" si="429"/>
        <v>0</v>
      </c>
      <c r="IN150" s="32">
        <f t="shared" si="429"/>
        <v>0</v>
      </c>
      <c r="IO150" s="32">
        <f t="shared" si="429"/>
        <v>0</v>
      </c>
      <c r="IP150" s="32">
        <f t="shared" si="429"/>
        <v>1</v>
      </c>
      <c r="IQ150" s="32">
        <f t="shared" si="429"/>
        <v>0</v>
      </c>
      <c r="IR150" s="32">
        <f t="shared" si="429"/>
        <v>0</v>
      </c>
      <c r="IS150" s="32">
        <f t="shared" si="429"/>
        <v>0</v>
      </c>
      <c r="IT150" s="32">
        <f t="shared" si="429"/>
        <v>1</v>
      </c>
      <c r="IU150" s="32">
        <f t="shared" si="429"/>
        <v>1</v>
      </c>
      <c r="IV150" s="32">
        <f t="shared" si="429"/>
        <v>0</v>
      </c>
      <c r="IW150" s="32">
        <f t="shared" si="429"/>
        <v>0</v>
      </c>
      <c r="IX150" s="32">
        <f t="shared" si="429"/>
        <v>1</v>
      </c>
      <c r="IY150" s="32">
        <f t="shared" si="429"/>
        <v>1</v>
      </c>
      <c r="IZ150" s="32">
        <f t="shared" si="429"/>
        <v>1</v>
      </c>
      <c r="JA150" s="32">
        <f t="shared" ref="JA150:LL150" si="430">IF(JA153&lt;&gt;"",JA153,IF(AND(OR(JA146=1,JA148="x",JA146=2),OR(JB146=1,JB148="x",JB146=2)),1,IF(AND(JA148="p",OR(JB146=1,JB148="x",JB148="p",JB146=2)),"p",IF(AND(OR(JA146=1,JA148="x",JA148="p",JA146=2),JB148="p"),1,IF(JB148="a","a",0)))))</f>
        <v>0</v>
      </c>
      <c r="JB150" s="32">
        <f t="shared" si="430"/>
        <v>0</v>
      </c>
      <c r="JC150" s="32">
        <f t="shared" si="430"/>
        <v>0</v>
      </c>
      <c r="JD150" s="32">
        <f t="shared" si="430"/>
        <v>0</v>
      </c>
      <c r="JE150" s="32">
        <f t="shared" si="430"/>
        <v>0</v>
      </c>
      <c r="JF150" s="32">
        <f t="shared" si="430"/>
        <v>0</v>
      </c>
      <c r="JG150" s="32">
        <f t="shared" si="430"/>
        <v>0</v>
      </c>
      <c r="JH150" s="32">
        <f t="shared" si="430"/>
        <v>0</v>
      </c>
      <c r="JI150" s="32">
        <f t="shared" si="430"/>
        <v>0</v>
      </c>
      <c r="JJ150" s="32">
        <f t="shared" si="430"/>
        <v>0</v>
      </c>
      <c r="JK150" s="32">
        <f t="shared" si="430"/>
        <v>0</v>
      </c>
      <c r="JL150" s="32">
        <f t="shared" si="430"/>
        <v>0</v>
      </c>
      <c r="JM150" s="32">
        <f t="shared" si="430"/>
        <v>0</v>
      </c>
      <c r="JN150" s="32">
        <f t="shared" si="430"/>
        <v>0</v>
      </c>
      <c r="JO150" s="32">
        <f t="shared" si="430"/>
        <v>0</v>
      </c>
      <c r="JP150" s="32">
        <f t="shared" si="430"/>
        <v>0</v>
      </c>
      <c r="JQ150" s="32">
        <f t="shared" si="430"/>
        <v>0</v>
      </c>
      <c r="JR150" s="32">
        <f t="shared" si="430"/>
        <v>0</v>
      </c>
      <c r="JS150" s="32">
        <f t="shared" si="430"/>
        <v>0</v>
      </c>
      <c r="JT150" s="32">
        <f t="shared" si="430"/>
        <v>0</v>
      </c>
      <c r="JU150" s="32">
        <f t="shared" si="430"/>
        <v>0</v>
      </c>
      <c r="JV150" s="32">
        <f t="shared" si="430"/>
        <v>0</v>
      </c>
      <c r="JW150" s="32">
        <f t="shared" si="430"/>
        <v>0</v>
      </c>
      <c r="JX150" s="32">
        <f t="shared" si="430"/>
        <v>0</v>
      </c>
      <c r="JY150" s="32">
        <f t="shared" si="430"/>
        <v>1</v>
      </c>
      <c r="JZ150" s="32">
        <f t="shared" si="430"/>
        <v>0</v>
      </c>
      <c r="KA150" s="32">
        <f t="shared" si="430"/>
        <v>0</v>
      </c>
      <c r="KB150" s="32">
        <f t="shared" si="430"/>
        <v>0</v>
      </c>
      <c r="KC150" s="32">
        <f t="shared" si="430"/>
        <v>1</v>
      </c>
      <c r="KD150" s="32">
        <f t="shared" si="430"/>
        <v>1</v>
      </c>
      <c r="KE150" s="32">
        <f t="shared" si="430"/>
        <v>0</v>
      </c>
      <c r="KF150" s="32">
        <f t="shared" si="430"/>
        <v>0</v>
      </c>
      <c r="KG150" s="32">
        <f t="shared" si="430"/>
        <v>1</v>
      </c>
      <c r="KH150" s="32">
        <f t="shared" si="430"/>
        <v>1</v>
      </c>
      <c r="KI150" s="32">
        <f t="shared" si="430"/>
        <v>1</v>
      </c>
      <c r="KJ150" s="32">
        <f t="shared" si="430"/>
        <v>0</v>
      </c>
      <c r="KK150" s="32">
        <f t="shared" si="430"/>
        <v>0</v>
      </c>
      <c r="KL150" s="32">
        <f t="shared" si="430"/>
        <v>0</v>
      </c>
      <c r="KM150" s="32">
        <f t="shared" si="430"/>
        <v>1</v>
      </c>
      <c r="KN150" s="32">
        <f t="shared" si="430"/>
        <v>1</v>
      </c>
      <c r="KO150" s="32">
        <f t="shared" si="430"/>
        <v>1</v>
      </c>
      <c r="KP150" s="32">
        <f t="shared" si="430"/>
        <v>1</v>
      </c>
      <c r="KQ150" s="32">
        <f t="shared" si="430"/>
        <v>0</v>
      </c>
      <c r="KR150" s="32">
        <f t="shared" si="430"/>
        <v>0</v>
      </c>
      <c r="KS150" s="32">
        <f t="shared" si="430"/>
        <v>0</v>
      </c>
      <c r="KT150" s="32">
        <f t="shared" si="430"/>
        <v>1</v>
      </c>
      <c r="KU150" s="32">
        <f t="shared" si="430"/>
        <v>1</v>
      </c>
      <c r="KV150" s="32">
        <f t="shared" si="430"/>
        <v>1</v>
      </c>
      <c r="KW150" s="32">
        <f t="shared" si="430"/>
        <v>1</v>
      </c>
      <c r="KX150" s="32">
        <f t="shared" si="430"/>
        <v>0</v>
      </c>
      <c r="KY150" s="32">
        <f t="shared" si="430"/>
        <v>0</v>
      </c>
      <c r="KZ150" s="32">
        <f t="shared" si="430"/>
        <v>0</v>
      </c>
      <c r="LA150" s="32">
        <f t="shared" si="430"/>
        <v>0</v>
      </c>
      <c r="LB150" s="32">
        <f t="shared" si="430"/>
        <v>0</v>
      </c>
      <c r="LC150" s="32">
        <f t="shared" si="430"/>
        <v>0</v>
      </c>
      <c r="LD150" s="32">
        <f t="shared" si="430"/>
        <v>1</v>
      </c>
      <c r="LE150" s="32">
        <f t="shared" si="430"/>
        <v>1</v>
      </c>
      <c r="LF150" s="32">
        <f t="shared" si="430"/>
        <v>1</v>
      </c>
      <c r="LG150" s="32">
        <f t="shared" si="430"/>
        <v>0</v>
      </c>
      <c r="LH150" s="32">
        <f t="shared" si="430"/>
        <v>0</v>
      </c>
      <c r="LI150" s="32">
        <f t="shared" si="430"/>
        <v>1</v>
      </c>
      <c r="LJ150" s="32">
        <f t="shared" si="430"/>
        <v>1</v>
      </c>
      <c r="LK150" s="32">
        <f t="shared" si="430"/>
        <v>1</v>
      </c>
      <c r="LL150" s="32">
        <f t="shared" si="430"/>
        <v>0</v>
      </c>
      <c r="LM150" s="32">
        <f t="shared" ref="LM150:NR150" si="431">IF(LM153&lt;&gt;"",LM153,IF(AND(OR(LM146=1,LM148="x",LM146=2),OR(LN146=1,LN148="x",LN146=2)),1,IF(AND(LM148="p",OR(LN146=1,LN148="x",LN148="p",LN146=2)),"p",IF(AND(OR(LM146=1,LM148="x",LM148="p",LM146=2),LN148="p"),1,IF(LN148="a","a",0)))))</f>
        <v>0</v>
      </c>
      <c r="LN150" s="32">
        <f t="shared" si="431"/>
        <v>0</v>
      </c>
      <c r="LO150" s="32">
        <f t="shared" si="431"/>
        <v>0</v>
      </c>
      <c r="LP150" s="32">
        <f t="shared" si="431"/>
        <v>1</v>
      </c>
      <c r="LQ150" s="32">
        <f t="shared" si="431"/>
        <v>1</v>
      </c>
      <c r="LR150" s="32">
        <f t="shared" si="431"/>
        <v>1</v>
      </c>
      <c r="LS150" s="32">
        <f t="shared" si="431"/>
        <v>0</v>
      </c>
      <c r="LT150" s="32">
        <f t="shared" si="431"/>
        <v>0</v>
      </c>
      <c r="LU150" s="32">
        <f t="shared" si="431"/>
        <v>0</v>
      </c>
      <c r="LV150" s="32">
        <f t="shared" si="431"/>
        <v>1</v>
      </c>
      <c r="LW150" s="32">
        <f t="shared" si="431"/>
        <v>1</v>
      </c>
      <c r="LX150" s="32">
        <f t="shared" si="431"/>
        <v>1</v>
      </c>
      <c r="LY150" s="32">
        <f t="shared" si="431"/>
        <v>1</v>
      </c>
      <c r="LZ150" s="32">
        <f t="shared" si="431"/>
        <v>0</v>
      </c>
      <c r="MA150" s="32">
        <f t="shared" si="431"/>
        <v>0</v>
      </c>
      <c r="MB150" s="32">
        <f t="shared" si="431"/>
        <v>0</v>
      </c>
      <c r="MC150" s="32">
        <f t="shared" si="431"/>
        <v>1</v>
      </c>
      <c r="MD150" s="32">
        <f t="shared" si="431"/>
        <v>0</v>
      </c>
      <c r="ME150" s="32">
        <f t="shared" si="431"/>
        <v>0</v>
      </c>
      <c r="MF150" s="32">
        <f t="shared" si="431"/>
        <v>0</v>
      </c>
      <c r="MG150" s="32">
        <f t="shared" si="431"/>
        <v>1</v>
      </c>
      <c r="MH150" s="32">
        <f t="shared" si="431"/>
        <v>1</v>
      </c>
      <c r="MI150" s="32">
        <f t="shared" si="431"/>
        <v>0</v>
      </c>
      <c r="MJ150" s="32">
        <f t="shared" si="431"/>
        <v>0</v>
      </c>
      <c r="MK150" s="32">
        <f t="shared" si="431"/>
        <v>0</v>
      </c>
      <c r="ML150" s="32">
        <f t="shared" si="431"/>
        <v>0</v>
      </c>
      <c r="MM150" s="32">
        <f t="shared" si="431"/>
        <v>0</v>
      </c>
      <c r="MN150" s="32">
        <f t="shared" si="431"/>
        <v>0</v>
      </c>
      <c r="MO150" s="32">
        <f t="shared" si="431"/>
        <v>0</v>
      </c>
      <c r="MP150" s="32">
        <f t="shared" si="431"/>
        <v>0</v>
      </c>
      <c r="MQ150" s="32">
        <f t="shared" si="431"/>
        <v>1</v>
      </c>
      <c r="MR150" s="32">
        <f t="shared" si="431"/>
        <v>1</v>
      </c>
      <c r="MS150" s="32">
        <f t="shared" si="431"/>
        <v>1</v>
      </c>
      <c r="MT150" s="32">
        <f t="shared" si="431"/>
        <v>1</v>
      </c>
      <c r="MU150" s="32">
        <f t="shared" si="431"/>
        <v>0</v>
      </c>
      <c r="MV150" s="32">
        <f t="shared" si="431"/>
        <v>0</v>
      </c>
      <c r="MW150" s="32">
        <f t="shared" si="431"/>
        <v>0</v>
      </c>
      <c r="MX150" s="32">
        <f t="shared" si="431"/>
        <v>1</v>
      </c>
      <c r="MY150" s="32">
        <f t="shared" si="431"/>
        <v>1</v>
      </c>
      <c r="MZ150" s="32">
        <f t="shared" si="431"/>
        <v>1</v>
      </c>
      <c r="NA150" s="32">
        <f t="shared" si="431"/>
        <v>1</v>
      </c>
      <c r="NB150" s="32">
        <f t="shared" si="431"/>
        <v>0</v>
      </c>
      <c r="NC150" s="32">
        <f t="shared" si="431"/>
        <v>0</v>
      </c>
      <c r="ND150" s="32">
        <f t="shared" si="431"/>
        <v>0</v>
      </c>
      <c r="NE150" s="32">
        <f t="shared" si="431"/>
        <v>0</v>
      </c>
      <c r="NF150" s="50">
        <f t="shared" si="431"/>
        <v>0</v>
      </c>
      <c r="NG150" s="32">
        <f t="shared" si="431"/>
        <v>1</v>
      </c>
      <c r="NH150" s="32">
        <f t="shared" si="431"/>
        <v>0</v>
      </c>
      <c r="NI150" s="32">
        <f t="shared" si="431"/>
        <v>0</v>
      </c>
      <c r="NJ150" s="32">
        <f t="shared" si="431"/>
        <v>1</v>
      </c>
      <c r="NK150" s="32">
        <f t="shared" si="431"/>
        <v>1</v>
      </c>
      <c r="NL150" s="32">
        <f t="shared" si="431"/>
        <v>0</v>
      </c>
      <c r="NM150" s="32">
        <f t="shared" si="431"/>
        <v>0</v>
      </c>
      <c r="NN150" s="32">
        <f t="shared" si="431"/>
        <v>0</v>
      </c>
      <c r="NO150" s="32">
        <f t="shared" si="431"/>
        <v>1</v>
      </c>
      <c r="NP150" s="32">
        <f t="shared" si="431"/>
        <v>0</v>
      </c>
      <c r="NQ150" s="32">
        <f t="shared" si="431"/>
        <v>0</v>
      </c>
      <c r="NR150" s="32">
        <f t="shared" si="431"/>
        <v>0</v>
      </c>
    </row>
    <row r="151" spans="1:384" ht="12" hidden="1" customHeight="1" x14ac:dyDescent="0.3">
      <c r="A151" s="2" t="s">
        <v>44</v>
      </c>
      <c r="B151" s="31" t="s">
        <v>12</v>
      </c>
      <c r="C151" s="32"/>
      <c r="D151" s="32"/>
      <c r="E151" s="32">
        <f t="shared" ref="E151:BP151" si="432">IF(OR(F146=1,F146=2,F148="x"),1,F148)</f>
        <v>0</v>
      </c>
      <c r="F151" s="32">
        <f t="shared" si="432"/>
        <v>0</v>
      </c>
      <c r="G151" s="32">
        <f t="shared" si="432"/>
        <v>0</v>
      </c>
      <c r="H151" s="32">
        <f t="shared" si="432"/>
        <v>1</v>
      </c>
      <c r="I151" s="32">
        <f t="shared" si="432"/>
        <v>1</v>
      </c>
      <c r="J151" s="32">
        <f t="shared" si="432"/>
        <v>1</v>
      </c>
      <c r="K151" s="32">
        <f t="shared" si="432"/>
        <v>1</v>
      </c>
      <c r="L151" s="32">
        <f t="shared" si="432"/>
        <v>1</v>
      </c>
      <c r="M151" s="32">
        <f t="shared" si="432"/>
        <v>0</v>
      </c>
      <c r="N151" s="32">
        <f t="shared" si="432"/>
        <v>1</v>
      </c>
      <c r="O151" s="32">
        <f t="shared" si="432"/>
        <v>1</v>
      </c>
      <c r="P151" s="32">
        <f t="shared" si="432"/>
        <v>0</v>
      </c>
      <c r="Q151" s="32">
        <f t="shared" si="432"/>
        <v>0</v>
      </c>
      <c r="R151" s="32">
        <f t="shared" si="432"/>
        <v>1</v>
      </c>
      <c r="S151" s="32">
        <f t="shared" si="432"/>
        <v>1</v>
      </c>
      <c r="T151" s="32">
        <f t="shared" si="432"/>
        <v>0</v>
      </c>
      <c r="U151" s="32">
        <f t="shared" si="432"/>
        <v>0</v>
      </c>
      <c r="V151" s="32">
        <f t="shared" si="432"/>
        <v>1</v>
      </c>
      <c r="W151" s="32">
        <f t="shared" si="432"/>
        <v>1</v>
      </c>
      <c r="X151" s="32">
        <f t="shared" si="432"/>
        <v>1</v>
      </c>
      <c r="Y151" s="32">
        <f t="shared" si="432"/>
        <v>0</v>
      </c>
      <c r="Z151" s="32">
        <f t="shared" si="432"/>
        <v>0</v>
      </c>
      <c r="AA151" s="32">
        <f t="shared" si="432"/>
        <v>1</v>
      </c>
      <c r="AB151" s="32">
        <f t="shared" si="432"/>
        <v>1</v>
      </c>
      <c r="AC151" s="32">
        <f t="shared" si="432"/>
        <v>0</v>
      </c>
      <c r="AD151" s="32">
        <f t="shared" si="432"/>
        <v>0</v>
      </c>
      <c r="AE151" s="32">
        <f t="shared" si="432"/>
        <v>0</v>
      </c>
      <c r="AF151" s="32">
        <f t="shared" si="432"/>
        <v>1</v>
      </c>
      <c r="AG151" s="32">
        <f t="shared" si="432"/>
        <v>1</v>
      </c>
      <c r="AH151" s="32">
        <f t="shared" si="432"/>
        <v>1</v>
      </c>
      <c r="AI151" s="32">
        <f t="shared" si="432"/>
        <v>1</v>
      </c>
      <c r="AJ151" s="32">
        <f t="shared" si="432"/>
        <v>0</v>
      </c>
      <c r="AK151" s="32">
        <f t="shared" si="432"/>
        <v>0</v>
      </c>
      <c r="AL151" s="32">
        <f t="shared" si="432"/>
        <v>0</v>
      </c>
      <c r="AM151" s="32">
        <f t="shared" si="432"/>
        <v>1</v>
      </c>
      <c r="AN151" s="32">
        <f t="shared" si="432"/>
        <v>1</v>
      </c>
      <c r="AO151" s="32">
        <f t="shared" si="432"/>
        <v>1</v>
      </c>
      <c r="AP151" s="32">
        <f t="shared" si="432"/>
        <v>1</v>
      </c>
      <c r="AQ151" s="32">
        <f t="shared" si="432"/>
        <v>1</v>
      </c>
      <c r="AR151" s="32">
        <f t="shared" si="432"/>
        <v>0</v>
      </c>
      <c r="AS151" s="32">
        <f t="shared" si="432"/>
        <v>0</v>
      </c>
      <c r="AT151" s="32">
        <f t="shared" si="432"/>
        <v>0</v>
      </c>
      <c r="AU151" s="32">
        <f t="shared" si="432"/>
        <v>0</v>
      </c>
      <c r="AV151" s="32">
        <f t="shared" si="432"/>
        <v>1</v>
      </c>
      <c r="AW151" s="32">
        <f t="shared" si="432"/>
        <v>1</v>
      </c>
      <c r="AX151" s="32">
        <f t="shared" si="432"/>
        <v>1</v>
      </c>
      <c r="AY151" s="32">
        <f t="shared" si="432"/>
        <v>1</v>
      </c>
      <c r="AZ151" s="32">
        <f t="shared" si="432"/>
        <v>1</v>
      </c>
      <c r="BA151" s="32">
        <f t="shared" si="432"/>
        <v>0</v>
      </c>
      <c r="BB151" s="32">
        <f t="shared" si="432"/>
        <v>1</v>
      </c>
      <c r="BC151" s="32">
        <f t="shared" si="432"/>
        <v>1</v>
      </c>
      <c r="BD151" s="32">
        <f t="shared" si="432"/>
        <v>1</v>
      </c>
      <c r="BE151" s="32">
        <f t="shared" si="432"/>
        <v>1</v>
      </c>
      <c r="BF151" s="32">
        <f t="shared" si="432"/>
        <v>0</v>
      </c>
      <c r="BG151" s="32">
        <f t="shared" si="432"/>
        <v>0</v>
      </c>
      <c r="BH151" s="32">
        <f t="shared" si="432"/>
        <v>1</v>
      </c>
      <c r="BI151" s="32">
        <f t="shared" si="432"/>
        <v>1</v>
      </c>
      <c r="BJ151" s="32">
        <f t="shared" si="432"/>
        <v>1</v>
      </c>
      <c r="BK151" s="32">
        <f t="shared" si="432"/>
        <v>1</v>
      </c>
      <c r="BL151" s="32">
        <f t="shared" si="432"/>
        <v>1</v>
      </c>
      <c r="BM151" s="32">
        <f t="shared" si="432"/>
        <v>0</v>
      </c>
      <c r="BN151" s="32">
        <f t="shared" si="432"/>
        <v>0</v>
      </c>
      <c r="BO151" s="32">
        <f t="shared" si="432"/>
        <v>0</v>
      </c>
      <c r="BP151" s="32">
        <f t="shared" si="432"/>
        <v>0</v>
      </c>
      <c r="BQ151" s="32">
        <f t="shared" ref="BQ151:CQ151" si="433">IF(OR(BR146=1,BR146=2,BR148="x"),1,BR148)</f>
        <v>0</v>
      </c>
      <c r="BR151" s="32">
        <f t="shared" si="433"/>
        <v>0</v>
      </c>
      <c r="BS151" s="32">
        <f t="shared" si="433"/>
        <v>0</v>
      </c>
      <c r="BT151" s="32">
        <f t="shared" si="433"/>
        <v>0</v>
      </c>
      <c r="BU151" s="32">
        <f t="shared" si="433"/>
        <v>0</v>
      </c>
      <c r="BV151" s="32">
        <f t="shared" si="433"/>
        <v>1</v>
      </c>
      <c r="BW151" s="32">
        <f t="shared" si="433"/>
        <v>1</v>
      </c>
      <c r="BX151" s="32">
        <f t="shared" si="433"/>
        <v>1</v>
      </c>
      <c r="BY151" s="32">
        <f t="shared" si="433"/>
        <v>1</v>
      </c>
      <c r="BZ151" s="32">
        <f t="shared" si="433"/>
        <v>1</v>
      </c>
      <c r="CA151" s="32">
        <f t="shared" si="433"/>
        <v>0</v>
      </c>
      <c r="CB151" s="32">
        <f t="shared" si="433"/>
        <v>0</v>
      </c>
      <c r="CC151" s="32">
        <f t="shared" si="433"/>
        <v>1</v>
      </c>
      <c r="CD151" s="32">
        <f t="shared" si="433"/>
        <v>1</v>
      </c>
      <c r="CE151" s="32">
        <f t="shared" si="433"/>
        <v>0</v>
      </c>
      <c r="CF151" s="32">
        <f t="shared" si="433"/>
        <v>0</v>
      </c>
      <c r="CG151" s="32">
        <f t="shared" si="433"/>
        <v>1</v>
      </c>
      <c r="CH151" s="32">
        <f t="shared" si="433"/>
        <v>1</v>
      </c>
      <c r="CI151" s="32">
        <f t="shared" si="433"/>
        <v>1</v>
      </c>
      <c r="CJ151" s="32">
        <f t="shared" si="433"/>
        <v>0</v>
      </c>
      <c r="CK151" s="32">
        <f t="shared" si="433"/>
        <v>1</v>
      </c>
      <c r="CL151" s="32">
        <f t="shared" si="433"/>
        <v>1</v>
      </c>
      <c r="CM151" s="32">
        <f t="shared" si="433"/>
        <v>1</v>
      </c>
      <c r="CN151" s="32">
        <f t="shared" si="433"/>
        <v>1</v>
      </c>
      <c r="CO151" s="32">
        <f t="shared" si="433"/>
        <v>0</v>
      </c>
      <c r="CP151" s="32">
        <f t="shared" si="433"/>
        <v>0</v>
      </c>
      <c r="CQ151" s="32">
        <f t="shared" si="433"/>
        <v>1</v>
      </c>
      <c r="CR151" s="32">
        <f>IF(OR(CS146=1,CS146=2,CS148="x"),1,0)</f>
        <v>1</v>
      </c>
      <c r="CS151" s="32">
        <f t="shared" ref="CS151:FD151" si="434">IF(OR(CT146=1,CT146=2,CT148="x"),1,0)</f>
        <v>1</v>
      </c>
      <c r="CT151" s="32">
        <f t="shared" si="434"/>
        <v>1</v>
      </c>
      <c r="CU151" s="32">
        <f t="shared" si="434"/>
        <v>1</v>
      </c>
      <c r="CV151" s="32">
        <f t="shared" si="434"/>
        <v>0</v>
      </c>
      <c r="CW151" s="32">
        <f t="shared" si="434"/>
        <v>0</v>
      </c>
      <c r="CX151" s="32">
        <f t="shared" si="434"/>
        <v>1</v>
      </c>
      <c r="CY151" s="32">
        <f t="shared" si="434"/>
        <v>1</v>
      </c>
      <c r="CZ151" s="32">
        <f t="shared" si="434"/>
        <v>1</v>
      </c>
      <c r="DA151" s="32">
        <f t="shared" si="434"/>
        <v>1</v>
      </c>
      <c r="DB151" s="32">
        <f t="shared" si="434"/>
        <v>1</v>
      </c>
      <c r="DC151" s="32">
        <f t="shared" si="434"/>
        <v>0</v>
      </c>
      <c r="DD151" s="32">
        <f t="shared" si="434"/>
        <v>0</v>
      </c>
      <c r="DE151" s="32">
        <f t="shared" si="434"/>
        <v>1</v>
      </c>
      <c r="DF151" s="32">
        <f t="shared" si="434"/>
        <v>1</v>
      </c>
      <c r="DG151" s="32">
        <f t="shared" si="434"/>
        <v>1</v>
      </c>
      <c r="DH151" s="32">
        <f t="shared" si="434"/>
        <v>1</v>
      </c>
      <c r="DI151" s="32">
        <f t="shared" si="434"/>
        <v>1</v>
      </c>
      <c r="DJ151" s="32">
        <f t="shared" si="434"/>
        <v>0</v>
      </c>
      <c r="DK151" s="32">
        <f t="shared" si="434"/>
        <v>0</v>
      </c>
      <c r="DL151" s="32">
        <f t="shared" si="434"/>
        <v>1</v>
      </c>
      <c r="DM151" s="32">
        <f t="shared" si="434"/>
        <v>1</v>
      </c>
      <c r="DN151" s="32">
        <f t="shared" si="434"/>
        <v>0</v>
      </c>
      <c r="DO151" s="32">
        <f t="shared" si="434"/>
        <v>0</v>
      </c>
      <c r="DP151" s="32">
        <f t="shared" si="434"/>
        <v>1</v>
      </c>
      <c r="DQ151" s="32">
        <f t="shared" si="434"/>
        <v>1</v>
      </c>
      <c r="DR151" s="32">
        <f t="shared" si="434"/>
        <v>1</v>
      </c>
      <c r="DS151" s="32">
        <f t="shared" si="434"/>
        <v>0</v>
      </c>
      <c r="DT151" s="32">
        <f t="shared" si="434"/>
        <v>1</v>
      </c>
      <c r="DU151" s="32">
        <f t="shared" si="434"/>
        <v>1</v>
      </c>
      <c r="DV151" s="32">
        <f t="shared" si="434"/>
        <v>1</v>
      </c>
      <c r="DW151" s="32">
        <f t="shared" si="434"/>
        <v>1</v>
      </c>
      <c r="DX151" s="32">
        <f t="shared" si="434"/>
        <v>0</v>
      </c>
      <c r="DY151" s="32">
        <f t="shared" si="434"/>
        <v>0</v>
      </c>
      <c r="DZ151" s="32">
        <f t="shared" si="434"/>
        <v>1</v>
      </c>
      <c r="EA151" s="32">
        <f t="shared" si="434"/>
        <v>1</v>
      </c>
      <c r="EB151" s="32">
        <f t="shared" si="434"/>
        <v>0</v>
      </c>
      <c r="EC151" s="32">
        <f t="shared" si="434"/>
        <v>0</v>
      </c>
      <c r="ED151" s="32">
        <f t="shared" si="434"/>
        <v>0</v>
      </c>
      <c r="EE151" s="32">
        <f t="shared" si="434"/>
        <v>1</v>
      </c>
      <c r="EF151" s="32">
        <f t="shared" si="434"/>
        <v>1</v>
      </c>
      <c r="EG151" s="32">
        <f t="shared" si="434"/>
        <v>1</v>
      </c>
      <c r="EH151" s="32">
        <f t="shared" si="434"/>
        <v>1</v>
      </c>
      <c r="EI151" s="32">
        <f t="shared" si="434"/>
        <v>0</v>
      </c>
      <c r="EJ151" s="32">
        <f t="shared" si="434"/>
        <v>0</v>
      </c>
      <c r="EK151" s="32">
        <f t="shared" si="434"/>
        <v>1</v>
      </c>
      <c r="EL151" s="32">
        <f t="shared" si="434"/>
        <v>1</v>
      </c>
      <c r="EM151" s="32">
        <f t="shared" si="434"/>
        <v>1</v>
      </c>
      <c r="EN151" s="32">
        <f t="shared" si="434"/>
        <v>0</v>
      </c>
      <c r="EO151" s="32">
        <f t="shared" si="434"/>
        <v>0</v>
      </c>
      <c r="EP151" s="32">
        <f t="shared" si="434"/>
        <v>1</v>
      </c>
      <c r="EQ151" s="32">
        <f t="shared" si="434"/>
        <v>1</v>
      </c>
      <c r="ER151" s="32">
        <f t="shared" si="434"/>
        <v>0</v>
      </c>
      <c r="ES151" s="32">
        <f t="shared" si="434"/>
        <v>0</v>
      </c>
      <c r="ET151" s="32">
        <f t="shared" si="434"/>
        <v>0</v>
      </c>
      <c r="EU151" s="32">
        <f t="shared" si="434"/>
        <v>1</v>
      </c>
      <c r="EV151" s="32">
        <f t="shared" si="434"/>
        <v>1</v>
      </c>
      <c r="EW151" s="32">
        <f t="shared" si="434"/>
        <v>1</v>
      </c>
      <c r="EX151" s="32">
        <f t="shared" si="434"/>
        <v>1</v>
      </c>
      <c r="EY151" s="32">
        <f t="shared" si="434"/>
        <v>0</v>
      </c>
      <c r="EZ151" s="32">
        <f t="shared" si="434"/>
        <v>0</v>
      </c>
      <c r="FA151" s="32">
        <f t="shared" si="434"/>
        <v>0</v>
      </c>
      <c r="FB151" s="32">
        <f t="shared" si="434"/>
        <v>1</v>
      </c>
      <c r="FC151" s="32">
        <f t="shared" si="434"/>
        <v>1</v>
      </c>
      <c r="FD151" s="32">
        <f t="shared" si="434"/>
        <v>1</v>
      </c>
      <c r="FE151" s="32">
        <f t="shared" ref="FE151:HP151" si="435">IF(OR(FF146=1,FF146=2,FF148="x"),1,0)</f>
        <v>1</v>
      </c>
      <c r="FF151" s="32">
        <f t="shared" si="435"/>
        <v>1</v>
      </c>
      <c r="FG151" s="32">
        <f t="shared" si="435"/>
        <v>0</v>
      </c>
      <c r="FH151" s="32">
        <f t="shared" si="435"/>
        <v>0</v>
      </c>
      <c r="FI151" s="32">
        <f t="shared" si="435"/>
        <v>1</v>
      </c>
      <c r="FJ151" s="32">
        <f t="shared" si="435"/>
        <v>1</v>
      </c>
      <c r="FK151" s="32">
        <f t="shared" si="435"/>
        <v>1</v>
      </c>
      <c r="FL151" s="32">
        <f t="shared" si="435"/>
        <v>1</v>
      </c>
      <c r="FM151" s="32">
        <f t="shared" si="435"/>
        <v>1</v>
      </c>
      <c r="FN151" s="32">
        <f t="shared" si="435"/>
        <v>0</v>
      </c>
      <c r="FO151" s="32">
        <f t="shared" si="435"/>
        <v>0</v>
      </c>
      <c r="FP151" s="32">
        <f t="shared" si="435"/>
        <v>0</v>
      </c>
      <c r="FQ151" s="32">
        <f t="shared" si="435"/>
        <v>0</v>
      </c>
      <c r="FR151" s="32">
        <f t="shared" si="435"/>
        <v>0</v>
      </c>
      <c r="FS151" s="32">
        <f t="shared" si="435"/>
        <v>1</v>
      </c>
      <c r="FT151" s="32">
        <f t="shared" si="435"/>
        <v>1</v>
      </c>
      <c r="FU151" s="32">
        <f t="shared" si="435"/>
        <v>1</v>
      </c>
      <c r="FV151" s="32">
        <f t="shared" si="435"/>
        <v>1</v>
      </c>
      <c r="FW151" s="32">
        <f t="shared" si="435"/>
        <v>0</v>
      </c>
      <c r="FX151" s="32">
        <f t="shared" si="435"/>
        <v>1</v>
      </c>
      <c r="FY151" s="32">
        <f t="shared" si="435"/>
        <v>1</v>
      </c>
      <c r="FZ151" s="32">
        <f t="shared" si="435"/>
        <v>1</v>
      </c>
      <c r="GA151" s="32">
        <f t="shared" si="435"/>
        <v>1</v>
      </c>
      <c r="GB151" s="32">
        <f t="shared" si="435"/>
        <v>0</v>
      </c>
      <c r="GC151" s="32">
        <f t="shared" si="435"/>
        <v>0</v>
      </c>
      <c r="GD151" s="32">
        <f t="shared" si="435"/>
        <v>1</v>
      </c>
      <c r="GE151" s="32">
        <f t="shared" si="435"/>
        <v>1</v>
      </c>
      <c r="GF151" s="32">
        <f t="shared" si="435"/>
        <v>0</v>
      </c>
      <c r="GG151" s="32">
        <f t="shared" si="435"/>
        <v>0</v>
      </c>
      <c r="GH151" s="32">
        <f t="shared" si="435"/>
        <v>1</v>
      </c>
      <c r="GI151" s="32">
        <f t="shared" si="435"/>
        <v>1</v>
      </c>
      <c r="GJ151" s="32">
        <f t="shared" si="435"/>
        <v>1</v>
      </c>
      <c r="GK151" s="32">
        <f t="shared" si="435"/>
        <v>0</v>
      </c>
      <c r="GL151" s="32">
        <f t="shared" si="435"/>
        <v>0</v>
      </c>
      <c r="GM151" s="32">
        <f t="shared" si="435"/>
        <v>1</v>
      </c>
      <c r="GN151" s="32">
        <f t="shared" si="435"/>
        <v>1</v>
      </c>
      <c r="GO151" s="32">
        <f t="shared" si="435"/>
        <v>0</v>
      </c>
      <c r="GP151" s="32">
        <f t="shared" si="435"/>
        <v>0</v>
      </c>
      <c r="GQ151" s="32">
        <f t="shared" si="435"/>
        <v>0</v>
      </c>
      <c r="GR151" s="32">
        <f t="shared" si="435"/>
        <v>0</v>
      </c>
      <c r="GS151" s="32">
        <f t="shared" si="435"/>
        <v>0</v>
      </c>
      <c r="GT151" s="32">
        <f t="shared" si="435"/>
        <v>0</v>
      </c>
      <c r="GU151" s="32">
        <f t="shared" si="435"/>
        <v>1</v>
      </c>
      <c r="GV151" s="32">
        <f t="shared" si="435"/>
        <v>1</v>
      </c>
      <c r="GW151" s="32">
        <f t="shared" si="435"/>
        <v>1</v>
      </c>
      <c r="GX151" s="32">
        <f t="shared" si="435"/>
        <v>1</v>
      </c>
      <c r="GY151" s="32">
        <f t="shared" si="435"/>
        <v>0</v>
      </c>
      <c r="GZ151" s="32">
        <f t="shared" si="435"/>
        <v>0</v>
      </c>
      <c r="HA151" s="32">
        <f t="shared" si="435"/>
        <v>1</v>
      </c>
      <c r="HB151" s="32">
        <f t="shared" si="435"/>
        <v>1</v>
      </c>
      <c r="HC151" s="32">
        <f t="shared" si="435"/>
        <v>1</v>
      </c>
      <c r="HD151" s="32">
        <f t="shared" si="435"/>
        <v>1</v>
      </c>
      <c r="HE151" s="32">
        <f t="shared" si="435"/>
        <v>1</v>
      </c>
      <c r="HF151" s="32">
        <f t="shared" si="435"/>
        <v>0</v>
      </c>
      <c r="HG151" s="32">
        <f t="shared" si="435"/>
        <v>1</v>
      </c>
      <c r="HH151" s="32">
        <f t="shared" si="435"/>
        <v>1</v>
      </c>
      <c r="HI151" s="32">
        <f t="shared" si="435"/>
        <v>1</v>
      </c>
      <c r="HJ151" s="32">
        <f t="shared" si="435"/>
        <v>1</v>
      </c>
      <c r="HK151" s="32">
        <f t="shared" si="435"/>
        <v>0</v>
      </c>
      <c r="HL151" s="32">
        <f t="shared" si="435"/>
        <v>0</v>
      </c>
      <c r="HM151" s="32">
        <f t="shared" si="435"/>
        <v>1</v>
      </c>
      <c r="HN151" s="32">
        <f t="shared" si="435"/>
        <v>1</v>
      </c>
      <c r="HO151" s="32">
        <f t="shared" si="435"/>
        <v>1</v>
      </c>
      <c r="HP151" s="32">
        <f t="shared" si="435"/>
        <v>1</v>
      </c>
      <c r="HQ151" s="32">
        <f t="shared" ref="HQ151:KB151" si="436">IF(OR(HR146=1,HR146=2,HR148="x"),1,0)</f>
        <v>1</v>
      </c>
      <c r="HR151" s="32">
        <f t="shared" si="436"/>
        <v>0</v>
      </c>
      <c r="HS151" s="32">
        <f t="shared" si="436"/>
        <v>0</v>
      </c>
      <c r="HT151" s="32">
        <f t="shared" si="436"/>
        <v>1</v>
      </c>
      <c r="HU151" s="32">
        <f t="shared" si="436"/>
        <v>1</v>
      </c>
      <c r="HV151" s="32">
        <f t="shared" si="436"/>
        <v>1</v>
      </c>
      <c r="HW151" s="32">
        <f t="shared" si="436"/>
        <v>1</v>
      </c>
      <c r="HX151" s="32">
        <f t="shared" si="436"/>
        <v>1</v>
      </c>
      <c r="HY151" s="32">
        <f t="shared" si="436"/>
        <v>0</v>
      </c>
      <c r="HZ151" s="32">
        <f t="shared" si="436"/>
        <v>0</v>
      </c>
      <c r="IA151" s="32">
        <f t="shared" si="436"/>
        <v>1</v>
      </c>
      <c r="IB151" s="32">
        <f t="shared" si="436"/>
        <v>0</v>
      </c>
      <c r="IC151" s="32">
        <f t="shared" si="436"/>
        <v>0</v>
      </c>
      <c r="ID151" s="32">
        <f t="shared" si="436"/>
        <v>1</v>
      </c>
      <c r="IE151" s="32">
        <f t="shared" si="436"/>
        <v>1</v>
      </c>
      <c r="IF151" s="32">
        <f t="shared" si="436"/>
        <v>1</v>
      </c>
      <c r="IG151" s="32">
        <f t="shared" si="436"/>
        <v>1</v>
      </c>
      <c r="IH151" s="32">
        <f t="shared" si="436"/>
        <v>0</v>
      </c>
      <c r="II151" s="32">
        <f t="shared" si="436"/>
        <v>1</v>
      </c>
      <c r="IJ151" s="32">
        <f t="shared" si="436"/>
        <v>1</v>
      </c>
      <c r="IK151" s="32">
        <f t="shared" si="436"/>
        <v>1</v>
      </c>
      <c r="IL151" s="32">
        <f t="shared" si="436"/>
        <v>1</v>
      </c>
      <c r="IM151" s="32">
        <f t="shared" si="436"/>
        <v>0</v>
      </c>
      <c r="IN151" s="32">
        <f t="shared" si="436"/>
        <v>0</v>
      </c>
      <c r="IO151" s="32">
        <f t="shared" si="436"/>
        <v>1</v>
      </c>
      <c r="IP151" s="32">
        <f t="shared" si="436"/>
        <v>1</v>
      </c>
      <c r="IQ151" s="32">
        <f t="shared" si="436"/>
        <v>0</v>
      </c>
      <c r="IR151" s="32">
        <f t="shared" si="436"/>
        <v>0</v>
      </c>
      <c r="IS151" s="32">
        <f t="shared" si="436"/>
        <v>1</v>
      </c>
      <c r="IT151" s="32">
        <f t="shared" si="436"/>
        <v>1</v>
      </c>
      <c r="IU151" s="32">
        <f t="shared" si="436"/>
        <v>1</v>
      </c>
      <c r="IV151" s="32">
        <f t="shared" si="436"/>
        <v>0</v>
      </c>
      <c r="IW151" s="32">
        <f t="shared" si="436"/>
        <v>1</v>
      </c>
      <c r="IX151" s="32">
        <f t="shared" si="436"/>
        <v>1</v>
      </c>
      <c r="IY151" s="32">
        <f t="shared" si="436"/>
        <v>1</v>
      </c>
      <c r="IZ151" s="32">
        <f t="shared" si="436"/>
        <v>1</v>
      </c>
      <c r="JA151" s="32">
        <f t="shared" si="436"/>
        <v>0</v>
      </c>
      <c r="JB151" s="32">
        <f t="shared" si="436"/>
        <v>0</v>
      </c>
      <c r="JC151" s="32">
        <f t="shared" si="436"/>
        <v>0</v>
      </c>
      <c r="JD151" s="32">
        <f t="shared" si="436"/>
        <v>0</v>
      </c>
      <c r="JE151" s="32">
        <f t="shared" si="436"/>
        <v>0</v>
      </c>
      <c r="JF151" s="32">
        <f t="shared" si="436"/>
        <v>0</v>
      </c>
      <c r="JG151" s="32">
        <f t="shared" si="436"/>
        <v>0</v>
      </c>
      <c r="JH151" s="32">
        <f t="shared" si="436"/>
        <v>0</v>
      </c>
      <c r="JI151" s="32">
        <f t="shared" si="436"/>
        <v>0</v>
      </c>
      <c r="JJ151" s="32">
        <f t="shared" si="436"/>
        <v>0</v>
      </c>
      <c r="JK151" s="32">
        <f t="shared" si="436"/>
        <v>0</v>
      </c>
      <c r="JL151" s="32">
        <f t="shared" si="436"/>
        <v>0</v>
      </c>
      <c r="JM151" s="32">
        <f t="shared" si="436"/>
        <v>0</v>
      </c>
      <c r="JN151" s="32">
        <f t="shared" si="436"/>
        <v>0</v>
      </c>
      <c r="JO151" s="32">
        <f t="shared" si="436"/>
        <v>0</v>
      </c>
      <c r="JP151" s="32">
        <f t="shared" si="436"/>
        <v>0</v>
      </c>
      <c r="JQ151" s="32">
        <f t="shared" si="436"/>
        <v>0</v>
      </c>
      <c r="JR151" s="32">
        <f t="shared" si="436"/>
        <v>0</v>
      </c>
      <c r="JS151" s="32">
        <f t="shared" si="436"/>
        <v>0</v>
      </c>
      <c r="JT151" s="32">
        <f t="shared" si="436"/>
        <v>0</v>
      </c>
      <c r="JU151" s="32">
        <f t="shared" si="436"/>
        <v>0</v>
      </c>
      <c r="JV151" s="32">
        <f t="shared" si="436"/>
        <v>0</v>
      </c>
      <c r="JW151" s="32">
        <f t="shared" si="436"/>
        <v>0</v>
      </c>
      <c r="JX151" s="32">
        <f t="shared" si="436"/>
        <v>1</v>
      </c>
      <c r="JY151" s="32">
        <f t="shared" si="436"/>
        <v>1</v>
      </c>
      <c r="JZ151" s="32">
        <f t="shared" si="436"/>
        <v>0</v>
      </c>
      <c r="KA151" s="32">
        <f t="shared" si="436"/>
        <v>0</v>
      </c>
      <c r="KB151" s="32">
        <f t="shared" si="436"/>
        <v>1</v>
      </c>
      <c r="KC151" s="32">
        <f t="shared" ref="KC151:MN151" si="437">IF(OR(KD146=1,KD146=2,KD148="x"),1,0)</f>
        <v>1</v>
      </c>
      <c r="KD151" s="32">
        <f t="shared" si="437"/>
        <v>1</v>
      </c>
      <c r="KE151" s="32">
        <f t="shared" si="437"/>
        <v>0</v>
      </c>
      <c r="KF151" s="32">
        <f t="shared" si="437"/>
        <v>1</v>
      </c>
      <c r="KG151" s="32">
        <f t="shared" si="437"/>
        <v>1</v>
      </c>
      <c r="KH151" s="32">
        <f t="shared" si="437"/>
        <v>1</v>
      </c>
      <c r="KI151" s="32">
        <f t="shared" si="437"/>
        <v>1</v>
      </c>
      <c r="KJ151" s="32">
        <f t="shared" si="437"/>
        <v>0</v>
      </c>
      <c r="KK151" s="32">
        <f t="shared" si="437"/>
        <v>0</v>
      </c>
      <c r="KL151" s="32">
        <f t="shared" si="437"/>
        <v>1</v>
      </c>
      <c r="KM151" s="32">
        <f t="shared" si="437"/>
        <v>1</v>
      </c>
      <c r="KN151" s="32">
        <f t="shared" si="437"/>
        <v>1</v>
      </c>
      <c r="KO151" s="32">
        <f t="shared" si="437"/>
        <v>1</v>
      </c>
      <c r="KP151" s="32">
        <f t="shared" si="437"/>
        <v>1</v>
      </c>
      <c r="KQ151" s="32">
        <f t="shared" si="437"/>
        <v>0</v>
      </c>
      <c r="KR151" s="32">
        <f t="shared" si="437"/>
        <v>0</v>
      </c>
      <c r="KS151" s="32">
        <f t="shared" si="437"/>
        <v>1</v>
      </c>
      <c r="KT151" s="32">
        <f t="shared" si="437"/>
        <v>1</v>
      </c>
      <c r="KU151" s="32">
        <f t="shared" si="437"/>
        <v>1</v>
      </c>
      <c r="KV151" s="32">
        <f t="shared" si="437"/>
        <v>1</v>
      </c>
      <c r="KW151" s="32">
        <f t="shared" si="437"/>
        <v>1</v>
      </c>
      <c r="KX151" s="32">
        <f t="shared" si="437"/>
        <v>0</v>
      </c>
      <c r="KY151" s="32">
        <f t="shared" si="437"/>
        <v>0</v>
      </c>
      <c r="KZ151" s="32">
        <f t="shared" si="437"/>
        <v>0</v>
      </c>
      <c r="LA151" s="32">
        <f t="shared" si="437"/>
        <v>0</v>
      </c>
      <c r="LB151" s="32">
        <f t="shared" si="437"/>
        <v>0</v>
      </c>
      <c r="LC151" s="32">
        <f t="shared" si="437"/>
        <v>1</v>
      </c>
      <c r="LD151" s="32">
        <f t="shared" si="437"/>
        <v>1</v>
      </c>
      <c r="LE151" s="32">
        <f t="shared" si="437"/>
        <v>1</v>
      </c>
      <c r="LF151" s="32">
        <f t="shared" si="437"/>
        <v>1</v>
      </c>
      <c r="LG151" s="32">
        <f t="shared" si="437"/>
        <v>0</v>
      </c>
      <c r="LH151" s="32">
        <f t="shared" si="437"/>
        <v>1</v>
      </c>
      <c r="LI151" s="32">
        <f t="shared" si="437"/>
        <v>1</v>
      </c>
      <c r="LJ151" s="32">
        <f t="shared" si="437"/>
        <v>1</v>
      </c>
      <c r="LK151" s="32">
        <f t="shared" si="437"/>
        <v>1</v>
      </c>
      <c r="LL151" s="32">
        <f t="shared" si="437"/>
        <v>0</v>
      </c>
      <c r="LM151" s="32">
        <f t="shared" si="437"/>
        <v>0</v>
      </c>
      <c r="LN151" s="32">
        <f t="shared" si="437"/>
        <v>0</v>
      </c>
      <c r="LO151" s="32">
        <f t="shared" si="437"/>
        <v>1</v>
      </c>
      <c r="LP151" s="32">
        <f t="shared" si="437"/>
        <v>1</v>
      </c>
      <c r="LQ151" s="32">
        <f t="shared" si="437"/>
        <v>1</v>
      </c>
      <c r="LR151" s="32">
        <f t="shared" si="437"/>
        <v>1</v>
      </c>
      <c r="LS151" s="32">
        <f t="shared" si="437"/>
        <v>0</v>
      </c>
      <c r="LT151" s="32">
        <f t="shared" si="437"/>
        <v>0</v>
      </c>
      <c r="LU151" s="32">
        <f t="shared" si="437"/>
        <v>1</v>
      </c>
      <c r="LV151" s="32">
        <f t="shared" si="437"/>
        <v>1</v>
      </c>
      <c r="LW151" s="32">
        <f t="shared" si="437"/>
        <v>1</v>
      </c>
      <c r="LX151" s="32">
        <f t="shared" si="437"/>
        <v>1</v>
      </c>
      <c r="LY151" s="32">
        <f t="shared" si="437"/>
        <v>1</v>
      </c>
      <c r="LZ151" s="32">
        <f t="shared" si="437"/>
        <v>0</v>
      </c>
      <c r="MA151" s="32">
        <f t="shared" si="437"/>
        <v>0</v>
      </c>
      <c r="MB151" s="32">
        <f t="shared" si="437"/>
        <v>1</v>
      </c>
      <c r="MC151" s="32">
        <f t="shared" si="437"/>
        <v>1</v>
      </c>
      <c r="MD151" s="32">
        <f t="shared" si="437"/>
        <v>0</v>
      </c>
      <c r="ME151" s="32">
        <f t="shared" si="437"/>
        <v>0</v>
      </c>
      <c r="MF151" s="32">
        <f t="shared" si="437"/>
        <v>1</v>
      </c>
      <c r="MG151" s="32">
        <f t="shared" si="437"/>
        <v>1</v>
      </c>
      <c r="MH151" s="32">
        <f t="shared" si="437"/>
        <v>1</v>
      </c>
      <c r="MI151" s="32">
        <f t="shared" si="437"/>
        <v>0</v>
      </c>
      <c r="MJ151" s="32">
        <f t="shared" si="437"/>
        <v>0</v>
      </c>
      <c r="MK151" s="32">
        <f t="shared" si="437"/>
        <v>0</v>
      </c>
      <c r="ML151" s="32">
        <f t="shared" si="437"/>
        <v>0</v>
      </c>
      <c r="MM151" s="32">
        <f t="shared" si="437"/>
        <v>0</v>
      </c>
      <c r="MN151" s="32">
        <f t="shared" si="437"/>
        <v>0</v>
      </c>
      <c r="MO151" s="32">
        <f t="shared" ref="MO151:NR151" si="438">IF(OR(MP146=1,MP146=2,MP148="x"),1,0)</f>
        <v>0</v>
      </c>
      <c r="MP151" s="32">
        <f t="shared" si="438"/>
        <v>1</v>
      </c>
      <c r="MQ151" s="32">
        <f t="shared" si="438"/>
        <v>1</v>
      </c>
      <c r="MR151" s="32">
        <f t="shared" si="438"/>
        <v>1</v>
      </c>
      <c r="MS151" s="32">
        <f t="shared" si="438"/>
        <v>1</v>
      </c>
      <c r="MT151" s="32">
        <f t="shared" si="438"/>
        <v>1</v>
      </c>
      <c r="MU151" s="32">
        <f t="shared" si="438"/>
        <v>0</v>
      </c>
      <c r="MV151" s="32">
        <f t="shared" si="438"/>
        <v>0</v>
      </c>
      <c r="MW151" s="32">
        <f t="shared" si="438"/>
        <v>1</v>
      </c>
      <c r="MX151" s="32">
        <f t="shared" si="438"/>
        <v>1</v>
      </c>
      <c r="MY151" s="32">
        <f t="shared" si="438"/>
        <v>1</v>
      </c>
      <c r="MZ151" s="32">
        <f t="shared" si="438"/>
        <v>1</v>
      </c>
      <c r="NA151" s="32">
        <f t="shared" si="438"/>
        <v>1</v>
      </c>
      <c r="NB151" s="32">
        <f t="shared" si="438"/>
        <v>0</v>
      </c>
      <c r="NC151" s="32">
        <f t="shared" si="438"/>
        <v>0</v>
      </c>
      <c r="ND151" s="32">
        <f t="shared" si="438"/>
        <v>0</v>
      </c>
      <c r="NE151" s="32">
        <f t="shared" si="438"/>
        <v>0</v>
      </c>
      <c r="NF151" s="50">
        <f t="shared" si="438"/>
        <v>1</v>
      </c>
      <c r="NG151" s="32">
        <f t="shared" si="438"/>
        <v>1</v>
      </c>
      <c r="NH151" s="32">
        <f t="shared" si="438"/>
        <v>0</v>
      </c>
      <c r="NI151" s="32">
        <f t="shared" si="438"/>
        <v>1</v>
      </c>
      <c r="NJ151" s="32">
        <f t="shared" si="438"/>
        <v>1</v>
      </c>
      <c r="NK151" s="32">
        <f t="shared" si="438"/>
        <v>1</v>
      </c>
      <c r="NL151" s="32">
        <f t="shared" si="438"/>
        <v>0</v>
      </c>
      <c r="NM151" s="32">
        <f t="shared" si="438"/>
        <v>0</v>
      </c>
      <c r="NN151" s="32">
        <f t="shared" si="438"/>
        <v>1</v>
      </c>
      <c r="NO151" s="32">
        <f t="shared" si="438"/>
        <v>1</v>
      </c>
      <c r="NP151" s="32">
        <f t="shared" si="438"/>
        <v>0</v>
      </c>
      <c r="NQ151" s="32">
        <f t="shared" si="438"/>
        <v>0</v>
      </c>
      <c r="NR151" s="32">
        <f t="shared" si="438"/>
        <v>0</v>
      </c>
    </row>
    <row r="152" spans="1:384" s="39" customFormat="1" ht="12" hidden="1" customHeight="1" x14ac:dyDescent="0.3">
      <c r="A152" s="2" t="s">
        <v>44</v>
      </c>
      <c r="B152" s="35" t="s">
        <v>13</v>
      </c>
      <c r="C152" s="36"/>
      <c r="D152" s="36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 t="s">
        <v>45</v>
      </c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7"/>
      <c r="BA152" s="37"/>
      <c r="BB152" s="37"/>
      <c r="BC152" s="37"/>
      <c r="BD152" s="37"/>
      <c r="BE152" s="37"/>
      <c r="BF152" s="37"/>
      <c r="BG152" s="37"/>
      <c r="BH152" s="37"/>
      <c r="BI152" s="37"/>
      <c r="BJ152" s="37"/>
      <c r="BK152" s="37"/>
      <c r="BL152" s="37"/>
      <c r="BM152" s="37"/>
      <c r="BN152" s="37"/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  <c r="BY152" s="37"/>
      <c r="BZ152" s="37"/>
      <c r="CA152" s="37"/>
      <c r="CB152" s="37"/>
      <c r="CC152" s="37"/>
      <c r="CD152" s="37"/>
      <c r="CE152" s="37"/>
      <c r="CF152" s="37"/>
      <c r="CG152" s="37"/>
      <c r="CH152" s="37"/>
      <c r="CI152" s="37"/>
      <c r="CJ152" s="37"/>
      <c r="CK152" s="37"/>
      <c r="CL152" s="37"/>
      <c r="CM152" s="37"/>
      <c r="CN152" s="37"/>
      <c r="CO152" s="37"/>
      <c r="CP152" s="37"/>
      <c r="CQ152" s="37"/>
      <c r="CR152" s="37"/>
      <c r="CS152" s="37"/>
      <c r="CT152" s="37"/>
      <c r="CU152" s="37"/>
      <c r="CV152" s="37"/>
      <c r="CW152" s="37"/>
      <c r="CX152" s="37"/>
      <c r="CY152" s="37"/>
      <c r="CZ152" s="37"/>
      <c r="DA152" s="37"/>
      <c r="DB152" s="37"/>
      <c r="DC152" s="37"/>
      <c r="DD152" s="37"/>
      <c r="DE152" s="37"/>
      <c r="DF152" s="37"/>
      <c r="DG152" s="37"/>
      <c r="DH152" s="37"/>
      <c r="DI152" s="37"/>
      <c r="DJ152" s="37"/>
      <c r="DK152" s="37"/>
      <c r="DL152" s="37"/>
      <c r="DM152" s="37"/>
      <c r="DN152" s="37"/>
      <c r="DO152" s="37"/>
      <c r="DP152" s="37"/>
      <c r="DQ152" s="37"/>
      <c r="DR152" s="37"/>
      <c r="DS152" s="37"/>
      <c r="DT152" s="37"/>
      <c r="DU152" s="37"/>
      <c r="DV152" s="37"/>
      <c r="DW152" s="37"/>
      <c r="DX152" s="37"/>
      <c r="DY152" s="37"/>
      <c r="DZ152" s="37"/>
      <c r="EA152" s="37"/>
      <c r="EB152" s="37"/>
      <c r="EC152" s="37"/>
      <c r="ED152" s="37"/>
      <c r="EE152" s="37"/>
      <c r="EF152" s="37"/>
      <c r="EG152" s="37"/>
      <c r="EH152" s="37"/>
      <c r="EI152" s="37"/>
      <c r="EJ152" s="37"/>
      <c r="EK152" s="37"/>
      <c r="EL152" s="37"/>
      <c r="EM152" s="37"/>
      <c r="EN152" s="37"/>
      <c r="EO152" s="37"/>
      <c r="EP152" s="37"/>
      <c r="EQ152" s="37"/>
      <c r="ER152" s="37"/>
      <c r="ES152" s="37"/>
      <c r="ET152" s="37"/>
      <c r="EU152" s="37"/>
      <c r="EV152" s="37"/>
      <c r="EW152" s="37"/>
      <c r="EX152" s="37"/>
      <c r="EY152" s="37"/>
      <c r="EZ152" s="37"/>
      <c r="FA152" s="37"/>
      <c r="FB152" s="37"/>
      <c r="FC152" s="37"/>
      <c r="FD152" s="37"/>
      <c r="FE152" s="37"/>
      <c r="FF152" s="37"/>
      <c r="FG152" s="37"/>
      <c r="FH152" s="37"/>
      <c r="FI152" s="37"/>
      <c r="FJ152" s="37"/>
      <c r="FK152" s="37"/>
      <c r="FL152" s="37"/>
      <c r="FM152" s="37"/>
      <c r="FN152" s="37"/>
      <c r="FO152" s="37"/>
      <c r="FP152" s="37"/>
      <c r="FQ152" s="37"/>
      <c r="FR152" s="37"/>
      <c r="FS152" s="37"/>
      <c r="FT152" s="37"/>
      <c r="FU152" s="37"/>
      <c r="FV152" s="37"/>
      <c r="FW152" s="37"/>
      <c r="FX152" s="37"/>
      <c r="FY152" s="37"/>
      <c r="FZ152" s="37"/>
      <c r="GA152" s="37"/>
      <c r="GB152" s="37"/>
      <c r="GC152" s="37"/>
      <c r="GD152" s="37"/>
      <c r="GE152" s="37"/>
      <c r="GF152" s="37"/>
      <c r="GG152" s="37"/>
      <c r="GH152" s="37"/>
      <c r="GI152" s="37"/>
      <c r="GJ152" s="37"/>
      <c r="GK152" s="37"/>
      <c r="GL152" s="37"/>
      <c r="GM152" s="37"/>
      <c r="GN152" s="37"/>
      <c r="GO152" s="37"/>
      <c r="GP152" s="37"/>
      <c r="GQ152" s="37"/>
      <c r="GR152" s="37"/>
      <c r="GS152" s="37"/>
      <c r="GT152" s="37"/>
      <c r="GU152" s="37"/>
      <c r="GV152" s="37"/>
      <c r="GW152" s="37"/>
      <c r="GX152" s="37"/>
      <c r="GY152" s="37"/>
      <c r="GZ152" s="37"/>
      <c r="HA152" s="37"/>
      <c r="HB152" s="37"/>
      <c r="HC152" s="37"/>
      <c r="HD152" s="37"/>
      <c r="HE152" s="37"/>
      <c r="HF152" s="37"/>
      <c r="HG152" s="37"/>
      <c r="HH152" s="37"/>
      <c r="HI152" s="37"/>
      <c r="HJ152" s="37"/>
      <c r="HK152" s="37"/>
      <c r="HL152" s="37"/>
      <c r="HM152" s="37"/>
      <c r="HN152" s="37"/>
      <c r="HO152" s="37"/>
      <c r="HP152" s="37"/>
      <c r="HQ152" s="37"/>
      <c r="HR152" s="37"/>
      <c r="HS152" s="37"/>
      <c r="HT152" s="37"/>
      <c r="HU152" s="37"/>
      <c r="HV152" s="37"/>
      <c r="HW152" s="37"/>
      <c r="HX152" s="37"/>
      <c r="HY152" s="37"/>
      <c r="HZ152" s="37"/>
      <c r="IA152" s="37"/>
      <c r="IB152" s="37"/>
      <c r="IC152" s="37"/>
      <c r="ID152" s="37"/>
      <c r="IE152" s="37"/>
      <c r="IF152" s="37"/>
      <c r="IG152" s="37"/>
      <c r="IH152" s="37"/>
      <c r="II152" s="37"/>
      <c r="IJ152" s="37"/>
      <c r="IK152" s="37"/>
      <c r="IL152" s="37"/>
      <c r="IM152" s="37"/>
      <c r="IN152" s="37"/>
      <c r="IO152" s="37"/>
      <c r="IP152" s="37"/>
      <c r="IQ152" s="37"/>
      <c r="IR152" s="37"/>
      <c r="IS152" s="37"/>
      <c r="IT152" s="37"/>
      <c r="IU152" s="37"/>
      <c r="IV152" s="37"/>
      <c r="IW152" s="37"/>
      <c r="IX152" s="37"/>
      <c r="IY152" s="37"/>
      <c r="IZ152" s="37"/>
      <c r="JA152" s="37"/>
      <c r="JB152" s="37"/>
      <c r="JC152" s="37"/>
      <c r="JD152" s="37"/>
      <c r="JE152" s="37"/>
      <c r="JF152" s="37"/>
      <c r="JG152" s="37"/>
      <c r="JH152" s="37"/>
      <c r="JI152" s="37"/>
      <c r="JJ152" s="37"/>
      <c r="JK152" s="37"/>
      <c r="JL152" s="37"/>
      <c r="JM152" s="37"/>
      <c r="JN152" s="37"/>
      <c r="JO152" s="37"/>
      <c r="JP152" s="37"/>
      <c r="JQ152" s="37"/>
      <c r="JR152" s="37"/>
      <c r="JS152" s="37"/>
      <c r="JT152" s="37"/>
      <c r="JU152" s="37"/>
      <c r="JV152" s="37"/>
      <c r="JW152" s="37"/>
      <c r="JX152" s="37"/>
      <c r="JY152" s="37"/>
      <c r="JZ152" s="37"/>
      <c r="KA152" s="37"/>
      <c r="KB152" s="37"/>
      <c r="KC152" s="37"/>
      <c r="KD152" s="37"/>
      <c r="KE152" s="37"/>
      <c r="KF152" s="37"/>
      <c r="KG152" s="37"/>
      <c r="KH152" s="37"/>
      <c r="KI152" s="37"/>
      <c r="KJ152" s="37"/>
      <c r="KK152" s="37"/>
      <c r="KL152" s="37"/>
      <c r="KM152" s="37"/>
      <c r="KN152" s="37"/>
      <c r="KO152" s="37"/>
      <c r="KP152" s="37"/>
      <c r="KQ152" s="37"/>
      <c r="KR152" s="37"/>
      <c r="KS152" s="37"/>
      <c r="KT152" s="37"/>
      <c r="KU152" s="37"/>
      <c r="KV152" s="37"/>
      <c r="KW152" s="37"/>
      <c r="KX152" s="37"/>
      <c r="KY152" s="37"/>
      <c r="KZ152" s="37"/>
      <c r="LA152" s="37"/>
      <c r="LB152" s="37"/>
      <c r="LC152" s="37"/>
      <c r="LD152" s="37"/>
      <c r="LE152" s="37"/>
      <c r="LF152" s="37"/>
      <c r="LG152" s="37"/>
      <c r="LH152" s="37"/>
      <c r="LI152" s="37"/>
      <c r="LJ152" s="37"/>
      <c r="LK152" s="37"/>
      <c r="LL152" s="37"/>
      <c r="LM152" s="37"/>
      <c r="LN152" s="37"/>
      <c r="LO152" s="37"/>
      <c r="LP152" s="37"/>
      <c r="LQ152" s="37"/>
      <c r="LR152" s="37"/>
      <c r="LS152" s="37"/>
      <c r="LT152" s="37"/>
      <c r="LU152" s="37"/>
      <c r="LV152" s="37"/>
      <c r="LW152" s="37"/>
      <c r="LX152" s="37"/>
      <c r="LY152" s="37"/>
      <c r="LZ152" s="37"/>
      <c r="MA152" s="37"/>
      <c r="MB152" s="37"/>
      <c r="MC152" s="37"/>
      <c r="MD152" s="37"/>
      <c r="ME152" s="37"/>
      <c r="MF152" s="37"/>
      <c r="MG152" s="37"/>
      <c r="MH152" s="37"/>
      <c r="MI152" s="37"/>
      <c r="MJ152" s="37"/>
      <c r="MK152" s="37"/>
      <c r="ML152" s="37"/>
      <c r="MM152" s="37"/>
      <c r="MN152" s="37"/>
      <c r="MO152" s="37"/>
      <c r="MP152" s="37"/>
      <c r="MQ152" s="37"/>
      <c r="MR152" s="37"/>
      <c r="MS152" s="37"/>
      <c r="MT152" s="37"/>
      <c r="MU152" s="37"/>
      <c r="MV152" s="37"/>
      <c r="MW152" s="37"/>
      <c r="MX152" s="37"/>
      <c r="MY152" s="37"/>
      <c r="MZ152" s="37"/>
      <c r="NA152" s="37"/>
      <c r="NB152" s="37"/>
      <c r="NC152" s="37"/>
      <c r="ND152" s="37"/>
      <c r="NE152" s="37"/>
      <c r="NF152" s="37"/>
      <c r="NG152" s="37"/>
      <c r="NH152" s="37"/>
      <c r="NI152" s="37"/>
      <c r="NJ152" s="37"/>
      <c r="NK152" s="37"/>
      <c r="NL152" s="37"/>
      <c r="NM152" s="37"/>
      <c r="NN152" s="37"/>
      <c r="NO152" s="37"/>
      <c r="NP152" s="37"/>
      <c r="NQ152" s="37"/>
      <c r="NR152" s="37"/>
    </row>
    <row r="153" spans="1:384" s="39" customFormat="1" ht="12" hidden="1" customHeight="1" thickBot="1" x14ac:dyDescent="0.35">
      <c r="A153" s="2" t="s">
        <v>44</v>
      </c>
      <c r="B153" s="40" t="s">
        <v>14</v>
      </c>
      <c r="C153" s="41"/>
      <c r="D153" s="41"/>
      <c r="E153" s="42"/>
      <c r="F153" s="42"/>
      <c r="G153" s="42"/>
      <c r="H153" s="42"/>
      <c r="I153" s="42"/>
      <c r="J153" s="42"/>
      <c r="K153" s="42"/>
      <c r="L153" s="42" t="s">
        <v>22</v>
      </c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 t="s">
        <v>46</v>
      </c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2"/>
      <c r="BX153" s="42"/>
      <c r="BY153" s="42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 t="s">
        <v>22</v>
      </c>
      <c r="CJ153" s="42"/>
      <c r="CK153" s="42"/>
      <c r="CL153" s="42"/>
      <c r="CM153" s="42"/>
      <c r="CN153" s="42"/>
      <c r="CO153" s="42"/>
      <c r="CP153" s="42"/>
      <c r="CQ153" s="42"/>
      <c r="CR153" s="42"/>
      <c r="CS153" s="42"/>
      <c r="CT153" s="42"/>
      <c r="CU153" s="42"/>
      <c r="CV153" s="42"/>
      <c r="CW153" s="42"/>
      <c r="CX153" s="42"/>
      <c r="CY153" s="42"/>
      <c r="CZ153" s="42"/>
      <c r="DA153" s="42"/>
      <c r="DB153" s="42"/>
      <c r="DC153" s="42"/>
      <c r="DD153" s="42"/>
      <c r="DE153" s="42"/>
      <c r="DF153" s="42"/>
      <c r="DG153" s="42"/>
      <c r="DH153" s="42"/>
      <c r="DI153" s="42"/>
      <c r="DJ153" s="42"/>
      <c r="DK153" s="42"/>
      <c r="DL153" s="42"/>
      <c r="DM153" s="42"/>
      <c r="DN153" s="42"/>
      <c r="DO153" s="42"/>
      <c r="DP153" s="42"/>
      <c r="DQ153" s="42"/>
      <c r="DR153" s="42"/>
      <c r="DS153" s="42"/>
      <c r="DT153" s="42"/>
      <c r="DU153" s="42"/>
      <c r="DV153" s="42"/>
      <c r="DW153" s="42"/>
      <c r="DX153" s="42"/>
      <c r="DY153" s="42"/>
      <c r="DZ153" s="42"/>
      <c r="EA153" s="42"/>
      <c r="EB153" s="42"/>
      <c r="EC153" s="42"/>
      <c r="ED153" s="42"/>
      <c r="EE153" s="42"/>
      <c r="EF153" s="42"/>
      <c r="EG153" s="42"/>
      <c r="EH153" s="42"/>
      <c r="EI153" s="42"/>
      <c r="EJ153" s="42"/>
      <c r="EK153" s="42"/>
      <c r="EL153" s="42"/>
      <c r="EM153" s="42"/>
      <c r="EN153" s="42"/>
      <c r="EO153" s="42"/>
      <c r="EP153" s="42"/>
      <c r="EQ153" s="42"/>
      <c r="ER153" s="42"/>
      <c r="ES153" s="42"/>
      <c r="ET153" s="42"/>
      <c r="EU153" s="42"/>
      <c r="EV153" s="42"/>
      <c r="EW153" s="42"/>
      <c r="EX153" s="42"/>
      <c r="EY153" s="42"/>
      <c r="EZ153" s="42"/>
      <c r="FA153" s="42"/>
      <c r="FB153" s="42"/>
      <c r="FC153" s="42"/>
      <c r="FD153" s="42"/>
      <c r="FE153" s="42"/>
      <c r="FF153" s="42"/>
      <c r="FG153" s="42"/>
      <c r="FH153" s="42"/>
      <c r="FI153" s="42"/>
      <c r="FJ153" s="42"/>
      <c r="FK153" s="42"/>
      <c r="FL153" s="42"/>
      <c r="FM153" s="42"/>
      <c r="FN153" s="42"/>
      <c r="FO153" s="42"/>
      <c r="FP153" s="42"/>
      <c r="FQ153" s="42"/>
      <c r="FR153" s="42"/>
      <c r="FS153" s="42"/>
      <c r="FT153" s="42"/>
      <c r="FU153" s="42"/>
      <c r="FV153" s="42"/>
      <c r="FW153" s="42"/>
      <c r="FX153" s="42"/>
      <c r="FY153" s="42"/>
      <c r="FZ153" s="42"/>
      <c r="GA153" s="42"/>
      <c r="GB153" s="42"/>
      <c r="GC153" s="42"/>
      <c r="GD153" s="42"/>
      <c r="GE153" s="42"/>
      <c r="GF153" s="42"/>
      <c r="GG153" s="42"/>
      <c r="GH153" s="42"/>
      <c r="GI153" s="42"/>
      <c r="GJ153" s="42"/>
      <c r="GK153" s="42"/>
      <c r="GL153" s="42"/>
      <c r="GM153" s="42"/>
      <c r="GN153" s="42"/>
      <c r="GO153" s="42"/>
      <c r="GP153" s="42"/>
      <c r="GQ153" s="42"/>
      <c r="GR153" s="42"/>
      <c r="GS153" s="42"/>
      <c r="GT153" s="42"/>
      <c r="GU153" s="42"/>
      <c r="GV153" s="42"/>
      <c r="GW153" s="42"/>
      <c r="GX153" s="42"/>
      <c r="GY153" s="42"/>
      <c r="GZ153" s="42"/>
      <c r="HA153" s="42"/>
      <c r="HB153" s="42"/>
      <c r="HC153" s="42"/>
      <c r="HD153" s="42"/>
      <c r="HE153" s="42"/>
      <c r="HF153" s="42"/>
      <c r="HG153" s="42"/>
      <c r="HH153" s="42"/>
      <c r="HI153" s="42"/>
      <c r="HJ153" s="42"/>
      <c r="HK153" s="42"/>
      <c r="HL153" s="42"/>
      <c r="HM153" s="42"/>
      <c r="HN153" s="42"/>
      <c r="HO153" s="42"/>
      <c r="HP153" s="42"/>
      <c r="HQ153" s="42"/>
      <c r="HR153" s="42"/>
      <c r="HS153" s="42"/>
      <c r="HT153" s="42"/>
      <c r="HU153" s="42"/>
      <c r="HV153" s="42"/>
      <c r="HW153" s="42"/>
      <c r="HX153" s="42"/>
      <c r="HY153" s="42"/>
      <c r="HZ153" s="42"/>
      <c r="IA153" s="42"/>
      <c r="IB153" s="42"/>
      <c r="IC153" s="42"/>
      <c r="ID153" s="42"/>
      <c r="IE153" s="42"/>
      <c r="IF153" s="42"/>
      <c r="IG153" s="42"/>
      <c r="IH153" s="42"/>
      <c r="II153" s="42"/>
      <c r="IJ153" s="42"/>
      <c r="IK153" s="42"/>
      <c r="IL153" s="42"/>
      <c r="IM153" s="42"/>
      <c r="IN153" s="42"/>
      <c r="IO153" s="42"/>
      <c r="IP153" s="42"/>
      <c r="IQ153" s="42"/>
      <c r="IR153" s="42"/>
      <c r="IS153" s="42"/>
      <c r="IT153" s="42"/>
      <c r="IU153" s="42"/>
      <c r="IV153" s="42"/>
      <c r="IW153" s="42"/>
      <c r="IX153" s="42"/>
      <c r="IY153" s="42"/>
      <c r="IZ153" s="42"/>
      <c r="JA153" s="42"/>
      <c r="JB153" s="42"/>
      <c r="JC153" s="42"/>
      <c r="JD153" s="42"/>
      <c r="JE153" s="42"/>
      <c r="JF153" s="42"/>
      <c r="JG153" s="42"/>
      <c r="JH153" s="42"/>
      <c r="JI153" s="42"/>
      <c r="JJ153" s="42"/>
      <c r="JK153" s="42"/>
      <c r="JL153" s="42"/>
      <c r="JM153" s="42"/>
      <c r="JN153" s="42"/>
      <c r="JO153" s="42"/>
      <c r="JP153" s="42"/>
      <c r="JQ153" s="42"/>
      <c r="JR153" s="42"/>
      <c r="JS153" s="42"/>
      <c r="JT153" s="42"/>
      <c r="JU153" s="42"/>
      <c r="JV153" s="42"/>
      <c r="JW153" s="42"/>
      <c r="JX153" s="42"/>
      <c r="JY153" s="42"/>
      <c r="JZ153" s="42"/>
      <c r="KA153" s="42"/>
      <c r="KB153" s="42"/>
      <c r="KC153" s="42"/>
      <c r="KD153" s="42"/>
      <c r="KE153" s="42"/>
      <c r="KF153" s="42"/>
      <c r="KG153" s="42"/>
      <c r="KH153" s="42"/>
      <c r="KI153" s="42"/>
      <c r="KJ153" s="42"/>
      <c r="KK153" s="42"/>
      <c r="KL153" s="42"/>
      <c r="KM153" s="42"/>
      <c r="KN153" s="42"/>
      <c r="KO153" s="42"/>
      <c r="KP153" s="42"/>
      <c r="KQ153" s="42"/>
      <c r="KR153" s="42"/>
      <c r="KS153" s="42"/>
      <c r="KT153" s="42"/>
      <c r="KU153" s="42"/>
      <c r="KV153" s="42"/>
      <c r="KW153" s="42"/>
      <c r="KX153" s="42"/>
      <c r="KY153" s="42"/>
      <c r="KZ153" s="42"/>
      <c r="LA153" s="42"/>
      <c r="LB153" s="42"/>
      <c r="LC153" s="42"/>
      <c r="LD153" s="42"/>
      <c r="LE153" s="42"/>
      <c r="LF153" s="42"/>
      <c r="LG153" s="42"/>
      <c r="LH153" s="42"/>
      <c r="LI153" s="42"/>
      <c r="LJ153" s="42"/>
      <c r="LK153" s="42"/>
      <c r="LL153" s="42"/>
      <c r="LM153" s="42"/>
      <c r="LN153" s="42"/>
      <c r="LO153" s="42"/>
      <c r="LP153" s="42"/>
      <c r="LQ153" s="42"/>
      <c r="LR153" s="42"/>
      <c r="LS153" s="42"/>
      <c r="LT153" s="42"/>
      <c r="LU153" s="42"/>
      <c r="LV153" s="42"/>
      <c r="LW153" s="42"/>
      <c r="LX153" s="42"/>
      <c r="LY153" s="42"/>
      <c r="LZ153" s="42"/>
      <c r="MA153" s="42"/>
      <c r="MB153" s="42"/>
      <c r="MC153" s="42"/>
      <c r="MD153" s="42"/>
      <c r="ME153" s="42"/>
      <c r="MF153" s="42"/>
      <c r="MG153" s="42"/>
      <c r="MH153" s="42"/>
      <c r="MI153" s="42"/>
      <c r="MJ153" s="42"/>
      <c r="MK153" s="42"/>
      <c r="ML153" s="42"/>
      <c r="MM153" s="42"/>
      <c r="MN153" s="42"/>
      <c r="MO153" s="42"/>
      <c r="MP153" s="42"/>
      <c r="MQ153" s="42"/>
      <c r="MR153" s="42"/>
      <c r="MS153" s="42"/>
      <c r="MT153" s="42"/>
      <c r="MU153" s="42"/>
      <c r="MV153" s="42"/>
      <c r="MW153" s="42"/>
      <c r="MX153" s="42"/>
      <c r="MY153" s="42"/>
      <c r="MZ153" s="42"/>
      <c r="NA153" s="42"/>
      <c r="NB153" s="42"/>
      <c r="NC153" s="42"/>
      <c r="ND153" s="42"/>
      <c r="NE153" s="42"/>
      <c r="NF153" s="42"/>
      <c r="NG153" s="42"/>
      <c r="NH153" s="42"/>
      <c r="NI153" s="42"/>
      <c r="NJ153" s="42"/>
      <c r="NK153" s="42"/>
      <c r="NL153" s="42"/>
      <c r="NM153" s="42"/>
      <c r="NN153" s="42"/>
      <c r="NO153" s="42"/>
      <c r="NP153" s="42"/>
      <c r="NQ153" s="42"/>
      <c r="NR153" s="42"/>
    </row>
    <row r="154" spans="1:384" s="8" customFormat="1" ht="18.75" hidden="1" customHeight="1" thickTop="1" thickBot="1" x14ac:dyDescent="0.35">
      <c r="A154" s="6"/>
      <c r="E154" s="56">
        <f>E55</f>
        <v>43458</v>
      </c>
      <c r="F154" s="56">
        <f t="shared" ref="F154:BQ154" si="439">F55</f>
        <v>43459</v>
      </c>
      <c r="G154" s="56">
        <f t="shared" si="439"/>
        <v>43460</v>
      </c>
      <c r="H154" s="56">
        <f t="shared" si="439"/>
        <v>43461</v>
      </c>
      <c r="I154" s="56">
        <f t="shared" si="439"/>
        <v>43462</v>
      </c>
      <c r="J154" s="57">
        <f t="shared" si="439"/>
        <v>43463</v>
      </c>
      <c r="K154" s="57">
        <f t="shared" si="439"/>
        <v>43464</v>
      </c>
      <c r="L154" s="56">
        <f t="shared" si="439"/>
        <v>43465</v>
      </c>
      <c r="M154" s="56">
        <f t="shared" si="439"/>
        <v>43466</v>
      </c>
      <c r="N154" s="56">
        <f t="shared" si="439"/>
        <v>43467</v>
      </c>
      <c r="O154" s="56">
        <f t="shared" si="439"/>
        <v>43468</v>
      </c>
      <c r="P154" s="56">
        <f t="shared" si="439"/>
        <v>43469</v>
      </c>
      <c r="Q154" s="57">
        <f t="shared" si="439"/>
        <v>43470</v>
      </c>
      <c r="R154" s="57">
        <f t="shared" si="439"/>
        <v>43471</v>
      </c>
      <c r="S154" s="56">
        <f t="shared" si="439"/>
        <v>43472</v>
      </c>
      <c r="T154" s="56">
        <f t="shared" si="439"/>
        <v>43473</v>
      </c>
      <c r="U154" s="56">
        <f t="shared" si="439"/>
        <v>43474</v>
      </c>
      <c r="V154" s="56">
        <f t="shared" si="439"/>
        <v>43475</v>
      </c>
      <c r="W154" s="56">
        <f t="shared" si="439"/>
        <v>43476</v>
      </c>
      <c r="X154" s="57">
        <f t="shared" si="439"/>
        <v>43477</v>
      </c>
      <c r="Y154" s="57">
        <f t="shared" si="439"/>
        <v>43478</v>
      </c>
      <c r="Z154" s="56">
        <f t="shared" si="439"/>
        <v>43479</v>
      </c>
      <c r="AA154" s="56">
        <f t="shared" si="439"/>
        <v>43480</v>
      </c>
      <c r="AB154" s="56">
        <f t="shared" si="439"/>
        <v>43481</v>
      </c>
      <c r="AC154" s="56">
        <f t="shared" si="439"/>
        <v>43482</v>
      </c>
      <c r="AD154" s="56">
        <f t="shared" si="439"/>
        <v>43483</v>
      </c>
      <c r="AE154" s="57">
        <f t="shared" si="439"/>
        <v>43484</v>
      </c>
      <c r="AF154" s="57">
        <f t="shared" si="439"/>
        <v>43485</v>
      </c>
      <c r="AG154" s="56">
        <f t="shared" si="439"/>
        <v>43486</v>
      </c>
      <c r="AH154" s="56">
        <f t="shared" si="439"/>
        <v>43487</v>
      </c>
      <c r="AI154" s="56">
        <f t="shared" si="439"/>
        <v>43488</v>
      </c>
      <c r="AJ154" s="56">
        <f t="shared" si="439"/>
        <v>43489</v>
      </c>
      <c r="AK154" s="56">
        <f t="shared" si="439"/>
        <v>43490</v>
      </c>
      <c r="AL154" s="57">
        <f t="shared" si="439"/>
        <v>43491</v>
      </c>
      <c r="AM154" s="57">
        <f t="shared" si="439"/>
        <v>43492</v>
      </c>
      <c r="AN154" s="56">
        <f t="shared" si="439"/>
        <v>43493</v>
      </c>
      <c r="AO154" s="56">
        <f t="shared" si="439"/>
        <v>43494</v>
      </c>
      <c r="AP154" s="56">
        <f t="shared" si="439"/>
        <v>43495</v>
      </c>
      <c r="AQ154" s="56">
        <f t="shared" si="439"/>
        <v>43496</v>
      </c>
      <c r="AR154" s="56">
        <f t="shared" si="439"/>
        <v>43497</v>
      </c>
      <c r="AS154" s="57">
        <f t="shared" si="439"/>
        <v>43498</v>
      </c>
      <c r="AT154" s="57">
        <f t="shared" si="439"/>
        <v>43499</v>
      </c>
      <c r="AU154" s="56">
        <f t="shared" si="439"/>
        <v>43500</v>
      </c>
      <c r="AV154" s="56">
        <f t="shared" si="439"/>
        <v>43501</v>
      </c>
      <c r="AW154" s="56">
        <f t="shared" si="439"/>
        <v>43502</v>
      </c>
      <c r="AX154" s="56">
        <f t="shared" si="439"/>
        <v>43503</v>
      </c>
      <c r="AY154" s="56">
        <f t="shared" si="439"/>
        <v>43504</v>
      </c>
      <c r="AZ154" s="57">
        <f t="shared" si="439"/>
        <v>43505</v>
      </c>
      <c r="BA154" s="57">
        <f t="shared" si="439"/>
        <v>43506</v>
      </c>
      <c r="BB154" s="56">
        <f t="shared" si="439"/>
        <v>43507</v>
      </c>
      <c r="BC154" s="56">
        <f t="shared" si="439"/>
        <v>43508</v>
      </c>
      <c r="BD154" s="56">
        <f t="shared" si="439"/>
        <v>43509</v>
      </c>
      <c r="BE154" s="56">
        <f t="shared" si="439"/>
        <v>43510</v>
      </c>
      <c r="BF154" s="56">
        <f t="shared" si="439"/>
        <v>43511</v>
      </c>
      <c r="BG154" s="57">
        <f t="shared" si="439"/>
        <v>43512</v>
      </c>
      <c r="BH154" s="57">
        <f t="shared" si="439"/>
        <v>43513</v>
      </c>
      <c r="BI154" s="56">
        <f t="shared" si="439"/>
        <v>43514</v>
      </c>
      <c r="BJ154" s="56">
        <f t="shared" si="439"/>
        <v>43515</v>
      </c>
      <c r="BK154" s="56">
        <f t="shared" si="439"/>
        <v>43516</v>
      </c>
      <c r="BL154" s="56">
        <f t="shared" si="439"/>
        <v>43517</v>
      </c>
      <c r="BM154" s="56">
        <f t="shared" si="439"/>
        <v>43518</v>
      </c>
      <c r="BN154" s="57">
        <f t="shared" si="439"/>
        <v>43519</v>
      </c>
      <c r="BO154" s="57">
        <f t="shared" si="439"/>
        <v>43520</v>
      </c>
      <c r="BP154" s="56">
        <f t="shared" si="439"/>
        <v>43521</v>
      </c>
      <c r="BQ154" s="56">
        <f t="shared" si="439"/>
        <v>43522</v>
      </c>
      <c r="BR154" s="56">
        <f t="shared" ref="BR154:EC154" si="440">BR55</f>
        <v>43523</v>
      </c>
      <c r="BS154" s="56">
        <f t="shared" si="440"/>
        <v>43524</v>
      </c>
      <c r="BT154" s="56">
        <f t="shared" si="440"/>
        <v>43525</v>
      </c>
      <c r="BU154" s="57">
        <f t="shared" si="440"/>
        <v>43526</v>
      </c>
      <c r="BV154" s="57">
        <f t="shared" si="440"/>
        <v>43527</v>
      </c>
      <c r="BW154" s="56">
        <f t="shared" si="440"/>
        <v>43528</v>
      </c>
      <c r="BX154" s="56">
        <f t="shared" si="440"/>
        <v>43529</v>
      </c>
      <c r="BY154" s="56">
        <f t="shared" si="440"/>
        <v>43530</v>
      </c>
      <c r="BZ154" s="56">
        <f t="shared" si="440"/>
        <v>43531</v>
      </c>
      <c r="CA154" s="56">
        <f t="shared" si="440"/>
        <v>43532</v>
      </c>
      <c r="CB154" s="57">
        <f t="shared" si="440"/>
        <v>43533</v>
      </c>
      <c r="CC154" s="57">
        <f t="shared" si="440"/>
        <v>43534</v>
      </c>
      <c r="CD154" s="56">
        <f t="shared" si="440"/>
        <v>43535</v>
      </c>
      <c r="CE154" s="56">
        <f t="shared" si="440"/>
        <v>43536</v>
      </c>
      <c r="CF154" s="56">
        <f t="shared" si="440"/>
        <v>43537</v>
      </c>
      <c r="CG154" s="56">
        <f t="shared" si="440"/>
        <v>43538</v>
      </c>
      <c r="CH154" s="56">
        <f t="shared" si="440"/>
        <v>43539</v>
      </c>
      <c r="CI154" s="57">
        <f t="shared" si="440"/>
        <v>43540</v>
      </c>
      <c r="CJ154" s="57">
        <f t="shared" si="440"/>
        <v>43541</v>
      </c>
      <c r="CK154" s="56">
        <f t="shared" si="440"/>
        <v>43542</v>
      </c>
      <c r="CL154" s="56">
        <f t="shared" si="440"/>
        <v>43543</v>
      </c>
      <c r="CM154" s="56">
        <f t="shared" si="440"/>
        <v>43544</v>
      </c>
      <c r="CN154" s="56">
        <f t="shared" si="440"/>
        <v>43545</v>
      </c>
      <c r="CO154" s="56">
        <f t="shared" si="440"/>
        <v>43546</v>
      </c>
      <c r="CP154" s="57">
        <f t="shared" si="440"/>
        <v>43547</v>
      </c>
      <c r="CQ154" s="57">
        <f t="shared" si="440"/>
        <v>43548</v>
      </c>
      <c r="CR154" s="56">
        <f t="shared" si="440"/>
        <v>43549</v>
      </c>
      <c r="CS154" s="56">
        <f t="shared" si="440"/>
        <v>43550</v>
      </c>
      <c r="CT154" s="56">
        <f t="shared" si="440"/>
        <v>43551</v>
      </c>
      <c r="CU154" s="56">
        <f t="shared" si="440"/>
        <v>43552</v>
      </c>
      <c r="CV154" s="56">
        <f t="shared" si="440"/>
        <v>43553</v>
      </c>
      <c r="CW154" s="57">
        <f t="shared" si="440"/>
        <v>43554</v>
      </c>
      <c r="CX154" s="57">
        <f t="shared" si="440"/>
        <v>43555</v>
      </c>
      <c r="CY154" s="56">
        <f t="shared" si="440"/>
        <v>43556</v>
      </c>
      <c r="CZ154" s="56">
        <f t="shared" si="440"/>
        <v>43557</v>
      </c>
      <c r="DA154" s="56">
        <f t="shared" si="440"/>
        <v>43558</v>
      </c>
      <c r="DB154" s="56">
        <f t="shared" si="440"/>
        <v>43559</v>
      </c>
      <c r="DC154" s="56">
        <f t="shared" si="440"/>
        <v>43560</v>
      </c>
      <c r="DD154" s="57">
        <f t="shared" si="440"/>
        <v>43561</v>
      </c>
      <c r="DE154" s="57">
        <f t="shared" si="440"/>
        <v>43562</v>
      </c>
      <c r="DF154" s="56">
        <f t="shared" si="440"/>
        <v>43563</v>
      </c>
      <c r="DG154" s="56">
        <f t="shared" si="440"/>
        <v>43564</v>
      </c>
      <c r="DH154" s="56">
        <f t="shared" si="440"/>
        <v>43565</v>
      </c>
      <c r="DI154" s="56">
        <f t="shared" si="440"/>
        <v>43566</v>
      </c>
      <c r="DJ154" s="56">
        <f t="shared" si="440"/>
        <v>43567</v>
      </c>
      <c r="DK154" s="57">
        <f t="shared" si="440"/>
        <v>43568</v>
      </c>
      <c r="DL154" s="57">
        <f t="shared" si="440"/>
        <v>43569</v>
      </c>
      <c r="DM154" s="56">
        <f t="shared" si="440"/>
        <v>43570</v>
      </c>
      <c r="DN154" s="56">
        <f t="shared" si="440"/>
        <v>43571</v>
      </c>
      <c r="DO154" s="56">
        <f t="shared" si="440"/>
        <v>43572</v>
      </c>
      <c r="DP154" s="56">
        <f t="shared" si="440"/>
        <v>43573</v>
      </c>
      <c r="DQ154" s="56">
        <f t="shared" si="440"/>
        <v>43574</v>
      </c>
      <c r="DR154" s="57">
        <f t="shared" si="440"/>
        <v>43575</v>
      </c>
      <c r="DS154" s="57">
        <f t="shared" si="440"/>
        <v>43576</v>
      </c>
      <c r="DT154" s="56">
        <f t="shared" si="440"/>
        <v>43577</v>
      </c>
      <c r="DU154" s="56">
        <f t="shared" si="440"/>
        <v>43578</v>
      </c>
      <c r="DV154" s="56">
        <f t="shared" si="440"/>
        <v>43579</v>
      </c>
      <c r="DW154" s="56">
        <f t="shared" si="440"/>
        <v>43580</v>
      </c>
      <c r="DX154" s="56">
        <f t="shared" si="440"/>
        <v>43581</v>
      </c>
      <c r="DY154" s="57">
        <f t="shared" si="440"/>
        <v>43582</v>
      </c>
      <c r="DZ154" s="57">
        <f t="shared" si="440"/>
        <v>43583</v>
      </c>
      <c r="EA154" s="56">
        <f t="shared" si="440"/>
        <v>43584</v>
      </c>
      <c r="EB154" s="56">
        <f t="shared" si="440"/>
        <v>43585</v>
      </c>
      <c r="EC154" s="56">
        <f t="shared" si="440"/>
        <v>43586</v>
      </c>
      <c r="ED154" s="56">
        <f t="shared" ref="ED154:GO154" si="441">ED55</f>
        <v>43587</v>
      </c>
      <c r="EE154" s="56">
        <f t="shared" si="441"/>
        <v>43588</v>
      </c>
      <c r="EF154" s="57">
        <f t="shared" si="441"/>
        <v>43589</v>
      </c>
      <c r="EG154" s="57">
        <f t="shared" si="441"/>
        <v>43590</v>
      </c>
      <c r="EH154" s="56">
        <f t="shared" si="441"/>
        <v>43591</v>
      </c>
      <c r="EI154" s="56">
        <f t="shared" si="441"/>
        <v>43592</v>
      </c>
      <c r="EJ154" s="56">
        <f t="shared" si="441"/>
        <v>43593</v>
      </c>
      <c r="EK154" s="56">
        <f t="shared" si="441"/>
        <v>43594</v>
      </c>
      <c r="EL154" s="56">
        <f t="shared" si="441"/>
        <v>43595</v>
      </c>
      <c r="EM154" s="57">
        <f t="shared" si="441"/>
        <v>43596</v>
      </c>
      <c r="EN154" s="57">
        <f t="shared" si="441"/>
        <v>43597</v>
      </c>
      <c r="EO154" s="56">
        <f t="shared" si="441"/>
        <v>43598</v>
      </c>
      <c r="EP154" s="56">
        <f t="shared" si="441"/>
        <v>43599</v>
      </c>
      <c r="EQ154" s="56">
        <f t="shared" si="441"/>
        <v>43600</v>
      </c>
      <c r="ER154" s="56">
        <f t="shared" si="441"/>
        <v>43601</v>
      </c>
      <c r="ES154" s="56">
        <f t="shared" si="441"/>
        <v>43602</v>
      </c>
      <c r="ET154" s="57">
        <f t="shared" si="441"/>
        <v>43603</v>
      </c>
      <c r="EU154" s="57">
        <f t="shared" si="441"/>
        <v>43604</v>
      </c>
      <c r="EV154" s="56">
        <f t="shared" si="441"/>
        <v>43605</v>
      </c>
      <c r="EW154" s="56">
        <f t="shared" si="441"/>
        <v>43606</v>
      </c>
      <c r="EX154" s="56">
        <f t="shared" si="441"/>
        <v>43607</v>
      </c>
      <c r="EY154" s="56">
        <f t="shared" si="441"/>
        <v>43608</v>
      </c>
      <c r="EZ154" s="56">
        <f t="shared" si="441"/>
        <v>43609</v>
      </c>
      <c r="FA154" s="57">
        <f t="shared" si="441"/>
        <v>43610</v>
      </c>
      <c r="FB154" s="57">
        <f t="shared" si="441"/>
        <v>43611</v>
      </c>
      <c r="FC154" s="56">
        <f t="shared" si="441"/>
        <v>43612</v>
      </c>
      <c r="FD154" s="56">
        <f t="shared" si="441"/>
        <v>43613</v>
      </c>
      <c r="FE154" s="56">
        <f t="shared" si="441"/>
        <v>43614</v>
      </c>
      <c r="FF154" s="56">
        <f t="shared" si="441"/>
        <v>43615</v>
      </c>
      <c r="FG154" s="56">
        <f t="shared" si="441"/>
        <v>43616</v>
      </c>
      <c r="FH154" s="57">
        <f t="shared" si="441"/>
        <v>43617</v>
      </c>
      <c r="FI154" s="57">
        <f t="shared" si="441"/>
        <v>43618</v>
      </c>
      <c r="FJ154" s="56">
        <f t="shared" si="441"/>
        <v>43619</v>
      </c>
      <c r="FK154" s="56">
        <f t="shared" si="441"/>
        <v>43620</v>
      </c>
      <c r="FL154" s="56">
        <f t="shared" si="441"/>
        <v>43621</v>
      </c>
      <c r="FM154" s="56">
        <f t="shared" si="441"/>
        <v>43622</v>
      </c>
      <c r="FN154" s="56">
        <f t="shared" si="441"/>
        <v>43623</v>
      </c>
      <c r="FO154" s="57">
        <f t="shared" si="441"/>
        <v>43624</v>
      </c>
      <c r="FP154" s="57">
        <f t="shared" si="441"/>
        <v>43625</v>
      </c>
      <c r="FQ154" s="56">
        <f t="shared" si="441"/>
        <v>43626</v>
      </c>
      <c r="FR154" s="56">
        <f t="shared" si="441"/>
        <v>43627</v>
      </c>
      <c r="FS154" s="56">
        <f t="shared" si="441"/>
        <v>43628</v>
      </c>
      <c r="FT154" s="56">
        <f t="shared" si="441"/>
        <v>43629</v>
      </c>
      <c r="FU154" s="56">
        <f t="shared" si="441"/>
        <v>43630</v>
      </c>
      <c r="FV154" s="57">
        <f t="shared" si="441"/>
        <v>43631</v>
      </c>
      <c r="FW154" s="57">
        <f t="shared" si="441"/>
        <v>43632</v>
      </c>
      <c r="FX154" s="56">
        <f t="shared" si="441"/>
        <v>43633</v>
      </c>
      <c r="FY154" s="56">
        <f t="shared" si="441"/>
        <v>43634</v>
      </c>
      <c r="FZ154" s="56">
        <f t="shared" si="441"/>
        <v>43635</v>
      </c>
      <c r="GA154" s="56">
        <f t="shared" si="441"/>
        <v>43636</v>
      </c>
      <c r="GB154" s="56">
        <f t="shared" si="441"/>
        <v>43637</v>
      </c>
      <c r="GC154" s="57">
        <f t="shared" si="441"/>
        <v>43638</v>
      </c>
      <c r="GD154" s="57">
        <f t="shared" si="441"/>
        <v>43639</v>
      </c>
      <c r="GE154" s="56">
        <f t="shared" si="441"/>
        <v>43640</v>
      </c>
      <c r="GF154" s="56">
        <f t="shared" si="441"/>
        <v>43641</v>
      </c>
      <c r="GG154" s="56">
        <f t="shared" si="441"/>
        <v>43642</v>
      </c>
      <c r="GH154" s="56">
        <f t="shared" si="441"/>
        <v>43643</v>
      </c>
      <c r="GI154" s="56">
        <f t="shared" si="441"/>
        <v>43644</v>
      </c>
      <c r="GJ154" s="57">
        <f t="shared" si="441"/>
        <v>43645</v>
      </c>
      <c r="GK154" s="57">
        <f t="shared" si="441"/>
        <v>43646</v>
      </c>
      <c r="GL154" s="56">
        <f t="shared" si="441"/>
        <v>43647</v>
      </c>
      <c r="GM154" s="56">
        <f t="shared" si="441"/>
        <v>43648</v>
      </c>
      <c r="GN154" s="56">
        <f t="shared" si="441"/>
        <v>43649</v>
      </c>
      <c r="GO154" s="56">
        <f t="shared" si="441"/>
        <v>43650</v>
      </c>
      <c r="GP154" s="56">
        <f t="shared" ref="GP154:JA154" si="442">GP55</f>
        <v>43651</v>
      </c>
      <c r="GQ154" s="57">
        <f t="shared" si="442"/>
        <v>43652</v>
      </c>
      <c r="GR154" s="57">
        <f t="shared" si="442"/>
        <v>43653</v>
      </c>
      <c r="GS154" s="56">
        <f t="shared" si="442"/>
        <v>43654</v>
      </c>
      <c r="GT154" s="56">
        <f t="shared" si="442"/>
        <v>43655</v>
      </c>
      <c r="GU154" s="56">
        <f t="shared" si="442"/>
        <v>43656</v>
      </c>
      <c r="GV154" s="56">
        <f t="shared" si="442"/>
        <v>43657</v>
      </c>
      <c r="GW154" s="56">
        <f t="shared" si="442"/>
        <v>43658</v>
      </c>
      <c r="GX154" s="57">
        <f t="shared" si="442"/>
        <v>43659</v>
      </c>
      <c r="GY154" s="57">
        <f t="shared" si="442"/>
        <v>43660</v>
      </c>
      <c r="GZ154" s="56">
        <f t="shared" si="442"/>
        <v>43661</v>
      </c>
      <c r="HA154" s="56">
        <f t="shared" si="442"/>
        <v>43662</v>
      </c>
      <c r="HB154" s="56">
        <f t="shared" si="442"/>
        <v>43663</v>
      </c>
      <c r="HC154" s="56">
        <f t="shared" si="442"/>
        <v>43664</v>
      </c>
      <c r="HD154" s="56">
        <f t="shared" si="442"/>
        <v>43665</v>
      </c>
      <c r="HE154" s="57">
        <f t="shared" si="442"/>
        <v>43666</v>
      </c>
      <c r="HF154" s="57">
        <f t="shared" si="442"/>
        <v>43667</v>
      </c>
      <c r="HG154" s="56">
        <f t="shared" si="442"/>
        <v>43668</v>
      </c>
      <c r="HH154" s="56">
        <f t="shared" si="442"/>
        <v>43669</v>
      </c>
      <c r="HI154" s="56">
        <f t="shared" si="442"/>
        <v>43670</v>
      </c>
      <c r="HJ154" s="56">
        <f t="shared" si="442"/>
        <v>43671</v>
      </c>
      <c r="HK154" s="56">
        <f t="shared" si="442"/>
        <v>43672</v>
      </c>
      <c r="HL154" s="57">
        <f t="shared" si="442"/>
        <v>43673</v>
      </c>
      <c r="HM154" s="57">
        <f t="shared" si="442"/>
        <v>43674</v>
      </c>
      <c r="HN154" s="56">
        <f t="shared" si="442"/>
        <v>43675</v>
      </c>
      <c r="HO154" s="56">
        <f t="shared" si="442"/>
        <v>43676</v>
      </c>
      <c r="HP154" s="56">
        <f t="shared" si="442"/>
        <v>43677</v>
      </c>
      <c r="HQ154" s="56">
        <f t="shared" si="442"/>
        <v>43678</v>
      </c>
      <c r="HR154" s="56">
        <f t="shared" si="442"/>
        <v>43679</v>
      </c>
      <c r="HS154" s="57">
        <f t="shared" si="442"/>
        <v>43680</v>
      </c>
      <c r="HT154" s="57">
        <f t="shared" si="442"/>
        <v>43681</v>
      </c>
      <c r="HU154" s="56">
        <f t="shared" si="442"/>
        <v>43682</v>
      </c>
      <c r="HV154" s="56">
        <f t="shared" si="442"/>
        <v>43683</v>
      </c>
      <c r="HW154" s="56">
        <f t="shared" si="442"/>
        <v>43684</v>
      </c>
      <c r="HX154" s="56">
        <f t="shared" si="442"/>
        <v>43685</v>
      </c>
      <c r="HY154" s="56">
        <f t="shared" si="442"/>
        <v>43686</v>
      </c>
      <c r="HZ154" s="57">
        <f t="shared" si="442"/>
        <v>43687</v>
      </c>
      <c r="IA154" s="57">
        <f t="shared" si="442"/>
        <v>43688</v>
      </c>
      <c r="IB154" s="56">
        <f t="shared" si="442"/>
        <v>43689</v>
      </c>
      <c r="IC154" s="56">
        <f t="shared" si="442"/>
        <v>43690</v>
      </c>
      <c r="ID154" s="56">
        <f t="shared" si="442"/>
        <v>43691</v>
      </c>
      <c r="IE154" s="56">
        <f t="shared" si="442"/>
        <v>43692</v>
      </c>
      <c r="IF154" s="56">
        <f t="shared" si="442"/>
        <v>43693</v>
      </c>
      <c r="IG154" s="57">
        <f t="shared" si="442"/>
        <v>43694</v>
      </c>
      <c r="IH154" s="57">
        <f t="shared" si="442"/>
        <v>43695</v>
      </c>
      <c r="II154" s="56">
        <f t="shared" si="442"/>
        <v>43696</v>
      </c>
      <c r="IJ154" s="56">
        <f t="shared" si="442"/>
        <v>43697</v>
      </c>
      <c r="IK154" s="56">
        <f t="shared" si="442"/>
        <v>43698</v>
      </c>
      <c r="IL154" s="56">
        <f t="shared" si="442"/>
        <v>43699</v>
      </c>
      <c r="IM154" s="56">
        <f t="shared" si="442"/>
        <v>43700</v>
      </c>
      <c r="IN154" s="57">
        <f t="shared" si="442"/>
        <v>43701</v>
      </c>
      <c r="IO154" s="57">
        <f t="shared" si="442"/>
        <v>43702</v>
      </c>
      <c r="IP154" s="56">
        <f t="shared" si="442"/>
        <v>43703</v>
      </c>
      <c r="IQ154" s="56">
        <f t="shared" si="442"/>
        <v>43704</v>
      </c>
      <c r="IR154" s="56">
        <f t="shared" si="442"/>
        <v>43705</v>
      </c>
      <c r="IS154" s="56">
        <f t="shared" si="442"/>
        <v>43706</v>
      </c>
      <c r="IT154" s="56">
        <f t="shared" si="442"/>
        <v>43707</v>
      </c>
      <c r="IU154" s="57">
        <f t="shared" si="442"/>
        <v>43708</v>
      </c>
      <c r="IV154" s="57">
        <f t="shared" si="442"/>
        <v>43709</v>
      </c>
      <c r="IW154" s="56">
        <f t="shared" si="442"/>
        <v>43710</v>
      </c>
      <c r="IX154" s="56">
        <f t="shared" si="442"/>
        <v>43711</v>
      </c>
      <c r="IY154" s="56">
        <f t="shared" si="442"/>
        <v>43712</v>
      </c>
      <c r="IZ154" s="56">
        <f t="shared" si="442"/>
        <v>43713</v>
      </c>
      <c r="JA154" s="56">
        <f t="shared" si="442"/>
        <v>43714</v>
      </c>
      <c r="JB154" s="57">
        <f t="shared" ref="JB154:LM154" si="443">JB55</f>
        <v>43715</v>
      </c>
      <c r="JC154" s="57">
        <f t="shared" si="443"/>
        <v>43716</v>
      </c>
      <c r="JD154" s="56">
        <f t="shared" si="443"/>
        <v>43717</v>
      </c>
      <c r="JE154" s="56">
        <f t="shared" si="443"/>
        <v>43718</v>
      </c>
      <c r="JF154" s="56">
        <f t="shared" si="443"/>
        <v>43719</v>
      </c>
      <c r="JG154" s="56">
        <f t="shared" si="443"/>
        <v>43720</v>
      </c>
      <c r="JH154" s="56">
        <f t="shared" si="443"/>
        <v>43721</v>
      </c>
      <c r="JI154" s="57">
        <f t="shared" si="443"/>
        <v>43722</v>
      </c>
      <c r="JJ154" s="57">
        <f t="shared" si="443"/>
        <v>43723</v>
      </c>
      <c r="JK154" s="56">
        <f t="shared" si="443"/>
        <v>43724</v>
      </c>
      <c r="JL154" s="56">
        <f t="shared" si="443"/>
        <v>43725</v>
      </c>
      <c r="JM154" s="56">
        <f t="shared" si="443"/>
        <v>43726</v>
      </c>
      <c r="JN154" s="56">
        <f t="shared" si="443"/>
        <v>43727</v>
      </c>
      <c r="JO154" s="56">
        <f t="shared" si="443"/>
        <v>43728</v>
      </c>
      <c r="JP154" s="57">
        <f t="shared" si="443"/>
        <v>43729</v>
      </c>
      <c r="JQ154" s="57">
        <f t="shared" si="443"/>
        <v>43730</v>
      </c>
      <c r="JR154" s="56">
        <f t="shared" si="443"/>
        <v>43731</v>
      </c>
      <c r="JS154" s="56">
        <f t="shared" si="443"/>
        <v>43732</v>
      </c>
      <c r="JT154" s="56">
        <f t="shared" si="443"/>
        <v>43733</v>
      </c>
      <c r="JU154" s="56">
        <f t="shared" si="443"/>
        <v>43734</v>
      </c>
      <c r="JV154" s="56">
        <f t="shared" si="443"/>
        <v>43735</v>
      </c>
      <c r="JW154" s="57">
        <f t="shared" si="443"/>
        <v>43736</v>
      </c>
      <c r="JX154" s="57">
        <f t="shared" si="443"/>
        <v>43737</v>
      </c>
      <c r="JY154" s="56">
        <f t="shared" si="443"/>
        <v>43738</v>
      </c>
      <c r="JZ154" s="56">
        <f t="shared" si="443"/>
        <v>43739</v>
      </c>
      <c r="KA154" s="56">
        <f t="shared" si="443"/>
        <v>43740</v>
      </c>
      <c r="KB154" s="56">
        <f t="shared" si="443"/>
        <v>43741</v>
      </c>
      <c r="KC154" s="56">
        <f t="shared" si="443"/>
        <v>43742</v>
      </c>
      <c r="KD154" s="57">
        <f t="shared" si="443"/>
        <v>43743</v>
      </c>
      <c r="KE154" s="57">
        <f t="shared" si="443"/>
        <v>43744</v>
      </c>
      <c r="KF154" s="56">
        <f t="shared" si="443"/>
        <v>43745</v>
      </c>
      <c r="KG154" s="56">
        <f t="shared" si="443"/>
        <v>43746</v>
      </c>
      <c r="KH154" s="56">
        <f t="shared" si="443"/>
        <v>43747</v>
      </c>
      <c r="KI154" s="56">
        <f t="shared" si="443"/>
        <v>43748</v>
      </c>
      <c r="KJ154" s="56">
        <f t="shared" si="443"/>
        <v>43749</v>
      </c>
      <c r="KK154" s="57">
        <f t="shared" si="443"/>
        <v>43750</v>
      </c>
      <c r="KL154" s="57">
        <f t="shared" si="443"/>
        <v>43751</v>
      </c>
      <c r="KM154" s="56">
        <f t="shared" si="443"/>
        <v>43752</v>
      </c>
      <c r="KN154" s="56">
        <f t="shared" si="443"/>
        <v>43753</v>
      </c>
      <c r="KO154" s="56">
        <f t="shared" si="443"/>
        <v>43754</v>
      </c>
      <c r="KP154" s="56">
        <f t="shared" si="443"/>
        <v>43755</v>
      </c>
      <c r="KQ154" s="56">
        <f t="shared" si="443"/>
        <v>43756</v>
      </c>
      <c r="KR154" s="57">
        <f t="shared" si="443"/>
        <v>43757</v>
      </c>
      <c r="KS154" s="57">
        <f t="shared" si="443"/>
        <v>43758</v>
      </c>
      <c r="KT154" s="56">
        <f t="shared" si="443"/>
        <v>43759</v>
      </c>
      <c r="KU154" s="56">
        <f t="shared" si="443"/>
        <v>43760</v>
      </c>
      <c r="KV154" s="56">
        <f t="shared" si="443"/>
        <v>43761</v>
      </c>
      <c r="KW154" s="56">
        <f t="shared" si="443"/>
        <v>43762</v>
      </c>
      <c r="KX154" s="56">
        <f t="shared" si="443"/>
        <v>43763</v>
      </c>
      <c r="KY154" s="57">
        <f t="shared" si="443"/>
        <v>43764</v>
      </c>
      <c r="KZ154" s="57">
        <f t="shared" si="443"/>
        <v>43765</v>
      </c>
      <c r="LA154" s="56">
        <f t="shared" si="443"/>
        <v>43766</v>
      </c>
      <c r="LB154" s="56">
        <f t="shared" si="443"/>
        <v>43767</v>
      </c>
      <c r="LC154" s="56">
        <f t="shared" si="443"/>
        <v>43768</v>
      </c>
      <c r="LD154" s="56">
        <f t="shared" si="443"/>
        <v>43769</v>
      </c>
      <c r="LE154" s="56">
        <f t="shared" si="443"/>
        <v>43770</v>
      </c>
      <c r="LF154" s="57">
        <f t="shared" si="443"/>
        <v>43771</v>
      </c>
      <c r="LG154" s="57">
        <f t="shared" si="443"/>
        <v>43772</v>
      </c>
      <c r="LH154" s="56">
        <f t="shared" si="443"/>
        <v>43773</v>
      </c>
      <c r="LI154" s="56">
        <f t="shared" si="443"/>
        <v>43774</v>
      </c>
      <c r="LJ154" s="56">
        <f t="shared" si="443"/>
        <v>43775</v>
      </c>
      <c r="LK154" s="56">
        <f t="shared" si="443"/>
        <v>43776</v>
      </c>
      <c r="LL154" s="56">
        <f t="shared" si="443"/>
        <v>43777</v>
      </c>
      <c r="LM154" s="57">
        <f t="shared" si="443"/>
        <v>43778</v>
      </c>
      <c r="LN154" s="57">
        <f t="shared" ref="LN154:NR154" si="444">LN55</f>
        <v>43779</v>
      </c>
      <c r="LO154" s="56">
        <f t="shared" si="444"/>
        <v>43780</v>
      </c>
      <c r="LP154" s="56">
        <f t="shared" si="444"/>
        <v>43781</v>
      </c>
      <c r="LQ154" s="56">
        <f t="shared" si="444"/>
        <v>43782</v>
      </c>
      <c r="LR154" s="56">
        <f t="shared" si="444"/>
        <v>43783</v>
      </c>
      <c r="LS154" s="56">
        <f t="shared" si="444"/>
        <v>43784</v>
      </c>
      <c r="LT154" s="57">
        <f t="shared" si="444"/>
        <v>43785</v>
      </c>
      <c r="LU154" s="57">
        <f t="shared" si="444"/>
        <v>43786</v>
      </c>
      <c r="LV154" s="56">
        <f t="shared" si="444"/>
        <v>43787</v>
      </c>
      <c r="LW154" s="56">
        <f t="shared" si="444"/>
        <v>43788</v>
      </c>
      <c r="LX154" s="56">
        <f t="shared" si="444"/>
        <v>43789</v>
      </c>
      <c r="LY154" s="56">
        <f t="shared" si="444"/>
        <v>43790</v>
      </c>
      <c r="LZ154" s="56">
        <f t="shared" si="444"/>
        <v>43791</v>
      </c>
      <c r="MA154" s="57">
        <f t="shared" si="444"/>
        <v>43792</v>
      </c>
      <c r="MB154" s="57">
        <f t="shared" si="444"/>
        <v>43793</v>
      </c>
      <c r="MC154" s="56">
        <f t="shared" si="444"/>
        <v>43794</v>
      </c>
      <c r="MD154" s="56">
        <f t="shared" si="444"/>
        <v>43795</v>
      </c>
      <c r="ME154" s="56">
        <f t="shared" si="444"/>
        <v>43796</v>
      </c>
      <c r="MF154" s="56">
        <f t="shared" si="444"/>
        <v>43797</v>
      </c>
      <c r="MG154" s="56">
        <f t="shared" si="444"/>
        <v>43798</v>
      </c>
      <c r="MH154" s="57">
        <f t="shared" si="444"/>
        <v>43799</v>
      </c>
      <c r="MI154" s="57">
        <f t="shared" si="444"/>
        <v>43800</v>
      </c>
      <c r="MJ154" s="56">
        <f t="shared" si="444"/>
        <v>43801</v>
      </c>
      <c r="MK154" s="56">
        <f t="shared" si="444"/>
        <v>43802</v>
      </c>
      <c r="ML154" s="56">
        <f t="shared" si="444"/>
        <v>43803</v>
      </c>
      <c r="MM154" s="56">
        <f t="shared" si="444"/>
        <v>43804</v>
      </c>
      <c r="MN154" s="56">
        <f t="shared" si="444"/>
        <v>43805</v>
      </c>
      <c r="MO154" s="57">
        <f t="shared" si="444"/>
        <v>43806</v>
      </c>
      <c r="MP154" s="57">
        <f t="shared" si="444"/>
        <v>43807</v>
      </c>
      <c r="MQ154" s="56">
        <f t="shared" si="444"/>
        <v>43808</v>
      </c>
      <c r="MR154" s="56">
        <f t="shared" si="444"/>
        <v>43809</v>
      </c>
      <c r="MS154" s="56">
        <f t="shared" si="444"/>
        <v>43810</v>
      </c>
      <c r="MT154" s="56">
        <f t="shared" si="444"/>
        <v>43811</v>
      </c>
      <c r="MU154" s="56">
        <f t="shared" si="444"/>
        <v>43812</v>
      </c>
      <c r="MV154" s="57">
        <f t="shared" si="444"/>
        <v>43813</v>
      </c>
      <c r="MW154" s="57">
        <f t="shared" si="444"/>
        <v>43814</v>
      </c>
      <c r="MX154" s="56">
        <f t="shared" si="444"/>
        <v>43815</v>
      </c>
      <c r="MY154" s="56">
        <f t="shared" si="444"/>
        <v>43816</v>
      </c>
      <c r="MZ154" s="56">
        <f t="shared" si="444"/>
        <v>43817</v>
      </c>
      <c r="NA154" s="56">
        <f t="shared" si="444"/>
        <v>43818</v>
      </c>
      <c r="NB154" s="56">
        <f t="shared" si="444"/>
        <v>43819</v>
      </c>
      <c r="NC154" s="57">
        <f t="shared" si="444"/>
        <v>43820</v>
      </c>
      <c r="ND154" s="57">
        <f t="shared" si="444"/>
        <v>43821</v>
      </c>
      <c r="NE154" s="56">
        <f t="shared" si="444"/>
        <v>43822</v>
      </c>
      <c r="NF154" s="56">
        <f t="shared" si="444"/>
        <v>43823</v>
      </c>
      <c r="NG154" s="56">
        <f t="shared" si="444"/>
        <v>43824</v>
      </c>
      <c r="NH154" s="56">
        <f t="shared" si="444"/>
        <v>43825</v>
      </c>
      <c r="NI154" s="56">
        <f t="shared" si="444"/>
        <v>43826</v>
      </c>
      <c r="NJ154" s="57">
        <f t="shared" si="444"/>
        <v>43827</v>
      </c>
      <c r="NK154" s="57">
        <f t="shared" si="444"/>
        <v>43828</v>
      </c>
      <c r="NL154" s="56">
        <f t="shared" si="444"/>
        <v>43829</v>
      </c>
      <c r="NM154" s="56">
        <f t="shared" si="444"/>
        <v>43830</v>
      </c>
      <c r="NN154" s="56">
        <f t="shared" si="444"/>
        <v>43831</v>
      </c>
      <c r="NO154" s="56">
        <f t="shared" si="444"/>
        <v>43832</v>
      </c>
      <c r="NP154" s="56">
        <f t="shared" si="444"/>
        <v>43833</v>
      </c>
      <c r="NQ154" s="57">
        <f t="shared" si="444"/>
        <v>43834</v>
      </c>
      <c r="NR154" s="57">
        <f t="shared" si="444"/>
        <v>43835</v>
      </c>
    </row>
    <row r="155" spans="1:384" ht="9.9" customHeight="1" thickTop="1" x14ac:dyDescent="0.3">
      <c r="A155" s="2" t="s">
        <v>47</v>
      </c>
      <c r="B155" s="115" t="s">
        <v>48</v>
      </c>
      <c r="C155" s="47"/>
      <c r="D155" s="47"/>
      <c r="E155" s="54">
        <f>INDEX('[1]2019'!$M$7:$NZ$33,MATCH($B$155,'[1]2019'!$C$7:$C$33,0),MATCH(E127,'[1]2019'!$M$5:$NZ$5))</f>
        <v>0</v>
      </c>
      <c r="F155" s="54">
        <f>INDEX('[1]2019'!$M$7:$NZ$33,MATCH($B$155,'[1]2019'!$C$7:$C$33,0),MATCH(F127,'[1]2019'!$M$5:$NZ$5))</f>
        <v>5</v>
      </c>
      <c r="G155" s="54">
        <f>INDEX('[1]2019'!$M$7:$NZ$33,MATCH($B$155,'[1]2019'!$C$7:$C$33,0),MATCH(G127,'[1]2019'!$M$5:$NZ$5))</f>
        <v>2</v>
      </c>
      <c r="H155" s="54">
        <f>INDEX('[1]2019'!$M$7:$NZ$33,MATCH($B$155,'[1]2019'!$C$7:$C$33,0),MATCH(H127,'[1]2019'!$M$5:$NZ$5))</f>
        <v>2</v>
      </c>
      <c r="I155" s="54">
        <f>INDEX('[1]2019'!$M$7:$NZ$33,MATCH($B$155,'[1]2019'!$C$7:$C$33,0),MATCH(I127,'[1]2019'!$M$5:$NZ$5))</f>
        <v>2</v>
      </c>
      <c r="J155" s="54">
        <f>INDEX('[1]2019'!$M$7:$NZ$33,MATCH($B$155,'[1]2019'!$C$7:$C$33,0),MATCH(J127,'[1]2019'!$M$5:$NZ$5))</f>
        <v>0</v>
      </c>
      <c r="K155" s="54">
        <f>INDEX('[1]2019'!$M$7:$NZ$33,MATCH($B$155,'[1]2019'!$C$7:$C$33,0),MATCH(K127,'[1]2019'!$M$5:$NZ$5))</f>
        <v>0</v>
      </c>
      <c r="L155" s="54">
        <f>INDEX('[1]2019'!$M$7:$NZ$33,MATCH($B$155,'[1]2019'!$C$7:$C$33,0),MATCH(L127,'[1]2019'!$M$5:$NZ$5))</f>
        <v>2</v>
      </c>
      <c r="M155" s="54">
        <f>INDEX('[1]2019'!$M$7:$NZ$33,MATCH($B$155,'[1]2019'!$C$7:$C$33,0),MATCH(M127,'[1]2019'!$M$5:$NZ$5))</f>
        <v>5</v>
      </c>
      <c r="N155" s="54">
        <f>INDEX('[1]2019'!$M$7:$NZ$33,MATCH($B$155,'[1]2019'!$C$7:$C$33,0),MATCH(N127,'[1]2019'!$M$5:$NZ$5))</f>
        <v>2</v>
      </c>
      <c r="O155" s="54">
        <f>INDEX('[1]2019'!$M$7:$NZ$33,MATCH($B$155,'[1]2019'!$C$7:$C$33,0),MATCH(O127,'[1]2019'!$M$5:$NZ$5))</f>
        <v>2</v>
      </c>
      <c r="P155" s="54">
        <f>INDEX('[1]2019'!$M$7:$NZ$33,MATCH($B$155,'[1]2019'!$C$7:$C$33,0),MATCH(P127,'[1]2019'!$M$5:$NZ$5))</f>
        <v>2</v>
      </c>
      <c r="Q155" s="54">
        <f>INDEX('[1]2019'!$M$7:$NZ$33,MATCH($B$155,'[1]2019'!$C$7:$C$33,0),MATCH(Q127,'[1]2019'!$M$5:$NZ$5))</f>
        <v>0</v>
      </c>
      <c r="R155" s="54">
        <f>INDEX('[1]2019'!$M$7:$NZ$33,MATCH($B$155,'[1]2019'!$C$7:$C$33,0),MATCH(R127,'[1]2019'!$M$5:$NZ$5))</f>
        <v>0</v>
      </c>
      <c r="S155" s="54">
        <f>INDEX('[1]2019'!$M$7:$NZ$33,MATCH($B$155,'[1]2019'!$C$7:$C$33,0),MATCH(S127,'[1]2019'!$M$5:$NZ$5))</f>
        <v>2</v>
      </c>
      <c r="T155" s="54">
        <f>INDEX('[1]2019'!$M$7:$NZ$33,MATCH($B$155,'[1]2019'!$C$7:$C$33,0),MATCH(T127,'[1]2019'!$M$5:$NZ$5))</f>
        <v>2</v>
      </c>
      <c r="U155" s="54">
        <f>INDEX('[1]2019'!$M$7:$NZ$33,MATCH($B$155,'[1]2019'!$C$7:$C$33,0),MATCH(U127,'[1]2019'!$M$5:$NZ$5))</f>
        <v>3</v>
      </c>
      <c r="V155" s="54">
        <f>INDEX('[1]2019'!$M$7:$NZ$33,MATCH($B$155,'[1]2019'!$C$7:$C$33,0),MATCH(V127,'[1]2019'!$M$5:$NZ$5))</f>
        <v>0</v>
      </c>
      <c r="W155" s="54">
        <f>INDEX('[1]2019'!$M$7:$NZ$33,MATCH($B$155,'[1]2019'!$C$7:$C$33,0),MATCH(W127,'[1]2019'!$M$5:$NZ$5))</f>
        <v>2</v>
      </c>
      <c r="X155" s="54">
        <f>INDEX('[1]2019'!$M$7:$NZ$33,MATCH($B$155,'[1]2019'!$C$7:$C$33,0),MATCH(X127,'[1]2019'!$M$5:$NZ$5))</f>
        <v>2</v>
      </c>
      <c r="Y155" s="54">
        <f>INDEX('[1]2019'!$M$7:$NZ$33,MATCH($B$155,'[1]2019'!$C$7:$C$33,0),MATCH(Y127,'[1]2019'!$M$5:$NZ$5))</f>
        <v>2</v>
      </c>
      <c r="Z155" s="54">
        <f>INDEX('[1]2019'!$M$7:$NZ$33,MATCH($B$155,'[1]2019'!$C$7:$C$33,0),MATCH(Z127,'[1]2019'!$M$5:$NZ$5))</f>
        <v>0</v>
      </c>
      <c r="AA155" s="54">
        <f>INDEX('[1]2019'!$M$7:$NZ$33,MATCH($B$155,'[1]2019'!$C$7:$C$33,0),MATCH(AA127,'[1]2019'!$M$5:$NZ$5))</f>
        <v>1</v>
      </c>
      <c r="AB155" s="54">
        <f>INDEX('[1]2019'!$M$7:$NZ$33,MATCH($B$155,'[1]2019'!$C$7:$C$33,0),MATCH(AB127,'[1]2019'!$M$5:$NZ$5))</f>
        <v>1</v>
      </c>
      <c r="AC155" s="54">
        <f>INDEX('[1]2019'!$M$7:$NZ$33,MATCH($B$155,'[1]2019'!$C$7:$C$33,0),MATCH(AC127,'[1]2019'!$M$5:$NZ$5))</f>
        <v>1</v>
      </c>
      <c r="AD155" s="54">
        <f>INDEX('[1]2019'!$M$7:$NZ$33,MATCH($B$155,'[1]2019'!$C$7:$C$33,0),MATCH(AD127,'[1]2019'!$M$5:$NZ$5))</f>
        <v>1</v>
      </c>
      <c r="AE155" s="54">
        <f>INDEX('[1]2019'!$M$7:$NZ$33,MATCH($B$155,'[1]2019'!$C$7:$C$33,0),MATCH(AE127,'[1]2019'!$M$5:$NZ$5))</f>
        <v>0</v>
      </c>
      <c r="AF155" s="54">
        <f>INDEX('[1]2019'!$M$7:$NZ$33,MATCH($B$155,'[1]2019'!$C$7:$C$33,0),MATCH(AF127,'[1]2019'!$M$5:$NZ$5))</f>
        <v>0</v>
      </c>
      <c r="AG155" s="54">
        <f>INDEX('[1]2019'!$M$7:$NZ$33,MATCH($B$155,'[1]2019'!$C$7:$C$33,0),MATCH(AG127,'[1]2019'!$M$5:$NZ$5))</f>
        <v>2</v>
      </c>
      <c r="AH155" s="54">
        <f>INDEX('[1]2019'!$M$7:$NZ$33,MATCH($B$155,'[1]2019'!$C$7:$C$33,0),MATCH(AH127,'[1]2019'!$M$5:$NZ$5))</f>
        <v>2</v>
      </c>
      <c r="AI155" s="54">
        <f>INDEX('[1]2019'!$M$7:$NZ$33,MATCH($B$155,'[1]2019'!$C$7:$C$33,0),MATCH(AI127,'[1]2019'!$M$5:$NZ$5))</f>
        <v>2</v>
      </c>
      <c r="AJ155" s="54">
        <f>INDEX('[1]2019'!$M$7:$NZ$33,MATCH($B$155,'[1]2019'!$C$7:$C$33,0),MATCH(AJ127,'[1]2019'!$M$5:$NZ$5))</f>
        <v>2</v>
      </c>
      <c r="AK155" s="54">
        <f>INDEX('[1]2019'!$M$7:$NZ$33,MATCH($B$155,'[1]2019'!$C$7:$C$33,0),MATCH(AK127,'[1]2019'!$M$5:$NZ$5))</f>
        <v>2</v>
      </c>
      <c r="AL155" s="54">
        <f>INDEX('[1]2019'!$M$7:$NZ$33,MATCH($B$155,'[1]2019'!$C$7:$C$33,0),MATCH(AL127,'[1]2019'!$M$5:$NZ$5))</f>
        <v>0</v>
      </c>
      <c r="AM155" s="54">
        <f>INDEX('[1]2019'!$M$7:$NZ$33,MATCH($B$155,'[1]2019'!$C$7:$C$33,0),MATCH(AM127,'[1]2019'!$M$5:$NZ$5))</f>
        <v>0</v>
      </c>
      <c r="AN155" s="54">
        <f>INDEX('[1]2019'!$M$7:$NZ$33,MATCH($B$155,'[1]2019'!$C$7:$C$33,0),MATCH(AN127,'[1]2019'!$M$5:$NZ$5))</f>
        <v>1</v>
      </c>
      <c r="AO155" s="54">
        <f>INDEX('[1]2019'!$M$7:$NZ$33,MATCH($B$155,'[1]2019'!$C$7:$C$33,0),MATCH(AO127,'[1]2019'!$M$5:$NZ$5))</f>
        <v>1</v>
      </c>
      <c r="AP155" s="54">
        <f>INDEX('[1]2019'!$M$7:$NZ$33,MATCH($B$155,'[1]2019'!$C$7:$C$33,0),MATCH(AP127,'[1]2019'!$M$5:$NZ$5))</f>
        <v>1</v>
      </c>
      <c r="AQ155" s="54">
        <f>INDEX('[1]2019'!$M$7:$NZ$33,MATCH($B$155,'[1]2019'!$C$7:$C$33,0),MATCH(AQ127,'[1]2019'!$M$5:$NZ$5))</f>
        <v>1</v>
      </c>
      <c r="AR155" s="54">
        <f>INDEX('[1]2019'!$M$7:$NZ$33,MATCH($B$155,'[1]2019'!$C$7:$C$33,0),MATCH(AR127,'[1]2019'!$M$5:$NZ$5))</f>
        <v>1</v>
      </c>
      <c r="AS155" s="54">
        <f>INDEX('[1]2019'!$M$7:$NZ$33,MATCH($B$155,'[1]2019'!$C$7:$C$33,0),MATCH(AS127,'[1]2019'!$M$5:$NZ$5))</f>
        <v>0</v>
      </c>
      <c r="AT155" s="54">
        <f>INDEX('[1]2019'!$M$7:$NZ$33,MATCH($B$155,'[1]2019'!$C$7:$C$33,0),MATCH(AT127,'[1]2019'!$M$5:$NZ$5))</f>
        <v>0</v>
      </c>
      <c r="AU155" s="54">
        <f>INDEX('[1]2019'!$M$7:$NZ$33,MATCH($B$155,'[1]2019'!$C$7:$C$33,0),MATCH(AU127,'[1]2019'!$M$5:$NZ$5))</f>
        <v>1</v>
      </c>
      <c r="AV155" s="54">
        <f>INDEX('[1]2019'!$M$7:$NZ$33,MATCH($B$155,'[1]2019'!$C$7:$C$33,0),MATCH(AV127,'[1]2019'!$M$5:$NZ$5))</f>
        <v>1</v>
      </c>
      <c r="AW155" s="54">
        <f>INDEX('[1]2019'!$M$7:$NZ$33,MATCH($B$155,'[1]2019'!$C$7:$C$33,0),MATCH(AW127,'[1]2019'!$M$5:$NZ$5))</f>
        <v>1</v>
      </c>
      <c r="AX155" s="54">
        <f>INDEX('[1]2019'!$M$7:$NZ$33,MATCH($B$155,'[1]2019'!$C$7:$C$33,0),MATCH(AX127,'[1]2019'!$M$5:$NZ$5))</f>
        <v>1</v>
      </c>
      <c r="AY155" s="54">
        <f>INDEX('[1]2019'!$M$7:$NZ$33,MATCH($B$155,'[1]2019'!$C$7:$C$33,0),MATCH(AY127,'[1]2019'!$M$5:$NZ$5))</f>
        <v>1</v>
      </c>
      <c r="AZ155" s="54">
        <f>INDEX('[1]2019'!$M$7:$NZ$33,MATCH($B$155,'[1]2019'!$C$7:$C$33,0),MATCH(AZ127,'[1]2019'!$M$5:$NZ$5))</f>
        <v>0</v>
      </c>
      <c r="BA155" s="54">
        <f>INDEX('[1]2019'!$M$7:$NZ$33,MATCH($B$155,'[1]2019'!$C$7:$C$33,0),MATCH(BA127,'[1]2019'!$M$5:$NZ$5))</f>
        <v>0</v>
      </c>
      <c r="BB155" s="54">
        <f>INDEX('[1]2019'!$M$7:$NZ$33,MATCH($B$155,'[1]2019'!$C$7:$C$33,0),MATCH(BB127,'[1]2019'!$M$5:$NZ$5))</f>
        <v>2</v>
      </c>
      <c r="BC155" s="54">
        <f>INDEX('[1]2019'!$M$7:$NZ$33,MATCH($B$155,'[1]2019'!$C$7:$C$33,0),MATCH(BC127,'[1]2019'!$M$5:$NZ$5))</f>
        <v>2</v>
      </c>
      <c r="BD155" s="54">
        <f>INDEX('[1]2019'!$M$7:$NZ$33,MATCH($B$155,'[1]2019'!$C$7:$C$33,0),MATCH(BD127,'[1]2019'!$M$5:$NZ$5))</f>
        <v>0</v>
      </c>
      <c r="BE155" s="54">
        <f>INDEX('[1]2019'!$M$7:$NZ$33,MATCH($B$155,'[1]2019'!$C$7:$C$33,0),MATCH(BE127,'[1]2019'!$M$5:$NZ$5))</f>
        <v>0</v>
      </c>
      <c r="BF155" s="54">
        <f>INDEX('[1]2019'!$M$7:$NZ$33,MATCH($B$155,'[1]2019'!$C$7:$C$33,0),MATCH(BF127,'[1]2019'!$M$5:$NZ$5))</f>
        <v>2</v>
      </c>
      <c r="BG155" s="54">
        <f>INDEX('[1]2019'!$M$7:$NZ$33,MATCH($B$155,'[1]2019'!$C$7:$C$33,0),MATCH(BG127,'[1]2019'!$M$5:$NZ$5))</f>
        <v>2</v>
      </c>
      <c r="BH155" s="54">
        <f>INDEX('[1]2019'!$M$7:$NZ$33,MATCH($B$155,'[1]2019'!$C$7:$C$33,0),MATCH(BH127,'[1]2019'!$M$5:$NZ$5))</f>
        <v>2</v>
      </c>
      <c r="BI155" s="54">
        <f>INDEX('[1]2019'!$M$7:$NZ$33,MATCH($B$155,'[1]2019'!$C$7:$C$33,0),MATCH(BI127,'[1]2019'!$M$5:$NZ$5))</f>
        <v>3</v>
      </c>
      <c r="BJ155" s="54">
        <f>INDEX('[1]2019'!$M$7:$NZ$33,MATCH($B$155,'[1]2019'!$C$7:$C$33,0),MATCH(BJ127,'[1]2019'!$M$5:$NZ$5))</f>
        <v>3</v>
      </c>
      <c r="BK155" s="54">
        <f>INDEX('[1]2019'!$M$7:$NZ$33,MATCH($B$155,'[1]2019'!$C$7:$C$33,0),MATCH(BK127,'[1]2019'!$M$5:$NZ$5))</f>
        <v>3</v>
      </c>
      <c r="BL155" s="54">
        <f>INDEX('[1]2019'!$M$7:$NZ$33,MATCH($B$155,'[1]2019'!$C$7:$C$33,0),MATCH(BL127,'[1]2019'!$M$5:$NZ$5))</f>
        <v>3</v>
      </c>
      <c r="BM155" s="54">
        <f>INDEX('[1]2019'!$M$7:$NZ$33,MATCH($B$155,'[1]2019'!$C$7:$C$33,0),MATCH(BM127,'[1]2019'!$M$5:$NZ$5))</f>
        <v>3</v>
      </c>
      <c r="BN155" s="54">
        <f>INDEX('[1]2019'!$M$7:$NZ$33,MATCH($B$155,'[1]2019'!$C$7:$C$33,0),MATCH(BN127,'[1]2019'!$M$5:$NZ$5))</f>
        <v>0</v>
      </c>
      <c r="BO155" s="54">
        <f>INDEX('[1]2019'!$M$7:$NZ$33,MATCH($B$155,'[1]2019'!$C$7:$C$33,0),MATCH(BO127,'[1]2019'!$M$5:$NZ$5))</f>
        <v>0</v>
      </c>
      <c r="BP155" s="54">
        <f>INDEX('[1]2019'!$M$7:$NZ$33,MATCH($B$155,'[1]2019'!$C$7:$C$33,0),MATCH(BP127,'[1]2019'!$M$5:$NZ$5))</f>
        <v>1</v>
      </c>
      <c r="BQ155" s="54">
        <f>INDEX('[1]2019'!$M$7:$NZ$33,MATCH($B$155,'[1]2019'!$C$7:$C$33,0),MATCH(BQ127,'[1]2019'!$M$5:$NZ$5))</f>
        <v>1</v>
      </c>
      <c r="BR155" s="54">
        <f>INDEX('[1]2019'!$M$7:$NZ$33,MATCH($B$155,'[1]2019'!$C$7:$C$33,0),MATCH(BR127,'[1]2019'!$M$5:$NZ$5))</f>
        <v>1</v>
      </c>
      <c r="BS155" s="54">
        <f>INDEX('[1]2019'!$M$7:$NZ$33,MATCH($B$155,'[1]2019'!$C$7:$C$33,0),MATCH(BS127,'[1]2019'!$M$5:$NZ$5))</f>
        <v>1</v>
      </c>
      <c r="BT155" s="54">
        <f>INDEX('[1]2019'!$M$7:$NZ$33,MATCH($B$155,'[1]2019'!$C$7:$C$33,0),MATCH(BT127,'[1]2019'!$M$5:$NZ$5))</f>
        <v>1</v>
      </c>
      <c r="BU155" s="54">
        <f>INDEX('[1]2019'!$M$7:$NZ$33,MATCH($B$155,'[1]2019'!$C$7:$C$33,0),MATCH(BU127,'[1]2019'!$M$5:$NZ$5))</f>
        <v>0</v>
      </c>
      <c r="BV155" s="54">
        <f>INDEX('[1]2019'!$M$7:$NZ$33,MATCH($B$155,'[1]2019'!$C$7:$C$33,0),MATCH(BV127,'[1]2019'!$M$5:$NZ$5))</f>
        <v>0</v>
      </c>
      <c r="BW155" s="54">
        <f>INDEX('[1]2019'!$M$7:$NZ$33,MATCH($B$155,'[1]2019'!$C$7:$C$33,0),MATCH(BW127,'[1]2019'!$M$5:$NZ$5))</f>
        <v>1</v>
      </c>
      <c r="BX155" s="54">
        <f>INDEX('[1]2019'!$M$7:$NZ$33,MATCH($B$155,'[1]2019'!$C$7:$C$33,0),MATCH(BX127,'[1]2019'!$M$5:$NZ$5))</f>
        <v>1</v>
      </c>
      <c r="BY155" s="54">
        <f>INDEX('[1]2019'!$M$7:$NZ$33,MATCH($B$155,'[1]2019'!$C$7:$C$33,0),MATCH(BY127,'[1]2019'!$M$5:$NZ$5))</f>
        <v>1</v>
      </c>
      <c r="BZ155" s="54">
        <f>INDEX('[1]2019'!$M$7:$NZ$33,MATCH($B$155,'[1]2019'!$C$7:$C$33,0),MATCH(BZ127,'[1]2019'!$M$5:$NZ$5))</f>
        <v>1</v>
      </c>
      <c r="CA155" s="54">
        <f>INDEX('[1]2019'!$M$7:$NZ$33,MATCH($B$155,'[1]2019'!$C$7:$C$33,0),MATCH(CA127,'[1]2019'!$M$5:$NZ$5))</f>
        <v>0</v>
      </c>
      <c r="CB155" s="54">
        <f>INDEX('[1]2019'!$M$7:$NZ$33,MATCH($B$155,'[1]2019'!$C$7:$C$33,0),MATCH(CB127,'[1]2019'!$M$5:$NZ$5))</f>
        <v>2</v>
      </c>
      <c r="CC155" s="54">
        <f>INDEX('[1]2019'!$M$7:$NZ$33,MATCH($B$155,'[1]2019'!$C$7:$C$33,0),MATCH(CC127,'[1]2019'!$M$5:$NZ$5))</f>
        <v>0</v>
      </c>
      <c r="CD155" s="54">
        <f>INDEX('[1]2019'!$M$7:$NZ$33,MATCH($B$155,'[1]2019'!$C$7:$C$33,0),MATCH(CD127,'[1]2019'!$M$5:$NZ$5))</f>
        <v>2</v>
      </c>
      <c r="CE155" s="54">
        <f>INDEX('[1]2019'!$M$7:$NZ$33,MATCH($B$155,'[1]2019'!$C$7:$C$33,0),MATCH(CE127,'[1]2019'!$M$5:$NZ$5))</f>
        <v>2</v>
      </c>
      <c r="CF155" s="54">
        <f>INDEX('[1]2019'!$M$7:$NZ$33,MATCH($B$155,'[1]2019'!$C$7:$C$33,0),MATCH(CF127,'[1]2019'!$M$5:$NZ$5))</f>
        <v>0</v>
      </c>
      <c r="CG155" s="54">
        <f>INDEX('[1]2019'!$M$7:$NZ$33,MATCH($B$155,'[1]2019'!$C$7:$C$33,0),MATCH(CG127,'[1]2019'!$M$5:$NZ$5))</f>
        <v>0</v>
      </c>
      <c r="CH155" s="54">
        <f>INDEX('[1]2019'!$M$7:$NZ$33,MATCH($B$155,'[1]2019'!$C$7:$C$33,0),MATCH(CH127,'[1]2019'!$M$5:$NZ$5))</f>
        <v>2</v>
      </c>
      <c r="CI155" s="54">
        <f>INDEX('[1]2019'!$M$7:$NZ$33,MATCH($B$155,'[1]2019'!$C$7:$C$33,0),MATCH(CI127,'[1]2019'!$M$5:$NZ$5))</f>
        <v>2</v>
      </c>
      <c r="CJ155" s="54">
        <f>INDEX('[1]2019'!$M$7:$NZ$33,MATCH($B$155,'[1]2019'!$C$7:$C$33,0),MATCH(CJ127,'[1]2019'!$M$5:$NZ$5))</f>
        <v>2</v>
      </c>
      <c r="CK155" s="54">
        <f>INDEX('[1]2019'!$M$7:$NZ$33,MATCH($B$155,'[1]2019'!$C$7:$C$33,0),MATCH(CK127,'[1]2019'!$M$5:$NZ$5))</f>
        <v>2</v>
      </c>
      <c r="CL155" s="54">
        <f>INDEX('[1]2019'!$M$7:$NZ$33,MATCH($B$155,'[1]2019'!$C$7:$C$33,0),MATCH(CL127,'[1]2019'!$M$5:$NZ$5))</f>
        <v>0</v>
      </c>
      <c r="CM155" s="54">
        <f>INDEX('[1]2019'!$M$7:$NZ$33,MATCH($B$155,'[1]2019'!$C$7:$C$33,0),MATCH(CM127,'[1]2019'!$M$5:$NZ$5))</f>
        <v>1</v>
      </c>
      <c r="CN155" s="54">
        <f>INDEX('[1]2019'!$M$7:$NZ$33,MATCH($B$155,'[1]2019'!$C$7:$C$33,0),MATCH(CN127,'[1]2019'!$M$5:$NZ$5))</f>
        <v>1</v>
      </c>
      <c r="CO155" s="54">
        <f>INDEX('[1]2019'!$M$7:$NZ$33,MATCH($B$155,'[1]2019'!$C$7:$C$33,0),MATCH(CO127,'[1]2019'!$M$5:$NZ$5))</f>
        <v>1</v>
      </c>
      <c r="CP155" s="54">
        <f>INDEX('[1]2019'!$M$7:$NZ$33,MATCH($B$155,'[1]2019'!$C$7:$C$33,0),MATCH(CP127,'[1]2019'!$M$5:$NZ$5))</f>
        <v>0</v>
      </c>
      <c r="CQ155" s="54">
        <f>INDEX('[1]2019'!$M$7:$NZ$33,MATCH($B$155,'[1]2019'!$C$7:$C$33,0),MATCH(CQ127,'[1]2019'!$M$5:$NZ$5))</f>
        <v>0</v>
      </c>
      <c r="CR155" s="54">
        <f>INDEX('[1]2019'!$M$7:$NZ$33,MATCH($B$155,'[1]2019'!$C$7:$C$33,0),MATCH(CR127,'[1]2019'!$M$5:$NZ$5))</f>
        <v>1</v>
      </c>
      <c r="CS155" s="54">
        <f>INDEX('[1]2019'!$M$7:$NZ$33,MATCH($B$155,'[1]2019'!$C$7:$C$33,0),MATCH(CS127,'[1]2019'!$M$5:$NZ$5))</f>
        <v>1</v>
      </c>
      <c r="CT155" s="54">
        <f>INDEX('[1]2019'!$M$7:$NZ$33,MATCH($B$155,'[1]2019'!$C$7:$C$33,0),MATCH(CT127,'[1]2019'!$M$5:$NZ$5))</f>
        <v>1</v>
      </c>
      <c r="CU155" s="54">
        <f>INDEX('[1]2019'!$M$7:$NZ$33,MATCH($B$155,'[1]2019'!$C$7:$C$33,0),MATCH(CU127,'[1]2019'!$M$5:$NZ$5))</f>
        <v>1</v>
      </c>
      <c r="CV155" s="54">
        <f>INDEX('[1]2019'!$M$7:$NZ$33,MATCH($B$155,'[1]2019'!$C$7:$C$33,0),MATCH(CV127,'[1]2019'!$M$5:$NZ$5))</f>
        <v>1</v>
      </c>
      <c r="CW155" s="54">
        <f>INDEX('[1]2019'!$M$7:$NZ$33,MATCH($B$155,'[1]2019'!$C$7:$C$33,0),MATCH(CW127,'[1]2019'!$M$5:$NZ$5))</f>
        <v>0</v>
      </c>
      <c r="CX155" s="54">
        <f>INDEX('[1]2019'!$M$7:$NZ$33,MATCH($B$155,'[1]2019'!$C$7:$C$33,0),MATCH(CX127,'[1]2019'!$M$5:$NZ$5))</f>
        <v>0</v>
      </c>
      <c r="CY155" s="54">
        <f>INDEX('[1]2019'!$M$7:$NZ$33,MATCH($B$155,'[1]2019'!$C$7:$C$33,0),MATCH(CY127,'[1]2019'!$M$5:$NZ$5))</f>
        <v>2</v>
      </c>
      <c r="CZ155" s="54">
        <f>INDEX('[1]2019'!$M$7:$NZ$33,MATCH($B$155,'[1]2019'!$C$7:$C$33,0),MATCH(CZ127,'[1]2019'!$M$5:$NZ$5))</f>
        <v>0</v>
      </c>
      <c r="DA155" s="54">
        <f>INDEX('[1]2019'!$M$7:$NZ$33,MATCH($B$155,'[1]2019'!$C$7:$C$33,0),MATCH(DA127,'[1]2019'!$M$5:$NZ$5))</f>
        <v>0</v>
      </c>
      <c r="DB155" s="54">
        <f>INDEX('[1]2019'!$M$7:$NZ$33,MATCH($B$155,'[1]2019'!$C$7:$C$33,0),MATCH(DB127,'[1]2019'!$M$5:$NZ$5))</f>
        <v>2</v>
      </c>
      <c r="DC155" s="54">
        <f>INDEX('[1]2019'!$M$7:$NZ$33,MATCH($B$155,'[1]2019'!$C$7:$C$33,0),MATCH(DC127,'[1]2019'!$M$5:$NZ$5))</f>
        <v>2</v>
      </c>
      <c r="DD155" s="54">
        <f>INDEX('[1]2019'!$M$7:$NZ$33,MATCH($B$155,'[1]2019'!$C$7:$C$33,0),MATCH(DD127,'[1]2019'!$M$5:$NZ$5))</f>
        <v>2</v>
      </c>
      <c r="DE155" s="54">
        <f>INDEX('[1]2019'!$M$7:$NZ$33,MATCH($B$155,'[1]2019'!$C$7:$C$33,0),MATCH(DE127,'[1]2019'!$M$5:$NZ$5))</f>
        <v>2</v>
      </c>
      <c r="DF155" s="54">
        <f>INDEX('[1]2019'!$M$7:$NZ$33,MATCH($B$155,'[1]2019'!$C$7:$C$33,0),MATCH(DF127,'[1]2019'!$M$5:$NZ$5))</f>
        <v>2</v>
      </c>
      <c r="DG155" s="54">
        <f>INDEX('[1]2019'!$M$7:$NZ$33,MATCH($B$155,'[1]2019'!$C$7:$C$33,0),MATCH(DG127,'[1]2019'!$M$5:$NZ$5))</f>
        <v>0</v>
      </c>
      <c r="DH155" s="54">
        <f>INDEX('[1]2019'!$M$7:$NZ$33,MATCH($B$155,'[1]2019'!$C$7:$C$33,0),MATCH(DH127,'[1]2019'!$M$5:$NZ$5))</f>
        <v>1</v>
      </c>
      <c r="DI155" s="54">
        <f>INDEX('[1]2019'!$M$7:$NZ$33,MATCH($B$155,'[1]2019'!$C$7:$C$33,0),MATCH(DI127,'[1]2019'!$M$5:$NZ$5))</f>
        <v>1</v>
      </c>
      <c r="DJ155" s="54">
        <f>INDEX('[1]2019'!$M$7:$NZ$33,MATCH($B$155,'[1]2019'!$C$7:$C$33,0),MATCH(DJ127,'[1]2019'!$M$5:$NZ$5))</f>
        <v>1</v>
      </c>
      <c r="DK155" s="54">
        <f>INDEX('[1]2019'!$M$7:$NZ$33,MATCH($B$155,'[1]2019'!$C$7:$C$33,0),MATCH(DK127,'[1]2019'!$M$5:$NZ$5))</f>
        <v>0</v>
      </c>
      <c r="DL155" s="54">
        <f>INDEX('[1]2019'!$M$7:$NZ$33,MATCH($B$155,'[1]2019'!$C$7:$C$33,0),MATCH(DL127,'[1]2019'!$M$5:$NZ$5))</f>
        <v>0</v>
      </c>
      <c r="DM155" s="54">
        <f>INDEX('[1]2019'!$M$7:$NZ$33,MATCH($B$155,'[1]2019'!$C$7:$C$33,0),MATCH(DM127,'[1]2019'!$M$5:$NZ$5))</f>
        <v>2</v>
      </c>
      <c r="DN155" s="54">
        <f>INDEX('[1]2019'!$M$7:$NZ$33,MATCH($B$155,'[1]2019'!$C$7:$C$33,0),MATCH(DN127,'[1]2019'!$M$5:$NZ$5))</f>
        <v>2</v>
      </c>
      <c r="DO155" s="54">
        <f>INDEX('[1]2019'!$M$7:$NZ$33,MATCH($B$155,'[1]2019'!$C$7:$C$33,0),MATCH(DO127,'[1]2019'!$M$5:$NZ$5))</f>
        <v>2</v>
      </c>
      <c r="DP155" s="54">
        <f>INDEX('[1]2019'!$M$7:$NZ$33,MATCH($B$155,'[1]2019'!$C$7:$C$33,0),MATCH(DP127,'[1]2019'!$M$5:$NZ$5))</f>
        <v>2</v>
      </c>
      <c r="DQ155" s="54">
        <f>INDEX('[1]2019'!$M$7:$NZ$33,MATCH($B$155,'[1]2019'!$C$7:$C$33,0),MATCH(DQ127,'[1]2019'!$M$5:$NZ$5))</f>
        <v>2</v>
      </c>
      <c r="DR155" s="54">
        <f>INDEX('[1]2019'!$M$7:$NZ$33,MATCH($B$155,'[1]2019'!$C$7:$C$33,0),MATCH(DR127,'[1]2019'!$M$5:$NZ$5))</f>
        <v>0</v>
      </c>
      <c r="DS155" s="54">
        <f>INDEX('[1]2019'!$M$7:$NZ$33,MATCH($B$155,'[1]2019'!$C$7:$C$33,0),MATCH(DS127,'[1]2019'!$M$5:$NZ$5))</f>
        <v>0</v>
      </c>
      <c r="DT155" s="54">
        <f>INDEX('[1]2019'!$M$7:$NZ$33,MATCH($B$155,'[1]2019'!$C$7:$C$33,0),MATCH(DT127,'[1]2019'!$M$5:$NZ$5))</f>
        <v>5</v>
      </c>
      <c r="DU155" s="54">
        <f>INDEX('[1]2019'!$M$7:$NZ$33,MATCH($B$155,'[1]2019'!$C$7:$C$33,0),MATCH(DU127,'[1]2019'!$M$5:$NZ$5))</f>
        <v>3</v>
      </c>
      <c r="DV155" s="54">
        <f>INDEX('[1]2019'!$M$7:$NZ$33,MATCH($B$155,'[1]2019'!$C$7:$C$33,0),MATCH(DV127,'[1]2019'!$M$5:$NZ$5))</f>
        <v>3</v>
      </c>
      <c r="DW155" s="54">
        <f>INDEX('[1]2019'!$M$7:$NZ$33,MATCH($B$155,'[1]2019'!$C$7:$C$33,0),MATCH(DW127,'[1]2019'!$M$5:$NZ$5))</f>
        <v>3</v>
      </c>
      <c r="DX155" s="54">
        <f>INDEX('[1]2019'!$M$7:$NZ$33,MATCH($B$155,'[1]2019'!$C$7:$C$33,0),MATCH(DX127,'[1]2019'!$M$5:$NZ$5))</f>
        <v>3</v>
      </c>
      <c r="DY155" s="54">
        <f>INDEX('[1]2019'!$M$7:$NZ$33,MATCH($B$155,'[1]2019'!$C$7:$C$33,0),MATCH(DY127,'[1]2019'!$M$5:$NZ$5))</f>
        <v>0</v>
      </c>
      <c r="DZ155" s="54">
        <f>INDEX('[1]2019'!$M$7:$NZ$33,MATCH($B$155,'[1]2019'!$C$7:$C$33,0),MATCH(DZ127,'[1]2019'!$M$5:$NZ$5))</f>
        <v>0</v>
      </c>
      <c r="EA155" s="54">
        <f>INDEX('[1]2019'!$M$7:$NZ$33,MATCH($B$155,'[1]2019'!$C$7:$C$33,0),MATCH(EA127,'[1]2019'!$M$5:$NZ$5))</f>
        <v>3</v>
      </c>
      <c r="EB155" s="54">
        <f>INDEX('[1]2019'!$M$7:$NZ$33,MATCH($B$155,'[1]2019'!$C$7:$C$33,0),MATCH(EB127,'[1]2019'!$M$5:$NZ$5))</f>
        <v>1</v>
      </c>
      <c r="EC155" s="54">
        <f>INDEX('[1]2019'!$M$7:$NZ$33,MATCH($B$155,'[1]2019'!$C$7:$C$33,0),MATCH(EC127,'[1]2019'!$M$5:$NZ$5))</f>
        <v>5</v>
      </c>
      <c r="ED155" s="54">
        <f>INDEX('[1]2019'!$M$7:$NZ$33,MATCH($B$155,'[1]2019'!$C$7:$C$33,0),MATCH(ED127,'[1]2019'!$M$5:$NZ$5))</f>
        <v>1</v>
      </c>
      <c r="EE155" s="54">
        <f>INDEX('[1]2019'!$M$7:$NZ$33,MATCH($B$155,'[1]2019'!$C$7:$C$33,0),MATCH(EE127,'[1]2019'!$M$5:$NZ$5))</f>
        <v>1</v>
      </c>
      <c r="EF155" s="54">
        <f>INDEX('[1]2019'!$M$7:$NZ$33,MATCH($B$155,'[1]2019'!$C$7:$C$33,0),MATCH(EF127,'[1]2019'!$M$5:$NZ$5))</f>
        <v>0</v>
      </c>
      <c r="EG155" s="54">
        <f>INDEX('[1]2019'!$M$7:$NZ$33,MATCH($B$155,'[1]2019'!$C$7:$C$33,0),MATCH(EG127,'[1]2019'!$M$5:$NZ$5))</f>
        <v>0</v>
      </c>
      <c r="EH155" s="54">
        <f>INDEX('[1]2019'!$M$7:$NZ$33,MATCH($B$155,'[1]2019'!$C$7:$C$33,0),MATCH(EH127,'[1]2019'!$M$5:$NZ$5))</f>
        <v>2</v>
      </c>
      <c r="EI155" s="54">
        <f>INDEX('[1]2019'!$M$7:$NZ$33,MATCH($B$155,'[1]2019'!$C$7:$C$33,0),MATCH(EI127,'[1]2019'!$M$5:$NZ$5))</f>
        <v>2</v>
      </c>
      <c r="EJ155" s="54">
        <f>INDEX('[1]2019'!$M$7:$NZ$33,MATCH($B$155,'[1]2019'!$C$7:$C$33,0),MATCH(EJ127,'[1]2019'!$M$5:$NZ$5))</f>
        <v>2</v>
      </c>
      <c r="EK155" s="54">
        <f>INDEX('[1]2019'!$M$7:$NZ$33,MATCH($B$155,'[1]2019'!$C$7:$C$33,0),MATCH(EK127,'[1]2019'!$M$5:$NZ$5))</f>
        <v>2</v>
      </c>
      <c r="EL155" s="54">
        <f>INDEX('[1]2019'!$M$7:$NZ$33,MATCH($B$155,'[1]2019'!$C$7:$C$33,0),MATCH(EL127,'[1]2019'!$M$5:$NZ$5))</f>
        <v>2</v>
      </c>
      <c r="EM155" s="54">
        <f>INDEX('[1]2019'!$M$7:$NZ$33,MATCH($B$155,'[1]2019'!$C$7:$C$33,0),MATCH(EM127,'[1]2019'!$M$5:$NZ$5))</f>
        <v>0</v>
      </c>
      <c r="EN155" s="54">
        <f>INDEX('[1]2019'!$M$7:$NZ$33,MATCH($B$155,'[1]2019'!$C$7:$C$33,0),MATCH(EN127,'[1]2019'!$M$5:$NZ$5))</f>
        <v>0</v>
      </c>
      <c r="EO155" s="54">
        <f>INDEX('[1]2019'!$M$7:$NZ$33,MATCH($B$155,'[1]2019'!$C$7:$C$33,0),MATCH(EO127,'[1]2019'!$M$5:$NZ$5))</f>
        <v>1</v>
      </c>
      <c r="EP155" s="54">
        <f>INDEX('[1]2019'!$M$7:$NZ$33,MATCH($B$155,'[1]2019'!$C$7:$C$33,0),MATCH(EP127,'[1]2019'!$M$5:$NZ$5))</f>
        <v>1</v>
      </c>
      <c r="EQ155" s="54">
        <f>INDEX('[1]2019'!$M$7:$NZ$33,MATCH($B$155,'[1]2019'!$C$7:$C$33,0),MATCH(EQ127,'[1]2019'!$M$5:$NZ$5))</f>
        <v>0</v>
      </c>
      <c r="ER155" s="54">
        <f>INDEX('[1]2019'!$M$7:$NZ$33,MATCH($B$155,'[1]2019'!$C$7:$C$33,0),MATCH(ER127,'[1]2019'!$M$5:$NZ$5))</f>
        <v>0</v>
      </c>
      <c r="ES155" s="54">
        <f>INDEX('[1]2019'!$M$7:$NZ$33,MATCH($B$155,'[1]2019'!$C$7:$C$33,0),MATCH(ES127,'[1]2019'!$M$5:$NZ$5))</f>
        <v>2</v>
      </c>
      <c r="ET155" s="54">
        <f>INDEX('[1]2019'!$M$7:$NZ$33,MATCH($B$155,'[1]2019'!$C$7:$C$33,0),MATCH(ET127,'[1]2019'!$M$5:$NZ$5))</f>
        <v>2</v>
      </c>
      <c r="EU155" s="54">
        <f>INDEX('[1]2019'!$M$7:$NZ$33,MATCH($B$155,'[1]2019'!$C$7:$C$33,0),MATCH(EU127,'[1]2019'!$M$5:$NZ$5))</f>
        <v>2</v>
      </c>
      <c r="EV155" s="54">
        <f>INDEX('[1]2019'!$M$7:$NZ$33,MATCH($B$155,'[1]2019'!$C$7:$C$33,0),MATCH(EV127,'[1]2019'!$M$5:$NZ$5))</f>
        <v>2</v>
      </c>
      <c r="EW155" s="54">
        <f>INDEX('[1]2019'!$M$7:$NZ$33,MATCH($B$155,'[1]2019'!$C$7:$C$33,0),MATCH(EW127,'[1]2019'!$M$5:$NZ$5))</f>
        <v>0</v>
      </c>
      <c r="EX155" s="54">
        <f>INDEX('[1]2019'!$M$7:$NZ$33,MATCH($B$155,'[1]2019'!$C$7:$C$33,0),MATCH(EX127,'[1]2019'!$M$5:$NZ$5))</f>
        <v>1</v>
      </c>
      <c r="EY155" s="54">
        <f>INDEX('[1]2019'!$M$7:$NZ$33,MATCH($B$155,'[1]2019'!$C$7:$C$33,0),MATCH(EY127,'[1]2019'!$M$5:$NZ$5))</f>
        <v>1</v>
      </c>
      <c r="EZ155" s="54">
        <f>INDEX('[1]2019'!$M$7:$NZ$33,MATCH($B$155,'[1]2019'!$C$7:$C$33,0),MATCH(EZ127,'[1]2019'!$M$5:$NZ$5))</f>
        <v>1</v>
      </c>
      <c r="FA155" s="54">
        <f>INDEX('[1]2019'!$M$7:$NZ$33,MATCH($B$155,'[1]2019'!$C$7:$C$33,0),MATCH(FA127,'[1]2019'!$M$5:$NZ$5))</f>
        <v>0</v>
      </c>
      <c r="FB155" s="54">
        <f>INDEX('[1]2019'!$M$7:$NZ$33,MATCH($B$155,'[1]2019'!$C$7:$C$33,0),MATCH(FB127,'[1]2019'!$M$5:$NZ$5))</f>
        <v>0</v>
      </c>
      <c r="FC155" s="54">
        <f>INDEX('[1]2019'!$M$7:$NZ$33,MATCH($B$155,'[1]2019'!$C$7:$C$33,0),MATCH(FC127,'[1]2019'!$M$5:$NZ$5))</f>
        <v>2</v>
      </c>
      <c r="FD155" s="54">
        <f>INDEX('[1]2019'!$M$7:$NZ$33,MATCH($B$155,'[1]2019'!$C$7:$C$33,0),MATCH(FD127,'[1]2019'!$M$5:$NZ$5))</f>
        <v>2</v>
      </c>
      <c r="FE155" s="54">
        <f>INDEX('[1]2019'!$M$7:$NZ$33,MATCH($B$155,'[1]2019'!$C$7:$C$33,0),MATCH(FE127,'[1]2019'!$M$5:$NZ$5))</f>
        <v>2</v>
      </c>
      <c r="FF155" s="54">
        <f>INDEX('[1]2019'!$M$7:$NZ$33,MATCH($B$155,'[1]2019'!$C$7:$C$33,0),MATCH(FF127,'[1]2019'!$M$5:$NZ$5))</f>
        <v>2</v>
      </c>
      <c r="FG155" s="54">
        <f>INDEX('[1]2019'!$M$7:$NZ$33,MATCH($B$155,'[1]2019'!$C$7:$C$33,0),MATCH(FG127,'[1]2019'!$M$5:$NZ$5))</f>
        <v>3</v>
      </c>
      <c r="FH155" s="54">
        <f>INDEX('[1]2019'!$M$7:$NZ$33,MATCH($B$155,'[1]2019'!$C$7:$C$33,0),MATCH(FH127,'[1]2019'!$M$5:$NZ$5))</f>
        <v>0</v>
      </c>
      <c r="FI155" s="54">
        <f>INDEX('[1]2019'!$M$7:$NZ$33,MATCH($B$155,'[1]2019'!$C$7:$C$33,0),MATCH(FI127,'[1]2019'!$M$5:$NZ$5))</f>
        <v>0</v>
      </c>
      <c r="FJ155" s="54">
        <f>INDEX('[1]2019'!$M$7:$NZ$33,MATCH($B$155,'[1]2019'!$C$7:$C$33,0),MATCH(FJ127,'[1]2019'!$M$5:$NZ$5))</f>
        <v>1</v>
      </c>
      <c r="FK155" s="54">
        <f>INDEX('[1]2019'!$M$7:$NZ$33,MATCH($B$155,'[1]2019'!$C$7:$C$33,0),MATCH(FK127,'[1]2019'!$M$5:$NZ$5))</f>
        <v>1</v>
      </c>
      <c r="FL155" s="54">
        <f>INDEX('[1]2019'!$M$7:$NZ$33,MATCH($B$155,'[1]2019'!$C$7:$C$33,0),MATCH(FL127,'[1]2019'!$M$5:$NZ$5))</f>
        <v>1</v>
      </c>
      <c r="FM155" s="54">
        <f>INDEX('[1]2019'!$M$7:$NZ$33,MATCH($B$155,'[1]2019'!$C$7:$C$33,0),MATCH(FM127,'[1]2019'!$M$5:$NZ$5))</f>
        <v>1</v>
      </c>
      <c r="FN155" s="54">
        <f>INDEX('[1]2019'!$M$7:$NZ$33,MATCH($B$155,'[1]2019'!$C$7:$C$33,0),MATCH(FN127,'[1]2019'!$M$5:$NZ$5))</f>
        <v>1</v>
      </c>
      <c r="FO155" s="54">
        <f>INDEX('[1]2019'!$M$7:$NZ$33,MATCH($B$155,'[1]2019'!$C$7:$C$33,0),MATCH(FO127,'[1]2019'!$M$5:$NZ$5))</f>
        <v>0</v>
      </c>
      <c r="FP155" s="54">
        <f>INDEX('[1]2019'!$M$7:$NZ$33,MATCH($B$155,'[1]2019'!$C$7:$C$33,0),MATCH(FP127,'[1]2019'!$M$5:$NZ$5))</f>
        <v>0</v>
      </c>
      <c r="FQ155" s="54">
        <f>INDEX('[1]2019'!$M$7:$NZ$33,MATCH($B$155,'[1]2019'!$C$7:$C$33,0),MATCH(FQ127,'[1]2019'!$M$5:$NZ$5))</f>
        <v>2</v>
      </c>
      <c r="FR155" s="54">
        <f>INDEX('[1]2019'!$M$7:$NZ$33,MATCH($B$155,'[1]2019'!$C$7:$C$33,0),MATCH(FR127,'[1]2019'!$M$5:$NZ$5))</f>
        <v>2</v>
      </c>
      <c r="FS155" s="54">
        <f>INDEX('[1]2019'!$M$7:$NZ$33,MATCH($B$155,'[1]2019'!$C$7:$C$33,0),MATCH(FS127,'[1]2019'!$M$5:$NZ$5))</f>
        <v>0</v>
      </c>
      <c r="FT155" s="54">
        <f>INDEX('[1]2019'!$M$7:$NZ$33,MATCH($B$155,'[1]2019'!$C$7:$C$33,0),MATCH(FT127,'[1]2019'!$M$5:$NZ$5))</f>
        <v>0</v>
      </c>
      <c r="FU155" s="54">
        <f>INDEX('[1]2019'!$M$7:$NZ$33,MATCH($B$155,'[1]2019'!$C$7:$C$33,0),MATCH(FU127,'[1]2019'!$M$5:$NZ$5))</f>
        <v>2</v>
      </c>
      <c r="FV155" s="54">
        <f>INDEX('[1]2019'!$M$7:$NZ$33,MATCH($B$155,'[1]2019'!$C$7:$C$33,0),MATCH(FV127,'[1]2019'!$M$5:$NZ$5))</f>
        <v>2</v>
      </c>
      <c r="FW155" s="54">
        <f>INDEX('[1]2019'!$M$7:$NZ$33,MATCH($B$155,'[1]2019'!$C$7:$C$33,0),MATCH(FW127,'[1]2019'!$M$5:$NZ$5))</f>
        <v>2</v>
      </c>
      <c r="FX155" s="54">
        <f>INDEX('[1]2019'!$M$7:$NZ$33,MATCH($B$155,'[1]2019'!$C$7:$C$33,0),MATCH(FX127,'[1]2019'!$M$5:$NZ$5))</f>
        <v>2</v>
      </c>
      <c r="FY155" s="54">
        <f>INDEX('[1]2019'!$M$7:$NZ$33,MATCH($B$155,'[1]2019'!$C$7:$C$33,0),MATCH(FY127,'[1]2019'!$M$5:$NZ$5))</f>
        <v>0</v>
      </c>
      <c r="FZ155" s="54">
        <f>INDEX('[1]2019'!$M$7:$NZ$33,MATCH($B$155,'[1]2019'!$C$7:$C$33,0),MATCH(FZ127,'[1]2019'!$M$5:$NZ$5))</f>
        <v>1</v>
      </c>
      <c r="GA155" s="54">
        <f>INDEX('[1]2019'!$M$7:$NZ$33,MATCH($B$155,'[1]2019'!$C$7:$C$33,0),MATCH(GA127,'[1]2019'!$M$5:$NZ$5))</f>
        <v>1</v>
      </c>
      <c r="GB155" s="54">
        <f>INDEX('[1]2019'!$M$7:$NZ$33,MATCH($B$155,'[1]2019'!$C$7:$C$33,0),MATCH(GB127,'[1]2019'!$M$5:$NZ$5))</f>
        <v>1</v>
      </c>
      <c r="GC155" s="54">
        <f>INDEX('[1]2019'!$M$7:$NZ$33,MATCH($B$155,'[1]2019'!$C$7:$C$33,0),MATCH(GC127,'[1]2019'!$M$5:$NZ$5))</f>
        <v>0</v>
      </c>
      <c r="GD155" s="54">
        <f>INDEX('[1]2019'!$M$7:$NZ$33,MATCH($B$155,'[1]2019'!$C$7:$C$33,0),MATCH(GD127,'[1]2019'!$M$5:$NZ$5))</f>
        <v>0</v>
      </c>
      <c r="GE155" s="54">
        <f>INDEX('[1]2019'!$M$7:$NZ$33,MATCH($B$155,'[1]2019'!$C$7:$C$33,0),MATCH(GE127,'[1]2019'!$M$5:$NZ$5))</f>
        <v>2</v>
      </c>
      <c r="GF155" s="54">
        <f>INDEX('[1]2019'!$M$7:$NZ$33,MATCH($B$155,'[1]2019'!$C$7:$C$33,0),MATCH(GF127,'[1]2019'!$M$5:$NZ$5))</f>
        <v>2</v>
      </c>
      <c r="GG155" s="54">
        <f>INDEX('[1]2019'!$M$7:$NZ$33,MATCH($B$155,'[1]2019'!$C$7:$C$33,0),MATCH(GG127,'[1]2019'!$M$5:$NZ$5))</f>
        <v>2</v>
      </c>
      <c r="GH155" s="54">
        <f>INDEX('[1]2019'!$M$7:$NZ$33,MATCH($B$155,'[1]2019'!$C$7:$C$33,0),MATCH(GH127,'[1]2019'!$M$5:$NZ$5))</f>
        <v>2</v>
      </c>
      <c r="GI155" s="54">
        <f>INDEX('[1]2019'!$M$7:$NZ$33,MATCH($B$155,'[1]2019'!$C$7:$C$33,0),MATCH(GI127,'[1]2019'!$M$5:$NZ$5))</f>
        <v>2</v>
      </c>
      <c r="GJ155" s="54">
        <f>INDEX('[1]2019'!$M$7:$NZ$33,MATCH($B$155,'[1]2019'!$C$7:$C$33,0),MATCH(GJ127,'[1]2019'!$M$5:$NZ$5))</f>
        <v>0</v>
      </c>
      <c r="GK155" s="54">
        <f>INDEX('[1]2019'!$M$7:$NZ$33,MATCH($B$155,'[1]2019'!$C$7:$C$33,0),MATCH(GK127,'[1]2019'!$M$5:$NZ$5))</f>
        <v>0</v>
      </c>
      <c r="GL155" s="54">
        <f>INDEX('[1]2019'!$M$7:$NZ$33,MATCH($B$155,'[1]2019'!$C$7:$C$33,0),MATCH(GL127,'[1]2019'!$M$5:$NZ$5))</f>
        <v>2</v>
      </c>
      <c r="GM155" s="54">
        <f>INDEX('[1]2019'!$M$7:$NZ$33,MATCH($B$155,'[1]2019'!$C$7:$C$33,0),MATCH(GM127,'[1]2019'!$M$5:$NZ$5))</f>
        <v>2</v>
      </c>
      <c r="GN155" s="54">
        <f>INDEX('[1]2019'!$M$7:$NZ$33,MATCH($B$155,'[1]2019'!$C$7:$C$33,0),MATCH(GN127,'[1]2019'!$M$5:$NZ$5))</f>
        <v>2</v>
      </c>
      <c r="GO155" s="54">
        <f>INDEX('[1]2019'!$M$7:$NZ$33,MATCH($B$155,'[1]2019'!$C$7:$C$33,0),MATCH(GO127,'[1]2019'!$M$5:$NZ$5))</f>
        <v>2</v>
      </c>
      <c r="GP155" s="54">
        <f>INDEX('[1]2019'!$M$7:$NZ$33,MATCH($B$155,'[1]2019'!$C$7:$C$33,0),MATCH(GP127,'[1]2019'!$M$5:$NZ$5))</f>
        <v>2</v>
      </c>
      <c r="GQ155" s="54">
        <f>INDEX('[1]2019'!$M$7:$NZ$33,MATCH($B$155,'[1]2019'!$C$7:$C$33,0),MATCH(GQ127,'[1]2019'!$M$5:$NZ$5))</f>
        <v>0</v>
      </c>
      <c r="GR155" s="54">
        <f>INDEX('[1]2019'!$M$7:$NZ$33,MATCH($B$155,'[1]2019'!$C$7:$C$33,0),MATCH(GR127,'[1]2019'!$M$5:$NZ$5))</f>
        <v>0</v>
      </c>
      <c r="GS155" s="54">
        <f>INDEX('[1]2019'!$M$7:$NZ$33,MATCH($B$155,'[1]2019'!$C$7:$C$33,0),MATCH(GS127,'[1]2019'!$M$5:$NZ$5))</f>
        <v>1</v>
      </c>
      <c r="GT155" s="54">
        <f>INDEX('[1]2019'!$M$7:$NZ$33,MATCH($B$155,'[1]2019'!$C$7:$C$33,0),MATCH(GT127,'[1]2019'!$M$5:$NZ$5))</f>
        <v>1</v>
      </c>
      <c r="GU155" s="54">
        <f>INDEX('[1]2019'!$M$7:$NZ$33,MATCH($B$155,'[1]2019'!$C$7:$C$33,0),MATCH(GU127,'[1]2019'!$M$5:$NZ$5))</f>
        <v>1</v>
      </c>
      <c r="GV155" s="54">
        <f>INDEX('[1]2019'!$M$7:$NZ$33,MATCH($B$155,'[1]2019'!$C$7:$C$33,0),MATCH(GV127,'[1]2019'!$M$5:$NZ$5))</f>
        <v>1</v>
      </c>
      <c r="GW155" s="54">
        <f>INDEX('[1]2019'!$M$7:$NZ$33,MATCH($B$155,'[1]2019'!$C$7:$C$33,0),MATCH(GW127,'[1]2019'!$M$5:$NZ$5))</f>
        <v>1</v>
      </c>
      <c r="GX155" s="54">
        <f>INDEX('[1]2019'!$M$7:$NZ$33,MATCH($B$155,'[1]2019'!$C$7:$C$33,0),MATCH(GX127,'[1]2019'!$M$5:$NZ$5))</f>
        <v>0</v>
      </c>
      <c r="GY155" s="54">
        <f>INDEX('[1]2019'!$M$7:$NZ$33,MATCH($B$155,'[1]2019'!$C$7:$C$33,0),MATCH(GY127,'[1]2019'!$M$5:$NZ$5))</f>
        <v>5</v>
      </c>
      <c r="GZ155" s="54">
        <f>INDEX('[1]2019'!$M$7:$NZ$33,MATCH($B$155,'[1]2019'!$C$7:$C$33,0),MATCH(GZ127,'[1]2019'!$M$5:$NZ$5))</f>
        <v>1</v>
      </c>
      <c r="HA155" s="54">
        <f>INDEX('[1]2019'!$M$7:$NZ$33,MATCH($B$155,'[1]2019'!$C$7:$C$33,0),MATCH(HA127,'[1]2019'!$M$5:$NZ$5))</f>
        <v>1</v>
      </c>
      <c r="HB155" s="54">
        <f>INDEX('[1]2019'!$M$7:$NZ$33,MATCH($B$155,'[1]2019'!$C$7:$C$33,0),MATCH(HB127,'[1]2019'!$M$5:$NZ$5))</f>
        <v>1</v>
      </c>
      <c r="HC155" s="54">
        <f>INDEX('[1]2019'!$M$7:$NZ$33,MATCH($B$155,'[1]2019'!$C$7:$C$33,0),MATCH(HC127,'[1]2019'!$M$5:$NZ$5))</f>
        <v>1</v>
      </c>
      <c r="HD155" s="54">
        <f>INDEX('[1]2019'!$M$7:$NZ$33,MATCH($B$155,'[1]2019'!$C$7:$C$33,0),MATCH(HD127,'[1]2019'!$M$5:$NZ$5))</f>
        <v>1</v>
      </c>
      <c r="HE155" s="54">
        <f>INDEX('[1]2019'!$M$7:$NZ$33,MATCH($B$155,'[1]2019'!$C$7:$C$33,0),MATCH(HE127,'[1]2019'!$M$5:$NZ$5))</f>
        <v>0</v>
      </c>
      <c r="HF155" s="54">
        <f>INDEX('[1]2019'!$M$7:$NZ$33,MATCH($B$155,'[1]2019'!$C$7:$C$33,0),MATCH(HF127,'[1]2019'!$M$5:$NZ$5))</f>
        <v>0</v>
      </c>
      <c r="HG155" s="54">
        <f>INDEX('[1]2019'!$M$7:$NZ$33,MATCH($B$155,'[1]2019'!$C$7:$C$33,0),MATCH(HG127,'[1]2019'!$M$5:$NZ$5))</f>
        <v>2</v>
      </c>
      <c r="HH155" s="54">
        <f>INDEX('[1]2019'!$M$7:$NZ$33,MATCH($B$155,'[1]2019'!$C$7:$C$33,0),MATCH(HH127,'[1]2019'!$M$5:$NZ$5))</f>
        <v>2</v>
      </c>
      <c r="HI155" s="54">
        <f>INDEX('[1]2019'!$M$7:$NZ$33,MATCH($B$155,'[1]2019'!$C$7:$C$33,0),MATCH(HI127,'[1]2019'!$M$5:$NZ$5))</f>
        <v>0</v>
      </c>
      <c r="HJ155" s="54">
        <f>INDEX('[1]2019'!$M$7:$NZ$33,MATCH($B$155,'[1]2019'!$C$7:$C$33,0),MATCH(HJ127,'[1]2019'!$M$5:$NZ$5))</f>
        <v>0</v>
      </c>
      <c r="HK155" s="54">
        <f>INDEX('[1]2019'!$M$7:$NZ$33,MATCH($B$155,'[1]2019'!$C$7:$C$33,0),MATCH(HK127,'[1]2019'!$M$5:$NZ$5))</f>
        <v>2</v>
      </c>
      <c r="HL155" s="54">
        <f>INDEX('[1]2019'!$M$7:$NZ$33,MATCH($B$155,'[1]2019'!$C$7:$C$33,0),MATCH(HL127,'[1]2019'!$M$5:$NZ$5))</f>
        <v>2</v>
      </c>
      <c r="HM155" s="54">
        <f>INDEX('[1]2019'!$M$7:$NZ$33,MATCH($B$155,'[1]2019'!$C$7:$C$33,0),MATCH(HM127,'[1]2019'!$M$5:$NZ$5))</f>
        <v>2</v>
      </c>
      <c r="HN155" s="54">
        <f>INDEX('[1]2019'!$M$7:$NZ$33,MATCH($B$155,'[1]2019'!$C$7:$C$33,0),MATCH(HN127,'[1]2019'!$M$5:$NZ$5))</f>
        <v>4</v>
      </c>
      <c r="HO155" s="54">
        <f>INDEX('[1]2019'!$M$7:$NZ$33,MATCH($B$155,'[1]2019'!$C$7:$C$33,0),MATCH(HO127,'[1]2019'!$M$5:$NZ$5))</f>
        <v>4</v>
      </c>
      <c r="HP155" s="54">
        <f>INDEX('[1]2019'!$M$7:$NZ$33,MATCH($B$155,'[1]2019'!$C$7:$C$33,0),MATCH(HP127,'[1]2019'!$M$5:$NZ$5))</f>
        <v>4</v>
      </c>
      <c r="HQ155" s="54">
        <f>INDEX('[1]2019'!$M$7:$NZ$33,MATCH($B$155,'[1]2019'!$C$7:$C$33,0),MATCH(HQ127,'[1]2019'!$M$5:$NZ$5))</f>
        <v>4</v>
      </c>
      <c r="HR155" s="54">
        <f>INDEX('[1]2019'!$M$7:$NZ$33,MATCH($B$155,'[1]2019'!$C$7:$C$33,0),MATCH(HR127,'[1]2019'!$M$5:$NZ$5))</f>
        <v>4</v>
      </c>
      <c r="HS155" s="54">
        <f>INDEX('[1]2019'!$M$7:$NZ$33,MATCH($B$155,'[1]2019'!$C$7:$C$33,0),MATCH(HS127,'[1]2019'!$M$5:$NZ$5))</f>
        <v>0</v>
      </c>
      <c r="HT155" s="54">
        <f>INDEX('[1]2019'!$M$7:$NZ$33,MATCH($B$155,'[1]2019'!$C$7:$C$33,0),MATCH(HT127,'[1]2019'!$M$5:$NZ$5))</f>
        <v>0</v>
      </c>
      <c r="HU155" s="54">
        <f>INDEX('[1]2019'!$M$7:$NZ$33,MATCH($B$155,'[1]2019'!$C$7:$C$33,0),MATCH(HU127,'[1]2019'!$M$5:$NZ$5))</f>
        <v>4</v>
      </c>
      <c r="HV155" s="54">
        <f>INDEX('[1]2019'!$M$7:$NZ$33,MATCH($B$155,'[1]2019'!$C$7:$C$33,0),MATCH(HV127,'[1]2019'!$M$5:$NZ$5))</f>
        <v>4</v>
      </c>
      <c r="HW155" s="54">
        <f>INDEX('[1]2019'!$M$7:$NZ$33,MATCH($B$155,'[1]2019'!$C$7:$C$33,0),MATCH(HW127,'[1]2019'!$M$5:$NZ$5))</f>
        <v>4</v>
      </c>
      <c r="HX155" s="54">
        <f>INDEX('[1]2019'!$M$7:$NZ$33,MATCH($B$155,'[1]2019'!$C$7:$C$33,0),MATCH(HX127,'[1]2019'!$M$5:$NZ$5))</f>
        <v>4</v>
      </c>
      <c r="HY155" s="54">
        <f>INDEX('[1]2019'!$M$7:$NZ$33,MATCH($B$155,'[1]2019'!$C$7:$C$33,0),MATCH(HY127,'[1]2019'!$M$5:$NZ$5))</f>
        <v>4</v>
      </c>
      <c r="HZ155" s="54">
        <f>INDEX('[1]2019'!$M$7:$NZ$33,MATCH($B$155,'[1]2019'!$C$7:$C$33,0),MATCH(HZ127,'[1]2019'!$M$5:$NZ$5))</f>
        <v>0</v>
      </c>
      <c r="IA155" s="54">
        <f>INDEX('[1]2019'!$M$7:$NZ$33,MATCH($B$155,'[1]2019'!$C$7:$C$33,0),MATCH(IA127,'[1]2019'!$M$5:$NZ$5))</f>
        <v>0</v>
      </c>
      <c r="IB155" s="54">
        <f>INDEX('[1]2019'!$M$7:$NZ$33,MATCH($B$155,'[1]2019'!$C$7:$C$33,0),MATCH(IB127,'[1]2019'!$M$5:$NZ$5))</f>
        <v>4</v>
      </c>
      <c r="IC155" s="54">
        <f>INDEX('[1]2019'!$M$7:$NZ$33,MATCH($B$155,'[1]2019'!$C$7:$C$33,0),MATCH(IC127,'[1]2019'!$M$5:$NZ$5))</f>
        <v>4</v>
      </c>
      <c r="ID155" s="54">
        <f>INDEX('[1]2019'!$M$7:$NZ$33,MATCH($B$155,'[1]2019'!$C$7:$C$33,0),MATCH(ID127,'[1]2019'!$M$5:$NZ$5))</f>
        <v>4</v>
      </c>
      <c r="IE155" s="54">
        <f>INDEX('[1]2019'!$M$7:$NZ$33,MATCH($B$155,'[1]2019'!$C$7:$C$33,0),MATCH(IE127,'[1]2019'!$M$5:$NZ$5))</f>
        <v>5</v>
      </c>
      <c r="IF155" s="54">
        <f>INDEX('[1]2019'!$M$7:$NZ$33,MATCH($B$155,'[1]2019'!$C$7:$C$33,0),MATCH(IF127,'[1]2019'!$M$5:$NZ$5))</f>
        <v>4</v>
      </c>
      <c r="IG155" s="54">
        <f>INDEX('[1]2019'!$M$7:$NZ$33,MATCH($B$155,'[1]2019'!$C$7:$C$33,0),MATCH(IG127,'[1]2019'!$M$5:$NZ$5))</f>
        <v>0</v>
      </c>
      <c r="IH155" s="54">
        <f>INDEX('[1]2019'!$M$7:$NZ$33,MATCH($B$155,'[1]2019'!$C$7:$C$33,0),MATCH(IH127,'[1]2019'!$M$5:$NZ$5))</f>
        <v>0</v>
      </c>
      <c r="II155" s="54">
        <f>INDEX('[1]2019'!$M$7:$NZ$33,MATCH($B$155,'[1]2019'!$C$7:$C$33,0),MATCH(II127,'[1]2019'!$M$5:$NZ$5))</f>
        <v>4</v>
      </c>
      <c r="IJ155" s="54">
        <f>INDEX('[1]2019'!$M$7:$NZ$33,MATCH($B$155,'[1]2019'!$C$7:$C$33,0),MATCH(IJ127,'[1]2019'!$M$5:$NZ$5))</f>
        <v>4</v>
      </c>
      <c r="IK155" s="54">
        <f>INDEX('[1]2019'!$M$7:$NZ$33,MATCH($B$155,'[1]2019'!$C$7:$C$33,0),MATCH(IK127,'[1]2019'!$M$5:$NZ$5))</f>
        <v>4</v>
      </c>
      <c r="IL155" s="54">
        <f>INDEX('[1]2019'!$M$7:$NZ$33,MATCH($B$155,'[1]2019'!$C$7:$C$33,0),MATCH(IL127,'[1]2019'!$M$5:$NZ$5))</f>
        <v>4</v>
      </c>
      <c r="IM155" s="54">
        <f>INDEX('[1]2019'!$M$7:$NZ$33,MATCH($B$155,'[1]2019'!$C$7:$C$33,0),MATCH(IM127,'[1]2019'!$M$5:$NZ$5))</f>
        <v>4</v>
      </c>
      <c r="IN155" s="54">
        <f>INDEX('[1]2019'!$M$7:$NZ$33,MATCH($B$155,'[1]2019'!$C$7:$C$33,0),MATCH(IN127,'[1]2019'!$M$5:$NZ$5))</f>
        <v>0</v>
      </c>
      <c r="IO155" s="54">
        <f>INDEX('[1]2019'!$M$7:$NZ$33,MATCH($B$155,'[1]2019'!$C$7:$C$33,0),MATCH(IO127,'[1]2019'!$M$5:$NZ$5))</f>
        <v>0</v>
      </c>
      <c r="IP155" s="54">
        <f>INDEX('[1]2019'!$M$7:$NZ$33,MATCH($B$155,'[1]2019'!$C$7:$C$33,0),MATCH(IP127,'[1]2019'!$M$5:$NZ$5))</f>
        <v>1</v>
      </c>
      <c r="IQ155" s="54">
        <f>INDEX('[1]2019'!$M$7:$NZ$33,MATCH($B$155,'[1]2019'!$C$7:$C$33,0),MATCH(IQ127,'[1]2019'!$M$5:$NZ$5))</f>
        <v>1</v>
      </c>
      <c r="IR155" s="54">
        <f>INDEX('[1]2019'!$M$7:$NZ$33,MATCH($B$155,'[1]2019'!$C$7:$C$33,0),MATCH(IR127,'[1]2019'!$M$5:$NZ$5))</f>
        <v>1</v>
      </c>
      <c r="IS155" s="54">
        <f>INDEX('[1]2019'!$M$7:$NZ$33,MATCH($B$155,'[1]2019'!$C$7:$C$33,0),MATCH(IS127,'[1]2019'!$M$5:$NZ$5))</f>
        <v>1</v>
      </c>
      <c r="IT155" s="54">
        <f>INDEX('[1]2019'!$M$7:$NZ$33,MATCH($B$155,'[1]2019'!$C$7:$C$33,0),MATCH(IT127,'[1]2019'!$M$5:$NZ$5))</f>
        <v>1</v>
      </c>
      <c r="IU155" s="54">
        <f>INDEX('[1]2019'!$M$7:$NZ$33,MATCH($B$155,'[1]2019'!$C$7:$C$33,0),MATCH(IU127,'[1]2019'!$M$5:$NZ$5))</f>
        <v>0</v>
      </c>
      <c r="IV155" s="54">
        <f>INDEX('[1]2019'!$M$7:$NZ$33,MATCH($B$155,'[1]2019'!$C$7:$C$33,0),MATCH(IV127,'[1]2019'!$M$5:$NZ$5))</f>
        <v>0</v>
      </c>
      <c r="IW155" s="54">
        <f>INDEX('[1]2019'!$M$7:$NZ$33,MATCH($B$155,'[1]2019'!$C$7:$C$33,0),MATCH(IW127,'[1]2019'!$M$5:$NZ$5))</f>
        <v>1</v>
      </c>
      <c r="IX155" s="54">
        <f>INDEX('[1]2019'!$M$7:$NZ$33,MATCH($B$155,'[1]2019'!$C$7:$C$33,0),MATCH(IX127,'[1]2019'!$M$5:$NZ$5))</f>
        <v>0</v>
      </c>
      <c r="IY155" s="54">
        <f>INDEX('[1]2019'!$M$7:$NZ$33,MATCH($B$155,'[1]2019'!$C$7:$C$33,0),MATCH(IY127,'[1]2019'!$M$5:$NZ$5))</f>
        <v>0</v>
      </c>
      <c r="IZ155" s="54">
        <f>INDEX('[1]2019'!$M$7:$NZ$33,MATCH($B$155,'[1]2019'!$C$7:$C$33,0),MATCH(IZ127,'[1]2019'!$M$5:$NZ$5))</f>
        <v>2</v>
      </c>
      <c r="JA155" s="54">
        <f>INDEX('[1]2019'!$M$7:$NZ$33,MATCH($B$155,'[1]2019'!$C$7:$C$33,0),MATCH(JA127,'[1]2019'!$M$5:$NZ$5))</f>
        <v>2</v>
      </c>
      <c r="JB155" s="54">
        <f>INDEX('[1]2019'!$M$7:$NZ$33,MATCH($B$155,'[1]2019'!$C$7:$C$33,0),MATCH(JB127,'[1]2019'!$M$5:$NZ$5))</f>
        <v>2</v>
      </c>
      <c r="JC155" s="54">
        <f>INDEX('[1]2019'!$M$7:$NZ$33,MATCH($B$155,'[1]2019'!$C$7:$C$33,0),MATCH(JC127,'[1]2019'!$M$5:$NZ$5))</f>
        <v>2</v>
      </c>
      <c r="JD155" s="54">
        <f>INDEX('[1]2019'!$M$7:$NZ$33,MATCH($B$155,'[1]2019'!$C$7:$C$33,0),MATCH(JD127,'[1]2019'!$M$5:$NZ$5))</f>
        <v>2</v>
      </c>
      <c r="JE155" s="54">
        <f>INDEX('[1]2019'!$M$7:$NZ$33,MATCH($B$155,'[1]2019'!$C$7:$C$33,0),MATCH(JE127,'[1]2019'!$M$5:$NZ$5))</f>
        <v>0</v>
      </c>
      <c r="JF155" s="54">
        <f>INDEX('[1]2019'!$M$7:$NZ$33,MATCH($B$155,'[1]2019'!$C$7:$C$33,0),MATCH(JF127,'[1]2019'!$M$5:$NZ$5))</f>
        <v>1</v>
      </c>
      <c r="JG155" s="54">
        <f>INDEX('[1]2019'!$M$7:$NZ$33,MATCH($B$155,'[1]2019'!$C$7:$C$33,0),MATCH(JG127,'[1]2019'!$M$5:$NZ$5))</f>
        <v>1</v>
      </c>
      <c r="JH155" s="54">
        <f>INDEX('[1]2019'!$M$7:$NZ$33,MATCH($B$155,'[1]2019'!$C$7:$C$33,0),MATCH(JH127,'[1]2019'!$M$5:$NZ$5))</f>
        <v>1</v>
      </c>
      <c r="JI155" s="54">
        <f>INDEX('[1]2019'!$M$7:$NZ$33,MATCH($B$155,'[1]2019'!$C$7:$C$33,0),MATCH(JI127,'[1]2019'!$M$5:$NZ$5))</f>
        <v>0</v>
      </c>
      <c r="JJ155" s="54">
        <f>INDEX('[1]2019'!$M$7:$NZ$33,MATCH($B$155,'[1]2019'!$C$7:$C$33,0),MATCH(JJ127,'[1]2019'!$M$5:$NZ$5))</f>
        <v>0</v>
      </c>
      <c r="JK155" s="54">
        <f>INDEX('[1]2019'!$M$7:$NZ$33,MATCH($B$155,'[1]2019'!$C$7:$C$33,0),MATCH(JK127,'[1]2019'!$M$5:$NZ$5))</f>
        <v>2</v>
      </c>
      <c r="JL155" s="54">
        <f>INDEX('[1]2019'!$M$7:$NZ$33,MATCH($B$155,'[1]2019'!$C$7:$C$33,0),MATCH(JL127,'[1]2019'!$M$5:$NZ$5))</f>
        <v>2</v>
      </c>
      <c r="JM155" s="54">
        <f>INDEX('[1]2019'!$M$7:$NZ$33,MATCH($B$155,'[1]2019'!$C$7:$C$33,0),MATCH(JM127,'[1]2019'!$M$5:$NZ$5))</f>
        <v>0</v>
      </c>
      <c r="JN155" s="54">
        <f>INDEX('[1]2019'!$M$7:$NZ$33,MATCH($B$155,'[1]2019'!$C$7:$C$33,0),MATCH(JN127,'[1]2019'!$M$5:$NZ$5))</f>
        <v>0</v>
      </c>
      <c r="JO155" s="54">
        <f>INDEX('[1]2019'!$M$7:$NZ$33,MATCH($B$155,'[1]2019'!$C$7:$C$33,0),MATCH(JO127,'[1]2019'!$M$5:$NZ$5))</f>
        <v>2</v>
      </c>
      <c r="JP155" s="54">
        <f>INDEX('[1]2019'!$M$7:$NZ$33,MATCH($B$155,'[1]2019'!$C$7:$C$33,0),MATCH(JP127,'[1]2019'!$M$5:$NZ$5))</f>
        <v>2</v>
      </c>
      <c r="JQ155" s="54">
        <f>INDEX('[1]2019'!$M$7:$NZ$33,MATCH($B$155,'[1]2019'!$C$7:$C$33,0),MATCH(JQ127,'[1]2019'!$M$5:$NZ$5))</f>
        <v>2</v>
      </c>
      <c r="JR155" s="54">
        <f>INDEX('[1]2019'!$M$7:$NZ$33,MATCH($B$155,'[1]2019'!$C$7:$C$33,0),MATCH(JR127,'[1]2019'!$M$5:$NZ$5))</f>
        <v>2</v>
      </c>
      <c r="JS155" s="54">
        <f>INDEX('[1]2019'!$M$7:$NZ$33,MATCH($B$155,'[1]2019'!$C$7:$C$33,0),MATCH(JS127,'[1]2019'!$M$5:$NZ$5))</f>
        <v>0</v>
      </c>
      <c r="JT155" s="54">
        <f>INDEX('[1]2019'!$M$7:$NZ$33,MATCH($B$155,'[1]2019'!$C$7:$C$33,0),MATCH(JT127,'[1]2019'!$M$5:$NZ$5))</f>
        <v>1</v>
      </c>
      <c r="JU155" s="54">
        <f>INDEX('[1]2019'!$M$7:$NZ$33,MATCH($B$155,'[1]2019'!$C$7:$C$33,0),MATCH(JU127,'[1]2019'!$M$5:$NZ$5))</f>
        <v>1</v>
      </c>
      <c r="JV155" s="54">
        <f>INDEX('[1]2019'!$M$7:$NZ$33,MATCH($B$155,'[1]2019'!$C$7:$C$33,0),MATCH(JV127,'[1]2019'!$M$5:$NZ$5))</f>
        <v>1</v>
      </c>
      <c r="JW155" s="54">
        <f>INDEX('[1]2019'!$M$7:$NZ$33,MATCH($B$155,'[1]2019'!$C$7:$C$33,0),MATCH(JW127,'[1]2019'!$M$5:$NZ$5))</f>
        <v>0</v>
      </c>
      <c r="JX155" s="54">
        <f>INDEX('[1]2019'!$M$7:$NZ$33,MATCH($B$155,'[1]2019'!$C$7:$C$33,0),MATCH(JX127,'[1]2019'!$M$5:$NZ$5))</f>
        <v>0</v>
      </c>
      <c r="JY155" s="54">
        <f>INDEX('[1]2019'!$M$7:$NZ$33,MATCH($B$155,'[1]2019'!$C$7:$C$33,0),MATCH(JY127,'[1]2019'!$M$5:$NZ$5))</f>
        <v>2</v>
      </c>
      <c r="JZ155" s="54">
        <f>INDEX('[1]2019'!$M$7:$NZ$33,MATCH($B$155,'[1]2019'!$C$7:$C$33,0),MATCH(JZ127,'[1]2019'!$M$5:$NZ$5))</f>
        <v>2</v>
      </c>
      <c r="KA155" s="54">
        <f>INDEX('[1]2019'!$M$7:$NZ$33,MATCH($B$155,'[1]2019'!$C$7:$C$33,0),MATCH(KA127,'[1]2019'!$M$5:$NZ$5))</f>
        <v>2</v>
      </c>
      <c r="KB155" s="54">
        <f>INDEX('[1]2019'!$M$7:$NZ$33,MATCH($B$155,'[1]2019'!$C$7:$C$33,0),MATCH(KB127,'[1]2019'!$M$5:$NZ$5))</f>
        <v>2</v>
      </c>
      <c r="KC155" s="54">
        <f>INDEX('[1]2019'!$M$7:$NZ$33,MATCH($B$155,'[1]2019'!$C$7:$C$33,0),MATCH(KC127,'[1]2019'!$M$5:$NZ$5))</f>
        <v>2</v>
      </c>
      <c r="KD155" s="54">
        <f>INDEX('[1]2019'!$M$7:$NZ$33,MATCH($B$155,'[1]2019'!$C$7:$C$33,0),MATCH(KD127,'[1]2019'!$M$5:$NZ$5))</f>
        <v>0</v>
      </c>
      <c r="KE155" s="54">
        <f>INDEX('[1]2019'!$M$7:$NZ$33,MATCH($B$155,'[1]2019'!$C$7:$C$33,0),MATCH(KE127,'[1]2019'!$M$5:$NZ$5))</f>
        <v>0</v>
      </c>
      <c r="KF155" s="54">
        <f>INDEX('[1]2019'!$M$7:$NZ$33,MATCH($B$155,'[1]2019'!$C$7:$C$33,0),MATCH(KF127,'[1]2019'!$M$5:$NZ$5))</f>
        <v>2</v>
      </c>
      <c r="KG155" s="54">
        <f>INDEX('[1]2019'!$M$7:$NZ$33,MATCH($B$155,'[1]2019'!$C$7:$C$33,0),MATCH(KG127,'[1]2019'!$M$5:$NZ$5))</f>
        <v>2</v>
      </c>
      <c r="KH155" s="54">
        <f>INDEX('[1]2019'!$M$7:$NZ$33,MATCH($B$155,'[1]2019'!$C$7:$C$33,0),MATCH(KH127,'[1]2019'!$M$5:$NZ$5))</f>
        <v>0</v>
      </c>
      <c r="KI155" s="54">
        <f>INDEX('[1]2019'!$M$7:$NZ$33,MATCH($B$155,'[1]2019'!$C$7:$C$33,0),MATCH(KI127,'[1]2019'!$M$5:$NZ$5))</f>
        <v>0</v>
      </c>
      <c r="KJ155" s="54">
        <f>INDEX('[1]2019'!$M$7:$NZ$33,MATCH($B$155,'[1]2019'!$C$7:$C$33,0),MATCH(KJ127,'[1]2019'!$M$5:$NZ$5))</f>
        <v>2</v>
      </c>
      <c r="KK155" s="54">
        <f>INDEX('[1]2019'!$M$7:$NZ$33,MATCH($B$155,'[1]2019'!$C$7:$C$33,0),MATCH(KK127,'[1]2019'!$M$5:$NZ$5))</f>
        <v>2</v>
      </c>
      <c r="KL155" s="54">
        <f>INDEX('[1]2019'!$M$7:$NZ$33,MATCH($B$155,'[1]2019'!$C$7:$C$33,0),MATCH(KL127,'[1]2019'!$M$5:$NZ$5))</f>
        <v>2</v>
      </c>
      <c r="KM155" s="54">
        <f>INDEX('[1]2019'!$M$7:$NZ$33,MATCH($B$155,'[1]2019'!$C$7:$C$33,0),MATCH(KM127,'[1]2019'!$M$5:$NZ$5))</f>
        <v>2</v>
      </c>
      <c r="KN155" s="54">
        <f>INDEX('[1]2019'!$M$7:$NZ$33,MATCH($B$155,'[1]2019'!$C$7:$C$33,0),MATCH(KN127,'[1]2019'!$M$5:$NZ$5))</f>
        <v>0</v>
      </c>
      <c r="KO155" s="54">
        <f>INDEX('[1]2019'!$M$7:$NZ$33,MATCH($B$155,'[1]2019'!$C$7:$C$33,0),MATCH(KO127,'[1]2019'!$M$5:$NZ$5))</f>
        <v>1</v>
      </c>
      <c r="KP155" s="54">
        <f>INDEX('[1]2019'!$M$7:$NZ$33,MATCH($B$155,'[1]2019'!$C$7:$C$33,0),MATCH(KP127,'[1]2019'!$M$5:$NZ$5))</f>
        <v>1</v>
      </c>
      <c r="KQ155" s="54">
        <f>INDEX('[1]2019'!$M$7:$NZ$33,MATCH($B$155,'[1]2019'!$C$7:$C$33,0),MATCH(KQ127,'[1]2019'!$M$5:$NZ$5))</f>
        <v>1</v>
      </c>
      <c r="KR155" s="54">
        <f>INDEX('[1]2019'!$M$7:$NZ$33,MATCH($B$155,'[1]2019'!$C$7:$C$33,0),MATCH(KR127,'[1]2019'!$M$5:$NZ$5))</f>
        <v>0</v>
      </c>
      <c r="KS155" s="54">
        <f>INDEX('[1]2019'!$M$7:$NZ$33,MATCH($B$155,'[1]2019'!$C$7:$C$33,0),MATCH(KS127,'[1]2019'!$M$5:$NZ$5))</f>
        <v>0</v>
      </c>
      <c r="KT155" s="54">
        <f>INDEX('[1]2019'!$M$7:$NZ$33,MATCH($B$155,'[1]2019'!$C$7:$C$33,0),MATCH(KT127,'[1]2019'!$M$5:$NZ$5))</f>
        <v>1</v>
      </c>
      <c r="KU155" s="54">
        <f>INDEX('[1]2019'!$M$7:$NZ$33,MATCH($B$155,'[1]2019'!$C$7:$C$33,0),MATCH(KU127,'[1]2019'!$M$5:$NZ$5))</f>
        <v>1</v>
      </c>
      <c r="KV155" s="54">
        <f>INDEX('[1]2019'!$M$7:$NZ$33,MATCH($B$155,'[1]2019'!$C$7:$C$33,0),MATCH(KV127,'[1]2019'!$M$5:$NZ$5))</f>
        <v>1</v>
      </c>
      <c r="KW155" s="54">
        <f>INDEX('[1]2019'!$M$7:$NZ$33,MATCH($B$155,'[1]2019'!$C$7:$C$33,0),MATCH(KW127,'[1]2019'!$M$5:$NZ$5))</f>
        <v>1</v>
      </c>
      <c r="KX155" s="54">
        <f>INDEX('[1]2019'!$M$7:$NZ$33,MATCH($B$155,'[1]2019'!$C$7:$C$33,0),MATCH(KX127,'[1]2019'!$M$5:$NZ$5))</f>
        <v>1</v>
      </c>
      <c r="KY155" s="54">
        <f>INDEX('[1]2019'!$M$7:$NZ$33,MATCH($B$155,'[1]2019'!$C$7:$C$33,0),MATCH(KY127,'[1]2019'!$M$5:$NZ$5))</f>
        <v>0</v>
      </c>
      <c r="KZ155" s="54">
        <f>INDEX('[1]2019'!$M$7:$NZ$33,MATCH($B$155,'[1]2019'!$C$7:$C$33,0),MATCH(KZ127,'[1]2019'!$M$5:$NZ$5))</f>
        <v>0</v>
      </c>
      <c r="LA155" s="54">
        <f>INDEX('[1]2019'!$M$7:$NZ$33,MATCH($B$155,'[1]2019'!$C$7:$C$33,0),MATCH(LA127,'[1]2019'!$M$5:$NZ$5))</f>
        <v>3</v>
      </c>
      <c r="LB155" s="54">
        <f>INDEX('[1]2019'!$M$7:$NZ$33,MATCH($B$155,'[1]2019'!$C$7:$C$33,0),MATCH(LB127,'[1]2019'!$M$5:$NZ$5))</f>
        <v>3</v>
      </c>
      <c r="LC155" s="54">
        <f>INDEX('[1]2019'!$M$7:$NZ$33,MATCH($B$155,'[1]2019'!$C$7:$C$33,0),MATCH(LC127,'[1]2019'!$M$5:$NZ$5))</f>
        <v>3</v>
      </c>
      <c r="LD155" s="54">
        <f>INDEX('[1]2019'!$M$7:$NZ$33,MATCH($B$155,'[1]2019'!$C$7:$C$33,0),MATCH(LD127,'[1]2019'!$M$5:$NZ$5))</f>
        <v>3</v>
      </c>
      <c r="LE155" s="54">
        <f>INDEX('[1]2019'!$M$7:$NZ$33,MATCH($B$155,'[1]2019'!$C$7:$C$33,0),MATCH(LE127,'[1]2019'!$M$5:$NZ$5))</f>
        <v>5</v>
      </c>
      <c r="LF155" s="54">
        <f>INDEX('[1]2019'!$M$7:$NZ$33,MATCH($B$155,'[1]2019'!$C$7:$C$33,0),MATCH(LF127,'[1]2019'!$M$5:$NZ$5))</f>
        <v>0</v>
      </c>
      <c r="LG155" s="54">
        <f>INDEX('[1]2019'!$M$7:$NZ$33,MATCH($B$155,'[1]2019'!$C$7:$C$33,0),MATCH(LG127,'[1]2019'!$M$5:$NZ$5))</f>
        <v>0</v>
      </c>
      <c r="LH155" s="54">
        <f>INDEX('[1]2019'!$M$7:$NZ$33,MATCH($B$155,'[1]2019'!$C$7:$C$33,0),MATCH(LH127,'[1]2019'!$M$5:$NZ$5))</f>
        <v>3</v>
      </c>
      <c r="LI155" s="54">
        <f>INDEX('[1]2019'!$M$7:$NZ$33,MATCH($B$155,'[1]2019'!$C$7:$C$33,0),MATCH(LI127,'[1]2019'!$M$5:$NZ$5))</f>
        <v>3</v>
      </c>
      <c r="LJ155" s="54">
        <f>INDEX('[1]2019'!$M$7:$NZ$33,MATCH($B$155,'[1]2019'!$C$7:$C$33,0),MATCH(LJ127,'[1]2019'!$M$5:$NZ$5))</f>
        <v>2</v>
      </c>
      <c r="LK155" s="54">
        <f>INDEX('[1]2019'!$M$7:$NZ$33,MATCH($B$155,'[1]2019'!$C$7:$C$33,0),MATCH(LK127,'[1]2019'!$M$5:$NZ$5))</f>
        <v>2</v>
      </c>
      <c r="LL155" s="54">
        <f>INDEX('[1]2019'!$M$7:$NZ$33,MATCH($B$155,'[1]2019'!$C$7:$C$33,0),MATCH(LL127,'[1]2019'!$M$5:$NZ$5))</f>
        <v>2</v>
      </c>
      <c r="LM155" s="54">
        <f>INDEX('[1]2019'!$M$7:$NZ$33,MATCH($B$155,'[1]2019'!$C$7:$C$33,0),MATCH(LM127,'[1]2019'!$M$5:$NZ$5))</f>
        <v>0</v>
      </c>
      <c r="LN155" s="54">
        <f>INDEX('[1]2019'!$M$7:$NZ$33,MATCH($B$155,'[1]2019'!$C$7:$C$33,0),MATCH(LN127,'[1]2019'!$M$5:$NZ$5))</f>
        <v>0</v>
      </c>
      <c r="LO155" s="54">
        <f>INDEX('[1]2019'!$M$7:$NZ$33,MATCH($B$155,'[1]2019'!$C$7:$C$33,0),MATCH(LO127,'[1]2019'!$M$5:$NZ$5))</f>
        <v>2</v>
      </c>
      <c r="LP155" s="54">
        <f>INDEX('[1]2019'!$M$7:$NZ$33,MATCH($B$155,'[1]2019'!$C$7:$C$33,0),MATCH(LP127,'[1]2019'!$M$5:$NZ$5))</f>
        <v>2</v>
      </c>
      <c r="LQ155" s="54">
        <f>INDEX('[1]2019'!$M$7:$NZ$33,MATCH($B$155,'[1]2019'!$C$7:$C$33,0),MATCH(LQ127,'[1]2019'!$M$5:$NZ$5))</f>
        <v>0</v>
      </c>
      <c r="LR155" s="54">
        <f>INDEX('[1]2019'!$M$7:$NZ$33,MATCH($B$155,'[1]2019'!$C$7:$C$33,0),MATCH(LR127,'[1]2019'!$M$5:$NZ$5))</f>
        <v>0</v>
      </c>
      <c r="LS155" s="54">
        <f>INDEX('[1]2019'!$M$7:$NZ$33,MATCH($B$155,'[1]2019'!$C$7:$C$33,0),MATCH(LS127,'[1]2019'!$M$5:$NZ$5))</f>
        <v>2</v>
      </c>
      <c r="LT155" s="54">
        <f>INDEX('[1]2019'!$M$7:$NZ$33,MATCH($B$155,'[1]2019'!$C$7:$C$33,0),MATCH(LT127,'[1]2019'!$M$5:$NZ$5))</f>
        <v>2</v>
      </c>
      <c r="LU155" s="54">
        <f>INDEX('[1]2019'!$M$7:$NZ$33,MATCH($B$155,'[1]2019'!$C$7:$C$33,0),MATCH(LU127,'[1]2019'!$M$5:$NZ$5))</f>
        <v>2</v>
      </c>
      <c r="LV155" s="54">
        <f>INDEX('[1]2019'!$M$7:$NZ$33,MATCH($B$155,'[1]2019'!$C$7:$C$33,0),MATCH(LV127,'[1]2019'!$M$5:$NZ$5))</f>
        <v>2</v>
      </c>
      <c r="LW155" s="54">
        <f>INDEX('[1]2019'!$M$7:$NZ$33,MATCH($B$155,'[1]2019'!$C$7:$C$33,0),MATCH(LW127,'[1]2019'!$M$5:$NZ$5))</f>
        <v>0</v>
      </c>
      <c r="LX155" s="54">
        <f>INDEX('[1]2019'!$M$7:$NZ$33,MATCH($B$155,'[1]2019'!$C$7:$C$33,0),MATCH(LX127,'[1]2019'!$M$5:$NZ$5))</f>
        <v>2</v>
      </c>
      <c r="LY155" s="54">
        <f>INDEX('[1]2019'!$M$7:$NZ$33,MATCH($B$155,'[1]2019'!$C$7:$C$33,0),MATCH(LY127,'[1]2019'!$M$5:$NZ$5))</f>
        <v>2</v>
      </c>
      <c r="LZ155" s="54">
        <f>INDEX('[1]2019'!$M$7:$NZ$33,MATCH($B$155,'[1]2019'!$C$7:$C$33,0),MATCH(LZ127,'[1]2019'!$M$5:$NZ$5))</f>
        <v>2</v>
      </c>
      <c r="MA155" s="54">
        <f>INDEX('[1]2019'!$M$7:$NZ$33,MATCH($B$155,'[1]2019'!$C$7:$C$33,0),MATCH(MA127,'[1]2019'!$M$5:$NZ$5))</f>
        <v>2</v>
      </c>
      <c r="MB155" s="54">
        <f>INDEX('[1]2019'!$M$7:$NZ$33,MATCH($B$155,'[1]2019'!$C$7:$C$33,0),MATCH(MB127,'[1]2019'!$M$5:$NZ$5))</f>
        <v>0</v>
      </c>
      <c r="MC155" s="54">
        <f>INDEX('[1]2019'!$M$7:$NZ$33,MATCH($B$155,'[1]2019'!$C$7:$C$33,0),MATCH(MC127,'[1]2019'!$M$5:$NZ$5))</f>
        <v>1</v>
      </c>
      <c r="MD155" s="54">
        <f>INDEX('[1]2019'!$M$7:$NZ$33,MATCH($B$155,'[1]2019'!$C$7:$C$33,0),MATCH(MD127,'[1]2019'!$M$5:$NZ$5))</f>
        <v>1</v>
      </c>
      <c r="ME155" s="54">
        <f>INDEX('[1]2019'!$M$7:$NZ$33,MATCH($B$155,'[1]2019'!$C$7:$C$33,0),MATCH(ME127,'[1]2019'!$M$5:$NZ$5))</f>
        <v>1</v>
      </c>
      <c r="MF155" s="54">
        <f>INDEX('[1]2019'!$M$7:$NZ$33,MATCH($B$155,'[1]2019'!$C$7:$C$33,0),MATCH(MF127,'[1]2019'!$M$5:$NZ$5))</f>
        <v>1</v>
      </c>
      <c r="MG155" s="54">
        <f>INDEX('[1]2019'!$M$7:$NZ$33,MATCH($B$155,'[1]2019'!$C$7:$C$33,0),MATCH(MG127,'[1]2019'!$M$5:$NZ$5))</f>
        <v>1</v>
      </c>
      <c r="MH155" s="54">
        <f>INDEX('[1]2019'!$M$7:$NZ$33,MATCH($B$155,'[1]2019'!$C$7:$C$33,0),MATCH(MH127,'[1]2019'!$M$5:$NZ$5))</f>
        <v>0</v>
      </c>
      <c r="MI155" s="54">
        <f>INDEX('[1]2019'!$M$7:$NZ$33,MATCH($B$155,'[1]2019'!$C$7:$C$33,0),MATCH(MI127,'[1]2019'!$M$5:$NZ$5))</f>
        <v>0</v>
      </c>
      <c r="MJ155" s="54">
        <f>INDEX('[1]2019'!$M$7:$NZ$33,MATCH($B$155,'[1]2019'!$C$7:$C$33,0),MATCH(MJ127,'[1]2019'!$M$5:$NZ$5))</f>
        <v>2</v>
      </c>
      <c r="MK155" s="54">
        <f>INDEX('[1]2019'!$M$7:$NZ$33,MATCH($B$155,'[1]2019'!$C$7:$C$33,0),MATCH(MK127,'[1]2019'!$M$5:$NZ$5))</f>
        <v>2</v>
      </c>
      <c r="ML155" s="54">
        <f>INDEX('[1]2019'!$M$7:$NZ$33,MATCH($B$155,'[1]2019'!$C$7:$C$33,0),MATCH(ML127,'[1]2019'!$M$5:$NZ$5))</f>
        <v>2</v>
      </c>
      <c r="MM155" s="54">
        <f>INDEX('[1]2019'!$M$7:$NZ$33,MATCH($B$155,'[1]2019'!$C$7:$C$33,0),MATCH(MM127,'[1]2019'!$M$5:$NZ$5))</f>
        <v>2</v>
      </c>
      <c r="MN155" s="54">
        <f>INDEX('[1]2019'!$M$7:$NZ$33,MATCH($B$155,'[1]2019'!$C$7:$C$33,0),MATCH(MN127,'[1]2019'!$M$5:$NZ$5))</f>
        <v>2</v>
      </c>
      <c r="MO155" s="54">
        <f>INDEX('[1]2019'!$M$7:$NZ$33,MATCH($B$155,'[1]2019'!$C$7:$C$33,0),MATCH(MO127,'[1]2019'!$M$5:$NZ$5))</f>
        <v>0</v>
      </c>
      <c r="MP155" s="54">
        <f>INDEX('[1]2019'!$M$7:$NZ$33,MATCH($B$155,'[1]2019'!$C$7:$C$33,0),MATCH(MP127,'[1]2019'!$M$5:$NZ$5))</f>
        <v>0</v>
      </c>
      <c r="MQ155" s="54">
        <f>INDEX('[1]2019'!$M$7:$NZ$33,MATCH($B$155,'[1]2019'!$C$7:$C$33,0),MATCH(MQ127,'[1]2019'!$M$5:$NZ$5))</f>
        <v>1</v>
      </c>
      <c r="MR155" s="54">
        <f>INDEX('[1]2019'!$M$7:$NZ$33,MATCH($B$155,'[1]2019'!$C$7:$C$33,0),MATCH(MR127,'[1]2019'!$M$5:$NZ$5))</f>
        <v>1</v>
      </c>
      <c r="MS155" s="54">
        <f>INDEX('[1]2019'!$M$7:$NZ$33,MATCH($B$155,'[1]2019'!$C$7:$C$33,0),MATCH(MS127,'[1]2019'!$M$5:$NZ$5))</f>
        <v>0</v>
      </c>
      <c r="MT155" s="54">
        <f>INDEX('[1]2019'!$M$7:$NZ$33,MATCH($B$155,'[1]2019'!$C$7:$C$33,0),MATCH(MT127,'[1]2019'!$M$5:$NZ$5))</f>
        <v>0</v>
      </c>
      <c r="MU155" s="54">
        <f>INDEX('[1]2019'!$M$7:$NZ$33,MATCH($B$155,'[1]2019'!$C$7:$C$33,0),MATCH(MU127,'[1]2019'!$M$5:$NZ$5))</f>
        <v>2</v>
      </c>
      <c r="MV155" s="54">
        <f>INDEX('[1]2019'!$M$7:$NZ$33,MATCH($B$155,'[1]2019'!$C$7:$C$33,0),MATCH(MV127,'[1]2019'!$M$5:$NZ$5))</f>
        <v>2</v>
      </c>
      <c r="MW155" s="54">
        <f>INDEX('[1]2019'!$M$7:$NZ$33,MATCH($B$155,'[1]2019'!$C$7:$C$33,0),MATCH(MW127,'[1]2019'!$M$5:$NZ$5))</f>
        <v>2</v>
      </c>
      <c r="MX155" s="54">
        <f>INDEX('[1]2019'!$M$7:$NZ$33,MATCH($B$155,'[1]2019'!$C$7:$C$33,0),MATCH(MX127,'[1]2019'!$M$5:$NZ$5))</f>
        <v>2</v>
      </c>
      <c r="MY155" s="54">
        <f>INDEX('[1]2019'!$M$7:$NZ$33,MATCH($B$155,'[1]2019'!$C$7:$C$33,0),MATCH(MY127,'[1]2019'!$M$5:$NZ$5))</f>
        <v>0</v>
      </c>
      <c r="MZ155" s="54">
        <f>INDEX('[1]2019'!$M$7:$NZ$33,MATCH($B$155,'[1]2019'!$C$7:$C$33,0),MATCH(MZ127,'[1]2019'!$M$5:$NZ$5))</f>
        <v>1</v>
      </c>
      <c r="NA155" s="54">
        <f>INDEX('[1]2019'!$M$7:$NZ$33,MATCH($B$155,'[1]2019'!$C$7:$C$33,0),MATCH(NA127,'[1]2019'!$M$5:$NZ$5))</f>
        <v>1</v>
      </c>
      <c r="NB155" s="54">
        <f>INDEX('[1]2019'!$M$7:$NZ$33,MATCH($B$155,'[1]2019'!$C$7:$C$33,0),MATCH(NB127,'[1]2019'!$M$5:$NZ$5))</f>
        <v>1</v>
      </c>
      <c r="NC155" s="54">
        <f>INDEX('[1]2019'!$M$7:$NZ$33,MATCH($B$155,'[1]2019'!$C$7:$C$33,0),MATCH(NC127,'[1]2019'!$M$5:$NZ$5))</f>
        <v>0</v>
      </c>
      <c r="ND155" s="54">
        <f>INDEX('[1]2019'!$M$7:$NZ$33,MATCH($B$155,'[1]2019'!$C$7:$C$33,0),MATCH(ND127,'[1]2019'!$M$5:$NZ$5))</f>
        <v>0</v>
      </c>
      <c r="NE155" s="54">
        <f>INDEX('[1]2019'!$M$7:$NZ$33,MATCH($B$155,'[1]2019'!$C$7:$C$33,0),MATCH(NE127,'[1]2019'!$M$5:$NZ$5))</f>
        <v>4</v>
      </c>
      <c r="NF155" s="54">
        <f>INDEX('[1]2019'!$M$7:$NZ$33,MATCH($B$155,'[1]2019'!$C$7:$C$33,0),MATCH(NF127,'[1]2019'!$M$5:$NZ$5))</f>
        <v>4</v>
      </c>
      <c r="NG155" s="54">
        <f>INDEX('[1]2019'!$M$7:$NZ$33,MATCH($B$155,'[1]2019'!$C$7:$C$33,0),MATCH(NG127,'[1]2019'!$M$5:$NZ$5))</f>
        <v>5</v>
      </c>
      <c r="NH155" s="54">
        <f>INDEX('[1]2019'!$M$7:$NZ$33,MATCH($B$155,'[1]2019'!$C$7:$C$33,0),MATCH(NH127,'[1]2019'!$M$5:$NZ$5))</f>
        <v>4</v>
      </c>
      <c r="NI155" s="54">
        <f>INDEX('[1]2019'!$M$7:$NZ$33,MATCH($B$155,'[1]2019'!$C$7:$C$33,0),MATCH(NI127,'[1]2019'!$M$5:$NZ$5))</f>
        <v>4</v>
      </c>
      <c r="NJ155" s="54">
        <f>INDEX('[1]2019'!$M$7:$NZ$33,MATCH($B$155,'[1]2019'!$C$7:$C$33,0),MATCH(NJ127,'[1]2019'!$M$5:$NZ$5))</f>
        <v>0</v>
      </c>
      <c r="NK155" s="54">
        <f>INDEX('[1]2019'!$M$7:$NZ$33,MATCH($B$155,'[1]2019'!$C$7:$C$33,0),MATCH(NK127,'[1]2019'!$M$5:$NZ$5))</f>
        <v>0</v>
      </c>
      <c r="NL155" s="54">
        <f>INDEX('[1]2019'!$M$7:$NZ$33,MATCH($B$155,'[1]2019'!$C$7:$C$33,0),MATCH(NL127,'[1]2019'!$M$5:$NZ$5))</f>
        <v>4</v>
      </c>
      <c r="NM155" s="54">
        <f>INDEX('[1]2019'!$M$7:$NZ$33,MATCH($B$155,'[1]2019'!$C$7:$C$33,0),MATCH(NM127,'[1]2019'!$M$5:$NZ$5))</f>
        <v>4</v>
      </c>
      <c r="NN155" s="54">
        <f>INDEX('[1]2019'!$M$7:$NZ$33,MATCH($B$155,'[1]2019'!$C$7:$C$33,0),MATCH(NN127,'[1]2019'!$M$5:$NZ$5))</f>
        <v>5</v>
      </c>
      <c r="NO155" s="54">
        <f>INDEX('[1]2019'!$M$7:$NZ$33,MATCH($B$155,'[1]2019'!$C$7:$C$33,0),MATCH(NO127,'[1]2019'!$M$5:$NZ$5))</f>
        <v>4</v>
      </c>
      <c r="NP155" s="54">
        <f>INDEX('[1]2019'!$M$7:$NZ$33,MATCH($B$155,'[1]2019'!$C$7:$C$33,0),MATCH(NP127,'[1]2019'!$M$5:$NZ$5))</f>
        <v>4</v>
      </c>
      <c r="NQ155" s="54">
        <f>INDEX('[1]2019'!$M$7:$NZ$33,MATCH($B$155,'[1]2019'!$C$7:$C$33,0),MATCH(NQ127,'[1]2019'!$M$5:$NZ$5))</f>
        <v>0</v>
      </c>
      <c r="NR155" s="54">
        <f>INDEX('[1]2019'!$M$7:$NZ$33,MATCH($B$155,'[1]2019'!$C$7:$C$33,0),MATCH(NR127,'[1]2019'!$M$5:$NZ$5))</f>
        <v>0</v>
      </c>
    </row>
    <row r="156" spans="1:384" ht="20.100000000000001" customHeight="1" thickBot="1" x14ac:dyDescent="0.35">
      <c r="A156" s="2" t="s">
        <v>47</v>
      </c>
      <c r="B156" s="116"/>
      <c r="C156" s="32"/>
      <c r="D156" s="32"/>
      <c r="E156" s="48" t="str">
        <f>IF(AND(INDEX('[1]2019'!$M$7:$NZ$33,MATCH($B$155,'[1]2019'!$C$7:$C$33,0),MATCH(E55,'[1]2019'!$M$5:$NZ$5))=0,OR(E157="x",E157="p")),"FH",IF(AND(INDEX('[1]2019'!$M$7:$NZ$33,MATCH($B$155,'[1]2019'!$C$7:$C$33,0),MATCH(E55,'[1]2019'!$M$5:$NZ$5))&gt;2,OR(E157="x",E157="p")),"FH",INDEX('[1]2019'!$M$7:$NZ$33,MATCH($B$155,'[1]2019'!$C$7:$C$33,0),MATCH(E55,'[1]2019'!$M$5:$NZ$5))))</f>
        <v>FH</v>
      </c>
      <c r="F156" s="48" t="str">
        <f>IF(AND(INDEX('[1]2019'!$M$7:$NZ$33,MATCH($B$155,'[1]2019'!$C$7:$C$33,0),MATCH(F55,'[1]2019'!$M$5:$NZ$5))=0,OR(F157="x",F157="p")),"FH",IF(AND(INDEX('[1]2019'!$M$7:$NZ$33,MATCH($B$155,'[1]2019'!$C$7:$C$33,0),MATCH(F55,'[1]2019'!$M$5:$NZ$5))&gt;2,OR(F157="x",F157="p")),"FH",INDEX('[1]2019'!$M$7:$NZ$33,MATCH($B$155,'[1]2019'!$C$7:$C$33,0),MATCH(F55,'[1]2019'!$M$5:$NZ$5))))</f>
        <v>FH</v>
      </c>
      <c r="G156" s="48">
        <f>IF(AND(INDEX('[1]2019'!$M$7:$NZ$33,MATCH($B$155,'[1]2019'!$C$7:$C$33,0),MATCH(G55,'[1]2019'!$M$5:$NZ$5))=0,OR(G157="x",G157="p")),"FH",IF(AND(INDEX('[1]2019'!$M$7:$NZ$33,MATCH($B$155,'[1]2019'!$C$7:$C$33,0),MATCH(G55,'[1]2019'!$M$5:$NZ$5))&gt;2,OR(G157="x",G157="p")),"FH",INDEX('[1]2019'!$M$7:$NZ$33,MATCH($B$155,'[1]2019'!$C$7:$C$33,0),MATCH(G55,'[1]2019'!$M$5:$NZ$5))))</f>
        <v>2</v>
      </c>
      <c r="H156" s="48">
        <f>IF(AND(INDEX('[1]2019'!$M$7:$NZ$33,MATCH($B$155,'[1]2019'!$C$7:$C$33,0),MATCH(H55,'[1]2019'!$M$5:$NZ$5))=0,OR(H157="x",H157="p")),"FH",IF(AND(INDEX('[1]2019'!$M$7:$NZ$33,MATCH($B$155,'[1]2019'!$C$7:$C$33,0),MATCH(H55,'[1]2019'!$M$5:$NZ$5))&gt;2,OR(H157="x",H157="p")),"FH",INDEX('[1]2019'!$M$7:$NZ$33,MATCH($B$155,'[1]2019'!$C$7:$C$33,0),MATCH(H55,'[1]2019'!$M$5:$NZ$5))))</f>
        <v>2</v>
      </c>
      <c r="I156" s="48">
        <f>IF(AND(INDEX('[1]2019'!$M$7:$NZ$33,MATCH($B$155,'[1]2019'!$C$7:$C$33,0),MATCH(I55,'[1]2019'!$M$5:$NZ$5))=0,OR(I157="x",I157="p")),"FH",IF(AND(INDEX('[1]2019'!$M$7:$NZ$33,MATCH($B$155,'[1]2019'!$C$7:$C$33,0),MATCH(I55,'[1]2019'!$M$5:$NZ$5))&gt;2,OR(I157="x",I157="p")),"FH",INDEX('[1]2019'!$M$7:$NZ$33,MATCH($B$155,'[1]2019'!$C$7:$C$33,0),MATCH(I55,'[1]2019'!$M$5:$NZ$5))))</f>
        <v>2</v>
      </c>
      <c r="J156" s="48" t="str">
        <f>IF(AND(INDEX('[1]2019'!$M$7:$NZ$33,MATCH($B$155,'[1]2019'!$C$7:$C$33,0),MATCH(J55,'[1]2019'!$M$5:$NZ$5))=0,OR(J157="x",J157="p")),"FH",IF(AND(INDEX('[1]2019'!$M$7:$NZ$33,MATCH($B$155,'[1]2019'!$C$7:$C$33,0),MATCH(J55,'[1]2019'!$M$5:$NZ$5))&gt;2,OR(J157="x",J157="p")),"FH",INDEX('[1]2019'!$M$7:$NZ$33,MATCH($B$155,'[1]2019'!$C$7:$C$33,0),MATCH(J55,'[1]2019'!$M$5:$NZ$5))))</f>
        <v>FH</v>
      </c>
      <c r="K156" s="48" t="str">
        <f>IF(AND(INDEX('[1]2019'!$M$7:$NZ$33,MATCH($B$155,'[1]2019'!$C$7:$C$33,0),MATCH(K55,'[1]2019'!$M$5:$NZ$5))=0,OR(K157="x",K157="p")),"FH",IF(AND(INDEX('[1]2019'!$M$7:$NZ$33,MATCH($B$155,'[1]2019'!$C$7:$C$33,0),MATCH(K55,'[1]2019'!$M$5:$NZ$5))&gt;2,OR(K157="x",K157="p")),"FH",INDEX('[1]2019'!$M$7:$NZ$33,MATCH($B$155,'[1]2019'!$C$7:$C$33,0),MATCH(K55,'[1]2019'!$M$5:$NZ$5))))</f>
        <v>FH</v>
      </c>
      <c r="L156" s="48">
        <f>IF(AND(INDEX('[1]2019'!$M$7:$NZ$33,MATCH($B$155,'[1]2019'!$C$7:$C$33,0),MATCH(L55,'[1]2019'!$M$5:$NZ$5))=0,OR(L157="x",L157="p")),"FH",IF(AND(INDEX('[1]2019'!$M$7:$NZ$33,MATCH($B$155,'[1]2019'!$C$7:$C$33,0),MATCH(L55,'[1]2019'!$M$5:$NZ$5))&gt;2,OR(L157="x",L157="p")),"FH",INDEX('[1]2019'!$M$7:$NZ$33,MATCH($B$155,'[1]2019'!$C$7:$C$33,0),MATCH(L55,'[1]2019'!$M$5:$NZ$5))))</f>
        <v>2</v>
      </c>
      <c r="M156" s="48" t="str">
        <f>IF(AND(INDEX('[1]2019'!$M$7:$NZ$33,MATCH($B$155,'[1]2019'!$C$7:$C$33,0),MATCH(M55,'[1]2019'!$M$5:$NZ$5))=0,OR(M157="x",M157="p")),"FH",IF(AND(INDEX('[1]2019'!$M$7:$NZ$33,MATCH($B$155,'[1]2019'!$C$7:$C$33,0),MATCH(M55,'[1]2019'!$M$5:$NZ$5))&gt;2,OR(M157="x",M157="p")),"FH",INDEX('[1]2019'!$M$7:$NZ$33,MATCH($B$155,'[1]2019'!$C$7:$C$33,0),MATCH(M55,'[1]2019'!$M$5:$NZ$5))))</f>
        <v>FH</v>
      </c>
      <c r="N156" s="48">
        <f>IF(AND(INDEX('[1]2019'!$M$7:$NZ$33,MATCH($B$155,'[1]2019'!$C$7:$C$33,0),MATCH(N55,'[1]2019'!$M$5:$NZ$5))=0,OR(N157="x",N157="p")),"FH",IF(AND(INDEX('[1]2019'!$M$7:$NZ$33,MATCH($B$155,'[1]2019'!$C$7:$C$33,0),MATCH(N55,'[1]2019'!$M$5:$NZ$5))&gt;2,OR(N157="x",N157="p")),"FH",INDEX('[1]2019'!$M$7:$NZ$33,MATCH($B$155,'[1]2019'!$C$7:$C$33,0),MATCH(N55,'[1]2019'!$M$5:$NZ$5))))</f>
        <v>2</v>
      </c>
      <c r="O156" s="48">
        <f>IF(AND(INDEX('[1]2019'!$M$7:$NZ$33,MATCH($B$155,'[1]2019'!$C$7:$C$33,0),MATCH(O55,'[1]2019'!$M$5:$NZ$5))=0,OR(O157="x",O157="p")),"FH",IF(AND(INDEX('[1]2019'!$M$7:$NZ$33,MATCH($B$155,'[1]2019'!$C$7:$C$33,0),MATCH(O55,'[1]2019'!$M$5:$NZ$5))&gt;2,OR(O157="x",O157="p")),"FH",INDEX('[1]2019'!$M$7:$NZ$33,MATCH($B$155,'[1]2019'!$C$7:$C$33,0),MATCH(O55,'[1]2019'!$M$5:$NZ$5))))</f>
        <v>2</v>
      </c>
      <c r="P156" s="48">
        <f>IF(AND(INDEX('[1]2019'!$M$7:$NZ$33,MATCH($B$155,'[1]2019'!$C$7:$C$33,0),MATCH(P55,'[1]2019'!$M$5:$NZ$5))=0,OR(P157="x",P157="p")),"FH",IF(AND(INDEX('[1]2019'!$M$7:$NZ$33,MATCH($B$155,'[1]2019'!$C$7:$C$33,0),MATCH(P55,'[1]2019'!$M$5:$NZ$5))&gt;2,OR(P157="x",P157="p")),"FH",INDEX('[1]2019'!$M$7:$NZ$33,MATCH($B$155,'[1]2019'!$C$7:$C$33,0),MATCH(P55,'[1]2019'!$M$5:$NZ$5))))</f>
        <v>2</v>
      </c>
      <c r="Q156" s="48" t="str">
        <f>IF(AND(INDEX('[1]2019'!$M$7:$NZ$33,MATCH($B$155,'[1]2019'!$C$7:$C$33,0),MATCH(Q55,'[1]2019'!$M$5:$NZ$5))=0,OR(Q157="x",Q157="p")),"FH",IF(AND(INDEX('[1]2019'!$M$7:$NZ$33,MATCH($B$155,'[1]2019'!$C$7:$C$33,0),MATCH(Q55,'[1]2019'!$M$5:$NZ$5))&gt;2,OR(Q157="x",Q157="p")),"FH",INDEX('[1]2019'!$M$7:$NZ$33,MATCH($B$155,'[1]2019'!$C$7:$C$33,0),MATCH(Q55,'[1]2019'!$M$5:$NZ$5))))</f>
        <v>FH</v>
      </c>
      <c r="R156" s="48" t="str">
        <f>IF(AND(INDEX('[1]2019'!$M$7:$NZ$33,MATCH($B$155,'[1]2019'!$C$7:$C$33,0),MATCH(R55,'[1]2019'!$M$5:$NZ$5))=0,OR(R157="x",R157="p")),"FH",IF(AND(INDEX('[1]2019'!$M$7:$NZ$33,MATCH($B$155,'[1]2019'!$C$7:$C$33,0),MATCH(R55,'[1]2019'!$M$5:$NZ$5))&gt;2,OR(R157="x",R157="p")),"FH",INDEX('[1]2019'!$M$7:$NZ$33,MATCH($B$155,'[1]2019'!$C$7:$C$33,0),MATCH(R55,'[1]2019'!$M$5:$NZ$5))))</f>
        <v>FH</v>
      </c>
      <c r="S156" s="48">
        <f>IF(AND(INDEX('[1]2019'!$M$7:$NZ$33,MATCH($B$155,'[1]2019'!$C$7:$C$33,0),MATCH(S55,'[1]2019'!$M$5:$NZ$5))=0,OR(S157="x",S157="p")),"FH",IF(AND(INDEX('[1]2019'!$M$7:$NZ$33,MATCH($B$155,'[1]2019'!$C$7:$C$33,0),MATCH(S55,'[1]2019'!$M$5:$NZ$5))&gt;2,OR(S157="x",S157="p")),"FH",INDEX('[1]2019'!$M$7:$NZ$33,MATCH($B$155,'[1]2019'!$C$7:$C$33,0),MATCH(S55,'[1]2019'!$M$5:$NZ$5))))</f>
        <v>2</v>
      </c>
      <c r="T156" s="48">
        <f>IF(AND(INDEX('[1]2019'!$M$7:$NZ$33,MATCH($B$155,'[1]2019'!$C$7:$C$33,0),MATCH(T55,'[1]2019'!$M$5:$NZ$5))=0,OR(T157="x",T157="p")),"FH",IF(AND(INDEX('[1]2019'!$M$7:$NZ$33,MATCH($B$155,'[1]2019'!$C$7:$C$33,0),MATCH(T55,'[1]2019'!$M$5:$NZ$5))&gt;2,OR(T157="x",T157="p")),"FH",INDEX('[1]2019'!$M$7:$NZ$33,MATCH($B$155,'[1]2019'!$C$7:$C$33,0),MATCH(T55,'[1]2019'!$M$5:$NZ$5))))</f>
        <v>2</v>
      </c>
      <c r="U156" s="48" t="str">
        <f>IF(AND(INDEX('[1]2019'!$M$7:$NZ$33,MATCH($B$155,'[1]2019'!$C$7:$C$33,0),MATCH(U55,'[1]2019'!$M$5:$NZ$5))=0,OR(U157="x",U157="p")),"FH",IF(AND(INDEX('[1]2019'!$M$7:$NZ$33,MATCH($B$155,'[1]2019'!$C$7:$C$33,0),MATCH(U55,'[1]2019'!$M$5:$NZ$5))&gt;2,OR(U157="x",U157="p")),"FH",INDEX('[1]2019'!$M$7:$NZ$33,MATCH($B$155,'[1]2019'!$C$7:$C$33,0),MATCH(U55,'[1]2019'!$M$5:$NZ$5))))</f>
        <v>FH</v>
      </c>
      <c r="V156" s="48">
        <f>IF(AND(INDEX('[1]2019'!$M$7:$NZ$33,MATCH($B$155,'[1]2019'!$C$7:$C$33,0),MATCH(V55,'[1]2019'!$M$5:$NZ$5))=0,OR(V157="x",V157="p")),"FH",IF(AND(INDEX('[1]2019'!$M$7:$NZ$33,MATCH($B$155,'[1]2019'!$C$7:$C$33,0),MATCH(V55,'[1]2019'!$M$5:$NZ$5))&gt;2,OR(V157="x",V157="p")),"FH",INDEX('[1]2019'!$M$7:$NZ$33,MATCH($B$155,'[1]2019'!$C$7:$C$33,0),MATCH(V55,'[1]2019'!$M$5:$NZ$5))))</f>
        <v>0</v>
      </c>
      <c r="W156" s="48">
        <f>IF(AND(INDEX('[1]2019'!$M$7:$NZ$33,MATCH($B$155,'[1]2019'!$C$7:$C$33,0),MATCH(W55,'[1]2019'!$M$5:$NZ$5))=0,OR(W157="x",W157="p")),"FH",IF(AND(INDEX('[1]2019'!$M$7:$NZ$33,MATCH($B$155,'[1]2019'!$C$7:$C$33,0),MATCH(W55,'[1]2019'!$M$5:$NZ$5))&gt;2,OR(W157="x",W157="p")),"FH",INDEX('[1]2019'!$M$7:$NZ$33,MATCH($B$155,'[1]2019'!$C$7:$C$33,0),MATCH(W55,'[1]2019'!$M$5:$NZ$5))))</f>
        <v>2</v>
      </c>
      <c r="X156" s="48">
        <f>IF(AND(INDEX('[1]2019'!$M$7:$NZ$33,MATCH($B$155,'[1]2019'!$C$7:$C$33,0),MATCH(X55,'[1]2019'!$M$5:$NZ$5))=0,OR(X157="x",X157="p")),"FH",IF(AND(INDEX('[1]2019'!$M$7:$NZ$33,MATCH($B$155,'[1]2019'!$C$7:$C$33,0),MATCH(X55,'[1]2019'!$M$5:$NZ$5))&gt;2,OR(X157="x",X157="p")),"FH",INDEX('[1]2019'!$M$7:$NZ$33,MATCH($B$155,'[1]2019'!$C$7:$C$33,0),MATCH(X55,'[1]2019'!$M$5:$NZ$5))))</f>
        <v>2</v>
      </c>
      <c r="Y156" s="48">
        <f>IF(AND(INDEX('[1]2019'!$M$7:$NZ$33,MATCH($B$155,'[1]2019'!$C$7:$C$33,0),MATCH(Y55,'[1]2019'!$M$5:$NZ$5))=0,OR(Y157="x",Y157="p")),"FH",IF(AND(INDEX('[1]2019'!$M$7:$NZ$33,MATCH($B$155,'[1]2019'!$C$7:$C$33,0),MATCH(Y55,'[1]2019'!$M$5:$NZ$5))&gt;2,OR(Y157="x",Y157="p")),"FH",INDEX('[1]2019'!$M$7:$NZ$33,MATCH($B$155,'[1]2019'!$C$7:$C$33,0),MATCH(Y55,'[1]2019'!$M$5:$NZ$5))))</f>
        <v>2</v>
      </c>
      <c r="Z156" s="48" t="str">
        <f>IF(AND(INDEX('[1]2019'!$M$7:$NZ$33,MATCH($B$155,'[1]2019'!$C$7:$C$33,0),MATCH(Z55,'[1]2019'!$M$5:$NZ$5))=0,OR(Z157="x",Z157="p")),"FH",IF(AND(INDEX('[1]2019'!$M$7:$NZ$33,MATCH($B$155,'[1]2019'!$C$7:$C$33,0),MATCH(Z55,'[1]2019'!$M$5:$NZ$5))&gt;2,OR(Z157="x",Z157="p")),"FH",INDEX('[1]2019'!$M$7:$NZ$33,MATCH($B$155,'[1]2019'!$C$7:$C$33,0),MATCH(Z55,'[1]2019'!$M$5:$NZ$5))))</f>
        <v>FH</v>
      </c>
      <c r="AA156" s="48">
        <f>IF(AND(INDEX('[1]2019'!$M$7:$NZ$33,MATCH($B$155,'[1]2019'!$C$7:$C$33,0),MATCH(AA55,'[1]2019'!$M$5:$NZ$5))=0,OR(AA157="x",AA157="p")),"FH",IF(AND(INDEX('[1]2019'!$M$7:$NZ$33,MATCH($B$155,'[1]2019'!$C$7:$C$33,0),MATCH(AA55,'[1]2019'!$M$5:$NZ$5))&gt;2,OR(AA157="x",AA157="p")),"FH",INDEX('[1]2019'!$M$7:$NZ$33,MATCH($B$155,'[1]2019'!$C$7:$C$33,0),MATCH(AA55,'[1]2019'!$M$5:$NZ$5))))</f>
        <v>1</v>
      </c>
      <c r="AB156" s="48">
        <f>IF(AND(INDEX('[1]2019'!$M$7:$NZ$33,MATCH($B$155,'[1]2019'!$C$7:$C$33,0),MATCH(AB55,'[1]2019'!$M$5:$NZ$5))=0,OR(AB157="x",AB157="p")),"FH",IF(AND(INDEX('[1]2019'!$M$7:$NZ$33,MATCH($B$155,'[1]2019'!$C$7:$C$33,0),MATCH(AB55,'[1]2019'!$M$5:$NZ$5))&gt;2,OR(AB157="x",AB157="p")),"FH",INDEX('[1]2019'!$M$7:$NZ$33,MATCH($B$155,'[1]2019'!$C$7:$C$33,0),MATCH(AB55,'[1]2019'!$M$5:$NZ$5))))</f>
        <v>1</v>
      </c>
      <c r="AC156" s="48">
        <f>IF(AND(INDEX('[1]2019'!$M$7:$NZ$33,MATCH($B$155,'[1]2019'!$C$7:$C$33,0),MATCH(AC55,'[1]2019'!$M$5:$NZ$5))=0,OR(AC157="x",AC157="p")),"FH",IF(AND(INDEX('[1]2019'!$M$7:$NZ$33,MATCH($B$155,'[1]2019'!$C$7:$C$33,0),MATCH(AC55,'[1]2019'!$M$5:$NZ$5))&gt;2,OR(AC157="x",AC157="p")),"FH",INDEX('[1]2019'!$M$7:$NZ$33,MATCH($B$155,'[1]2019'!$C$7:$C$33,0),MATCH(AC55,'[1]2019'!$M$5:$NZ$5))))</f>
        <v>1</v>
      </c>
      <c r="AD156" s="48">
        <f>IF(AND(INDEX('[1]2019'!$M$7:$NZ$33,MATCH($B$155,'[1]2019'!$C$7:$C$33,0),MATCH(AD55,'[1]2019'!$M$5:$NZ$5))=0,OR(AD157="x",AD157="p")),"FH",IF(AND(INDEX('[1]2019'!$M$7:$NZ$33,MATCH($B$155,'[1]2019'!$C$7:$C$33,0),MATCH(AD55,'[1]2019'!$M$5:$NZ$5))&gt;2,OR(AD157="x",AD157="p")),"FH",INDEX('[1]2019'!$M$7:$NZ$33,MATCH($B$155,'[1]2019'!$C$7:$C$33,0),MATCH(AD55,'[1]2019'!$M$5:$NZ$5))))</f>
        <v>1</v>
      </c>
      <c r="AE156" s="48" t="str">
        <f>IF(AND(INDEX('[1]2019'!$M$7:$NZ$33,MATCH($B$155,'[1]2019'!$C$7:$C$33,0),MATCH(AE55,'[1]2019'!$M$5:$NZ$5))=0,OR(AE157="x",AE157="p")),"FH",IF(AND(INDEX('[1]2019'!$M$7:$NZ$33,MATCH($B$155,'[1]2019'!$C$7:$C$33,0),MATCH(AE55,'[1]2019'!$M$5:$NZ$5))&gt;2,OR(AE157="x",AE157="p")),"FH",INDEX('[1]2019'!$M$7:$NZ$33,MATCH($B$155,'[1]2019'!$C$7:$C$33,0),MATCH(AE55,'[1]2019'!$M$5:$NZ$5))))</f>
        <v>FH</v>
      </c>
      <c r="AF156" s="48" t="str">
        <f>IF(AND(INDEX('[1]2019'!$M$7:$NZ$33,MATCH($B$155,'[1]2019'!$C$7:$C$33,0),MATCH(AF55,'[1]2019'!$M$5:$NZ$5))=0,OR(AF157="x",AF157="p")),"FH",IF(AND(INDEX('[1]2019'!$M$7:$NZ$33,MATCH($B$155,'[1]2019'!$C$7:$C$33,0),MATCH(AF55,'[1]2019'!$M$5:$NZ$5))&gt;2,OR(AF157="x",AF157="p")),"FH",INDEX('[1]2019'!$M$7:$NZ$33,MATCH($B$155,'[1]2019'!$C$7:$C$33,0),MATCH(AF55,'[1]2019'!$M$5:$NZ$5))))</f>
        <v>FH</v>
      </c>
      <c r="AG156" s="48">
        <f>IF(AND(INDEX('[1]2019'!$M$7:$NZ$33,MATCH($B$155,'[1]2019'!$C$7:$C$33,0),MATCH(AG55,'[1]2019'!$M$5:$NZ$5))=0,OR(AG157="x",AG157="p")),"FH",IF(AND(INDEX('[1]2019'!$M$7:$NZ$33,MATCH($B$155,'[1]2019'!$C$7:$C$33,0),MATCH(AG55,'[1]2019'!$M$5:$NZ$5))&gt;2,OR(AG157="x",AG157="p")),"FH",INDEX('[1]2019'!$M$7:$NZ$33,MATCH($B$155,'[1]2019'!$C$7:$C$33,0),MATCH(AG55,'[1]2019'!$M$5:$NZ$5))))</f>
        <v>2</v>
      </c>
      <c r="AH156" s="48">
        <f>IF(AND(INDEX('[1]2019'!$M$7:$NZ$33,MATCH($B$155,'[1]2019'!$C$7:$C$33,0),MATCH(AH55,'[1]2019'!$M$5:$NZ$5))=0,OR(AH157="x",AH157="p")),"FH",IF(AND(INDEX('[1]2019'!$M$7:$NZ$33,MATCH($B$155,'[1]2019'!$C$7:$C$33,0),MATCH(AH55,'[1]2019'!$M$5:$NZ$5))&gt;2,OR(AH157="x",AH157="p")),"FH",INDEX('[1]2019'!$M$7:$NZ$33,MATCH($B$155,'[1]2019'!$C$7:$C$33,0),MATCH(AH55,'[1]2019'!$M$5:$NZ$5))))</f>
        <v>2</v>
      </c>
      <c r="AI156" s="48">
        <f>IF(AND(INDEX('[1]2019'!$M$7:$NZ$33,MATCH($B$155,'[1]2019'!$C$7:$C$33,0),MATCH(AI55,'[1]2019'!$M$5:$NZ$5))=0,OR(AI157="x",AI157="p")),"FH",IF(AND(INDEX('[1]2019'!$M$7:$NZ$33,MATCH($B$155,'[1]2019'!$C$7:$C$33,0),MATCH(AI55,'[1]2019'!$M$5:$NZ$5))&gt;2,OR(AI157="x",AI157="p")),"FH",INDEX('[1]2019'!$M$7:$NZ$33,MATCH($B$155,'[1]2019'!$C$7:$C$33,0),MATCH(AI55,'[1]2019'!$M$5:$NZ$5))))</f>
        <v>2</v>
      </c>
      <c r="AJ156" s="48">
        <f>IF(AND(INDEX('[1]2019'!$M$7:$NZ$33,MATCH($B$155,'[1]2019'!$C$7:$C$33,0),MATCH(AJ55,'[1]2019'!$M$5:$NZ$5))=0,OR(AJ157="x",AJ157="p")),"FH",IF(AND(INDEX('[1]2019'!$M$7:$NZ$33,MATCH($B$155,'[1]2019'!$C$7:$C$33,0),MATCH(AJ55,'[1]2019'!$M$5:$NZ$5))&gt;2,OR(AJ157="x",AJ157="p")),"FH",INDEX('[1]2019'!$M$7:$NZ$33,MATCH($B$155,'[1]2019'!$C$7:$C$33,0),MATCH(AJ55,'[1]2019'!$M$5:$NZ$5))))</f>
        <v>2</v>
      </c>
      <c r="AK156" s="48">
        <f>IF(AND(INDEX('[1]2019'!$M$7:$NZ$33,MATCH($B$155,'[1]2019'!$C$7:$C$33,0),MATCH(AK55,'[1]2019'!$M$5:$NZ$5))=0,OR(AK157="x",AK157="p")),"FH",IF(AND(INDEX('[1]2019'!$M$7:$NZ$33,MATCH($B$155,'[1]2019'!$C$7:$C$33,0),MATCH(AK55,'[1]2019'!$M$5:$NZ$5))&gt;2,OR(AK157="x",AK157="p")),"FH",INDEX('[1]2019'!$M$7:$NZ$33,MATCH($B$155,'[1]2019'!$C$7:$C$33,0),MATCH(AK55,'[1]2019'!$M$5:$NZ$5))))</f>
        <v>2</v>
      </c>
      <c r="AL156" s="48">
        <f>IF(AND(INDEX('[1]2019'!$M$7:$NZ$33,MATCH($B$155,'[1]2019'!$C$7:$C$33,0),MATCH(AL55,'[1]2019'!$M$5:$NZ$5))=0,OR(AL157="x",AL157="p")),"FH",IF(AND(INDEX('[1]2019'!$M$7:$NZ$33,MATCH($B$155,'[1]2019'!$C$7:$C$33,0),MATCH(AL55,'[1]2019'!$M$5:$NZ$5))&gt;2,OR(AL157="x",AL157="p")),"FH",INDEX('[1]2019'!$M$7:$NZ$33,MATCH($B$155,'[1]2019'!$C$7:$C$33,0),MATCH(AL55,'[1]2019'!$M$5:$NZ$5))))</f>
        <v>0</v>
      </c>
      <c r="AM156" s="48" t="str">
        <f>IF(AND(INDEX('[1]2019'!$M$7:$NZ$33,MATCH($B$155,'[1]2019'!$C$7:$C$33,0),MATCH(AM55,'[1]2019'!$M$5:$NZ$5))=0,OR(AM157="x",AM157="p")),"FH",IF(AND(INDEX('[1]2019'!$M$7:$NZ$33,MATCH($B$155,'[1]2019'!$C$7:$C$33,0),MATCH(AM55,'[1]2019'!$M$5:$NZ$5))&gt;2,OR(AM157="x",AM157="p")),"FH",INDEX('[1]2019'!$M$7:$NZ$33,MATCH($B$155,'[1]2019'!$C$7:$C$33,0),MATCH(AM55,'[1]2019'!$M$5:$NZ$5))))</f>
        <v>FH</v>
      </c>
      <c r="AN156" s="48">
        <f>IF(AND(INDEX('[1]2019'!$M$7:$NZ$33,MATCH($B$155,'[1]2019'!$C$7:$C$33,0),MATCH(AN55,'[1]2019'!$M$5:$NZ$5))=0,OR(AN157="x",AN157="p")),"FH",IF(AND(INDEX('[1]2019'!$M$7:$NZ$33,MATCH($B$155,'[1]2019'!$C$7:$C$33,0),MATCH(AN55,'[1]2019'!$M$5:$NZ$5))&gt;2,OR(AN157="x",AN157="p")),"FH",INDEX('[1]2019'!$M$7:$NZ$33,MATCH($B$155,'[1]2019'!$C$7:$C$33,0),MATCH(AN55,'[1]2019'!$M$5:$NZ$5))))</f>
        <v>1</v>
      </c>
      <c r="AO156" s="48">
        <f>IF(AND(INDEX('[1]2019'!$M$7:$NZ$33,MATCH($B$155,'[1]2019'!$C$7:$C$33,0),MATCH(AO55,'[1]2019'!$M$5:$NZ$5))=0,OR(AO157="x",AO157="p")),"FH",IF(AND(INDEX('[1]2019'!$M$7:$NZ$33,MATCH($B$155,'[1]2019'!$C$7:$C$33,0),MATCH(AO55,'[1]2019'!$M$5:$NZ$5))&gt;2,OR(AO157="x",AO157="p")),"FH",INDEX('[1]2019'!$M$7:$NZ$33,MATCH($B$155,'[1]2019'!$C$7:$C$33,0),MATCH(AO55,'[1]2019'!$M$5:$NZ$5))))</f>
        <v>1</v>
      </c>
      <c r="AP156" s="48">
        <f>IF(AND(INDEX('[1]2019'!$M$7:$NZ$33,MATCH($B$155,'[1]2019'!$C$7:$C$33,0),MATCH(AP55,'[1]2019'!$M$5:$NZ$5))=0,OR(AP157="x",AP157="p")),"FH",IF(AND(INDEX('[1]2019'!$M$7:$NZ$33,MATCH($B$155,'[1]2019'!$C$7:$C$33,0),MATCH(AP55,'[1]2019'!$M$5:$NZ$5))&gt;2,OR(AP157="x",AP157="p")),"FH",INDEX('[1]2019'!$M$7:$NZ$33,MATCH($B$155,'[1]2019'!$C$7:$C$33,0),MATCH(AP55,'[1]2019'!$M$5:$NZ$5))))</f>
        <v>1</v>
      </c>
      <c r="AQ156" s="48">
        <f>IF(AND(INDEX('[1]2019'!$M$7:$NZ$33,MATCH($B$155,'[1]2019'!$C$7:$C$33,0),MATCH(AQ55,'[1]2019'!$M$5:$NZ$5))=0,OR(AQ157="x",AQ157="p")),"FH",IF(AND(INDEX('[1]2019'!$M$7:$NZ$33,MATCH($B$155,'[1]2019'!$C$7:$C$33,0),MATCH(AQ55,'[1]2019'!$M$5:$NZ$5))&gt;2,OR(AQ157="x",AQ157="p")),"FH",INDEX('[1]2019'!$M$7:$NZ$33,MATCH($B$155,'[1]2019'!$C$7:$C$33,0),MATCH(AQ55,'[1]2019'!$M$5:$NZ$5))))</f>
        <v>1</v>
      </c>
      <c r="AR156" s="48">
        <f>IF(AND(INDEX('[1]2019'!$M$7:$NZ$33,MATCH($B$155,'[1]2019'!$C$7:$C$33,0),MATCH(AR55,'[1]2019'!$M$5:$NZ$5))=0,OR(AR157="x",AR157="p")),"FH",IF(AND(INDEX('[1]2019'!$M$7:$NZ$33,MATCH($B$155,'[1]2019'!$C$7:$C$33,0),MATCH(AR55,'[1]2019'!$M$5:$NZ$5))&gt;2,OR(AR157="x",AR157="p")),"FH",INDEX('[1]2019'!$M$7:$NZ$33,MATCH($B$155,'[1]2019'!$C$7:$C$33,0),MATCH(AR55,'[1]2019'!$M$5:$NZ$5))))</f>
        <v>1</v>
      </c>
      <c r="AS156" s="48" t="str">
        <f>IF(AND(INDEX('[1]2019'!$M$7:$NZ$33,MATCH($B$155,'[1]2019'!$C$7:$C$33,0),MATCH(AS55,'[1]2019'!$M$5:$NZ$5))=0,OR(AS157="x",AS157="p")),"FH",IF(AND(INDEX('[1]2019'!$M$7:$NZ$33,MATCH($B$155,'[1]2019'!$C$7:$C$33,0),MATCH(AS55,'[1]2019'!$M$5:$NZ$5))&gt;2,OR(AS157="x",AS157="p")),"FH",INDEX('[1]2019'!$M$7:$NZ$33,MATCH($B$155,'[1]2019'!$C$7:$C$33,0),MATCH(AS55,'[1]2019'!$M$5:$NZ$5))))</f>
        <v>FH</v>
      </c>
      <c r="AT156" s="48" t="str">
        <f>IF(AND(INDEX('[1]2019'!$M$7:$NZ$33,MATCH($B$155,'[1]2019'!$C$7:$C$33,0),MATCH(AT55,'[1]2019'!$M$5:$NZ$5))=0,OR(AT157="x",AT157="p")),"FH",IF(AND(INDEX('[1]2019'!$M$7:$NZ$33,MATCH($B$155,'[1]2019'!$C$7:$C$33,0),MATCH(AT55,'[1]2019'!$M$5:$NZ$5))&gt;2,OR(AT157="x",AT157="p")),"FH",INDEX('[1]2019'!$M$7:$NZ$33,MATCH($B$155,'[1]2019'!$C$7:$C$33,0),MATCH(AT55,'[1]2019'!$M$5:$NZ$5))))</f>
        <v>FH</v>
      </c>
      <c r="AU156" s="48">
        <f>IF(AND(INDEX('[1]2019'!$M$7:$NZ$33,MATCH($B$155,'[1]2019'!$C$7:$C$33,0),MATCH(AU55,'[1]2019'!$M$5:$NZ$5))=0,OR(AU157="x",AU157="p")),"FH",IF(AND(INDEX('[1]2019'!$M$7:$NZ$33,MATCH($B$155,'[1]2019'!$C$7:$C$33,0),MATCH(AU55,'[1]2019'!$M$5:$NZ$5))&gt;2,OR(AU157="x",AU157="p")),"FH",INDEX('[1]2019'!$M$7:$NZ$33,MATCH($B$155,'[1]2019'!$C$7:$C$33,0),MATCH(AU55,'[1]2019'!$M$5:$NZ$5))))</f>
        <v>1</v>
      </c>
      <c r="AV156" s="48">
        <f>IF(AND(INDEX('[1]2019'!$M$7:$NZ$33,MATCH($B$155,'[1]2019'!$C$7:$C$33,0),MATCH(AV55,'[1]2019'!$M$5:$NZ$5))=0,OR(AV157="x",AV157="p")),"FH",IF(AND(INDEX('[1]2019'!$M$7:$NZ$33,MATCH($B$155,'[1]2019'!$C$7:$C$33,0),MATCH(AV55,'[1]2019'!$M$5:$NZ$5))&gt;2,OR(AV157="x",AV157="p")),"FH",INDEX('[1]2019'!$M$7:$NZ$33,MATCH($B$155,'[1]2019'!$C$7:$C$33,0),MATCH(AV55,'[1]2019'!$M$5:$NZ$5))))</f>
        <v>1</v>
      </c>
      <c r="AW156" s="48">
        <f>IF(AND(INDEX('[1]2019'!$M$7:$NZ$33,MATCH($B$155,'[1]2019'!$C$7:$C$33,0),MATCH(AW55,'[1]2019'!$M$5:$NZ$5))=0,OR(AW157="x",AW157="p")),"FH",IF(AND(INDEX('[1]2019'!$M$7:$NZ$33,MATCH($B$155,'[1]2019'!$C$7:$C$33,0),MATCH(AW55,'[1]2019'!$M$5:$NZ$5))&gt;2,OR(AW157="x",AW157="p")),"FH",INDEX('[1]2019'!$M$7:$NZ$33,MATCH($B$155,'[1]2019'!$C$7:$C$33,0),MATCH(AW55,'[1]2019'!$M$5:$NZ$5))))</f>
        <v>1</v>
      </c>
      <c r="AX156" s="48">
        <f>IF(AND(INDEX('[1]2019'!$M$7:$NZ$33,MATCH($B$155,'[1]2019'!$C$7:$C$33,0),MATCH(AX55,'[1]2019'!$M$5:$NZ$5))=0,OR(AX157="x",AX157="p")),"FH",IF(AND(INDEX('[1]2019'!$M$7:$NZ$33,MATCH($B$155,'[1]2019'!$C$7:$C$33,0),MATCH(AX55,'[1]2019'!$M$5:$NZ$5))&gt;2,OR(AX157="x",AX157="p")),"FH",INDEX('[1]2019'!$M$7:$NZ$33,MATCH($B$155,'[1]2019'!$C$7:$C$33,0),MATCH(AX55,'[1]2019'!$M$5:$NZ$5))))</f>
        <v>1</v>
      </c>
      <c r="AY156" s="48">
        <f>IF(AND(INDEX('[1]2019'!$M$7:$NZ$33,MATCH($B$155,'[1]2019'!$C$7:$C$33,0),MATCH(AY55,'[1]2019'!$M$5:$NZ$5))=0,OR(AY157="x",AY157="p")),"FH",IF(AND(INDEX('[1]2019'!$M$7:$NZ$33,MATCH($B$155,'[1]2019'!$C$7:$C$33,0),MATCH(AY55,'[1]2019'!$M$5:$NZ$5))&gt;2,OR(AY157="x",AY157="p")),"FH",INDEX('[1]2019'!$M$7:$NZ$33,MATCH($B$155,'[1]2019'!$C$7:$C$33,0),MATCH(AY55,'[1]2019'!$M$5:$NZ$5))))</f>
        <v>1</v>
      </c>
      <c r="AZ156" s="48" t="str">
        <f>IF(AND(INDEX('[1]2019'!$M$7:$NZ$33,MATCH($B$155,'[1]2019'!$C$7:$C$33,0),MATCH(AZ55,'[1]2019'!$M$5:$NZ$5))=0,OR(AZ157="x",AZ157="p")),"FH",IF(AND(INDEX('[1]2019'!$M$7:$NZ$33,MATCH($B$155,'[1]2019'!$C$7:$C$33,0),MATCH(AZ55,'[1]2019'!$M$5:$NZ$5))&gt;2,OR(AZ157="x",AZ157="p")),"FH",INDEX('[1]2019'!$M$7:$NZ$33,MATCH($B$155,'[1]2019'!$C$7:$C$33,0),MATCH(AZ55,'[1]2019'!$M$5:$NZ$5))))</f>
        <v>FH</v>
      </c>
      <c r="BA156" s="48">
        <f>IF(AND(INDEX('[1]2019'!$M$7:$NZ$33,MATCH($B$155,'[1]2019'!$C$7:$C$33,0),MATCH(BA55,'[1]2019'!$M$5:$NZ$5))=0,OR(BA157="x",BA157="p")),"FH",IF(AND(INDEX('[1]2019'!$M$7:$NZ$33,MATCH($B$155,'[1]2019'!$C$7:$C$33,0),MATCH(BA55,'[1]2019'!$M$5:$NZ$5))&gt;2,OR(BA157="x",BA157="p")),"FH",INDEX('[1]2019'!$M$7:$NZ$33,MATCH($B$155,'[1]2019'!$C$7:$C$33,0),MATCH(BA55,'[1]2019'!$M$5:$NZ$5))))</f>
        <v>0</v>
      </c>
      <c r="BB156" s="48">
        <f>IF(AND(INDEX('[1]2019'!$M$7:$NZ$33,MATCH($B$155,'[1]2019'!$C$7:$C$33,0),MATCH(BB55,'[1]2019'!$M$5:$NZ$5))=0,OR(BB157="x",BB157="p")),"FH",IF(AND(INDEX('[1]2019'!$M$7:$NZ$33,MATCH($B$155,'[1]2019'!$C$7:$C$33,0),MATCH(BB55,'[1]2019'!$M$5:$NZ$5))&gt;2,OR(BB157="x",BB157="p")),"FH",INDEX('[1]2019'!$M$7:$NZ$33,MATCH($B$155,'[1]2019'!$C$7:$C$33,0),MATCH(BB55,'[1]2019'!$M$5:$NZ$5))))</f>
        <v>2</v>
      </c>
      <c r="BC156" s="48">
        <f>IF(AND(INDEX('[1]2019'!$M$7:$NZ$33,MATCH($B$155,'[1]2019'!$C$7:$C$33,0),MATCH(BC55,'[1]2019'!$M$5:$NZ$5))=0,OR(BC157="x",BC157="p")),"FH",IF(AND(INDEX('[1]2019'!$M$7:$NZ$33,MATCH($B$155,'[1]2019'!$C$7:$C$33,0),MATCH(BC55,'[1]2019'!$M$5:$NZ$5))&gt;2,OR(BC157="x",BC157="p")),"FH",INDEX('[1]2019'!$M$7:$NZ$33,MATCH($B$155,'[1]2019'!$C$7:$C$33,0),MATCH(BC55,'[1]2019'!$M$5:$NZ$5))))</f>
        <v>2</v>
      </c>
      <c r="BD156" s="48" t="str">
        <f>IF(AND(INDEX('[1]2019'!$M$7:$NZ$33,MATCH($B$155,'[1]2019'!$C$7:$C$33,0),MATCH(BD55,'[1]2019'!$M$5:$NZ$5))=0,OR(BD157="x",BD157="p")),"FH",IF(AND(INDEX('[1]2019'!$M$7:$NZ$33,MATCH($B$155,'[1]2019'!$C$7:$C$33,0),MATCH(BD55,'[1]2019'!$M$5:$NZ$5))&gt;2,OR(BD157="x",BD157="p")),"FH",INDEX('[1]2019'!$M$7:$NZ$33,MATCH($B$155,'[1]2019'!$C$7:$C$33,0),MATCH(BD55,'[1]2019'!$M$5:$NZ$5))))</f>
        <v>FH</v>
      </c>
      <c r="BE156" s="48" t="str">
        <f>IF(AND(INDEX('[1]2019'!$M$7:$NZ$33,MATCH($B$155,'[1]2019'!$C$7:$C$33,0),MATCH(BE55,'[1]2019'!$M$5:$NZ$5))=0,OR(BE157="x",BE157="p")),"FH",IF(AND(INDEX('[1]2019'!$M$7:$NZ$33,MATCH($B$155,'[1]2019'!$C$7:$C$33,0),MATCH(BE55,'[1]2019'!$M$5:$NZ$5))&gt;2,OR(BE157="x",BE157="p")),"FH",INDEX('[1]2019'!$M$7:$NZ$33,MATCH($B$155,'[1]2019'!$C$7:$C$33,0),MATCH(BE55,'[1]2019'!$M$5:$NZ$5))))</f>
        <v>FH</v>
      </c>
      <c r="BF156" s="48">
        <f>IF(AND(INDEX('[1]2019'!$M$7:$NZ$33,MATCH($B$155,'[1]2019'!$C$7:$C$33,0),MATCH(BF55,'[1]2019'!$M$5:$NZ$5))=0,OR(BF157="x",BF157="p")),"FH",IF(AND(INDEX('[1]2019'!$M$7:$NZ$33,MATCH($B$155,'[1]2019'!$C$7:$C$33,0),MATCH(BF55,'[1]2019'!$M$5:$NZ$5))&gt;2,OR(BF157="x",BF157="p")),"FH",INDEX('[1]2019'!$M$7:$NZ$33,MATCH($B$155,'[1]2019'!$C$7:$C$33,0),MATCH(BF55,'[1]2019'!$M$5:$NZ$5))))</f>
        <v>2</v>
      </c>
      <c r="BG156" s="48">
        <f>IF(AND(INDEX('[1]2019'!$M$7:$NZ$33,MATCH($B$155,'[1]2019'!$C$7:$C$33,0),MATCH(BG55,'[1]2019'!$M$5:$NZ$5))=0,OR(BG157="x",BG157="p")),"FH",IF(AND(INDEX('[1]2019'!$M$7:$NZ$33,MATCH($B$155,'[1]2019'!$C$7:$C$33,0),MATCH(BG55,'[1]2019'!$M$5:$NZ$5))&gt;2,OR(BG157="x",BG157="p")),"FH",INDEX('[1]2019'!$M$7:$NZ$33,MATCH($B$155,'[1]2019'!$C$7:$C$33,0),MATCH(BG55,'[1]2019'!$M$5:$NZ$5))))</f>
        <v>2</v>
      </c>
      <c r="BH156" s="48">
        <f>IF(AND(INDEX('[1]2019'!$M$7:$NZ$33,MATCH($B$155,'[1]2019'!$C$7:$C$33,0),MATCH(BH55,'[1]2019'!$M$5:$NZ$5))=0,OR(BH157="x",BH157="p")),"FH",IF(AND(INDEX('[1]2019'!$M$7:$NZ$33,MATCH($B$155,'[1]2019'!$C$7:$C$33,0),MATCH(BH55,'[1]2019'!$M$5:$NZ$5))&gt;2,OR(BH157="x",BH157="p")),"FH",INDEX('[1]2019'!$M$7:$NZ$33,MATCH($B$155,'[1]2019'!$C$7:$C$33,0),MATCH(BH55,'[1]2019'!$M$5:$NZ$5))))</f>
        <v>2</v>
      </c>
      <c r="BI156" s="48" t="str">
        <f>IF(AND(INDEX('[1]2019'!$M$7:$NZ$33,MATCH($B$155,'[1]2019'!$C$7:$C$33,0),MATCH(BI55,'[1]2019'!$M$5:$NZ$5))=0,OR(BI157="x",BI157="p")),"FH",IF(AND(INDEX('[1]2019'!$M$7:$NZ$33,MATCH($B$155,'[1]2019'!$C$7:$C$33,0),MATCH(BI55,'[1]2019'!$M$5:$NZ$5))&gt;2,OR(BI157="x",BI157="p")),"FH",INDEX('[1]2019'!$M$7:$NZ$33,MATCH($B$155,'[1]2019'!$C$7:$C$33,0),MATCH(BI55,'[1]2019'!$M$5:$NZ$5))))</f>
        <v>FH</v>
      </c>
      <c r="BJ156" s="48" t="str">
        <f>IF(AND(INDEX('[1]2019'!$M$7:$NZ$33,MATCH($B$155,'[1]2019'!$C$7:$C$33,0),MATCH(BJ55,'[1]2019'!$M$5:$NZ$5))=0,OR(BJ157="x",BJ157="p")),"FH",IF(AND(INDEX('[1]2019'!$M$7:$NZ$33,MATCH($B$155,'[1]2019'!$C$7:$C$33,0),MATCH(BJ55,'[1]2019'!$M$5:$NZ$5))&gt;2,OR(BJ157="x",BJ157="p")),"FH",INDEX('[1]2019'!$M$7:$NZ$33,MATCH($B$155,'[1]2019'!$C$7:$C$33,0),MATCH(BJ55,'[1]2019'!$M$5:$NZ$5))))</f>
        <v>FH</v>
      </c>
      <c r="BK156" s="48" t="str">
        <f>IF(AND(INDEX('[1]2019'!$M$7:$NZ$33,MATCH($B$155,'[1]2019'!$C$7:$C$33,0),MATCH(BK55,'[1]2019'!$M$5:$NZ$5))=0,OR(BK157="x",BK157="p")),"FH",IF(AND(INDEX('[1]2019'!$M$7:$NZ$33,MATCH($B$155,'[1]2019'!$C$7:$C$33,0),MATCH(BK55,'[1]2019'!$M$5:$NZ$5))&gt;2,OR(BK157="x",BK157="p")),"FH",INDEX('[1]2019'!$M$7:$NZ$33,MATCH($B$155,'[1]2019'!$C$7:$C$33,0),MATCH(BK55,'[1]2019'!$M$5:$NZ$5))))</f>
        <v>FH</v>
      </c>
      <c r="BL156" s="48">
        <f>IF(AND(INDEX('[1]2019'!$M$7:$NZ$33,MATCH($B$155,'[1]2019'!$C$7:$C$33,0),MATCH(BL55,'[1]2019'!$M$5:$NZ$5))=0,OR(BL157="x",BL157="p")),"FH",IF(AND(INDEX('[1]2019'!$M$7:$NZ$33,MATCH($B$155,'[1]2019'!$C$7:$C$33,0),MATCH(BL55,'[1]2019'!$M$5:$NZ$5))&gt;2,OR(BL157="x",BL157="p")),"FH",INDEX('[1]2019'!$M$7:$NZ$33,MATCH($B$155,'[1]2019'!$C$7:$C$33,0),MATCH(BL55,'[1]2019'!$M$5:$NZ$5))))</f>
        <v>3</v>
      </c>
      <c r="BM156" s="48" t="str">
        <f>IF(AND(INDEX('[1]2019'!$M$7:$NZ$33,MATCH($B$155,'[1]2019'!$C$7:$C$33,0),MATCH(BM55,'[1]2019'!$M$5:$NZ$5))=0,OR(BM157="x",BM157="p")),"FH",IF(AND(INDEX('[1]2019'!$M$7:$NZ$33,MATCH($B$155,'[1]2019'!$C$7:$C$33,0),MATCH(BM55,'[1]2019'!$M$5:$NZ$5))&gt;2,OR(BM157="x",BM157="p")),"FH",INDEX('[1]2019'!$M$7:$NZ$33,MATCH($B$155,'[1]2019'!$C$7:$C$33,0),MATCH(BM55,'[1]2019'!$M$5:$NZ$5))))</f>
        <v>FH</v>
      </c>
      <c r="BN156" s="48" t="str">
        <f>IF(AND(INDEX('[1]2019'!$M$7:$NZ$33,MATCH($B$155,'[1]2019'!$C$7:$C$33,0),MATCH(BN55,'[1]2019'!$M$5:$NZ$5))=0,OR(BN157="x",BN157="p")),"FH",IF(AND(INDEX('[1]2019'!$M$7:$NZ$33,MATCH($B$155,'[1]2019'!$C$7:$C$33,0),MATCH(BN55,'[1]2019'!$M$5:$NZ$5))&gt;2,OR(BN157="x",BN157="p")),"FH",INDEX('[1]2019'!$M$7:$NZ$33,MATCH($B$155,'[1]2019'!$C$7:$C$33,0),MATCH(BN55,'[1]2019'!$M$5:$NZ$5))))</f>
        <v>FH</v>
      </c>
      <c r="BO156" s="48" t="str">
        <f>IF(AND(INDEX('[1]2019'!$M$7:$NZ$33,MATCH($B$155,'[1]2019'!$C$7:$C$33,0),MATCH(BO55,'[1]2019'!$M$5:$NZ$5))=0,OR(BO157="x",BO157="p")),"FH",IF(AND(INDEX('[1]2019'!$M$7:$NZ$33,MATCH($B$155,'[1]2019'!$C$7:$C$33,0),MATCH(BO55,'[1]2019'!$M$5:$NZ$5))&gt;2,OR(BO157="x",BO157="p")),"FH",INDEX('[1]2019'!$M$7:$NZ$33,MATCH($B$155,'[1]2019'!$C$7:$C$33,0),MATCH(BO55,'[1]2019'!$M$5:$NZ$5))))</f>
        <v>FH</v>
      </c>
      <c r="BP156" s="48">
        <f>IF(AND(INDEX('[1]2019'!$M$7:$NZ$33,MATCH($B$155,'[1]2019'!$C$7:$C$33,0),MATCH(BP55,'[1]2019'!$M$5:$NZ$5))=0,OR(BP157="x",BP157="p")),"FH",IF(AND(INDEX('[1]2019'!$M$7:$NZ$33,MATCH($B$155,'[1]2019'!$C$7:$C$33,0),MATCH(BP55,'[1]2019'!$M$5:$NZ$5))&gt;2,OR(BP157="x",BP157="p")),"FH",INDEX('[1]2019'!$M$7:$NZ$33,MATCH($B$155,'[1]2019'!$C$7:$C$33,0),MATCH(BP55,'[1]2019'!$M$5:$NZ$5))))</f>
        <v>1</v>
      </c>
      <c r="BQ156" s="48">
        <f>IF(AND(INDEX('[1]2019'!$M$7:$NZ$33,MATCH($B$155,'[1]2019'!$C$7:$C$33,0),MATCH(BQ55,'[1]2019'!$M$5:$NZ$5))=0,OR(BQ157="x",BQ157="p")),"FH",IF(AND(INDEX('[1]2019'!$M$7:$NZ$33,MATCH($B$155,'[1]2019'!$C$7:$C$33,0),MATCH(BQ55,'[1]2019'!$M$5:$NZ$5))&gt;2,OR(BQ157="x",BQ157="p")),"FH",INDEX('[1]2019'!$M$7:$NZ$33,MATCH($B$155,'[1]2019'!$C$7:$C$33,0),MATCH(BQ55,'[1]2019'!$M$5:$NZ$5))))</f>
        <v>1</v>
      </c>
      <c r="BR156" s="48">
        <f>IF(AND(INDEX('[1]2019'!$M$7:$NZ$33,MATCH($B$155,'[1]2019'!$C$7:$C$33,0),MATCH(BR55,'[1]2019'!$M$5:$NZ$5))=0,OR(BR157="x",BR157="p")),"FH",IF(AND(INDEX('[1]2019'!$M$7:$NZ$33,MATCH($B$155,'[1]2019'!$C$7:$C$33,0),MATCH(BR55,'[1]2019'!$M$5:$NZ$5))&gt;2,OR(BR157="x",BR157="p")),"FH",INDEX('[1]2019'!$M$7:$NZ$33,MATCH($B$155,'[1]2019'!$C$7:$C$33,0),MATCH(BR55,'[1]2019'!$M$5:$NZ$5))))</f>
        <v>1</v>
      </c>
      <c r="BS156" s="48">
        <f>IF(AND(INDEX('[1]2019'!$M$7:$NZ$33,MATCH($B$155,'[1]2019'!$C$7:$C$33,0),MATCH(BS55,'[1]2019'!$M$5:$NZ$5))=0,OR(BS157="x",BS157="p")),"FH",IF(AND(INDEX('[1]2019'!$M$7:$NZ$33,MATCH($B$155,'[1]2019'!$C$7:$C$33,0),MATCH(BS55,'[1]2019'!$M$5:$NZ$5))&gt;2,OR(BS157="x",BS157="p")),"FH",INDEX('[1]2019'!$M$7:$NZ$33,MATCH($B$155,'[1]2019'!$C$7:$C$33,0),MATCH(BS55,'[1]2019'!$M$5:$NZ$5))))</f>
        <v>1</v>
      </c>
      <c r="BT156" s="48">
        <f>IF(AND(INDEX('[1]2019'!$M$7:$NZ$33,MATCH($B$155,'[1]2019'!$C$7:$C$33,0),MATCH(BT55,'[1]2019'!$M$5:$NZ$5))=0,OR(BT157="x",BT157="p")),"FH",IF(AND(INDEX('[1]2019'!$M$7:$NZ$33,MATCH($B$155,'[1]2019'!$C$7:$C$33,0),MATCH(BT55,'[1]2019'!$M$5:$NZ$5))&gt;2,OR(BT157="x",BT157="p")),"FH",INDEX('[1]2019'!$M$7:$NZ$33,MATCH($B$155,'[1]2019'!$C$7:$C$33,0),MATCH(BT55,'[1]2019'!$M$5:$NZ$5))))</f>
        <v>1</v>
      </c>
      <c r="BU156" s="48" t="str">
        <f>IF(AND(INDEX('[1]2019'!$M$7:$NZ$33,MATCH($B$155,'[1]2019'!$C$7:$C$33,0),MATCH(BU55,'[1]2019'!$M$5:$NZ$5))=0,OR(BU157="x",BU157="p")),"FH",IF(AND(INDEX('[1]2019'!$M$7:$NZ$33,MATCH($B$155,'[1]2019'!$C$7:$C$33,0),MATCH(BU55,'[1]2019'!$M$5:$NZ$5))&gt;2,OR(BU157="x",BU157="p")),"FH",INDEX('[1]2019'!$M$7:$NZ$33,MATCH($B$155,'[1]2019'!$C$7:$C$33,0),MATCH(BU55,'[1]2019'!$M$5:$NZ$5))))</f>
        <v>FH</v>
      </c>
      <c r="BV156" s="48" t="str">
        <f>IF(AND(INDEX('[1]2019'!$M$7:$NZ$33,MATCH($B$155,'[1]2019'!$C$7:$C$33,0),MATCH(BV55,'[1]2019'!$M$5:$NZ$5))=0,OR(BV157="x",BV157="p")),"FH",IF(AND(INDEX('[1]2019'!$M$7:$NZ$33,MATCH($B$155,'[1]2019'!$C$7:$C$33,0),MATCH(BV55,'[1]2019'!$M$5:$NZ$5))&gt;2,OR(BV157="x",BV157="p")),"FH",INDEX('[1]2019'!$M$7:$NZ$33,MATCH($B$155,'[1]2019'!$C$7:$C$33,0),MATCH(BV55,'[1]2019'!$M$5:$NZ$5))))</f>
        <v>FH</v>
      </c>
      <c r="BW156" s="48">
        <f>IF(AND(INDEX('[1]2019'!$M$7:$NZ$33,MATCH($B$155,'[1]2019'!$C$7:$C$33,0),MATCH(BW55,'[1]2019'!$M$5:$NZ$5))=0,OR(BW157="x",BW157="p")),"FH",IF(AND(INDEX('[1]2019'!$M$7:$NZ$33,MATCH($B$155,'[1]2019'!$C$7:$C$33,0),MATCH(BW55,'[1]2019'!$M$5:$NZ$5))&gt;2,OR(BW157="x",BW157="p")),"FH",INDEX('[1]2019'!$M$7:$NZ$33,MATCH($B$155,'[1]2019'!$C$7:$C$33,0),MATCH(BW55,'[1]2019'!$M$5:$NZ$5))))</f>
        <v>1</v>
      </c>
      <c r="BX156" s="48">
        <f>IF(AND(INDEX('[1]2019'!$M$7:$NZ$33,MATCH($B$155,'[1]2019'!$C$7:$C$33,0),MATCH(BX55,'[1]2019'!$M$5:$NZ$5))=0,OR(BX157="x",BX157="p")),"FH",IF(AND(INDEX('[1]2019'!$M$7:$NZ$33,MATCH($B$155,'[1]2019'!$C$7:$C$33,0),MATCH(BX55,'[1]2019'!$M$5:$NZ$5))&gt;2,OR(BX157="x",BX157="p")),"FH",INDEX('[1]2019'!$M$7:$NZ$33,MATCH($B$155,'[1]2019'!$C$7:$C$33,0),MATCH(BX55,'[1]2019'!$M$5:$NZ$5))))</f>
        <v>1</v>
      </c>
      <c r="BY156" s="48">
        <f>IF(AND(INDEX('[1]2019'!$M$7:$NZ$33,MATCH($B$155,'[1]2019'!$C$7:$C$33,0),MATCH(BY55,'[1]2019'!$M$5:$NZ$5))=0,OR(BY157="x",BY157="p")),"FH",IF(AND(INDEX('[1]2019'!$M$7:$NZ$33,MATCH($B$155,'[1]2019'!$C$7:$C$33,0),MATCH(BY55,'[1]2019'!$M$5:$NZ$5))&gt;2,OR(BY157="x",BY157="p")),"FH",INDEX('[1]2019'!$M$7:$NZ$33,MATCH($B$155,'[1]2019'!$C$7:$C$33,0),MATCH(BY55,'[1]2019'!$M$5:$NZ$5))))</f>
        <v>1</v>
      </c>
      <c r="BZ156" s="48">
        <f>IF(AND(INDEX('[1]2019'!$M$7:$NZ$33,MATCH($B$155,'[1]2019'!$C$7:$C$33,0),MATCH(BZ55,'[1]2019'!$M$5:$NZ$5))=0,OR(BZ157="x",BZ157="p")),"FH",IF(AND(INDEX('[1]2019'!$M$7:$NZ$33,MATCH($B$155,'[1]2019'!$C$7:$C$33,0),MATCH(BZ55,'[1]2019'!$M$5:$NZ$5))&gt;2,OR(BZ157="x",BZ157="p")),"FH",INDEX('[1]2019'!$M$7:$NZ$33,MATCH($B$155,'[1]2019'!$C$7:$C$33,0),MATCH(BZ55,'[1]2019'!$M$5:$NZ$5))))</f>
        <v>1</v>
      </c>
      <c r="CA156" s="48">
        <f>IF(AND(INDEX('[1]2019'!$M$7:$NZ$33,MATCH($B$155,'[1]2019'!$C$7:$C$33,0),MATCH(CA55,'[1]2019'!$M$5:$NZ$5))=0,OR(CA157="x",CA157="p")),"FH",IF(AND(INDEX('[1]2019'!$M$7:$NZ$33,MATCH($B$155,'[1]2019'!$C$7:$C$33,0),MATCH(CA55,'[1]2019'!$M$5:$NZ$5))&gt;2,OR(CA157="x",CA157="p")),"FH",INDEX('[1]2019'!$M$7:$NZ$33,MATCH($B$155,'[1]2019'!$C$7:$C$33,0),MATCH(CA55,'[1]2019'!$M$5:$NZ$5))))</f>
        <v>0</v>
      </c>
      <c r="CB156" s="48">
        <f>IF(AND(INDEX('[1]2019'!$M$7:$NZ$33,MATCH($B$155,'[1]2019'!$C$7:$C$33,0),MATCH(CB55,'[1]2019'!$M$5:$NZ$5))=0,OR(CB157="x",CB157="p")),"FH",IF(AND(INDEX('[1]2019'!$M$7:$NZ$33,MATCH($B$155,'[1]2019'!$C$7:$C$33,0),MATCH(CB55,'[1]2019'!$M$5:$NZ$5))&gt;2,OR(CB157="x",CB157="p")),"FH",INDEX('[1]2019'!$M$7:$NZ$33,MATCH($B$155,'[1]2019'!$C$7:$C$33,0),MATCH(CB55,'[1]2019'!$M$5:$NZ$5))))</f>
        <v>2</v>
      </c>
      <c r="CC156" s="48">
        <f>IF(AND(INDEX('[1]2019'!$M$7:$NZ$33,MATCH($B$155,'[1]2019'!$C$7:$C$33,0),MATCH(CC55,'[1]2019'!$M$5:$NZ$5))=0,OR(CC157="x",CC157="p")),"FH",IF(AND(INDEX('[1]2019'!$M$7:$NZ$33,MATCH($B$155,'[1]2019'!$C$7:$C$33,0),MATCH(CC55,'[1]2019'!$M$5:$NZ$5))&gt;2,OR(CC157="x",CC157="p")),"FH",INDEX('[1]2019'!$M$7:$NZ$33,MATCH($B$155,'[1]2019'!$C$7:$C$33,0),MATCH(CC55,'[1]2019'!$M$5:$NZ$5))))</f>
        <v>0</v>
      </c>
      <c r="CD156" s="48">
        <f>IF(AND(INDEX('[1]2019'!$M$7:$NZ$33,MATCH($B$155,'[1]2019'!$C$7:$C$33,0),MATCH(CD55,'[1]2019'!$M$5:$NZ$5))=0,OR(CD157="x",CD157="p")),"FH",IF(AND(INDEX('[1]2019'!$M$7:$NZ$33,MATCH($B$155,'[1]2019'!$C$7:$C$33,0),MATCH(CD55,'[1]2019'!$M$5:$NZ$5))&gt;2,OR(CD157="x",CD157="p")),"FH",INDEX('[1]2019'!$M$7:$NZ$33,MATCH($B$155,'[1]2019'!$C$7:$C$33,0),MATCH(CD55,'[1]2019'!$M$5:$NZ$5))))</f>
        <v>2</v>
      </c>
      <c r="CE156" s="48">
        <f>IF(AND(INDEX('[1]2019'!$M$7:$NZ$33,MATCH($B$155,'[1]2019'!$C$7:$C$33,0),MATCH(CE55,'[1]2019'!$M$5:$NZ$5))=0,OR(CE157="x",CE157="p")),"FH",IF(AND(INDEX('[1]2019'!$M$7:$NZ$33,MATCH($B$155,'[1]2019'!$C$7:$C$33,0),MATCH(CE55,'[1]2019'!$M$5:$NZ$5))&gt;2,OR(CE157="x",CE157="p")),"FH",INDEX('[1]2019'!$M$7:$NZ$33,MATCH($B$155,'[1]2019'!$C$7:$C$33,0),MATCH(CE55,'[1]2019'!$M$5:$NZ$5))))</f>
        <v>2</v>
      </c>
      <c r="CF156" s="48" t="str">
        <f>IF(AND(INDEX('[1]2019'!$M$7:$NZ$33,MATCH($B$155,'[1]2019'!$C$7:$C$33,0),MATCH(CF55,'[1]2019'!$M$5:$NZ$5))=0,OR(CF157="x",CF157="p")),"FH",IF(AND(INDEX('[1]2019'!$M$7:$NZ$33,MATCH($B$155,'[1]2019'!$C$7:$C$33,0),MATCH(CF55,'[1]2019'!$M$5:$NZ$5))&gt;2,OR(CF157="x",CF157="p")),"FH",INDEX('[1]2019'!$M$7:$NZ$33,MATCH($B$155,'[1]2019'!$C$7:$C$33,0),MATCH(CF55,'[1]2019'!$M$5:$NZ$5))))</f>
        <v>FH</v>
      </c>
      <c r="CG156" s="48" t="str">
        <f>IF(AND(INDEX('[1]2019'!$M$7:$NZ$33,MATCH($B$155,'[1]2019'!$C$7:$C$33,0),MATCH(CG55,'[1]2019'!$M$5:$NZ$5))=0,OR(CG157="x",CG157="p")),"FH",IF(AND(INDEX('[1]2019'!$M$7:$NZ$33,MATCH($B$155,'[1]2019'!$C$7:$C$33,0),MATCH(CG55,'[1]2019'!$M$5:$NZ$5))&gt;2,OR(CG157="x",CG157="p")),"FH",INDEX('[1]2019'!$M$7:$NZ$33,MATCH($B$155,'[1]2019'!$C$7:$C$33,0),MATCH(CG55,'[1]2019'!$M$5:$NZ$5))))</f>
        <v>FH</v>
      </c>
      <c r="CH156" s="48">
        <f>IF(AND(INDEX('[1]2019'!$M$7:$NZ$33,MATCH($B$155,'[1]2019'!$C$7:$C$33,0),MATCH(CH55,'[1]2019'!$M$5:$NZ$5))=0,OR(CH157="x",CH157="p")),"FH",IF(AND(INDEX('[1]2019'!$M$7:$NZ$33,MATCH($B$155,'[1]2019'!$C$7:$C$33,0),MATCH(CH55,'[1]2019'!$M$5:$NZ$5))&gt;2,OR(CH157="x",CH157="p")),"FH",INDEX('[1]2019'!$M$7:$NZ$33,MATCH($B$155,'[1]2019'!$C$7:$C$33,0),MATCH(CH55,'[1]2019'!$M$5:$NZ$5))))</f>
        <v>2</v>
      </c>
      <c r="CI156" s="48">
        <f>IF(AND(INDEX('[1]2019'!$M$7:$NZ$33,MATCH($B$155,'[1]2019'!$C$7:$C$33,0),MATCH(CI55,'[1]2019'!$M$5:$NZ$5))=0,OR(CI157="x",CI157="p")),"FH",IF(AND(INDEX('[1]2019'!$M$7:$NZ$33,MATCH($B$155,'[1]2019'!$C$7:$C$33,0),MATCH(CI55,'[1]2019'!$M$5:$NZ$5))&gt;2,OR(CI157="x",CI157="p")),"FH",INDEX('[1]2019'!$M$7:$NZ$33,MATCH($B$155,'[1]2019'!$C$7:$C$33,0),MATCH(CI55,'[1]2019'!$M$5:$NZ$5))))</f>
        <v>2</v>
      </c>
      <c r="CJ156" s="48">
        <f>IF(AND(INDEX('[1]2019'!$M$7:$NZ$33,MATCH($B$155,'[1]2019'!$C$7:$C$33,0),MATCH(CJ55,'[1]2019'!$M$5:$NZ$5))=0,OR(CJ157="x",CJ157="p")),"FH",IF(AND(INDEX('[1]2019'!$M$7:$NZ$33,MATCH($B$155,'[1]2019'!$C$7:$C$33,0),MATCH(CJ55,'[1]2019'!$M$5:$NZ$5))&gt;2,OR(CJ157="x",CJ157="p")),"FH",INDEX('[1]2019'!$M$7:$NZ$33,MATCH($B$155,'[1]2019'!$C$7:$C$33,0),MATCH(CJ55,'[1]2019'!$M$5:$NZ$5))))</f>
        <v>2</v>
      </c>
      <c r="CK156" s="48">
        <f>IF(AND(INDEX('[1]2019'!$M$7:$NZ$33,MATCH($B$155,'[1]2019'!$C$7:$C$33,0),MATCH(CK55,'[1]2019'!$M$5:$NZ$5))=0,OR(CK157="x",CK157="p")),"FH",IF(AND(INDEX('[1]2019'!$M$7:$NZ$33,MATCH($B$155,'[1]2019'!$C$7:$C$33,0),MATCH(CK55,'[1]2019'!$M$5:$NZ$5))&gt;2,OR(CK157="x",CK157="p")),"FH",INDEX('[1]2019'!$M$7:$NZ$33,MATCH($B$155,'[1]2019'!$C$7:$C$33,0),MATCH(CK55,'[1]2019'!$M$5:$NZ$5))))</f>
        <v>2</v>
      </c>
      <c r="CL156" s="48" t="str">
        <f>IF(AND(INDEX('[1]2019'!$M$7:$NZ$33,MATCH($B$155,'[1]2019'!$C$7:$C$33,0),MATCH(CL55,'[1]2019'!$M$5:$NZ$5))=0,OR(CL157="x",CL157="p")),"FH",IF(AND(INDEX('[1]2019'!$M$7:$NZ$33,MATCH($B$155,'[1]2019'!$C$7:$C$33,0),MATCH(CL55,'[1]2019'!$M$5:$NZ$5))&gt;2,OR(CL157="x",CL157="p")),"FH",INDEX('[1]2019'!$M$7:$NZ$33,MATCH($B$155,'[1]2019'!$C$7:$C$33,0),MATCH(CL55,'[1]2019'!$M$5:$NZ$5))))</f>
        <v>FH</v>
      </c>
      <c r="CM156" s="48">
        <f>IF(AND(INDEX('[1]2019'!$M$7:$NZ$33,MATCH($B$155,'[1]2019'!$C$7:$C$33,0),MATCH(CM55,'[1]2019'!$M$5:$NZ$5))=0,OR(CM157="x",CM157="p")),"FH",IF(AND(INDEX('[1]2019'!$M$7:$NZ$33,MATCH($B$155,'[1]2019'!$C$7:$C$33,0),MATCH(CM55,'[1]2019'!$M$5:$NZ$5))&gt;2,OR(CM157="x",CM157="p")),"FH",INDEX('[1]2019'!$M$7:$NZ$33,MATCH($B$155,'[1]2019'!$C$7:$C$33,0),MATCH(CM55,'[1]2019'!$M$5:$NZ$5))))</f>
        <v>1</v>
      </c>
      <c r="CN156" s="48">
        <f>IF(AND(INDEX('[1]2019'!$M$7:$NZ$33,MATCH($B$155,'[1]2019'!$C$7:$C$33,0),MATCH(CN55,'[1]2019'!$M$5:$NZ$5))=0,OR(CN157="x",CN157="p")),"FH",IF(AND(INDEX('[1]2019'!$M$7:$NZ$33,MATCH($B$155,'[1]2019'!$C$7:$C$33,0),MATCH(CN55,'[1]2019'!$M$5:$NZ$5))&gt;2,OR(CN157="x",CN157="p")),"FH",INDEX('[1]2019'!$M$7:$NZ$33,MATCH($B$155,'[1]2019'!$C$7:$C$33,0),MATCH(CN55,'[1]2019'!$M$5:$NZ$5))))</f>
        <v>1</v>
      </c>
      <c r="CO156" s="48">
        <f>IF(AND(INDEX('[1]2019'!$M$7:$NZ$33,MATCH($B$155,'[1]2019'!$C$7:$C$33,0),MATCH(CO55,'[1]2019'!$M$5:$NZ$5))=0,OR(CO157="x",CO157="p")),"FH",IF(AND(INDEX('[1]2019'!$M$7:$NZ$33,MATCH($B$155,'[1]2019'!$C$7:$C$33,0),MATCH(CO55,'[1]2019'!$M$5:$NZ$5))&gt;2,OR(CO157="x",CO157="p")),"FH",INDEX('[1]2019'!$M$7:$NZ$33,MATCH($B$155,'[1]2019'!$C$7:$C$33,0),MATCH(CO55,'[1]2019'!$M$5:$NZ$5))))</f>
        <v>1</v>
      </c>
      <c r="CP156" s="48" t="str">
        <f>IF(AND(INDEX('[1]2019'!$M$7:$NZ$33,MATCH($B$155,'[1]2019'!$C$7:$C$33,0),MATCH(CP55,'[1]2019'!$M$5:$NZ$5))=0,OR(CP157="x",CP157="p")),"FH",IF(AND(INDEX('[1]2019'!$M$7:$NZ$33,MATCH($B$155,'[1]2019'!$C$7:$C$33,0),MATCH(CP55,'[1]2019'!$M$5:$NZ$5))&gt;2,OR(CP157="x",CP157="p")),"FH",INDEX('[1]2019'!$M$7:$NZ$33,MATCH($B$155,'[1]2019'!$C$7:$C$33,0),MATCH(CP55,'[1]2019'!$M$5:$NZ$5))))</f>
        <v>FH</v>
      </c>
      <c r="CQ156" s="48">
        <f>IF(AND(INDEX('[1]2019'!$M$7:$NZ$33,MATCH($B$155,'[1]2019'!$C$7:$C$33,0),MATCH(CQ55,'[1]2019'!$M$5:$NZ$5))=0,OR(CQ157="x",CQ157="p")),"FH",IF(AND(INDEX('[1]2019'!$M$7:$NZ$33,MATCH($B$155,'[1]2019'!$C$7:$C$33,0),MATCH(CQ55,'[1]2019'!$M$5:$NZ$5))&gt;2,OR(CQ157="x",CQ157="p")),"FH",INDEX('[1]2019'!$M$7:$NZ$33,MATCH($B$155,'[1]2019'!$C$7:$C$33,0),MATCH(CQ55,'[1]2019'!$M$5:$NZ$5))))</f>
        <v>0</v>
      </c>
      <c r="CR156" s="48">
        <f>IF(AND(INDEX('[1]2019'!$M$7:$NZ$33,MATCH($B$155,'[1]2019'!$C$7:$C$33,0),MATCH(CR55,'[1]2019'!$M$5:$NZ$5))=0,OR(CR157="x",CR157="p")),"FH",IF(AND(INDEX('[1]2019'!$M$7:$NZ$33,MATCH($B$155,'[1]2019'!$C$7:$C$33,0),MATCH(CR55,'[1]2019'!$M$5:$NZ$5))&gt;2,OR(CR157="x",CR157="p")),"FH",INDEX('[1]2019'!$M$7:$NZ$33,MATCH($B$155,'[1]2019'!$C$7:$C$33,0),MATCH(CR55,'[1]2019'!$M$5:$NZ$5))))</f>
        <v>1</v>
      </c>
      <c r="CS156" s="48">
        <f>IF(AND(INDEX('[1]2019'!$M$7:$NZ$33,MATCH($B$155,'[1]2019'!$C$7:$C$33,0),MATCH(CS55,'[1]2019'!$M$5:$NZ$5))=0,OR(CS157="x",CS157="p")),"FH",IF(AND(INDEX('[1]2019'!$M$7:$NZ$33,MATCH($B$155,'[1]2019'!$C$7:$C$33,0),MATCH(CS55,'[1]2019'!$M$5:$NZ$5))&gt;2,OR(CS157="x",CS157="p")),"FH",INDEX('[1]2019'!$M$7:$NZ$33,MATCH($B$155,'[1]2019'!$C$7:$C$33,0),MATCH(CS55,'[1]2019'!$M$5:$NZ$5))))</f>
        <v>1</v>
      </c>
      <c r="CT156" s="48">
        <f>IF(AND(INDEX('[1]2019'!$M$7:$NZ$33,MATCH($B$155,'[1]2019'!$C$7:$C$33,0),MATCH(CT55,'[1]2019'!$M$5:$NZ$5))=0,OR(CT157="x",CT157="p")),"FH",IF(AND(INDEX('[1]2019'!$M$7:$NZ$33,MATCH($B$155,'[1]2019'!$C$7:$C$33,0),MATCH(CT55,'[1]2019'!$M$5:$NZ$5))&gt;2,OR(CT157="x",CT157="p")),"FH",INDEX('[1]2019'!$M$7:$NZ$33,MATCH($B$155,'[1]2019'!$C$7:$C$33,0),MATCH(CT55,'[1]2019'!$M$5:$NZ$5))))</f>
        <v>1</v>
      </c>
      <c r="CU156" s="48">
        <f>IF(AND(INDEX('[1]2019'!$M$7:$NZ$33,MATCH($B$155,'[1]2019'!$C$7:$C$33,0),MATCH(CU55,'[1]2019'!$M$5:$NZ$5))=0,OR(CU157="x",CU157="p")),"FH",IF(AND(INDEX('[1]2019'!$M$7:$NZ$33,MATCH($B$155,'[1]2019'!$C$7:$C$33,0),MATCH(CU55,'[1]2019'!$M$5:$NZ$5))&gt;2,OR(CU157="x",CU157="p")),"FH",INDEX('[1]2019'!$M$7:$NZ$33,MATCH($B$155,'[1]2019'!$C$7:$C$33,0),MATCH(CU55,'[1]2019'!$M$5:$NZ$5))))</f>
        <v>1</v>
      </c>
      <c r="CV156" s="48">
        <f>IF(AND(INDEX('[1]2019'!$M$7:$NZ$33,MATCH($B$155,'[1]2019'!$C$7:$C$33,0),MATCH(CV55,'[1]2019'!$M$5:$NZ$5))=0,OR(CV157="x",CV157="p")),"FH",IF(AND(INDEX('[1]2019'!$M$7:$NZ$33,MATCH($B$155,'[1]2019'!$C$7:$C$33,0),MATCH(CV55,'[1]2019'!$M$5:$NZ$5))&gt;2,OR(CV157="x",CV157="p")),"FH",INDEX('[1]2019'!$M$7:$NZ$33,MATCH($B$155,'[1]2019'!$C$7:$C$33,0),MATCH(CV55,'[1]2019'!$M$5:$NZ$5))))</f>
        <v>1</v>
      </c>
      <c r="CW156" s="48" t="str">
        <f>IF(AND(INDEX('[1]2019'!$M$7:$NZ$33,MATCH($B$155,'[1]2019'!$C$7:$C$33,0),MATCH(CW55,'[1]2019'!$M$5:$NZ$5))=0,OR(CW157="x",CW157="p")),"FH",IF(AND(INDEX('[1]2019'!$M$7:$NZ$33,MATCH($B$155,'[1]2019'!$C$7:$C$33,0),MATCH(CW55,'[1]2019'!$M$5:$NZ$5))&gt;2,OR(CW157="x",CW157="p")),"FH",INDEX('[1]2019'!$M$7:$NZ$33,MATCH($B$155,'[1]2019'!$C$7:$C$33,0),MATCH(CW55,'[1]2019'!$M$5:$NZ$5))))</f>
        <v>FH</v>
      </c>
      <c r="CX156" s="48" t="str">
        <f>IF(AND(INDEX('[1]2019'!$M$7:$NZ$33,MATCH($B$155,'[1]2019'!$C$7:$C$33,0),MATCH(CX55,'[1]2019'!$M$5:$NZ$5))=0,OR(CX157="x",CX157="p")),"FH",IF(AND(INDEX('[1]2019'!$M$7:$NZ$33,MATCH($B$155,'[1]2019'!$C$7:$C$33,0),MATCH(CX55,'[1]2019'!$M$5:$NZ$5))&gt;2,OR(CX157="x",CX157="p")),"FH",INDEX('[1]2019'!$M$7:$NZ$33,MATCH($B$155,'[1]2019'!$C$7:$C$33,0),MATCH(CX55,'[1]2019'!$M$5:$NZ$5))))</f>
        <v>FH</v>
      </c>
      <c r="CY156" s="48">
        <f>IF(AND(INDEX('[1]2019'!$M$7:$NZ$33,MATCH($B$155,'[1]2019'!$C$7:$C$33,0),MATCH(CY55,'[1]2019'!$M$5:$NZ$5))=0,OR(CY157="x",CY157="p")),"FH",IF(AND(INDEX('[1]2019'!$M$7:$NZ$33,MATCH($B$155,'[1]2019'!$C$7:$C$33,0),MATCH(CY55,'[1]2019'!$M$5:$NZ$5))&gt;2,OR(CY157="x",CY157="p")),"FH",INDEX('[1]2019'!$M$7:$NZ$33,MATCH($B$155,'[1]2019'!$C$7:$C$33,0),MATCH(CY55,'[1]2019'!$M$5:$NZ$5))))</f>
        <v>2</v>
      </c>
      <c r="CZ156" s="48" t="str">
        <f>IF(AND(INDEX('[1]2019'!$M$7:$NZ$33,MATCH($B$155,'[1]2019'!$C$7:$C$33,0),MATCH(CZ55,'[1]2019'!$M$5:$NZ$5))=0,OR(CZ157="x",CZ157="p")),"FH",IF(AND(INDEX('[1]2019'!$M$7:$NZ$33,MATCH($B$155,'[1]2019'!$C$7:$C$33,0),MATCH(CZ55,'[1]2019'!$M$5:$NZ$5))&gt;2,OR(CZ157="x",CZ157="p")),"FH",INDEX('[1]2019'!$M$7:$NZ$33,MATCH($B$155,'[1]2019'!$C$7:$C$33,0),MATCH(CZ55,'[1]2019'!$M$5:$NZ$5))))</f>
        <v>FH</v>
      </c>
      <c r="DA156" s="48" t="str">
        <f>IF(AND(INDEX('[1]2019'!$M$7:$NZ$33,MATCH($B$155,'[1]2019'!$C$7:$C$33,0),MATCH(DA55,'[1]2019'!$M$5:$NZ$5))=0,OR(DA157="x",DA157="p")),"FH",IF(AND(INDEX('[1]2019'!$M$7:$NZ$33,MATCH($B$155,'[1]2019'!$C$7:$C$33,0),MATCH(DA55,'[1]2019'!$M$5:$NZ$5))&gt;2,OR(DA157="x",DA157="p")),"FH",INDEX('[1]2019'!$M$7:$NZ$33,MATCH($B$155,'[1]2019'!$C$7:$C$33,0),MATCH(DA55,'[1]2019'!$M$5:$NZ$5))))</f>
        <v>FH</v>
      </c>
      <c r="DB156" s="48">
        <f>IF(AND(INDEX('[1]2019'!$M$7:$NZ$33,MATCH($B$155,'[1]2019'!$C$7:$C$33,0),MATCH(DB55,'[1]2019'!$M$5:$NZ$5))=0,OR(DB157="x",DB157="p")),"FH",IF(AND(INDEX('[1]2019'!$M$7:$NZ$33,MATCH($B$155,'[1]2019'!$C$7:$C$33,0),MATCH(DB55,'[1]2019'!$M$5:$NZ$5))&gt;2,OR(DB157="x",DB157="p")),"FH",INDEX('[1]2019'!$M$7:$NZ$33,MATCH($B$155,'[1]2019'!$C$7:$C$33,0),MATCH(DB55,'[1]2019'!$M$5:$NZ$5))))</f>
        <v>2</v>
      </c>
      <c r="DC156" s="48">
        <f>IF(AND(INDEX('[1]2019'!$M$7:$NZ$33,MATCH($B$155,'[1]2019'!$C$7:$C$33,0),MATCH(DC55,'[1]2019'!$M$5:$NZ$5))=0,OR(DC157="x",DC157="p")),"FH",IF(AND(INDEX('[1]2019'!$M$7:$NZ$33,MATCH($B$155,'[1]2019'!$C$7:$C$33,0),MATCH(DC55,'[1]2019'!$M$5:$NZ$5))&gt;2,OR(DC157="x",DC157="p")),"FH",INDEX('[1]2019'!$M$7:$NZ$33,MATCH($B$155,'[1]2019'!$C$7:$C$33,0),MATCH(DC55,'[1]2019'!$M$5:$NZ$5))))</f>
        <v>2</v>
      </c>
      <c r="DD156" s="48">
        <f>IF(AND(INDEX('[1]2019'!$M$7:$NZ$33,MATCH($B$155,'[1]2019'!$C$7:$C$33,0),MATCH(DD55,'[1]2019'!$M$5:$NZ$5))=0,OR(DD157="x",DD157="p")),"FH",IF(AND(INDEX('[1]2019'!$M$7:$NZ$33,MATCH($B$155,'[1]2019'!$C$7:$C$33,0),MATCH(DD55,'[1]2019'!$M$5:$NZ$5))&gt;2,OR(DD157="x",DD157="p")),"FH",INDEX('[1]2019'!$M$7:$NZ$33,MATCH($B$155,'[1]2019'!$C$7:$C$33,0),MATCH(DD55,'[1]2019'!$M$5:$NZ$5))))</f>
        <v>2</v>
      </c>
      <c r="DE156" s="48">
        <f>IF(AND(INDEX('[1]2019'!$M$7:$NZ$33,MATCH($B$155,'[1]2019'!$C$7:$C$33,0),MATCH(DE55,'[1]2019'!$M$5:$NZ$5))=0,OR(DE157="x",DE157="p")),"FH",IF(AND(INDEX('[1]2019'!$M$7:$NZ$33,MATCH($B$155,'[1]2019'!$C$7:$C$33,0),MATCH(DE55,'[1]2019'!$M$5:$NZ$5))&gt;2,OR(DE157="x",DE157="p")),"FH",INDEX('[1]2019'!$M$7:$NZ$33,MATCH($B$155,'[1]2019'!$C$7:$C$33,0),MATCH(DE55,'[1]2019'!$M$5:$NZ$5))))</f>
        <v>2</v>
      </c>
      <c r="DF156" s="48">
        <f>IF(AND(INDEX('[1]2019'!$M$7:$NZ$33,MATCH($B$155,'[1]2019'!$C$7:$C$33,0),MATCH(DF55,'[1]2019'!$M$5:$NZ$5))=0,OR(DF157="x",DF157="p")),"FH",IF(AND(INDEX('[1]2019'!$M$7:$NZ$33,MATCH($B$155,'[1]2019'!$C$7:$C$33,0),MATCH(DF55,'[1]2019'!$M$5:$NZ$5))&gt;2,OR(DF157="x",DF157="p")),"FH",INDEX('[1]2019'!$M$7:$NZ$33,MATCH($B$155,'[1]2019'!$C$7:$C$33,0),MATCH(DF55,'[1]2019'!$M$5:$NZ$5))))</f>
        <v>2</v>
      </c>
      <c r="DG156" s="48">
        <f>IF(AND(INDEX('[1]2019'!$M$7:$NZ$33,MATCH($B$155,'[1]2019'!$C$7:$C$33,0),MATCH(DG55,'[1]2019'!$M$5:$NZ$5))=0,OR(DG157="x",DG157="p")),"FH",IF(AND(INDEX('[1]2019'!$M$7:$NZ$33,MATCH($B$155,'[1]2019'!$C$7:$C$33,0),MATCH(DG55,'[1]2019'!$M$5:$NZ$5))&gt;2,OR(DG157="x",DG157="p")),"FH",INDEX('[1]2019'!$M$7:$NZ$33,MATCH($B$155,'[1]2019'!$C$7:$C$33,0),MATCH(DG55,'[1]2019'!$M$5:$NZ$5))))</f>
        <v>0</v>
      </c>
      <c r="DH156" s="48">
        <f>IF(AND(INDEX('[1]2019'!$M$7:$NZ$33,MATCH($B$155,'[1]2019'!$C$7:$C$33,0),MATCH(DH55,'[1]2019'!$M$5:$NZ$5))=0,OR(DH157="x",DH157="p")),"FH",IF(AND(INDEX('[1]2019'!$M$7:$NZ$33,MATCH($B$155,'[1]2019'!$C$7:$C$33,0),MATCH(DH55,'[1]2019'!$M$5:$NZ$5))&gt;2,OR(DH157="x",DH157="p")),"FH",INDEX('[1]2019'!$M$7:$NZ$33,MATCH($B$155,'[1]2019'!$C$7:$C$33,0),MATCH(DH55,'[1]2019'!$M$5:$NZ$5))))</f>
        <v>1</v>
      </c>
      <c r="DI156" s="48">
        <f>IF(AND(INDEX('[1]2019'!$M$7:$NZ$33,MATCH($B$155,'[1]2019'!$C$7:$C$33,0),MATCH(DI55,'[1]2019'!$M$5:$NZ$5))=0,OR(DI157="x",DI157="p")),"FH",IF(AND(INDEX('[1]2019'!$M$7:$NZ$33,MATCH($B$155,'[1]2019'!$C$7:$C$33,0),MATCH(DI55,'[1]2019'!$M$5:$NZ$5))&gt;2,OR(DI157="x",DI157="p")),"FH",INDEX('[1]2019'!$M$7:$NZ$33,MATCH($B$155,'[1]2019'!$C$7:$C$33,0),MATCH(DI55,'[1]2019'!$M$5:$NZ$5))))</f>
        <v>1</v>
      </c>
      <c r="DJ156" s="48">
        <f>IF(AND(INDEX('[1]2019'!$M$7:$NZ$33,MATCH($B$155,'[1]2019'!$C$7:$C$33,0),MATCH(DJ55,'[1]2019'!$M$5:$NZ$5))=0,OR(DJ157="x",DJ157="p")),"FH",IF(AND(INDEX('[1]2019'!$M$7:$NZ$33,MATCH($B$155,'[1]2019'!$C$7:$C$33,0),MATCH(DJ55,'[1]2019'!$M$5:$NZ$5))&gt;2,OR(DJ157="x",DJ157="p")),"FH",INDEX('[1]2019'!$M$7:$NZ$33,MATCH($B$155,'[1]2019'!$C$7:$C$33,0),MATCH(DJ55,'[1]2019'!$M$5:$NZ$5))))</f>
        <v>1</v>
      </c>
      <c r="DK156" s="48" t="str">
        <f>IF(AND(INDEX('[1]2019'!$M$7:$NZ$33,MATCH($B$155,'[1]2019'!$C$7:$C$33,0),MATCH(DK55,'[1]2019'!$M$5:$NZ$5))=0,OR(DK157="x",DK157="p")),"FH",IF(AND(INDEX('[1]2019'!$M$7:$NZ$33,MATCH($B$155,'[1]2019'!$C$7:$C$33,0),MATCH(DK55,'[1]2019'!$M$5:$NZ$5))&gt;2,OR(DK157="x",DK157="p")),"FH",INDEX('[1]2019'!$M$7:$NZ$33,MATCH($B$155,'[1]2019'!$C$7:$C$33,0),MATCH(DK55,'[1]2019'!$M$5:$NZ$5))))</f>
        <v>FH</v>
      </c>
      <c r="DL156" s="48" t="str">
        <f>IF(AND(INDEX('[1]2019'!$M$7:$NZ$33,MATCH($B$155,'[1]2019'!$C$7:$C$33,0),MATCH(DL55,'[1]2019'!$M$5:$NZ$5))=0,OR(DL157="x",DL157="p")),"FH",IF(AND(INDEX('[1]2019'!$M$7:$NZ$33,MATCH($B$155,'[1]2019'!$C$7:$C$33,0),MATCH(DL55,'[1]2019'!$M$5:$NZ$5))&gt;2,OR(DL157="x",DL157="p")),"FH",INDEX('[1]2019'!$M$7:$NZ$33,MATCH($B$155,'[1]2019'!$C$7:$C$33,0),MATCH(DL55,'[1]2019'!$M$5:$NZ$5))))</f>
        <v>FH</v>
      </c>
      <c r="DM156" s="48">
        <f>IF(AND(INDEX('[1]2019'!$M$7:$NZ$33,MATCH($B$155,'[1]2019'!$C$7:$C$33,0),MATCH(DM55,'[1]2019'!$M$5:$NZ$5))=0,OR(DM157="x",DM157="p")),"FH",IF(AND(INDEX('[1]2019'!$M$7:$NZ$33,MATCH($B$155,'[1]2019'!$C$7:$C$33,0),MATCH(DM55,'[1]2019'!$M$5:$NZ$5))&gt;2,OR(DM157="x",DM157="p")),"FH",INDEX('[1]2019'!$M$7:$NZ$33,MATCH($B$155,'[1]2019'!$C$7:$C$33,0),MATCH(DM55,'[1]2019'!$M$5:$NZ$5))))</f>
        <v>2</v>
      </c>
      <c r="DN156" s="48">
        <f>IF(AND(INDEX('[1]2019'!$M$7:$NZ$33,MATCH($B$155,'[1]2019'!$C$7:$C$33,0),MATCH(DN55,'[1]2019'!$M$5:$NZ$5))=0,OR(DN157="x",DN157="p")),"FH",IF(AND(INDEX('[1]2019'!$M$7:$NZ$33,MATCH($B$155,'[1]2019'!$C$7:$C$33,0),MATCH(DN55,'[1]2019'!$M$5:$NZ$5))&gt;2,OR(DN157="x",DN157="p")),"FH",INDEX('[1]2019'!$M$7:$NZ$33,MATCH($B$155,'[1]2019'!$C$7:$C$33,0),MATCH(DN55,'[1]2019'!$M$5:$NZ$5))))</f>
        <v>2</v>
      </c>
      <c r="DO156" s="48">
        <f>IF(AND(INDEX('[1]2019'!$M$7:$NZ$33,MATCH($B$155,'[1]2019'!$C$7:$C$33,0),MATCH(DO55,'[1]2019'!$M$5:$NZ$5))=0,OR(DO157="x",DO157="p")),"FH",IF(AND(INDEX('[1]2019'!$M$7:$NZ$33,MATCH($B$155,'[1]2019'!$C$7:$C$33,0),MATCH(DO55,'[1]2019'!$M$5:$NZ$5))&gt;2,OR(DO157="x",DO157="p")),"FH",INDEX('[1]2019'!$M$7:$NZ$33,MATCH($B$155,'[1]2019'!$C$7:$C$33,0),MATCH(DO55,'[1]2019'!$M$5:$NZ$5))))</f>
        <v>2</v>
      </c>
      <c r="DP156" s="48">
        <f>IF(AND(INDEX('[1]2019'!$M$7:$NZ$33,MATCH($B$155,'[1]2019'!$C$7:$C$33,0),MATCH(DP55,'[1]2019'!$M$5:$NZ$5))=0,OR(DP157="x",DP157="p")),"FH",IF(AND(INDEX('[1]2019'!$M$7:$NZ$33,MATCH($B$155,'[1]2019'!$C$7:$C$33,0),MATCH(DP55,'[1]2019'!$M$5:$NZ$5))&gt;2,OR(DP157="x",DP157="p")),"FH",INDEX('[1]2019'!$M$7:$NZ$33,MATCH($B$155,'[1]2019'!$C$7:$C$33,0),MATCH(DP55,'[1]2019'!$M$5:$NZ$5))))</f>
        <v>2</v>
      </c>
      <c r="DQ156" s="48">
        <f>IF(AND(INDEX('[1]2019'!$M$7:$NZ$33,MATCH($B$155,'[1]2019'!$C$7:$C$33,0),MATCH(DQ55,'[1]2019'!$M$5:$NZ$5))=0,OR(DQ157="x",DQ157="p")),"FH",IF(AND(INDEX('[1]2019'!$M$7:$NZ$33,MATCH($B$155,'[1]2019'!$C$7:$C$33,0),MATCH(DQ55,'[1]2019'!$M$5:$NZ$5))&gt;2,OR(DQ157="x",DQ157="p")),"FH",INDEX('[1]2019'!$M$7:$NZ$33,MATCH($B$155,'[1]2019'!$C$7:$C$33,0),MATCH(DQ55,'[1]2019'!$M$5:$NZ$5))))</f>
        <v>2</v>
      </c>
      <c r="DR156" s="48" t="str">
        <f>IF(AND(INDEX('[1]2019'!$M$7:$NZ$33,MATCH($B$155,'[1]2019'!$C$7:$C$33,0),MATCH(DR55,'[1]2019'!$M$5:$NZ$5))=0,OR(DR157="x",DR157="p")),"FH",IF(AND(INDEX('[1]2019'!$M$7:$NZ$33,MATCH($B$155,'[1]2019'!$C$7:$C$33,0),MATCH(DR55,'[1]2019'!$M$5:$NZ$5))&gt;2,OR(DR157="x",DR157="p")),"FH",INDEX('[1]2019'!$M$7:$NZ$33,MATCH($B$155,'[1]2019'!$C$7:$C$33,0),MATCH(DR55,'[1]2019'!$M$5:$NZ$5))))</f>
        <v>FH</v>
      </c>
      <c r="DS156" s="48">
        <f>IF(AND(INDEX('[1]2019'!$M$7:$NZ$33,MATCH($B$155,'[1]2019'!$C$7:$C$33,0),MATCH(DS55,'[1]2019'!$M$5:$NZ$5))=0,OR(DS157="x",DS157="p")),"FH",IF(AND(INDEX('[1]2019'!$M$7:$NZ$33,MATCH($B$155,'[1]2019'!$C$7:$C$33,0),MATCH(DS55,'[1]2019'!$M$5:$NZ$5))&gt;2,OR(DS157="x",DS157="p")),"FH",INDEX('[1]2019'!$M$7:$NZ$33,MATCH($B$155,'[1]2019'!$C$7:$C$33,0),MATCH(DS55,'[1]2019'!$M$5:$NZ$5))))</f>
        <v>0</v>
      </c>
      <c r="DT156" s="48">
        <f>IF(AND(INDEX('[1]2019'!$M$7:$NZ$33,MATCH($B$155,'[1]2019'!$C$7:$C$33,0),MATCH(DT55,'[1]2019'!$M$5:$NZ$5))=0,OR(DT157="x",DT157="p")),"FH",IF(AND(INDEX('[1]2019'!$M$7:$NZ$33,MATCH($B$155,'[1]2019'!$C$7:$C$33,0),MATCH(DT55,'[1]2019'!$M$5:$NZ$5))&gt;2,OR(DT157="x",DT157="p")),"FH",INDEX('[1]2019'!$M$7:$NZ$33,MATCH($B$155,'[1]2019'!$C$7:$C$33,0),MATCH(DT55,'[1]2019'!$M$5:$NZ$5))))</f>
        <v>5</v>
      </c>
      <c r="DU156" s="48">
        <f>IF(AND(INDEX('[1]2019'!$M$7:$NZ$33,MATCH($B$155,'[1]2019'!$C$7:$C$33,0),MATCH(DU55,'[1]2019'!$M$5:$NZ$5))=0,OR(DU157="x",DU157="p")),"FH",IF(AND(INDEX('[1]2019'!$M$7:$NZ$33,MATCH($B$155,'[1]2019'!$C$7:$C$33,0),MATCH(DU55,'[1]2019'!$M$5:$NZ$5))&gt;2,OR(DU157="x",DU157="p")),"FH",INDEX('[1]2019'!$M$7:$NZ$33,MATCH($B$155,'[1]2019'!$C$7:$C$33,0),MATCH(DU55,'[1]2019'!$M$5:$NZ$5))))</f>
        <v>3</v>
      </c>
      <c r="DV156" s="48">
        <f>IF(AND(INDEX('[1]2019'!$M$7:$NZ$33,MATCH($B$155,'[1]2019'!$C$7:$C$33,0),MATCH(DV55,'[1]2019'!$M$5:$NZ$5))=0,OR(DV157="x",DV157="p")),"FH",IF(AND(INDEX('[1]2019'!$M$7:$NZ$33,MATCH($B$155,'[1]2019'!$C$7:$C$33,0),MATCH(DV55,'[1]2019'!$M$5:$NZ$5))&gt;2,OR(DV157="x",DV157="p")),"FH",INDEX('[1]2019'!$M$7:$NZ$33,MATCH($B$155,'[1]2019'!$C$7:$C$33,0),MATCH(DV55,'[1]2019'!$M$5:$NZ$5))))</f>
        <v>3</v>
      </c>
      <c r="DW156" s="48">
        <f>IF(AND(INDEX('[1]2019'!$M$7:$NZ$33,MATCH($B$155,'[1]2019'!$C$7:$C$33,0),MATCH(DW55,'[1]2019'!$M$5:$NZ$5))=0,OR(DW157="x",DW157="p")),"FH",IF(AND(INDEX('[1]2019'!$M$7:$NZ$33,MATCH($B$155,'[1]2019'!$C$7:$C$33,0),MATCH(DW55,'[1]2019'!$M$5:$NZ$5))&gt;2,OR(DW157="x",DW157="p")),"FH",INDEX('[1]2019'!$M$7:$NZ$33,MATCH($B$155,'[1]2019'!$C$7:$C$33,0),MATCH(DW55,'[1]2019'!$M$5:$NZ$5))))</f>
        <v>3</v>
      </c>
      <c r="DX156" s="48">
        <f>IF(AND(INDEX('[1]2019'!$M$7:$NZ$33,MATCH($B$155,'[1]2019'!$C$7:$C$33,0),MATCH(DX55,'[1]2019'!$M$5:$NZ$5))=0,OR(DX157="x",DX157="p")),"FH",IF(AND(INDEX('[1]2019'!$M$7:$NZ$33,MATCH($B$155,'[1]2019'!$C$7:$C$33,0),MATCH(DX55,'[1]2019'!$M$5:$NZ$5))&gt;2,OR(DX157="x",DX157="p")),"FH",INDEX('[1]2019'!$M$7:$NZ$33,MATCH($B$155,'[1]2019'!$C$7:$C$33,0),MATCH(DX55,'[1]2019'!$M$5:$NZ$5))))</f>
        <v>3</v>
      </c>
      <c r="DY156" s="48">
        <f>IF(AND(INDEX('[1]2019'!$M$7:$NZ$33,MATCH($B$155,'[1]2019'!$C$7:$C$33,0),MATCH(DY55,'[1]2019'!$M$5:$NZ$5))=0,OR(DY157="x",DY157="p")),"FH",IF(AND(INDEX('[1]2019'!$M$7:$NZ$33,MATCH($B$155,'[1]2019'!$C$7:$C$33,0),MATCH(DY55,'[1]2019'!$M$5:$NZ$5))&gt;2,OR(DY157="x",DY157="p")),"FH",INDEX('[1]2019'!$M$7:$NZ$33,MATCH($B$155,'[1]2019'!$C$7:$C$33,0),MATCH(DY55,'[1]2019'!$M$5:$NZ$5))))</f>
        <v>0</v>
      </c>
      <c r="DZ156" s="48" t="str">
        <f>IF(AND(INDEX('[1]2019'!$M$7:$NZ$33,MATCH($B$155,'[1]2019'!$C$7:$C$33,0),MATCH(DZ55,'[1]2019'!$M$5:$NZ$5))=0,OR(DZ157="x",DZ157="p")),"FH",IF(AND(INDEX('[1]2019'!$M$7:$NZ$33,MATCH($B$155,'[1]2019'!$C$7:$C$33,0),MATCH(DZ55,'[1]2019'!$M$5:$NZ$5))&gt;2,OR(DZ157="x",DZ157="p")),"FH",INDEX('[1]2019'!$M$7:$NZ$33,MATCH($B$155,'[1]2019'!$C$7:$C$33,0),MATCH(DZ55,'[1]2019'!$M$5:$NZ$5))))</f>
        <v>FH</v>
      </c>
      <c r="EA156" s="48" t="str">
        <f>IF(AND(INDEX('[1]2019'!$M$7:$NZ$33,MATCH($B$155,'[1]2019'!$C$7:$C$33,0),MATCH(EA55,'[1]2019'!$M$5:$NZ$5))=0,OR(EA157="x",EA157="p")),"FH",IF(AND(INDEX('[1]2019'!$M$7:$NZ$33,MATCH($B$155,'[1]2019'!$C$7:$C$33,0),MATCH(EA55,'[1]2019'!$M$5:$NZ$5))&gt;2,OR(EA157="x",EA157="p")),"FH",INDEX('[1]2019'!$M$7:$NZ$33,MATCH($B$155,'[1]2019'!$C$7:$C$33,0),MATCH(EA55,'[1]2019'!$M$5:$NZ$5))))</f>
        <v>FH</v>
      </c>
      <c r="EB156" s="48">
        <f>IF(AND(INDEX('[1]2019'!$M$7:$NZ$33,MATCH($B$155,'[1]2019'!$C$7:$C$33,0),MATCH(EB55,'[1]2019'!$M$5:$NZ$5))=0,OR(EB157="x",EB157="p")),"FH",IF(AND(INDEX('[1]2019'!$M$7:$NZ$33,MATCH($B$155,'[1]2019'!$C$7:$C$33,0),MATCH(EB55,'[1]2019'!$M$5:$NZ$5))&gt;2,OR(EB157="x",EB157="p")),"FH",INDEX('[1]2019'!$M$7:$NZ$33,MATCH($B$155,'[1]2019'!$C$7:$C$33,0),MATCH(EB55,'[1]2019'!$M$5:$NZ$5))))</f>
        <v>1</v>
      </c>
      <c r="EC156" s="48">
        <f>IF(AND(INDEX('[1]2019'!$M$7:$NZ$33,MATCH($B$155,'[1]2019'!$C$7:$C$33,0),MATCH(EC55,'[1]2019'!$M$5:$NZ$5))=0,OR(EC157="x",EC157="p")),"FH",IF(AND(INDEX('[1]2019'!$M$7:$NZ$33,MATCH($B$155,'[1]2019'!$C$7:$C$33,0),MATCH(EC55,'[1]2019'!$M$5:$NZ$5))&gt;2,OR(EC157="x",EC157="p")),"FH",INDEX('[1]2019'!$M$7:$NZ$33,MATCH($B$155,'[1]2019'!$C$7:$C$33,0),MATCH(EC55,'[1]2019'!$M$5:$NZ$5))))</f>
        <v>5</v>
      </c>
      <c r="ED156" s="48">
        <f>IF(AND(INDEX('[1]2019'!$M$7:$NZ$33,MATCH($B$155,'[1]2019'!$C$7:$C$33,0),MATCH(ED55,'[1]2019'!$M$5:$NZ$5))=0,OR(ED157="x",ED157="p")),"FH",IF(AND(INDEX('[1]2019'!$M$7:$NZ$33,MATCH($B$155,'[1]2019'!$C$7:$C$33,0),MATCH(ED55,'[1]2019'!$M$5:$NZ$5))&gt;2,OR(ED157="x",ED157="p")),"FH",INDEX('[1]2019'!$M$7:$NZ$33,MATCH($B$155,'[1]2019'!$C$7:$C$33,0),MATCH(ED55,'[1]2019'!$M$5:$NZ$5))))</f>
        <v>1</v>
      </c>
      <c r="EE156" s="48">
        <f>IF(AND(INDEX('[1]2019'!$M$7:$NZ$33,MATCH($B$155,'[1]2019'!$C$7:$C$33,0),MATCH(EE55,'[1]2019'!$M$5:$NZ$5))=0,OR(EE157="x",EE157="p")),"FH",IF(AND(INDEX('[1]2019'!$M$7:$NZ$33,MATCH($B$155,'[1]2019'!$C$7:$C$33,0),MATCH(EE55,'[1]2019'!$M$5:$NZ$5))&gt;2,OR(EE157="x",EE157="p")),"FH",INDEX('[1]2019'!$M$7:$NZ$33,MATCH($B$155,'[1]2019'!$C$7:$C$33,0),MATCH(EE55,'[1]2019'!$M$5:$NZ$5))))</f>
        <v>1</v>
      </c>
      <c r="EF156" s="48" t="str">
        <f>IF(AND(INDEX('[1]2019'!$M$7:$NZ$33,MATCH($B$155,'[1]2019'!$C$7:$C$33,0),MATCH(EF55,'[1]2019'!$M$5:$NZ$5))=0,OR(EF157="x",EF157="p")),"FH",IF(AND(INDEX('[1]2019'!$M$7:$NZ$33,MATCH($B$155,'[1]2019'!$C$7:$C$33,0),MATCH(EF55,'[1]2019'!$M$5:$NZ$5))&gt;2,OR(EF157="x",EF157="p")),"FH",INDEX('[1]2019'!$M$7:$NZ$33,MATCH($B$155,'[1]2019'!$C$7:$C$33,0),MATCH(EF55,'[1]2019'!$M$5:$NZ$5))))</f>
        <v>FH</v>
      </c>
      <c r="EG156" s="48" t="str">
        <f>IF(AND(INDEX('[1]2019'!$M$7:$NZ$33,MATCH($B$155,'[1]2019'!$C$7:$C$33,0),MATCH(EG55,'[1]2019'!$M$5:$NZ$5))=0,OR(EG157="x",EG157="p")),"FH",IF(AND(INDEX('[1]2019'!$M$7:$NZ$33,MATCH($B$155,'[1]2019'!$C$7:$C$33,0),MATCH(EG55,'[1]2019'!$M$5:$NZ$5))&gt;2,OR(EG157="x",EG157="p")),"FH",INDEX('[1]2019'!$M$7:$NZ$33,MATCH($B$155,'[1]2019'!$C$7:$C$33,0),MATCH(EG55,'[1]2019'!$M$5:$NZ$5))))</f>
        <v>FH</v>
      </c>
      <c r="EH156" s="48">
        <f>IF(AND(INDEX('[1]2019'!$M$7:$NZ$33,MATCH($B$155,'[1]2019'!$C$7:$C$33,0),MATCH(EH55,'[1]2019'!$M$5:$NZ$5))=0,OR(EH157="x",EH157="p")),"FH",IF(AND(INDEX('[1]2019'!$M$7:$NZ$33,MATCH($B$155,'[1]2019'!$C$7:$C$33,0),MATCH(EH55,'[1]2019'!$M$5:$NZ$5))&gt;2,OR(EH157="x",EH157="p")),"FH",INDEX('[1]2019'!$M$7:$NZ$33,MATCH($B$155,'[1]2019'!$C$7:$C$33,0),MATCH(EH55,'[1]2019'!$M$5:$NZ$5))))</f>
        <v>2</v>
      </c>
      <c r="EI156" s="48">
        <f>IF(AND(INDEX('[1]2019'!$M$7:$NZ$33,MATCH($B$155,'[1]2019'!$C$7:$C$33,0),MATCH(EI55,'[1]2019'!$M$5:$NZ$5))=0,OR(EI157="x",EI157="p")),"FH",IF(AND(INDEX('[1]2019'!$M$7:$NZ$33,MATCH($B$155,'[1]2019'!$C$7:$C$33,0),MATCH(EI55,'[1]2019'!$M$5:$NZ$5))&gt;2,OR(EI157="x",EI157="p")),"FH",INDEX('[1]2019'!$M$7:$NZ$33,MATCH($B$155,'[1]2019'!$C$7:$C$33,0),MATCH(EI55,'[1]2019'!$M$5:$NZ$5))))</f>
        <v>2</v>
      </c>
      <c r="EJ156" s="48">
        <f>IF(AND(INDEX('[1]2019'!$M$7:$NZ$33,MATCH($B$155,'[1]2019'!$C$7:$C$33,0),MATCH(EJ55,'[1]2019'!$M$5:$NZ$5))=0,OR(EJ157="x",EJ157="p")),"FH",IF(AND(INDEX('[1]2019'!$M$7:$NZ$33,MATCH($B$155,'[1]2019'!$C$7:$C$33,0),MATCH(EJ55,'[1]2019'!$M$5:$NZ$5))&gt;2,OR(EJ157="x",EJ157="p")),"FH",INDEX('[1]2019'!$M$7:$NZ$33,MATCH($B$155,'[1]2019'!$C$7:$C$33,0),MATCH(EJ55,'[1]2019'!$M$5:$NZ$5))))</f>
        <v>2</v>
      </c>
      <c r="EK156" s="48">
        <f>IF(AND(INDEX('[1]2019'!$M$7:$NZ$33,MATCH($B$155,'[1]2019'!$C$7:$C$33,0),MATCH(EK55,'[1]2019'!$M$5:$NZ$5))=0,OR(EK157="x",EK157="p")),"FH",IF(AND(INDEX('[1]2019'!$M$7:$NZ$33,MATCH($B$155,'[1]2019'!$C$7:$C$33,0),MATCH(EK55,'[1]2019'!$M$5:$NZ$5))&gt;2,OR(EK157="x",EK157="p")),"FH",INDEX('[1]2019'!$M$7:$NZ$33,MATCH($B$155,'[1]2019'!$C$7:$C$33,0),MATCH(EK55,'[1]2019'!$M$5:$NZ$5))))</f>
        <v>2</v>
      </c>
      <c r="EL156" s="48">
        <f>IF(AND(INDEX('[1]2019'!$M$7:$NZ$33,MATCH($B$155,'[1]2019'!$C$7:$C$33,0),MATCH(EL55,'[1]2019'!$M$5:$NZ$5))=0,OR(EL157="x",EL157="p")),"FH",IF(AND(INDEX('[1]2019'!$M$7:$NZ$33,MATCH($B$155,'[1]2019'!$C$7:$C$33,0),MATCH(EL55,'[1]2019'!$M$5:$NZ$5))&gt;2,OR(EL157="x",EL157="p")),"FH",INDEX('[1]2019'!$M$7:$NZ$33,MATCH($B$155,'[1]2019'!$C$7:$C$33,0),MATCH(EL55,'[1]2019'!$M$5:$NZ$5))))</f>
        <v>2</v>
      </c>
      <c r="EM156" s="48" t="str">
        <f>IF(AND(INDEX('[1]2019'!$M$7:$NZ$33,MATCH($B$155,'[1]2019'!$C$7:$C$33,0),MATCH(EM55,'[1]2019'!$M$5:$NZ$5))=0,OR(EM157="x",EM157="p")),"FH",IF(AND(INDEX('[1]2019'!$M$7:$NZ$33,MATCH($B$155,'[1]2019'!$C$7:$C$33,0),MATCH(EM55,'[1]2019'!$M$5:$NZ$5))&gt;2,OR(EM157="x",EM157="p")),"FH",INDEX('[1]2019'!$M$7:$NZ$33,MATCH($B$155,'[1]2019'!$C$7:$C$33,0),MATCH(EM55,'[1]2019'!$M$5:$NZ$5))))</f>
        <v>FH</v>
      </c>
      <c r="EN156" s="48" t="str">
        <f>IF(AND(INDEX('[1]2019'!$M$7:$NZ$33,MATCH($B$155,'[1]2019'!$C$7:$C$33,0),MATCH(EN55,'[1]2019'!$M$5:$NZ$5))=0,OR(EN157="x",EN157="p")),"FH",IF(AND(INDEX('[1]2019'!$M$7:$NZ$33,MATCH($B$155,'[1]2019'!$C$7:$C$33,0),MATCH(EN55,'[1]2019'!$M$5:$NZ$5))&gt;2,OR(EN157="x",EN157="p")),"FH",INDEX('[1]2019'!$M$7:$NZ$33,MATCH($B$155,'[1]2019'!$C$7:$C$33,0),MATCH(EN55,'[1]2019'!$M$5:$NZ$5))))</f>
        <v>FH</v>
      </c>
      <c r="EO156" s="48">
        <f>IF(AND(INDEX('[1]2019'!$M$7:$NZ$33,MATCH($B$155,'[1]2019'!$C$7:$C$33,0),MATCH(EO55,'[1]2019'!$M$5:$NZ$5))=0,OR(EO157="x",EO157="p")),"FH",IF(AND(INDEX('[1]2019'!$M$7:$NZ$33,MATCH($B$155,'[1]2019'!$C$7:$C$33,0),MATCH(EO55,'[1]2019'!$M$5:$NZ$5))&gt;2,OR(EO157="x",EO157="p")),"FH",INDEX('[1]2019'!$M$7:$NZ$33,MATCH($B$155,'[1]2019'!$C$7:$C$33,0),MATCH(EO55,'[1]2019'!$M$5:$NZ$5))))</f>
        <v>1</v>
      </c>
      <c r="EP156" s="48">
        <f>IF(AND(INDEX('[1]2019'!$M$7:$NZ$33,MATCH($B$155,'[1]2019'!$C$7:$C$33,0),MATCH(EP55,'[1]2019'!$M$5:$NZ$5))=0,OR(EP157="x",EP157="p")),"FH",IF(AND(INDEX('[1]2019'!$M$7:$NZ$33,MATCH($B$155,'[1]2019'!$C$7:$C$33,0),MATCH(EP55,'[1]2019'!$M$5:$NZ$5))&gt;2,OR(EP157="x",EP157="p")),"FH",INDEX('[1]2019'!$M$7:$NZ$33,MATCH($B$155,'[1]2019'!$C$7:$C$33,0),MATCH(EP55,'[1]2019'!$M$5:$NZ$5))))</f>
        <v>1</v>
      </c>
      <c r="EQ156" s="48" t="str">
        <f>IF(AND(INDEX('[1]2019'!$M$7:$NZ$33,MATCH($B$155,'[1]2019'!$C$7:$C$33,0),MATCH(EQ55,'[1]2019'!$M$5:$NZ$5))=0,OR(EQ157="x",EQ157="p")),"FH",IF(AND(INDEX('[1]2019'!$M$7:$NZ$33,MATCH($B$155,'[1]2019'!$C$7:$C$33,0),MATCH(EQ55,'[1]2019'!$M$5:$NZ$5))&gt;2,OR(EQ157="x",EQ157="p")),"FH",INDEX('[1]2019'!$M$7:$NZ$33,MATCH($B$155,'[1]2019'!$C$7:$C$33,0),MATCH(EQ55,'[1]2019'!$M$5:$NZ$5))))</f>
        <v>FH</v>
      </c>
      <c r="ER156" s="48" t="str">
        <f>IF(AND(INDEX('[1]2019'!$M$7:$NZ$33,MATCH($B$155,'[1]2019'!$C$7:$C$33,0),MATCH(ER55,'[1]2019'!$M$5:$NZ$5))=0,OR(ER157="x",ER157="p")),"FH",IF(AND(INDEX('[1]2019'!$M$7:$NZ$33,MATCH($B$155,'[1]2019'!$C$7:$C$33,0),MATCH(ER55,'[1]2019'!$M$5:$NZ$5))&gt;2,OR(ER157="x",ER157="p")),"FH",INDEX('[1]2019'!$M$7:$NZ$33,MATCH($B$155,'[1]2019'!$C$7:$C$33,0),MATCH(ER55,'[1]2019'!$M$5:$NZ$5))))</f>
        <v>FH</v>
      </c>
      <c r="ES156" s="48">
        <f>IF(AND(INDEX('[1]2019'!$M$7:$NZ$33,MATCH($B$155,'[1]2019'!$C$7:$C$33,0),MATCH(ES55,'[1]2019'!$M$5:$NZ$5))=0,OR(ES157="x",ES157="p")),"FH",IF(AND(INDEX('[1]2019'!$M$7:$NZ$33,MATCH($B$155,'[1]2019'!$C$7:$C$33,0),MATCH(ES55,'[1]2019'!$M$5:$NZ$5))&gt;2,OR(ES157="x",ES157="p")),"FH",INDEX('[1]2019'!$M$7:$NZ$33,MATCH($B$155,'[1]2019'!$C$7:$C$33,0),MATCH(ES55,'[1]2019'!$M$5:$NZ$5))))</f>
        <v>2</v>
      </c>
      <c r="ET156" s="48">
        <f>IF(AND(INDEX('[1]2019'!$M$7:$NZ$33,MATCH($B$155,'[1]2019'!$C$7:$C$33,0),MATCH(ET55,'[1]2019'!$M$5:$NZ$5))=0,OR(ET157="x",ET157="p")),"FH",IF(AND(INDEX('[1]2019'!$M$7:$NZ$33,MATCH($B$155,'[1]2019'!$C$7:$C$33,0),MATCH(ET55,'[1]2019'!$M$5:$NZ$5))&gt;2,OR(ET157="x",ET157="p")),"FH",INDEX('[1]2019'!$M$7:$NZ$33,MATCH($B$155,'[1]2019'!$C$7:$C$33,0),MATCH(ET55,'[1]2019'!$M$5:$NZ$5))))</f>
        <v>2</v>
      </c>
      <c r="EU156" s="48">
        <f>IF(AND(INDEX('[1]2019'!$M$7:$NZ$33,MATCH($B$155,'[1]2019'!$C$7:$C$33,0),MATCH(EU55,'[1]2019'!$M$5:$NZ$5))=0,OR(EU157="x",EU157="p")),"FH",IF(AND(INDEX('[1]2019'!$M$7:$NZ$33,MATCH($B$155,'[1]2019'!$C$7:$C$33,0),MATCH(EU55,'[1]2019'!$M$5:$NZ$5))&gt;2,OR(EU157="x",EU157="p")),"FH",INDEX('[1]2019'!$M$7:$NZ$33,MATCH($B$155,'[1]2019'!$C$7:$C$33,0),MATCH(EU55,'[1]2019'!$M$5:$NZ$5))))</f>
        <v>2</v>
      </c>
      <c r="EV156" s="48">
        <f>IF(AND(INDEX('[1]2019'!$M$7:$NZ$33,MATCH($B$155,'[1]2019'!$C$7:$C$33,0),MATCH(EV55,'[1]2019'!$M$5:$NZ$5))=0,OR(EV157="x",EV157="p")),"FH",IF(AND(INDEX('[1]2019'!$M$7:$NZ$33,MATCH($B$155,'[1]2019'!$C$7:$C$33,0),MATCH(EV55,'[1]2019'!$M$5:$NZ$5))&gt;2,OR(EV157="x",EV157="p")),"FH",INDEX('[1]2019'!$M$7:$NZ$33,MATCH($B$155,'[1]2019'!$C$7:$C$33,0),MATCH(EV55,'[1]2019'!$M$5:$NZ$5))))</f>
        <v>2</v>
      </c>
      <c r="EW156" s="48" t="str">
        <f>IF(AND(INDEX('[1]2019'!$M$7:$NZ$33,MATCH($B$155,'[1]2019'!$C$7:$C$33,0),MATCH(EW55,'[1]2019'!$M$5:$NZ$5))=0,OR(EW157="x",EW157="p")),"FH",IF(AND(INDEX('[1]2019'!$M$7:$NZ$33,MATCH($B$155,'[1]2019'!$C$7:$C$33,0),MATCH(EW55,'[1]2019'!$M$5:$NZ$5))&gt;2,OR(EW157="x",EW157="p")),"FH",INDEX('[1]2019'!$M$7:$NZ$33,MATCH($B$155,'[1]2019'!$C$7:$C$33,0),MATCH(EW55,'[1]2019'!$M$5:$NZ$5))))</f>
        <v>FH</v>
      </c>
      <c r="EX156" s="48">
        <f>IF(AND(INDEX('[1]2019'!$M$7:$NZ$33,MATCH($B$155,'[1]2019'!$C$7:$C$33,0),MATCH(EX55,'[1]2019'!$M$5:$NZ$5))=0,OR(EX157="x",EX157="p")),"FH",IF(AND(INDEX('[1]2019'!$M$7:$NZ$33,MATCH($B$155,'[1]2019'!$C$7:$C$33,0),MATCH(EX55,'[1]2019'!$M$5:$NZ$5))&gt;2,OR(EX157="x",EX157="p")),"FH",INDEX('[1]2019'!$M$7:$NZ$33,MATCH($B$155,'[1]2019'!$C$7:$C$33,0),MATCH(EX55,'[1]2019'!$M$5:$NZ$5))))</f>
        <v>1</v>
      </c>
      <c r="EY156" s="48">
        <f>IF(AND(INDEX('[1]2019'!$M$7:$NZ$33,MATCH($B$155,'[1]2019'!$C$7:$C$33,0),MATCH(EY55,'[1]2019'!$M$5:$NZ$5))=0,OR(EY157="x",EY157="p")),"FH",IF(AND(INDEX('[1]2019'!$M$7:$NZ$33,MATCH($B$155,'[1]2019'!$C$7:$C$33,0),MATCH(EY55,'[1]2019'!$M$5:$NZ$5))&gt;2,OR(EY157="x",EY157="p")),"FH",INDEX('[1]2019'!$M$7:$NZ$33,MATCH($B$155,'[1]2019'!$C$7:$C$33,0),MATCH(EY55,'[1]2019'!$M$5:$NZ$5))))</f>
        <v>1</v>
      </c>
      <c r="EZ156" s="48">
        <f>IF(AND(INDEX('[1]2019'!$M$7:$NZ$33,MATCH($B$155,'[1]2019'!$C$7:$C$33,0),MATCH(EZ55,'[1]2019'!$M$5:$NZ$5))=0,OR(EZ157="x",EZ157="p")),"FH",IF(AND(INDEX('[1]2019'!$M$7:$NZ$33,MATCH($B$155,'[1]2019'!$C$7:$C$33,0),MATCH(EZ55,'[1]2019'!$M$5:$NZ$5))&gt;2,OR(EZ157="x",EZ157="p")),"FH",INDEX('[1]2019'!$M$7:$NZ$33,MATCH($B$155,'[1]2019'!$C$7:$C$33,0),MATCH(EZ55,'[1]2019'!$M$5:$NZ$5))))</f>
        <v>1</v>
      </c>
      <c r="FA156" s="48" t="str">
        <f>IF(AND(INDEX('[1]2019'!$M$7:$NZ$33,MATCH($B$155,'[1]2019'!$C$7:$C$33,0),MATCH(FA55,'[1]2019'!$M$5:$NZ$5))=0,OR(FA157="x",FA157="p")),"FH",IF(AND(INDEX('[1]2019'!$M$7:$NZ$33,MATCH($B$155,'[1]2019'!$C$7:$C$33,0),MATCH(FA55,'[1]2019'!$M$5:$NZ$5))&gt;2,OR(FA157="x",FA157="p")),"FH",INDEX('[1]2019'!$M$7:$NZ$33,MATCH($B$155,'[1]2019'!$C$7:$C$33,0),MATCH(FA55,'[1]2019'!$M$5:$NZ$5))))</f>
        <v>FH</v>
      </c>
      <c r="FB156" s="48">
        <f>IF(AND(INDEX('[1]2019'!$M$7:$NZ$33,MATCH($B$155,'[1]2019'!$C$7:$C$33,0),MATCH(FB55,'[1]2019'!$M$5:$NZ$5))=0,OR(FB157="x",FB157="p")),"FH",IF(AND(INDEX('[1]2019'!$M$7:$NZ$33,MATCH($B$155,'[1]2019'!$C$7:$C$33,0),MATCH(FB55,'[1]2019'!$M$5:$NZ$5))&gt;2,OR(FB157="x",FB157="p")),"FH",INDEX('[1]2019'!$M$7:$NZ$33,MATCH($B$155,'[1]2019'!$C$7:$C$33,0),MATCH(FB55,'[1]2019'!$M$5:$NZ$5))))</f>
        <v>0</v>
      </c>
      <c r="FC156" s="48">
        <f>IF(AND(INDEX('[1]2019'!$M$7:$NZ$33,MATCH($B$155,'[1]2019'!$C$7:$C$33,0),MATCH(FC55,'[1]2019'!$M$5:$NZ$5))=0,OR(FC157="x",FC157="p")),"FH",IF(AND(INDEX('[1]2019'!$M$7:$NZ$33,MATCH($B$155,'[1]2019'!$C$7:$C$33,0),MATCH(FC55,'[1]2019'!$M$5:$NZ$5))&gt;2,OR(FC157="x",FC157="p")),"FH",INDEX('[1]2019'!$M$7:$NZ$33,MATCH($B$155,'[1]2019'!$C$7:$C$33,0),MATCH(FC55,'[1]2019'!$M$5:$NZ$5))))</f>
        <v>2</v>
      </c>
      <c r="FD156" s="48">
        <f>IF(AND(INDEX('[1]2019'!$M$7:$NZ$33,MATCH($B$155,'[1]2019'!$C$7:$C$33,0),MATCH(FD55,'[1]2019'!$M$5:$NZ$5))=0,OR(FD157="x",FD157="p")),"FH",IF(AND(INDEX('[1]2019'!$M$7:$NZ$33,MATCH($B$155,'[1]2019'!$C$7:$C$33,0),MATCH(FD55,'[1]2019'!$M$5:$NZ$5))&gt;2,OR(FD157="x",FD157="p")),"FH",INDEX('[1]2019'!$M$7:$NZ$33,MATCH($B$155,'[1]2019'!$C$7:$C$33,0),MATCH(FD55,'[1]2019'!$M$5:$NZ$5))))</f>
        <v>2</v>
      </c>
      <c r="FE156" s="48">
        <f>IF(AND(INDEX('[1]2019'!$M$7:$NZ$33,MATCH($B$155,'[1]2019'!$C$7:$C$33,0),MATCH(FE55,'[1]2019'!$M$5:$NZ$5))=0,OR(FE157="x",FE157="p")),"FH",IF(AND(INDEX('[1]2019'!$M$7:$NZ$33,MATCH($B$155,'[1]2019'!$C$7:$C$33,0),MATCH(FE55,'[1]2019'!$M$5:$NZ$5))&gt;2,OR(FE157="x",FE157="p")),"FH",INDEX('[1]2019'!$M$7:$NZ$33,MATCH($B$155,'[1]2019'!$C$7:$C$33,0),MATCH(FE55,'[1]2019'!$M$5:$NZ$5))))</f>
        <v>2</v>
      </c>
      <c r="FF156" s="48">
        <f>IF(AND(INDEX('[1]2019'!$M$7:$NZ$33,MATCH($B$155,'[1]2019'!$C$7:$C$33,0),MATCH(FF55,'[1]2019'!$M$5:$NZ$5))=0,OR(FF157="x",FF157="p")),"FH",IF(AND(INDEX('[1]2019'!$M$7:$NZ$33,MATCH($B$155,'[1]2019'!$C$7:$C$33,0),MATCH(FF55,'[1]2019'!$M$5:$NZ$5))&gt;2,OR(FF157="x",FF157="p")),"FH",INDEX('[1]2019'!$M$7:$NZ$33,MATCH($B$155,'[1]2019'!$C$7:$C$33,0),MATCH(FF55,'[1]2019'!$M$5:$NZ$5))))</f>
        <v>2</v>
      </c>
      <c r="FG156" s="48" t="str">
        <f>IF(AND(INDEX('[1]2019'!$M$7:$NZ$33,MATCH($B$155,'[1]2019'!$C$7:$C$33,0),MATCH(FG55,'[1]2019'!$M$5:$NZ$5))=0,OR(FG157="x",FG157="p")),"FH",IF(AND(INDEX('[1]2019'!$M$7:$NZ$33,MATCH($B$155,'[1]2019'!$C$7:$C$33,0),MATCH(FG55,'[1]2019'!$M$5:$NZ$5))&gt;2,OR(FG157="x",FG157="p")),"FH",INDEX('[1]2019'!$M$7:$NZ$33,MATCH($B$155,'[1]2019'!$C$7:$C$33,0),MATCH(FG55,'[1]2019'!$M$5:$NZ$5))))</f>
        <v>FH</v>
      </c>
      <c r="FH156" s="48" t="str">
        <f>IF(AND(INDEX('[1]2019'!$M$7:$NZ$33,MATCH($B$155,'[1]2019'!$C$7:$C$33,0),MATCH(FH55,'[1]2019'!$M$5:$NZ$5))=0,OR(FH157="x",FH157="p")),"FH",IF(AND(INDEX('[1]2019'!$M$7:$NZ$33,MATCH($B$155,'[1]2019'!$C$7:$C$33,0),MATCH(FH55,'[1]2019'!$M$5:$NZ$5))&gt;2,OR(FH157="x",FH157="p")),"FH",INDEX('[1]2019'!$M$7:$NZ$33,MATCH($B$155,'[1]2019'!$C$7:$C$33,0),MATCH(FH55,'[1]2019'!$M$5:$NZ$5))))</f>
        <v>FH</v>
      </c>
      <c r="FI156" s="48" t="str">
        <f>IF(AND(INDEX('[1]2019'!$M$7:$NZ$33,MATCH($B$155,'[1]2019'!$C$7:$C$33,0),MATCH(FI55,'[1]2019'!$M$5:$NZ$5))=0,OR(FI157="x",FI157="p")),"FH",IF(AND(INDEX('[1]2019'!$M$7:$NZ$33,MATCH($B$155,'[1]2019'!$C$7:$C$33,0),MATCH(FI55,'[1]2019'!$M$5:$NZ$5))&gt;2,OR(FI157="x",FI157="p")),"FH",INDEX('[1]2019'!$M$7:$NZ$33,MATCH($B$155,'[1]2019'!$C$7:$C$33,0),MATCH(FI55,'[1]2019'!$M$5:$NZ$5))))</f>
        <v>FH</v>
      </c>
      <c r="FJ156" s="48">
        <f>IF(AND(INDEX('[1]2019'!$M$7:$NZ$33,MATCH($B$155,'[1]2019'!$C$7:$C$33,0),MATCH(FJ55,'[1]2019'!$M$5:$NZ$5))=0,OR(FJ157="x",FJ157="p")),"FH",IF(AND(INDEX('[1]2019'!$M$7:$NZ$33,MATCH($B$155,'[1]2019'!$C$7:$C$33,0),MATCH(FJ55,'[1]2019'!$M$5:$NZ$5))&gt;2,OR(FJ157="x",FJ157="p")),"FH",INDEX('[1]2019'!$M$7:$NZ$33,MATCH($B$155,'[1]2019'!$C$7:$C$33,0),MATCH(FJ55,'[1]2019'!$M$5:$NZ$5))))</f>
        <v>1</v>
      </c>
      <c r="FK156" s="48">
        <f>IF(AND(INDEX('[1]2019'!$M$7:$NZ$33,MATCH($B$155,'[1]2019'!$C$7:$C$33,0),MATCH(FK55,'[1]2019'!$M$5:$NZ$5))=0,OR(FK157="x",FK157="p")),"FH",IF(AND(INDEX('[1]2019'!$M$7:$NZ$33,MATCH($B$155,'[1]2019'!$C$7:$C$33,0),MATCH(FK55,'[1]2019'!$M$5:$NZ$5))&gt;2,OR(FK157="x",FK157="p")),"FH",INDEX('[1]2019'!$M$7:$NZ$33,MATCH($B$155,'[1]2019'!$C$7:$C$33,0),MATCH(FK55,'[1]2019'!$M$5:$NZ$5))))</f>
        <v>1</v>
      </c>
      <c r="FL156" s="48">
        <f>IF(AND(INDEX('[1]2019'!$M$7:$NZ$33,MATCH($B$155,'[1]2019'!$C$7:$C$33,0),MATCH(FL55,'[1]2019'!$M$5:$NZ$5))=0,OR(FL157="x",FL157="p")),"FH",IF(AND(INDEX('[1]2019'!$M$7:$NZ$33,MATCH($B$155,'[1]2019'!$C$7:$C$33,0),MATCH(FL55,'[1]2019'!$M$5:$NZ$5))&gt;2,OR(FL157="x",FL157="p")),"FH",INDEX('[1]2019'!$M$7:$NZ$33,MATCH($B$155,'[1]2019'!$C$7:$C$33,0),MATCH(FL55,'[1]2019'!$M$5:$NZ$5))))</f>
        <v>1</v>
      </c>
      <c r="FM156" s="48">
        <f>IF(AND(INDEX('[1]2019'!$M$7:$NZ$33,MATCH($B$155,'[1]2019'!$C$7:$C$33,0),MATCH(FM55,'[1]2019'!$M$5:$NZ$5))=0,OR(FM157="x",FM157="p")),"FH",IF(AND(INDEX('[1]2019'!$M$7:$NZ$33,MATCH($B$155,'[1]2019'!$C$7:$C$33,0),MATCH(FM55,'[1]2019'!$M$5:$NZ$5))&gt;2,OR(FM157="x",FM157="p")),"FH",INDEX('[1]2019'!$M$7:$NZ$33,MATCH($B$155,'[1]2019'!$C$7:$C$33,0),MATCH(FM55,'[1]2019'!$M$5:$NZ$5))))</f>
        <v>1</v>
      </c>
      <c r="FN156" s="48">
        <f>IF(AND(INDEX('[1]2019'!$M$7:$NZ$33,MATCH($B$155,'[1]2019'!$C$7:$C$33,0),MATCH(FN55,'[1]2019'!$M$5:$NZ$5))=0,OR(FN157="x",FN157="p")),"FH",IF(AND(INDEX('[1]2019'!$M$7:$NZ$33,MATCH($B$155,'[1]2019'!$C$7:$C$33,0),MATCH(FN55,'[1]2019'!$M$5:$NZ$5))&gt;2,OR(FN157="x",FN157="p")),"FH",INDEX('[1]2019'!$M$7:$NZ$33,MATCH($B$155,'[1]2019'!$C$7:$C$33,0),MATCH(FN55,'[1]2019'!$M$5:$NZ$5))))</f>
        <v>1</v>
      </c>
      <c r="FO156" s="48" t="str">
        <f>IF(AND(INDEX('[1]2019'!$M$7:$NZ$33,MATCH($B$155,'[1]2019'!$C$7:$C$33,0),MATCH(FO55,'[1]2019'!$M$5:$NZ$5))=0,OR(FO157="x",FO157="p")),"FH",IF(AND(INDEX('[1]2019'!$M$7:$NZ$33,MATCH($B$155,'[1]2019'!$C$7:$C$33,0),MATCH(FO55,'[1]2019'!$M$5:$NZ$5))&gt;2,OR(FO157="x",FO157="p")),"FH",INDEX('[1]2019'!$M$7:$NZ$33,MATCH($B$155,'[1]2019'!$C$7:$C$33,0),MATCH(FO55,'[1]2019'!$M$5:$NZ$5))))</f>
        <v>FH</v>
      </c>
      <c r="FP156" s="48" t="str">
        <f>IF(AND(INDEX('[1]2019'!$M$7:$NZ$33,MATCH($B$155,'[1]2019'!$C$7:$C$33,0),MATCH(FP55,'[1]2019'!$M$5:$NZ$5))=0,OR(FP157="x",FP157="p")),"FH",IF(AND(INDEX('[1]2019'!$M$7:$NZ$33,MATCH($B$155,'[1]2019'!$C$7:$C$33,0),MATCH(FP55,'[1]2019'!$M$5:$NZ$5))&gt;2,OR(FP157="x",FP157="p")),"FH",INDEX('[1]2019'!$M$7:$NZ$33,MATCH($B$155,'[1]2019'!$C$7:$C$33,0),MATCH(FP55,'[1]2019'!$M$5:$NZ$5))))</f>
        <v>FH</v>
      </c>
      <c r="FQ156" s="48">
        <f>IF(AND(INDEX('[1]2019'!$M$7:$NZ$33,MATCH($B$155,'[1]2019'!$C$7:$C$33,0),MATCH(FQ55,'[1]2019'!$M$5:$NZ$5))=0,OR(FQ157="x",FQ157="p")),"FH",IF(AND(INDEX('[1]2019'!$M$7:$NZ$33,MATCH($B$155,'[1]2019'!$C$7:$C$33,0),MATCH(FQ55,'[1]2019'!$M$5:$NZ$5))&gt;2,OR(FQ157="x",FQ157="p")),"FH",INDEX('[1]2019'!$M$7:$NZ$33,MATCH($B$155,'[1]2019'!$C$7:$C$33,0),MATCH(FQ55,'[1]2019'!$M$5:$NZ$5))))</f>
        <v>2</v>
      </c>
      <c r="FR156" s="48">
        <f>IF(AND(INDEX('[1]2019'!$M$7:$NZ$33,MATCH($B$155,'[1]2019'!$C$7:$C$33,0),MATCH(FR55,'[1]2019'!$M$5:$NZ$5))=0,OR(FR157="x",FR157="p")),"FH",IF(AND(INDEX('[1]2019'!$M$7:$NZ$33,MATCH($B$155,'[1]2019'!$C$7:$C$33,0),MATCH(FR55,'[1]2019'!$M$5:$NZ$5))&gt;2,OR(FR157="x",FR157="p")),"FH",INDEX('[1]2019'!$M$7:$NZ$33,MATCH($B$155,'[1]2019'!$C$7:$C$33,0),MATCH(FR55,'[1]2019'!$M$5:$NZ$5))))</f>
        <v>2</v>
      </c>
      <c r="FS156" s="48" t="str">
        <f>IF(AND(INDEX('[1]2019'!$M$7:$NZ$33,MATCH($B$155,'[1]2019'!$C$7:$C$33,0),MATCH(FS55,'[1]2019'!$M$5:$NZ$5))=0,OR(FS157="x",FS157="p")),"FH",IF(AND(INDEX('[1]2019'!$M$7:$NZ$33,MATCH($B$155,'[1]2019'!$C$7:$C$33,0),MATCH(FS55,'[1]2019'!$M$5:$NZ$5))&gt;2,OR(FS157="x",FS157="p")),"FH",INDEX('[1]2019'!$M$7:$NZ$33,MATCH($B$155,'[1]2019'!$C$7:$C$33,0),MATCH(FS55,'[1]2019'!$M$5:$NZ$5))))</f>
        <v>FH</v>
      </c>
      <c r="FT156" s="48">
        <f>IF(AND(INDEX('[1]2019'!$M$7:$NZ$33,MATCH($B$155,'[1]2019'!$C$7:$C$33,0),MATCH(FT55,'[1]2019'!$M$5:$NZ$5))=0,OR(FT157="x",FT157="p")),"FH",IF(AND(INDEX('[1]2019'!$M$7:$NZ$33,MATCH($B$155,'[1]2019'!$C$7:$C$33,0),MATCH(FT55,'[1]2019'!$M$5:$NZ$5))&gt;2,OR(FT157="x",FT157="p")),"FH",INDEX('[1]2019'!$M$7:$NZ$33,MATCH($B$155,'[1]2019'!$C$7:$C$33,0),MATCH(FT55,'[1]2019'!$M$5:$NZ$5))))</f>
        <v>0</v>
      </c>
      <c r="FU156" s="48">
        <f>IF(AND(INDEX('[1]2019'!$M$7:$NZ$33,MATCH($B$155,'[1]2019'!$C$7:$C$33,0),MATCH(FU55,'[1]2019'!$M$5:$NZ$5))=0,OR(FU157="x",FU157="p")),"FH",IF(AND(INDEX('[1]2019'!$M$7:$NZ$33,MATCH($B$155,'[1]2019'!$C$7:$C$33,0),MATCH(FU55,'[1]2019'!$M$5:$NZ$5))&gt;2,OR(FU157="x",FU157="p")),"FH",INDEX('[1]2019'!$M$7:$NZ$33,MATCH($B$155,'[1]2019'!$C$7:$C$33,0),MATCH(FU55,'[1]2019'!$M$5:$NZ$5))))</f>
        <v>2</v>
      </c>
      <c r="FV156" s="48">
        <f>IF(AND(INDEX('[1]2019'!$M$7:$NZ$33,MATCH($B$155,'[1]2019'!$C$7:$C$33,0),MATCH(FV55,'[1]2019'!$M$5:$NZ$5))=0,OR(FV157="x",FV157="p")),"FH",IF(AND(INDEX('[1]2019'!$M$7:$NZ$33,MATCH($B$155,'[1]2019'!$C$7:$C$33,0),MATCH(FV55,'[1]2019'!$M$5:$NZ$5))&gt;2,OR(FV157="x",FV157="p")),"FH",INDEX('[1]2019'!$M$7:$NZ$33,MATCH($B$155,'[1]2019'!$C$7:$C$33,0),MATCH(FV55,'[1]2019'!$M$5:$NZ$5))))</f>
        <v>2</v>
      </c>
      <c r="FW156" s="48">
        <f>IF(AND(INDEX('[1]2019'!$M$7:$NZ$33,MATCH($B$155,'[1]2019'!$C$7:$C$33,0),MATCH(FW55,'[1]2019'!$M$5:$NZ$5))=0,OR(FW157="x",FW157="p")),"FH",IF(AND(INDEX('[1]2019'!$M$7:$NZ$33,MATCH($B$155,'[1]2019'!$C$7:$C$33,0),MATCH(FW55,'[1]2019'!$M$5:$NZ$5))&gt;2,OR(FW157="x",FW157="p")),"FH",INDEX('[1]2019'!$M$7:$NZ$33,MATCH($B$155,'[1]2019'!$C$7:$C$33,0),MATCH(FW55,'[1]2019'!$M$5:$NZ$5))))</f>
        <v>2</v>
      </c>
      <c r="FX156" s="48">
        <f>IF(AND(INDEX('[1]2019'!$M$7:$NZ$33,MATCH($B$155,'[1]2019'!$C$7:$C$33,0),MATCH(FX55,'[1]2019'!$M$5:$NZ$5))=0,OR(FX157="x",FX157="p")),"FH",IF(AND(INDEX('[1]2019'!$M$7:$NZ$33,MATCH($B$155,'[1]2019'!$C$7:$C$33,0),MATCH(FX55,'[1]2019'!$M$5:$NZ$5))&gt;2,OR(FX157="x",FX157="p")),"FH",INDEX('[1]2019'!$M$7:$NZ$33,MATCH($B$155,'[1]2019'!$C$7:$C$33,0),MATCH(FX55,'[1]2019'!$M$5:$NZ$5))))</f>
        <v>2</v>
      </c>
      <c r="FY156" s="48" t="str">
        <f>IF(AND(INDEX('[1]2019'!$M$7:$NZ$33,MATCH($B$155,'[1]2019'!$C$7:$C$33,0),MATCH(FY55,'[1]2019'!$M$5:$NZ$5))=0,OR(FY157="x",FY157="p")),"FH",IF(AND(INDEX('[1]2019'!$M$7:$NZ$33,MATCH($B$155,'[1]2019'!$C$7:$C$33,0),MATCH(FY55,'[1]2019'!$M$5:$NZ$5))&gt;2,OR(FY157="x",FY157="p")),"FH",INDEX('[1]2019'!$M$7:$NZ$33,MATCH($B$155,'[1]2019'!$C$7:$C$33,0),MATCH(FY55,'[1]2019'!$M$5:$NZ$5))))</f>
        <v>FH</v>
      </c>
      <c r="FZ156" s="48">
        <f>IF(AND(INDEX('[1]2019'!$M$7:$NZ$33,MATCH($B$155,'[1]2019'!$C$7:$C$33,0),MATCH(FZ55,'[1]2019'!$M$5:$NZ$5))=0,OR(FZ157="x",FZ157="p")),"FH",IF(AND(INDEX('[1]2019'!$M$7:$NZ$33,MATCH($B$155,'[1]2019'!$C$7:$C$33,0),MATCH(FZ55,'[1]2019'!$M$5:$NZ$5))&gt;2,OR(FZ157="x",FZ157="p")),"FH",INDEX('[1]2019'!$M$7:$NZ$33,MATCH($B$155,'[1]2019'!$C$7:$C$33,0),MATCH(FZ55,'[1]2019'!$M$5:$NZ$5))))</f>
        <v>1</v>
      </c>
      <c r="GA156" s="48">
        <f>IF(AND(INDEX('[1]2019'!$M$7:$NZ$33,MATCH($B$155,'[1]2019'!$C$7:$C$33,0),MATCH(GA55,'[1]2019'!$M$5:$NZ$5))=0,OR(GA157="x",GA157="p")),"FH",IF(AND(INDEX('[1]2019'!$M$7:$NZ$33,MATCH($B$155,'[1]2019'!$C$7:$C$33,0),MATCH(GA55,'[1]2019'!$M$5:$NZ$5))&gt;2,OR(GA157="x",GA157="p")),"FH",INDEX('[1]2019'!$M$7:$NZ$33,MATCH($B$155,'[1]2019'!$C$7:$C$33,0),MATCH(GA55,'[1]2019'!$M$5:$NZ$5))))</f>
        <v>1</v>
      </c>
      <c r="GB156" s="48">
        <f>IF(AND(INDEX('[1]2019'!$M$7:$NZ$33,MATCH($B$155,'[1]2019'!$C$7:$C$33,0),MATCH(GB55,'[1]2019'!$M$5:$NZ$5))=0,OR(GB157="x",GB157="p")),"FH",IF(AND(INDEX('[1]2019'!$M$7:$NZ$33,MATCH($B$155,'[1]2019'!$C$7:$C$33,0),MATCH(GB55,'[1]2019'!$M$5:$NZ$5))&gt;2,OR(GB157="x",GB157="p")),"FH",INDEX('[1]2019'!$M$7:$NZ$33,MATCH($B$155,'[1]2019'!$C$7:$C$33,0),MATCH(GB55,'[1]2019'!$M$5:$NZ$5))))</f>
        <v>1</v>
      </c>
      <c r="GC156" s="48" t="str">
        <f>IF(AND(INDEX('[1]2019'!$M$7:$NZ$33,MATCH($B$155,'[1]2019'!$C$7:$C$33,0),MATCH(GC55,'[1]2019'!$M$5:$NZ$5))=0,OR(GC157="x",GC157="p")),"FH",IF(AND(INDEX('[1]2019'!$M$7:$NZ$33,MATCH($B$155,'[1]2019'!$C$7:$C$33,0),MATCH(GC55,'[1]2019'!$M$5:$NZ$5))&gt;2,OR(GC157="x",GC157="p")),"FH",INDEX('[1]2019'!$M$7:$NZ$33,MATCH($B$155,'[1]2019'!$C$7:$C$33,0),MATCH(GC55,'[1]2019'!$M$5:$NZ$5))))</f>
        <v>FH</v>
      </c>
      <c r="GD156" s="48" t="str">
        <f>IF(AND(INDEX('[1]2019'!$M$7:$NZ$33,MATCH($B$155,'[1]2019'!$C$7:$C$33,0),MATCH(GD55,'[1]2019'!$M$5:$NZ$5))=0,OR(GD157="x",GD157="p")),"FH",IF(AND(INDEX('[1]2019'!$M$7:$NZ$33,MATCH($B$155,'[1]2019'!$C$7:$C$33,0),MATCH(GD55,'[1]2019'!$M$5:$NZ$5))&gt;2,OR(GD157="x",GD157="p")),"FH",INDEX('[1]2019'!$M$7:$NZ$33,MATCH($B$155,'[1]2019'!$C$7:$C$33,0),MATCH(GD55,'[1]2019'!$M$5:$NZ$5))))</f>
        <v>FH</v>
      </c>
      <c r="GE156" s="48">
        <f>IF(AND(INDEX('[1]2019'!$M$7:$NZ$33,MATCH($B$155,'[1]2019'!$C$7:$C$33,0),MATCH(GE55,'[1]2019'!$M$5:$NZ$5))=0,OR(GE157="x",GE157="p")),"FH",IF(AND(INDEX('[1]2019'!$M$7:$NZ$33,MATCH($B$155,'[1]2019'!$C$7:$C$33,0),MATCH(GE55,'[1]2019'!$M$5:$NZ$5))&gt;2,OR(GE157="x",GE157="p")),"FH",INDEX('[1]2019'!$M$7:$NZ$33,MATCH($B$155,'[1]2019'!$C$7:$C$33,0),MATCH(GE55,'[1]2019'!$M$5:$NZ$5))))</f>
        <v>2</v>
      </c>
      <c r="GF156" s="48">
        <f>IF(AND(INDEX('[1]2019'!$M$7:$NZ$33,MATCH($B$155,'[1]2019'!$C$7:$C$33,0),MATCH(GF55,'[1]2019'!$M$5:$NZ$5))=0,OR(GF157="x",GF157="p")),"FH",IF(AND(INDEX('[1]2019'!$M$7:$NZ$33,MATCH($B$155,'[1]2019'!$C$7:$C$33,0),MATCH(GF55,'[1]2019'!$M$5:$NZ$5))&gt;2,OR(GF157="x",GF157="p")),"FH",INDEX('[1]2019'!$M$7:$NZ$33,MATCH($B$155,'[1]2019'!$C$7:$C$33,0),MATCH(GF55,'[1]2019'!$M$5:$NZ$5))))</f>
        <v>2</v>
      </c>
      <c r="GG156" s="48">
        <f>IF(AND(INDEX('[1]2019'!$M$7:$NZ$33,MATCH($B$155,'[1]2019'!$C$7:$C$33,0),MATCH(GG55,'[1]2019'!$M$5:$NZ$5))=0,OR(GG157="x",GG157="p")),"FH",IF(AND(INDEX('[1]2019'!$M$7:$NZ$33,MATCH($B$155,'[1]2019'!$C$7:$C$33,0),MATCH(GG55,'[1]2019'!$M$5:$NZ$5))&gt;2,OR(GG157="x",GG157="p")),"FH",INDEX('[1]2019'!$M$7:$NZ$33,MATCH($B$155,'[1]2019'!$C$7:$C$33,0),MATCH(GG55,'[1]2019'!$M$5:$NZ$5))))</f>
        <v>2</v>
      </c>
      <c r="GH156" s="48">
        <f>IF(AND(INDEX('[1]2019'!$M$7:$NZ$33,MATCH($B$155,'[1]2019'!$C$7:$C$33,0),MATCH(GH55,'[1]2019'!$M$5:$NZ$5))=0,OR(GH157="x",GH157="p")),"FH",IF(AND(INDEX('[1]2019'!$M$7:$NZ$33,MATCH($B$155,'[1]2019'!$C$7:$C$33,0),MATCH(GH55,'[1]2019'!$M$5:$NZ$5))&gt;2,OR(GH157="x",GH157="p")),"FH",INDEX('[1]2019'!$M$7:$NZ$33,MATCH($B$155,'[1]2019'!$C$7:$C$33,0),MATCH(GH55,'[1]2019'!$M$5:$NZ$5))))</f>
        <v>2</v>
      </c>
      <c r="GI156" s="48">
        <f>IF(AND(INDEX('[1]2019'!$M$7:$NZ$33,MATCH($B$155,'[1]2019'!$C$7:$C$33,0),MATCH(GI55,'[1]2019'!$M$5:$NZ$5))=0,OR(GI157="x",GI157="p")),"FH",IF(AND(INDEX('[1]2019'!$M$7:$NZ$33,MATCH($B$155,'[1]2019'!$C$7:$C$33,0),MATCH(GI55,'[1]2019'!$M$5:$NZ$5))&gt;2,OR(GI157="x",GI157="p")),"FH",INDEX('[1]2019'!$M$7:$NZ$33,MATCH($B$155,'[1]2019'!$C$7:$C$33,0),MATCH(GI55,'[1]2019'!$M$5:$NZ$5))))</f>
        <v>2</v>
      </c>
      <c r="GJ156" s="48" t="str">
        <f>IF(AND(INDEX('[1]2019'!$M$7:$NZ$33,MATCH($B$155,'[1]2019'!$C$7:$C$33,0),MATCH(GJ55,'[1]2019'!$M$5:$NZ$5))=0,OR(GJ157="x",GJ157="p")),"FH",IF(AND(INDEX('[1]2019'!$M$7:$NZ$33,MATCH($B$155,'[1]2019'!$C$7:$C$33,0),MATCH(GJ55,'[1]2019'!$M$5:$NZ$5))&gt;2,OR(GJ157="x",GJ157="p")),"FH",INDEX('[1]2019'!$M$7:$NZ$33,MATCH($B$155,'[1]2019'!$C$7:$C$33,0),MATCH(GJ55,'[1]2019'!$M$5:$NZ$5))))</f>
        <v>FH</v>
      </c>
      <c r="GK156" s="48">
        <f>IF(AND(INDEX('[1]2019'!$M$7:$NZ$33,MATCH($B$155,'[1]2019'!$C$7:$C$33,0),MATCH(GK55,'[1]2019'!$M$5:$NZ$5))=0,OR(GK157="x",GK157="p")),"FH",IF(AND(INDEX('[1]2019'!$M$7:$NZ$33,MATCH($B$155,'[1]2019'!$C$7:$C$33,0),MATCH(GK55,'[1]2019'!$M$5:$NZ$5))&gt;2,OR(GK157="x",GK157="p")),"FH",INDEX('[1]2019'!$M$7:$NZ$33,MATCH($B$155,'[1]2019'!$C$7:$C$33,0),MATCH(GK55,'[1]2019'!$M$5:$NZ$5))))</f>
        <v>0</v>
      </c>
      <c r="GL156" s="48">
        <f>IF(AND(INDEX('[1]2019'!$M$7:$NZ$33,MATCH($B$155,'[1]2019'!$C$7:$C$33,0),MATCH(GL55,'[1]2019'!$M$5:$NZ$5))=0,OR(GL157="x",GL157="p")),"FH",IF(AND(INDEX('[1]2019'!$M$7:$NZ$33,MATCH($B$155,'[1]2019'!$C$7:$C$33,0),MATCH(GL55,'[1]2019'!$M$5:$NZ$5))&gt;2,OR(GL157="x",GL157="p")),"FH",INDEX('[1]2019'!$M$7:$NZ$33,MATCH($B$155,'[1]2019'!$C$7:$C$33,0),MATCH(GL55,'[1]2019'!$M$5:$NZ$5))))</f>
        <v>2</v>
      </c>
      <c r="GM156" s="48">
        <f>IF(AND(INDEX('[1]2019'!$M$7:$NZ$33,MATCH($B$155,'[1]2019'!$C$7:$C$33,0),MATCH(GM55,'[1]2019'!$M$5:$NZ$5))=0,OR(GM157="x",GM157="p")),"FH",IF(AND(INDEX('[1]2019'!$M$7:$NZ$33,MATCH($B$155,'[1]2019'!$C$7:$C$33,0),MATCH(GM55,'[1]2019'!$M$5:$NZ$5))&gt;2,OR(GM157="x",GM157="p")),"FH",INDEX('[1]2019'!$M$7:$NZ$33,MATCH($B$155,'[1]2019'!$C$7:$C$33,0),MATCH(GM55,'[1]2019'!$M$5:$NZ$5))))</f>
        <v>2</v>
      </c>
      <c r="GN156" s="48">
        <f>IF(AND(INDEX('[1]2019'!$M$7:$NZ$33,MATCH($B$155,'[1]2019'!$C$7:$C$33,0),MATCH(GN55,'[1]2019'!$M$5:$NZ$5))=0,OR(GN157="x",GN157="p")),"FH",IF(AND(INDEX('[1]2019'!$M$7:$NZ$33,MATCH($B$155,'[1]2019'!$C$7:$C$33,0),MATCH(GN55,'[1]2019'!$M$5:$NZ$5))&gt;2,OR(GN157="x",GN157="p")),"FH",INDEX('[1]2019'!$M$7:$NZ$33,MATCH($B$155,'[1]2019'!$C$7:$C$33,0),MATCH(GN55,'[1]2019'!$M$5:$NZ$5))))</f>
        <v>2</v>
      </c>
      <c r="GO156" s="48">
        <f>IF(AND(INDEX('[1]2019'!$M$7:$NZ$33,MATCH($B$155,'[1]2019'!$C$7:$C$33,0),MATCH(GO55,'[1]2019'!$M$5:$NZ$5))=0,OR(GO157="x",GO157="p")),"FH",IF(AND(INDEX('[1]2019'!$M$7:$NZ$33,MATCH($B$155,'[1]2019'!$C$7:$C$33,0),MATCH(GO55,'[1]2019'!$M$5:$NZ$5))&gt;2,OR(GO157="x",GO157="p")),"FH",INDEX('[1]2019'!$M$7:$NZ$33,MATCH($B$155,'[1]2019'!$C$7:$C$33,0),MATCH(GO55,'[1]2019'!$M$5:$NZ$5))))</f>
        <v>2</v>
      </c>
      <c r="GP156" s="48">
        <f>IF(AND(INDEX('[1]2019'!$M$7:$NZ$33,MATCH($B$155,'[1]2019'!$C$7:$C$33,0),MATCH(GP55,'[1]2019'!$M$5:$NZ$5))=0,OR(GP157="x",GP157="p")),"FH",IF(AND(INDEX('[1]2019'!$M$7:$NZ$33,MATCH($B$155,'[1]2019'!$C$7:$C$33,0),MATCH(GP55,'[1]2019'!$M$5:$NZ$5))&gt;2,OR(GP157="x",GP157="p")),"FH",INDEX('[1]2019'!$M$7:$NZ$33,MATCH($B$155,'[1]2019'!$C$7:$C$33,0),MATCH(GP55,'[1]2019'!$M$5:$NZ$5))))</f>
        <v>2</v>
      </c>
      <c r="GQ156" s="48" t="str">
        <f>IF(AND(INDEX('[1]2019'!$M$7:$NZ$33,MATCH($B$155,'[1]2019'!$C$7:$C$33,0),MATCH(GQ55,'[1]2019'!$M$5:$NZ$5))=0,OR(GQ157="x",GQ157="p")),"FH",IF(AND(INDEX('[1]2019'!$M$7:$NZ$33,MATCH($B$155,'[1]2019'!$C$7:$C$33,0),MATCH(GQ55,'[1]2019'!$M$5:$NZ$5))&gt;2,OR(GQ157="x",GQ157="p")),"FH",INDEX('[1]2019'!$M$7:$NZ$33,MATCH($B$155,'[1]2019'!$C$7:$C$33,0),MATCH(GQ55,'[1]2019'!$M$5:$NZ$5))))</f>
        <v>FH</v>
      </c>
      <c r="GR156" s="48" t="str">
        <f>IF(AND(INDEX('[1]2019'!$M$7:$NZ$33,MATCH($B$155,'[1]2019'!$C$7:$C$33,0),MATCH(GR55,'[1]2019'!$M$5:$NZ$5))=0,OR(GR157="x",GR157="p")),"FH",IF(AND(INDEX('[1]2019'!$M$7:$NZ$33,MATCH($B$155,'[1]2019'!$C$7:$C$33,0),MATCH(GR55,'[1]2019'!$M$5:$NZ$5))&gt;2,OR(GR157="x",GR157="p")),"FH",INDEX('[1]2019'!$M$7:$NZ$33,MATCH($B$155,'[1]2019'!$C$7:$C$33,0),MATCH(GR55,'[1]2019'!$M$5:$NZ$5))))</f>
        <v>FH</v>
      </c>
      <c r="GS156" s="48">
        <f>IF(AND(INDEX('[1]2019'!$M$7:$NZ$33,MATCH($B$155,'[1]2019'!$C$7:$C$33,0),MATCH(GS55,'[1]2019'!$M$5:$NZ$5))=0,OR(GS157="x",GS157="p")),"FH",IF(AND(INDEX('[1]2019'!$M$7:$NZ$33,MATCH($B$155,'[1]2019'!$C$7:$C$33,0),MATCH(GS55,'[1]2019'!$M$5:$NZ$5))&gt;2,OR(GS157="x",GS157="p")),"FH",INDEX('[1]2019'!$M$7:$NZ$33,MATCH($B$155,'[1]2019'!$C$7:$C$33,0),MATCH(GS55,'[1]2019'!$M$5:$NZ$5))))</f>
        <v>1</v>
      </c>
      <c r="GT156" s="48">
        <f>IF(AND(INDEX('[1]2019'!$M$7:$NZ$33,MATCH($B$155,'[1]2019'!$C$7:$C$33,0),MATCH(GT55,'[1]2019'!$M$5:$NZ$5))=0,OR(GT157="x",GT157="p")),"FH",IF(AND(INDEX('[1]2019'!$M$7:$NZ$33,MATCH($B$155,'[1]2019'!$C$7:$C$33,0),MATCH(GT55,'[1]2019'!$M$5:$NZ$5))&gt;2,OR(GT157="x",GT157="p")),"FH",INDEX('[1]2019'!$M$7:$NZ$33,MATCH($B$155,'[1]2019'!$C$7:$C$33,0),MATCH(GT55,'[1]2019'!$M$5:$NZ$5))))</f>
        <v>1</v>
      </c>
      <c r="GU156" s="48">
        <f>IF(AND(INDEX('[1]2019'!$M$7:$NZ$33,MATCH($B$155,'[1]2019'!$C$7:$C$33,0),MATCH(GU55,'[1]2019'!$M$5:$NZ$5))=0,OR(GU157="x",GU157="p")),"FH",IF(AND(INDEX('[1]2019'!$M$7:$NZ$33,MATCH($B$155,'[1]2019'!$C$7:$C$33,0),MATCH(GU55,'[1]2019'!$M$5:$NZ$5))&gt;2,OR(GU157="x",GU157="p")),"FH",INDEX('[1]2019'!$M$7:$NZ$33,MATCH($B$155,'[1]2019'!$C$7:$C$33,0),MATCH(GU55,'[1]2019'!$M$5:$NZ$5))))</f>
        <v>1</v>
      </c>
      <c r="GV156" s="48">
        <f>IF(AND(INDEX('[1]2019'!$M$7:$NZ$33,MATCH($B$155,'[1]2019'!$C$7:$C$33,0),MATCH(GV55,'[1]2019'!$M$5:$NZ$5))=0,OR(GV157="x",GV157="p")),"FH",IF(AND(INDEX('[1]2019'!$M$7:$NZ$33,MATCH($B$155,'[1]2019'!$C$7:$C$33,0),MATCH(GV55,'[1]2019'!$M$5:$NZ$5))&gt;2,OR(GV157="x",GV157="p")),"FH",INDEX('[1]2019'!$M$7:$NZ$33,MATCH($B$155,'[1]2019'!$C$7:$C$33,0),MATCH(GV55,'[1]2019'!$M$5:$NZ$5))))</f>
        <v>1</v>
      </c>
      <c r="GW156" s="48">
        <f>IF(AND(INDEX('[1]2019'!$M$7:$NZ$33,MATCH($B$155,'[1]2019'!$C$7:$C$33,0),MATCH(GW55,'[1]2019'!$M$5:$NZ$5))=0,OR(GW157="x",GW157="p")),"FH",IF(AND(INDEX('[1]2019'!$M$7:$NZ$33,MATCH($B$155,'[1]2019'!$C$7:$C$33,0),MATCH(GW55,'[1]2019'!$M$5:$NZ$5))&gt;2,OR(GW157="x",GW157="p")),"FH",INDEX('[1]2019'!$M$7:$NZ$33,MATCH($B$155,'[1]2019'!$C$7:$C$33,0),MATCH(GW55,'[1]2019'!$M$5:$NZ$5))))</f>
        <v>1</v>
      </c>
      <c r="GX156" s="48" t="str">
        <f>IF(AND(INDEX('[1]2019'!$M$7:$NZ$33,MATCH($B$155,'[1]2019'!$C$7:$C$33,0),MATCH(GX55,'[1]2019'!$M$5:$NZ$5))=0,OR(GX157="x",GX157="p")),"FH",IF(AND(INDEX('[1]2019'!$M$7:$NZ$33,MATCH($B$155,'[1]2019'!$C$7:$C$33,0),MATCH(GX55,'[1]2019'!$M$5:$NZ$5))&gt;2,OR(GX157="x",GX157="p")),"FH",INDEX('[1]2019'!$M$7:$NZ$33,MATCH($B$155,'[1]2019'!$C$7:$C$33,0),MATCH(GX55,'[1]2019'!$M$5:$NZ$5))))</f>
        <v>FH</v>
      </c>
      <c r="GY156" s="48" t="str">
        <f>IF(AND(INDEX('[1]2019'!$M$7:$NZ$33,MATCH($B$155,'[1]2019'!$C$7:$C$33,0),MATCH(GY55,'[1]2019'!$M$5:$NZ$5))=0,OR(GY157="x",GY157="p")),"FH",IF(AND(INDEX('[1]2019'!$M$7:$NZ$33,MATCH($B$155,'[1]2019'!$C$7:$C$33,0),MATCH(GY55,'[1]2019'!$M$5:$NZ$5))&gt;2,OR(GY157="x",GY157="p")),"FH",INDEX('[1]2019'!$M$7:$NZ$33,MATCH($B$155,'[1]2019'!$C$7:$C$33,0),MATCH(GY55,'[1]2019'!$M$5:$NZ$5))))</f>
        <v>FH</v>
      </c>
      <c r="GZ156" s="48">
        <f>IF(AND(INDEX('[1]2019'!$M$7:$NZ$33,MATCH($B$155,'[1]2019'!$C$7:$C$33,0),MATCH(GZ55,'[1]2019'!$M$5:$NZ$5))=0,OR(GZ157="x",GZ157="p")),"FH",IF(AND(INDEX('[1]2019'!$M$7:$NZ$33,MATCH($B$155,'[1]2019'!$C$7:$C$33,0),MATCH(GZ55,'[1]2019'!$M$5:$NZ$5))&gt;2,OR(GZ157="x",GZ157="p")),"FH",INDEX('[1]2019'!$M$7:$NZ$33,MATCH($B$155,'[1]2019'!$C$7:$C$33,0),MATCH(GZ55,'[1]2019'!$M$5:$NZ$5))))</f>
        <v>1</v>
      </c>
      <c r="HA156" s="48">
        <f>IF(AND(INDEX('[1]2019'!$M$7:$NZ$33,MATCH($B$155,'[1]2019'!$C$7:$C$33,0),MATCH(HA55,'[1]2019'!$M$5:$NZ$5))=0,OR(HA157="x",HA157="p")),"FH",IF(AND(INDEX('[1]2019'!$M$7:$NZ$33,MATCH($B$155,'[1]2019'!$C$7:$C$33,0),MATCH(HA55,'[1]2019'!$M$5:$NZ$5))&gt;2,OR(HA157="x",HA157="p")),"FH",INDEX('[1]2019'!$M$7:$NZ$33,MATCH($B$155,'[1]2019'!$C$7:$C$33,0),MATCH(HA55,'[1]2019'!$M$5:$NZ$5))))</f>
        <v>1</v>
      </c>
      <c r="HB156" s="48">
        <f>IF(AND(INDEX('[1]2019'!$M$7:$NZ$33,MATCH($B$155,'[1]2019'!$C$7:$C$33,0),MATCH(HB55,'[1]2019'!$M$5:$NZ$5))=0,OR(HB157="x",HB157="p")),"FH",IF(AND(INDEX('[1]2019'!$M$7:$NZ$33,MATCH($B$155,'[1]2019'!$C$7:$C$33,0),MATCH(HB55,'[1]2019'!$M$5:$NZ$5))&gt;2,OR(HB157="x",HB157="p")),"FH",INDEX('[1]2019'!$M$7:$NZ$33,MATCH($B$155,'[1]2019'!$C$7:$C$33,0),MATCH(HB55,'[1]2019'!$M$5:$NZ$5))))</f>
        <v>1</v>
      </c>
      <c r="HC156" s="48">
        <f>IF(AND(INDEX('[1]2019'!$M$7:$NZ$33,MATCH($B$155,'[1]2019'!$C$7:$C$33,0),MATCH(HC55,'[1]2019'!$M$5:$NZ$5))=0,OR(HC157="x",HC157="p")),"FH",IF(AND(INDEX('[1]2019'!$M$7:$NZ$33,MATCH($B$155,'[1]2019'!$C$7:$C$33,0),MATCH(HC55,'[1]2019'!$M$5:$NZ$5))&gt;2,OR(HC157="x",HC157="p")),"FH",INDEX('[1]2019'!$M$7:$NZ$33,MATCH($B$155,'[1]2019'!$C$7:$C$33,0),MATCH(HC55,'[1]2019'!$M$5:$NZ$5))))</f>
        <v>1</v>
      </c>
      <c r="HD156" s="48">
        <f>IF(AND(INDEX('[1]2019'!$M$7:$NZ$33,MATCH($B$155,'[1]2019'!$C$7:$C$33,0),MATCH(HD55,'[1]2019'!$M$5:$NZ$5))=0,OR(HD157="x",HD157="p")),"FH",IF(AND(INDEX('[1]2019'!$M$7:$NZ$33,MATCH($B$155,'[1]2019'!$C$7:$C$33,0),MATCH(HD55,'[1]2019'!$M$5:$NZ$5))&gt;2,OR(HD157="x",HD157="p")),"FH",INDEX('[1]2019'!$M$7:$NZ$33,MATCH($B$155,'[1]2019'!$C$7:$C$33,0),MATCH(HD55,'[1]2019'!$M$5:$NZ$5))))</f>
        <v>1</v>
      </c>
      <c r="HE156" s="48" t="str">
        <f>IF(AND(INDEX('[1]2019'!$M$7:$NZ$33,MATCH($B$155,'[1]2019'!$C$7:$C$33,0),MATCH(HE55,'[1]2019'!$M$5:$NZ$5))=0,OR(HE157="x",HE157="p")),"FH",IF(AND(INDEX('[1]2019'!$M$7:$NZ$33,MATCH($B$155,'[1]2019'!$C$7:$C$33,0),MATCH(HE55,'[1]2019'!$M$5:$NZ$5))&gt;2,OR(HE157="x",HE157="p")),"FH",INDEX('[1]2019'!$M$7:$NZ$33,MATCH($B$155,'[1]2019'!$C$7:$C$33,0),MATCH(HE55,'[1]2019'!$M$5:$NZ$5))))</f>
        <v>FH</v>
      </c>
      <c r="HF156" s="48" t="str">
        <f>IF(AND(INDEX('[1]2019'!$M$7:$NZ$33,MATCH($B$155,'[1]2019'!$C$7:$C$33,0),MATCH(HF55,'[1]2019'!$M$5:$NZ$5))=0,OR(HF157="x",HF157="p")),"FH",IF(AND(INDEX('[1]2019'!$M$7:$NZ$33,MATCH($B$155,'[1]2019'!$C$7:$C$33,0),MATCH(HF55,'[1]2019'!$M$5:$NZ$5))&gt;2,OR(HF157="x",HF157="p")),"FH",INDEX('[1]2019'!$M$7:$NZ$33,MATCH($B$155,'[1]2019'!$C$7:$C$33,0),MATCH(HF55,'[1]2019'!$M$5:$NZ$5))))</f>
        <v>FH</v>
      </c>
      <c r="HG156" s="48">
        <f>IF(AND(INDEX('[1]2019'!$M$7:$NZ$33,MATCH($B$155,'[1]2019'!$C$7:$C$33,0),MATCH(HG55,'[1]2019'!$M$5:$NZ$5))=0,OR(HG157="x",HG157="p")),"FH",IF(AND(INDEX('[1]2019'!$M$7:$NZ$33,MATCH($B$155,'[1]2019'!$C$7:$C$33,0),MATCH(HG55,'[1]2019'!$M$5:$NZ$5))&gt;2,OR(HG157="x",HG157="p")),"FH",INDEX('[1]2019'!$M$7:$NZ$33,MATCH($B$155,'[1]2019'!$C$7:$C$33,0),MATCH(HG55,'[1]2019'!$M$5:$NZ$5))))</f>
        <v>2</v>
      </c>
      <c r="HH156" s="48">
        <f>IF(AND(INDEX('[1]2019'!$M$7:$NZ$33,MATCH($B$155,'[1]2019'!$C$7:$C$33,0),MATCH(HH55,'[1]2019'!$M$5:$NZ$5))=0,OR(HH157="x",HH157="p")),"FH",IF(AND(INDEX('[1]2019'!$M$7:$NZ$33,MATCH($B$155,'[1]2019'!$C$7:$C$33,0),MATCH(HH55,'[1]2019'!$M$5:$NZ$5))&gt;2,OR(HH157="x",HH157="p")),"FH",INDEX('[1]2019'!$M$7:$NZ$33,MATCH($B$155,'[1]2019'!$C$7:$C$33,0),MATCH(HH55,'[1]2019'!$M$5:$NZ$5))))</f>
        <v>2</v>
      </c>
      <c r="HI156" s="48" t="str">
        <f>IF(AND(INDEX('[1]2019'!$M$7:$NZ$33,MATCH($B$155,'[1]2019'!$C$7:$C$33,0),MATCH(HI55,'[1]2019'!$M$5:$NZ$5))=0,OR(HI157="x",HI157="p")),"FH",IF(AND(INDEX('[1]2019'!$M$7:$NZ$33,MATCH($B$155,'[1]2019'!$C$7:$C$33,0),MATCH(HI55,'[1]2019'!$M$5:$NZ$5))&gt;2,OR(HI157="x",HI157="p")),"FH",INDEX('[1]2019'!$M$7:$NZ$33,MATCH($B$155,'[1]2019'!$C$7:$C$33,0),MATCH(HI55,'[1]2019'!$M$5:$NZ$5))))</f>
        <v>FH</v>
      </c>
      <c r="HJ156" s="48" t="str">
        <f>IF(AND(INDEX('[1]2019'!$M$7:$NZ$33,MATCH($B$155,'[1]2019'!$C$7:$C$33,0),MATCH(HJ55,'[1]2019'!$M$5:$NZ$5))=0,OR(HJ157="x",HJ157="p")),"FH",IF(AND(INDEX('[1]2019'!$M$7:$NZ$33,MATCH($B$155,'[1]2019'!$C$7:$C$33,0),MATCH(HJ55,'[1]2019'!$M$5:$NZ$5))&gt;2,OR(HJ157="x",HJ157="p")),"FH",INDEX('[1]2019'!$M$7:$NZ$33,MATCH($B$155,'[1]2019'!$C$7:$C$33,0),MATCH(HJ55,'[1]2019'!$M$5:$NZ$5))))</f>
        <v>FH</v>
      </c>
      <c r="HK156" s="48">
        <f>IF(AND(INDEX('[1]2019'!$M$7:$NZ$33,MATCH($B$155,'[1]2019'!$C$7:$C$33,0),MATCH(HK55,'[1]2019'!$M$5:$NZ$5))=0,OR(HK157="x",HK157="p")),"FH",IF(AND(INDEX('[1]2019'!$M$7:$NZ$33,MATCH($B$155,'[1]2019'!$C$7:$C$33,0),MATCH(HK55,'[1]2019'!$M$5:$NZ$5))&gt;2,OR(HK157="x",HK157="p")),"FH",INDEX('[1]2019'!$M$7:$NZ$33,MATCH($B$155,'[1]2019'!$C$7:$C$33,0),MATCH(HK55,'[1]2019'!$M$5:$NZ$5))))</f>
        <v>2</v>
      </c>
      <c r="HL156" s="48">
        <f>IF(AND(INDEX('[1]2019'!$M$7:$NZ$33,MATCH($B$155,'[1]2019'!$C$7:$C$33,0),MATCH(HL55,'[1]2019'!$M$5:$NZ$5))=0,OR(HL157="x",HL157="p")),"FH",IF(AND(INDEX('[1]2019'!$M$7:$NZ$33,MATCH($B$155,'[1]2019'!$C$7:$C$33,0),MATCH(HL55,'[1]2019'!$M$5:$NZ$5))&gt;2,OR(HL157="x",HL157="p")),"FH",INDEX('[1]2019'!$M$7:$NZ$33,MATCH($B$155,'[1]2019'!$C$7:$C$33,0),MATCH(HL55,'[1]2019'!$M$5:$NZ$5))))</f>
        <v>2</v>
      </c>
      <c r="HM156" s="48">
        <f>IF(AND(INDEX('[1]2019'!$M$7:$NZ$33,MATCH($B$155,'[1]2019'!$C$7:$C$33,0),MATCH(HM55,'[1]2019'!$M$5:$NZ$5))=0,OR(HM157="x",HM157="p")),"FH",IF(AND(INDEX('[1]2019'!$M$7:$NZ$33,MATCH($B$155,'[1]2019'!$C$7:$C$33,0),MATCH(HM55,'[1]2019'!$M$5:$NZ$5))&gt;2,OR(HM157="x",HM157="p")),"FH",INDEX('[1]2019'!$M$7:$NZ$33,MATCH($B$155,'[1]2019'!$C$7:$C$33,0),MATCH(HM55,'[1]2019'!$M$5:$NZ$5))))</f>
        <v>2</v>
      </c>
      <c r="HN156" s="48" t="str">
        <f>IF(AND(INDEX('[1]2019'!$M$7:$NZ$33,MATCH($B$155,'[1]2019'!$C$7:$C$33,0),MATCH(HN55,'[1]2019'!$M$5:$NZ$5))=0,OR(HN157="x",HN157="p")),"FH",IF(AND(INDEX('[1]2019'!$M$7:$NZ$33,MATCH($B$155,'[1]2019'!$C$7:$C$33,0),MATCH(HN55,'[1]2019'!$M$5:$NZ$5))&gt;2,OR(HN157="x",HN157="p")),"FH",INDEX('[1]2019'!$M$7:$NZ$33,MATCH($B$155,'[1]2019'!$C$7:$C$33,0),MATCH(HN55,'[1]2019'!$M$5:$NZ$5))))</f>
        <v>FH</v>
      </c>
      <c r="HO156" s="48" t="str">
        <f>IF(AND(INDEX('[1]2019'!$M$7:$NZ$33,MATCH($B$155,'[1]2019'!$C$7:$C$33,0),MATCH(HO55,'[1]2019'!$M$5:$NZ$5))=0,OR(HO157="x",HO157="p")),"FH",IF(AND(INDEX('[1]2019'!$M$7:$NZ$33,MATCH($B$155,'[1]2019'!$C$7:$C$33,0),MATCH(HO55,'[1]2019'!$M$5:$NZ$5))&gt;2,OR(HO157="x",HO157="p")),"FH",INDEX('[1]2019'!$M$7:$NZ$33,MATCH($B$155,'[1]2019'!$C$7:$C$33,0),MATCH(HO55,'[1]2019'!$M$5:$NZ$5))))</f>
        <v>FH</v>
      </c>
      <c r="HP156" s="48" t="str">
        <f>IF(AND(INDEX('[1]2019'!$M$7:$NZ$33,MATCH($B$155,'[1]2019'!$C$7:$C$33,0),MATCH(HP55,'[1]2019'!$M$5:$NZ$5))=0,OR(HP157="x",HP157="p")),"FH",IF(AND(INDEX('[1]2019'!$M$7:$NZ$33,MATCH($B$155,'[1]2019'!$C$7:$C$33,0),MATCH(HP55,'[1]2019'!$M$5:$NZ$5))&gt;2,OR(HP157="x",HP157="p")),"FH",INDEX('[1]2019'!$M$7:$NZ$33,MATCH($B$155,'[1]2019'!$C$7:$C$33,0),MATCH(HP55,'[1]2019'!$M$5:$NZ$5))))</f>
        <v>FH</v>
      </c>
      <c r="HQ156" s="48" t="str">
        <f>IF(AND(INDEX('[1]2019'!$M$7:$NZ$33,MATCH($B$155,'[1]2019'!$C$7:$C$33,0),MATCH(HQ55,'[1]2019'!$M$5:$NZ$5))=0,OR(HQ157="x",HQ157="p")),"FH",IF(AND(INDEX('[1]2019'!$M$7:$NZ$33,MATCH($B$155,'[1]2019'!$C$7:$C$33,0),MATCH(HQ55,'[1]2019'!$M$5:$NZ$5))&gt;2,OR(HQ157="x",HQ157="p")),"FH",INDEX('[1]2019'!$M$7:$NZ$33,MATCH($B$155,'[1]2019'!$C$7:$C$33,0),MATCH(HQ55,'[1]2019'!$M$5:$NZ$5))))</f>
        <v>FH</v>
      </c>
      <c r="HR156" s="48" t="str">
        <f>IF(AND(INDEX('[1]2019'!$M$7:$NZ$33,MATCH($B$155,'[1]2019'!$C$7:$C$33,0),MATCH(HR55,'[1]2019'!$M$5:$NZ$5))=0,OR(HR157="x",HR157="p")),"FH",IF(AND(INDEX('[1]2019'!$M$7:$NZ$33,MATCH($B$155,'[1]2019'!$C$7:$C$33,0),MATCH(HR55,'[1]2019'!$M$5:$NZ$5))&gt;2,OR(HR157="x",HR157="p")),"FH",INDEX('[1]2019'!$M$7:$NZ$33,MATCH($B$155,'[1]2019'!$C$7:$C$33,0),MATCH(HR55,'[1]2019'!$M$5:$NZ$5))))</f>
        <v>FH</v>
      </c>
      <c r="HS156" s="48" t="str">
        <f>IF(AND(INDEX('[1]2019'!$M$7:$NZ$33,MATCH($B$155,'[1]2019'!$C$7:$C$33,0),MATCH(HS55,'[1]2019'!$M$5:$NZ$5))=0,OR(HS157="x",HS157="p")),"FH",IF(AND(INDEX('[1]2019'!$M$7:$NZ$33,MATCH($B$155,'[1]2019'!$C$7:$C$33,0),MATCH(HS55,'[1]2019'!$M$5:$NZ$5))&gt;2,OR(HS157="x",HS157="p")),"FH",INDEX('[1]2019'!$M$7:$NZ$33,MATCH($B$155,'[1]2019'!$C$7:$C$33,0),MATCH(HS55,'[1]2019'!$M$5:$NZ$5))))</f>
        <v>FH</v>
      </c>
      <c r="HT156" s="48" t="str">
        <f>IF(AND(INDEX('[1]2019'!$M$7:$NZ$33,MATCH($B$155,'[1]2019'!$C$7:$C$33,0),MATCH(HT55,'[1]2019'!$M$5:$NZ$5))=0,OR(HT157="x",HT157="p")),"FH",IF(AND(INDEX('[1]2019'!$M$7:$NZ$33,MATCH($B$155,'[1]2019'!$C$7:$C$33,0),MATCH(HT55,'[1]2019'!$M$5:$NZ$5))&gt;2,OR(HT157="x",HT157="p")),"FH",INDEX('[1]2019'!$M$7:$NZ$33,MATCH($B$155,'[1]2019'!$C$7:$C$33,0),MATCH(HT55,'[1]2019'!$M$5:$NZ$5))))</f>
        <v>FH</v>
      </c>
      <c r="HU156" s="48" t="str">
        <f>IF(AND(INDEX('[1]2019'!$M$7:$NZ$33,MATCH($B$155,'[1]2019'!$C$7:$C$33,0),MATCH(HU55,'[1]2019'!$M$5:$NZ$5))=0,OR(HU157="x",HU157="p")),"FH",IF(AND(INDEX('[1]2019'!$M$7:$NZ$33,MATCH($B$155,'[1]2019'!$C$7:$C$33,0),MATCH(HU55,'[1]2019'!$M$5:$NZ$5))&gt;2,OR(HU157="x",HU157="p")),"FH",INDEX('[1]2019'!$M$7:$NZ$33,MATCH($B$155,'[1]2019'!$C$7:$C$33,0),MATCH(HU55,'[1]2019'!$M$5:$NZ$5))))</f>
        <v>FH</v>
      </c>
      <c r="HV156" s="48" t="str">
        <f>IF(AND(INDEX('[1]2019'!$M$7:$NZ$33,MATCH($B$155,'[1]2019'!$C$7:$C$33,0),MATCH(HV55,'[1]2019'!$M$5:$NZ$5))=0,OR(HV157="x",HV157="p")),"FH",IF(AND(INDEX('[1]2019'!$M$7:$NZ$33,MATCH($B$155,'[1]2019'!$C$7:$C$33,0),MATCH(HV55,'[1]2019'!$M$5:$NZ$5))&gt;2,OR(HV157="x",HV157="p")),"FH",INDEX('[1]2019'!$M$7:$NZ$33,MATCH($B$155,'[1]2019'!$C$7:$C$33,0),MATCH(HV55,'[1]2019'!$M$5:$NZ$5))))</f>
        <v>FH</v>
      </c>
      <c r="HW156" s="48" t="str">
        <f>IF(AND(INDEX('[1]2019'!$M$7:$NZ$33,MATCH($B$155,'[1]2019'!$C$7:$C$33,0),MATCH(HW55,'[1]2019'!$M$5:$NZ$5))=0,OR(HW157="x",HW157="p")),"FH",IF(AND(INDEX('[1]2019'!$M$7:$NZ$33,MATCH($B$155,'[1]2019'!$C$7:$C$33,0),MATCH(HW55,'[1]2019'!$M$5:$NZ$5))&gt;2,OR(HW157="x",HW157="p")),"FH",INDEX('[1]2019'!$M$7:$NZ$33,MATCH($B$155,'[1]2019'!$C$7:$C$33,0),MATCH(HW55,'[1]2019'!$M$5:$NZ$5))))</f>
        <v>FH</v>
      </c>
      <c r="HX156" s="48" t="str">
        <f>IF(AND(INDEX('[1]2019'!$M$7:$NZ$33,MATCH($B$155,'[1]2019'!$C$7:$C$33,0),MATCH(HX55,'[1]2019'!$M$5:$NZ$5))=0,OR(HX157="x",HX157="p")),"FH",IF(AND(INDEX('[1]2019'!$M$7:$NZ$33,MATCH($B$155,'[1]2019'!$C$7:$C$33,0),MATCH(HX55,'[1]2019'!$M$5:$NZ$5))&gt;2,OR(HX157="x",HX157="p")),"FH",INDEX('[1]2019'!$M$7:$NZ$33,MATCH($B$155,'[1]2019'!$C$7:$C$33,0),MATCH(HX55,'[1]2019'!$M$5:$NZ$5))))</f>
        <v>FH</v>
      </c>
      <c r="HY156" s="48" t="str">
        <f>IF(AND(INDEX('[1]2019'!$M$7:$NZ$33,MATCH($B$155,'[1]2019'!$C$7:$C$33,0),MATCH(HY55,'[1]2019'!$M$5:$NZ$5))=0,OR(HY157="x",HY157="p")),"FH",IF(AND(INDEX('[1]2019'!$M$7:$NZ$33,MATCH($B$155,'[1]2019'!$C$7:$C$33,0),MATCH(HY55,'[1]2019'!$M$5:$NZ$5))&gt;2,OR(HY157="x",HY157="p")),"FH",INDEX('[1]2019'!$M$7:$NZ$33,MATCH($B$155,'[1]2019'!$C$7:$C$33,0),MATCH(HY55,'[1]2019'!$M$5:$NZ$5))))</f>
        <v>FH</v>
      </c>
      <c r="HZ156" s="48" t="str">
        <f>IF(AND(INDEX('[1]2019'!$M$7:$NZ$33,MATCH($B$155,'[1]2019'!$C$7:$C$33,0),MATCH(HZ55,'[1]2019'!$M$5:$NZ$5))=0,OR(HZ157="x",HZ157="p")),"FH",IF(AND(INDEX('[1]2019'!$M$7:$NZ$33,MATCH($B$155,'[1]2019'!$C$7:$C$33,0),MATCH(HZ55,'[1]2019'!$M$5:$NZ$5))&gt;2,OR(HZ157="x",HZ157="p")),"FH",INDEX('[1]2019'!$M$7:$NZ$33,MATCH($B$155,'[1]2019'!$C$7:$C$33,0),MATCH(HZ55,'[1]2019'!$M$5:$NZ$5))))</f>
        <v>FH</v>
      </c>
      <c r="IA156" s="48" t="str">
        <f>IF(AND(INDEX('[1]2019'!$M$7:$NZ$33,MATCH($B$155,'[1]2019'!$C$7:$C$33,0),MATCH(IA55,'[1]2019'!$M$5:$NZ$5))=0,OR(IA157="x",IA157="p")),"FH",IF(AND(INDEX('[1]2019'!$M$7:$NZ$33,MATCH($B$155,'[1]2019'!$C$7:$C$33,0),MATCH(IA55,'[1]2019'!$M$5:$NZ$5))&gt;2,OR(IA157="x",IA157="p")),"FH",INDEX('[1]2019'!$M$7:$NZ$33,MATCH($B$155,'[1]2019'!$C$7:$C$33,0),MATCH(IA55,'[1]2019'!$M$5:$NZ$5))))</f>
        <v>FH</v>
      </c>
      <c r="IB156" s="48" t="str">
        <f>IF(AND(INDEX('[1]2019'!$M$7:$NZ$33,MATCH($B$155,'[1]2019'!$C$7:$C$33,0),MATCH(IB55,'[1]2019'!$M$5:$NZ$5))=0,OR(IB157="x",IB157="p")),"FH",IF(AND(INDEX('[1]2019'!$M$7:$NZ$33,MATCH($B$155,'[1]2019'!$C$7:$C$33,0),MATCH(IB55,'[1]2019'!$M$5:$NZ$5))&gt;2,OR(IB157="x",IB157="p")),"FH",INDEX('[1]2019'!$M$7:$NZ$33,MATCH($B$155,'[1]2019'!$C$7:$C$33,0),MATCH(IB55,'[1]2019'!$M$5:$NZ$5))))</f>
        <v>FH</v>
      </c>
      <c r="IC156" s="48" t="str">
        <f>IF(AND(INDEX('[1]2019'!$M$7:$NZ$33,MATCH($B$155,'[1]2019'!$C$7:$C$33,0),MATCH(IC55,'[1]2019'!$M$5:$NZ$5))=0,OR(IC157="x",IC157="p")),"FH",IF(AND(INDEX('[1]2019'!$M$7:$NZ$33,MATCH($B$155,'[1]2019'!$C$7:$C$33,0),MATCH(IC55,'[1]2019'!$M$5:$NZ$5))&gt;2,OR(IC157="x",IC157="p")),"FH",INDEX('[1]2019'!$M$7:$NZ$33,MATCH($B$155,'[1]2019'!$C$7:$C$33,0),MATCH(IC55,'[1]2019'!$M$5:$NZ$5))))</f>
        <v>FH</v>
      </c>
      <c r="ID156" s="48" t="str">
        <f>IF(AND(INDEX('[1]2019'!$M$7:$NZ$33,MATCH($B$155,'[1]2019'!$C$7:$C$33,0),MATCH(ID55,'[1]2019'!$M$5:$NZ$5))=0,OR(ID157="x",ID157="p")),"FH",IF(AND(INDEX('[1]2019'!$M$7:$NZ$33,MATCH($B$155,'[1]2019'!$C$7:$C$33,0),MATCH(ID55,'[1]2019'!$M$5:$NZ$5))&gt;2,OR(ID157="x",ID157="p")),"FH",INDEX('[1]2019'!$M$7:$NZ$33,MATCH($B$155,'[1]2019'!$C$7:$C$33,0),MATCH(ID55,'[1]2019'!$M$5:$NZ$5))))</f>
        <v>FH</v>
      </c>
      <c r="IE156" s="48" t="str">
        <f>IF(AND(INDEX('[1]2019'!$M$7:$NZ$33,MATCH($B$155,'[1]2019'!$C$7:$C$33,0),MATCH(IE55,'[1]2019'!$M$5:$NZ$5))=0,OR(IE157="x",IE157="p")),"FH",IF(AND(INDEX('[1]2019'!$M$7:$NZ$33,MATCH($B$155,'[1]2019'!$C$7:$C$33,0),MATCH(IE55,'[1]2019'!$M$5:$NZ$5))&gt;2,OR(IE157="x",IE157="p")),"FH",INDEX('[1]2019'!$M$7:$NZ$33,MATCH($B$155,'[1]2019'!$C$7:$C$33,0),MATCH(IE55,'[1]2019'!$M$5:$NZ$5))))</f>
        <v>FH</v>
      </c>
      <c r="IF156" s="48" t="str">
        <f>IF(AND(INDEX('[1]2019'!$M$7:$NZ$33,MATCH($B$155,'[1]2019'!$C$7:$C$33,0),MATCH(IF55,'[1]2019'!$M$5:$NZ$5))=0,OR(IF157="x",IF157="p")),"FH",IF(AND(INDEX('[1]2019'!$M$7:$NZ$33,MATCH($B$155,'[1]2019'!$C$7:$C$33,0),MATCH(IF55,'[1]2019'!$M$5:$NZ$5))&gt;2,OR(IF157="x",IF157="p")),"FH",INDEX('[1]2019'!$M$7:$NZ$33,MATCH($B$155,'[1]2019'!$C$7:$C$33,0),MATCH(IF55,'[1]2019'!$M$5:$NZ$5))))</f>
        <v>FH</v>
      </c>
      <c r="IG156" s="48" t="str">
        <f>IF(AND(INDEX('[1]2019'!$M$7:$NZ$33,MATCH($B$155,'[1]2019'!$C$7:$C$33,0),MATCH(IG55,'[1]2019'!$M$5:$NZ$5))=0,OR(IG157="x",IG157="p")),"FH",IF(AND(INDEX('[1]2019'!$M$7:$NZ$33,MATCH($B$155,'[1]2019'!$C$7:$C$33,0),MATCH(IG55,'[1]2019'!$M$5:$NZ$5))&gt;2,OR(IG157="x",IG157="p")),"FH",INDEX('[1]2019'!$M$7:$NZ$33,MATCH($B$155,'[1]2019'!$C$7:$C$33,0),MATCH(IG55,'[1]2019'!$M$5:$NZ$5))))</f>
        <v>FH</v>
      </c>
      <c r="IH156" s="48" t="str">
        <f>IF(AND(INDEX('[1]2019'!$M$7:$NZ$33,MATCH($B$155,'[1]2019'!$C$7:$C$33,0),MATCH(IH55,'[1]2019'!$M$5:$NZ$5))=0,OR(IH157="x",IH157="p")),"FH",IF(AND(INDEX('[1]2019'!$M$7:$NZ$33,MATCH($B$155,'[1]2019'!$C$7:$C$33,0),MATCH(IH55,'[1]2019'!$M$5:$NZ$5))&gt;2,OR(IH157="x",IH157="p")),"FH",INDEX('[1]2019'!$M$7:$NZ$33,MATCH($B$155,'[1]2019'!$C$7:$C$33,0),MATCH(IH55,'[1]2019'!$M$5:$NZ$5))))</f>
        <v>FH</v>
      </c>
      <c r="II156" s="48" t="str">
        <f>IF(AND(INDEX('[1]2019'!$M$7:$NZ$33,MATCH($B$155,'[1]2019'!$C$7:$C$33,0),MATCH(II55,'[1]2019'!$M$5:$NZ$5))=0,OR(II157="x",II157="p")),"FH",IF(AND(INDEX('[1]2019'!$M$7:$NZ$33,MATCH($B$155,'[1]2019'!$C$7:$C$33,0),MATCH(II55,'[1]2019'!$M$5:$NZ$5))&gt;2,OR(II157="x",II157="p")),"FH",INDEX('[1]2019'!$M$7:$NZ$33,MATCH($B$155,'[1]2019'!$C$7:$C$33,0),MATCH(II55,'[1]2019'!$M$5:$NZ$5))))</f>
        <v>FH</v>
      </c>
      <c r="IJ156" s="48" t="str">
        <f>IF(AND(INDEX('[1]2019'!$M$7:$NZ$33,MATCH($B$155,'[1]2019'!$C$7:$C$33,0),MATCH(IJ55,'[1]2019'!$M$5:$NZ$5))=0,OR(IJ157="x",IJ157="p")),"FH",IF(AND(INDEX('[1]2019'!$M$7:$NZ$33,MATCH($B$155,'[1]2019'!$C$7:$C$33,0),MATCH(IJ55,'[1]2019'!$M$5:$NZ$5))&gt;2,OR(IJ157="x",IJ157="p")),"FH",INDEX('[1]2019'!$M$7:$NZ$33,MATCH($B$155,'[1]2019'!$C$7:$C$33,0),MATCH(IJ55,'[1]2019'!$M$5:$NZ$5))))</f>
        <v>FH</v>
      </c>
      <c r="IK156" s="48" t="str">
        <f>IF(AND(INDEX('[1]2019'!$M$7:$NZ$33,MATCH($B$155,'[1]2019'!$C$7:$C$33,0),MATCH(IK55,'[1]2019'!$M$5:$NZ$5))=0,OR(IK157="x",IK157="p")),"FH",IF(AND(INDEX('[1]2019'!$M$7:$NZ$33,MATCH($B$155,'[1]2019'!$C$7:$C$33,0),MATCH(IK55,'[1]2019'!$M$5:$NZ$5))&gt;2,OR(IK157="x",IK157="p")),"FH",INDEX('[1]2019'!$M$7:$NZ$33,MATCH($B$155,'[1]2019'!$C$7:$C$33,0),MATCH(IK55,'[1]2019'!$M$5:$NZ$5))))</f>
        <v>FH</v>
      </c>
      <c r="IL156" s="48" t="str">
        <f>IF(AND(INDEX('[1]2019'!$M$7:$NZ$33,MATCH($B$155,'[1]2019'!$C$7:$C$33,0),MATCH(IL55,'[1]2019'!$M$5:$NZ$5))=0,OR(IL157="x",IL157="p")),"FH",IF(AND(INDEX('[1]2019'!$M$7:$NZ$33,MATCH($B$155,'[1]2019'!$C$7:$C$33,0),MATCH(IL55,'[1]2019'!$M$5:$NZ$5))&gt;2,OR(IL157="x",IL157="p")),"FH",INDEX('[1]2019'!$M$7:$NZ$33,MATCH($B$155,'[1]2019'!$C$7:$C$33,0),MATCH(IL55,'[1]2019'!$M$5:$NZ$5))))</f>
        <v>FH</v>
      </c>
      <c r="IM156" s="48" t="str">
        <f>IF(AND(INDEX('[1]2019'!$M$7:$NZ$33,MATCH($B$155,'[1]2019'!$C$7:$C$33,0),MATCH(IM55,'[1]2019'!$M$5:$NZ$5))=0,OR(IM157="x",IM157="p")),"FH",IF(AND(INDEX('[1]2019'!$M$7:$NZ$33,MATCH($B$155,'[1]2019'!$C$7:$C$33,0),MATCH(IM55,'[1]2019'!$M$5:$NZ$5))&gt;2,OR(IM157="x",IM157="p")),"FH",INDEX('[1]2019'!$M$7:$NZ$33,MATCH($B$155,'[1]2019'!$C$7:$C$33,0),MATCH(IM55,'[1]2019'!$M$5:$NZ$5))))</f>
        <v>FH</v>
      </c>
      <c r="IN156" s="48" t="str">
        <f>IF(AND(INDEX('[1]2019'!$M$7:$NZ$33,MATCH($B$155,'[1]2019'!$C$7:$C$33,0),MATCH(IN55,'[1]2019'!$M$5:$NZ$5))=0,OR(IN157="x",IN157="p")),"FH",IF(AND(INDEX('[1]2019'!$M$7:$NZ$33,MATCH($B$155,'[1]2019'!$C$7:$C$33,0),MATCH(IN55,'[1]2019'!$M$5:$NZ$5))&gt;2,OR(IN157="x",IN157="p")),"FH",INDEX('[1]2019'!$M$7:$NZ$33,MATCH($B$155,'[1]2019'!$C$7:$C$33,0),MATCH(IN55,'[1]2019'!$M$5:$NZ$5))))</f>
        <v>FH</v>
      </c>
      <c r="IO156" s="48" t="str">
        <f>IF(AND(INDEX('[1]2019'!$M$7:$NZ$33,MATCH($B$155,'[1]2019'!$C$7:$C$33,0),MATCH(IO55,'[1]2019'!$M$5:$NZ$5))=0,OR(IO157="x",IO157="p")),"FH",IF(AND(INDEX('[1]2019'!$M$7:$NZ$33,MATCH($B$155,'[1]2019'!$C$7:$C$33,0),MATCH(IO55,'[1]2019'!$M$5:$NZ$5))&gt;2,OR(IO157="x",IO157="p")),"FH",INDEX('[1]2019'!$M$7:$NZ$33,MATCH($B$155,'[1]2019'!$C$7:$C$33,0),MATCH(IO55,'[1]2019'!$M$5:$NZ$5))))</f>
        <v>FH</v>
      </c>
      <c r="IP156" s="48">
        <f>IF(AND(INDEX('[1]2019'!$M$7:$NZ$33,MATCH($B$155,'[1]2019'!$C$7:$C$33,0),MATCH(IP55,'[1]2019'!$M$5:$NZ$5))=0,OR(IP157="x",IP157="p")),"FH",IF(AND(INDEX('[1]2019'!$M$7:$NZ$33,MATCH($B$155,'[1]2019'!$C$7:$C$33,0),MATCH(IP55,'[1]2019'!$M$5:$NZ$5))&gt;2,OR(IP157="x",IP157="p")),"FH",INDEX('[1]2019'!$M$7:$NZ$33,MATCH($B$155,'[1]2019'!$C$7:$C$33,0),MATCH(IP55,'[1]2019'!$M$5:$NZ$5))))</f>
        <v>1</v>
      </c>
      <c r="IQ156" s="48">
        <f>IF(AND(INDEX('[1]2019'!$M$7:$NZ$33,MATCH($B$155,'[1]2019'!$C$7:$C$33,0),MATCH(IQ55,'[1]2019'!$M$5:$NZ$5))=0,OR(IQ157="x",IQ157="p")),"FH",IF(AND(INDEX('[1]2019'!$M$7:$NZ$33,MATCH($B$155,'[1]2019'!$C$7:$C$33,0),MATCH(IQ55,'[1]2019'!$M$5:$NZ$5))&gt;2,OR(IQ157="x",IQ157="p")),"FH",INDEX('[1]2019'!$M$7:$NZ$33,MATCH($B$155,'[1]2019'!$C$7:$C$33,0),MATCH(IQ55,'[1]2019'!$M$5:$NZ$5))))</f>
        <v>1</v>
      </c>
      <c r="IR156" s="48">
        <f>IF(AND(INDEX('[1]2019'!$M$7:$NZ$33,MATCH($B$155,'[1]2019'!$C$7:$C$33,0),MATCH(IR55,'[1]2019'!$M$5:$NZ$5))=0,OR(IR157="x",IR157="p")),"FH",IF(AND(INDEX('[1]2019'!$M$7:$NZ$33,MATCH($B$155,'[1]2019'!$C$7:$C$33,0),MATCH(IR55,'[1]2019'!$M$5:$NZ$5))&gt;2,OR(IR157="x",IR157="p")),"FH",INDEX('[1]2019'!$M$7:$NZ$33,MATCH($B$155,'[1]2019'!$C$7:$C$33,0),MATCH(IR55,'[1]2019'!$M$5:$NZ$5))))</f>
        <v>1</v>
      </c>
      <c r="IS156" s="48">
        <f>IF(AND(INDEX('[1]2019'!$M$7:$NZ$33,MATCH($B$155,'[1]2019'!$C$7:$C$33,0),MATCH(IS55,'[1]2019'!$M$5:$NZ$5))=0,OR(IS157="x",IS157="p")),"FH",IF(AND(INDEX('[1]2019'!$M$7:$NZ$33,MATCH($B$155,'[1]2019'!$C$7:$C$33,0),MATCH(IS55,'[1]2019'!$M$5:$NZ$5))&gt;2,OR(IS157="x",IS157="p")),"FH",INDEX('[1]2019'!$M$7:$NZ$33,MATCH($B$155,'[1]2019'!$C$7:$C$33,0),MATCH(IS55,'[1]2019'!$M$5:$NZ$5))))</f>
        <v>1</v>
      </c>
      <c r="IT156" s="48">
        <f>IF(AND(INDEX('[1]2019'!$M$7:$NZ$33,MATCH($B$155,'[1]2019'!$C$7:$C$33,0),MATCH(IT55,'[1]2019'!$M$5:$NZ$5))=0,OR(IT157="x",IT157="p")),"FH",IF(AND(INDEX('[1]2019'!$M$7:$NZ$33,MATCH($B$155,'[1]2019'!$C$7:$C$33,0),MATCH(IT55,'[1]2019'!$M$5:$NZ$5))&gt;2,OR(IT157="x",IT157="p")),"FH",INDEX('[1]2019'!$M$7:$NZ$33,MATCH($B$155,'[1]2019'!$C$7:$C$33,0),MATCH(IT55,'[1]2019'!$M$5:$NZ$5))))</f>
        <v>1</v>
      </c>
      <c r="IU156" s="48" t="str">
        <f>IF(AND(INDEX('[1]2019'!$M$7:$NZ$33,MATCH($B$155,'[1]2019'!$C$7:$C$33,0),MATCH(IU55,'[1]2019'!$M$5:$NZ$5))=0,OR(IU157="x",IU157="p")),"FH",IF(AND(INDEX('[1]2019'!$M$7:$NZ$33,MATCH($B$155,'[1]2019'!$C$7:$C$33,0),MATCH(IU55,'[1]2019'!$M$5:$NZ$5))&gt;2,OR(IU157="x",IU157="p")),"FH",INDEX('[1]2019'!$M$7:$NZ$33,MATCH($B$155,'[1]2019'!$C$7:$C$33,0),MATCH(IU55,'[1]2019'!$M$5:$NZ$5))))</f>
        <v>FH</v>
      </c>
      <c r="IV156" s="48" t="str">
        <f>IF(AND(INDEX('[1]2019'!$M$7:$NZ$33,MATCH($B$155,'[1]2019'!$C$7:$C$33,0),MATCH(IV55,'[1]2019'!$M$5:$NZ$5))=0,OR(IV157="x",IV157="p")),"FH",IF(AND(INDEX('[1]2019'!$M$7:$NZ$33,MATCH($B$155,'[1]2019'!$C$7:$C$33,0),MATCH(IV55,'[1]2019'!$M$5:$NZ$5))&gt;2,OR(IV157="x",IV157="p")),"FH",INDEX('[1]2019'!$M$7:$NZ$33,MATCH($B$155,'[1]2019'!$C$7:$C$33,0),MATCH(IV55,'[1]2019'!$M$5:$NZ$5))))</f>
        <v>FH</v>
      </c>
      <c r="IW156" s="48">
        <f>IF(AND(INDEX('[1]2019'!$M$7:$NZ$33,MATCH($B$155,'[1]2019'!$C$7:$C$33,0),MATCH(IW55,'[1]2019'!$M$5:$NZ$5))=0,OR(IW157="x",IW157="p")),"FH",IF(AND(INDEX('[1]2019'!$M$7:$NZ$33,MATCH($B$155,'[1]2019'!$C$7:$C$33,0),MATCH(IW55,'[1]2019'!$M$5:$NZ$5))&gt;2,OR(IW157="x",IW157="p")),"FH",INDEX('[1]2019'!$M$7:$NZ$33,MATCH($B$155,'[1]2019'!$C$7:$C$33,0),MATCH(IW55,'[1]2019'!$M$5:$NZ$5))))</f>
        <v>1</v>
      </c>
      <c r="IX156" s="48" t="str">
        <f>IF(AND(INDEX('[1]2019'!$M$7:$NZ$33,MATCH($B$155,'[1]2019'!$C$7:$C$33,0),MATCH(IX55,'[1]2019'!$M$5:$NZ$5))=0,OR(IX157="x",IX157="p")),"FH",IF(AND(INDEX('[1]2019'!$M$7:$NZ$33,MATCH($B$155,'[1]2019'!$C$7:$C$33,0),MATCH(IX55,'[1]2019'!$M$5:$NZ$5))&gt;2,OR(IX157="x",IX157="p")),"FH",INDEX('[1]2019'!$M$7:$NZ$33,MATCH($B$155,'[1]2019'!$C$7:$C$33,0),MATCH(IX55,'[1]2019'!$M$5:$NZ$5))))</f>
        <v>FH</v>
      </c>
      <c r="IY156" s="48">
        <f>IF(AND(INDEX('[1]2019'!$M$7:$NZ$33,MATCH($B$155,'[1]2019'!$C$7:$C$33,0),MATCH(IY55,'[1]2019'!$M$5:$NZ$5))=0,OR(IY157="x",IY157="p")),"FH",IF(AND(INDEX('[1]2019'!$M$7:$NZ$33,MATCH($B$155,'[1]2019'!$C$7:$C$33,0),MATCH(IY55,'[1]2019'!$M$5:$NZ$5))&gt;2,OR(IY157="x",IY157="p")),"FH",INDEX('[1]2019'!$M$7:$NZ$33,MATCH($B$155,'[1]2019'!$C$7:$C$33,0),MATCH(IY55,'[1]2019'!$M$5:$NZ$5))))</f>
        <v>0</v>
      </c>
      <c r="IZ156" s="48">
        <f>IF(AND(INDEX('[1]2019'!$M$7:$NZ$33,MATCH($B$155,'[1]2019'!$C$7:$C$33,0),MATCH(IZ55,'[1]2019'!$M$5:$NZ$5))=0,OR(IZ157="x",IZ157="p")),"FH",IF(AND(INDEX('[1]2019'!$M$7:$NZ$33,MATCH($B$155,'[1]2019'!$C$7:$C$33,0),MATCH(IZ55,'[1]2019'!$M$5:$NZ$5))&gt;2,OR(IZ157="x",IZ157="p")),"FH",INDEX('[1]2019'!$M$7:$NZ$33,MATCH($B$155,'[1]2019'!$C$7:$C$33,0),MATCH(IZ55,'[1]2019'!$M$5:$NZ$5))))</f>
        <v>2</v>
      </c>
      <c r="JA156" s="48">
        <f>IF(AND(INDEX('[1]2019'!$M$7:$NZ$33,MATCH($B$155,'[1]2019'!$C$7:$C$33,0),MATCH(JA55,'[1]2019'!$M$5:$NZ$5))=0,OR(JA157="x",JA157="p")),"FH",IF(AND(INDEX('[1]2019'!$M$7:$NZ$33,MATCH($B$155,'[1]2019'!$C$7:$C$33,0),MATCH(JA55,'[1]2019'!$M$5:$NZ$5))&gt;2,OR(JA157="x",JA157="p")),"FH",INDEX('[1]2019'!$M$7:$NZ$33,MATCH($B$155,'[1]2019'!$C$7:$C$33,0),MATCH(JA55,'[1]2019'!$M$5:$NZ$5))))</f>
        <v>2</v>
      </c>
      <c r="JB156" s="48">
        <f>IF(AND(INDEX('[1]2019'!$M$7:$NZ$33,MATCH($B$155,'[1]2019'!$C$7:$C$33,0),MATCH(JB55,'[1]2019'!$M$5:$NZ$5))=0,OR(JB157="x",JB157="p")),"FH",IF(AND(INDEX('[1]2019'!$M$7:$NZ$33,MATCH($B$155,'[1]2019'!$C$7:$C$33,0),MATCH(JB55,'[1]2019'!$M$5:$NZ$5))&gt;2,OR(JB157="x",JB157="p")),"FH",INDEX('[1]2019'!$M$7:$NZ$33,MATCH($B$155,'[1]2019'!$C$7:$C$33,0),MATCH(JB55,'[1]2019'!$M$5:$NZ$5))))</f>
        <v>2</v>
      </c>
      <c r="JC156" s="48">
        <f>IF(AND(INDEX('[1]2019'!$M$7:$NZ$33,MATCH($B$155,'[1]2019'!$C$7:$C$33,0),MATCH(JC55,'[1]2019'!$M$5:$NZ$5))=0,OR(JC157="x",JC157="p")),"FH",IF(AND(INDEX('[1]2019'!$M$7:$NZ$33,MATCH($B$155,'[1]2019'!$C$7:$C$33,0),MATCH(JC55,'[1]2019'!$M$5:$NZ$5))&gt;2,OR(JC157="x",JC157="p")),"FH",INDEX('[1]2019'!$M$7:$NZ$33,MATCH($B$155,'[1]2019'!$C$7:$C$33,0),MATCH(JC55,'[1]2019'!$M$5:$NZ$5))))</f>
        <v>2</v>
      </c>
      <c r="JD156" s="48">
        <f>IF(AND(INDEX('[1]2019'!$M$7:$NZ$33,MATCH($B$155,'[1]2019'!$C$7:$C$33,0),MATCH(JD55,'[1]2019'!$M$5:$NZ$5))=0,OR(JD157="x",JD157="p")),"FH",IF(AND(INDEX('[1]2019'!$M$7:$NZ$33,MATCH($B$155,'[1]2019'!$C$7:$C$33,0),MATCH(JD55,'[1]2019'!$M$5:$NZ$5))&gt;2,OR(JD157="x",JD157="p")),"FH",INDEX('[1]2019'!$M$7:$NZ$33,MATCH($B$155,'[1]2019'!$C$7:$C$33,0),MATCH(JD55,'[1]2019'!$M$5:$NZ$5))))</f>
        <v>2</v>
      </c>
      <c r="JE156" s="48" t="str">
        <f>IF(AND(INDEX('[1]2019'!$M$7:$NZ$33,MATCH($B$155,'[1]2019'!$C$7:$C$33,0),MATCH(JE55,'[1]2019'!$M$5:$NZ$5))=0,OR(JE157="x",JE157="p")),"FH",IF(AND(INDEX('[1]2019'!$M$7:$NZ$33,MATCH($B$155,'[1]2019'!$C$7:$C$33,0),MATCH(JE55,'[1]2019'!$M$5:$NZ$5))&gt;2,OR(JE157="x",JE157="p")),"FH",INDEX('[1]2019'!$M$7:$NZ$33,MATCH($B$155,'[1]2019'!$C$7:$C$33,0),MATCH(JE55,'[1]2019'!$M$5:$NZ$5))))</f>
        <v>FH</v>
      </c>
      <c r="JF156" s="48">
        <f>IF(AND(INDEX('[1]2019'!$M$7:$NZ$33,MATCH($B$155,'[1]2019'!$C$7:$C$33,0),MATCH(JF55,'[1]2019'!$M$5:$NZ$5))=0,OR(JF157="x",JF157="p")),"FH",IF(AND(INDEX('[1]2019'!$M$7:$NZ$33,MATCH($B$155,'[1]2019'!$C$7:$C$33,0),MATCH(JF55,'[1]2019'!$M$5:$NZ$5))&gt;2,OR(JF157="x",JF157="p")),"FH",INDEX('[1]2019'!$M$7:$NZ$33,MATCH($B$155,'[1]2019'!$C$7:$C$33,0),MATCH(JF55,'[1]2019'!$M$5:$NZ$5))))</f>
        <v>1</v>
      </c>
      <c r="JG156" s="48">
        <f>IF(AND(INDEX('[1]2019'!$M$7:$NZ$33,MATCH($B$155,'[1]2019'!$C$7:$C$33,0),MATCH(JG55,'[1]2019'!$M$5:$NZ$5))=0,OR(JG157="x",JG157="p")),"FH",IF(AND(INDEX('[1]2019'!$M$7:$NZ$33,MATCH($B$155,'[1]2019'!$C$7:$C$33,0),MATCH(JG55,'[1]2019'!$M$5:$NZ$5))&gt;2,OR(JG157="x",JG157="p")),"FH",INDEX('[1]2019'!$M$7:$NZ$33,MATCH($B$155,'[1]2019'!$C$7:$C$33,0),MATCH(JG55,'[1]2019'!$M$5:$NZ$5))))</f>
        <v>1</v>
      </c>
      <c r="JH156" s="48">
        <f>IF(AND(INDEX('[1]2019'!$M$7:$NZ$33,MATCH($B$155,'[1]2019'!$C$7:$C$33,0),MATCH(JH55,'[1]2019'!$M$5:$NZ$5))=0,OR(JH157="x",JH157="p")),"FH",IF(AND(INDEX('[1]2019'!$M$7:$NZ$33,MATCH($B$155,'[1]2019'!$C$7:$C$33,0),MATCH(JH55,'[1]2019'!$M$5:$NZ$5))&gt;2,OR(JH157="x",JH157="p")),"FH",INDEX('[1]2019'!$M$7:$NZ$33,MATCH($B$155,'[1]2019'!$C$7:$C$33,0),MATCH(JH55,'[1]2019'!$M$5:$NZ$5))))</f>
        <v>1</v>
      </c>
      <c r="JI156" s="48" t="str">
        <f>IF(AND(INDEX('[1]2019'!$M$7:$NZ$33,MATCH($B$155,'[1]2019'!$C$7:$C$33,0),MATCH(JI55,'[1]2019'!$M$5:$NZ$5))=0,OR(JI157="x",JI157="p")),"FH",IF(AND(INDEX('[1]2019'!$M$7:$NZ$33,MATCH($B$155,'[1]2019'!$C$7:$C$33,0),MATCH(JI55,'[1]2019'!$M$5:$NZ$5))&gt;2,OR(JI157="x",JI157="p")),"FH",INDEX('[1]2019'!$M$7:$NZ$33,MATCH($B$155,'[1]2019'!$C$7:$C$33,0),MATCH(JI55,'[1]2019'!$M$5:$NZ$5))))</f>
        <v>FH</v>
      </c>
      <c r="JJ156" s="48">
        <f>IF(AND(INDEX('[1]2019'!$M$7:$NZ$33,MATCH($B$155,'[1]2019'!$C$7:$C$33,0),MATCH(JJ55,'[1]2019'!$M$5:$NZ$5))=0,OR(JJ157="x",JJ157="p")),"FH",IF(AND(INDEX('[1]2019'!$M$7:$NZ$33,MATCH($B$155,'[1]2019'!$C$7:$C$33,0),MATCH(JJ55,'[1]2019'!$M$5:$NZ$5))&gt;2,OR(JJ157="x",JJ157="p")),"FH",INDEX('[1]2019'!$M$7:$NZ$33,MATCH($B$155,'[1]2019'!$C$7:$C$33,0),MATCH(JJ55,'[1]2019'!$M$5:$NZ$5))))</f>
        <v>0</v>
      </c>
      <c r="JK156" s="48">
        <f>IF(AND(INDEX('[1]2019'!$M$7:$NZ$33,MATCH($B$155,'[1]2019'!$C$7:$C$33,0),MATCH(JK55,'[1]2019'!$M$5:$NZ$5))=0,OR(JK157="x",JK157="p")),"FH",IF(AND(INDEX('[1]2019'!$M$7:$NZ$33,MATCH($B$155,'[1]2019'!$C$7:$C$33,0),MATCH(JK55,'[1]2019'!$M$5:$NZ$5))&gt;2,OR(JK157="x",JK157="p")),"FH",INDEX('[1]2019'!$M$7:$NZ$33,MATCH($B$155,'[1]2019'!$C$7:$C$33,0),MATCH(JK55,'[1]2019'!$M$5:$NZ$5))))</f>
        <v>2</v>
      </c>
      <c r="JL156" s="48">
        <f>IF(AND(INDEX('[1]2019'!$M$7:$NZ$33,MATCH($B$155,'[1]2019'!$C$7:$C$33,0),MATCH(JL55,'[1]2019'!$M$5:$NZ$5))=0,OR(JL157="x",JL157="p")),"FH",IF(AND(INDEX('[1]2019'!$M$7:$NZ$33,MATCH($B$155,'[1]2019'!$C$7:$C$33,0),MATCH(JL55,'[1]2019'!$M$5:$NZ$5))&gt;2,OR(JL157="x",JL157="p")),"FH",INDEX('[1]2019'!$M$7:$NZ$33,MATCH($B$155,'[1]2019'!$C$7:$C$33,0),MATCH(JL55,'[1]2019'!$M$5:$NZ$5))))</f>
        <v>2</v>
      </c>
      <c r="JM156" s="48" t="str">
        <f>IF(AND(INDEX('[1]2019'!$M$7:$NZ$33,MATCH($B$155,'[1]2019'!$C$7:$C$33,0),MATCH(JM55,'[1]2019'!$M$5:$NZ$5))=0,OR(JM157="x",JM157="p")),"FH",IF(AND(INDEX('[1]2019'!$M$7:$NZ$33,MATCH($B$155,'[1]2019'!$C$7:$C$33,0),MATCH(JM55,'[1]2019'!$M$5:$NZ$5))&gt;2,OR(JM157="x",JM157="p")),"FH",INDEX('[1]2019'!$M$7:$NZ$33,MATCH($B$155,'[1]2019'!$C$7:$C$33,0),MATCH(JM55,'[1]2019'!$M$5:$NZ$5))))</f>
        <v>FH</v>
      </c>
      <c r="JN156" s="48" t="str">
        <f>IF(AND(INDEX('[1]2019'!$M$7:$NZ$33,MATCH($B$155,'[1]2019'!$C$7:$C$33,0),MATCH(JN55,'[1]2019'!$M$5:$NZ$5))=0,OR(JN157="x",JN157="p")),"FH",IF(AND(INDEX('[1]2019'!$M$7:$NZ$33,MATCH($B$155,'[1]2019'!$C$7:$C$33,0),MATCH(JN55,'[1]2019'!$M$5:$NZ$5))&gt;2,OR(JN157="x",JN157="p")),"FH",INDEX('[1]2019'!$M$7:$NZ$33,MATCH($B$155,'[1]2019'!$C$7:$C$33,0),MATCH(JN55,'[1]2019'!$M$5:$NZ$5))))</f>
        <v>FH</v>
      </c>
      <c r="JO156" s="48">
        <f>IF(AND(INDEX('[1]2019'!$M$7:$NZ$33,MATCH($B$155,'[1]2019'!$C$7:$C$33,0),MATCH(JO55,'[1]2019'!$M$5:$NZ$5))=0,OR(JO157="x",JO157="p")),"FH",IF(AND(INDEX('[1]2019'!$M$7:$NZ$33,MATCH($B$155,'[1]2019'!$C$7:$C$33,0),MATCH(JO55,'[1]2019'!$M$5:$NZ$5))&gt;2,OR(JO157="x",JO157="p")),"FH",INDEX('[1]2019'!$M$7:$NZ$33,MATCH($B$155,'[1]2019'!$C$7:$C$33,0),MATCH(JO55,'[1]2019'!$M$5:$NZ$5))))</f>
        <v>2</v>
      </c>
      <c r="JP156" s="48">
        <f>IF(AND(INDEX('[1]2019'!$M$7:$NZ$33,MATCH($B$155,'[1]2019'!$C$7:$C$33,0),MATCH(JP55,'[1]2019'!$M$5:$NZ$5))=0,OR(JP157="x",JP157="p")),"FH",IF(AND(INDEX('[1]2019'!$M$7:$NZ$33,MATCH($B$155,'[1]2019'!$C$7:$C$33,0),MATCH(JP55,'[1]2019'!$M$5:$NZ$5))&gt;2,OR(JP157="x",JP157="p")),"FH",INDEX('[1]2019'!$M$7:$NZ$33,MATCH($B$155,'[1]2019'!$C$7:$C$33,0),MATCH(JP55,'[1]2019'!$M$5:$NZ$5))))</f>
        <v>2</v>
      </c>
      <c r="JQ156" s="48">
        <f>IF(AND(INDEX('[1]2019'!$M$7:$NZ$33,MATCH($B$155,'[1]2019'!$C$7:$C$33,0),MATCH(JQ55,'[1]2019'!$M$5:$NZ$5))=0,OR(JQ157="x",JQ157="p")),"FH",IF(AND(INDEX('[1]2019'!$M$7:$NZ$33,MATCH($B$155,'[1]2019'!$C$7:$C$33,0),MATCH(JQ55,'[1]2019'!$M$5:$NZ$5))&gt;2,OR(JQ157="x",JQ157="p")),"FH",INDEX('[1]2019'!$M$7:$NZ$33,MATCH($B$155,'[1]2019'!$C$7:$C$33,0),MATCH(JQ55,'[1]2019'!$M$5:$NZ$5))))</f>
        <v>2</v>
      </c>
      <c r="JR156" s="48">
        <f>IF(AND(INDEX('[1]2019'!$M$7:$NZ$33,MATCH($B$155,'[1]2019'!$C$7:$C$33,0),MATCH(JR55,'[1]2019'!$M$5:$NZ$5))=0,OR(JR157="x",JR157="p")),"FH",IF(AND(INDEX('[1]2019'!$M$7:$NZ$33,MATCH($B$155,'[1]2019'!$C$7:$C$33,0),MATCH(JR55,'[1]2019'!$M$5:$NZ$5))&gt;2,OR(JR157="x",JR157="p")),"FH",INDEX('[1]2019'!$M$7:$NZ$33,MATCH($B$155,'[1]2019'!$C$7:$C$33,0),MATCH(JR55,'[1]2019'!$M$5:$NZ$5))))</f>
        <v>2</v>
      </c>
      <c r="JS156" s="48" t="str">
        <f>IF(AND(INDEX('[1]2019'!$M$7:$NZ$33,MATCH($B$155,'[1]2019'!$C$7:$C$33,0),MATCH(JS55,'[1]2019'!$M$5:$NZ$5))=0,OR(JS157="x",JS157="p")),"FH",IF(AND(INDEX('[1]2019'!$M$7:$NZ$33,MATCH($B$155,'[1]2019'!$C$7:$C$33,0),MATCH(JS55,'[1]2019'!$M$5:$NZ$5))&gt;2,OR(JS157="x",JS157="p")),"FH",INDEX('[1]2019'!$M$7:$NZ$33,MATCH($B$155,'[1]2019'!$C$7:$C$33,0),MATCH(JS55,'[1]2019'!$M$5:$NZ$5))))</f>
        <v>FH</v>
      </c>
      <c r="JT156" s="48">
        <f>IF(AND(INDEX('[1]2019'!$M$7:$NZ$33,MATCH($B$155,'[1]2019'!$C$7:$C$33,0),MATCH(JT55,'[1]2019'!$M$5:$NZ$5))=0,OR(JT157="x",JT157="p")),"FH",IF(AND(INDEX('[1]2019'!$M$7:$NZ$33,MATCH($B$155,'[1]2019'!$C$7:$C$33,0),MATCH(JT55,'[1]2019'!$M$5:$NZ$5))&gt;2,OR(JT157="x",JT157="p")),"FH",INDEX('[1]2019'!$M$7:$NZ$33,MATCH($B$155,'[1]2019'!$C$7:$C$33,0),MATCH(JT55,'[1]2019'!$M$5:$NZ$5))))</f>
        <v>1</v>
      </c>
      <c r="JU156" s="48">
        <f>IF(AND(INDEX('[1]2019'!$M$7:$NZ$33,MATCH($B$155,'[1]2019'!$C$7:$C$33,0),MATCH(JU55,'[1]2019'!$M$5:$NZ$5))=0,OR(JU157="x",JU157="p")),"FH",IF(AND(INDEX('[1]2019'!$M$7:$NZ$33,MATCH($B$155,'[1]2019'!$C$7:$C$33,0),MATCH(JU55,'[1]2019'!$M$5:$NZ$5))&gt;2,OR(JU157="x",JU157="p")),"FH",INDEX('[1]2019'!$M$7:$NZ$33,MATCH($B$155,'[1]2019'!$C$7:$C$33,0),MATCH(JU55,'[1]2019'!$M$5:$NZ$5))))</f>
        <v>1</v>
      </c>
      <c r="JV156" s="48">
        <f>IF(AND(INDEX('[1]2019'!$M$7:$NZ$33,MATCH($B$155,'[1]2019'!$C$7:$C$33,0),MATCH(JV55,'[1]2019'!$M$5:$NZ$5))=0,OR(JV157="x",JV157="p")),"FH",IF(AND(INDEX('[1]2019'!$M$7:$NZ$33,MATCH($B$155,'[1]2019'!$C$7:$C$33,0),MATCH(JV55,'[1]2019'!$M$5:$NZ$5))&gt;2,OR(JV157="x",JV157="p")),"FH",INDEX('[1]2019'!$M$7:$NZ$33,MATCH($B$155,'[1]2019'!$C$7:$C$33,0),MATCH(JV55,'[1]2019'!$M$5:$NZ$5))))</f>
        <v>1</v>
      </c>
      <c r="JW156" s="48" t="str">
        <f>IF(AND(INDEX('[1]2019'!$M$7:$NZ$33,MATCH($B$155,'[1]2019'!$C$7:$C$33,0),MATCH(JW55,'[1]2019'!$M$5:$NZ$5))=0,OR(JW157="x",JW157="p")),"FH",IF(AND(INDEX('[1]2019'!$M$7:$NZ$33,MATCH($B$155,'[1]2019'!$C$7:$C$33,0),MATCH(JW55,'[1]2019'!$M$5:$NZ$5))&gt;2,OR(JW157="x",JW157="p")),"FH",INDEX('[1]2019'!$M$7:$NZ$33,MATCH($B$155,'[1]2019'!$C$7:$C$33,0),MATCH(JW55,'[1]2019'!$M$5:$NZ$5))))</f>
        <v>FH</v>
      </c>
      <c r="JX156" s="48" t="str">
        <f>IF(AND(INDEX('[1]2019'!$M$7:$NZ$33,MATCH($B$155,'[1]2019'!$C$7:$C$33,0),MATCH(JX55,'[1]2019'!$M$5:$NZ$5))=0,OR(JX157="x",JX157="p")),"FH",IF(AND(INDEX('[1]2019'!$M$7:$NZ$33,MATCH($B$155,'[1]2019'!$C$7:$C$33,0),MATCH(JX55,'[1]2019'!$M$5:$NZ$5))&gt;2,OR(JX157="x",JX157="p")),"FH",INDEX('[1]2019'!$M$7:$NZ$33,MATCH($B$155,'[1]2019'!$C$7:$C$33,0),MATCH(JX55,'[1]2019'!$M$5:$NZ$5))))</f>
        <v>FH</v>
      </c>
      <c r="JY156" s="48">
        <f>IF(AND(INDEX('[1]2019'!$M$7:$NZ$33,MATCH($B$155,'[1]2019'!$C$7:$C$33,0),MATCH(JY55,'[1]2019'!$M$5:$NZ$5))=0,OR(JY157="x",JY157="p")),"FH",IF(AND(INDEX('[1]2019'!$M$7:$NZ$33,MATCH($B$155,'[1]2019'!$C$7:$C$33,0),MATCH(JY55,'[1]2019'!$M$5:$NZ$5))&gt;2,OR(JY157="x",JY157="p")),"FH",INDEX('[1]2019'!$M$7:$NZ$33,MATCH($B$155,'[1]2019'!$C$7:$C$33,0),MATCH(JY55,'[1]2019'!$M$5:$NZ$5))))</f>
        <v>2</v>
      </c>
      <c r="JZ156" s="48">
        <f>IF(AND(INDEX('[1]2019'!$M$7:$NZ$33,MATCH($B$155,'[1]2019'!$C$7:$C$33,0),MATCH(JZ55,'[1]2019'!$M$5:$NZ$5))=0,OR(JZ157="x",JZ157="p")),"FH",IF(AND(INDEX('[1]2019'!$M$7:$NZ$33,MATCH($B$155,'[1]2019'!$C$7:$C$33,0),MATCH(JZ55,'[1]2019'!$M$5:$NZ$5))&gt;2,OR(JZ157="x",JZ157="p")),"FH",INDEX('[1]2019'!$M$7:$NZ$33,MATCH($B$155,'[1]2019'!$C$7:$C$33,0),MATCH(JZ55,'[1]2019'!$M$5:$NZ$5))))</f>
        <v>2</v>
      </c>
      <c r="KA156" s="48">
        <f>IF(AND(INDEX('[1]2019'!$M$7:$NZ$33,MATCH($B$155,'[1]2019'!$C$7:$C$33,0),MATCH(KA55,'[1]2019'!$M$5:$NZ$5))=0,OR(KA157="x",KA157="p")),"FH",IF(AND(INDEX('[1]2019'!$M$7:$NZ$33,MATCH($B$155,'[1]2019'!$C$7:$C$33,0),MATCH(KA55,'[1]2019'!$M$5:$NZ$5))&gt;2,OR(KA157="x",KA157="p")),"FH",INDEX('[1]2019'!$M$7:$NZ$33,MATCH($B$155,'[1]2019'!$C$7:$C$33,0),MATCH(KA55,'[1]2019'!$M$5:$NZ$5))))</f>
        <v>2</v>
      </c>
      <c r="KB156" s="48">
        <f>IF(AND(INDEX('[1]2019'!$M$7:$NZ$33,MATCH($B$155,'[1]2019'!$C$7:$C$33,0),MATCH(KB55,'[1]2019'!$M$5:$NZ$5))=0,OR(KB157="x",KB157="p")),"FH",IF(AND(INDEX('[1]2019'!$M$7:$NZ$33,MATCH($B$155,'[1]2019'!$C$7:$C$33,0),MATCH(KB55,'[1]2019'!$M$5:$NZ$5))&gt;2,OR(KB157="x",KB157="p")),"FH",INDEX('[1]2019'!$M$7:$NZ$33,MATCH($B$155,'[1]2019'!$C$7:$C$33,0),MATCH(KB55,'[1]2019'!$M$5:$NZ$5))))</f>
        <v>2</v>
      </c>
      <c r="KC156" s="48">
        <f>IF(AND(INDEX('[1]2019'!$M$7:$NZ$33,MATCH($B$155,'[1]2019'!$C$7:$C$33,0),MATCH(KC55,'[1]2019'!$M$5:$NZ$5))=0,OR(KC157="x",KC157="p")),"FH",IF(AND(INDEX('[1]2019'!$M$7:$NZ$33,MATCH($B$155,'[1]2019'!$C$7:$C$33,0),MATCH(KC55,'[1]2019'!$M$5:$NZ$5))&gt;2,OR(KC157="x",KC157="p")),"FH",INDEX('[1]2019'!$M$7:$NZ$33,MATCH($B$155,'[1]2019'!$C$7:$C$33,0),MATCH(KC55,'[1]2019'!$M$5:$NZ$5))))</f>
        <v>2</v>
      </c>
      <c r="KD156" s="48">
        <f>IF(AND(INDEX('[1]2019'!$M$7:$NZ$33,MATCH($B$155,'[1]2019'!$C$7:$C$33,0),MATCH(KD55,'[1]2019'!$M$5:$NZ$5))=0,OR(KD157="x",KD157="p")),"FH",IF(AND(INDEX('[1]2019'!$M$7:$NZ$33,MATCH($B$155,'[1]2019'!$C$7:$C$33,0),MATCH(KD55,'[1]2019'!$M$5:$NZ$5))&gt;2,OR(KD157="x",KD157="p")),"FH",INDEX('[1]2019'!$M$7:$NZ$33,MATCH($B$155,'[1]2019'!$C$7:$C$33,0),MATCH(KD55,'[1]2019'!$M$5:$NZ$5))))</f>
        <v>0</v>
      </c>
      <c r="KE156" s="48" t="str">
        <f>IF(AND(INDEX('[1]2019'!$M$7:$NZ$33,MATCH($B$155,'[1]2019'!$C$7:$C$33,0),MATCH(KE55,'[1]2019'!$M$5:$NZ$5))=0,OR(KE157="x",KE157="p")),"FH",IF(AND(INDEX('[1]2019'!$M$7:$NZ$33,MATCH($B$155,'[1]2019'!$C$7:$C$33,0),MATCH(KE55,'[1]2019'!$M$5:$NZ$5))&gt;2,OR(KE157="x",KE157="p")),"FH",INDEX('[1]2019'!$M$7:$NZ$33,MATCH($B$155,'[1]2019'!$C$7:$C$33,0),MATCH(KE55,'[1]2019'!$M$5:$NZ$5))))</f>
        <v>FH</v>
      </c>
      <c r="KF156" s="48">
        <f>IF(AND(INDEX('[1]2019'!$M$7:$NZ$33,MATCH($B$155,'[1]2019'!$C$7:$C$33,0),MATCH(KF55,'[1]2019'!$M$5:$NZ$5))=0,OR(KF157="x",KF157="p")),"FH",IF(AND(INDEX('[1]2019'!$M$7:$NZ$33,MATCH($B$155,'[1]2019'!$C$7:$C$33,0),MATCH(KF55,'[1]2019'!$M$5:$NZ$5))&gt;2,OR(KF157="x",KF157="p")),"FH",INDEX('[1]2019'!$M$7:$NZ$33,MATCH($B$155,'[1]2019'!$C$7:$C$33,0),MATCH(KF55,'[1]2019'!$M$5:$NZ$5))))</f>
        <v>2</v>
      </c>
      <c r="KG156" s="48">
        <f>IF(AND(INDEX('[1]2019'!$M$7:$NZ$33,MATCH($B$155,'[1]2019'!$C$7:$C$33,0),MATCH(KG55,'[1]2019'!$M$5:$NZ$5))=0,OR(KG157="x",KG157="p")),"FH",IF(AND(INDEX('[1]2019'!$M$7:$NZ$33,MATCH($B$155,'[1]2019'!$C$7:$C$33,0),MATCH(KG55,'[1]2019'!$M$5:$NZ$5))&gt;2,OR(KG157="x",KG157="p")),"FH",INDEX('[1]2019'!$M$7:$NZ$33,MATCH($B$155,'[1]2019'!$C$7:$C$33,0),MATCH(KG55,'[1]2019'!$M$5:$NZ$5))))</f>
        <v>2</v>
      </c>
      <c r="KH156" s="48" t="str">
        <f>IF(AND(INDEX('[1]2019'!$M$7:$NZ$33,MATCH($B$155,'[1]2019'!$C$7:$C$33,0),MATCH(KH55,'[1]2019'!$M$5:$NZ$5))=0,OR(KH157="x",KH157="p")),"FH",IF(AND(INDEX('[1]2019'!$M$7:$NZ$33,MATCH($B$155,'[1]2019'!$C$7:$C$33,0),MATCH(KH55,'[1]2019'!$M$5:$NZ$5))&gt;2,OR(KH157="x",KH157="p")),"FH",INDEX('[1]2019'!$M$7:$NZ$33,MATCH($B$155,'[1]2019'!$C$7:$C$33,0),MATCH(KH55,'[1]2019'!$M$5:$NZ$5))))</f>
        <v>FH</v>
      </c>
      <c r="KI156" s="48" t="str">
        <f>IF(AND(INDEX('[1]2019'!$M$7:$NZ$33,MATCH($B$155,'[1]2019'!$C$7:$C$33,0),MATCH(KI55,'[1]2019'!$M$5:$NZ$5))=0,OR(KI157="x",KI157="p")),"FH",IF(AND(INDEX('[1]2019'!$M$7:$NZ$33,MATCH($B$155,'[1]2019'!$C$7:$C$33,0),MATCH(KI55,'[1]2019'!$M$5:$NZ$5))&gt;2,OR(KI157="x",KI157="p")),"FH",INDEX('[1]2019'!$M$7:$NZ$33,MATCH($B$155,'[1]2019'!$C$7:$C$33,0),MATCH(KI55,'[1]2019'!$M$5:$NZ$5))))</f>
        <v>FH</v>
      </c>
      <c r="KJ156" s="48">
        <f>IF(AND(INDEX('[1]2019'!$M$7:$NZ$33,MATCH($B$155,'[1]2019'!$C$7:$C$33,0),MATCH(KJ55,'[1]2019'!$M$5:$NZ$5))=0,OR(KJ157="x",KJ157="p")),"FH",IF(AND(INDEX('[1]2019'!$M$7:$NZ$33,MATCH($B$155,'[1]2019'!$C$7:$C$33,0),MATCH(KJ55,'[1]2019'!$M$5:$NZ$5))&gt;2,OR(KJ157="x",KJ157="p")),"FH",INDEX('[1]2019'!$M$7:$NZ$33,MATCH($B$155,'[1]2019'!$C$7:$C$33,0),MATCH(KJ55,'[1]2019'!$M$5:$NZ$5))))</f>
        <v>2</v>
      </c>
      <c r="KK156" s="48">
        <f>IF(AND(INDEX('[1]2019'!$M$7:$NZ$33,MATCH($B$155,'[1]2019'!$C$7:$C$33,0),MATCH(KK55,'[1]2019'!$M$5:$NZ$5))=0,OR(KK157="x",KK157="p")),"FH",IF(AND(INDEX('[1]2019'!$M$7:$NZ$33,MATCH($B$155,'[1]2019'!$C$7:$C$33,0),MATCH(KK55,'[1]2019'!$M$5:$NZ$5))&gt;2,OR(KK157="x",KK157="p")),"FH",INDEX('[1]2019'!$M$7:$NZ$33,MATCH($B$155,'[1]2019'!$C$7:$C$33,0),MATCH(KK55,'[1]2019'!$M$5:$NZ$5))))</f>
        <v>2</v>
      </c>
      <c r="KL156" s="48">
        <f>IF(AND(INDEX('[1]2019'!$M$7:$NZ$33,MATCH($B$155,'[1]2019'!$C$7:$C$33,0),MATCH(KL55,'[1]2019'!$M$5:$NZ$5))=0,OR(KL157="x",KL157="p")),"FH",IF(AND(INDEX('[1]2019'!$M$7:$NZ$33,MATCH($B$155,'[1]2019'!$C$7:$C$33,0),MATCH(KL55,'[1]2019'!$M$5:$NZ$5))&gt;2,OR(KL157="x",KL157="p")),"FH",INDEX('[1]2019'!$M$7:$NZ$33,MATCH($B$155,'[1]2019'!$C$7:$C$33,0),MATCH(KL55,'[1]2019'!$M$5:$NZ$5))))</f>
        <v>2</v>
      </c>
      <c r="KM156" s="48">
        <f>IF(AND(INDEX('[1]2019'!$M$7:$NZ$33,MATCH($B$155,'[1]2019'!$C$7:$C$33,0),MATCH(KM55,'[1]2019'!$M$5:$NZ$5))=0,OR(KM157="x",KM157="p")),"FH",IF(AND(INDEX('[1]2019'!$M$7:$NZ$33,MATCH($B$155,'[1]2019'!$C$7:$C$33,0),MATCH(KM55,'[1]2019'!$M$5:$NZ$5))&gt;2,OR(KM157="x",KM157="p")),"FH",INDEX('[1]2019'!$M$7:$NZ$33,MATCH($B$155,'[1]2019'!$C$7:$C$33,0),MATCH(KM55,'[1]2019'!$M$5:$NZ$5))))</f>
        <v>2</v>
      </c>
      <c r="KN156" s="48" t="str">
        <f>IF(AND(INDEX('[1]2019'!$M$7:$NZ$33,MATCH($B$155,'[1]2019'!$C$7:$C$33,0),MATCH(KN55,'[1]2019'!$M$5:$NZ$5))=0,OR(KN157="x",KN157="p")),"FH",IF(AND(INDEX('[1]2019'!$M$7:$NZ$33,MATCH($B$155,'[1]2019'!$C$7:$C$33,0),MATCH(KN55,'[1]2019'!$M$5:$NZ$5))&gt;2,OR(KN157="x",KN157="p")),"FH",INDEX('[1]2019'!$M$7:$NZ$33,MATCH($B$155,'[1]2019'!$C$7:$C$33,0),MATCH(KN55,'[1]2019'!$M$5:$NZ$5))))</f>
        <v>FH</v>
      </c>
      <c r="KO156" s="48">
        <f>IF(AND(INDEX('[1]2019'!$M$7:$NZ$33,MATCH($B$155,'[1]2019'!$C$7:$C$33,0),MATCH(KO55,'[1]2019'!$M$5:$NZ$5))=0,OR(KO157="x",KO157="p")),"FH",IF(AND(INDEX('[1]2019'!$M$7:$NZ$33,MATCH($B$155,'[1]2019'!$C$7:$C$33,0),MATCH(KO55,'[1]2019'!$M$5:$NZ$5))&gt;2,OR(KO157="x",KO157="p")),"FH",INDEX('[1]2019'!$M$7:$NZ$33,MATCH($B$155,'[1]2019'!$C$7:$C$33,0),MATCH(KO55,'[1]2019'!$M$5:$NZ$5))))</f>
        <v>1</v>
      </c>
      <c r="KP156" s="48">
        <f>IF(AND(INDEX('[1]2019'!$M$7:$NZ$33,MATCH($B$155,'[1]2019'!$C$7:$C$33,0),MATCH(KP55,'[1]2019'!$M$5:$NZ$5))=0,OR(KP157="x",KP157="p")),"FH",IF(AND(INDEX('[1]2019'!$M$7:$NZ$33,MATCH($B$155,'[1]2019'!$C$7:$C$33,0),MATCH(KP55,'[1]2019'!$M$5:$NZ$5))&gt;2,OR(KP157="x",KP157="p")),"FH",INDEX('[1]2019'!$M$7:$NZ$33,MATCH($B$155,'[1]2019'!$C$7:$C$33,0),MATCH(KP55,'[1]2019'!$M$5:$NZ$5))))</f>
        <v>1</v>
      </c>
      <c r="KQ156" s="48">
        <f>IF(AND(INDEX('[1]2019'!$M$7:$NZ$33,MATCH($B$155,'[1]2019'!$C$7:$C$33,0),MATCH(KQ55,'[1]2019'!$M$5:$NZ$5))=0,OR(KQ157="x",KQ157="p")),"FH",IF(AND(INDEX('[1]2019'!$M$7:$NZ$33,MATCH($B$155,'[1]2019'!$C$7:$C$33,0),MATCH(KQ55,'[1]2019'!$M$5:$NZ$5))&gt;2,OR(KQ157="x",KQ157="p")),"FH",INDEX('[1]2019'!$M$7:$NZ$33,MATCH($B$155,'[1]2019'!$C$7:$C$33,0),MATCH(KQ55,'[1]2019'!$M$5:$NZ$5))))</f>
        <v>1</v>
      </c>
      <c r="KR156" s="48" t="str">
        <f>IF(AND(INDEX('[1]2019'!$M$7:$NZ$33,MATCH($B$155,'[1]2019'!$C$7:$C$33,0),MATCH(KR55,'[1]2019'!$M$5:$NZ$5))=0,OR(KR157="x",KR157="p")),"FH",IF(AND(INDEX('[1]2019'!$M$7:$NZ$33,MATCH($B$155,'[1]2019'!$C$7:$C$33,0),MATCH(KR55,'[1]2019'!$M$5:$NZ$5))&gt;2,OR(KR157="x",KR157="p")),"FH",INDEX('[1]2019'!$M$7:$NZ$33,MATCH($B$155,'[1]2019'!$C$7:$C$33,0),MATCH(KR55,'[1]2019'!$M$5:$NZ$5))))</f>
        <v>FH</v>
      </c>
      <c r="KS156" s="48">
        <f>IF(AND(INDEX('[1]2019'!$M$7:$NZ$33,MATCH($B$155,'[1]2019'!$C$7:$C$33,0),MATCH(KS55,'[1]2019'!$M$5:$NZ$5))=0,OR(KS157="x",KS157="p")),"FH",IF(AND(INDEX('[1]2019'!$M$7:$NZ$33,MATCH($B$155,'[1]2019'!$C$7:$C$33,0),MATCH(KS55,'[1]2019'!$M$5:$NZ$5))&gt;2,OR(KS157="x",KS157="p")),"FH",INDEX('[1]2019'!$M$7:$NZ$33,MATCH($B$155,'[1]2019'!$C$7:$C$33,0),MATCH(KS55,'[1]2019'!$M$5:$NZ$5))))</f>
        <v>0</v>
      </c>
      <c r="KT156" s="48">
        <f>IF(AND(INDEX('[1]2019'!$M$7:$NZ$33,MATCH($B$155,'[1]2019'!$C$7:$C$33,0),MATCH(KT55,'[1]2019'!$M$5:$NZ$5))=0,OR(KT157="x",KT157="p")),"FH",IF(AND(INDEX('[1]2019'!$M$7:$NZ$33,MATCH($B$155,'[1]2019'!$C$7:$C$33,0),MATCH(KT55,'[1]2019'!$M$5:$NZ$5))&gt;2,OR(KT157="x",KT157="p")),"FH",INDEX('[1]2019'!$M$7:$NZ$33,MATCH($B$155,'[1]2019'!$C$7:$C$33,0),MATCH(KT55,'[1]2019'!$M$5:$NZ$5))))</f>
        <v>1</v>
      </c>
      <c r="KU156" s="48">
        <f>IF(AND(INDEX('[1]2019'!$M$7:$NZ$33,MATCH($B$155,'[1]2019'!$C$7:$C$33,0),MATCH(KU55,'[1]2019'!$M$5:$NZ$5))=0,OR(KU157="x",KU157="p")),"FH",IF(AND(INDEX('[1]2019'!$M$7:$NZ$33,MATCH($B$155,'[1]2019'!$C$7:$C$33,0),MATCH(KU55,'[1]2019'!$M$5:$NZ$5))&gt;2,OR(KU157="x",KU157="p")),"FH",INDEX('[1]2019'!$M$7:$NZ$33,MATCH($B$155,'[1]2019'!$C$7:$C$33,0),MATCH(KU55,'[1]2019'!$M$5:$NZ$5))))</f>
        <v>1</v>
      </c>
      <c r="KV156" s="48">
        <f>IF(AND(INDEX('[1]2019'!$M$7:$NZ$33,MATCH($B$155,'[1]2019'!$C$7:$C$33,0),MATCH(KV55,'[1]2019'!$M$5:$NZ$5))=0,OR(KV157="x",KV157="p")),"FH",IF(AND(INDEX('[1]2019'!$M$7:$NZ$33,MATCH($B$155,'[1]2019'!$C$7:$C$33,0),MATCH(KV55,'[1]2019'!$M$5:$NZ$5))&gt;2,OR(KV157="x",KV157="p")),"FH",INDEX('[1]2019'!$M$7:$NZ$33,MATCH($B$155,'[1]2019'!$C$7:$C$33,0),MATCH(KV55,'[1]2019'!$M$5:$NZ$5))))</f>
        <v>1</v>
      </c>
      <c r="KW156" s="48">
        <f>IF(AND(INDEX('[1]2019'!$M$7:$NZ$33,MATCH($B$155,'[1]2019'!$C$7:$C$33,0),MATCH(KW55,'[1]2019'!$M$5:$NZ$5))=0,OR(KW157="x",KW157="p")),"FH",IF(AND(INDEX('[1]2019'!$M$7:$NZ$33,MATCH($B$155,'[1]2019'!$C$7:$C$33,0),MATCH(KW55,'[1]2019'!$M$5:$NZ$5))&gt;2,OR(KW157="x",KW157="p")),"FH",INDEX('[1]2019'!$M$7:$NZ$33,MATCH($B$155,'[1]2019'!$C$7:$C$33,0),MATCH(KW55,'[1]2019'!$M$5:$NZ$5))))</f>
        <v>1</v>
      </c>
      <c r="KX156" s="48">
        <f>IF(AND(INDEX('[1]2019'!$M$7:$NZ$33,MATCH($B$155,'[1]2019'!$C$7:$C$33,0),MATCH(KX55,'[1]2019'!$M$5:$NZ$5))=0,OR(KX157="x",KX157="p")),"FH",IF(AND(INDEX('[1]2019'!$M$7:$NZ$33,MATCH($B$155,'[1]2019'!$C$7:$C$33,0),MATCH(KX55,'[1]2019'!$M$5:$NZ$5))&gt;2,OR(KX157="x",KX157="p")),"FH",INDEX('[1]2019'!$M$7:$NZ$33,MATCH($B$155,'[1]2019'!$C$7:$C$33,0),MATCH(KX55,'[1]2019'!$M$5:$NZ$5))))</f>
        <v>1</v>
      </c>
      <c r="KY156" s="48" t="str">
        <f>IF(AND(INDEX('[1]2019'!$M$7:$NZ$33,MATCH($B$155,'[1]2019'!$C$7:$C$33,0),MATCH(KY55,'[1]2019'!$M$5:$NZ$5))=0,OR(KY157="x",KY157="p")),"FH",IF(AND(INDEX('[1]2019'!$M$7:$NZ$33,MATCH($B$155,'[1]2019'!$C$7:$C$33,0),MATCH(KY55,'[1]2019'!$M$5:$NZ$5))&gt;2,OR(KY157="x",KY157="p")),"FH",INDEX('[1]2019'!$M$7:$NZ$33,MATCH($B$155,'[1]2019'!$C$7:$C$33,0),MATCH(KY55,'[1]2019'!$M$5:$NZ$5))))</f>
        <v>FH</v>
      </c>
      <c r="KZ156" s="48" t="str">
        <f>IF(AND(INDEX('[1]2019'!$M$7:$NZ$33,MATCH($B$155,'[1]2019'!$C$7:$C$33,0),MATCH(KZ55,'[1]2019'!$M$5:$NZ$5))=0,OR(KZ157="x",KZ157="p")),"FH",IF(AND(INDEX('[1]2019'!$M$7:$NZ$33,MATCH($B$155,'[1]2019'!$C$7:$C$33,0),MATCH(KZ55,'[1]2019'!$M$5:$NZ$5))&gt;2,OR(KZ157="x",KZ157="p")),"FH",INDEX('[1]2019'!$M$7:$NZ$33,MATCH($B$155,'[1]2019'!$C$7:$C$33,0),MATCH(KZ55,'[1]2019'!$M$5:$NZ$5))))</f>
        <v>FH</v>
      </c>
      <c r="LA156" s="48" t="str">
        <f>IF(AND(INDEX('[1]2019'!$M$7:$NZ$33,MATCH($B$155,'[1]2019'!$C$7:$C$33,0),MATCH(LA55,'[1]2019'!$M$5:$NZ$5))=0,OR(LA157="x",LA157="p")),"FH",IF(AND(INDEX('[1]2019'!$M$7:$NZ$33,MATCH($B$155,'[1]2019'!$C$7:$C$33,0),MATCH(LA55,'[1]2019'!$M$5:$NZ$5))&gt;2,OR(LA157="x",LA157="p")),"FH",INDEX('[1]2019'!$M$7:$NZ$33,MATCH($B$155,'[1]2019'!$C$7:$C$33,0),MATCH(LA55,'[1]2019'!$M$5:$NZ$5))))</f>
        <v>FH</v>
      </c>
      <c r="LB156" s="48" t="str">
        <f>IF(AND(INDEX('[1]2019'!$M$7:$NZ$33,MATCH($B$155,'[1]2019'!$C$7:$C$33,0),MATCH(LB55,'[1]2019'!$M$5:$NZ$5))=0,OR(LB157="x",LB157="p")),"FH",IF(AND(INDEX('[1]2019'!$M$7:$NZ$33,MATCH($B$155,'[1]2019'!$C$7:$C$33,0),MATCH(LB55,'[1]2019'!$M$5:$NZ$5))&gt;2,OR(LB157="x",LB157="p")),"FH",INDEX('[1]2019'!$M$7:$NZ$33,MATCH($B$155,'[1]2019'!$C$7:$C$33,0),MATCH(LB55,'[1]2019'!$M$5:$NZ$5))))</f>
        <v>FH</v>
      </c>
      <c r="LC156" s="48" t="str">
        <f>IF(AND(INDEX('[1]2019'!$M$7:$NZ$33,MATCH($B$155,'[1]2019'!$C$7:$C$33,0),MATCH(LC55,'[1]2019'!$M$5:$NZ$5))=0,OR(LC157="x",LC157="p")),"FH",IF(AND(INDEX('[1]2019'!$M$7:$NZ$33,MATCH($B$155,'[1]2019'!$C$7:$C$33,0),MATCH(LC55,'[1]2019'!$M$5:$NZ$5))&gt;2,OR(LC157="x",LC157="p")),"FH",INDEX('[1]2019'!$M$7:$NZ$33,MATCH($B$155,'[1]2019'!$C$7:$C$33,0),MATCH(LC55,'[1]2019'!$M$5:$NZ$5))))</f>
        <v>FH</v>
      </c>
      <c r="LD156" s="48">
        <f>IF(AND(INDEX('[1]2019'!$M$7:$NZ$33,MATCH($B$155,'[1]2019'!$C$7:$C$33,0),MATCH(LD55,'[1]2019'!$M$5:$NZ$5))=0,OR(LD157="x",LD157="p")),"FH",IF(AND(INDEX('[1]2019'!$M$7:$NZ$33,MATCH($B$155,'[1]2019'!$C$7:$C$33,0),MATCH(LD55,'[1]2019'!$M$5:$NZ$5))&gt;2,OR(LD157="x",LD157="p")),"FH",INDEX('[1]2019'!$M$7:$NZ$33,MATCH($B$155,'[1]2019'!$C$7:$C$33,0),MATCH(LD55,'[1]2019'!$M$5:$NZ$5))))</f>
        <v>3</v>
      </c>
      <c r="LE156" s="48" t="str">
        <f>IF(AND(INDEX('[1]2019'!$M$7:$NZ$33,MATCH($B$155,'[1]2019'!$C$7:$C$33,0),MATCH(LE55,'[1]2019'!$M$5:$NZ$5))=0,OR(LE157="x",LE157="p")),"FH",IF(AND(INDEX('[1]2019'!$M$7:$NZ$33,MATCH($B$155,'[1]2019'!$C$7:$C$33,0),MATCH(LE55,'[1]2019'!$M$5:$NZ$5))&gt;2,OR(LE157="x",LE157="p")),"FH",INDEX('[1]2019'!$M$7:$NZ$33,MATCH($B$155,'[1]2019'!$C$7:$C$33,0),MATCH(LE55,'[1]2019'!$M$5:$NZ$5))))</f>
        <v>FH</v>
      </c>
      <c r="LF156" s="48" t="str">
        <f>IF(AND(INDEX('[1]2019'!$M$7:$NZ$33,MATCH($B$155,'[1]2019'!$C$7:$C$33,0),MATCH(LF55,'[1]2019'!$M$5:$NZ$5))=0,OR(LF157="x",LF157="p")),"FH",IF(AND(INDEX('[1]2019'!$M$7:$NZ$33,MATCH($B$155,'[1]2019'!$C$7:$C$33,0),MATCH(LF55,'[1]2019'!$M$5:$NZ$5))&gt;2,OR(LF157="x",LF157="p")),"FH",INDEX('[1]2019'!$M$7:$NZ$33,MATCH($B$155,'[1]2019'!$C$7:$C$33,0),MATCH(LF55,'[1]2019'!$M$5:$NZ$5))))</f>
        <v>FH</v>
      </c>
      <c r="LG156" s="48" t="str">
        <f>IF(AND(INDEX('[1]2019'!$M$7:$NZ$33,MATCH($B$155,'[1]2019'!$C$7:$C$33,0),MATCH(LG55,'[1]2019'!$M$5:$NZ$5))=0,OR(LG157="x",LG157="p")),"FH",IF(AND(INDEX('[1]2019'!$M$7:$NZ$33,MATCH($B$155,'[1]2019'!$C$7:$C$33,0),MATCH(LG55,'[1]2019'!$M$5:$NZ$5))&gt;2,OR(LG157="x",LG157="p")),"FH",INDEX('[1]2019'!$M$7:$NZ$33,MATCH($B$155,'[1]2019'!$C$7:$C$33,0),MATCH(LG55,'[1]2019'!$M$5:$NZ$5))))</f>
        <v>FH</v>
      </c>
      <c r="LH156" s="48" t="str">
        <f>IF(AND(INDEX('[1]2019'!$M$7:$NZ$33,MATCH($B$155,'[1]2019'!$C$7:$C$33,0),MATCH(LH55,'[1]2019'!$M$5:$NZ$5))=0,OR(LH157="x",LH157="p")),"FH",IF(AND(INDEX('[1]2019'!$M$7:$NZ$33,MATCH($B$155,'[1]2019'!$C$7:$C$33,0),MATCH(LH55,'[1]2019'!$M$5:$NZ$5))&gt;2,OR(LH157="x",LH157="p")),"FH",INDEX('[1]2019'!$M$7:$NZ$33,MATCH($B$155,'[1]2019'!$C$7:$C$33,0),MATCH(LH55,'[1]2019'!$M$5:$NZ$5))))</f>
        <v>FH</v>
      </c>
      <c r="LI156" s="48" t="str">
        <f>IF(AND(INDEX('[1]2019'!$M$7:$NZ$33,MATCH($B$155,'[1]2019'!$C$7:$C$33,0),MATCH(LI55,'[1]2019'!$M$5:$NZ$5))=0,OR(LI157="x",LI157="p")),"FH",IF(AND(INDEX('[1]2019'!$M$7:$NZ$33,MATCH($B$155,'[1]2019'!$C$7:$C$33,0),MATCH(LI55,'[1]2019'!$M$5:$NZ$5))&gt;2,OR(LI157="x",LI157="p")),"FH",INDEX('[1]2019'!$M$7:$NZ$33,MATCH($B$155,'[1]2019'!$C$7:$C$33,0),MATCH(LI55,'[1]2019'!$M$5:$NZ$5))))</f>
        <v>FH</v>
      </c>
      <c r="LJ156" s="48">
        <f>IF(AND(INDEX('[1]2019'!$M$7:$NZ$33,MATCH($B$155,'[1]2019'!$C$7:$C$33,0),MATCH(LJ55,'[1]2019'!$M$5:$NZ$5))=0,OR(LJ157="x",LJ157="p")),"FH",IF(AND(INDEX('[1]2019'!$M$7:$NZ$33,MATCH($B$155,'[1]2019'!$C$7:$C$33,0),MATCH(LJ55,'[1]2019'!$M$5:$NZ$5))&gt;2,OR(LJ157="x",LJ157="p")),"FH",INDEX('[1]2019'!$M$7:$NZ$33,MATCH($B$155,'[1]2019'!$C$7:$C$33,0),MATCH(LJ55,'[1]2019'!$M$5:$NZ$5))))</f>
        <v>2</v>
      </c>
      <c r="LK156" s="48">
        <f>IF(AND(INDEX('[1]2019'!$M$7:$NZ$33,MATCH($B$155,'[1]2019'!$C$7:$C$33,0),MATCH(LK55,'[1]2019'!$M$5:$NZ$5))=0,OR(LK157="x",LK157="p")),"FH",IF(AND(INDEX('[1]2019'!$M$7:$NZ$33,MATCH($B$155,'[1]2019'!$C$7:$C$33,0),MATCH(LK55,'[1]2019'!$M$5:$NZ$5))&gt;2,OR(LK157="x",LK157="p")),"FH",INDEX('[1]2019'!$M$7:$NZ$33,MATCH($B$155,'[1]2019'!$C$7:$C$33,0),MATCH(LK55,'[1]2019'!$M$5:$NZ$5))))</f>
        <v>2</v>
      </c>
      <c r="LL156" s="48">
        <f>IF(AND(INDEX('[1]2019'!$M$7:$NZ$33,MATCH($B$155,'[1]2019'!$C$7:$C$33,0),MATCH(LL55,'[1]2019'!$M$5:$NZ$5))=0,OR(LL157="x",LL157="p")),"FH",IF(AND(INDEX('[1]2019'!$M$7:$NZ$33,MATCH($B$155,'[1]2019'!$C$7:$C$33,0),MATCH(LL55,'[1]2019'!$M$5:$NZ$5))&gt;2,OR(LL157="x",LL157="p")),"FH",INDEX('[1]2019'!$M$7:$NZ$33,MATCH($B$155,'[1]2019'!$C$7:$C$33,0),MATCH(LL55,'[1]2019'!$M$5:$NZ$5))))</f>
        <v>2</v>
      </c>
      <c r="LM156" s="48" t="str">
        <f>IF(AND(INDEX('[1]2019'!$M$7:$NZ$33,MATCH($B$155,'[1]2019'!$C$7:$C$33,0),MATCH(LM55,'[1]2019'!$M$5:$NZ$5))=0,OR(LM157="x",LM157="p")),"FH",IF(AND(INDEX('[1]2019'!$M$7:$NZ$33,MATCH($B$155,'[1]2019'!$C$7:$C$33,0),MATCH(LM55,'[1]2019'!$M$5:$NZ$5))&gt;2,OR(LM157="x",LM157="p")),"FH",INDEX('[1]2019'!$M$7:$NZ$33,MATCH($B$155,'[1]2019'!$C$7:$C$33,0),MATCH(LM55,'[1]2019'!$M$5:$NZ$5))))</f>
        <v>FH</v>
      </c>
      <c r="LN156" s="48" t="str">
        <f>IF(AND(INDEX('[1]2019'!$M$7:$NZ$33,MATCH($B$155,'[1]2019'!$C$7:$C$33,0),MATCH(LN55,'[1]2019'!$M$5:$NZ$5))=0,OR(LN157="x",LN157="p")),"FH",IF(AND(INDEX('[1]2019'!$M$7:$NZ$33,MATCH($B$155,'[1]2019'!$C$7:$C$33,0),MATCH(LN55,'[1]2019'!$M$5:$NZ$5))&gt;2,OR(LN157="x",LN157="p")),"FH",INDEX('[1]2019'!$M$7:$NZ$33,MATCH($B$155,'[1]2019'!$C$7:$C$33,0),MATCH(LN55,'[1]2019'!$M$5:$NZ$5))))</f>
        <v>FH</v>
      </c>
      <c r="LO156" s="48">
        <f>IF(AND(INDEX('[1]2019'!$M$7:$NZ$33,MATCH($B$155,'[1]2019'!$C$7:$C$33,0),MATCH(LO55,'[1]2019'!$M$5:$NZ$5))=0,OR(LO157="x",LO157="p")),"FH",IF(AND(INDEX('[1]2019'!$M$7:$NZ$33,MATCH($B$155,'[1]2019'!$C$7:$C$33,0),MATCH(LO55,'[1]2019'!$M$5:$NZ$5))&gt;2,OR(LO157="x",LO157="p")),"FH",INDEX('[1]2019'!$M$7:$NZ$33,MATCH($B$155,'[1]2019'!$C$7:$C$33,0),MATCH(LO55,'[1]2019'!$M$5:$NZ$5))))</f>
        <v>2</v>
      </c>
      <c r="LP156" s="48">
        <f>IF(AND(INDEX('[1]2019'!$M$7:$NZ$33,MATCH($B$155,'[1]2019'!$C$7:$C$33,0),MATCH(LP55,'[1]2019'!$M$5:$NZ$5))=0,OR(LP157="x",LP157="p")),"FH",IF(AND(INDEX('[1]2019'!$M$7:$NZ$33,MATCH($B$155,'[1]2019'!$C$7:$C$33,0),MATCH(LP55,'[1]2019'!$M$5:$NZ$5))&gt;2,OR(LP157="x",LP157="p")),"FH",INDEX('[1]2019'!$M$7:$NZ$33,MATCH($B$155,'[1]2019'!$C$7:$C$33,0),MATCH(LP55,'[1]2019'!$M$5:$NZ$5))))</f>
        <v>2</v>
      </c>
      <c r="LQ156" s="48" t="str">
        <f>IF(AND(INDEX('[1]2019'!$M$7:$NZ$33,MATCH($B$155,'[1]2019'!$C$7:$C$33,0),MATCH(LQ55,'[1]2019'!$M$5:$NZ$5))=0,OR(LQ157="x",LQ157="p")),"FH",IF(AND(INDEX('[1]2019'!$M$7:$NZ$33,MATCH($B$155,'[1]2019'!$C$7:$C$33,0),MATCH(LQ55,'[1]2019'!$M$5:$NZ$5))&gt;2,OR(LQ157="x",LQ157="p")),"FH",INDEX('[1]2019'!$M$7:$NZ$33,MATCH($B$155,'[1]2019'!$C$7:$C$33,0),MATCH(LQ55,'[1]2019'!$M$5:$NZ$5))))</f>
        <v>FH</v>
      </c>
      <c r="LR156" s="48">
        <f>IF(AND(INDEX('[1]2019'!$M$7:$NZ$33,MATCH($B$155,'[1]2019'!$C$7:$C$33,0),MATCH(LR55,'[1]2019'!$M$5:$NZ$5))=0,OR(LR157="x",LR157="p")),"FH",IF(AND(INDEX('[1]2019'!$M$7:$NZ$33,MATCH($B$155,'[1]2019'!$C$7:$C$33,0),MATCH(LR55,'[1]2019'!$M$5:$NZ$5))&gt;2,OR(LR157="x",LR157="p")),"FH",INDEX('[1]2019'!$M$7:$NZ$33,MATCH($B$155,'[1]2019'!$C$7:$C$33,0),MATCH(LR55,'[1]2019'!$M$5:$NZ$5))))</f>
        <v>0</v>
      </c>
      <c r="LS156" s="48">
        <f>IF(AND(INDEX('[1]2019'!$M$7:$NZ$33,MATCH($B$155,'[1]2019'!$C$7:$C$33,0),MATCH(LS55,'[1]2019'!$M$5:$NZ$5))=0,OR(LS157="x",LS157="p")),"FH",IF(AND(INDEX('[1]2019'!$M$7:$NZ$33,MATCH($B$155,'[1]2019'!$C$7:$C$33,0),MATCH(LS55,'[1]2019'!$M$5:$NZ$5))&gt;2,OR(LS157="x",LS157="p")),"FH",INDEX('[1]2019'!$M$7:$NZ$33,MATCH($B$155,'[1]2019'!$C$7:$C$33,0),MATCH(LS55,'[1]2019'!$M$5:$NZ$5))))</f>
        <v>2</v>
      </c>
      <c r="LT156" s="48">
        <f>IF(AND(INDEX('[1]2019'!$M$7:$NZ$33,MATCH($B$155,'[1]2019'!$C$7:$C$33,0),MATCH(LT55,'[1]2019'!$M$5:$NZ$5))=0,OR(LT157="x",LT157="p")),"FH",IF(AND(INDEX('[1]2019'!$M$7:$NZ$33,MATCH($B$155,'[1]2019'!$C$7:$C$33,0),MATCH(LT55,'[1]2019'!$M$5:$NZ$5))&gt;2,OR(LT157="x",LT157="p")),"FH",INDEX('[1]2019'!$M$7:$NZ$33,MATCH($B$155,'[1]2019'!$C$7:$C$33,0),MATCH(LT55,'[1]2019'!$M$5:$NZ$5))))</f>
        <v>2</v>
      </c>
      <c r="LU156" s="48">
        <f>IF(AND(INDEX('[1]2019'!$M$7:$NZ$33,MATCH($B$155,'[1]2019'!$C$7:$C$33,0),MATCH(LU55,'[1]2019'!$M$5:$NZ$5))=0,OR(LU157="x",LU157="p")),"FH",IF(AND(INDEX('[1]2019'!$M$7:$NZ$33,MATCH($B$155,'[1]2019'!$C$7:$C$33,0),MATCH(LU55,'[1]2019'!$M$5:$NZ$5))&gt;2,OR(LU157="x",LU157="p")),"FH",INDEX('[1]2019'!$M$7:$NZ$33,MATCH($B$155,'[1]2019'!$C$7:$C$33,0),MATCH(LU55,'[1]2019'!$M$5:$NZ$5))))</f>
        <v>2</v>
      </c>
      <c r="LV156" s="48">
        <f>IF(AND(INDEX('[1]2019'!$M$7:$NZ$33,MATCH($B$155,'[1]2019'!$C$7:$C$33,0),MATCH(LV55,'[1]2019'!$M$5:$NZ$5))=0,OR(LV157="x",LV157="p")),"FH",IF(AND(INDEX('[1]2019'!$M$7:$NZ$33,MATCH($B$155,'[1]2019'!$C$7:$C$33,0),MATCH(LV55,'[1]2019'!$M$5:$NZ$5))&gt;2,OR(LV157="x",LV157="p")),"FH",INDEX('[1]2019'!$M$7:$NZ$33,MATCH($B$155,'[1]2019'!$C$7:$C$33,0),MATCH(LV55,'[1]2019'!$M$5:$NZ$5))))</f>
        <v>2</v>
      </c>
      <c r="LW156" s="48" t="str">
        <f>IF(AND(INDEX('[1]2019'!$M$7:$NZ$33,MATCH($B$155,'[1]2019'!$C$7:$C$33,0),MATCH(LW55,'[1]2019'!$M$5:$NZ$5))=0,OR(LW157="x",LW157="p")),"FH",IF(AND(INDEX('[1]2019'!$M$7:$NZ$33,MATCH($B$155,'[1]2019'!$C$7:$C$33,0),MATCH(LW55,'[1]2019'!$M$5:$NZ$5))&gt;2,OR(LW157="x",LW157="p")),"FH",INDEX('[1]2019'!$M$7:$NZ$33,MATCH($B$155,'[1]2019'!$C$7:$C$33,0),MATCH(LW55,'[1]2019'!$M$5:$NZ$5))))</f>
        <v>FH</v>
      </c>
      <c r="LX156" s="48">
        <f>IF(AND(INDEX('[1]2019'!$M$7:$NZ$33,MATCH($B$155,'[1]2019'!$C$7:$C$33,0),MATCH(LX55,'[1]2019'!$M$5:$NZ$5))=0,OR(LX157="x",LX157="p")),"FH",IF(AND(INDEX('[1]2019'!$M$7:$NZ$33,MATCH($B$155,'[1]2019'!$C$7:$C$33,0),MATCH(LX55,'[1]2019'!$M$5:$NZ$5))&gt;2,OR(LX157="x",LX157="p")),"FH",INDEX('[1]2019'!$M$7:$NZ$33,MATCH($B$155,'[1]2019'!$C$7:$C$33,0),MATCH(LX55,'[1]2019'!$M$5:$NZ$5))))</f>
        <v>2</v>
      </c>
      <c r="LY156" s="48">
        <f>IF(AND(INDEX('[1]2019'!$M$7:$NZ$33,MATCH($B$155,'[1]2019'!$C$7:$C$33,0),MATCH(LY55,'[1]2019'!$M$5:$NZ$5))=0,OR(LY157="x",LY157="p")),"FH",IF(AND(INDEX('[1]2019'!$M$7:$NZ$33,MATCH($B$155,'[1]2019'!$C$7:$C$33,0),MATCH(LY55,'[1]2019'!$M$5:$NZ$5))&gt;2,OR(LY157="x",LY157="p")),"FH",INDEX('[1]2019'!$M$7:$NZ$33,MATCH($B$155,'[1]2019'!$C$7:$C$33,0),MATCH(LY55,'[1]2019'!$M$5:$NZ$5))))</f>
        <v>2</v>
      </c>
      <c r="LZ156" s="48">
        <f>IF(AND(INDEX('[1]2019'!$M$7:$NZ$33,MATCH($B$155,'[1]2019'!$C$7:$C$33,0),MATCH(LZ55,'[1]2019'!$M$5:$NZ$5))=0,OR(LZ157="x",LZ157="p")),"FH",IF(AND(INDEX('[1]2019'!$M$7:$NZ$33,MATCH($B$155,'[1]2019'!$C$7:$C$33,0),MATCH(LZ55,'[1]2019'!$M$5:$NZ$5))&gt;2,OR(LZ157="x",LZ157="p")),"FH",INDEX('[1]2019'!$M$7:$NZ$33,MATCH($B$155,'[1]2019'!$C$7:$C$33,0),MATCH(LZ55,'[1]2019'!$M$5:$NZ$5))))</f>
        <v>2</v>
      </c>
      <c r="MA156" s="48">
        <f>IF(AND(INDEX('[1]2019'!$M$7:$NZ$33,MATCH($B$155,'[1]2019'!$C$7:$C$33,0),MATCH(MA55,'[1]2019'!$M$5:$NZ$5))=0,OR(MA157="x",MA157="p")),"FH",IF(AND(INDEX('[1]2019'!$M$7:$NZ$33,MATCH($B$155,'[1]2019'!$C$7:$C$33,0),MATCH(MA55,'[1]2019'!$M$5:$NZ$5))&gt;2,OR(MA157="x",MA157="p")),"FH",INDEX('[1]2019'!$M$7:$NZ$33,MATCH($B$155,'[1]2019'!$C$7:$C$33,0),MATCH(MA55,'[1]2019'!$M$5:$NZ$5))))</f>
        <v>2</v>
      </c>
      <c r="MB156" s="48" t="str">
        <f>IF(AND(INDEX('[1]2019'!$M$7:$NZ$33,MATCH($B$155,'[1]2019'!$C$7:$C$33,0),MATCH(MB55,'[1]2019'!$M$5:$NZ$5))=0,OR(MB157="x",MB157="p")),"FH",IF(AND(INDEX('[1]2019'!$M$7:$NZ$33,MATCH($B$155,'[1]2019'!$C$7:$C$33,0),MATCH(MB55,'[1]2019'!$M$5:$NZ$5))&gt;2,OR(MB157="x",MB157="p")),"FH",INDEX('[1]2019'!$M$7:$NZ$33,MATCH($B$155,'[1]2019'!$C$7:$C$33,0),MATCH(MB55,'[1]2019'!$M$5:$NZ$5))))</f>
        <v>FH</v>
      </c>
      <c r="MC156" s="48">
        <f>IF(AND(INDEX('[1]2019'!$M$7:$NZ$33,MATCH($B$155,'[1]2019'!$C$7:$C$33,0),MATCH(MC55,'[1]2019'!$M$5:$NZ$5))=0,OR(MC157="x",MC157="p")),"FH",IF(AND(INDEX('[1]2019'!$M$7:$NZ$33,MATCH($B$155,'[1]2019'!$C$7:$C$33,0),MATCH(MC55,'[1]2019'!$M$5:$NZ$5))&gt;2,OR(MC157="x",MC157="p")),"FH",INDEX('[1]2019'!$M$7:$NZ$33,MATCH($B$155,'[1]2019'!$C$7:$C$33,0),MATCH(MC55,'[1]2019'!$M$5:$NZ$5))))</f>
        <v>1</v>
      </c>
      <c r="MD156" s="48">
        <f>IF(AND(INDEX('[1]2019'!$M$7:$NZ$33,MATCH($B$155,'[1]2019'!$C$7:$C$33,0),MATCH(MD55,'[1]2019'!$M$5:$NZ$5))=0,OR(MD157="x",MD157="p")),"FH",IF(AND(INDEX('[1]2019'!$M$7:$NZ$33,MATCH($B$155,'[1]2019'!$C$7:$C$33,0),MATCH(MD55,'[1]2019'!$M$5:$NZ$5))&gt;2,OR(MD157="x",MD157="p")),"FH",INDEX('[1]2019'!$M$7:$NZ$33,MATCH($B$155,'[1]2019'!$C$7:$C$33,0),MATCH(MD55,'[1]2019'!$M$5:$NZ$5))))</f>
        <v>1</v>
      </c>
      <c r="ME156" s="48">
        <f>IF(AND(INDEX('[1]2019'!$M$7:$NZ$33,MATCH($B$155,'[1]2019'!$C$7:$C$33,0),MATCH(ME55,'[1]2019'!$M$5:$NZ$5))=0,OR(ME157="x",ME157="p")),"FH",IF(AND(INDEX('[1]2019'!$M$7:$NZ$33,MATCH($B$155,'[1]2019'!$C$7:$C$33,0),MATCH(ME55,'[1]2019'!$M$5:$NZ$5))&gt;2,OR(ME157="x",ME157="p")),"FH",INDEX('[1]2019'!$M$7:$NZ$33,MATCH($B$155,'[1]2019'!$C$7:$C$33,0),MATCH(ME55,'[1]2019'!$M$5:$NZ$5))))</f>
        <v>1</v>
      </c>
      <c r="MF156" s="48">
        <f>IF(AND(INDEX('[1]2019'!$M$7:$NZ$33,MATCH($B$155,'[1]2019'!$C$7:$C$33,0),MATCH(MF55,'[1]2019'!$M$5:$NZ$5))=0,OR(MF157="x",MF157="p")),"FH",IF(AND(INDEX('[1]2019'!$M$7:$NZ$33,MATCH($B$155,'[1]2019'!$C$7:$C$33,0),MATCH(MF55,'[1]2019'!$M$5:$NZ$5))&gt;2,OR(MF157="x",MF157="p")),"FH",INDEX('[1]2019'!$M$7:$NZ$33,MATCH($B$155,'[1]2019'!$C$7:$C$33,0),MATCH(MF55,'[1]2019'!$M$5:$NZ$5))))</f>
        <v>1</v>
      </c>
      <c r="MG156" s="48">
        <f>IF(AND(INDEX('[1]2019'!$M$7:$NZ$33,MATCH($B$155,'[1]2019'!$C$7:$C$33,0),MATCH(MG55,'[1]2019'!$M$5:$NZ$5))=0,OR(MG157="x",MG157="p")),"FH",IF(AND(INDEX('[1]2019'!$M$7:$NZ$33,MATCH($B$155,'[1]2019'!$C$7:$C$33,0),MATCH(MG55,'[1]2019'!$M$5:$NZ$5))&gt;2,OR(MG157="x",MG157="p")),"FH",INDEX('[1]2019'!$M$7:$NZ$33,MATCH($B$155,'[1]2019'!$C$7:$C$33,0),MATCH(MG55,'[1]2019'!$M$5:$NZ$5))))</f>
        <v>1</v>
      </c>
      <c r="MH156" s="48">
        <f>IF(AND(INDEX('[1]2019'!$M$7:$NZ$33,MATCH($B$155,'[1]2019'!$C$7:$C$33,0),MATCH(MH55,'[1]2019'!$M$5:$NZ$5))=0,OR(MH157="x",MH157="p")),"FH",IF(AND(INDEX('[1]2019'!$M$7:$NZ$33,MATCH($B$155,'[1]2019'!$C$7:$C$33,0),MATCH(MH55,'[1]2019'!$M$5:$NZ$5))&gt;2,OR(MH157="x",MH157="p")),"FH",INDEX('[1]2019'!$M$7:$NZ$33,MATCH($B$155,'[1]2019'!$C$7:$C$33,0),MATCH(MH55,'[1]2019'!$M$5:$NZ$5))))</f>
        <v>0</v>
      </c>
      <c r="MI156" s="48" t="str">
        <f>IF(AND(INDEX('[1]2019'!$M$7:$NZ$33,MATCH($B$155,'[1]2019'!$C$7:$C$33,0),MATCH(MI55,'[1]2019'!$M$5:$NZ$5))=0,OR(MI157="x",MI157="p")),"FH",IF(AND(INDEX('[1]2019'!$M$7:$NZ$33,MATCH($B$155,'[1]2019'!$C$7:$C$33,0),MATCH(MI55,'[1]2019'!$M$5:$NZ$5))&gt;2,OR(MI157="x",MI157="p")),"FH",INDEX('[1]2019'!$M$7:$NZ$33,MATCH($B$155,'[1]2019'!$C$7:$C$33,0),MATCH(MI55,'[1]2019'!$M$5:$NZ$5))))</f>
        <v>FH</v>
      </c>
      <c r="MJ156" s="48">
        <f>IF(AND(INDEX('[1]2019'!$M$7:$NZ$33,MATCH($B$155,'[1]2019'!$C$7:$C$33,0),MATCH(MJ55,'[1]2019'!$M$5:$NZ$5))=0,OR(MJ157="x",MJ157="p")),"FH",IF(AND(INDEX('[1]2019'!$M$7:$NZ$33,MATCH($B$155,'[1]2019'!$C$7:$C$33,0),MATCH(MJ55,'[1]2019'!$M$5:$NZ$5))&gt;2,OR(MJ157="x",MJ157="p")),"FH",INDEX('[1]2019'!$M$7:$NZ$33,MATCH($B$155,'[1]2019'!$C$7:$C$33,0),MATCH(MJ55,'[1]2019'!$M$5:$NZ$5))))</f>
        <v>2</v>
      </c>
      <c r="MK156" s="48">
        <f>IF(AND(INDEX('[1]2019'!$M$7:$NZ$33,MATCH($B$155,'[1]2019'!$C$7:$C$33,0),MATCH(MK55,'[1]2019'!$M$5:$NZ$5))=0,OR(MK157="x",MK157="p")),"FH",IF(AND(INDEX('[1]2019'!$M$7:$NZ$33,MATCH($B$155,'[1]2019'!$C$7:$C$33,0),MATCH(MK55,'[1]2019'!$M$5:$NZ$5))&gt;2,OR(MK157="x",MK157="p")),"FH",INDEX('[1]2019'!$M$7:$NZ$33,MATCH($B$155,'[1]2019'!$C$7:$C$33,0),MATCH(MK55,'[1]2019'!$M$5:$NZ$5))))</f>
        <v>2</v>
      </c>
      <c r="ML156" s="48">
        <f>IF(AND(INDEX('[1]2019'!$M$7:$NZ$33,MATCH($B$155,'[1]2019'!$C$7:$C$33,0),MATCH(ML55,'[1]2019'!$M$5:$NZ$5))=0,OR(ML157="x",ML157="p")),"FH",IF(AND(INDEX('[1]2019'!$M$7:$NZ$33,MATCH($B$155,'[1]2019'!$C$7:$C$33,0),MATCH(ML55,'[1]2019'!$M$5:$NZ$5))&gt;2,OR(ML157="x",ML157="p")),"FH",INDEX('[1]2019'!$M$7:$NZ$33,MATCH($B$155,'[1]2019'!$C$7:$C$33,0),MATCH(ML55,'[1]2019'!$M$5:$NZ$5))))</f>
        <v>2</v>
      </c>
      <c r="MM156" s="48">
        <f>IF(AND(INDEX('[1]2019'!$M$7:$NZ$33,MATCH($B$155,'[1]2019'!$C$7:$C$33,0),MATCH(MM55,'[1]2019'!$M$5:$NZ$5))=0,OR(MM157="x",MM157="p")),"FH",IF(AND(INDEX('[1]2019'!$M$7:$NZ$33,MATCH($B$155,'[1]2019'!$C$7:$C$33,0),MATCH(MM55,'[1]2019'!$M$5:$NZ$5))&gt;2,OR(MM157="x",MM157="p")),"FH",INDEX('[1]2019'!$M$7:$NZ$33,MATCH($B$155,'[1]2019'!$C$7:$C$33,0),MATCH(MM55,'[1]2019'!$M$5:$NZ$5))))</f>
        <v>2</v>
      </c>
      <c r="MN156" s="48">
        <f>IF(AND(INDEX('[1]2019'!$M$7:$NZ$33,MATCH($B$155,'[1]2019'!$C$7:$C$33,0),MATCH(MN55,'[1]2019'!$M$5:$NZ$5))=0,OR(MN157="x",MN157="p")),"FH",IF(AND(INDEX('[1]2019'!$M$7:$NZ$33,MATCH($B$155,'[1]2019'!$C$7:$C$33,0),MATCH(MN55,'[1]2019'!$M$5:$NZ$5))&gt;2,OR(MN157="x",MN157="p")),"FH",INDEX('[1]2019'!$M$7:$NZ$33,MATCH($B$155,'[1]2019'!$C$7:$C$33,0),MATCH(MN55,'[1]2019'!$M$5:$NZ$5))))</f>
        <v>2</v>
      </c>
      <c r="MO156" s="48" t="str">
        <f>IF(AND(INDEX('[1]2019'!$M$7:$NZ$33,MATCH($B$155,'[1]2019'!$C$7:$C$33,0),MATCH(MO55,'[1]2019'!$M$5:$NZ$5))=0,OR(MO157="x",MO157="p")),"FH",IF(AND(INDEX('[1]2019'!$M$7:$NZ$33,MATCH($B$155,'[1]2019'!$C$7:$C$33,0),MATCH(MO55,'[1]2019'!$M$5:$NZ$5))&gt;2,OR(MO157="x",MO157="p")),"FH",INDEX('[1]2019'!$M$7:$NZ$33,MATCH($B$155,'[1]2019'!$C$7:$C$33,0),MATCH(MO55,'[1]2019'!$M$5:$NZ$5))))</f>
        <v>FH</v>
      </c>
      <c r="MP156" s="48" t="str">
        <f>IF(AND(INDEX('[1]2019'!$M$7:$NZ$33,MATCH($B$155,'[1]2019'!$C$7:$C$33,0),MATCH(MP55,'[1]2019'!$M$5:$NZ$5))=0,OR(MP157="x",MP157="p")),"FH",IF(AND(INDEX('[1]2019'!$M$7:$NZ$33,MATCH($B$155,'[1]2019'!$C$7:$C$33,0),MATCH(MP55,'[1]2019'!$M$5:$NZ$5))&gt;2,OR(MP157="x",MP157="p")),"FH",INDEX('[1]2019'!$M$7:$NZ$33,MATCH($B$155,'[1]2019'!$C$7:$C$33,0),MATCH(MP55,'[1]2019'!$M$5:$NZ$5))))</f>
        <v>FH</v>
      </c>
      <c r="MQ156" s="48">
        <f>IF(AND(INDEX('[1]2019'!$M$7:$NZ$33,MATCH($B$155,'[1]2019'!$C$7:$C$33,0),MATCH(MQ55,'[1]2019'!$M$5:$NZ$5))=0,OR(MQ157="x",MQ157="p")),"FH",IF(AND(INDEX('[1]2019'!$M$7:$NZ$33,MATCH($B$155,'[1]2019'!$C$7:$C$33,0),MATCH(MQ55,'[1]2019'!$M$5:$NZ$5))&gt;2,OR(MQ157="x",MQ157="p")),"FH",INDEX('[1]2019'!$M$7:$NZ$33,MATCH($B$155,'[1]2019'!$C$7:$C$33,0),MATCH(MQ55,'[1]2019'!$M$5:$NZ$5))))</f>
        <v>1</v>
      </c>
      <c r="MR156" s="48">
        <f>IF(AND(INDEX('[1]2019'!$M$7:$NZ$33,MATCH($B$155,'[1]2019'!$C$7:$C$33,0),MATCH(MR55,'[1]2019'!$M$5:$NZ$5))=0,OR(MR157="x",MR157="p")),"FH",IF(AND(INDEX('[1]2019'!$M$7:$NZ$33,MATCH($B$155,'[1]2019'!$C$7:$C$33,0),MATCH(MR55,'[1]2019'!$M$5:$NZ$5))&gt;2,OR(MR157="x",MR157="p")),"FH",INDEX('[1]2019'!$M$7:$NZ$33,MATCH($B$155,'[1]2019'!$C$7:$C$33,0),MATCH(MR55,'[1]2019'!$M$5:$NZ$5))))</f>
        <v>1</v>
      </c>
      <c r="MS156" s="48">
        <f>IF(AND(INDEX('[1]2019'!$M$7:$NZ$33,MATCH($B$155,'[1]2019'!$C$7:$C$33,0),MATCH(MS55,'[1]2019'!$M$5:$NZ$5))=0,OR(MS157="x",MS157="p")),"FH",IF(AND(INDEX('[1]2019'!$M$7:$NZ$33,MATCH($B$155,'[1]2019'!$C$7:$C$33,0),MATCH(MS55,'[1]2019'!$M$5:$NZ$5))&gt;2,OR(MS157="x",MS157="p")),"FH",INDEX('[1]2019'!$M$7:$NZ$33,MATCH($B$155,'[1]2019'!$C$7:$C$33,0),MATCH(MS55,'[1]2019'!$M$5:$NZ$5))))</f>
        <v>0</v>
      </c>
      <c r="MT156" s="48" t="str">
        <f>IF(AND(INDEX('[1]2019'!$M$7:$NZ$33,MATCH($B$155,'[1]2019'!$C$7:$C$33,0),MATCH(MT55,'[1]2019'!$M$5:$NZ$5))=0,OR(MT157="x",MT157="p")),"FH",IF(AND(INDEX('[1]2019'!$M$7:$NZ$33,MATCH($B$155,'[1]2019'!$C$7:$C$33,0),MATCH(MT55,'[1]2019'!$M$5:$NZ$5))&gt;2,OR(MT157="x",MT157="p")),"FH",INDEX('[1]2019'!$M$7:$NZ$33,MATCH($B$155,'[1]2019'!$C$7:$C$33,0),MATCH(MT55,'[1]2019'!$M$5:$NZ$5))))</f>
        <v>FH</v>
      </c>
      <c r="MU156" s="48">
        <f>IF(AND(INDEX('[1]2019'!$M$7:$NZ$33,MATCH($B$155,'[1]2019'!$C$7:$C$33,0),MATCH(MU55,'[1]2019'!$M$5:$NZ$5))=0,OR(MU157="x",MU157="p")),"FH",IF(AND(INDEX('[1]2019'!$M$7:$NZ$33,MATCH($B$155,'[1]2019'!$C$7:$C$33,0),MATCH(MU55,'[1]2019'!$M$5:$NZ$5))&gt;2,OR(MU157="x",MU157="p")),"FH",INDEX('[1]2019'!$M$7:$NZ$33,MATCH($B$155,'[1]2019'!$C$7:$C$33,0),MATCH(MU55,'[1]2019'!$M$5:$NZ$5))))</f>
        <v>2</v>
      </c>
      <c r="MV156" s="48">
        <f>IF(AND(INDEX('[1]2019'!$M$7:$NZ$33,MATCH($B$155,'[1]2019'!$C$7:$C$33,0),MATCH(MV55,'[1]2019'!$M$5:$NZ$5))=0,OR(MV157="x",MV157="p")),"FH",IF(AND(INDEX('[1]2019'!$M$7:$NZ$33,MATCH($B$155,'[1]2019'!$C$7:$C$33,0),MATCH(MV55,'[1]2019'!$M$5:$NZ$5))&gt;2,OR(MV157="x",MV157="p")),"FH",INDEX('[1]2019'!$M$7:$NZ$33,MATCH($B$155,'[1]2019'!$C$7:$C$33,0),MATCH(MV55,'[1]2019'!$M$5:$NZ$5))))</f>
        <v>2</v>
      </c>
      <c r="MW156" s="48">
        <f>IF(AND(INDEX('[1]2019'!$M$7:$NZ$33,MATCH($B$155,'[1]2019'!$C$7:$C$33,0),MATCH(MW55,'[1]2019'!$M$5:$NZ$5))=0,OR(MW157="x",MW157="p")),"FH",IF(AND(INDEX('[1]2019'!$M$7:$NZ$33,MATCH($B$155,'[1]2019'!$C$7:$C$33,0),MATCH(MW55,'[1]2019'!$M$5:$NZ$5))&gt;2,OR(MW157="x",MW157="p")),"FH",INDEX('[1]2019'!$M$7:$NZ$33,MATCH($B$155,'[1]2019'!$C$7:$C$33,0),MATCH(MW55,'[1]2019'!$M$5:$NZ$5))))</f>
        <v>2</v>
      </c>
      <c r="MX156" s="48">
        <f>IF(AND(INDEX('[1]2019'!$M$7:$NZ$33,MATCH($B$155,'[1]2019'!$C$7:$C$33,0),MATCH(MX55,'[1]2019'!$M$5:$NZ$5))=0,OR(MX157="x",MX157="p")),"FH",IF(AND(INDEX('[1]2019'!$M$7:$NZ$33,MATCH($B$155,'[1]2019'!$C$7:$C$33,0),MATCH(MX55,'[1]2019'!$M$5:$NZ$5))&gt;2,OR(MX157="x",MX157="p")),"FH",INDEX('[1]2019'!$M$7:$NZ$33,MATCH($B$155,'[1]2019'!$C$7:$C$33,0),MATCH(MX55,'[1]2019'!$M$5:$NZ$5))))</f>
        <v>2</v>
      </c>
      <c r="MY156" s="48" t="str">
        <f>IF(AND(INDEX('[1]2019'!$M$7:$NZ$33,MATCH($B$155,'[1]2019'!$C$7:$C$33,0),MATCH(MY55,'[1]2019'!$M$5:$NZ$5))=0,OR(MY157="x",MY157="p")),"FH",IF(AND(INDEX('[1]2019'!$M$7:$NZ$33,MATCH($B$155,'[1]2019'!$C$7:$C$33,0),MATCH(MY55,'[1]2019'!$M$5:$NZ$5))&gt;2,OR(MY157="x",MY157="p")),"FH",INDEX('[1]2019'!$M$7:$NZ$33,MATCH($B$155,'[1]2019'!$C$7:$C$33,0),MATCH(MY55,'[1]2019'!$M$5:$NZ$5))))</f>
        <v>FH</v>
      </c>
      <c r="MZ156" s="48">
        <f>IF(AND(INDEX('[1]2019'!$M$7:$NZ$33,MATCH($B$155,'[1]2019'!$C$7:$C$33,0),MATCH(MZ55,'[1]2019'!$M$5:$NZ$5))=0,OR(MZ157="x",MZ157="p")),"FH",IF(AND(INDEX('[1]2019'!$M$7:$NZ$33,MATCH($B$155,'[1]2019'!$C$7:$C$33,0),MATCH(MZ55,'[1]2019'!$M$5:$NZ$5))&gt;2,OR(MZ157="x",MZ157="p")),"FH",INDEX('[1]2019'!$M$7:$NZ$33,MATCH($B$155,'[1]2019'!$C$7:$C$33,0),MATCH(MZ55,'[1]2019'!$M$5:$NZ$5))))</f>
        <v>1</v>
      </c>
      <c r="NA156" s="48">
        <f>IF(AND(INDEX('[1]2019'!$M$7:$NZ$33,MATCH($B$155,'[1]2019'!$C$7:$C$33,0),MATCH(NA55,'[1]2019'!$M$5:$NZ$5))=0,OR(NA157="x",NA157="p")),"FH",IF(AND(INDEX('[1]2019'!$M$7:$NZ$33,MATCH($B$155,'[1]2019'!$C$7:$C$33,0),MATCH(NA55,'[1]2019'!$M$5:$NZ$5))&gt;2,OR(NA157="x",NA157="p")),"FH",INDEX('[1]2019'!$M$7:$NZ$33,MATCH($B$155,'[1]2019'!$C$7:$C$33,0),MATCH(NA55,'[1]2019'!$M$5:$NZ$5))))</f>
        <v>1</v>
      </c>
      <c r="NB156" s="48">
        <f>IF(AND(INDEX('[1]2019'!$M$7:$NZ$33,MATCH($B$155,'[1]2019'!$C$7:$C$33,0),MATCH(NB55,'[1]2019'!$M$5:$NZ$5))=0,OR(NB157="x",NB157="p")),"FH",IF(AND(INDEX('[1]2019'!$M$7:$NZ$33,MATCH($B$155,'[1]2019'!$C$7:$C$33,0),MATCH(NB55,'[1]2019'!$M$5:$NZ$5))&gt;2,OR(NB157="x",NB157="p")),"FH",INDEX('[1]2019'!$M$7:$NZ$33,MATCH($B$155,'[1]2019'!$C$7:$C$33,0),MATCH(NB55,'[1]2019'!$M$5:$NZ$5))))</f>
        <v>1</v>
      </c>
      <c r="NC156" s="48" t="str">
        <f>IF(AND(INDEX('[1]2019'!$M$7:$NZ$33,MATCH($B$155,'[1]2019'!$C$7:$C$33,0),MATCH(NC55,'[1]2019'!$M$5:$NZ$5))=0,OR(NC157="x",NC157="p")),"FH",IF(AND(INDEX('[1]2019'!$M$7:$NZ$33,MATCH($B$155,'[1]2019'!$C$7:$C$33,0),MATCH(NC55,'[1]2019'!$M$5:$NZ$5))&gt;2,OR(NC157="x",NC157="p")),"FH",INDEX('[1]2019'!$M$7:$NZ$33,MATCH($B$155,'[1]2019'!$C$7:$C$33,0),MATCH(NC55,'[1]2019'!$M$5:$NZ$5))))</f>
        <v>FH</v>
      </c>
      <c r="ND156" s="48" t="str">
        <f>IF(AND(INDEX('[1]2019'!$M$7:$NZ$33,MATCH($B$155,'[1]2019'!$C$7:$C$33,0),MATCH(ND55,'[1]2019'!$M$5:$NZ$5))=0,OR(ND157="x",ND157="p")),"FH",IF(AND(INDEX('[1]2019'!$M$7:$NZ$33,MATCH($B$155,'[1]2019'!$C$7:$C$33,0),MATCH(ND55,'[1]2019'!$M$5:$NZ$5))&gt;2,OR(ND157="x",ND157="p")),"FH",INDEX('[1]2019'!$M$7:$NZ$33,MATCH($B$155,'[1]2019'!$C$7:$C$33,0),MATCH(ND55,'[1]2019'!$M$5:$NZ$5))))</f>
        <v>FH</v>
      </c>
      <c r="NE156" s="48" t="str">
        <f>IF(AND(INDEX('[1]2019'!$M$7:$NZ$33,MATCH($B$155,'[1]2019'!$C$7:$C$33,0),MATCH(NE55,'[1]2019'!$M$5:$NZ$5))=0,OR(NE157="x",NE157="p")),"FH",IF(AND(INDEX('[1]2019'!$M$7:$NZ$33,MATCH($B$155,'[1]2019'!$C$7:$C$33,0),MATCH(NE55,'[1]2019'!$M$5:$NZ$5))&gt;2,OR(NE157="x",NE157="p")),"FH",INDEX('[1]2019'!$M$7:$NZ$33,MATCH($B$155,'[1]2019'!$C$7:$C$33,0),MATCH(NE55,'[1]2019'!$M$5:$NZ$5))))</f>
        <v>FH</v>
      </c>
      <c r="NF156" s="48">
        <f>IF(AND(INDEX('[1]2019'!$M$7:$NZ$33,MATCH($B$155,'[1]2019'!$C$7:$C$33,0),MATCH(NF55,'[1]2019'!$M$5:$NZ$5))=0,OR(NF157="x",NF157="p")),"FH",IF(AND(INDEX('[1]2019'!$M$7:$NZ$33,MATCH($B$155,'[1]2019'!$C$7:$C$33,0),MATCH(NF55,'[1]2019'!$M$5:$NZ$5))&gt;2,OR(NF157="x",NF157="p")),"FH",INDEX('[1]2019'!$M$7:$NZ$33,MATCH($B$155,'[1]2019'!$C$7:$C$33,0),MATCH(NF55,'[1]2019'!$M$5:$NZ$5))))</f>
        <v>4</v>
      </c>
      <c r="NG156" s="48">
        <f>IF(AND(INDEX('[1]2019'!$M$7:$NZ$33,MATCH($B$155,'[1]2019'!$C$7:$C$33,0),MATCH(NG55,'[1]2019'!$M$5:$NZ$5))=0,OR(NG157="x",NG157="p")),"FH",IF(AND(INDEX('[1]2019'!$M$7:$NZ$33,MATCH($B$155,'[1]2019'!$C$7:$C$33,0),MATCH(NG55,'[1]2019'!$M$5:$NZ$5))&gt;2,OR(NG157="x",NG157="p")),"FH",INDEX('[1]2019'!$M$7:$NZ$33,MATCH($B$155,'[1]2019'!$C$7:$C$33,0),MATCH(NG55,'[1]2019'!$M$5:$NZ$5))))</f>
        <v>5</v>
      </c>
      <c r="NH156" s="48" t="str">
        <f>IF(AND(INDEX('[1]2019'!$M$7:$NZ$33,MATCH($B$155,'[1]2019'!$C$7:$C$33,0),MATCH(NH55,'[1]2019'!$M$5:$NZ$5))=0,OR(NH157="x",NH157="p")),"FH",IF(AND(INDEX('[1]2019'!$M$7:$NZ$33,MATCH($B$155,'[1]2019'!$C$7:$C$33,0),MATCH(NH55,'[1]2019'!$M$5:$NZ$5))&gt;2,OR(NH157="x",NH157="p")),"FH",INDEX('[1]2019'!$M$7:$NZ$33,MATCH($B$155,'[1]2019'!$C$7:$C$33,0),MATCH(NH55,'[1]2019'!$M$5:$NZ$5))))</f>
        <v>FH</v>
      </c>
      <c r="NI156" s="48" t="str">
        <f>IF(AND(INDEX('[1]2019'!$M$7:$NZ$33,MATCH($B$155,'[1]2019'!$C$7:$C$33,0),MATCH(NI55,'[1]2019'!$M$5:$NZ$5))=0,OR(NI157="x",NI157="p")),"FH",IF(AND(INDEX('[1]2019'!$M$7:$NZ$33,MATCH($B$155,'[1]2019'!$C$7:$C$33,0),MATCH(NI55,'[1]2019'!$M$5:$NZ$5))&gt;2,OR(NI157="x",NI157="p")),"FH",INDEX('[1]2019'!$M$7:$NZ$33,MATCH($B$155,'[1]2019'!$C$7:$C$33,0),MATCH(NI55,'[1]2019'!$M$5:$NZ$5))))</f>
        <v>FH</v>
      </c>
      <c r="NJ156" s="48" t="str">
        <f>IF(AND(INDEX('[1]2019'!$M$7:$NZ$33,MATCH($B$155,'[1]2019'!$C$7:$C$33,0),MATCH(NJ55,'[1]2019'!$M$5:$NZ$5))=0,OR(NJ157="x",NJ157="p")),"FH",IF(AND(INDEX('[1]2019'!$M$7:$NZ$33,MATCH($B$155,'[1]2019'!$C$7:$C$33,0),MATCH(NJ55,'[1]2019'!$M$5:$NZ$5))&gt;2,OR(NJ157="x",NJ157="p")),"FH",INDEX('[1]2019'!$M$7:$NZ$33,MATCH($B$155,'[1]2019'!$C$7:$C$33,0),MATCH(NJ55,'[1]2019'!$M$5:$NZ$5))))</f>
        <v>FH</v>
      </c>
      <c r="NK156" s="48" t="str">
        <f>IF(AND(INDEX('[1]2019'!$M$7:$NZ$33,MATCH($B$155,'[1]2019'!$C$7:$C$33,0),MATCH(NK55,'[1]2019'!$M$5:$NZ$5))=0,OR(NK157="x",NK157="p")),"FH",IF(AND(INDEX('[1]2019'!$M$7:$NZ$33,MATCH($B$155,'[1]2019'!$C$7:$C$33,0),MATCH(NK55,'[1]2019'!$M$5:$NZ$5))&gt;2,OR(NK157="x",NK157="p")),"FH",INDEX('[1]2019'!$M$7:$NZ$33,MATCH($B$155,'[1]2019'!$C$7:$C$33,0),MATCH(NK55,'[1]2019'!$M$5:$NZ$5))))</f>
        <v>FH</v>
      </c>
      <c r="NL156" s="48" t="str">
        <f>IF(AND(INDEX('[1]2019'!$M$7:$NZ$33,MATCH($B$155,'[1]2019'!$C$7:$C$33,0),MATCH(NL55,'[1]2019'!$M$5:$NZ$5))=0,OR(NL157="x",NL157="p")),"FH",IF(AND(INDEX('[1]2019'!$M$7:$NZ$33,MATCH($B$155,'[1]2019'!$C$7:$C$33,0),MATCH(NL55,'[1]2019'!$M$5:$NZ$5))&gt;2,OR(NL157="x",NL157="p")),"FH",INDEX('[1]2019'!$M$7:$NZ$33,MATCH($B$155,'[1]2019'!$C$7:$C$33,0),MATCH(NL55,'[1]2019'!$M$5:$NZ$5))))</f>
        <v>FH</v>
      </c>
      <c r="NM156" s="48" t="str">
        <f>IF(AND(INDEX('[1]2019'!$M$7:$NZ$33,MATCH($B$155,'[1]2019'!$C$7:$C$33,0),MATCH(NM55,'[1]2019'!$M$5:$NZ$5))=0,OR(NM157="x",NM157="p")),"FH",IF(AND(INDEX('[1]2019'!$M$7:$NZ$33,MATCH($B$155,'[1]2019'!$C$7:$C$33,0),MATCH(NM55,'[1]2019'!$M$5:$NZ$5))&gt;2,OR(NM157="x",NM157="p")),"FH",INDEX('[1]2019'!$M$7:$NZ$33,MATCH($B$155,'[1]2019'!$C$7:$C$33,0),MATCH(NM55,'[1]2019'!$M$5:$NZ$5))))</f>
        <v>FH</v>
      </c>
      <c r="NN156" s="48" t="str">
        <f>IF(AND(INDEX('[1]2019'!$M$7:$NZ$33,MATCH($B$155,'[1]2019'!$C$7:$C$33,0),MATCH(NN55,'[1]2019'!$M$5:$NZ$5))=0,OR(NN157="x",NN157="p")),"FH",IF(AND(INDEX('[1]2019'!$M$7:$NZ$33,MATCH($B$155,'[1]2019'!$C$7:$C$33,0),MATCH(NN55,'[1]2019'!$M$5:$NZ$5))&gt;2,OR(NN157="x",NN157="p")),"FH",INDEX('[1]2019'!$M$7:$NZ$33,MATCH($B$155,'[1]2019'!$C$7:$C$33,0),MATCH(NN55,'[1]2019'!$M$5:$NZ$5))))</f>
        <v>FH</v>
      </c>
      <c r="NO156" s="48" t="str">
        <f>IF(AND(INDEX('[1]2019'!$M$7:$NZ$33,MATCH($B$155,'[1]2019'!$C$7:$C$33,0),MATCH(NO55,'[1]2019'!$M$5:$NZ$5))=0,OR(NO157="x",NO157="p")),"FH",IF(AND(INDEX('[1]2019'!$M$7:$NZ$33,MATCH($B$155,'[1]2019'!$C$7:$C$33,0),MATCH(NO55,'[1]2019'!$M$5:$NZ$5))&gt;2,OR(NO157="x",NO157="p")),"FH",INDEX('[1]2019'!$M$7:$NZ$33,MATCH($B$155,'[1]2019'!$C$7:$C$33,0),MATCH(NO55,'[1]2019'!$M$5:$NZ$5))))</f>
        <v>FH</v>
      </c>
      <c r="NP156" s="48" t="str">
        <f>IF(AND(INDEX('[1]2019'!$M$7:$NZ$33,MATCH($B$155,'[1]2019'!$C$7:$C$33,0),MATCH(NP55,'[1]2019'!$M$5:$NZ$5))=0,OR(NP157="x",NP157="p")),"FH",IF(AND(INDEX('[1]2019'!$M$7:$NZ$33,MATCH($B$155,'[1]2019'!$C$7:$C$33,0),MATCH(NP55,'[1]2019'!$M$5:$NZ$5))&gt;2,OR(NP157="x",NP157="p")),"FH",INDEX('[1]2019'!$M$7:$NZ$33,MATCH($B$155,'[1]2019'!$C$7:$C$33,0),MATCH(NP55,'[1]2019'!$M$5:$NZ$5))))</f>
        <v>FH</v>
      </c>
      <c r="NQ156" s="48" t="str">
        <f>IF(AND(INDEX('[1]2019'!$M$7:$NZ$33,MATCH($B$155,'[1]2019'!$C$7:$C$33,0),MATCH(NQ55,'[1]2019'!$M$5:$NZ$5))=0,OR(NQ157="x",NQ157="p")),"FH",IF(AND(INDEX('[1]2019'!$M$7:$NZ$33,MATCH($B$155,'[1]2019'!$C$7:$C$33,0),MATCH(NQ55,'[1]2019'!$M$5:$NZ$5))&gt;2,OR(NQ157="x",NQ157="p")),"FH",INDEX('[1]2019'!$M$7:$NZ$33,MATCH($B$155,'[1]2019'!$C$7:$C$33,0),MATCH(NQ55,'[1]2019'!$M$5:$NZ$5))))</f>
        <v>FH</v>
      </c>
      <c r="NR156" s="48" t="str">
        <f>IF(AND(INDEX('[1]2019'!$M$7:$NZ$33,MATCH($B$155,'[1]2019'!$C$7:$C$33,0),MATCH(NR55,'[1]2019'!$M$5:$NZ$5))=0,OR(NR157="x",NR157="p")),"FH",IF(AND(INDEX('[1]2019'!$M$7:$NZ$33,MATCH($B$155,'[1]2019'!$C$7:$C$33,0),MATCH(NR55,'[1]2019'!$M$5:$NZ$5))&gt;2,OR(NR157="x",NR157="p")),"FH",INDEX('[1]2019'!$M$7:$NZ$33,MATCH($B$155,'[1]2019'!$C$7:$C$33,0),MATCH(NR55,'[1]2019'!$M$5:$NZ$5))))</f>
        <v>FH</v>
      </c>
    </row>
    <row r="157" spans="1:384" s="30" customFormat="1" ht="12" hidden="1" customHeight="1" x14ac:dyDescent="0.3">
      <c r="A157" s="2" t="s">
        <v>47</v>
      </c>
      <c r="B157" s="24" t="s">
        <v>7</v>
      </c>
      <c r="C157" s="25"/>
      <c r="D157" s="25"/>
      <c r="E157" s="26" t="s">
        <v>9</v>
      </c>
      <c r="F157" s="26" t="s">
        <v>9</v>
      </c>
      <c r="G157" s="26"/>
      <c r="H157" s="26"/>
      <c r="I157" s="26"/>
      <c r="J157" s="26" t="s">
        <v>9</v>
      </c>
      <c r="K157" s="26" t="s">
        <v>9</v>
      </c>
      <c r="L157" s="26"/>
      <c r="M157" s="26" t="s">
        <v>9</v>
      </c>
      <c r="N157" s="26"/>
      <c r="O157" s="26"/>
      <c r="P157" s="26"/>
      <c r="Q157" s="26" t="s">
        <v>9</v>
      </c>
      <c r="R157" s="26" t="s">
        <v>9</v>
      </c>
      <c r="S157" s="26"/>
      <c r="T157" s="26"/>
      <c r="U157" s="26" t="s">
        <v>9</v>
      </c>
      <c r="V157" s="26"/>
      <c r="W157" s="26"/>
      <c r="X157" s="26"/>
      <c r="Y157" s="26"/>
      <c r="Z157" s="26" t="s">
        <v>9</v>
      </c>
      <c r="AA157" s="26"/>
      <c r="AB157" s="26"/>
      <c r="AC157" s="26"/>
      <c r="AD157" s="26"/>
      <c r="AE157" s="26" t="s">
        <v>9</v>
      </c>
      <c r="AF157" s="26" t="s">
        <v>9</v>
      </c>
      <c r="AG157" s="26"/>
      <c r="AH157" s="26"/>
      <c r="AI157" s="26"/>
      <c r="AJ157" s="26"/>
      <c r="AK157" s="26"/>
      <c r="AL157" s="26"/>
      <c r="AM157" s="26" t="s">
        <v>9</v>
      </c>
      <c r="AN157" s="26"/>
      <c r="AO157" s="26"/>
      <c r="AP157" s="26"/>
      <c r="AQ157" s="26"/>
      <c r="AR157" s="26"/>
      <c r="AS157" s="26" t="s">
        <v>9</v>
      </c>
      <c r="AT157" s="26" t="s">
        <v>9</v>
      </c>
      <c r="AU157" s="26"/>
      <c r="AV157" s="26"/>
      <c r="AW157" s="26"/>
      <c r="AX157" s="26"/>
      <c r="AY157" s="26"/>
      <c r="AZ157" s="26" t="s">
        <v>9</v>
      </c>
      <c r="BA157" s="26"/>
      <c r="BB157" s="26"/>
      <c r="BC157" s="26"/>
      <c r="BD157" s="26" t="s">
        <v>9</v>
      </c>
      <c r="BE157" s="26" t="s">
        <v>9</v>
      </c>
      <c r="BF157" s="26"/>
      <c r="BG157" s="26"/>
      <c r="BH157" s="26"/>
      <c r="BI157" s="26" t="s">
        <v>9</v>
      </c>
      <c r="BJ157" s="26" t="s">
        <v>9</v>
      </c>
      <c r="BK157" s="26" t="s">
        <v>9</v>
      </c>
      <c r="BL157" s="26"/>
      <c r="BM157" s="26" t="s">
        <v>9</v>
      </c>
      <c r="BN157" s="26" t="s">
        <v>9</v>
      </c>
      <c r="BO157" s="26" t="s">
        <v>9</v>
      </c>
      <c r="BP157" s="26"/>
      <c r="BQ157" s="26"/>
      <c r="BR157" s="26"/>
      <c r="BS157" s="26"/>
      <c r="BT157" s="26"/>
      <c r="BU157" s="26" t="s">
        <v>9</v>
      </c>
      <c r="BV157" s="26" t="s">
        <v>9</v>
      </c>
      <c r="BW157" s="26"/>
      <c r="BX157" s="26"/>
      <c r="BY157" s="26"/>
      <c r="BZ157" s="26"/>
      <c r="CA157" s="26"/>
      <c r="CB157" s="26" t="s">
        <v>9</v>
      </c>
      <c r="CC157" s="26"/>
      <c r="CD157" s="26"/>
      <c r="CE157" s="26"/>
      <c r="CF157" s="26" t="s">
        <v>9</v>
      </c>
      <c r="CG157" s="26" t="s">
        <v>9</v>
      </c>
      <c r="CH157" s="26"/>
      <c r="CI157" s="26"/>
      <c r="CJ157" s="26"/>
      <c r="CK157" s="26"/>
      <c r="CL157" s="26" t="s">
        <v>9</v>
      </c>
      <c r="CM157" s="26"/>
      <c r="CN157" s="26"/>
      <c r="CO157" s="26"/>
      <c r="CP157" s="26" t="s">
        <v>9</v>
      </c>
      <c r="CQ157" s="26"/>
      <c r="CR157" s="26"/>
      <c r="CS157" s="26"/>
      <c r="CT157" s="26"/>
      <c r="CU157" s="26"/>
      <c r="CV157" s="26"/>
      <c r="CW157" s="26" t="s">
        <v>9</v>
      </c>
      <c r="CX157" s="26" t="s">
        <v>9</v>
      </c>
      <c r="CY157" s="26"/>
      <c r="CZ157" s="26" t="s">
        <v>9</v>
      </c>
      <c r="DA157" s="26" t="s">
        <v>9</v>
      </c>
      <c r="DB157" s="26"/>
      <c r="DC157" s="26"/>
      <c r="DD157" s="26"/>
      <c r="DE157" s="26"/>
      <c r="DF157" s="26"/>
      <c r="DG157" s="26"/>
      <c r="DH157" s="26"/>
      <c r="DI157" s="26"/>
      <c r="DJ157" s="26"/>
      <c r="DK157" s="26" t="s">
        <v>9</v>
      </c>
      <c r="DL157" s="26" t="s">
        <v>9</v>
      </c>
      <c r="DM157" s="26"/>
      <c r="DN157" s="26"/>
      <c r="DO157" s="26"/>
      <c r="DP157" s="26"/>
      <c r="DQ157" s="26"/>
      <c r="DR157" s="26" t="s">
        <v>9</v>
      </c>
      <c r="DS157" s="26"/>
      <c r="DT157" s="26"/>
      <c r="DU157" s="26"/>
      <c r="DV157" s="26"/>
      <c r="DW157" s="26"/>
      <c r="DX157" s="26"/>
      <c r="DY157" s="26"/>
      <c r="DZ157" s="26" t="s">
        <v>9</v>
      </c>
      <c r="EA157" s="26" t="s">
        <v>9</v>
      </c>
      <c r="EB157" s="26"/>
      <c r="EC157" s="26"/>
      <c r="ED157" s="26"/>
      <c r="EE157" s="26"/>
      <c r="EF157" s="26" t="s">
        <v>9</v>
      </c>
      <c r="EG157" s="26" t="s">
        <v>9</v>
      </c>
      <c r="EH157" s="26"/>
      <c r="EI157" s="26"/>
      <c r="EJ157" s="26"/>
      <c r="EK157" s="26"/>
      <c r="EL157" s="26"/>
      <c r="EM157" s="26" t="s">
        <v>9</v>
      </c>
      <c r="EN157" s="26" t="s">
        <v>9</v>
      </c>
      <c r="EO157" s="26"/>
      <c r="EP157" s="26"/>
      <c r="EQ157" s="26" t="s">
        <v>9</v>
      </c>
      <c r="ER157" s="26" t="s">
        <v>9</v>
      </c>
      <c r="ES157" s="26"/>
      <c r="ET157" s="26"/>
      <c r="EU157" s="26"/>
      <c r="EV157" s="26"/>
      <c r="EW157" s="26" t="s">
        <v>9</v>
      </c>
      <c r="EX157" s="26"/>
      <c r="EY157" s="26"/>
      <c r="EZ157" s="26"/>
      <c r="FA157" s="26" t="s">
        <v>9</v>
      </c>
      <c r="FB157" s="26"/>
      <c r="FC157" s="26"/>
      <c r="FD157" s="26"/>
      <c r="FE157" s="26"/>
      <c r="FF157" s="26"/>
      <c r="FG157" s="26" t="s">
        <v>9</v>
      </c>
      <c r="FH157" s="26" t="s">
        <v>9</v>
      </c>
      <c r="FI157" s="26" t="s">
        <v>9</v>
      </c>
      <c r="FJ157" s="26"/>
      <c r="FK157" s="26"/>
      <c r="FL157" s="26"/>
      <c r="FM157" s="26"/>
      <c r="FN157" s="26"/>
      <c r="FO157" s="26" t="s">
        <v>9</v>
      </c>
      <c r="FP157" s="26" t="s">
        <v>9</v>
      </c>
      <c r="FQ157" s="26"/>
      <c r="FR157" s="26"/>
      <c r="FS157" s="26" t="s">
        <v>9</v>
      </c>
      <c r="FT157" s="26"/>
      <c r="FU157" s="26"/>
      <c r="FV157" s="26"/>
      <c r="FW157" s="26"/>
      <c r="FX157" s="26"/>
      <c r="FY157" s="26" t="s">
        <v>9</v>
      </c>
      <c r="FZ157" s="26"/>
      <c r="GA157" s="26"/>
      <c r="GB157" s="26"/>
      <c r="GC157" s="26" t="s">
        <v>9</v>
      </c>
      <c r="GD157" s="26" t="s">
        <v>9</v>
      </c>
      <c r="GE157" s="26"/>
      <c r="GF157" s="26"/>
      <c r="GG157" s="26"/>
      <c r="GH157" s="26"/>
      <c r="GI157" s="26"/>
      <c r="GJ157" s="26" t="s">
        <v>9</v>
      </c>
      <c r="GK157" s="26"/>
      <c r="GL157" s="26"/>
      <c r="GM157" s="26"/>
      <c r="GN157" s="26"/>
      <c r="GO157" s="26"/>
      <c r="GP157" s="26"/>
      <c r="GQ157" s="26" t="s">
        <v>9</v>
      </c>
      <c r="GR157" s="26" t="s">
        <v>9</v>
      </c>
      <c r="GS157" s="26"/>
      <c r="GT157" s="26"/>
      <c r="GU157" s="26"/>
      <c r="GV157" s="26"/>
      <c r="GW157" s="26"/>
      <c r="GX157" s="26" t="s">
        <v>9</v>
      </c>
      <c r="GY157" s="26" t="s">
        <v>9</v>
      </c>
      <c r="GZ157" s="26"/>
      <c r="HA157" s="26"/>
      <c r="HB157" s="26"/>
      <c r="HC157" s="26"/>
      <c r="HD157" s="26"/>
      <c r="HE157" s="26" t="s">
        <v>9</v>
      </c>
      <c r="HF157" s="26" t="s">
        <v>9</v>
      </c>
      <c r="HG157" s="26"/>
      <c r="HH157" s="26"/>
      <c r="HI157" s="26" t="s">
        <v>9</v>
      </c>
      <c r="HJ157" s="26" t="s">
        <v>9</v>
      </c>
      <c r="HK157" s="26"/>
      <c r="HL157" s="26"/>
      <c r="HM157" s="26"/>
      <c r="HN157" s="26" t="s">
        <v>9</v>
      </c>
      <c r="HO157" s="26" t="s">
        <v>9</v>
      </c>
      <c r="HP157" s="26" t="s">
        <v>9</v>
      </c>
      <c r="HQ157" s="26" t="s">
        <v>9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6" t="s">
        <v>9</v>
      </c>
      <c r="IM157" s="26" t="s">
        <v>9</v>
      </c>
      <c r="IN157" s="26" t="s">
        <v>9</v>
      </c>
      <c r="IO157" s="26" t="s">
        <v>9</v>
      </c>
      <c r="IP157" s="26"/>
      <c r="IQ157" s="26"/>
      <c r="IR157" s="26"/>
      <c r="IS157" s="26"/>
      <c r="IT157" s="26"/>
      <c r="IU157" s="26" t="s">
        <v>9</v>
      </c>
      <c r="IV157" s="26" t="s">
        <v>9</v>
      </c>
      <c r="IW157" s="26"/>
      <c r="IX157" s="26" t="s">
        <v>9</v>
      </c>
      <c r="IY157" s="26"/>
      <c r="IZ157" s="26"/>
      <c r="JA157" s="26"/>
      <c r="JB157" s="26"/>
      <c r="JC157" s="26"/>
      <c r="JD157" s="26"/>
      <c r="JE157" s="26" t="s">
        <v>9</v>
      </c>
      <c r="JF157" s="26"/>
      <c r="JG157" s="26"/>
      <c r="JH157" s="26"/>
      <c r="JI157" s="26" t="s">
        <v>9</v>
      </c>
      <c r="JJ157" s="26"/>
      <c r="JK157" s="26"/>
      <c r="JL157" s="26"/>
      <c r="JM157" s="26" t="s">
        <v>9</v>
      </c>
      <c r="JN157" s="26" t="s">
        <v>9</v>
      </c>
      <c r="JO157" s="26"/>
      <c r="JP157" s="26"/>
      <c r="JQ157" s="26"/>
      <c r="JR157" s="26"/>
      <c r="JS157" s="26" t="s">
        <v>9</v>
      </c>
      <c r="JT157" s="26"/>
      <c r="JU157" s="26"/>
      <c r="JV157" s="26"/>
      <c r="JW157" s="26" t="s">
        <v>9</v>
      </c>
      <c r="JX157" s="26" t="s">
        <v>9</v>
      </c>
      <c r="JY157" s="26"/>
      <c r="JZ157" s="26"/>
      <c r="KA157" s="26"/>
      <c r="KB157" s="26"/>
      <c r="KC157" s="26"/>
      <c r="KD157" s="26"/>
      <c r="KE157" s="26" t="s">
        <v>9</v>
      </c>
      <c r="KF157" s="26"/>
      <c r="KG157" s="26"/>
      <c r="KH157" s="26" t="s">
        <v>9</v>
      </c>
      <c r="KI157" s="26" t="s">
        <v>9</v>
      </c>
      <c r="KJ157" s="26"/>
      <c r="KK157" s="26"/>
      <c r="KL157" s="26"/>
      <c r="KM157" s="26"/>
      <c r="KN157" s="26" t="s">
        <v>9</v>
      </c>
      <c r="KO157" s="26"/>
      <c r="KP157" s="26"/>
      <c r="KQ157" s="26"/>
      <c r="KR157" s="26" t="s">
        <v>9</v>
      </c>
      <c r="KS157" s="26"/>
      <c r="KT157" s="26"/>
      <c r="KU157" s="26"/>
      <c r="KV157" s="26"/>
      <c r="KW157" s="26"/>
      <c r="KX157" s="26"/>
      <c r="KY157" s="26" t="s">
        <v>9</v>
      </c>
      <c r="KZ157" s="26" t="s">
        <v>9</v>
      </c>
      <c r="LA157" s="26" t="s">
        <v>9</v>
      </c>
      <c r="LB157" s="26" t="s">
        <v>9</v>
      </c>
      <c r="LC157" s="26" t="s">
        <v>9</v>
      </c>
      <c r="LD157" s="26"/>
      <c r="LE157" s="26" t="s">
        <v>9</v>
      </c>
      <c r="LF157" s="26" t="s">
        <v>9</v>
      </c>
      <c r="LG157" s="26" t="s">
        <v>9</v>
      </c>
      <c r="LH157" s="26" t="s">
        <v>9</v>
      </c>
      <c r="LI157" s="26" t="s">
        <v>9</v>
      </c>
      <c r="LJ157" s="26"/>
      <c r="LK157" s="26"/>
      <c r="LL157" s="26"/>
      <c r="LM157" s="26" t="s">
        <v>9</v>
      </c>
      <c r="LN157" s="26" t="s">
        <v>9</v>
      </c>
      <c r="LO157" s="26"/>
      <c r="LP157" s="26"/>
      <c r="LQ157" s="26" t="s">
        <v>9</v>
      </c>
      <c r="LR157" s="26"/>
      <c r="LS157" s="26"/>
      <c r="LT157" s="26"/>
      <c r="LU157" s="26"/>
      <c r="LV157" s="26"/>
      <c r="LW157" s="26" t="s">
        <v>9</v>
      </c>
      <c r="LX157" s="26"/>
      <c r="LY157" s="26"/>
      <c r="LZ157" s="26"/>
      <c r="MA157" s="26" t="s">
        <v>9</v>
      </c>
      <c r="MB157" s="26" t="s">
        <v>9</v>
      </c>
      <c r="MC157" s="26"/>
      <c r="MD157" s="26"/>
      <c r="ME157" s="26"/>
      <c r="MF157" s="26"/>
      <c r="MG157" s="26"/>
      <c r="MH157" s="26"/>
      <c r="MI157" s="26" t="s">
        <v>9</v>
      </c>
      <c r="MJ157" s="26"/>
      <c r="MK157" s="26"/>
      <c r="ML157" s="26"/>
      <c r="MM157" s="26"/>
      <c r="MN157" s="26"/>
      <c r="MO157" s="26" t="s">
        <v>9</v>
      </c>
      <c r="MP157" s="26" t="s">
        <v>9</v>
      </c>
      <c r="MQ157" s="26"/>
      <c r="MR157" s="26"/>
      <c r="MS157" s="26"/>
      <c r="MT157" s="26" t="s">
        <v>9</v>
      </c>
      <c r="MU157" s="26"/>
      <c r="MV157" s="26"/>
      <c r="MW157" s="26"/>
      <c r="MX157" s="26"/>
      <c r="MY157" s="26" t="s">
        <v>9</v>
      </c>
      <c r="MZ157" s="26"/>
      <c r="NA157" s="26"/>
      <c r="NB157" s="26"/>
      <c r="NC157" s="26" t="s">
        <v>9</v>
      </c>
      <c r="ND157" s="26" t="s">
        <v>9</v>
      </c>
      <c r="NE157" s="26" t="s">
        <v>9</v>
      </c>
      <c r="NF157" s="29"/>
      <c r="NG157" s="26"/>
      <c r="NH157" s="26" t="s">
        <v>9</v>
      </c>
      <c r="NI157" s="26" t="s">
        <v>9</v>
      </c>
      <c r="NJ157" s="26" t="s">
        <v>9</v>
      </c>
      <c r="NK157" s="26" t="s">
        <v>9</v>
      </c>
      <c r="NL157" s="26" t="s">
        <v>9</v>
      </c>
      <c r="NM157" s="26" t="s">
        <v>9</v>
      </c>
      <c r="NN157" s="26" t="s">
        <v>9</v>
      </c>
      <c r="NO157" s="26" t="s">
        <v>9</v>
      </c>
      <c r="NP157" s="26" t="s">
        <v>9</v>
      </c>
      <c r="NQ157" s="26" t="s">
        <v>9</v>
      </c>
      <c r="NR157" s="26" t="s">
        <v>9</v>
      </c>
      <c r="NT157" s="30" t="s">
        <v>43</v>
      </c>
    </row>
    <row r="158" spans="1:384" ht="12" hidden="1" customHeight="1" x14ac:dyDescent="0.3">
      <c r="A158" s="2" t="s">
        <v>47</v>
      </c>
      <c r="B158" s="31" t="s">
        <v>10</v>
      </c>
      <c r="C158" s="32"/>
      <c r="D158" s="32"/>
      <c r="E158" s="32">
        <f t="shared" ref="E158:BP158" si="445">IF(E161&lt;&gt;"",E161,IF(OR(E155=1,E157="x",E157="a",E155=2),1,0))</f>
        <v>1</v>
      </c>
      <c r="F158" s="32">
        <f t="shared" si="445"/>
        <v>1</v>
      </c>
      <c r="G158" s="32">
        <f t="shared" si="445"/>
        <v>1</v>
      </c>
      <c r="H158" s="32">
        <f t="shared" si="445"/>
        <v>1</v>
      </c>
      <c r="I158" s="32">
        <f t="shared" si="445"/>
        <v>1</v>
      </c>
      <c r="J158" s="32">
        <f t="shared" si="445"/>
        <v>1</v>
      </c>
      <c r="K158" s="32">
        <f t="shared" si="445"/>
        <v>1</v>
      </c>
      <c r="L158" s="32">
        <f t="shared" si="445"/>
        <v>1</v>
      </c>
      <c r="M158" s="32">
        <f t="shared" si="445"/>
        <v>1</v>
      </c>
      <c r="N158" s="32">
        <f t="shared" si="445"/>
        <v>1</v>
      </c>
      <c r="O158" s="32">
        <f t="shared" si="445"/>
        <v>1</v>
      </c>
      <c r="P158" s="32">
        <f t="shared" si="445"/>
        <v>1</v>
      </c>
      <c r="Q158" s="32">
        <f t="shared" si="445"/>
        <v>1</v>
      </c>
      <c r="R158" s="32" t="str">
        <f t="shared" si="445"/>
        <v>Hf</v>
      </c>
      <c r="S158" s="32">
        <f t="shared" si="445"/>
        <v>1</v>
      </c>
      <c r="T158" s="32">
        <f t="shared" si="445"/>
        <v>1</v>
      </c>
      <c r="U158" s="32">
        <f t="shared" si="445"/>
        <v>1</v>
      </c>
      <c r="V158" s="32">
        <f t="shared" si="445"/>
        <v>0</v>
      </c>
      <c r="W158" s="32">
        <f t="shared" si="445"/>
        <v>1</v>
      </c>
      <c r="X158" s="32">
        <f t="shared" si="445"/>
        <v>1</v>
      </c>
      <c r="Y158" s="32">
        <f t="shared" si="445"/>
        <v>1</v>
      </c>
      <c r="Z158" s="32">
        <f t="shared" si="445"/>
        <v>1</v>
      </c>
      <c r="AA158" s="32">
        <f t="shared" si="445"/>
        <v>1</v>
      </c>
      <c r="AB158" s="32">
        <f t="shared" si="445"/>
        <v>1</v>
      </c>
      <c r="AC158" s="32">
        <f t="shared" si="445"/>
        <v>1</v>
      </c>
      <c r="AD158" s="32">
        <f t="shared" si="445"/>
        <v>1</v>
      </c>
      <c r="AE158" s="32">
        <f t="shared" si="445"/>
        <v>1</v>
      </c>
      <c r="AF158" s="32">
        <f t="shared" si="445"/>
        <v>1</v>
      </c>
      <c r="AG158" s="32">
        <f t="shared" si="445"/>
        <v>1</v>
      </c>
      <c r="AH158" s="32">
        <f t="shared" si="445"/>
        <v>1</v>
      </c>
      <c r="AI158" s="32">
        <f t="shared" si="445"/>
        <v>1</v>
      </c>
      <c r="AJ158" s="32">
        <f t="shared" si="445"/>
        <v>1</v>
      </c>
      <c r="AK158" s="32">
        <f t="shared" si="445"/>
        <v>1</v>
      </c>
      <c r="AL158" s="32">
        <f t="shared" si="445"/>
        <v>0</v>
      </c>
      <c r="AM158" s="32">
        <f t="shared" si="445"/>
        <v>1</v>
      </c>
      <c r="AN158" s="32">
        <f t="shared" si="445"/>
        <v>1</v>
      </c>
      <c r="AO158" s="32">
        <f t="shared" si="445"/>
        <v>1</v>
      </c>
      <c r="AP158" s="32">
        <f t="shared" si="445"/>
        <v>1</v>
      </c>
      <c r="AQ158" s="32">
        <f t="shared" si="445"/>
        <v>1</v>
      </c>
      <c r="AR158" s="32">
        <f t="shared" si="445"/>
        <v>1</v>
      </c>
      <c r="AS158" s="32">
        <f t="shared" si="445"/>
        <v>1</v>
      </c>
      <c r="AT158" s="32">
        <f t="shared" si="445"/>
        <v>1</v>
      </c>
      <c r="AU158" s="32">
        <f t="shared" si="445"/>
        <v>1</v>
      </c>
      <c r="AV158" s="32">
        <f t="shared" si="445"/>
        <v>1</v>
      </c>
      <c r="AW158" s="32">
        <f t="shared" si="445"/>
        <v>1</v>
      </c>
      <c r="AX158" s="32">
        <f t="shared" si="445"/>
        <v>1</v>
      </c>
      <c r="AY158" s="32">
        <f t="shared" si="445"/>
        <v>1</v>
      </c>
      <c r="AZ158" s="32">
        <f t="shared" si="445"/>
        <v>1</v>
      </c>
      <c r="BA158" s="32">
        <f t="shared" si="445"/>
        <v>0</v>
      </c>
      <c r="BB158" s="32">
        <f t="shared" si="445"/>
        <v>1</v>
      </c>
      <c r="BC158" s="32">
        <f t="shared" si="445"/>
        <v>1</v>
      </c>
      <c r="BD158" s="32">
        <f t="shared" si="445"/>
        <v>1</v>
      </c>
      <c r="BE158" s="32">
        <f t="shared" si="445"/>
        <v>1</v>
      </c>
      <c r="BF158" s="32">
        <f t="shared" si="445"/>
        <v>1</v>
      </c>
      <c r="BG158" s="32">
        <f t="shared" si="445"/>
        <v>1</v>
      </c>
      <c r="BH158" s="32">
        <f t="shared" si="445"/>
        <v>1</v>
      </c>
      <c r="BI158" s="32">
        <f t="shared" si="445"/>
        <v>1</v>
      </c>
      <c r="BJ158" s="32">
        <f t="shared" si="445"/>
        <v>1</v>
      </c>
      <c r="BK158" s="32">
        <f t="shared" si="445"/>
        <v>1</v>
      </c>
      <c r="BL158" s="32">
        <f t="shared" si="445"/>
        <v>0</v>
      </c>
      <c r="BM158" s="32">
        <f t="shared" si="445"/>
        <v>1</v>
      </c>
      <c r="BN158" s="32">
        <f t="shared" si="445"/>
        <v>1</v>
      </c>
      <c r="BO158" s="32">
        <f t="shared" si="445"/>
        <v>1</v>
      </c>
      <c r="BP158" s="32">
        <f t="shared" si="445"/>
        <v>1</v>
      </c>
      <c r="BQ158" s="32">
        <f t="shared" ref="BQ158:EB158" si="446">IF(BQ161&lt;&gt;"",BQ161,IF(OR(BQ155=1,BQ157="x",BQ157="a",BQ155=2),1,0))</f>
        <v>1</v>
      </c>
      <c r="BR158" s="32">
        <f t="shared" si="446"/>
        <v>1</v>
      </c>
      <c r="BS158" s="32">
        <f t="shared" si="446"/>
        <v>1</v>
      </c>
      <c r="BT158" s="32">
        <f t="shared" si="446"/>
        <v>1</v>
      </c>
      <c r="BU158" s="32">
        <f t="shared" si="446"/>
        <v>1</v>
      </c>
      <c r="BV158" s="32">
        <f t="shared" si="446"/>
        <v>1</v>
      </c>
      <c r="BW158" s="32">
        <f t="shared" si="446"/>
        <v>1</v>
      </c>
      <c r="BX158" s="32">
        <f t="shared" si="446"/>
        <v>1</v>
      </c>
      <c r="BY158" s="32">
        <f t="shared" si="446"/>
        <v>1</v>
      </c>
      <c r="BZ158" s="32">
        <f t="shared" si="446"/>
        <v>1</v>
      </c>
      <c r="CA158" s="32">
        <f t="shared" si="446"/>
        <v>0</v>
      </c>
      <c r="CB158" s="32" t="str">
        <f t="shared" si="446"/>
        <v>ski</v>
      </c>
      <c r="CC158" s="32">
        <f t="shared" si="446"/>
        <v>0</v>
      </c>
      <c r="CD158" s="32">
        <f t="shared" si="446"/>
        <v>1</v>
      </c>
      <c r="CE158" s="32">
        <f t="shared" si="446"/>
        <v>1</v>
      </c>
      <c r="CF158" s="32">
        <f t="shared" si="446"/>
        <v>1</v>
      </c>
      <c r="CG158" s="32">
        <f t="shared" si="446"/>
        <v>1</v>
      </c>
      <c r="CH158" s="32">
        <f t="shared" si="446"/>
        <v>1</v>
      </c>
      <c r="CI158" s="32">
        <f t="shared" si="446"/>
        <v>1</v>
      </c>
      <c r="CJ158" s="32">
        <f t="shared" si="446"/>
        <v>1</v>
      </c>
      <c r="CK158" s="32">
        <f t="shared" si="446"/>
        <v>1</v>
      </c>
      <c r="CL158" s="32">
        <f t="shared" si="446"/>
        <v>1</v>
      </c>
      <c r="CM158" s="32">
        <f t="shared" si="446"/>
        <v>1</v>
      </c>
      <c r="CN158" s="32">
        <f t="shared" si="446"/>
        <v>1</v>
      </c>
      <c r="CO158" s="32">
        <f t="shared" si="446"/>
        <v>1</v>
      </c>
      <c r="CP158" s="32" t="str">
        <f t="shared" si="446"/>
        <v>c</v>
      </c>
      <c r="CQ158" s="32">
        <f t="shared" si="446"/>
        <v>0</v>
      </c>
      <c r="CR158" s="32">
        <f t="shared" si="446"/>
        <v>1</v>
      </c>
      <c r="CS158" s="32">
        <f t="shared" si="446"/>
        <v>1</v>
      </c>
      <c r="CT158" s="32">
        <f t="shared" si="446"/>
        <v>1</v>
      </c>
      <c r="CU158" s="32">
        <f t="shared" si="446"/>
        <v>1</v>
      </c>
      <c r="CV158" s="32">
        <f t="shared" si="446"/>
        <v>1</v>
      </c>
      <c r="CW158" s="32">
        <f t="shared" si="446"/>
        <v>1</v>
      </c>
      <c r="CX158" s="32">
        <f t="shared" si="446"/>
        <v>1</v>
      </c>
      <c r="CY158" s="32">
        <f t="shared" si="446"/>
        <v>1</v>
      </c>
      <c r="CZ158" s="32">
        <f t="shared" si="446"/>
        <v>1</v>
      </c>
      <c r="DA158" s="32">
        <f t="shared" si="446"/>
        <v>1</v>
      </c>
      <c r="DB158" s="32">
        <f t="shared" si="446"/>
        <v>1</v>
      </c>
      <c r="DC158" s="32">
        <f t="shared" si="446"/>
        <v>1</v>
      </c>
      <c r="DD158" s="32">
        <f t="shared" si="446"/>
        <v>1</v>
      </c>
      <c r="DE158" s="32">
        <f t="shared" si="446"/>
        <v>1</v>
      </c>
      <c r="DF158" s="32">
        <f t="shared" si="446"/>
        <v>1</v>
      </c>
      <c r="DG158" s="32">
        <f t="shared" si="446"/>
        <v>0</v>
      </c>
      <c r="DH158" s="32">
        <f t="shared" si="446"/>
        <v>1</v>
      </c>
      <c r="DI158" s="32">
        <f t="shared" si="446"/>
        <v>1</v>
      </c>
      <c r="DJ158" s="32">
        <f t="shared" si="446"/>
        <v>1</v>
      </c>
      <c r="DK158" s="32">
        <f t="shared" si="446"/>
        <v>1</v>
      </c>
      <c r="DL158" s="32">
        <f t="shared" si="446"/>
        <v>1</v>
      </c>
      <c r="DM158" s="32">
        <f t="shared" si="446"/>
        <v>1</v>
      </c>
      <c r="DN158" s="32">
        <f t="shared" si="446"/>
        <v>1</v>
      </c>
      <c r="DO158" s="32">
        <f t="shared" si="446"/>
        <v>1</v>
      </c>
      <c r="DP158" s="32">
        <f t="shared" si="446"/>
        <v>1</v>
      </c>
      <c r="DQ158" s="32">
        <f t="shared" si="446"/>
        <v>1</v>
      </c>
      <c r="DR158" s="32">
        <f t="shared" si="446"/>
        <v>1</v>
      </c>
      <c r="DS158" s="32">
        <f t="shared" si="446"/>
        <v>0</v>
      </c>
      <c r="DT158" s="32">
        <f t="shared" si="446"/>
        <v>0</v>
      </c>
      <c r="DU158" s="32">
        <f t="shared" si="446"/>
        <v>0</v>
      </c>
      <c r="DV158" s="32">
        <f t="shared" si="446"/>
        <v>0</v>
      </c>
      <c r="DW158" s="32">
        <f t="shared" si="446"/>
        <v>0</v>
      </c>
      <c r="DX158" s="32">
        <f t="shared" si="446"/>
        <v>0</v>
      </c>
      <c r="DY158" s="32">
        <f t="shared" si="446"/>
        <v>0</v>
      </c>
      <c r="DZ158" s="32">
        <f t="shared" si="446"/>
        <v>1</v>
      </c>
      <c r="EA158" s="32">
        <f t="shared" si="446"/>
        <v>1</v>
      </c>
      <c r="EB158" s="32">
        <f t="shared" si="446"/>
        <v>1</v>
      </c>
      <c r="EC158" s="32">
        <f t="shared" ref="EC158:GN158" si="447">IF(EC161&lt;&gt;"",EC161,IF(OR(EC155=1,EC157="x",EC157="a",EC155=2),1,0))</f>
        <v>0</v>
      </c>
      <c r="ED158" s="32">
        <f t="shared" si="447"/>
        <v>1</v>
      </c>
      <c r="EE158" s="32">
        <f t="shared" si="447"/>
        <v>1</v>
      </c>
      <c r="EF158" s="32">
        <f t="shared" si="447"/>
        <v>1</v>
      </c>
      <c r="EG158" s="32">
        <f t="shared" si="447"/>
        <v>1</v>
      </c>
      <c r="EH158" s="32">
        <f t="shared" si="447"/>
        <v>1</v>
      </c>
      <c r="EI158" s="32">
        <f t="shared" si="447"/>
        <v>1</v>
      </c>
      <c r="EJ158" s="32">
        <f t="shared" si="447"/>
        <v>1</v>
      </c>
      <c r="EK158" s="32">
        <f t="shared" si="447"/>
        <v>1</v>
      </c>
      <c r="EL158" s="32">
        <f t="shared" si="447"/>
        <v>1</v>
      </c>
      <c r="EM158" s="32">
        <f t="shared" si="447"/>
        <v>1</v>
      </c>
      <c r="EN158" s="32">
        <f t="shared" si="447"/>
        <v>1</v>
      </c>
      <c r="EO158" s="32">
        <f t="shared" si="447"/>
        <v>1</v>
      </c>
      <c r="EP158" s="32">
        <f t="shared" si="447"/>
        <v>1</v>
      </c>
      <c r="EQ158" s="32">
        <f t="shared" si="447"/>
        <v>1</v>
      </c>
      <c r="ER158" s="32">
        <f t="shared" si="447"/>
        <v>1</v>
      </c>
      <c r="ES158" s="32">
        <f t="shared" si="447"/>
        <v>1</v>
      </c>
      <c r="ET158" s="32">
        <f t="shared" si="447"/>
        <v>1</v>
      </c>
      <c r="EU158" s="32">
        <f t="shared" si="447"/>
        <v>1</v>
      </c>
      <c r="EV158" s="32">
        <f t="shared" si="447"/>
        <v>1</v>
      </c>
      <c r="EW158" s="32">
        <f t="shared" si="447"/>
        <v>1</v>
      </c>
      <c r="EX158" s="32">
        <f t="shared" si="447"/>
        <v>1</v>
      </c>
      <c r="EY158" s="32">
        <f t="shared" si="447"/>
        <v>1</v>
      </c>
      <c r="EZ158" s="32">
        <f t="shared" si="447"/>
        <v>1</v>
      </c>
      <c r="FA158" s="32">
        <f t="shared" si="447"/>
        <v>1</v>
      </c>
      <c r="FB158" s="32">
        <f>IF(FB161&lt;&gt;"",FB161,IF(OR(FB155=1,FB157="x",FB155=2),1,0))</f>
        <v>0</v>
      </c>
      <c r="FC158" s="32">
        <f t="shared" si="447"/>
        <v>1</v>
      </c>
      <c r="FD158" s="32">
        <f t="shared" si="447"/>
        <v>1</v>
      </c>
      <c r="FE158" s="32">
        <f t="shared" si="447"/>
        <v>1</v>
      </c>
      <c r="FF158" s="32">
        <f t="shared" si="447"/>
        <v>1</v>
      </c>
      <c r="FG158" s="32">
        <f t="shared" si="447"/>
        <v>1</v>
      </c>
      <c r="FH158" s="32">
        <f t="shared" si="447"/>
        <v>1</v>
      </c>
      <c r="FI158" s="32">
        <f t="shared" si="447"/>
        <v>1</v>
      </c>
      <c r="FJ158" s="32">
        <f t="shared" si="447"/>
        <v>1</v>
      </c>
      <c r="FK158" s="32">
        <f t="shared" si="447"/>
        <v>1</v>
      </c>
      <c r="FL158" s="32">
        <f t="shared" si="447"/>
        <v>1</v>
      </c>
      <c r="FM158" s="32">
        <f t="shared" si="447"/>
        <v>1</v>
      </c>
      <c r="FN158" s="32">
        <f t="shared" si="447"/>
        <v>1</v>
      </c>
      <c r="FO158" s="32">
        <f t="shared" si="447"/>
        <v>1</v>
      </c>
      <c r="FP158" s="32">
        <f t="shared" si="447"/>
        <v>1</v>
      </c>
      <c r="FQ158" s="32">
        <f t="shared" si="447"/>
        <v>1</v>
      </c>
      <c r="FR158" s="32">
        <f t="shared" si="447"/>
        <v>1</v>
      </c>
      <c r="FS158" s="32">
        <f t="shared" si="447"/>
        <v>1</v>
      </c>
      <c r="FT158" s="32">
        <f t="shared" si="447"/>
        <v>0</v>
      </c>
      <c r="FU158" s="32">
        <f t="shared" si="447"/>
        <v>1</v>
      </c>
      <c r="FV158" s="32">
        <f t="shared" si="447"/>
        <v>1</v>
      </c>
      <c r="FW158" s="32">
        <f t="shared" si="447"/>
        <v>1</v>
      </c>
      <c r="FX158" s="32">
        <f t="shared" si="447"/>
        <v>1</v>
      </c>
      <c r="FY158" s="32">
        <f t="shared" si="447"/>
        <v>1</v>
      </c>
      <c r="FZ158" s="32">
        <f t="shared" si="447"/>
        <v>1</v>
      </c>
      <c r="GA158" s="32">
        <f t="shared" si="447"/>
        <v>1</v>
      </c>
      <c r="GB158" s="32">
        <f t="shared" si="447"/>
        <v>1</v>
      </c>
      <c r="GC158" s="32">
        <f t="shared" si="447"/>
        <v>1</v>
      </c>
      <c r="GD158" s="32">
        <f t="shared" si="447"/>
        <v>1</v>
      </c>
      <c r="GE158" s="32">
        <f t="shared" si="447"/>
        <v>1</v>
      </c>
      <c r="GF158" s="32">
        <f t="shared" si="447"/>
        <v>1</v>
      </c>
      <c r="GG158" s="32">
        <f t="shared" si="447"/>
        <v>1</v>
      </c>
      <c r="GH158" s="32">
        <f t="shared" si="447"/>
        <v>1</v>
      </c>
      <c r="GI158" s="32">
        <f t="shared" si="447"/>
        <v>1</v>
      </c>
      <c r="GJ158" s="32">
        <f t="shared" si="447"/>
        <v>1</v>
      </c>
      <c r="GK158" s="32">
        <f t="shared" si="447"/>
        <v>0</v>
      </c>
      <c r="GL158" s="32">
        <f t="shared" si="447"/>
        <v>1</v>
      </c>
      <c r="GM158" s="32">
        <f t="shared" si="447"/>
        <v>1</v>
      </c>
      <c r="GN158" s="32">
        <f t="shared" si="447"/>
        <v>1</v>
      </c>
      <c r="GO158" s="32">
        <f t="shared" ref="GO158:IZ158" si="448">IF(GO161&lt;&gt;"",GO161,IF(OR(GO155=1,GO157="x",GO157="a",GO155=2),1,0))</f>
        <v>1</v>
      </c>
      <c r="GP158" s="32">
        <f t="shared" si="448"/>
        <v>1</v>
      </c>
      <c r="GQ158" s="32">
        <f t="shared" si="448"/>
        <v>1</v>
      </c>
      <c r="GR158" s="32">
        <f t="shared" si="448"/>
        <v>1</v>
      </c>
      <c r="GS158" s="32">
        <f t="shared" si="448"/>
        <v>1</v>
      </c>
      <c r="GT158" s="32">
        <f t="shared" si="448"/>
        <v>1</v>
      </c>
      <c r="GU158" s="32">
        <f t="shared" si="448"/>
        <v>1</v>
      </c>
      <c r="GV158" s="32">
        <f t="shared" si="448"/>
        <v>1</v>
      </c>
      <c r="GW158" s="32">
        <f t="shared" si="448"/>
        <v>1</v>
      </c>
      <c r="GX158" s="32">
        <f t="shared" si="448"/>
        <v>1</v>
      </c>
      <c r="GY158" s="32">
        <f t="shared" si="448"/>
        <v>1</v>
      </c>
      <c r="GZ158" s="32">
        <f t="shared" si="448"/>
        <v>1</v>
      </c>
      <c r="HA158" s="32">
        <f t="shared" si="448"/>
        <v>1</v>
      </c>
      <c r="HB158" s="32">
        <f t="shared" si="448"/>
        <v>1</v>
      </c>
      <c r="HC158" s="32">
        <f t="shared" si="448"/>
        <v>1</v>
      </c>
      <c r="HD158" s="32">
        <f t="shared" si="448"/>
        <v>1</v>
      </c>
      <c r="HE158" s="32">
        <f t="shared" si="448"/>
        <v>1</v>
      </c>
      <c r="HF158" s="32">
        <f t="shared" si="448"/>
        <v>1</v>
      </c>
      <c r="HG158" s="32">
        <f t="shared" si="448"/>
        <v>1</v>
      </c>
      <c r="HH158" s="32">
        <f t="shared" si="448"/>
        <v>1</v>
      </c>
      <c r="HI158" s="32">
        <f t="shared" si="448"/>
        <v>1</v>
      </c>
      <c r="HJ158" s="32">
        <f t="shared" si="448"/>
        <v>1</v>
      </c>
      <c r="HK158" s="32">
        <f t="shared" si="448"/>
        <v>1</v>
      </c>
      <c r="HL158" s="32">
        <f t="shared" si="448"/>
        <v>1</v>
      </c>
      <c r="HM158" s="32">
        <f t="shared" si="448"/>
        <v>1</v>
      </c>
      <c r="HN158" s="32">
        <f t="shared" si="448"/>
        <v>1</v>
      </c>
      <c r="HO158" s="32">
        <f t="shared" si="448"/>
        <v>1</v>
      </c>
      <c r="HP158" s="32">
        <f t="shared" si="448"/>
        <v>1</v>
      </c>
      <c r="HQ158" s="32">
        <f t="shared" si="448"/>
        <v>1</v>
      </c>
      <c r="HR158" s="32">
        <f t="shared" si="448"/>
        <v>1</v>
      </c>
      <c r="HS158" s="32">
        <f t="shared" si="448"/>
        <v>1</v>
      </c>
      <c r="HT158" s="32">
        <f t="shared" si="448"/>
        <v>1</v>
      </c>
      <c r="HU158" s="32">
        <f t="shared" si="448"/>
        <v>1</v>
      </c>
      <c r="HV158" s="32">
        <f t="shared" si="448"/>
        <v>1</v>
      </c>
      <c r="HW158" s="32">
        <f t="shared" si="448"/>
        <v>1</v>
      </c>
      <c r="HX158" s="32">
        <f t="shared" si="448"/>
        <v>1</v>
      </c>
      <c r="HY158" s="32">
        <f t="shared" si="448"/>
        <v>1</v>
      </c>
      <c r="HZ158" s="32">
        <f t="shared" si="448"/>
        <v>1</v>
      </c>
      <c r="IA158" s="32">
        <f t="shared" si="448"/>
        <v>1</v>
      </c>
      <c r="IB158" s="32">
        <f t="shared" si="448"/>
        <v>1</v>
      </c>
      <c r="IC158" s="32">
        <f t="shared" si="448"/>
        <v>1</v>
      </c>
      <c r="ID158" s="32">
        <f t="shared" si="448"/>
        <v>1</v>
      </c>
      <c r="IE158" s="32">
        <f t="shared" si="448"/>
        <v>1</v>
      </c>
      <c r="IF158" s="32">
        <f t="shared" si="448"/>
        <v>1</v>
      </c>
      <c r="IG158" s="32">
        <f t="shared" si="448"/>
        <v>1</v>
      </c>
      <c r="IH158" s="32">
        <f t="shared" si="448"/>
        <v>1</v>
      </c>
      <c r="II158" s="32">
        <f t="shared" si="448"/>
        <v>1</v>
      </c>
      <c r="IJ158" s="32">
        <f t="shared" si="448"/>
        <v>1</v>
      </c>
      <c r="IK158" s="32">
        <f t="shared" si="448"/>
        <v>1</v>
      </c>
      <c r="IL158" s="32">
        <f t="shared" si="448"/>
        <v>1</v>
      </c>
      <c r="IM158" s="32">
        <f t="shared" si="448"/>
        <v>1</v>
      </c>
      <c r="IN158" s="32">
        <f t="shared" si="448"/>
        <v>1</v>
      </c>
      <c r="IO158" s="32">
        <f t="shared" si="448"/>
        <v>1</v>
      </c>
      <c r="IP158" s="32">
        <f t="shared" si="448"/>
        <v>1</v>
      </c>
      <c r="IQ158" s="32">
        <f t="shared" si="448"/>
        <v>1</v>
      </c>
      <c r="IR158" s="32">
        <f t="shared" si="448"/>
        <v>1</v>
      </c>
      <c r="IS158" s="32">
        <f t="shared" si="448"/>
        <v>1</v>
      </c>
      <c r="IT158" s="32">
        <f t="shared" si="448"/>
        <v>1</v>
      </c>
      <c r="IU158" s="32">
        <f t="shared" si="448"/>
        <v>1</v>
      </c>
      <c r="IV158" s="32">
        <f t="shared" si="448"/>
        <v>1</v>
      </c>
      <c r="IW158" s="32">
        <f t="shared" si="448"/>
        <v>1</v>
      </c>
      <c r="IX158" s="32">
        <f t="shared" si="448"/>
        <v>1</v>
      </c>
      <c r="IY158" s="32">
        <f t="shared" si="448"/>
        <v>0</v>
      </c>
      <c r="IZ158" s="32">
        <f t="shared" si="448"/>
        <v>1</v>
      </c>
      <c r="JA158" s="32">
        <f t="shared" ref="JA158:LL158" si="449">IF(JA161&lt;&gt;"",JA161,IF(OR(JA155=1,JA157="x",JA157="a",JA155=2),1,0))</f>
        <v>1</v>
      </c>
      <c r="JB158" s="32">
        <f t="shared" si="449"/>
        <v>1</v>
      </c>
      <c r="JC158" s="32">
        <f t="shared" si="449"/>
        <v>1</v>
      </c>
      <c r="JD158" s="32">
        <f t="shared" si="449"/>
        <v>1</v>
      </c>
      <c r="JE158" s="32">
        <f t="shared" si="449"/>
        <v>1</v>
      </c>
      <c r="JF158" s="32">
        <f t="shared" si="449"/>
        <v>1</v>
      </c>
      <c r="JG158" s="32">
        <f t="shared" si="449"/>
        <v>1</v>
      </c>
      <c r="JH158" s="32">
        <f t="shared" si="449"/>
        <v>1</v>
      </c>
      <c r="JI158" s="32">
        <f t="shared" si="449"/>
        <v>1</v>
      </c>
      <c r="JJ158" s="32">
        <f t="shared" si="449"/>
        <v>0</v>
      </c>
      <c r="JK158" s="32">
        <f t="shared" si="449"/>
        <v>1</v>
      </c>
      <c r="JL158" s="32">
        <f t="shared" si="449"/>
        <v>1</v>
      </c>
      <c r="JM158" s="32">
        <f t="shared" si="449"/>
        <v>1</v>
      </c>
      <c r="JN158" s="32">
        <f t="shared" si="449"/>
        <v>1</v>
      </c>
      <c r="JO158" s="32">
        <f t="shared" si="449"/>
        <v>1</v>
      </c>
      <c r="JP158" s="32">
        <f t="shared" si="449"/>
        <v>1</v>
      </c>
      <c r="JQ158" s="32">
        <f t="shared" si="449"/>
        <v>1</v>
      </c>
      <c r="JR158" s="32">
        <f t="shared" si="449"/>
        <v>1</v>
      </c>
      <c r="JS158" s="32">
        <f t="shared" si="449"/>
        <v>1</v>
      </c>
      <c r="JT158" s="32">
        <f t="shared" si="449"/>
        <v>1</v>
      </c>
      <c r="JU158" s="32">
        <f t="shared" si="449"/>
        <v>1</v>
      </c>
      <c r="JV158" s="32">
        <f t="shared" si="449"/>
        <v>1</v>
      </c>
      <c r="JW158" s="32">
        <f t="shared" si="449"/>
        <v>1</v>
      </c>
      <c r="JX158" s="32">
        <f t="shared" si="449"/>
        <v>1</v>
      </c>
      <c r="JY158" s="32">
        <f t="shared" si="449"/>
        <v>1</v>
      </c>
      <c r="JZ158" s="32">
        <f t="shared" si="449"/>
        <v>1</v>
      </c>
      <c r="KA158" s="32">
        <f t="shared" si="449"/>
        <v>1</v>
      </c>
      <c r="KB158" s="32">
        <f t="shared" si="449"/>
        <v>1</v>
      </c>
      <c r="KC158" s="32">
        <f t="shared" si="449"/>
        <v>1</v>
      </c>
      <c r="KD158" s="32">
        <f t="shared" si="449"/>
        <v>0</v>
      </c>
      <c r="KE158" s="32">
        <f t="shared" si="449"/>
        <v>1</v>
      </c>
      <c r="KF158" s="32">
        <f t="shared" si="449"/>
        <v>1</v>
      </c>
      <c r="KG158" s="32">
        <f t="shared" si="449"/>
        <v>1</v>
      </c>
      <c r="KH158" s="32">
        <f t="shared" si="449"/>
        <v>1</v>
      </c>
      <c r="KI158" s="32">
        <f t="shared" si="449"/>
        <v>1</v>
      </c>
      <c r="KJ158" s="32">
        <f t="shared" si="449"/>
        <v>1</v>
      </c>
      <c r="KK158" s="32">
        <f t="shared" si="449"/>
        <v>1</v>
      </c>
      <c r="KL158" s="32">
        <f t="shared" si="449"/>
        <v>1</v>
      </c>
      <c r="KM158" s="32">
        <f t="shared" si="449"/>
        <v>1</v>
      </c>
      <c r="KN158" s="32">
        <f t="shared" si="449"/>
        <v>1</v>
      </c>
      <c r="KO158" s="32">
        <f t="shared" si="449"/>
        <v>1</v>
      </c>
      <c r="KP158" s="32">
        <f t="shared" si="449"/>
        <v>1</v>
      </c>
      <c r="KQ158" s="32">
        <f t="shared" si="449"/>
        <v>1</v>
      </c>
      <c r="KR158" s="32">
        <f t="shared" si="449"/>
        <v>1</v>
      </c>
      <c r="KS158" s="32">
        <f t="shared" si="449"/>
        <v>0</v>
      </c>
      <c r="KT158" s="32">
        <f t="shared" si="449"/>
        <v>1</v>
      </c>
      <c r="KU158" s="32">
        <f t="shared" si="449"/>
        <v>1</v>
      </c>
      <c r="KV158" s="32">
        <f t="shared" si="449"/>
        <v>1</v>
      </c>
      <c r="KW158" s="32">
        <f t="shared" si="449"/>
        <v>1</v>
      </c>
      <c r="KX158" s="32">
        <f t="shared" si="449"/>
        <v>1</v>
      </c>
      <c r="KY158" s="32">
        <f t="shared" si="449"/>
        <v>1</v>
      </c>
      <c r="KZ158" s="32">
        <f t="shared" si="449"/>
        <v>1</v>
      </c>
      <c r="LA158" s="32">
        <f t="shared" si="449"/>
        <v>1</v>
      </c>
      <c r="LB158" s="32">
        <f t="shared" si="449"/>
        <v>1</v>
      </c>
      <c r="LC158" s="32">
        <f t="shared" si="449"/>
        <v>1</v>
      </c>
      <c r="LD158" s="32">
        <f t="shared" si="449"/>
        <v>0</v>
      </c>
      <c r="LE158" s="32">
        <f t="shared" si="449"/>
        <v>1</v>
      </c>
      <c r="LF158" s="32">
        <f t="shared" si="449"/>
        <v>1</v>
      </c>
      <c r="LG158" s="32">
        <f t="shared" si="449"/>
        <v>1</v>
      </c>
      <c r="LH158" s="32">
        <f t="shared" si="449"/>
        <v>1</v>
      </c>
      <c r="LI158" s="32">
        <f t="shared" si="449"/>
        <v>1</v>
      </c>
      <c r="LJ158" s="32">
        <f t="shared" si="449"/>
        <v>1</v>
      </c>
      <c r="LK158" s="32">
        <f t="shared" si="449"/>
        <v>1</v>
      </c>
      <c r="LL158" s="32">
        <f t="shared" si="449"/>
        <v>1</v>
      </c>
      <c r="LM158" s="32">
        <f t="shared" ref="LM158:NR158" si="450">IF(LM161&lt;&gt;"",LM161,IF(OR(LM155=1,LM157="x",LM157="a",LM155=2),1,0))</f>
        <v>1</v>
      </c>
      <c r="LN158" s="32">
        <f t="shared" si="450"/>
        <v>1</v>
      </c>
      <c r="LO158" s="32">
        <f t="shared" si="450"/>
        <v>1</v>
      </c>
      <c r="LP158" s="32">
        <f t="shared" si="450"/>
        <v>1</v>
      </c>
      <c r="LQ158" s="32">
        <f t="shared" si="450"/>
        <v>1</v>
      </c>
      <c r="LR158" s="32">
        <f t="shared" si="450"/>
        <v>0</v>
      </c>
      <c r="LS158" s="32">
        <f t="shared" si="450"/>
        <v>1</v>
      </c>
      <c r="LT158" s="32">
        <f t="shared" si="450"/>
        <v>1</v>
      </c>
      <c r="LU158" s="32">
        <f t="shared" si="450"/>
        <v>1</v>
      </c>
      <c r="LV158" s="32">
        <f t="shared" si="450"/>
        <v>1</v>
      </c>
      <c r="LW158" s="32">
        <f t="shared" si="450"/>
        <v>1</v>
      </c>
      <c r="LX158" s="32">
        <f t="shared" si="450"/>
        <v>1</v>
      </c>
      <c r="LY158" s="32">
        <f t="shared" si="450"/>
        <v>1</v>
      </c>
      <c r="LZ158" s="32">
        <f t="shared" si="450"/>
        <v>1</v>
      </c>
      <c r="MA158" s="32">
        <f t="shared" si="450"/>
        <v>1</v>
      </c>
      <c r="MB158" s="32">
        <f t="shared" si="450"/>
        <v>1</v>
      </c>
      <c r="MC158" s="32">
        <f t="shared" si="450"/>
        <v>1</v>
      </c>
      <c r="MD158" s="32">
        <f t="shared" si="450"/>
        <v>1</v>
      </c>
      <c r="ME158" s="32">
        <f t="shared" si="450"/>
        <v>1</v>
      </c>
      <c r="MF158" s="32">
        <f t="shared" si="450"/>
        <v>1</v>
      </c>
      <c r="MG158" s="32">
        <f t="shared" si="450"/>
        <v>1</v>
      </c>
      <c r="MH158" s="32">
        <f t="shared" si="450"/>
        <v>0</v>
      </c>
      <c r="MI158" s="32">
        <f t="shared" si="450"/>
        <v>1</v>
      </c>
      <c r="MJ158" s="32">
        <f t="shared" si="450"/>
        <v>1</v>
      </c>
      <c r="MK158" s="32">
        <f t="shared" si="450"/>
        <v>1</v>
      </c>
      <c r="ML158" s="32">
        <f t="shared" si="450"/>
        <v>1</v>
      </c>
      <c r="MM158" s="32">
        <f t="shared" si="450"/>
        <v>1</v>
      </c>
      <c r="MN158" s="32">
        <f t="shared" si="450"/>
        <v>1</v>
      </c>
      <c r="MO158" s="32">
        <f t="shared" si="450"/>
        <v>1</v>
      </c>
      <c r="MP158" s="32">
        <f t="shared" si="450"/>
        <v>1</v>
      </c>
      <c r="MQ158" s="32">
        <f t="shared" si="450"/>
        <v>1</v>
      </c>
      <c r="MR158" s="32">
        <f t="shared" si="450"/>
        <v>1</v>
      </c>
      <c r="MS158" s="32">
        <f t="shared" si="450"/>
        <v>0</v>
      </c>
      <c r="MT158" s="32">
        <f t="shared" si="450"/>
        <v>1</v>
      </c>
      <c r="MU158" s="32">
        <f t="shared" si="450"/>
        <v>1</v>
      </c>
      <c r="MV158" s="32">
        <f t="shared" si="450"/>
        <v>1</v>
      </c>
      <c r="MW158" s="32">
        <f t="shared" si="450"/>
        <v>1</v>
      </c>
      <c r="MX158" s="32">
        <f t="shared" si="450"/>
        <v>1</v>
      </c>
      <c r="MY158" s="32">
        <f t="shared" si="450"/>
        <v>1</v>
      </c>
      <c r="MZ158" s="32">
        <f t="shared" si="450"/>
        <v>1</v>
      </c>
      <c r="NA158" s="32">
        <f t="shared" si="450"/>
        <v>1</v>
      </c>
      <c r="NB158" s="32">
        <f t="shared" si="450"/>
        <v>1</v>
      </c>
      <c r="NC158" s="32">
        <f t="shared" si="450"/>
        <v>1</v>
      </c>
      <c r="ND158" s="32">
        <f t="shared" si="450"/>
        <v>1</v>
      </c>
      <c r="NE158" s="32">
        <f t="shared" si="450"/>
        <v>1</v>
      </c>
      <c r="NF158" s="50">
        <f t="shared" si="450"/>
        <v>0</v>
      </c>
      <c r="NG158" s="32">
        <f t="shared" si="450"/>
        <v>0</v>
      </c>
      <c r="NH158" s="32">
        <f t="shared" si="450"/>
        <v>1</v>
      </c>
      <c r="NI158" s="32">
        <f t="shared" si="450"/>
        <v>1</v>
      </c>
      <c r="NJ158" s="32">
        <f t="shared" si="450"/>
        <v>1</v>
      </c>
      <c r="NK158" s="32">
        <f t="shared" si="450"/>
        <v>1</v>
      </c>
      <c r="NL158" s="32">
        <f t="shared" si="450"/>
        <v>1</v>
      </c>
      <c r="NM158" s="32">
        <f t="shared" si="450"/>
        <v>1</v>
      </c>
      <c r="NN158" s="32">
        <f t="shared" si="450"/>
        <v>1</v>
      </c>
      <c r="NO158" s="32">
        <f t="shared" si="450"/>
        <v>1</v>
      </c>
      <c r="NP158" s="32">
        <f t="shared" si="450"/>
        <v>1</v>
      </c>
      <c r="NQ158" s="32">
        <f t="shared" si="450"/>
        <v>1</v>
      </c>
      <c r="NR158" s="32">
        <f t="shared" si="450"/>
        <v>1</v>
      </c>
    </row>
    <row r="159" spans="1:384" ht="12" hidden="1" customHeight="1" x14ac:dyDescent="0.3">
      <c r="A159" s="2" t="s">
        <v>47</v>
      </c>
      <c r="B159" s="31" t="s">
        <v>11</v>
      </c>
      <c r="C159" s="32"/>
      <c r="D159" s="32"/>
      <c r="E159" s="32">
        <f t="shared" ref="E159:BP159" si="451">IF(E162&lt;&gt;"",E162,IF(OR(F155=1,F155=2,F157="x",F157="a",E155=1,E155=2,E157="x",E157="a"),1,0))</f>
        <v>1</v>
      </c>
      <c r="F159" s="32">
        <f t="shared" si="451"/>
        <v>1</v>
      </c>
      <c r="G159" s="32">
        <f t="shared" si="451"/>
        <v>1</v>
      </c>
      <c r="H159" s="32">
        <f t="shared" si="451"/>
        <v>1</v>
      </c>
      <c r="I159" s="32">
        <f t="shared" si="451"/>
        <v>1</v>
      </c>
      <c r="J159" s="32">
        <f t="shared" si="451"/>
        <v>1</v>
      </c>
      <c r="K159" s="32">
        <f t="shared" si="451"/>
        <v>1</v>
      </c>
      <c r="L159" s="32" t="str">
        <f t="shared" si="451"/>
        <v>S</v>
      </c>
      <c r="M159" s="32">
        <f t="shared" si="451"/>
        <v>1</v>
      </c>
      <c r="N159" s="32">
        <f t="shared" si="451"/>
        <v>1</v>
      </c>
      <c r="O159" s="32">
        <f t="shared" si="451"/>
        <v>1</v>
      </c>
      <c r="P159" s="32">
        <f t="shared" si="451"/>
        <v>1</v>
      </c>
      <c r="Q159" s="32">
        <f t="shared" si="451"/>
        <v>1</v>
      </c>
      <c r="R159" s="32">
        <f t="shared" si="451"/>
        <v>1</v>
      </c>
      <c r="S159" s="32">
        <f t="shared" si="451"/>
        <v>1</v>
      </c>
      <c r="T159" s="32">
        <f t="shared" si="451"/>
        <v>1</v>
      </c>
      <c r="U159" s="32">
        <f t="shared" si="451"/>
        <v>1</v>
      </c>
      <c r="V159" s="32">
        <f t="shared" si="451"/>
        <v>1</v>
      </c>
      <c r="W159" s="32">
        <f t="shared" si="451"/>
        <v>1</v>
      </c>
      <c r="X159" s="32">
        <f t="shared" si="451"/>
        <v>1</v>
      </c>
      <c r="Y159" s="32">
        <f t="shared" si="451"/>
        <v>1</v>
      </c>
      <c r="Z159" s="32">
        <f t="shared" si="451"/>
        <v>1</v>
      </c>
      <c r="AA159" s="32">
        <f t="shared" si="451"/>
        <v>1</v>
      </c>
      <c r="AB159" s="32">
        <f t="shared" si="451"/>
        <v>1</v>
      </c>
      <c r="AC159" s="32">
        <f t="shared" si="451"/>
        <v>1</v>
      </c>
      <c r="AD159" s="32">
        <f t="shared" si="451"/>
        <v>1</v>
      </c>
      <c r="AE159" s="32">
        <f t="shared" si="451"/>
        <v>1</v>
      </c>
      <c r="AF159" s="32">
        <f t="shared" si="451"/>
        <v>1</v>
      </c>
      <c r="AG159" s="32">
        <f t="shared" si="451"/>
        <v>1</v>
      </c>
      <c r="AH159" s="32">
        <f t="shared" si="451"/>
        <v>1</v>
      </c>
      <c r="AI159" s="32">
        <f t="shared" si="451"/>
        <v>1</v>
      </c>
      <c r="AJ159" s="32">
        <f t="shared" si="451"/>
        <v>1</v>
      </c>
      <c r="AK159" s="32">
        <f t="shared" si="451"/>
        <v>1</v>
      </c>
      <c r="AL159" s="32">
        <f t="shared" si="451"/>
        <v>1</v>
      </c>
      <c r="AM159" s="32">
        <f t="shared" si="451"/>
        <v>1</v>
      </c>
      <c r="AN159" s="32">
        <f t="shared" si="451"/>
        <v>1</v>
      </c>
      <c r="AO159" s="32">
        <f t="shared" si="451"/>
        <v>1</v>
      </c>
      <c r="AP159" s="32">
        <f t="shared" si="451"/>
        <v>1</v>
      </c>
      <c r="AQ159" s="32">
        <f t="shared" si="451"/>
        <v>1</v>
      </c>
      <c r="AR159" s="32">
        <f t="shared" si="451"/>
        <v>1</v>
      </c>
      <c r="AS159" s="32">
        <f t="shared" si="451"/>
        <v>1</v>
      </c>
      <c r="AT159" s="32">
        <f t="shared" si="451"/>
        <v>1</v>
      </c>
      <c r="AU159" s="32">
        <f t="shared" si="451"/>
        <v>1</v>
      </c>
      <c r="AV159" s="32">
        <f t="shared" si="451"/>
        <v>1</v>
      </c>
      <c r="AW159" s="32">
        <f t="shared" si="451"/>
        <v>1</v>
      </c>
      <c r="AX159" s="32">
        <f t="shared" si="451"/>
        <v>1</v>
      </c>
      <c r="AY159" s="32">
        <f t="shared" si="451"/>
        <v>1</v>
      </c>
      <c r="AZ159" s="32" t="str">
        <f t="shared" si="451"/>
        <v>S</v>
      </c>
      <c r="BA159" s="32">
        <f t="shared" si="451"/>
        <v>1</v>
      </c>
      <c r="BB159" s="32">
        <f t="shared" si="451"/>
        <v>1</v>
      </c>
      <c r="BC159" s="32">
        <f t="shared" si="451"/>
        <v>1</v>
      </c>
      <c r="BD159" s="32">
        <f t="shared" si="451"/>
        <v>1</v>
      </c>
      <c r="BE159" s="32">
        <f t="shared" si="451"/>
        <v>1</v>
      </c>
      <c r="BF159" s="32">
        <f t="shared" si="451"/>
        <v>1</v>
      </c>
      <c r="BG159" s="32">
        <f t="shared" si="451"/>
        <v>1</v>
      </c>
      <c r="BH159" s="32">
        <f t="shared" si="451"/>
        <v>1</v>
      </c>
      <c r="BI159" s="32">
        <f t="shared" si="451"/>
        <v>1</v>
      </c>
      <c r="BJ159" s="32">
        <f t="shared" si="451"/>
        <v>1</v>
      </c>
      <c r="BK159" s="32">
        <f t="shared" si="451"/>
        <v>1</v>
      </c>
      <c r="BL159" s="32">
        <f t="shared" si="451"/>
        <v>1</v>
      </c>
      <c r="BM159" s="32">
        <f t="shared" si="451"/>
        <v>1</v>
      </c>
      <c r="BN159" s="32">
        <f t="shared" si="451"/>
        <v>1</v>
      </c>
      <c r="BO159" s="32">
        <f t="shared" si="451"/>
        <v>1</v>
      </c>
      <c r="BP159" s="32">
        <f t="shared" si="451"/>
        <v>1</v>
      </c>
      <c r="BQ159" s="32">
        <f t="shared" ref="BQ159:EB159" si="452">IF(BQ162&lt;&gt;"",BQ162,IF(OR(BR155=1,BR155=2,BR157="x",BR157="a",BQ155=1,BQ155=2,BQ157="x",BQ157="a"),1,0))</f>
        <v>1</v>
      </c>
      <c r="BR159" s="32">
        <f t="shared" si="452"/>
        <v>1</v>
      </c>
      <c r="BS159" s="32">
        <f t="shared" si="452"/>
        <v>1</v>
      </c>
      <c r="BT159" s="32">
        <f t="shared" si="452"/>
        <v>1</v>
      </c>
      <c r="BU159" s="32">
        <f t="shared" si="452"/>
        <v>1</v>
      </c>
      <c r="BV159" s="32">
        <f t="shared" si="452"/>
        <v>1</v>
      </c>
      <c r="BW159" s="32">
        <f t="shared" si="452"/>
        <v>1</v>
      </c>
      <c r="BX159" s="32">
        <f t="shared" si="452"/>
        <v>1</v>
      </c>
      <c r="BY159" s="32">
        <f t="shared" si="452"/>
        <v>1</v>
      </c>
      <c r="BZ159" s="32">
        <f t="shared" si="452"/>
        <v>1</v>
      </c>
      <c r="CA159" s="32">
        <f t="shared" si="452"/>
        <v>1</v>
      </c>
      <c r="CB159" s="32">
        <f t="shared" si="452"/>
        <v>1</v>
      </c>
      <c r="CC159" s="32">
        <f t="shared" si="452"/>
        <v>1</v>
      </c>
      <c r="CD159" s="32">
        <f t="shared" si="452"/>
        <v>1</v>
      </c>
      <c r="CE159" s="32">
        <f t="shared" si="452"/>
        <v>1</v>
      </c>
      <c r="CF159" s="32">
        <f t="shared" si="452"/>
        <v>1</v>
      </c>
      <c r="CG159" s="32">
        <f t="shared" si="452"/>
        <v>1</v>
      </c>
      <c r="CH159" s="32">
        <f t="shared" si="452"/>
        <v>1</v>
      </c>
      <c r="CI159" s="32" t="str">
        <f t="shared" si="452"/>
        <v>C</v>
      </c>
      <c r="CJ159" s="32">
        <f t="shared" si="452"/>
        <v>1</v>
      </c>
      <c r="CK159" s="32">
        <f t="shared" si="452"/>
        <v>1</v>
      </c>
      <c r="CL159" s="32">
        <f t="shared" si="452"/>
        <v>1</v>
      </c>
      <c r="CM159" s="32">
        <f t="shared" si="452"/>
        <v>1</v>
      </c>
      <c r="CN159" s="32">
        <f t="shared" si="452"/>
        <v>1</v>
      </c>
      <c r="CO159" s="32" t="str">
        <f t="shared" si="452"/>
        <v>c</v>
      </c>
      <c r="CP159" s="32">
        <f t="shared" si="452"/>
        <v>1</v>
      </c>
      <c r="CQ159" s="32">
        <f t="shared" si="452"/>
        <v>1</v>
      </c>
      <c r="CR159" s="32">
        <f t="shared" si="452"/>
        <v>1</v>
      </c>
      <c r="CS159" s="32">
        <f t="shared" si="452"/>
        <v>1</v>
      </c>
      <c r="CT159" s="32">
        <f t="shared" si="452"/>
        <v>1</v>
      </c>
      <c r="CU159" s="32">
        <f t="shared" si="452"/>
        <v>1</v>
      </c>
      <c r="CV159" s="32">
        <f t="shared" si="452"/>
        <v>1</v>
      </c>
      <c r="CW159" s="32">
        <f t="shared" si="452"/>
        <v>1</v>
      </c>
      <c r="CX159" s="32">
        <f t="shared" si="452"/>
        <v>1</v>
      </c>
      <c r="CY159" s="32">
        <f t="shared" si="452"/>
        <v>1</v>
      </c>
      <c r="CZ159" s="32">
        <f t="shared" si="452"/>
        <v>1</v>
      </c>
      <c r="DA159" s="32">
        <f t="shared" si="452"/>
        <v>1</v>
      </c>
      <c r="DB159" s="32">
        <f t="shared" si="452"/>
        <v>1</v>
      </c>
      <c r="DC159" s="32">
        <f t="shared" si="452"/>
        <v>1</v>
      </c>
      <c r="DD159" s="32">
        <f t="shared" si="452"/>
        <v>1</v>
      </c>
      <c r="DE159" s="32">
        <f t="shared" si="452"/>
        <v>1</v>
      </c>
      <c r="DF159" s="32">
        <f t="shared" si="452"/>
        <v>1</v>
      </c>
      <c r="DG159" s="32">
        <f t="shared" si="452"/>
        <v>1</v>
      </c>
      <c r="DH159" s="32">
        <f t="shared" si="452"/>
        <v>1</v>
      </c>
      <c r="DI159" s="32">
        <f t="shared" si="452"/>
        <v>1</v>
      </c>
      <c r="DJ159" s="32">
        <f t="shared" si="452"/>
        <v>1</v>
      </c>
      <c r="DK159" s="32">
        <f t="shared" si="452"/>
        <v>1</v>
      </c>
      <c r="DL159" s="32">
        <f t="shared" si="452"/>
        <v>1</v>
      </c>
      <c r="DM159" s="32">
        <f t="shared" si="452"/>
        <v>1</v>
      </c>
      <c r="DN159" s="32">
        <f t="shared" si="452"/>
        <v>1</v>
      </c>
      <c r="DO159" s="32">
        <f t="shared" si="452"/>
        <v>1</v>
      </c>
      <c r="DP159" s="32">
        <f t="shared" si="452"/>
        <v>1</v>
      </c>
      <c r="DQ159" s="32">
        <f t="shared" si="452"/>
        <v>1</v>
      </c>
      <c r="DR159" s="32">
        <f t="shared" si="452"/>
        <v>1</v>
      </c>
      <c r="DS159" s="32">
        <f t="shared" si="452"/>
        <v>0</v>
      </c>
      <c r="DT159" s="32">
        <f t="shared" si="452"/>
        <v>0</v>
      </c>
      <c r="DU159" s="32">
        <f t="shared" si="452"/>
        <v>0</v>
      </c>
      <c r="DV159" s="32">
        <f t="shared" si="452"/>
        <v>0</v>
      </c>
      <c r="DW159" s="32">
        <f t="shared" si="452"/>
        <v>0</v>
      </c>
      <c r="DX159" s="32">
        <f t="shared" si="452"/>
        <v>0</v>
      </c>
      <c r="DY159" s="32">
        <f t="shared" si="452"/>
        <v>1</v>
      </c>
      <c r="DZ159" s="32">
        <f t="shared" si="452"/>
        <v>1</v>
      </c>
      <c r="EA159" s="32">
        <f t="shared" si="452"/>
        <v>1</v>
      </c>
      <c r="EB159" s="32">
        <f t="shared" si="452"/>
        <v>1</v>
      </c>
      <c r="EC159" s="32">
        <f t="shared" ref="EC159:FA159" si="453">IF(EC162&lt;&gt;"",EC162,IF(OR(ED155=1,ED155=2,ED157="x",ED157="a",EC155=1,EC155=2,EC157="x",EC157="a"),1,0))</f>
        <v>1</v>
      </c>
      <c r="ED159" s="32">
        <f t="shared" si="453"/>
        <v>1</v>
      </c>
      <c r="EE159" s="32">
        <f t="shared" si="453"/>
        <v>1</v>
      </c>
      <c r="EF159" s="32">
        <f t="shared" si="453"/>
        <v>1</v>
      </c>
      <c r="EG159" s="32">
        <f t="shared" si="453"/>
        <v>1</v>
      </c>
      <c r="EH159" s="32">
        <f t="shared" si="453"/>
        <v>1</v>
      </c>
      <c r="EI159" s="32">
        <f t="shared" si="453"/>
        <v>1</v>
      </c>
      <c r="EJ159" s="32">
        <f t="shared" si="453"/>
        <v>1</v>
      </c>
      <c r="EK159" s="32">
        <f t="shared" si="453"/>
        <v>1</v>
      </c>
      <c r="EL159" s="32">
        <f t="shared" si="453"/>
        <v>1</v>
      </c>
      <c r="EM159" s="32">
        <f t="shared" si="453"/>
        <v>1</v>
      </c>
      <c r="EN159" s="32">
        <f t="shared" si="453"/>
        <v>1</v>
      </c>
      <c r="EO159" s="32">
        <f t="shared" si="453"/>
        <v>1</v>
      </c>
      <c r="EP159" s="32">
        <f t="shared" si="453"/>
        <v>1</v>
      </c>
      <c r="EQ159" s="32">
        <f t="shared" si="453"/>
        <v>1</v>
      </c>
      <c r="ER159" s="32">
        <f t="shared" si="453"/>
        <v>1</v>
      </c>
      <c r="ES159" s="32">
        <f t="shared" si="453"/>
        <v>1</v>
      </c>
      <c r="ET159" s="32">
        <f t="shared" si="453"/>
        <v>1</v>
      </c>
      <c r="EU159" s="32">
        <f t="shared" si="453"/>
        <v>1</v>
      </c>
      <c r="EV159" s="32">
        <f t="shared" si="453"/>
        <v>1</v>
      </c>
      <c r="EW159" s="32">
        <f t="shared" si="453"/>
        <v>1</v>
      </c>
      <c r="EX159" s="32">
        <f t="shared" si="453"/>
        <v>1</v>
      </c>
      <c r="EY159" s="32">
        <f t="shared" si="453"/>
        <v>1</v>
      </c>
      <c r="EZ159" s="32">
        <f t="shared" si="453"/>
        <v>1</v>
      </c>
      <c r="FA159" s="32">
        <f t="shared" si="453"/>
        <v>1</v>
      </c>
      <c r="FB159" s="32">
        <f>IF(FB161&lt;&gt;"",FB161,IF(OR(FB155=1,FB157="x",FB155=2),1,0))</f>
        <v>0</v>
      </c>
      <c r="FC159" s="32">
        <f t="shared" ref="FC159:HN159" si="454">IF(FC161&lt;&gt;"",FC161,IF(OR(FC155=1,FC157="x",FC155=2),1,0))</f>
        <v>1</v>
      </c>
      <c r="FD159" s="32">
        <f t="shared" si="454"/>
        <v>1</v>
      </c>
      <c r="FE159" s="32">
        <f t="shared" si="454"/>
        <v>1</v>
      </c>
      <c r="FF159" s="32">
        <f t="shared" si="454"/>
        <v>1</v>
      </c>
      <c r="FG159" s="32">
        <f t="shared" si="454"/>
        <v>1</v>
      </c>
      <c r="FH159" s="32">
        <f t="shared" si="454"/>
        <v>1</v>
      </c>
      <c r="FI159" s="32">
        <f t="shared" si="454"/>
        <v>1</v>
      </c>
      <c r="FJ159" s="32">
        <f t="shared" si="454"/>
        <v>1</v>
      </c>
      <c r="FK159" s="32">
        <f t="shared" si="454"/>
        <v>1</v>
      </c>
      <c r="FL159" s="32">
        <f t="shared" si="454"/>
        <v>1</v>
      </c>
      <c r="FM159" s="32">
        <f t="shared" si="454"/>
        <v>1</v>
      </c>
      <c r="FN159" s="32">
        <f t="shared" si="454"/>
        <v>1</v>
      </c>
      <c r="FO159" s="32">
        <f t="shared" si="454"/>
        <v>1</v>
      </c>
      <c r="FP159" s="32">
        <f t="shared" si="454"/>
        <v>1</v>
      </c>
      <c r="FQ159" s="32">
        <f t="shared" si="454"/>
        <v>1</v>
      </c>
      <c r="FR159" s="32">
        <f t="shared" si="454"/>
        <v>1</v>
      </c>
      <c r="FS159" s="32">
        <f t="shared" si="454"/>
        <v>1</v>
      </c>
      <c r="FT159" s="32">
        <f t="shared" si="454"/>
        <v>0</v>
      </c>
      <c r="FU159" s="32">
        <f t="shared" si="454"/>
        <v>1</v>
      </c>
      <c r="FV159" s="32">
        <f t="shared" si="454"/>
        <v>1</v>
      </c>
      <c r="FW159" s="32">
        <f t="shared" si="454"/>
        <v>1</v>
      </c>
      <c r="FX159" s="32">
        <f t="shared" si="454"/>
        <v>1</v>
      </c>
      <c r="FY159" s="32">
        <f t="shared" si="454"/>
        <v>1</v>
      </c>
      <c r="FZ159" s="32">
        <f t="shared" si="454"/>
        <v>1</v>
      </c>
      <c r="GA159" s="32">
        <f t="shared" si="454"/>
        <v>1</v>
      </c>
      <c r="GB159" s="32">
        <f t="shared" si="454"/>
        <v>1</v>
      </c>
      <c r="GC159" s="32">
        <f t="shared" si="454"/>
        <v>1</v>
      </c>
      <c r="GD159" s="32">
        <f t="shared" si="454"/>
        <v>1</v>
      </c>
      <c r="GE159" s="32">
        <f t="shared" si="454"/>
        <v>1</v>
      </c>
      <c r="GF159" s="32">
        <f t="shared" si="454"/>
        <v>1</v>
      </c>
      <c r="GG159" s="32">
        <f t="shared" si="454"/>
        <v>1</v>
      </c>
      <c r="GH159" s="32">
        <f t="shared" si="454"/>
        <v>1</v>
      </c>
      <c r="GI159" s="32">
        <f t="shared" si="454"/>
        <v>1</v>
      </c>
      <c r="GJ159" s="32">
        <f t="shared" si="454"/>
        <v>1</v>
      </c>
      <c r="GK159" s="32">
        <f t="shared" si="454"/>
        <v>0</v>
      </c>
      <c r="GL159" s="32">
        <f t="shared" si="454"/>
        <v>1</v>
      </c>
      <c r="GM159" s="32">
        <f t="shared" si="454"/>
        <v>1</v>
      </c>
      <c r="GN159" s="32">
        <f t="shared" si="454"/>
        <v>1</v>
      </c>
      <c r="GO159" s="32">
        <f t="shared" si="454"/>
        <v>1</v>
      </c>
      <c r="GP159" s="32">
        <f t="shared" si="454"/>
        <v>1</v>
      </c>
      <c r="GQ159" s="32">
        <f t="shared" si="454"/>
        <v>1</v>
      </c>
      <c r="GR159" s="32">
        <f t="shared" si="454"/>
        <v>1</v>
      </c>
      <c r="GS159" s="32">
        <f t="shared" si="454"/>
        <v>1</v>
      </c>
      <c r="GT159" s="32">
        <f t="shared" si="454"/>
        <v>1</v>
      </c>
      <c r="GU159" s="32">
        <f t="shared" si="454"/>
        <v>1</v>
      </c>
      <c r="GV159" s="32">
        <f t="shared" si="454"/>
        <v>1</v>
      </c>
      <c r="GW159" s="32">
        <f t="shared" si="454"/>
        <v>1</v>
      </c>
      <c r="GX159" s="32">
        <f t="shared" si="454"/>
        <v>1</v>
      </c>
      <c r="GY159" s="32">
        <f t="shared" si="454"/>
        <v>1</v>
      </c>
      <c r="GZ159" s="32">
        <f t="shared" si="454"/>
        <v>1</v>
      </c>
      <c r="HA159" s="32">
        <f t="shared" si="454"/>
        <v>1</v>
      </c>
      <c r="HB159" s="32">
        <f t="shared" si="454"/>
        <v>1</v>
      </c>
      <c r="HC159" s="32">
        <f t="shared" si="454"/>
        <v>1</v>
      </c>
      <c r="HD159" s="32">
        <f t="shared" si="454"/>
        <v>1</v>
      </c>
      <c r="HE159" s="32">
        <f t="shared" si="454"/>
        <v>1</v>
      </c>
      <c r="HF159" s="32">
        <f t="shared" si="454"/>
        <v>1</v>
      </c>
      <c r="HG159" s="32">
        <f t="shared" si="454"/>
        <v>1</v>
      </c>
      <c r="HH159" s="32">
        <f t="shared" si="454"/>
        <v>1</v>
      </c>
      <c r="HI159" s="32">
        <f t="shared" si="454"/>
        <v>1</v>
      </c>
      <c r="HJ159" s="32">
        <f t="shared" si="454"/>
        <v>1</v>
      </c>
      <c r="HK159" s="32">
        <f t="shared" si="454"/>
        <v>1</v>
      </c>
      <c r="HL159" s="32">
        <f t="shared" si="454"/>
        <v>1</v>
      </c>
      <c r="HM159" s="32">
        <f t="shared" si="454"/>
        <v>1</v>
      </c>
      <c r="HN159" s="32">
        <f t="shared" si="454"/>
        <v>1</v>
      </c>
      <c r="HO159" s="32">
        <f t="shared" ref="HO159:JZ159" si="455">IF(HO161&lt;&gt;"",HO161,IF(OR(HO155=1,HO157="x",HO155=2),1,0))</f>
        <v>1</v>
      </c>
      <c r="HP159" s="32">
        <f t="shared" si="455"/>
        <v>1</v>
      </c>
      <c r="HQ159" s="32">
        <f t="shared" si="455"/>
        <v>1</v>
      </c>
      <c r="HR159" s="32">
        <f t="shared" si="455"/>
        <v>1</v>
      </c>
      <c r="HS159" s="32">
        <f t="shared" si="455"/>
        <v>1</v>
      </c>
      <c r="HT159" s="32">
        <f t="shared" si="455"/>
        <v>1</v>
      </c>
      <c r="HU159" s="32">
        <f t="shared" si="455"/>
        <v>1</v>
      </c>
      <c r="HV159" s="32">
        <f t="shared" si="455"/>
        <v>1</v>
      </c>
      <c r="HW159" s="32">
        <f t="shared" si="455"/>
        <v>1</v>
      </c>
      <c r="HX159" s="32">
        <f t="shared" si="455"/>
        <v>1</v>
      </c>
      <c r="HY159" s="32">
        <f t="shared" si="455"/>
        <v>1</v>
      </c>
      <c r="HZ159" s="32">
        <f t="shared" si="455"/>
        <v>1</v>
      </c>
      <c r="IA159" s="32">
        <f t="shared" si="455"/>
        <v>1</v>
      </c>
      <c r="IB159" s="32">
        <f t="shared" si="455"/>
        <v>1</v>
      </c>
      <c r="IC159" s="32">
        <f t="shared" si="455"/>
        <v>1</v>
      </c>
      <c r="ID159" s="32">
        <f t="shared" si="455"/>
        <v>1</v>
      </c>
      <c r="IE159" s="32">
        <f t="shared" si="455"/>
        <v>1</v>
      </c>
      <c r="IF159" s="32">
        <f t="shared" si="455"/>
        <v>1</v>
      </c>
      <c r="IG159" s="32">
        <f t="shared" si="455"/>
        <v>1</v>
      </c>
      <c r="IH159" s="32">
        <f t="shared" si="455"/>
        <v>1</v>
      </c>
      <c r="II159" s="32">
        <f t="shared" si="455"/>
        <v>1</v>
      </c>
      <c r="IJ159" s="32">
        <f t="shared" si="455"/>
        <v>1</v>
      </c>
      <c r="IK159" s="32">
        <f t="shared" si="455"/>
        <v>1</v>
      </c>
      <c r="IL159" s="32">
        <f t="shared" si="455"/>
        <v>1</v>
      </c>
      <c r="IM159" s="32">
        <f t="shared" si="455"/>
        <v>1</v>
      </c>
      <c r="IN159" s="32">
        <f t="shared" si="455"/>
        <v>1</v>
      </c>
      <c r="IO159" s="32">
        <f t="shared" si="455"/>
        <v>1</v>
      </c>
      <c r="IP159" s="32">
        <f t="shared" si="455"/>
        <v>1</v>
      </c>
      <c r="IQ159" s="32">
        <f t="shared" si="455"/>
        <v>1</v>
      </c>
      <c r="IR159" s="32">
        <f t="shared" si="455"/>
        <v>1</v>
      </c>
      <c r="IS159" s="32">
        <f t="shared" si="455"/>
        <v>1</v>
      </c>
      <c r="IT159" s="32">
        <f t="shared" si="455"/>
        <v>1</v>
      </c>
      <c r="IU159" s="32">
        <f t="shared" si="455"/>
        <v>1</v>
      </c>
      <c r="IV159" s="32">
        <f t="shared" si="455"/>
        <v>1</v>
      </c>
      <c r="IW159" s="32">
        <f t="shared" si="455"/>
        <v>1</v>
      </c>
      <c r="IX159" s="32">
        <f t="shared" si="455"/>
        <v>1</v>
      </c>
      <c r="IY159" s="32">
        <f t="shared" si="455"/>
        <v>0</v>
      </c>
      <c r="IZ159" s="32">
        <f t="shared" si="455"/>
        <v>1</v>
      </c>
      <c r="JA159" s="32">
        <f t="shared" si="455"/>
        <v>1</v>
      </c>
      <c r="JB159" s="32">
        <f t="shared" si="455"/>
        <v>1</v>
      </c>
      <c r="JC159" s="32">
        <f t="shared" si="455"/>
        <v>1</v>
      </c>
      <c r="JD159" s="32">
        <f t="shared" si="455"/>
        <v>1</v>
      </c>
      <c r="JE159" s="32">
        <f t="shared" si="455"/>
        <v>1</v>
      </c>
      <c r="JF159" s="32">
        <f t="shared" si="455"/>
        <v>1</v>
      </c>
      <c r="JG159" s="32">
        <f t="shared" si="455"/>
        <v>1</v>
      </c>
      <c r="JH159" s="32">
        <f t="shared" si="455"/>
        <v>1</v>
      </c>
      <c r="JI159" s="32">
        <f t="shared" si="455"/>
        <v>1</v>
      </c>
      <c r="JJ159" s="32">
        <f t="shared" si="455"/>
        <v>0</v>
      </c>
      <c r="JK159" s="32">
        <f t="shared" si="455"/>
        <v>1</v>
      </c>
      <c r="JL159" s="32">
        <f t="shared" si="455"/>
        <v>1</v>
      </c>
      <c r="JM159" s="32">
        <f t="shared" si="455"/>
        <v>1</v>
      </c>
      <c r="JN159" s="32">
        <f t="shared" si="455"/>
        <v>1</v>
      </c>
      <c r="JO159" s="32">
        <f t="shared" si="455"/>
        <v>1</v>
      </c>
      <c r="JP159" s="32">
        <f t="shared" si="455"/>
        <v>1</v>
      </c>
      <c r="JQ159" s="32">
        <f t="shared" si="455"/>
        <v>1</v>
      </c>
      <c r="JR159" s="32">
        <f t="shared" si="455"/>
        <v>1</v>
      </c>
      <c r="JS159" s="32">
        <f t="shared" si="455"/>
        <v>1</v>
      </c>
      <c r="JT159" s="32">
        <f t="shared" si="455"/>
        <v>1</v>
      </c>
      <c r="JU159" s="32">
        <f t="shared" si="455"/>
        <v>1</v>
      </c>
      <c r="JV159" s="32">
        <f t="shared" si="455"/>
        <v>1</v>
      </c>
      <c r="JW159" s="32">
        <f t="shared" si="455"/>
        <v>1</v>
      </c>
      <c r="JX159" s="32">
        <f t="shared" si="455"/>
        <v>1</v>
      </c>
      <c r="JY159" s="32">
        <f t="shared" si="455"/>
        <v>1</v>
      </c>
      <c r="JZ159" s="32">
        <f t="shared" si="455"/>
        <v>1</v>
      </c>
      <c r="KA159" s="32">
        <f t="shared" ref="KA159:ML159" si="456">IF(KA161&lt;&gt;"",KA161,IF(OR(KA155=1,KA157="x",KA155=2),1,0))</f>
        <v>1</v>
      </c>
      <c r="KB159" s="32">
        <f t="shared" si="456"/>
        <v>1</v>
      </c>
      <c r="KC159" s="32">
        <f t="shared" si="456"/>
        <v>1</v>
      </c>
      <c r="KD159" s="32">
        <f t="shared" si="456"/>
        <v>0</v>
      </c>
      <c r="KE159" s="32">
        <f t="shared" si="456"/>
        <v>1</v>
      </c>
      <c r="KF159" s="32">
        <f t="shared" si="456"/>
        <v>1</v>
      </c>
      <c r="KG159" s="32">
        <f t="shared" si="456"/>
        <v>1</v>
      </c>
      <c r="KH159" s="32">
        <f t="shared" si="456"/>
        <v>1</v>
      </c>
      <c r="KI159" s="32">
        <f t="shared" si="456"/>
        <v>1</v>
      </c>
      <c r="KJ159" s="32">
        <f t="shared" si="456"/>
        <v>1</v>
      </c>
      <c r="KK159" s="32">
        <f t="shared" si="456"/>
        <v>1</v>
      </c>
      <c r="KL159" s="32">
        <f t="shared" si="456"/>
        <v>1</v>
      </c>
      <c r="KM159" s="32">
        <f t="shared" si="456"/>
        <v>1</v>
      </c>
      <c r="KN159" s="32">
        <f t="shared" si="456"/>
        <v>1</v>
      </c>
      <c r="KO159" s="32">
        <f t="shared" si="456"/>
        <v>1</v>
      </c>
      <c r="KP159" s="32">
        <f t="shared" si="456"/>
        <v>1</v>
      </c>
      <c r="KQ159" s="32">
        <f t="shared" si="456"/>
        <v>1</v>
      </c>
      <c r="KR159" s="32">
        <f t="shared" si="456"/>
        <v>1</v>
      </c>
      <c r="KS159" s="32">
        <f t="shared" si="456"/>
        <v>0</v>
      </c>
      <c r="KT159" s="32">
        <f t="shared" si="456"/>
        <v>1</v>
      </c>
      <c r="KU159" s="32">
        <f t="shared" si="456"/>
        <v>1</v>
      </c>
      <c r="KV159" s="32">
        <f t="shared" si="456"/>
        <v>1</v>
      </c>
      <c r="KW159" s="32">
        <f t="shared" si="456"/>
        <v>1</v>
      </c>
      <c r="KX159" s="32">
        <f t="shared" si="456"/>
        <v>1</v>
      </c>
      <c r="KY159" s="32">
        <f t="shared" si="456"/>
        <v>1</v>
      </c>
      <c r="KZ159" s="32">
        <f t="shared" si="456"/>
        <v>1</v>
      </c>
      <c r="LA159" s="32">
        <f t="shared" si="456"/>
        <v>1</v>
      </c>
      <c r="LB159" s="32">
        <f t="shared" si="456"/>
        <v>1</v>
      </c>
      <c r="LC159" s="32">
        <f t="shared" si="456"/>
        <v>1</v>
      </c>
      <c r="LD159" s="32">
        <f t="shared" si="456"/>
        <v>0</v>
      </c>
      <c r="LE159" s="32">
        <f t="shared" si="456"/>
        <v>1</v>
      </c>
      <c r="LF159" s="32">
        <f t="shared" si="456"/>
        <v>1</v>
      </c>
      <c r="LG159" s="32">
        <f t="shared" si="456"/>
        <v>1</v>
      </c>
      <c r="LH159" s="32">
        <f t="shared" si="456"/>
        <v>1</v>
      </c>
      <c r="LI159" s="32">
        <f t="shared" si="456"/>
        <v>1</v>
      </c>
      <c r="LJ159" s="32">
        <f t="shared" si="456"/>
        <v>1</v>
      </c>
      <c r="LK159" s="32">
        <f t="shared" si="456"/>
        <v>1</v>
      </c>
      <c r="LL159" s="32">
        <f t="shared" si="456"/>
        <v>1</v>
      </c>
      <c r="LM159" s="32">
        <f t="shared" si="456"/>
        <v>1</v>
      </c>
      <c r="LN159" s="32">
        <f t="shared" si="456"/>
        <v>1</v>
      </c>
      <c r="LO159" s="32">
        <f t="shared" si="456"/>
        <v>1</v>
      </c>
      <c r="LP159" s="32">
        <f t="shared" si="456"/>
        <v>1</v>
      </c>
      <c r="LQ159" s="32">
        <f t="shared" si="456"/>
        <v>1</v>
      </c>
      <c r="LR159" s="32">
        <f t="shared" si="456"/>
        <v>0</v>
      </c>
      <c r="LS159" s="32">
        <f t="shared" si="456"/>
        <v>1</v>
      </c>
      <c r="LT159" s="32">
        <f t="shared" si="456"/>
        <v>1</v>
      </c>
      <c r="LU159" s="32">
        <f t="shared" si="456"/>
        <v>1</v>
      </c>
      <c r="LV159" s="32">
        <f t="shared" si="456"/>
        <v>1</v>
      </c>
      <c r="LW159" s="32">
        <f t="shared" si="456"/>
        <v>1</v>
      </c>
      <c r="LX159" s="32">
        <f t="shared" si="456"/>
        <v>1</v>
      </c>
      <c r="LY159" s="32">
        <f t="shared" si="456"/>
        <v>1</v>
      </c>
      <c r="LZ159" s="32">
        <f t="shared" si="456"/>
        <v>1</v>
      </c>
      <c r="MA159" s="32">
        <f t="shared" si="456"/>
        <v>1</v>
      </c>
      <c r="MB159" s="32">
        <f t="shared" si="456"/>
        <v>1</v>
      </c>
      <c r="MC159" s="32">
        <f t="shared" si="456"/>
        <v>1</v>
      </c>
      <c r="MD159" s="32">
        <f t="shared" si="456"/>
        <v>1</v>
      </c>
      <c r="ME159" s="32">
        <f t="shared" si="456"/>
        <v>1</v>
      </c>
      <c r="MF159" s="32">
        <f t="shared" si="456"/>
        <v>1</v>
      </c>
      <c r="MG159" s="32">
        <f t="shared" si="456"/>
        <v>1</v>
      </c>
      <c r="MH159" s="32">
        <f t="shared" si="456"/>
        <v>0</v>
      </c>
      <c r="MI159" s="32">
        <f t="shared" si="456"/>
        <v>1</v>
      </c>
      <c r="MJ159" s="32">
        <f t="shared" si="456"/>
        <v>1</v>
      </c>
      <c r="MK159" s="32">
        <f t="shared" si="456"/>
        <v>1</v>
      </c>
      <c r="ML159" s="32">
        <f t="shared" si="456"/>
        <v>1</v>
      </c>
      <c r="MM159" s="32">
        <f t="shared" ref="MM159:NR159" si="457">IF(MM161&lt;&gt;"",MM161,IF(OR(MM155=1,MM157="x",MM155=2),1,0))</f>
        <v>1</v>
      </c>
      <c r="MN159" s="32">
        <f t="shared" si="457"/>
        <v>1</v>
      </c>
      <c r="MO159" s="32">
        <f t="shared" si="457"/>
        <v>1</v>
      </c>
      <c r="MP159" s="32">
        <f t="shared" si="457"/>
        <v>1</v>
      </c>
      <c r="MQ159" s="32">
        <f t="shared" si="457"/>
        <v>1</v>
      </c>
      <c r="MR159" s="32">
        <f t="shared" si="457"/>
        <v>1</v>
      </c>
      <c r="MS159" s="32">
        <f t="shared" si="457"/>
        <v>0</v>
      </c>
      <c r="MT159" s="32">
        <f t="shared" si="457"/>
        <v>1</v>
      </c>
      <c r="MU159" s="32">
        <f t="shared" si="457"/>
        <v>1</v>
      </c>
      <c r="MV159" s="32">
        <f t="shared" si="457"/>
        <v>1</v>
      </c>
      <c r="MW159" s="32">
        <f t="shared" si="457"/>
        <v>1</v>
      </c>
      <c r="MX159" s="32">
        <f t="shared" si="457"/>
        <v>1</v>
      </c>
      <c r="MY159" s="32">
        <f t="shared" si="457"/>
        <v>1</v>
      </c>
      <c r="MZ159" s="32">
        <f t="shared" si="457"/>
        <v>1</v>
      </c>
      <c r="NA159" s="32">
        <f t="shared" si="457"/>
        <v>1</v>
      </c>
      <c r="NB159" s="32">
        <f t="shared" si="457"/>
        <v>1</v>
      </c>
      <c r="NC159" s="32">
        <f t="shared" si="457"/>
        <v>1</v>
      </c>
      <c r="ND159" s="32">
        <f t="shared" si="457"/>
        <v>1</v>
      </c>
      <c r="NE159" s="32">
        <f t="shared" si="457"/>
        <v>1</v>
      </c>
      <c r="NF159" s="50">
        <f t="shared" si="457"/>
        <v>0</v>
      </c>
      <c r="NG159" s="32">
        <f t="shared" si="457"/>
        <v>0</v>
      </c>
      <c r="NH159" s="32">
        <f t="shared" si="457"/>
        <v>1</v>
      </c>
      <c r="NI159" s="32">
        <f t="shared" si="457"/>
        <v>1</v>
      </c>
      <c r="NJ159" s="32">
        <f t="shared" si="457"/>
        <v>1</v>
      </c>
      <c r="NK159" s="32">
        <f t="shared" si="457"/>
        <v>1</v>
      </c>
      <c r="NL159" s="32">
        <f t="shared" si="457"/>
        <v>1</v>
      </c>
      <c r="NM159" s="32">
        <f t="shared" si="457"/>
        <v>1</v>
      </c>
      <c r="NN159" s="32">
        <f t="shared" si="457"/>
        <v>1</v>
      </c>
      <c r="NO159" s="32">
        <f t="shared" si="457"/>
        <v>1</v>
      </c>
      <c r="NP159" s="32">
        <f t="shared" si="457"/>
        <v>1</v>
      </c>
      <c r="NQ159" s="32">
        <f t="shared" si="457"/>
        <v>1</v>
      </c>
      <c r="NR159" s="32">
        <f t="shared" si="457"/>
        <v>1</v>
      </c>
    </row>
    <row r="160" spans="1:384" ht="12" hidden="1" customHeight="1" thickBot="1" x14ac:dyDescent="0.35">
      <c r="A160" s="2" t="s">
        <v>47</v>
      </c>
      <c r="B160" s="31" t="s">
        <v>12</v>
      </c>
      <c r="C160" s="32"/>
      <c r="D160" s="32"/>
      <c r="E160" s="32">
        <f t="shared" ref="E160:BP160" si="458">IF(OR(F155=1,F155=2,F157="x",F157="a",E155=1,E155=2,E157="x",E157="a"),1,0)</f>
        <v>1</v>
      </c>
      <c r="F160" s="32">
        <f t="shared" si="458"/>
        <v>1</v>
      </c>
      <c r="G160" s="32">
        <f t="shared" si="458"/>
        <v>1</v>
      </c>
      <c r="H160" s="32">
        <f t="shared" si="458"/>
        <v>1</v>
      </c>
      <c r="I160" s="32">
        <f t="shared" si="458"/>
        <v>1</v>
      </c>
      <c r="J160" s="32">
        <f t="shared" si="458"/>
        <v>1</v>
      </c>
      <c r="K160" s="32">
        <f t="shared" si="458"/>
        <v>1</v>
      </c>
      <c r="L160" s="32">
        <f t="shared" si="458"/>
        <v>1</v>
      </c>
      <c r="M160" s="32">
        <f t="shared" si="458"/>
        <v>1</v>
      </c>
      <c r="N160" s="32">
        <f t="shared" si="458"/>
        <v>1</v>
      </c>
      <c r="O160" s="32">
        <f t="shared" si="458"/>
        <v>1</v>
      </c>
      <c r="P160" s="32">
        <f t="shared" si="458"/>
        <v>1</v>
      </c>
      <c r="Q160" s="32">
        <f t="shared" si="458"/>
        <v>1</v>
      </c>
      <c r="R160" s="32">
        <f t="shared" si="458"/>
        <v>1</v>
      </c>
      <c r="S160" s="32">
        <f t="shared" si="458"/>
        <v>1</v>
      </c>
      <c r="T160" s="32">
        <f t="shared" si="458"/>
        <v>1</v>
      </c>
      <c r="U160" s="32">
        <f t="shared" si="458"/>
        <v>1</v>
      </c>
      <c r="V160" s="32">
        <f t="shared" si="458"/>
        <v>1</v>
      </c>
      <c r="W160" s="32">
        <f t="shared" si="458"/>
        <v>1</v>
      </c>
      <c r="X160" s="32">
        <f t="shared" si="458"/>
        <v>1</v>
      </c>
      <c r="Y160" s="32">
        <f t="shared" si="458"/>
        <v>1</v>
      </c>
      <c r="Z160" s="32">
        <f t="shared" si="458"/>
        <v>1</v>
      </c>
      <c r="AA160" s="32">
        <f t="shared" si="458"/>
        <v>1</v>
      </c>
      <c r="AB160" s="32">
        <f t="shared" si="458"/>
        <v>1</v>
      </c>
      <c r="AC160" s="32">
        <f t="shared" si="458"/>
        <v>1</v>
      </c>
      <c r="AD160" s="32">
        <f t="shared" si="458"/>
        <v>1</v>
      </c>
      <c r="AE160" s="32">
        <f t="shared" si="458"/>
        <v>1</v>
      </c>
      <c r="AF160" s="32">
        <f t="shared" si="458"/>
        <v>1</v>
      </c>
      <c r="AG160" s="32">
        <f t="shared" si="458"/>
        <v>1</v>
      </c>
      <c r="AH160" s="32">
        <f t="shared" si="458"/>
        <v>1</v>
      </c>
      <c r="AI160" s="32">
        <f t="shared" si="458"/>
        <v>1</v>
      </c>
      <c r="AJ160" s="32">
        <f t="shared" si="458"/>
        <v>1</v>
      </c>
      <c r="AK160" s="32">
        <f t="shared" si="458"/>
        <v>1</v>
      </c>
      <c r="AL160" s="32">
        <f t="shared" si="458"/>
        <v>1</v>
      </c>
      <c r="AM160" s="32">
        <f t="shared" si="458"/>
        <v>1</v>
      </c>
      <c r="AN160" s="32">
        <f t="shared" si="458"/>
        <v>1</v>
      </c>
      <c r="AO160" s="32">
        <f t="shared" si="458"/>
        <v>1</v>
      </c>
      <c r="AP160" s="32">
        <f t="shared" si="458"/>
        <v>1</v>
      </c>
      <c r="AQ160" s="32">
        <f t="shared" si="458"/>
        <v>1</v>
      </c>
      <c r="AR160" s="32">
        <f t="shared" si="458"/>
        <v>1</v>
      </c>
      <c r="AS160" s="32">
        <f t="shared" si="458"/>
        <v>1</v>
      </c>
      <c r="AT160" s="32">
        <f t="shared" si="458"/>
        <v>1</v>
      </c>
      <c r="AU160" s="32">
        <f t="shared" si="458"/>
        <v>1</v>
      </c>
      <c r="AV160" s="32">
        <f t="shared" si="458"/>
        <v>1</v>
      </c>
      <c r="AW160" s="32">
        <f t="shared" si="458"/>
        <v>1</v>
      </c>
      <c r="AX160" s="32">
        <f t="shared" si="458"/>
        <v>1</v>
      </c>
      <c r="AY160" s="32">
        <f t="shared" si="458"/>
        <v>1</v>
      </c>
      <c r="AZ160" s="32">
        <f t="shared" si="458"/>
        <v>1</v>
      </c>
      <c r="BA160" s="32">
        <f t="shared" si="458"/>
        <v>1</v>
      </c>
      <c r="BB160" s="32">
        <f t="shared" si="458"/>
        <v>1</v>
      </c>
      <c r="BC160" s="32">
        <f t="shared" si="458"/>
        <v>1</v>
      </c>
      <c r="BD160" s="32">
        <f t="shared" si="458"/>
        <v>1</v>
      </c>
      <c r="BE160" s="32">
        <f t="shared" si="458"/>
        <v>1</v>
      </c>
      <c r="BF160" s="32">
        <f t="shared" si="458"/>
        <v>1</v>
      </c>
      <c r="BG160" s="32">
        <f t="shared" si="458"/>
        <v>1</v>
      </c>
      <c r="BH160" s="32">
        <f t="shared" si="458"/>
        <v>1</v>
      </c>
      <c r="BI160" s="32">
        <f t="shared" si="458"/>
        <v>1</v>
      </c>
      <c r="BJ160" s="32">
        <f t="shared" si="458"/>
        <v>1</v>
      </c>
      <c r="BK160" s="32">
        <f t="shared" si="458"/>
        <v>1</v>
      </c>
      <c r="BL160" s="32">
        <f t="shared" si="458"/>
        <v>1</v>
      </c>
      <c r="BM160" s="32">
        <f t="shared" si="458"/>
        <v>1</v>
      </c>
      <c r="BN160" s="32">
        <f t="shared" si="458"/>
        <v>1</v>
      </c>
      <c r="BO160" s="32">
        <f t="shared" si="458"/>
        <v>1</v>
      </c>
      <c r="BP160" s="32">
        <f t="shared" si="458"/>
        <v>1</v>
      </c>
      <c r="BQ160" s="32">
        <f t="shared" ref="BQ160:EB160" si="459">IF(OR(BR155=1,BR155=2,BR157="x",BR157="a",BQ155=1,BQ155=2,BQ157="x",BQ157="a"),1,0)</f>
        <v>1</v>
      </c>
      <c r="BR160" s="32">
        <f t="shared" si="459"/>
        <v>1</v>
      </c>
      <c r="BS160" s="32">
        <f t="shared" si="459"/>
        <v>1</v>
      </c>
      <c r="BT160" s="32">
        <f t="shared" si="459"/>
        <v>1</v>
      </c>
      <c r="BU160" s="32">
        <f t="shared" si="459"/>
        <v>1</v>
      </c>
      <c r="BV160" s="32">
        <f t="shared" si="459"/>
        <v>1</v>
      </c>
      <c r="BW160" s="32">
        <f t="shared" si="459"/>
        <v>1</v>
      </c>
      <c r="BX160" s="32">
        <f t="shared" si="459"/>
        <v>1</v>
      </c>
      <c r="BY160" s="32">
        <f t="shared" si="459"/>
        <v>1</v>
      </c>
      <c r="BZ160" s="32">
        <f t="shared" si="459"/>
        <v>1</v>
      </c>
      <c r="CA160" s="32">
        <f t="shared" si="459"/>
        <v>1</v>
      </c>
      <c r="CB160" s="32">
        <f t="shared" si="459"/>
        <v>1</v>
      </c>
      <c r="CC160" s="32">
        <f t="shared" si="459"/>
        <v>1</v>
      </c>
      <c r="CD160" s="32">
        <f t="shared" si="459"/>
        <v>1</v>
      </c>
      <c r="CE160" s="32">
        <f t="shared" si="459"/>
        <v>1</v>
      </c>
      <c r="CF160" s="32">
        <f t="shared" si="459"/>
        <v>1</v>
      </c>
      <c r="CG160" s="32">
        <f t="shared" si="459"/>
        <v>1</v>
      </c>
      <c r="CH160" s="32">
        <f t="shared" si="459"/>
        <v>1</v>
      </c>
      <c r="CI160" s="32">
        <f t="shared" si="459"/>
        <v>1</v>
      </c>
      <c r="CJ160" s="32">
        <f t="shared" si="459"/>
        <v>1</v>
      </c>
      <c r="CK160" s="32">
        <f t="shared" si="459"/>
        <v>1</v>
      </c>
      <c r="CL160" s="32">
        <f t="shared" si="459"/>
        <v>1</v>
      </c>
      <c r="CM160" s="32">
        <f t="shared" si="459"/>
        <v>1</v>
      </c>
      <c r="CN160" s="32">
        <f t="shared" si="459"/>
        <v>1</v>
      </c>
      <c r="CO160" s="32">
        <f t="shared" si="459"/>
        <v>1</v>
      </c>
      <c r="CP160" s="32">
        <f t="shared" si="459"/>
        <v>1</v>
      </c>
      <c r="CQ160" s="32">
        <f t="shared" si="459"/>
        <v>1</v>
      </c>
      <c r="CR160" s="32">
        <f t="shared" si="459"/>
        <v>1</v>
      </c>
      <c r="CS160" s="32">
        <f t="shared" si="459"/>
        <v>1</v>
      </c>
      <c r="CT160" s="32">
        <f t="shared" si="459"/>
        <v>1</v>
      </c>
      <c r="CU160" s="32">
        <f t="shared" si="459"/>
        <v>1</v>
      </c>
      <c r="CV160" s="32">
        <f t="shared" si="459"/>
        <v>1</v>
      </c>
      <c r="CW160" s="32">
        <f t="shared" si="459"/>
        <v>1</v>
      </c>
      <c r="CX160" s="32">
        <f t="shared" si="459"/>
        <v>1</v>
      </c>
      <c r="CY160" s="32">
        <f t="shared" si="459"/>
        <v>1</v>
      </c>
      <c r="CZ160" s="32">
        <f t="shared" si="459"/>
        <v>1</v>
      </c>
      <c r="DA160" s="32">
        <f t="shared" si="459"/>
        <v>1</v>
      </c>
      <c r="DB160" s="32">
        <f t="shared" si="459"/>
        <v>1</v>
      </c>
      <c r="DC160" s="32">
        <f t="shared" si="459"/>
        <v>1</v>
      </c>
      <c r="DD160" s="32">
        <f t="shared" si="459"/>
        <v>1</v>
      </c>
      <c r="DE160" s="32">
        <f t="shared" si="459"/>
        <v>1</v>
      </c>
      <c r="DF160" s="32">
        <f t="shared" si="459"/>
        <v>1</v>
      </c>
      <c r="DG160" s="32">
        <f t="shared" si="459"/>
        <v>1</v>
      </c>
      <c r="DH160" s="32">
        <f t="shared" si="459"/>
        <v>1</v>
      </c>
      <c r="DI160" s="32">
        <f t="shared" si="459"/>
        <v>1</v>
      </c>
      <c r="DJ160" s="32">
        <f t="shared" si="459"/>
        <v>1</v>
      </c>
      <c r="DK160" s="32">
        <f t="shared" si="459"/>
        <v>1</v>
      </c>
      <c r="DL160" s="32">
        <f t="shared" si="459"/>
        <v>1</v>
      </c>
      <c r="DM160" s="32">
        <f t="shared" si="459"/>
        <v>1</v>
      </c>
      <c r="DN160" s="32">
        <f t="shared" si="459"/>
        <v>1</v>
      </c>
      <c r="DO160" s="32">
        <f t="shared" si="459"/>
        <v>1</v>
      </c>
      <c r="DP160" s="32">
        <f t="shared" si="459"/>
        <v>1</v>
      </c>
      <c r="DQ160" s="32">
        <f t="shared" si="459"/>
        <v>1</v>
      </c>
      <c r="DR160" s="32">
        <f t="shared" si="459"/>
        <v>1</v>
      </c>
      <c r="DS160" s="32">
        <f t="shared" si="459"/>
        <v>0</v>
      </c>
      <c r="DT160" s="32">
        <f t="shared" si="459"/>
        <v>0</v>
      </c>
      <c r="DU160" s="32">
        <f t="shared" si="459"/>
        <v>0</v>
      </c>
      <c r="DV160" s="32">
        <f t="shared" si="459"/>
        <v>0</v>
      </c>
      <c r="DW160" s="32">
        <f t="shared" si="459"/>
        <v>0</v>
      </c>
      <c r="DX160" s="32">
        <f t="shared" si="459"/>
        <v>0</v>
      </c>
      <c r="DY160" s="32">
        <f t="shared" si="459"/>
        <v>1</v>
      </c>
      <c r="DZ160" s="32">
        <f t="shared" si="459"/>
        <v>1</v>
      </c>
      <c r="EA160" s="32">
        <f t="shared" si="459"/>
        <v>1</v>
      </c>
      <c r="EB160" s="32">
        <f t="shared" si="459"/>
        <v>1</v>
      </c>
      <c r="EC160" s="32">
        <f t="shared" ref="EC160:GN160" si="460">IF(OR(ED155=1,ED155=2,ED157="x",ED157="a",EC155=1,EC155=2,EC157="x",EC157="a"),1,0)</f>
        <v>1</v>
      </c>
      <c r="ED160" s="32">
        <f t="shared" si="460"/>
        <v>1</v>
      </c>
      <c r="EE160" s="32">
        <f t="shared" si="460"/>
        <v>1</v>
      </c>
      <c r="EF160" s="32">
        <f t="shared" si="460"/>
        <v>1</v>
      </c>
      <c r="EG160" s="32">
        <f t="shared" si="460"/>
        <v>1</v>
      </c>
      <c r="EH160" s="32">
        <f t="shared" si="460"/>
        <v>1</v>
      </c>
      <c r="EI160" s="32">
        <f t="shared" si="460"/>
        <v>1</v>
      </c>
      <c r="EJ160" s="32">
        <f t="shared" si="460"/>
        <v>1</v>
      </c>
      <c r="EK160" s="32">
        <f t="shared" si="460"/>
        <v>1</v>
      </c>
      <c r="EL160" s="32">
        <f t="shared" si="460"/>
        <v>1</v>
      </c>
      <c r="EM160" s="32">
        <f t="shared" si="460"/>
        <v>1</v>
      </c>
      <c r="EN160" s="32">
        <f t="shared" si="460"/>
        <v>1</v>
      </c>
      <c r="EO160" s="32">
        <f t="shared" si="460"/>
        <v>1</v>
      </c>
      <c r="EP160" s="32">
        <f t="shared" si="460"/>
        <v>1</v>
      </c>
      <c r="EQ160" s="32">
        <f t="shared" si="460"/>
        <v>1</v>
      </c>
      <c r="ER160" s="32">
        <f t="shared" si="460"/>
        <v>1</v>
      </c>
      <c r="ES160" s="32">
        <f t="shared" si="460"/>
        <v>1</v>
      </c>
      <c r="ET160" s="32">
        <f t="shared" si="460"/>
        <v>1</v>
      </c>
      <c r="EU160" s="32">
        <f t="shared" si="460"/>
        <v>1</v>
      </c>
      <c r="EV160" s="32">
        <f t="shared" si="460"/>
        <v>1</v>
      </c>
      <c r="EW160" s="32">
        <f t="shared" si="460"/>
        <v>1</v>
      </c>
      <c r="EX160" s="32">
        <f t="shared" si="460"/>
        <v>1</v>
      </c>
      <c r="EY160" s="32">
        <f t="shared" si="460"/>
        <v>1</v>
      </c>
      <c r="EZ160" s="32">
        <f t="shared" si="460"/>
        <v>1</v>
      </c>
      <c r="FA160" s="32">
        <f t="shared" si="460"/>
        <v>1</v>
      </c>
      <c r="FB160" s="32">
        <f t="shared" si="460"/>
        <v>1</v>
      </c>
      <c r="FC160" s="32">
        <f t="shared" si="460"/>
        <v>1</v>
      </c>
      <c r="FD160" s="32">
        <f t="shared" si="460"/>
        <v>1</v>
      </c>
      <c r="FE160" s="32">
        <f t="shared" si="460"/>
        <v>1</v>
      </c>
      <c r="FF160" s="32">
        <f t="shared" si="460"/>
        <v>1</v>
      </c>
      <c r="FG160" s="32">
        <f t="shared" si="460"/>
        <v>1</v>
      </c>
      <c r="FH160" s="32">
        <f t="shared" si="460"/>
        <v>1</v>
      </c>
      <c r="FI160" s="32">
        <f t="shared" si="460"/>
        <v>1</v>
      </c>
      <c r="FJ160" s="32">
        <f t="shared" si="460"/>
        <v>1</v>
      </c>
      <c r="FK160" s="32">
        <f t="shared" si="460"/>
        <v>1</v>
      </c>
      <c r="FL160" s="32">
        <f t="shared" si="460"/>
        <v>1</v>
      </c>
      <c r="FM160" s="32">
        <f t="shared" si="460"/>
        <v>1</v>
      </c>
      <c r="FN160" s="32">
        <f t="shared" si="460"/>
        <v>1</v>
      </c>
      <c r="FO160" s="32">
        <f t="shared" si="460"/>
        <v>1</v>
      </c>
      <c r="FP160" s="32">
        <f t="shared" si="460"/>
        <v>1</v>
      </c>
      <c r="FQ160" s="32">
        <f t="shared" si="460"/>
        <v>1</v>
      </c>
      <c r="FR160" s="32">
        <f t="shared" si="460"/>
        <v>1</v>
      </c>
      <c r="FS160" s="32">
        <f t="shared" si="460"/>
        <v>1</v>
      </c>
      <c r="FT160" s="32">
        <f t="shared" si="460"/>
        <v>1</v>
      </c>
      <c r="FU160" s="32">
        <f t="shared" si="460"/>
        <v>1</v>
      </c>
      <c r="FV160" s="32">
        <f t="shared" si="460"/>
        <v>1</v>
      </c>
      <c r="FW160" s="32">
        <f t="shared" si="460"/>
        <v>1</v>
      </c>
      <c r="FX160" s="32">
        <f t="shared" si="460"/>
        <v>1</v>
      </c>
      <c r="FY160" s="32">
        <f t="shared" si="460"/>
        <v>1</v>
      </c>
      <c r="FZ160" s="32">
        <f t="shared" si="460"/>
        <v>1</v>
      </c>
      <c r="GA160" s="32">
        <f t="shared" si="460"/>
        <v>1</v>
      </c>
      <c r="GB160" s="32">
        <f t="shared" si="460"/>
        <v>1</v>
      </c>
      <c r="GC160" s="32">
        <f t="shared" si="460"/>
        <v>1</v>
      </c>
      <c r="GD160" s="32">
        <f t="shared" si="460"/>
        <v>1</v>
      </c>
      <c r="GE160" s="32">
        <f t="shared" si="460"/>
        <v>1</v>
      </c>
      <c r="GF160" s="32">
        <f t="shared" si="460"/>
        <v>1</v>
      </c>
      <c r="GG160" s="32">
        <f t="shared" si="460"/>
        <v>1</v>
      </c>
      <c r="GH160" s="32">
        <f t="shared" si="460"/>
        <v>1</v>
      </c>
      <c r="GI160" s="32">
        <f t="shared" si="460"/>
        <v>1</v>
      </c>
      <c r="GJ160" s="32">
        <f t="shared" si="460"/>
        <v>1</v>
      </c>
      <c r="GK160" s="32">
        <f t="shared" si="460"/>
        <v>1</v>
      </c>
      <c r="GL160" s="32">
        <f t="shared" si="460"/>
        <v>1</v>
      </c>
      <c r="GM160" s="32">
        <f t="shared" si="460"/>
        <v>1</v>
      </c>
      <c r="GN160" s="32">
        <f t="shared" si="460"/>
        <v>1</v>
      </c>
      <c r="GO160" s="32">
        <f t="shared" ref="GO160:IZ160" si="461">IF(OR(GP155=1,GP155=2,GP157="x",GP157="a",GO155=1,GO155=2,GO157="x",GO157="a"),1,0)</f>
        <v>1</v>
      </c>
      <c r="GP160" s="32">
        <f t="shared" si="461"/>
        <v>1</v>
      </c>
      <c r="GQ160" s="32">
        <f t="shared" si="461"/>
        <v>1</v>
      </c>
      <c r="GR160" s="32">
        <f t="shared" si="461"/>
        <v>1</v>
      </c>
      <c r="GS160" s="32">
        <f t="shared" si="461"/>
        <v>1</v>
      </c>
      <c r="GT160" s="32">
        <f t="shared" si="461"/>
        <v>1</v>
      </c>
      <c r="GU160" s="32">
        <f t="shared" si="461"/>
        <v>1</v>
      </c>
      <c r="GV160" s="32">
        <f t="shared" si="461"/>
        <v>1</v>
      </c>
      <c r="GW160" s="32">
        <f t="shared" si="461"/>
        <v>1</v>
      </c>
      <c r="GX160" s="32">
        <f t="shared" si="461"/>
        <v>1</v>
      </c>
      <c r="GY160" s="32">
        <f t="shared" si="461"/>
        <v>1</v>
      </c>
      <c r="GZ160" s="32">
        <f t="shared" si="461"/>
        <v>1</v>
      </c>
      <c r="HA160" s="32">
        <f t="shared" si="461"/>
        <v>1</v>
      </c>
      <c r="HB160" s="32">
        <f t="shared" si="461"/>
        <v>1</v>
      </c>
      <c r="HC160" s="32">
        <f t="shared" si="461"/>
        <v>1</v>
      </c>
      <c r="HD160" s="32">
        <f t="shared" si="461"/>
        <v>1</v>
      </c>
      <c r="HE160" s="32">
        <f t="shared" si="461"/>
        <v>1</v>
      </c>
      <c r="HF160" s="32">
        <f t="shared" si="461"/>
        <v>1</v>
      </c>
      <c r="HG160" s="32">
        <f t="shared" si="461"/>
        <v>1</v>
      </c>
      <c r="HH160" s="32">
        <f t="shared" si="461"/>
        <v>1</v>
      </c>
      <c r="HI160" s="32">
        <f t="shared" si="461"/>
        <v>1</v>
      </c>
      <c r="HJ160" s="32">
        <f t="shared" si="461"/>
        <v>1</v>
      </c>
      <c r="HK160" s="32">
        <f t="shared" si="461"/>
        <v>1</v>
      </c>
      <c r="HL160" s="32">
        <f t="shared" si="461"/>
        <v>1</v>
      </c>
      <c r="HM160" s="32">
        <f t="shared" si="461"/>
        <v>1</v>
      </c>
      <c r="HN160" s="32">
        <f t="shared" si="461"/>
        <v>1</v>
      </c>
      <c r="HO160" s="32">
        <f t="shared" si="461"/>
        <v>1</v>
      </c>
      <c r="HP160" s="32">
        <f t="shared" si="461"/>
        <v>1</v>
      </c>
      <c r="HQ160" s="32">
        <f t="shared" si="461"/>
        <v>1</v>
      </c>
      <c r="HR160" s="32">
        <f t="shared" si="461"/>
        <v>1</v>
      </c>
      <c r="HS160" s="32">
        <f t="shared" si="461"/>
        <v>1</v>
      </c>
      <c r="HT160" s="32">
        <f t="shared" si="461"/>
        <v>1</v>
      </c>
      <c r="HU160" s="32">
        <f t="shared" si="461"/>
        <v>1</v>
      </c>
      <c r="HV160" s="32">
        <f t="shared" si="461"/>
        <v>1</v>
      </c>
      <c r="HW160" s="32">
        <f t="shared" si="461"/>
        <v>1</v>
      </c>
      <c r="HX160" s="32">
        <f t="shared" si="461"/>
        <v>1</v>
      </c>
      <c r="HY160" s="32">
        <f t="shared" si="461"/>
        <v>1</v>
      </c>
      <c r="HZ160" s="32">
        <f t="shared" si="461"/>
        <v>1</v>
      </c>
      <c r="IA160" s="32">
        <f t="shared" si="461"/>
        <v>1</v>
      </c>
      <c r="IB160" s="32">
        <f t="shared" si="461"/>
        <v>1</v>
      </c>
      <c r="IC160" s="32">
        <f t="shared" si="461"/>
        <v>1</v>
      </c>
      <c r="ID160" s="32">
        <f t="shared" si="461"/>
        <v>1</v>
      </c>
      <c r="IE160" s="32">
        <f t="shared" si="461"/>
        <v>1</v>
      </c>
      <c r="IF160" s="32">
        <f t="shared" si="461"/>
        <v>1</v>
      </c>
      <c r="IG160" s="32">
        <f t="shared" si="461"/>
        <v>1</v>
      </c>
      <c r="IH160" s="32">
        <f t="shared" si="461"/>
        <v>1</v>
      </c>
      <c r="II160" s="32">
        <f t="shared" si="461"/>
        <v>1</v>
      </c>
      <c r="IJ160" s="32">
        <f t="shared" si="461"/>
        <v>1</v>
      </c>
      <c r="IK160" s="32">
        <f t="shared" si="461"/>
        <v>1</v>
      </c>
      <c r="IL160" s="32">
        <f t="shared" si="461"/>
        <v>1</v>
      </c>
      <c r="IM160" s="32">
        <f t="shared" si="461"/>
        <v>1</v>
      </c>
      <c r="IN160" s="32">
        <f t="shared" si="461"/>
        <v>1</v>
      </c>
      <c r="IO160" s="32">
        <f t="shared" si="461"/>
        <v>1</v>
      </c>
      <c r="IP160" s="32">
        <f t="shared" si="461"/>
        <v>1</v>
      </c>
      <c r="IQ160" s="32">
        <f t="shared" si="461"/>
        <v>1</v>
      </c>
      <c r="IR160" s="32">
        <f t="shared" si="461"/>
        <v>1</v>
      </c>
      <c r="IS160" s="32">
        <f t="shared" si="461"/>
        <v>1</v>
      </c>
      <c r="IT160" s="32">
        <f t="shared" si="461"/>
        <v>1</v>
      </c>
      <c r="IU160" s="32">
        <f t="shared" si="461"/>
        <v>1</v>
      </c>
      <c r="IV160" s="32">
        <f t="shared" si="461"/>
        <v>1</v>
      </c>
      <c r="IW160" s="32">
        <f t="shared" si="461"/>
        <v>1</v>
      </c>
      <c r="IX160" s="32">
        <f t="shared" si="461"/>
        <v>1</v>
      </c>
      <c r="IY160" s="32">
        <f t="shared" si="461"/>
        <v>1</v>
      </c>
      <c r="IZ160" s="32">
        <f t="shared" si="461"/>
        <v>1</v>
      </c>
      <c r="JA160" s="32">
        <f t="shared" ref="JA160:LL160" si="462">IF(OR(JB155=1,JB155=2,JB157="x",JB157="a",JA155=1,JA155=2,JA157="x",JA157="a"),1,0)</f>
        <v>1</v>
      </c>
      <c r="JB160" s="32">
        <f t="shared" si="462"/>
        <v>1</v>
      </c>
      <c r="JC160" s="32">
        <f t="shared" si="462"/>
        <v>1</v>
      </c>
      <c r="JD160" s="32">
        <f t="shared" si="462"/>
        <v>1</v>
      </c>
      <c r="JE160" s="32">
        <f t="shared" si="462"/>
        <v>1</v>
      </c>
      <c r="JF160" s="32">
        <f t="shared" si="462"/>
        <v>1</v>
      </c>
      <c r="JG160" s="32">
        <f t="shared" si="462"/>
        <v>1</v>
      </c>
      <c r="JH160" s="32">
        <f t="shared" si="462"/>
        <v>1</v>
      </c>
      <c r="JI160" s="32">
        <f t="shared" si="462"/>
        <v>1</v>
      </c>
      <c r="JJ160" s="32">
        <f t="shared" si="462"/>
        <v>1</v>
      </c>
      <c r="JK160" s="32">
        <f t="shared" si="462"/>
        <v>1</v>
      </c>
      <c r="JL160" s="32">
        <f t="shared" si="462"/>
        <v>1</v>
      </c>
      <c r="JM160" s="32">
        <f t="shared" si="462"/>
        <v>1</v>
      </c>
      <c r="JN160" s="32">
        <f t="shared" si="462"/>
        <v>1</v>
      </c>
      <c r="JO160" s="32">
        <f t="shared" si="462"/>
        <v>1</v>
      </c>
      <c r="JP160" s="32">
        <f t="shared" si="462"/>
        <v>1</v>
      </c>
      <c r="JQ160" s="32">
        <f t="shared" si="462"/>
        <v>1</v>
      </c>
      <c r="JR160" s="32">
        <f t="shared" si="462"/>
        <v>1</v>
      </c>
      <c r="JS160" s="32">
        <f t="shared" si="462"/>
        <v>1</v>
      </c>
      <c r="JT160" s="32">
        <f t="shared" si="462"/>
        <v>1</v>
      </c>
      <c r="JU160" s="32">
        <f t="shared" si="462"/>
        <v>1</v>
      </c>
      <c r="JV160" s="32">
        <f t="shared" si="462"/>
        <v>1</v>
      </c>
      <c r="JW160" s="32">
        <f t="shared" si="462"/>
        <v>1</v>
      </c>
      <c r="JX160" s="32">
        <f t="shared" si="462"/>
        <v>1</v>
      </c>
      <c r="JY160" s="32">
        <f t="shared" si="462"/>
        <v>1</v>
      </c>
      <c r="JZ160" s="32">
        <f t="shared" si="462"/>
        <v>1</v>
      </c>
      <c r="KA160" s="32">
        <f t="shared" si="462"/>
        <v>1</v>
      </c>
      <c r="KB160" s="32">
        <f t="shared" si="462"/>
        <v>1</v>
      </c>
      <c r="KC160" s="32">
        <f t="shared" si="462"/>
        <v>1</v>
      </c>
      <c r="KD160" s="32">
        <f t="shared" si="462"/>
        <v>1</v>
      </c>
      <c r="KE160" s="32">
        <f t="shared" si="462"/>
        <v>1</v>
      </c>
      <c r="KF160" s="32">
        <f t="shared" si="462"/>
        <v>1</v>
      </c>
      <c r="KG160" s="32">
        <f t="shared" si="462"/>
        <v>1</v>
      </c>
      <c r="KH160" s="32">
        <f t="shared" si="462"/>
        <v>1</v>
      </c>
      <c r="KI160" s="32">
        <f t="shared" si="462"/>
        <v>1</v>
      </c>
      <c r="KJ160" s="32">
        <f t="shared" si="462"/>
        <v>1</v>
      </c>
      <c r="KK160" s="32">
        <f t="shared" si="462"/>
        <v>1</v>
      </c>
      <c r="KL160" s="32">
        <f t="shared" si="462"/>
        <v>1</v>
      </c>
      <c r="KM160" s="32">
        <f t="shared" si="462"/>
        <v>1</v>
      </c>
      <c r="KN160" s="32">
        <f t="shared" si="462"/>
        <v>1</v>
      </c>
      <c r="KO160" s="32">
        <f t="shared" si="462"/>
        <v>1</v>
      </c>
      <c r="KP160" s="32">
        <f t="shared" si="462"/>
        <v>1</v>
      </c>
      <c r="KQ160" s="32">
        <f t="shared" si="462"/>
        <v>1</v>
      </c>
      <c r="KR160" s="32">
        <f t="shared" si="462"/>
        <v>1</v>
      </c>
      <c r="KS160" s="32">
        <f t="shared" si="462"/>
        <v>1</v>
      </c>
      <c r="KT160" s="32">
        <f t="shared" si="462"/>
        <v>1</v>
      </c>
      <c r="KU160" s="32">
        <f t="shared" si="462"/>
        <v>1</v>
      </c>
      <c r="KV160" s="32">
        <f t="shared" si="462"/>
        <v>1</v>
      </c>
      <c r="KW160" s="32">
        <f t="shared" si="462"/>
        <v>1</v>
      </c>
      <c r="KX160" s="32">
        <f t="shared" si="462"/>
        <v>1</v>
      </c>
      <c r="KY160" s="32">
        <f t="shared" si="462"/>
        <v>1</v>
      </c>
      <c r="KZ160" s="32">
        <f t="shared" si="462"/>
        <v>1</v>
      </c>
      <c r="LA160" s="32">
        <f t="shared" si="462"/>
        <v>1</v>
      </c>
      <c r="LB160" s="32">
        <f t="shared" si="462"/>
        <v>1</v>
      </c>
      <c r="LC160" s="32">
        <f t="shared" si="462"/>
        <v>1</v>
      </c>
      <c r="LD160" s="32">
        <f t="shared" si="462"/>
        <v>1</v>
      </c>
      <c r="LE160" s="32">
        <f t="shared" si="462"/>
        <v>1</v>
      </c>
      <c r="LF160" s="32">
        <f t="shared" si="462"/>
        <v>1</v>
      </c>
      <c r="LG160" s="32">
        <f t="shared" si="462"/>
        <v>1</v>
      </c>
      <c r="LH160" s="32">
        <f t="shared" si="462"/>
        <v>1</v>
      </c>
      <c r="LI160" s="32">
        <f t="shared" si="462"/>
        <v>1</v>
      </c>
      <c r="LJ160" s="32">
        <f t="shared" si="462"/>
        <v>1</v>
      </c>
      <c r="LK160" s="32">
        <f t="shared" si="462"/>
        <v>1</v>
      </c>
      <c r="LL160" s="32">
        <f t="shared" si="462"/>
        <v>1</v>
      </c>
      <c r="LM160" s="32">
        <f t="shared" ref="LM160:NR160" si="463">IF(OR(LN155=1,LN155=2,LN157="x",LN157="a",LM155=1,LM155=2,LM157="x",LM157="a"),1,0)</f>
        <v>1</v>
      </c>
      <c r="LN160" s="32">
        <f t="shared" si="463"/>
        <v>1</v>
      </c>
      <c r="LO160" s="32">
        <f t="shared" si="463"/>
        <v>1</v>
      </c>
      <c r="LP160" s="32">
        <f t="shared" si="463"/>
        <v>1</v>
      </c>
      <c r="LQ160" s="32">
        <f t="shared" si="463"/>
        <v>1</v>
      </c>
      <c r="LR160" s="32">
        <f t="shared" si="463"/>
        <v>1</v>
      </c>
      <c r="LS160" s="32">
        <f t="shared" si="463"/>
        <v>1</v>
      </c>
      <c r="LT160" s="32">
        <f t="shared" si="463"/>
        <v>1</v>
      </c>
      <c r="LU160" s="32">
        <f t="shared" si="463"/>
        <v>1</v>
      </c>
      <c r="LV160" s="32">
        <f t="shared" si="463"/>
        <v>1</v>
      </c>
      <c r="LW160" s="32">
        <f t="shared" si="463"/>
        <v>1</v>
      </c>
      <c r="LX160" s="32">
        <f t="shared" si="463"/>
        <v>1</v>
      </c>
      <c r="LY160" s="32">
        <f t="shared" si="463"/>
        <v>1</v>
      </c>
      <c r="LZ160" s="32">
        <f t="shared" si="463"/>
        <v>1</v>
      </c>
      <c r="MA160" s="32">
        <f t="shared" si="463"/>
        <v>1</v>
      </c>
      <c r="MB160" s="32">
        <f t="shared" si="463"/>
        <v>1</v>
      </c>
      <c r="MC160" s="32">
        <f t="shared" si="463"/>
        <v>1</v>
      </c>
      <c r="MD160" s="32">
        <f t="shared" si="463"/>
        <v>1</v>
      </c>
      <c r="ME160" s="32">
        <f t="shared" si="463"/>
        <v>1</v>
      </c>
      <c r="MF160" s="32">
        <f t="shared" si="463"/>
        <v>1</v>
      </c>
      <c r="MG160" s="32">
        <f t="shared" si="463"/>
        <v>1</v>
      </c>
      <c r="MH160" s="32">
        <f t="shared" si="463"/>
        <v>1</v>
      </c>
      <c r="MI160" s="32">
        <f t="shared" si="463"/>
        <v>1</v>
      </c>
      <c r="MJ160" s="32">
        <f t="shared" si="463"/>
        <v>1</v>
      </c>
      <c r="MK160" s="32">
        <f t="shared" si="463"/>
        <v>1</v>
      </c>
      <c r="ML160" s="32">
        <f t="shared" si="463"/>
        <v>1</v>
      </c>
      <c r="MM160" s="32">
        <f t="shared" si="463"/>
        <v>1</v>
      </c>
      <c r="MN160" s="32">
        <f t="shared" si="463"/>
        <v>1</v>
      </c>
      <c r="MO160" s="32">
        <f t="shared" si="463"/>
        <v>1</v>
      </c>
      <c r="MP160" s="32">
        <f t="shared" si="463"/>
        <v>1</v>
      </c>
      <c r="MQ160" s="32">
        <f t="shared" si="463"/>
        <v>1</v>
      </c>
      <c r="MR160" s="32">
        <f t="shared" si="463"/>
        <v>1</v>
      </c>
      <c r="MS160" s="32">
        <f t="shared" si="463"/>
        <v>1</v>
      </c>
      <c r="MT160" s="32">
        <f t="shared" si="463"/>
        <v>1</v>
      </c>
      <c r="MU160" s="32">
        <f t="shared" si="463"/>
        <v>1</v>
      </c>
      <c r="MV160" s="32">
        <f t="shared" si="463"/>
        <v>1</v>
      </c>
      <c r="MW160" s="32">
        <f t="shared" si="463"/>
        <v>1</v>
      </c>
      <c r="MX160" s="32">
        <f t="shared" si="463"/>
        <v>1</v>
      </c>
      <c r="MY160" s="32">
        <f t="shared" si="463"/>
        <v>1</v>
      </c>
      <c r="MZ160" s="32">
        <f t="shared" si="463"/>
        <v>1</v>
      </c>
      <c r="NA160" s="32">
        <f t="shared" si="463"/>
        <v>1</v>
      </c>
      <c r="NB160" s="32">
        <f t="shared" si="463"/>
        <v>1</v>
      </c>
      <c r="NC160" s="32">
        <f t="shared" si="463"/>
        <v>1</v>
      </c>
      <c r="ND160" s="32">
        <f t="shared" si="463"/>
        <v>1</v>
      </c>
      <c r="NE160" s="32">
        <f t="shared" si="463"/>
        <v>1</v>
      </c>
      <c r="NF160" s="50">
        <f t="shared" si="463"/>
        <v>0</v>
      </c>
      <c r="NG160" s="32">
        <f t="shared" si="463"/>
        <v>1</v>
      </c>
      <c r="NH160" s="32">
        <f t="shared" si="463"/>
        <v>1</v>
      </c>
      <c r="NI160" s="32">
        <f t="shared" si="463"/>
        <v>1</v>
      </c>
      <c r="NJ160" s="32">
        <f t="shared" si="463"/>
        <v>1</v>
      </c>
      <c r="NK160" s="32">
        <f t="shared" si="463"/>
        <v>1</v>
      </c>
      <c r="NL160" s="32">
        <f t="shared" si="463"/>
        <v>1</v>
      </c>
      <c r="NM160" s="32">
        <f t="shared" si="463"/>
        <v>1</v>
      </c>
      <c r="NN160" s="32">
        <f t="shared" si="463"/>
        <v>1</v>
      </c>
      <c r="NO160" s="32">
        <f t="shared" si="463"/>
        <v>1</v>
      </c>
      <c r="NP160" s="32">
        <f t="shared" si="463"/>
        <v>1</v>
      </c>
      <c r="NQ160" s="32">
        <f t="shared" si="463"/>
        <v>1</v>
      </c>
      <c r="NR160" s="32">
        <f t="shared" si="463"/>
        <v>1</v>
      </c>
    </row>
    <row r="161" spans="1:382" s="39" customFormat="1" ht="12" hidden="1" customHeight="1" thickTop="1" thickBot="1" x14ac:dyDescent="0.35">
      <c r="A161" s="2" t="s">
        <v>47</v>
      </c>
      <c r="B161" s="35" t="s">
        <v>13</v>
      </c>
      <c r="C161" s="36"/>
      <c r="D161" s="36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59" t="s">
        <v>29</v>
      </c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7"/>
      <c r="BE161" s="37"/>
      <c r="BF161" s="37"/>
      <c r="BG161" s="37"/>
      <c r="BH161" s="37"/>
      <c r="BI161" s="37"/>
      <c r="BJ161" s="37"/>
      <c r="BK161" s="37"/>
      <c r="BL161" s="37"/>
      <c r="BM161" s="37"/>
      <c r="BN161" s="37"/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  <c r="BY161" s="37"/>
      <c r="BZ161" s="37"/>
      <c r="CA161" s="37"/>
      <c r="CB161" s="37" t="s">
        <v>27</v>
      </c>
      <c r="CC161" s="37"/>
      <c r="CD161" s="37"/>
      <c r="CE161" s="37"/>
      <c r="CF161" s="37"/>
      <c r="CG161" s="37"/>
      <c r="CH161" s="37"/>
      <c r="CI161" s="37"/>
      <c r="CJ161" s="37"/>
      <c r="CK161" s="37"/>
      <c r="CL161" s="37"/>
      <c r="CM161" s="37"/>
      <c r="CN161" s="37"/>
      <c r="CO161" s="37"/>
      <c r="CP161" s="37" t="s">
        <v>24</v>
      </c>
      <c r="CQ161" s="37"/>
      <c r="CR161" s="37"/>
      <c r="CS161" s="37"/>
      <c r="CT161" s="37"/>
      <c r="CU161" s="37"/>
      <c r="CV161" s="37"/>
      <c r="CW161" s="37"/>
      <c r="CX161" s="37"/>
      <c r="CY161" s="37"/>
      <c r="CZ161" s="37"/>
      <c r="DA161" s="37"/>
      <c r="DB161" s="37"/>
      <c r="DC161" s="37"/>
      <c r="DD161" s="37"/>
      <c r="DE161" s="37"/>
      <c r="DF161" s="37"/>
      <c r="DG161" s="37"/>
      <c r="DH161" s="37"/>
      <c r="DI161" s="37"/>
      <c r="DJ161" s="37"/>
      <c r="DK161" s="37"/>
      <c r="DL161" s="37"/>
      <c r="DM161" s="37"/>
      <c r="DN161" s="37"/>
      <c r="DO161" s="37"/>
      <c r="DP161" s="37"/>
      <c r="DQ161" s="37"/>
      <c r="DR161" s="37"/>
      <c r="DS161" s="37"/>
      <c r="DT161" s="37"/>
      <c r="DU161" s="37"/>
      <c r="DV161" s="37"/>
      <c r="DW161" s="37"/>
      <c r="DX161" s="37"/>
      <c r="DY161" s="37"/>
      <c r="DZ161" s="37"/>
      <c r="EA161" s="37"/>
      <c r="EB161" s="37"/>
      <c r="EC161" s="37"/>
      <c r="ED161" s="37"/>
      <c r="EE161" s="37"/>
      <c r="EF161" s="37"/>
      <c r="EG161" s="37"/>
      <c r="EH161" s="37"/>
      <c r="EI161" s="37"/>
      <c r="EJ161" s="37"/>
      <c r="EK161" s="37"/>
      <c r="EL161" s="37"/>
      <c r="EM161" s="37"/>
      <c r="EN161" s="37"/>
      <c r="EO161" s="37"/>
      <c r="EP161" s="37"/>
      <c r="EQ161" s="37"/>
      <c r="ER161" s="37"/>
      <c r="ES161" s="37"/>
      <c r="ET161" s="37"/>
      <c r="EU161" s="37"/>
      <c r="EV161" s="37"/>
      <c r="EW161" s="37"/>
      <c r="EX161" s="37"/>
      <c r="EY161" s="37"/>
      <c r="EZ161" s="37"/>
      <c r="FA161" s="37"/>
      <c r="FB161" s="37"/>
      <c r="FC161" s="37"/>
      <c r="FD161" s="37"/>
      <c r="FE161" s="37"/>
      <c r="FF161" s="37"/>
      <c r="FG161" s="37"/>
      <c r="FH161" s="37"/>
      <c r="FI161" s="37"/>
      <c r="FJ161" s="37"/>
      <c r="FK161" s="37"/>
      <c r="FL161" s="37"/>
      <c r="FM161" s="37"/>
      <c r="FN161" s="37"/>
      <c r="FO161" s="37"/>
      <c r="FP161" s="37"/>
      <c r="FQ161" s="37"/>
      <c r="FR161" s="37"/>
      <c r="FS161" s="37"/>
      <c r="FT161" s="37"/>
      <c r="FU161" s="37"/>
      <c r="FV161" s="37"/>
      <c r="FW161" s="37"/>
      <c r="FX161" s="37"/>
      <c r="FY161" s="37"/>
      <c r="FZ161" s="37"/>
      <c r="GA161" s="37"/>
      <c r="GB161" s="37"/>
      <c r="GC161" s="37"/>
      <c r="GD161" s="37"/>
      <c r="GE161" s="37"/>
      <c r="GF161" s="37"/>
      <c r="GG161" s="37"/>
      <c r="GH161" s="37"/>
      <c r="GI161" s="37"/>
      <c r="GJ161" s="37"/>
      <c r="GK161" s="37"/>
      <c r="GL161" s="37"/>
      <c r="GM161" s="37"/>
      <c r="GN161" s="37"/>
      <c r="GO161" s="37"/>
      <c r="GP161" s="37"/>
      <c r="GQ161" s="37"/>
      <c r="GR161" s="37"/>
      <c r="GS161" s="37"/>
      <c r="GT161" s="37"/>
      <c r="GU161" s="37"/>
      <c r="GV161" s="37"/>
      <c r="GW161" s="37"/>
      <c r="GX161" s="37"/>
      <c r="GY161" s="37"/>
      <c r="GZ161" s="37"/>
      <c r="HA161" s="37"/>
      <c r="HB161" s="37"/>
      <c r="HC161" s="37"/>
      <c r="HD161" s="37"/>
      <c r="HE161" s="37"/>
      <c r="HF161" s="37"/>
      <c r="HG161" s="37"/>
      <c r="HH161" s="37"/>
      <c r="HI161" s="37"/>
      <c r="HJ161" s="37"/>
      <c r="HK161" s="37"/>
      <c r="HL161" s="37"/>
      <c r="HM161" s="37"/>
      <c r="HN161" s="37"/>
      <c r="HO161" s="37"/>
      <c r="HP161" s="37"/>
      <c r="HQ161" s="37"/>
      <c r="HR161" s="37"/>
      <c r="HS161" s="37"/>
      <c r="HT161" s="37"/>
      <c r="HU161" s="37"/>
      <c r="HV161" s="37"/>
      <c r="HW161" s="37"/>
      <c r="HX161" s="37"/>
      <c r="HY161" s="37"/>
      <c r="HZ161" s="37"/>
      <c r="IA161" s="37"/>
      <c r="IB161" s="37"/>
      <c r="IC161" s="37"/>
      <c r="ID161" s="37"/>
      <c r="IE161" s="37"/>
      <c r="IF161" s="37"/>
      <c r="IG161" s="37"/>
      <c r="IH161" s="37"/>
      <c r="II161" s="37"/>
      <c r="IJ161" s="37"/>
      <c r="IK161" s="37"/>
      <c r="IL161" s="37"/>
      <c r="IM161" s="37"/>
      <c r="IN161" s="37"/>
      <c r="IO161" s="37"/>
      <c r="IP161" s="37"/>
      <c r="IQ161" s="37"/>
      <c r="IR161" s="37"/>
      <c r="IS161" s="37"/>
      <c r="IT161" s="37"/>
      <c r="IU161" s="37"/>
      <c r="IV161" s="37"/>
      <c r="IW161" s="37"/>
      <c r="IX161" s="37"/>
      <c r="IY161" s="37"/>
      <c r="IZ161" s="37"/>
      <c r="JA161" s="37"/>
      <c r="JB161" s="37"/>
      <c r="JC161" s="37"/>
      <c r="JD161" s="37"/>
      <c r="JE161" s="37"/>
      <c r="JF161" s="37"/>
      <c r="JG161" s="37"/>
      <c r="JH161" s="37"/>
      <c r="JI161" s="37"/>
      <c r="JJ161" s="37"/>
      <c r="JK161" s="37"/>
      <c r="JL161" s="37"/>
      <c r="JM161" s="37"/>
      <c r="JN161" s="37"/>
      <c r="JO161" s="37"/>
      <c r="JP161" s="37"/>
      <c r="JQ161" s="37"/>
      <c r="JR161" s="37"/>
      <c r="JS161" s="37"/>
      <c r="JT161" s="37"/>
      <c r="JU161" s="37"/>
      <c r="JV161" s="37"/>
      <c r="JW161" s="37"/>
      <c r="JX161" s="37"/>
      <c r="JY161" s="37"/>
      <c r="JZ161" s="37"/>
      <c r="KA161" s="37"/>
      <c r="KB161" s="37"/>
      <c r="KC161" s="37"/>
      <c r="KD161" s="37"/>
      <c r="KE161" s="37"/>
      <c r="KF161" s="37"/>
      <c r="KG161" s="37"/>
      <c r="KH161" s="37"/>
      <c r="KI161" s="37"/>
      <c r="KJ161" s="37"/>
      <c r="KK161" s="37"/>
      <c r="KL161" s="37"/>
      <c r="KM161" s="37"/>
      <c r="KN161" s="37"/>
      <c r="KO161" s="37"/>
      <c r="KP161" s="37"/>
      <c r="KQ161" s="37"/>
      <c r="KR161" s="37"/>
      <c r="KS161" s="37"/>
      <c r="KT161" s="37"/>
      <c r="KU161" s="37"/>
      <c r="KV161" s="37"/>
      <c r="KW161" s="37"/>
      <c r="KX161" s="37"/>
      <c r="KY161" s="37"/>
      <c r="KZ161" s="37"/>
      <c r="LA161" s="37"/>
      <c r="LB161" s="37"/>
      <c r="LC161" s="37"/>
      <c r="LD161" s="37"/>
      <c r="LE161" s="37"/>
      <c r="LF161" s="37"/>
      <c r="LG161" s="37"/>
      <c r="LH161" s="37"/>
      <c r="LI161" s="37"/>
      <c r="LJ161" s="37"/>
      <c r="LK161" s="37"/>
      <c r="LL161" s="37"/>
      <c r="LM161" s="37"/>
      <c r="LN161" s="37"/>
      <c r="LO161" s="37"/>
      <c r="LP161" s="37"/>
      <c r="LQ161" s="37"/>
      <c r="LR161" s="37"/>
      <c r="LS161" s="37"/>
      <c r="LT161" s="37"/>
      <c r="LU161" s="37"/>
      <c r="LV161" s="37"/>
      <c r="LW161" s="37"/>
      <c r="LX161" s="37"/>
      <c r="LY161" s="37"/>
      <c r="LZ161" s="37"/>
      <c r="MA161" s="37"/>
      <c r="MB161" s="37"/>
      <c r="MC161" s="37"/>
      <c r="MD161" s="37"/>
      <c r="ME161" s="37"/>
      <c r="MF161" s="37"/>
      <c r="MG161" s="37"/>
      <c r="MH161" s="37"/>
      <c r="MI161" s="37"/>
      <c r="MJ161" s="37"/>
      <c r="MK161" s="37"/>
      <c r="ML161" s="37"/>
      <c r="MM161" s="37"/>
      <c r="MN161" s="37"/>
      <c r="MO161" s="37"/>
      <c r="MP161" s="37"/>
      <c r="MQ161" s="37"/>
      <c r="MR161" s="37"/>
      <c r="MS161" s="37"/>
      <c r="MT161" s="37"/>
      <c r="MU161" s="37"/>
      <c r="MV161" s="37"/>
      <c r="MW161" s="37"/>
      <c r="MX161" s="37"/>
      <c r="MY161" s="37"/>
      <c r="MZ161" s="37"/>
      <c r="NA161" s="37"/>
      <c r="NB161" s="37"/>
      <c r="NC161" s="37"/>
      <c r="ND161" s="37"/>
      <c r="NE161" s="37"/>
      <c r="NF161" s="37"/>
      <c r="NG161" s="37"/>
      <c r="NH161" s="37"/>
      <c r="NI161" s="37"/>
      <c r="NJ161" s="37"/>
      <c r="NK161" s="37"/>
      <c r="NL161" s="37"/>
      <c r="NM161" s="37"/>
      <c r="NN161" s="37"/>
      <c r="NO161" s="37"/>
      <c r="NP161" s="37"/>
      <c r="NQ161" s="37"/>
      <c r="NR161" s="37"/>
    </row>
    <row r="162" spans="1:382" s="39" customFormat="1" ht="12" hidden="1" customHeight="1" thickTop="1" thickBot="1" x14ac:dyDescent="0.35">
      <c r="A162" s="2" t="s">
        <v>47</v>
      </c>
      <c r="B162" s="40" t="s">
        <v>14</v>
      </c>
      <c r="C162" s="41"/>
      <c r="D162" s="41"/>
      <c r="E162" s="42"/>
      <c r="F162" s="42"/>
      <c r="G162" s="42"/>
      <c r="H162" s="42"/>
      <c r="I162" s="42"/>
      <c r="J162" s="42"/>
      <c r="K162" s="42"/>
      <c r="L162" s="42" t="s">
        <v>15</v>
      </c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51" t="s">
        <v>15</v>
      </c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  <c r="BM162" s="42"/>
      <c r="BN162" s="42"/>
      <c r="BO162" s="42"/>
      <c r="BP162" s="42"/>
      <c r="BQ162" s="42"/>
      <c r="BR162" s="42"/>
      <c r="BS162" s="42"/>
      <c r="BT162" s="42"/>
      <c r="BU162" s="42"/>
      <c r="BV162" s="42"/>
      <c r="BW162" s="42"/>
      <c r="BX162" s="42"/>
      <c r="BY162" s="42"/>
      <c r="BZ162" s="42"/>
      <c r="CA162" s="42"/>
      <c r="CB162" s="42"/>
      <c r="CC162" s="42"/>
      <c r="CD162" s="42"/>
      <c r="CE162" s="42"/>
      <c r="CF162" s="42"/>
      <c r="CG162" s="42"/>
      <c r="CH162" s="42"/>
      <c r="CI162" s="42" t="s">
        <v>22</v>
      </c>
      <c r="CJ162" s="42"/>
      <c r="CK162" s="42"/>
      <c r="CL162" s="42"/>
      <c r="CM162" s="42"/>
      <c r="CN162" s="42"/>
      <c r="CO162" s="42" t="s">
        <v>24</v>
      </c>
      <c r="CP162" s="42"/>
      <c r="CQ162" s="42"/>
      <c r="CR162" s="42"/>
      <c r="CS162" s="42"/>
      <c r="CT162" s="42"/>
      <c r="CU162" s="42"/>
      <c r="CV162" s="42"/>
      <c r="CW162" s="42"/>
      <c r="CX162" s="42"/>
      <c r="CY162" s="42"/>
      <c r="CZ162" s="42"/>
      <c r="DA162" s="42"/>
      <c r="DB162" s="42"/>
      <c r="DC162" s="42"/>
      <c r="DD162" s="42"/>
      <c r="DE162" s="42"/>
      <c r="DF162" s="42"/>
      <c r="DG162" s="42"/>
      <c r="DH162" s="42"/>
      <c r="DI162" s="42"/>
      <c r="DJ162" s="42"/>
      <c r="DK162" s="42"/>
      <c r="DL162" s="42"/>
      <c r="DM162" s="42"/>
      <c r="DN162" s="42"/>
      <c r="DO162" s="42"/>
      <c r="DP162" s="42"/>
      <c r="DQ162" s="42"/>
      <c r="DR162" s="42"/>
      <c r="DS162" s="42"/>
      <c r="DT162" s="42"/>
      <c r="DU162" s="42"/>
      <c r="DV162" s="42"/>
      <c r="DW162" s="42"/>
      <c r="DX162" s="42"/>
      <c r="DY162" s="42"/>
      <c r="DZ162" s="42"/>
      <c r="EA162" s="42"/>
      <c r="EB162" s="42"/>
      <c r="EC162" s="42"/>
      <c r="ED162" s="42"/>
      <c r="EE162" s="42"/>
      <c r="EF162" s="42"/>
      <c r="EG162" s="42"/>
      <c r="EH162" s="42"/>
      <c r="EI162" s="42"/>
      <c r="EJ162" s="42"/>
      <c r="EK162" s="42"/>
      <c r="EL162" s="42"/>
      <c r="EM162" s="42"/>
      <c r="EN162" s="42"/>
      <c r="EO162" s="42"/>
      <c r="EP162" s="42"/>
      <c r="EQ162" s="42"/>
      <c r="ER162" s="42"/>
      <c r="ES162" s="42"/>
      <c r="ET162" s="42"/>
      <c r="EU162" s="42"/>
      <c r="EV162" s="42"/>
      <c r="EW162" s="42"/>
      <c r="EX162" s="42"/>
      <c r="EY162" s="42"/>
      <c r="EZ162" s="42"/>
      <c r="FA162" s="42"/>
      <c r="FB162" s="42"/>
      <c r="FC162" s="42"/>
      <c r="FD162" s="42"/>
      <c r="FE162" s="42"/>
      <c r="FF162" s="42"/>
      <c r="FG162" s="42"/>
      <c r="FH162" s="42" t="s">
        <v>31</v>
      </c>
      <c r="FI162" s="42"/>
      <c r="FJ162" s="42"/>
      <c r="FK162" s="42"/>
      <c r="FL162" s="42"/>
      <c r="FM162" s="42"/>
      <c r="FN162" s="42"/>
      <c r="FO162" s="42"/>
      <c r="FP162" s="42"/>
      <c r="FQ162" s="42"/>
      <c r="FR162" s="42"/>
      <c r="FS162" s="42"/>
      <c r="FT162" s="42"/>
      <c r="FU162" s="42"/>
      <c r="FV162" s="42"/>
      <c r="FW162" s="42"/>
      <c r="FX162" s="42"/>
      <c r="FY162" s="42"/>
      <c r="FZ162" s="42"/>
      <c r="GA162" s="42"/>
      <c r="GB162" s="42"/>
      <c r="GC162" s="42"/>
      <c r="GD162" s="42"/>
      <c r="GE162" s="42"/>
      <c r="GF162" s="42"/>
      <c r="GG162" s="42"/>
      <c r="GH162" s="42"/>
      <c r="GI162" s="42"/>
      <c r="GJ162" s="42"/>
      <c r="GK162" s="42"/>
      <c r="GL162" s="42"/>
      <c r="GM162" s="42"/>
      <c r="GN162" s="42"/>
      <c r="GO162" s="42"/>
      <c r="GP162" s="42"/>
      <c r="GQ162" s="42"/>
      <c r="GR162" s="42"/>
      <c r="GS162" s="42"/>
      <c r="GT162" s="42"/>
      <c r="GU162" s="42"/>
      <c r="GV162" s="42"/>
      <c r="GW162" s="42"/>
      <c r="GX162" s="42"/>
      <c r="GY162" s="42"/>
      <c r="GZ162" s="42"/>
      <c r="HA162" s="42"/>
      <c r="HB162" s="42"/>
      <c r="HC162" s="42"/>
      <c r="HD162" s="42"/>
      <c r="HE162" s="42"/>
      <c r="HF162" s="42"/>
      <c r="HG162" s="42"/>
      <c r="HH162" s="42"/>
      <c r="HI162" s="42"/>
      <c r="HJ162" s="42"/>
      <c r="HK162" s="42"/>
      <c r="HL162" s="42"/>
      <c r="HM162" s="42"/>
      <c r="HN162" s="42"/>
      <c r="HO162" s="42"/>
      <c r="HP162" s="42"/>
      <c r="HQ162" s="42"/>
      <c r="HR162" s="42"/>
      <c r="HS162" s="42"/>
      <c r="HT162" s="42"/>
      <c r="HU162" s="42"/>
      <c r="HV162" s="42"/>
      <c r="HW162" s="42"/>
      <c r="HX162" s="42"/>
      <c r="HY162" s="42"/>
      <c r="HZ162" s="42"/>
      <c r="IA162" s="42"/>
      <c r="IB162" s="42"/>
      <c r="IC162" s="42"/>
      <c r="ID162" s="42"/>
      <c r="IE162" s="42"/>
      <c r="IF162" s="42"/>
      <c r="IG162" s="42"/>
      <c r="IH162" s="42"/>
      <c r="II162" s="42"/>
      <c r="IJ162" s="42"/>
      <c r="IK162" s="42"/>
      <c r="IL162" s="42"/>
      <c r="IM162" s="42"/>
      <c r="IN162" s="42"/>
      <c r="IO162" s="42"/>
      <c r="IP162" s="42"/>
      <c r="IQ162" s="42"/>
      <c r="IR162" s="42"/>
      <c r="IS162" s="42"/>
      <c r="IT162" s="42"/>
      <c r="IU162" s="42"/>
      <c r="IV162" s="42"/>
      <c r="IW162" s="42"/>
      <c r="IX162" s="42"/>
      <c r="IY162" s="42"/>
      <c r="IZ162" s="42"/>
      <c r="JA162" s="42"/>
      <c r="JB162" s="42"/>
      <c r="JC162" s="42"/>
      <c r="JD162" s="42"/>
      <c r="JE162" s="42"/>
      <c r="JF162" s="42"/>
      <c r="JG162" s="42"/>
      <c r="JH162" s="42"/>
      <c r="JI162" s="42"/>
      <c r="JJ162" s="42"/>
      <c r="JK162" s="42"/>
      <c r="JL162" s="42"/>
      <c r="JM162" s="42"/>
      <c r="JN162" s="42"/>
      <c r="JO162" s="42"/>
      <c r="JP162" s="42"/>
      <c r="JQ162" s="42"/>
      <c r="JR162" s="42"/>
      <c r="JS162" s="42"/>
      <c r="JT162" s="42"/>
      <c r="JU162" s="42"/>
      <c r="JV162" s="42"/>
      <c r="JW162" s="42"/>
      <c r="JX162" s="42"/>
      <c r="JY162" s="42"/>
      <c r="JZ162" s="42"/>
      <c r="KA162" s="42"/>
      <c r="KB162" s="42"/>
      <c r="KC162" s="42"/>
      <c r="KD162" s="42"/>
      <c r="KE162" s="42"/>
      <c r="KF162" s="42"/>
      <c r="KG162" s="42"/>
      <c r="KH162" s="42"/>
      <c r="KI162" s="42"/>
      <c r="KJ162" s="42"/>
      <c r="KK162" s="42"/>
      <c r="KL162" s="42"/>
      <c r="KM162" s="42"/>
      <c r="KN162" s="42"/>
      <c r="KO162" s="42"/>
      <c r="KP162" s="42"/>
      <c r="KQ162" s="42"/>
      <c r="KR162" s="42"/>
      <c r="KS162" s="42"/>
      <c r="KT162" s="42"/>
      <c r="KU162" s="42"/>
      <c r="KV162" s="42"/>
      <c r="KW162" s="42"/>
      <c r="KX162" s="42"/>
      <c r="KY162" s="42"/>
      <c r="KZ162" s="42"/>
      <c r="LA162" s="42"/>
      <c r="LB162" s="42"/>
      <c r="LC162" s="42"/>
      <c r="LD162" s="42"/>
      <c r="LE162" s="42"/>
      <c r="LF162" s="42"/>
      <c r="LG162" s="42"/>
      <c r="LH162" s="42"/>
      <c r="LI162" s="42"/>
      <c r="LJ162" s="42"/>
      <c r="LK162" s="42"/>
      <c r="LL162" s="42"/>
      <c r="LM162" s="42"/>
      <c r="LN162" s="42"/>
      <c r="LO162" s="42"/>
      <c r="LP162" s="42"/>
      <c r="LQ162" s="42"/>
      <c r="LR162" s="42"/>
      <c r="LS162" s="42"/>
      <c r="LT162" s="42"/>
      <c r="LU162" s="42"/>
      <c r="LV162" s="42"/>
      <c r="LW162" s="42"/>
      <c r="LX162" s="42"/>
      <c r="LY162" s="42"/>
      <c r="LZ162" s="42"/>
      <c r="MA162" s="42"/>
      <c r="MB162" s="42"/>
      <c r="MC162" s="42"/>
      <c r="MD162" s="42"/>
      <c r="ME162" s="42"/>
      <c r="MF162" s="42"/>
      <c r="MG162" s="42"/>
      <c r="MH162" s="42"/>
      <c r="MI162" s="42"/>
      <c r="MJ162" s="42"/>
      <c r="MK162" s="42"/>
      <c r="ML162" s="42"/>
      <c r="MM162" s="42"/>
      <c r="MN162" s="42"/>
      <c r="MO162" s="42"/>
      <c r="MP162" s="42"/>
      <c r="MQ162" s="42"/>
      <c r="MR162" s="42"/>
      <c r="MS162" s="42"/>
      <c r="MT162" s="42"/>
      <c r="MU162" s="42"/>
      <c r="MV162" s="42"/>
      <c r="MW162" s="42"/>
      <c r="MX162" s="42"/>
      <c r="MY162" s="42"/>
      <c r="MZ162" s="42"/>
      <c r="NA162" s="42"/>
      <c r="NB162" s="42"/>
      <c r="NC162" s="42"/>
      <c r="ND162" s="42"/>
      <c r="NE162" s="42"/>
      <c r="NF162" s="42"/>
      <c r="NG162" s="42"/>
      <c r="NH162" s="42"/>
      <c r="NI162" s="42"/>
      <c r="NJ162" s="42"/>
      <c r="NK162" s="42"/>
      <c r="NL162" s="42"/>
      <c r="NM162" s="42"/>
      <c r="NN162" s="42"/>
      <c r="NO162" s="42"/>
      <c r="NP162" s="42"/>
      <c r="NQ162" s="42"/>
      <c r="NR162" s="42"/>
    </row>
    <row r="163" spans="1:382" s="8" customFormat="1" ht="18.75" hidden="1" customHeight="1" thickTop="1" thickBot="1" x14ac:dyDescent="0.35">
      <c r="A163" s="6"/>
      <c r="E163" s="56">
        <f>E55</f>
        <v>43458</v>
      </c>
      <c r="F163" s="56">
        <f t="shared" ref="F163:BQ163" si="464">F55</f>
        <v>43459</v>
      </c>
      <c r="G163" s="56">
        <f t="shared" si="464"/>
        <v>43460</v>
      </c>
      <c r="H163" s="56">
        <f t="shared" si="464"/>
        <v>43461</v>
      </c>
      <c r="I163" s="56">
        <f t="shared" si="464"/>
        <v>43462</v>
      </c>
      <c r="J163" s="57">
        <f t="shared" si="464"/>
        <v>43463</v>
      </c>
      <c r="K163" s="57">
        <f t="shared" si="464"/>
        <v>43464</v>
      </c>
      <c r="L163" s="56">
        <f t="shared" si="464"/>
        <v>43465</v>
      </c>
      <c r="M163" s="56">
        <f t="shared" si="464"/>
        <v>43466</v>
      </c>
      <c r="N163" s="56">
        <f t="shared" si="464"/>
        <v>43467</v>
      </c>
      <c r="O163" s="56">
        <f t="shared" si="464"/>
        <v>43468</v>
      </c>
      <c r="P163" s="56">
        <f t="shared" si="464"/>
        <v>43469</v>
      </c>
      <c r="Q163" s="57">
        <f t="shared" si="464"/>
        <v>43470</v>
      </c>
      <c r="R163" s="57">
        <f t="shared" si="464"/>
        <v>43471</v>
      </c>
      <c r="S163" s="56">
        <f t="shared" si="464"/>
        <v>43472</v>
      </c>
      <c r="T163" s="56">
        <f t="shared" si="464"/>
        <v>43473</v>
      </c>
      <c r="U163" s="56">
        <f t="shared" si="464"/>
        <v>43474</v>
      </c>
      <c r="V163" s="56">
        <f t="shared" si="464"/>
        <v>43475</v>
      </c>
      <c r="W163" s="56">
        <f t="shared" si="464"/>
        <v>43476</v>
      </c>
      <c r="X163" s="57">
        <f t="shared" si="464"/>
        <v>43477</v>
      </c>
      <c r="Y163" s="57">
        <f t="shared" si="464"/>
        <v>43478</v>
      </c>
      <c r="Z163" s="56">
        <f t="shared" si="464"/>
        <v>43479</v>
      </c>
      <c r="AA163" s="56">
        <f t="shared" si="464"/>
        <v>43480</v>
      </c>
      <c r="AB163" s="56">
        <f t="shared" si="464"/>
        <v>43481</v>
      </c>
      <c r="AC163" s="56">
        <f t="shared" si="464"/>
        <v>43482</v>
      </c>
      <c r="AD163" s="56">
        <f t="shared" si="464"/>
        <v>43483</v>
      </c>
      <c r="AE163" s="57">
        <f t="shared" si="464"/>
        <v>43484</v>
      </c>
      <c r="AF163" s="57">
        <f t="shared" si="464"/>
        <v>43485</v>
      </c>
      <c r="AG163" s="56">
        <f t="shared" si="464"/>
        <v>43486</v>
      </c>
      <c r="AH163" s="56">
        <f t="shared" si="464"/>
        <v>43487</v>
      </c>
      <c r="AI163" s="56">
        <f t="shared" si="464"/>
        <v>43488</v>
      </c>
      <c r="AJ163" s="56">
        <f t="shared" si="464"/>
        <v>43489</v>
      </c>
      <c r="AK163" s="56">
        <f t="shared" si="464"/>
        <v>43490</v>
      </c>
      <c r="AL163" s="57">
        <f t="shared" si="464"/>
        <v>43491</v>
      </c>
      <c r="AM163" s="57">
        <f t="shared" si="464"/>
        <v>43492</v>
      </c>
      <c r="AN163" s="56">
        <f t="shared" si="464"/>
        <v>43493</v>
      </c>
      <c r="AO163" s="56">
        <f t="shared" si="464"/>
        <v>43494</v>
      </c>
      <c r="AP163" s="56">
        <f t="shared" si="464"/>
        <v>43495</v>
      </c>
      <c r="AQ163" s="56">
        <f t="shared" si="464"/>
        <v>43496</v>
      </c>
      <c r="AR163" s="56">
        <f t="shared" si="464"/>
        <v>43497</v>
      </c>
      <c r="AS163" s="57">
        <f t="shared" si="464"/>
        <v>43498</v>
      </c>
      <c r="AT163" s="57">
        <f t="shared" si="464"/>
        <v>43499</v>
      </c>
      <c r="AU163" s="56">
        <f t="shared" si="464"/>
        <v>43500</v>
      </c>
      <c r="AV163" s="56">
        <f t="shared" si="464"/>
        <v>43501</v>
      </c>
      <c r="AW163" s="56">
        <f t="shared" si="464"/>
        <v>43502</v>
      </c>
      <c r="AX163" s="56">
        <f t="shared" si="464"/>
        <v>43503</v>
      </c>
      <c r="AY163" s="56">
        <f t="shared" si="464"/>
        <v>43504</v>
      </c>
      <c r="AZ163" s="57">
        <f t="shared" si="464"/>
        <v>43505</v>
      </c>
      <c r="BA163" s="57">
        <f t="shared" si="464"/>
        <v>43506</v>
      </c>
      <c r="BB163" s="56">
        <f t="shared" si="464"/>
        <v>43507</v>
      </c>
      <c r="BC163" s="56">
        <f t="shared" si="464"/>
        <v>43508</v>
      </c>
      <c r="BD163" s="56">
        <f t="shared" si="464"/>
        <v>43509</v>
      </c>
      <c r="BE163" s="56">
        <f t="shared" si="464"/>
        <v>43510</v>
      </c>
      <c r="BF163" s="56">
        <f t="shared" si="464"/>
        <v>43511</v>
      </c>
      <c r="BG163" s="57">
        <f t="shared" si="464"/>
        <v>43512</v>
      </c>
      <c r="BH163" s="57">
        <f t="shared" si="464"/>
        <v>43513</v>
      </c>
      <c r="BI163" s="56">
        <f t="shared" si="464"/>
        <v>43514</v>
      </c>
      <c r="BJ163" s="56">
        <f t="shared" si="464"/>
        <v>43515</v>
      </c>
      <c r="BK163" s="56">
        <f t="shared" si="464"/>
        <v>43516</v>
      </c>
      <c r="BL163" s="56">
        <f t="shared" si="464"/>
        <v>43517</v>
      </c>
      <c r="BM163" s="56">
        <f t="shared" si="464"/>
        <v>43518</v>
      </c>
      <c r="BN163" s="57">
        <f t="shared" si="464"/>
        <v>43519</v>
      </c>
      <c r="BO163" s="57">
        <f t="shared" si="464"/>
        <v>43520</v>
      </c>
      <c r="BP163" s="56">
        <f t="shared" si="464"/>
        <v>43521</v>
      </c>
      <c r="BQ163" s="56">
        <f t="shared" si="464"/>
        <v>43522</v>
      </c>
      <c r="BR163" s="56">
        <f t="shared" ref="BR163:EC163" si="465">BR55</f>
        <v>43523</v>
      </c>
      <c r="BS163" s="56">
        <f t="shared" si="465"/>
        <v>43524</v>
      </c>
      <c r="BT163" s="56">
        <f t="shared" si="465"/>
        <v>43525</v>
      </c>
      <c r="BU163" s="57">
        <f t="shared" si="465"/>
        <v>43526</v>
      </c>
      <c r="BV163" s="57">
        <f t="shared" si="465"/>
        <v>43527</v>
      </c>
      <c r="BW163" s="56">
        <f t="shared" si="465"/>
        <v>43528</v>
      </c>
      <c r="BX163" s="56">
        <f t="shared" si="465"/>
        <v>43529</v>
      </c>
      <c r="BY163" s="56">
        <f t="shared" si="465"/>
        <v>43530</v>
      </c>
      <c r="BZ163" s="56">
        <f t="shared" si="465"/>
        <v>43531</v>
      </c>
      <c r="CA163" s="56">
        <f t="shared" si="465"/>
        <v>43532</v>
      </c>
      <c r="CB163" s="57">
        <f t="shared" si="465"/>
        <v>43533</v>
      </c>
      <c r="CC163" s="57">
        <f t="shared" si="465"/>
        <v>43534</v>
      </c>
      <c r="CD163" s="56">
        <f t="shared" si="465"/>
        <v>43535</v>
      </c>
      <c r="CE163" s="56">
        <f t="shared" si="465"/>
        <v>43536</v>
      </c>
      <c r="CF163" s="56">
        <f t="shared" si="465"/>
        <v>43537</v>
      </c>
      <c r="CG163" s="56">
        <f t="shared" si="465"/>
        <v>43538</v>
      </c>
      <c r="CH163" s="56">
        <f t="shared" si="465"/>
        <v>43539</v>
      </c>
      <c r="CI163" s="57">
        <f t="shared" si="465"/>
        <v>43540</v>
      </c>
      <c r="CJ163" s="57">
        <f t="shared" si="465"/>
        <v>43541</v>
      </c>
      <c r="CK163" s="56">
        <f t="shared" si="465"/>
        <v>43542</v>
      </c>
      <c r="CL163" s="56">
        <f t="shared" si="465"/>
        <v>43543</v>
      </c>
      <c r="CM163" s="56">
        <f t="shared" si="465"/>
        <v>43544</v>
      </c>
      <c r="CN163" s="56">
        <f t="shared" si="465"/>
        <v>43545</v>
      </c>
      <c r="CO163" s="56">
        <f t="shared" si="465"/>
        <v>43546</v>
      </c>
      <c r="CP163" s="57">
        <f t="shared" si="465"/>
        <v>43547</v>
      </c>
      <c r="CQ163" s="57">
        <f t="shared" si="465"/>
        <v>43548</v>
      </c>
      <c r="CR163" s="56">
        <f t="shared" si="465"/>
        <v>43549</v>
      </c>
      <c r="CS163" s="56">
        <f t="shared" si="465"/>
        <v>43550</v>
      </c>
      <c r="CT163" s="56">
        <f t="shared" si="465"/>
        <v>43551</v>
      </c>
      <c r="CU163" s="56">
        <f t="shared" si="465"/>
        <v>43552</v>
      </c>
      <c r="CV163" s="56">
        <f t="shared" si="465"/>
        <v>43553</v>
      </c>
      <c r="CW163" s="57">
        <f t="shared" si="465"/>
        <v>43554</v>
      </c>
      <c r="CX163" s="57">
        <f t="shared" si="465"/>
        <v>43555</v>
      </c>
      <c r="CY163" s="56">
        <f t="shared" si="465"/>
        <v>43556</v>
      </c>
      <c r="CZ163" s="56">
        <f t="shared" si="465"/>
        <v>43557</v>
      </c>
      <c r="DA163" s="56">
        <f t="shared" si="465"/>
        <v>43558</v>
      </c>
      <c r="DB163" s="56">
        <f t="shared" si="465"/>
        <v>43559</v>
      </c>
      <c r="DC163" s="56">
        <f t="shared" si="465"/>
        <v>43560</v>
      </c>
      <c r="DD163" s="57">
        <f t="shared" si="465"/>
        <v>43561</v>
      </c>
      <c r="DE163" s="57">
        <f t="shared" si="465"/>
        <v>43562</v>
      </c>
      <c r="DF163" s="56">
        <f t="shared" si="465"/>
        <v>43563</v>
      </c>
      <c r="DG163" s="56">
        <f t="shared" si="465"/>
        <v>43564</v>
      </c>
      <c r="DH163" s="56">
        <f t="shared" si="465"/>
        <v>43565</v>
      </c>
      <c r="DI163" s="56">
        <f t="shared" si="465"/>
        <v>43566</v>
      </c>
      <c r="DJ163" s="56">
        <f t="shared" si="465"/>
        <v>43567</v>
      </c>
      <c r="DK163" s="57">
        <f t="shared" si="465"/>
        <v>43568</v>
      </c>
      <c r="DL163" s="57">
        <f t="shared" si="465"/>
        <v>43569</v>
      </c>
      <c r="DM163" s="56">
        <f t="shared" si="465"/>
        <v>43570</v>
      </c>
      <c r="DN163" s="56">
        <f t="shared" si="465"/>
        <v>43571</v>
      </c>
      <c r="DO163" s="56">
        <f t="shared" si="465"/>
        <v>43572</v>
      </c>
      <c r="DP163" s="56">
        <f t="shared" si="465"/>
        <v>43573</v>
      </c>
      <c r="DQ163" s="56">
        <f t="shared" si="465"/>
        <v>43574</v>
      </c>
      <c r="DR163" s="57">
        <f t="shared" si="465"/>
        <v>43575</v>
      </c>
      <c r="DS163" s="57">
        <f t="shared" si="465"/>
        <v>43576</v>
      </c>
      <c r="DT163" s="56">
        <f t="shared" si="465"/>
        <v>43577</v>
      </c>
      <c r="DU163" s="56">
        <f t="shared" si="465"/>
        <v>43578</v>
      </c>
      <c r="DV163" s="56">
        <f t="shared" si="465"/>
        <v>43579</v>
      </c>
      <c r="DW163" s="56">
        <f t="shared" si="465"/>
        <v>43580</v>
      </c>
      <c r="DX163" s="56">
        <f t="shared" si="465"/>
        <v>43581</v>
      </c>
      <c r="DY163" s="57">
        <f t="shared" si="465"/>
        <v>43582</v>
      </c>
      <c r="DZ163" s="57">
        <f t="shared" si="465"/>
        <v>43583</v>
      </c>
      <c r="EA163" s="56">
        <f t="shared" si="465"/>
        <v>43584</v>
      </c>
      <c r="EB163" s="56">
        <f t="shared" si="465"/>
        <v>43585</v>
      </c>
      <c r="EC163" s="56">
        <f t="shared" si="465"/>
        <v>43586</v>
      </c>
      <c r="ED163" s="56">
        <f t="shared" ref="ED163:GO163" si="466">ED55</f>
        <v>43587</v>
      </c>
      <c r="EE163" s="56">
        <f t="shared" si="466"/>
        <v>43588</v>
      </c>
      <c r="EF163" s="57">
        <f t="shared" si="466"/>
        <v>43589</v>
      </c>
      <c r="EG163" s="57">
        <f t="shared" si="466"/>
        <v>43590</v>
      </c>
      <c r="EH163" s="56">
        <f t="shared" si="466"/>
        <v>43591</v>
      </c>
      <c r="EI163" s="56">
        <f t="shared" si="466"/>
        <v>43592</v>
      </c>
      <c r="EJ163" s="56">
        <f t="shared" si="466"/>
        <v>43593</v>
      </c>
      <c r="EK163" s="56">
        <f t="shared" si="466"/>
        <v>43594</v>
      </c>
      <c r="EL163" s="56">
        <f t="shared" si="466"/>
        <v>43595</v>
      </c>
      <c r="EM163" s="57">
        <f t="shared" si="466"/>
        <v>43596</v>
      </c>
      <c r="EN163" s="57">
        <f t="shared" si="466"/>
        <v>43597</v>
      </c>
      <c r="EO163" s="56">
        <f t="shared" si="466"/>
        <v>43598</v>
      </c>
      <c r="EP163" s="56">
        <f t="shared" si="466"/>
        <v>43599</v>
      </c>
      <c r="EQ163" s="56">
        <f t="shared" si="466"/>
        <v>43600</v>
      </c>
      <c r="ER163" s="56">
        <f t="shared" si="466"/>
        <v>43601</v>
      </c>
      <c r="ES163" s="56">
        <f t="shared" si="466"/>
        <v>43602</v>
      </c>
      <c r="ET163" s="57">
        <f t="shared" si="466"/>
        <v>43603</v>
      </c>
      <c r="EU163" s="57">
        <f t="shared" si="466"/>
        <v>43604</v>
      </c>
      <c r="EV163" s="56">
        <f t="shared" si="466"/>
        <v>43605</v>
      </c>
      <c r="EW163" s="56">
        <f t="shared" si="466"/>
        <v>43606</v>
      </c>
      <c r="EX163" s="56">
        <f t="shared" si="466"/>
        <v>43607</v>
      </c>
      <c r="EY163" s="56">
        <f t="shared" si="466"/>
        <v>43608</v>
      </c>
      <c r="EZ163" s="56">
        <f t="shared" si="466"/>
        <v>43609</v>
      </c>
      <c r="FA163" s="57">
        <f t="shared" si="466"/>
        <v>43610</v>
      </c>
      <c r="FB163" s="57">
        <f t="shared" si="466"/>
        <v>43611</v>
      </c>
      <c r="FC163" s="56">
        <f t="shared" si="466"/>
        <v>43612</v>
      </c>
      <c r="FD163" s="56">
        <f t="shared" si="466"/>
        <v>43613</v>
      </c>
      <c r="FE163" s="56">
        <f t="shared" si="466"/>
        <v>43614</v>
      </c>
      <c r="FF163" s="56">
        <f t="shared" si="466"/>
        <v>43615</v>
      </c>
      <c r="FG163" s="56">
        <f t="shared" si="466"/>
        <v>43616</v>
      </c>
      <c r="FH163" s="57">
        <f t="shared" si="466"/>
        <v>43617</v>
      </c>
      <c r="FI163" s="57">
        <f t="shared" si="466"/>
        <v>43618</v>
      </c>
      <c r="FJ163" s="56">
        <f t="shared" si="466"/>
        <v>43619</v>
      </c>
      <c r="FK163" s="56">
        <f t="shared" si="466"/>
        <v>43620</v>
      </c>
      <c r="FL163" s="56">
        <f t="shared" si="466"/>
        <v>43621</v>
      </c>
      <c r="FM163" s="56">
        <f t="shared" si="466"/>
        <v>43622</v>
      </c>
      <c r="FN163" s="56">
        <f t="shared" si="466"/>
        <v>43623</v>
      </c>
      <c r="FO163" s="57">
        <f t="shared" si="466"/>
        <v>43624</v>
      </c>
      <c r="FP163" s="57">
        <f t="shared" si="466"/>
        <v>43625</v>
      </c>
      <c r="FQ163" s="56">
        <f t="shared" si="466"/>
        <v>43626</v>
      </c>
      <c r="FR163" s="56">
        <f t="shared" si="466"/>
        <v>43627</v>
      </c>
      <c r="FS163" s="56">
        <f t="shared" si="466"/>
        <v>43628</v>
      </c>
      <c r="FT163" s="56">
        <f t="shared" si="466"/>
        <v>43629</v>
      </c>
      <c r="FU163" s="56">
        <f t="shared" si="466"/>
        <v>43630</v>
      </c>
      <c r="FV163" s="57">
        <f t="shared" si="466"/>
        <v>43631</v>
      </c>
      <c r="FW163" s="57">
        <f t="shared" si="466"/>
        <v>43632</v>
      </c>
      <c r="FX163" s="56">
        <f t="shared" si="466"/>
        <v>43633</v>
      </c>
      <c r="FY163" s="56">
        <f t="shared" si="466"/>
        <v>43634</v>
      </c>
      <c r="FZ163" s="56">
        <f t="shared" si="466"/>
        <v>43635</v>
      </c>
      <c r="GA163" s="56">
        <f t="shared" si="466"/>
        <v>43636</v>
      </c>
      <c r="GB163" s="56">
        <f t="shared" si="466"/>
        <v>43637</v>
      </c>
      <c r="GC163" s="57">
        <f t="shared" si="466"/>
        <v>43638</v>
      </c>
      <c r="GD163" s="57">
        <f t="shared" si="466"/>
        <v>43639</v>
      </c>
      <c r="GE163" s="56">
        <f t="shared" si="466"/>
        <v>43640</v>
      </c>
      <c r="GF163" s="56">
        <f t="shared" si="466"/>
        <v>43641</v>
      </c>
      <c r="GG163" s="56">
        <f t="shared" si="466"/>
        <v>43642</v>
      </c>
      <c r="GH163" s="56">
        <f t="shared" si="466"/>
        <v>43643</v>
      </c>
      <c r="GI163" s="56">
        <f t="shared" si="466"/>
        <v>43644</v>
      </c>
      <c r="GJ163" s="57">
        <f t="shared" si="466"/>
        <v>43645</v>
      </c>
      <c r="GK163" s="57">
        <f t="shared" si="466"/>
        <v>43646</v>
      </c>
      <c r="GL163" s="56">
        <f t="shared" si="466"/>
        <v>43647</v>
      </c>
      <c r="GM163" s="56">
        <f t="shared" si="466"/>
        <v>43648</v>
      </c>
      <c r="GN163" s="56">
        <f t="shared" si="466"/>
        <v>43649</v>
      </c>
      <c r="GO163" s="56">
        <f t="shared" si="466"/>
        <v>43650</v>
      </c>
      <c r="GP163" s="56">
        <f t="shared" ref="GP163:JA163" si="467">GP55</f>
        <v>43651</v>
      </c>
      <c r="GQ163" s="57">
        <f t="shared" si="467"/>
        <v>43652</v>
      </c>
      <c r="GR163" s="57">
        <f t="shared" si="467"/>
        <v>43653</v>
      </c>
      <c r="GS163" s="56">
        <f t="shared" si="467"/>
        <v>43654</v>
      </c>
      <c r="GT163" s="56">
        <f t="shared" si="467"/>
        <v>43655</v>
      </c>
      <c r="GU163" s="56">
        <f t="shared" si="467"/>
        <v>43656</v>
      </c>
      <c r="GV163" s="56">
        <f t="shared" si="467"/>
        <v>43657</v>
      </c>
      <c r="GW163" s="56">
        <f t="shared" si="467"/>
        <v>43658</v>
      </c>
      <c r="GX163" s="57">
        <f t="shared" si="467"/>
        <v>43659</v>
      </c>
      <c r="GY163" s="57">
        <f t="shared" si="467"/>
        <v>43660</v>
      </c>
      <c r="GZ163" s="56">
        <f t="shared" si="467"/>
        <v>43661</v>
      </c>
      <c r="HA163" s="56">
        <f t="shared" si="467"/>
        <v>43662</v>
      </c>
      <c r="HB163" s="56">
        <f t="shared" si="467"/>
        <v>43663</v>
      </c>
      <c r="HC163" s="56">
        <f t="shared" si="467"/>
        <v>43664</v>
      </c>
      <c r="HD163" s="56">
        <f t="shared" si="467"/>
        <v>43665</v>
      </c>
      <c r="HE163" s="57">
        <f t="shared" si="467"/>
        <v>43666</v>
      </c>
      <c r="HF163" s="57">
        <f t="shared" si="467"/>
        <v>43667</v>
      </c>
      <c r="HG163" s="56">
        <f t="shared" si="467"/>
        <v>43668</v>
      </c>
      <c r="HH163" s="56">
        <f t="shared" si="467"/>
        <v>43669</v>
      </c>
      <c r="HI163" s="56">
        <f t="shared" si="467"/>
        <v>43670</v>
      </c>
      <c r="HJ163" s="56">
        <f t="shared" si="467"/>
        <v>43671</v>
      </c>
      <c r="HK163" s="56">
        <f t="shared" si="467"/>
        <v>43672</v>
      </c>
      <c r="HL163" s="57">
        <f t="shared" si="467"/>
        <v>43673</v>
      </c>
      <c r="HM163" s="57">
        <f t="shared" si="467"/>
        <v>43674</v>
      </c>
      <c r="HN163" s="56">
        <f t="shared" si="467"/>
        <v>43675</v>
      </c>
      <c r="HO163" s="56">
        <f t="shared" si="467"/>
        <v>43676</v>
      </c>
      <c r="HP163" s="56">
        <f t="shared" si="467"/>
        <v>43677</v>
      </c>
      <c r="HQ163" s="56">
        <f t="shared" si="467"/>
        <v>43678</v>
      </c>
      <c r="HR163" s="56">
        <f t="shared" si="467"/>
        <v>43679</v>
      </c>
      <c r="HS163" s="57">
        <f t="shared" si="467"/>
        <v>43680</v>
      </c>
      <c r="HT163" s="57">
        <f t="shared" si="467"/>
        <v>43681</v>
      </c>
      <c r="HU163" s="56">
        <f t="shared" si="467"/>
        <v>43682</v>
      </c>
      <c r="HV163" s="56">
        <f t="shared" si="467"/>
        <v>43683</v>
      </c>
      <c r="HW163" s="56">
        <f t="shared" si="467"/>
        <v>43684</v>
      </c>
      <c r="HX163" s="56">
        <f t="shared" si="467"/>
        <v>43685</v>
      </c>
      <c r="HY163" s="56">
        <f t="shared" si="467"/>
        <v>43686</v>
      </c>
      <c r="HZ163" s="57">
        <f t="shared" si="467"/>
        <v>43687</v>
      </c>
      <c r="IA163" s="57">
        <f t="shared" si="467"/>
        <v>43688</v>
      </c>
      <c r="IB163" s="56">
        <f t="shared" si="467"/>
        <v>43689</v>
      </c>
      <c r="IC163" s="56">
        <f t="shared" si="467"/>
        <v>43690</v>
      </c>
      <c r="ID163" s="56">
        <f t="shared" si="467"/>
        <v>43691</v>
      </c>
      <c r="IE163" s="56">
        <f t="shared" si="467"/>
        <v>43692</v>
      </c>
      <c r="IF163" s="56">
        <f t="shared" si="467"/>
        <v>43693</v>
      </c>
      <c r="IG163" s="57">
        <f t="shared" si="467"/>
        <v>43694</v>
      </c>
      <c r="IH163" s="57">
        <f t="shared" si="467"/>
        <v>43695</v>
      </c>
      <c r="II163" s="56">
        <f t="shared" si="467"/>
        <v>43696</v>
      </c>
      <c r="IJ163" s="56">
        <f t="shared" si="467"/>
        <v>43697</v>
      </c>
      <c r="IK163" s="56">
        <f t="shared" si="467"/>
        <v>43698</v>
      </c>
      <c r="IL163" s="56">
        <f t="shared" si="467"/>
        <v>43699</v>
      </c>
      <c r="IM163" s="56">
        <f t="shared" si="467"/>
        <v>43700</v>
      </c>
      <c r="IN163" s="57">
        <f t="shared" si="467"/>
        <v>43701</v>
      </c>
      <c r="IO163" s="57">
        <f t="shared" si="467"/>
        <v>43702</v>
      </c>
      <c r="IP163" s="56">
        <f t="shared" si="467"/>
        <v>43703</v>
      </c>
      <c r="IQ163" s="56">
        <f t="shared" si="467"/>
        <v>43704</v>
      </c>
      <c r="IR163" s="56">
        <f t="shared" si="467"/>
        <v>43705</v>
      </c>
      <c r="IS163" s="56">
        <f t="shared" si="467"/>
        <v>43706</v>
      </c>
      <c r="IT163" s="56">
        <f t="shared" si="467"/>
        <v>43707</v>
      </c>
      <c r="IU163" s="57">
        <f t="shared" si="467"/>
        <v>43708</v>
      </c>
      <c r="IV163" s="57">
        <f t="shared" si="467"/>
        <v>43709</v>
      </c>
      <c r="IW163" s="56">
        <f t="shared" si="467"/>
        <v>43710</v>
      </c>
      <c r="IX163" s="56">
        <f t="shared" si="467"/>
        <v>43711</v>
      </c>
      <c r="IY163" s="56">
        <f t="shared" si="467"/>
        <v>43712</v>
      </c>
      <c r="IZ163" s="56">
        <f t="shared" si="467"/>
        <v>43713</v>
      </c>
      <c r="JA163" s="56">
        <f t="shared" si="467"/>
        <v>43714</v>
      </c>
      <c r="JB163" s="57">
        <f t="shared" ref="JB163:LM163" si="468">JB55</f>
        <v>43715</v>
      </c>
      <c r="JC163" s="57">
        <f t="shared" si="468"/>
        <v>43716</v>
      </c>
      <c r="JD163" s="56">
        <f t="shared" si="468"/>
        <v>43717</v>
      </c>
      <c r="JE163" s="56">
        <f t="shared" si="468"/>
        <v>43718</v>
      </c>
      <c r="JF163" s="56">
        <f t="shared" si="468"/>
        <v>43719</v>
      </c>
      <c r="JG163" s="56">
        <f t="shared" si="468"/>
        <v>43720</v>
      </c>
      <c r="JH163" s="56">
        <f t="shared" si="468"/>
        <v>43721</v>
      </c>
      <c r="JI163" s="57">
        <f t="shared" si="468"/>
        <v>43722</v>
      </c>
      <c r="JJ163" s="57">
        <f t="shared" si="468"/>
        <v>43723</v>
      </c>
      <c r="JK163" s="56">
        <f t="shared" si="468"/>
        <v>43724</v>
      </c>
      <c r="JL163" s="56">
        <f t="shared" si="468"/>
        <v>43725</v>
      </c>
      <c r="JM163" s="56">
        <f t="shared" si="468"/>
        <v>43726</v>
      </c>
      <c r="JN163" s="56">
        <f t="shared" si="468"/>
        <v>43727</v>
      </c>
      <c r="JO163" s="56">
        <f t="shared" si="468"/>
        <v>43728</v>
      </c>
      <c r="JP163" s="57">
        <f t="shared" si="468"/>
        <v>43729</v>
      </c>
      <c r="JQ163" s="57">
        <f t="shared" si="468"/>
        <v>43730</v>
      </c>
      <c r="JR163" s="56">
        <f t="shared" si="468"/>
        <v>43731</v>
      </c>
      <c r="JS163" s="56">
        <f t="shared" si="468"/>
        <v>43732</v>
      </c>
      <c r="JT163" s="56">
        <f t="shared" si="468"/>
        <v>43733</v>
      </c>
      <c r="JU163" s="56">
        <f t="shared" si="468"/>
        <v>43734</v>
      </c>
      <c r="JV163" s="56">
        <f t="shared" si="468"/>
        <v>43735</v>
      </c>
      <c r="JW163" s="57">
        <f t="shared" si="468"/>
        <v>43736</v>
      </c>
      <c r="JX163" s="57">
        <f t="shared" si="468"/>
        <v>43737</v>
      </c>
      <c r="JY163" s="56">
        <f t="shared" si="468"/>
        <v>43738</v>
      </c>
      <c r="JZ163" s="56">
        <f t="shared" si="468"/>
        <v>43739</v>
      </c>
      <c r="KA163" s="56">
        <f t="shared" si="468"/>
        <v>43740</v>
      </c>
      <c r="KB163" s="56">
        <f t="shared" si="468"/>
        <v>43741</v>
      </c>
      <c r="KC163" s="56">
        <f t="shared" si="468"/>
        <v>43742</v>
      </c>
      <c r="KD163" s="57">
        <f t="shared" si="468"/>
        <v>43743</v>
      </c>
      <c r="KE163" s="57">
        <f t="shared" si="468"/>
        <v>43744</v>
      </c>
      <c r="KF163" s="56">
        <f t="shared" si="468"/>
        <v>43745</v>
      </c>
      <c r="KG163" s="56">
        <f t="shared" si="468"/>
        <v>43746</v>
      </c>
      <c r="KH163" s="56">
        <f t="shared" si="468"/>
        <v>43747</v>
      </c>
      <c r="KI163" s="56">
        <f t="shared" si="468"/>
        <v>43748</v>
      </c>
      <c r="KJ163" s="56">
        <f t="shared" si="468"/>
        <v>43749</v>
      </c>
      <c r="KK163" s="57">
        <f t="shared" si="468"/>
        <v>43750</v>
      </c>
      <c r="KL163" s="57">
        <f t="shared" si="468"/>
        <v>43751</v>
      </c>
      <c r="KM163" s="56">
        <f t="shared" si="468"/>
        <v>43752</v>
      </c>
      <c r="KN163" s="56">
        <f t="shared" si="468"/>
        <v>43753</v>
      </c>
      <c r="KO163" s="56">
        <f t="shared" si="468"/>
        <v>43754</v>
      </c>
      <c r="KP163" s="56">
        <f t="shared" si="468"/>
        <v>43755</v>
      </c>
      <c r="KQ163" s="56">
        <f t="shared" si="468"/>
        <v>43756</v>
      </c>
      <c r="KR163" s="57">
        <f t="shared" si="468"/>
        <v>43757</v>
      </c>
      <c r="KS163" s="57">
        <f t="shared" si="468"/>
        <v>43758</v>
      </c>
      <c r="KT163" s="56">
        <f t="shared" si="468"/>
        <v>43759</v>
      </c>
      <c r="KU163" s="56">
        <f t="shared" si="468"/>
        <v>43760</v>
      </c>
      <c r="KV163" s="56">
        <f t="shared" si="468"/>
        <v>43761</v>
      </c>
      <c r="KW163" s="56">
        <f t="shared" si="468"/>
        <v>43762</v>
      </c>
      <c r="KX163" s="56">
        <f t="shared" si="468"/>
        <v>43763</v>
      </c>
      <c r="KY163" s="57">
        <f t="shared" si="468"/>
        <v>43764</v>
      </c>
      <c r="KZ163" s="57">
        <f t="shared" si="468"/>
        <v>43765</v>
      </c>
      <c r="LA163" s="56">
        <f t="shared" si="468"/>
        <v>43766</v>
      </c>
      <c r="LB163" s="56">
        <f t="shared" si="468"/>
        <v>43767</v>
      </c>
      <c r="LC163" s="56">
        <f t="shared" si="468"/>
        <v>43768</v>
      </c>
      <c r="LD163" s="56">
        <f t="shared" si="468"/>
        <v>43769</v>
      </c>
      <c r="LE163" s="56">
        <f t="shared" si="468"/>
        <v>43770</v>
      </c>
      <c r="LF163" s="57">
        <f t="shared" si="468"/>
        <v>43771</v>
      </c>
      <c r="LG163" s="57">
        <f t="shared" si="468"/>
        <v>43772</v>
      </c>
      <c r="LH163" s="56">
        <f t="shared" si="468"/>
        <v>43773</v>
      </c>
      <c r="LI163" s="56">
        <f t="shared" si="468"/>
        <v>43774</v>
      </c>
      <c r="LJ163" s="56">
        <f t="shared" si="468"/>
        <v>43775</v>
      </c>
      <c r="LK163" s="56">
        <f t="shared" si="468"/>
        <v>43776</v>
      </c>
      <c r="LL163" s="56">
        <f t="shared" si="468"/>
        <v>43777</v>
      </c>
      <c r="LM163" s="57">
        <f t="shared" si="468"/>
        <v>43778</v>
      </c>
      <c r="LN163" s="57">
        <f t="shared" ref="LN163:NR163" si="469">LN55</f>
        <v>43779</v>
      </c>
      <c r="LO163" s="56">
        <f t="shared" si="469"/>
        <v>43780</v>
      </c>
      <c r="LP163" s="56">
        <f t="shared" si="469"/>
        <v>43781</v>
      </c>
      <c r="LQ163" s="56">
        <f t="shared" si="469"/>
        <v>43782</v>
      </c>
      <c r="LR163" s="56">
        <f t="shared" si="469"/>
        <v>43783</v>
      </c>
      <c r="LS163" s="56">
        <f t="shared" si="469"/>
        <v>43784</v>
      </c>
      <c r="LT163" s="57">
        <f t="shared" si="469"/>
        <v>43785</v>
      </c>
      <c r="LU163" s="57">
        <f t="shared" si="469"/>
        <v>43786</v>
      </c>
      <c r="LV163" s="56">
        <f t="shared" si="469"/>
        <v>43787</v>
      </c>
      <c r="LW163" s="56">
        <f t="shared" si="469"/>
        <v>43788</v>
      </c>
      <c r="LX163" s="56">
        <f t="shared" si="469"/>
        <v>43789</v>
      </c>
      <c r="LY163" s="56">
        <f t="shared" si="469"/>
        <v>43790</v>
      </c>
      <c r="LZ163" s="56">
        <f t="shared" si="469"/>
        <v>43791</v>
      </c>
      <c r="MA163" s="57">
        <f t="shared" si="469"/>
        <v>43792</v>
      </c>
      <c r="MB163" s="57">
        <f t="shared" si="469"/>
        <v>43793</v>
      </c>
      <c r="MC163" s="56">
        <f t="shared" si="469"/>
        <v>43794</v>
      </c>
      <c r="MD163" s="56">
        <f t="shared" si="469"/>
        <v>43795</v>
      </c>
      <c r="ME163" s="56">
        <f t="shared" si="469"/>
        <v>43796</v>
      </c>
      <c r="MF163" s="56">
        <f t="shared" si="469"/>
        <v>43797</v>
      </c>
      <c r="MG163" s="56">
        <f t="shared" si="469"/>
        <v>43798</v>
      </c>
      <c r="MH163" s="57">
        <f t="shared" si="469"/>
        <v>43799</v>
      </c>
      <c r="MI163" s="57">
        <f t="shared" si="469"/>
        <v>43800</v>
      </c>
      <c r="MJ163" s="56">
        <f t="shared" si="469"/>
        <v>43801</v>
      </c>
      <c r="MK163" s="56">
        <f t="shared" si="469"/>
        <v>43802</v>
      </c>
      <c r="ML163" s="56">
        <f t="shared" si="469"/>
        <v>43803</v>
      </c>
      <c r="MM163" s="56">
        <f t="shared" si="469"/>
        <v>43804</v>
      </c>
      <c r="MN163" s="56">
        <f t="shared" si="469"/>
        <v>43805</v>
      </c>
      <c r="MO163" s="57">
        <f t="shared" si="469"/>
        <v>43806</v>
      </c>
      <c r="MP163" s="57">
        <f t="shared" si="469"/>
        <v>43807</v>
      </c>
      <c r="MQ163" s="56">
        <f t="shared" si="469"/>
        <v>43808</v>
      </c>
      <c r="MR163" s="56">
        <f t="shared" si="469"/>
        <v>43809</v>
      </c>
      <c r="MS163" s="56">
        <f t="shared" si="469"/>
        <v>43810</v>
      </c>
      <c r="MT163" s="56">
        <f t="shared" si="469"/>
        <v>43811</v>
      </c>
      <c r="MU163" s="56">
        <f t="shared" si="469"/>
        <v>43812</v>
      </c>
      <c r="MV163" s="57">
        <f t="shared" si="469"/>
        <v>43813</v>
      </c>
      <c r="MW163" s="57">
        <f t="shared" si="469"/>
        <v>43814</v>
      </c>
      <c r="MX163" s="56">
        <f t="shared" si="469"/>
        <v>43815</v>
      </c>
      <c r="MY163" s="56">
        <f t="shared" si="469"/>
        <v>43816</v>
      </c>
      <c r="MZ163" s="56">
        <f t="shared" si="469"/>
        <v>43817</v>
      </c>
      <c r="NA163" s="56">
        <f t="shared" si="469"/>
        <v>43818</v>
      </c>
      <c r="NB163" s="56">
        <f t="shared" si="469"/>
        <v>43819</v>
      </c>
      <c r="NC163" s="57">
        <f t="shared" si="469"/>
        <v>43820</v>
      </c>
      <c r="ND163" s="57">
        <f t="shared" si="469"/>
        <v>43821</v>
      </c>
      <c r="NE163" s="56">
        <f t="shared" si="469"/>
        <v>43822</v>
      </c>
      <c r="NF163" s="56">
        <f t="shared" si="469"/>
        <v>43823</v>
      </c>
      <c r="NG163" s="56">
        <f t="shared" si="469"/>
        <v>43824</v>
      </c>
      <c r="NH163" s="56">
        <f t="shared" si="469"/>
        <v>43825</v>
      </c>
      <c r="NI163" s="56">
        <f t="shared" si="469"/>
        <v>43826</v>
      </c>
      <c r="NJ163" s="57">
        <f t="shared" si="469"/>
        <v>43827</v>
      </c>
      <c r="NK163" s="57">
        <f t="shared" si="469"/>
        <v>43828</v>
      </c>
      <c r="NL163" s="56">
        <f t="shared" si="469"/>
        <v>43829</v>
      </c>
      <c r="NM163" s="56">
        <f t="shared" si="469"/>
        <v>43830</v>
      </c>
      <c r="NN163" s="56">
        <f t="shared" si="469"/>
        <v>43831</v>
      </c>
      <c r="NO163" s="56">
        <f t="shared" si="469"/>
        <v>43832</v>
      </c>
      <c r="NP163" s="56">
        <f t="shared" si="469"/>
        <v>43833</v>
      </c>
      <c r="NQ163" s="57">
        <f t="shared" si="469"/>
        <v>43834</v>
      </c>
      <c r="NR163" s="57">
        <f t="shared" si="469"/>
        <v>43835</v>
      </c>
    </row>
    <row r="164" spans="1:382" ht="9.9" customHeight="1" thickTop="1" thickBot="1" x14ac:dyDescent="0.35">
      <c r="A164" s="2" t="s">
        <v>49</v>
      </c>
      <c r="B164" s="115" t="s">
        <v>49</v>
      </c>
      <c r="C164" s="47"/>
      <c r="D164" s="47"/>
      <c r="E164" s="54">
        <f>INDEX('[1]2019'!$M$7:$NZ$33,MATCH($B$164,'[1]2019'!$C$7:$C$33,0),MATCH(E136,'[1]2019'!$M$5:$NZ$5))</f>
        <v>4</v>
      </c>
      <c r="F164" s="54">
        <f>INDEX('[1]2019'!$M$7:$NZ$33,MATCH($B$164,'[1]2019'!$C$7:$C$33,0),MATCH(F136,'[1]2019'!$M$5:$NZ$5))</f>
        <v>5</v>
      </c>
      <c r="G164" s="54">
        <f>INDEX('[1]2019'!$M$7:$NZ$33,MATCH($B$164,'[1]2019'!$C$7:$C$33,0),MATCH(G136,'[1]2019'!$M$5:$NZ$5))</f>
        <v>4</v>
      </c>
      <c r="H164" s="54">
        <f>INDEX('[1]2019'!$M$7:$NZ$33,MATCH($B$164,'[1]2019'!$C$7:$C$33,0),MATCH(H136,'[1]2019'!$M$5:$NZ$5))</f>
        <v>4</v>
      </c>
      <c r="I164" s="54">
        <f>INDEX('[1]2019'!$M$7:$NZ$33,MATCH($B$164,'[1]2019'!$C$7:$C$33,0),MATCH(I136,'[1]2019'!$M$5:$NZ$5))</f>
        <v>4</v>
      </c>
      <c r="J164" s="54">
        <f>INDEX('[1]2019'!$M$7:$NZ$33,MATCH($B$164,'[1]2019'!$C$7:$C$33,0),MATCH(J136,'[1]2019'!$M$5:$NZ$5))</f>
        <v>0</v>
      </c>
      <c r="K164" s="54">
        <f>INDEX('[1]2019'!$M$7:$NZ$33,MATCH($B$164,'[1]2019'!$C$7:$C$33,0),MATCH(K136,'[1]2019'!$M$5:$NZ$5))</f>
        <v>0</v>
      </c>
      <c r="L164" s="54">
        <f>INDEX('[1]2019'!$M$7:$NZ$33,MATCH($B$164,'[1]2019'!$C$7:$C$33,0),MATCH(L136,'[1]2019'!$M$5:$NZ$5))</f>
        <v>0</v>
      </c>
      <c r="M164" s="54">
        <f>INDEX('[1]2019'!$M$7:$NZ$33,MATCH($B$164,'[1]2019'!$C$7:$C$33,0),MATCH(M136,'[1]2019'!$M$5:$NZ$5))</f>
        <v>5</v>
      </c>
      <c r="N164" s="54">
        <f>INDEX('[1]2019'!$M$7:$NZ$33,MATCH($B$164,'[1]2019'!$C$7:$C$33,0),MATCH(N136,'[1]2019'!$M$5:$NZ$5))</f>
        <v>2</v>
      </c>
      <c r="O164" s="54">
        <f>INDEX('[1]2019'!$M$7:$NZ$33,MATCH($B$164,'[1]2019'!$C$7:$C$33,0),MATCH(O136,'[1]2019'!$M$5:$NZ$5))</f>
        <v>2</v>
      </c>
      <c r="P164" s="54">
        <f>INDEX('[1]2019'!$M$7:$NZ$33,MATCH($B$164,'[1]2019'!$C$7:$C$33,0),MATCH(P136,'[1]2019'!$M$5:$NZ$5))</f>
        <v>2</v>
      </c>
      <c r="Q164" s="54">
        <f>INDEX('[1]2019'!$M$7:$NZ$33,MATCH($B$164,'[1]2019'!$C$7:$C$33,0),MATCH(Q136,'[1]2019'!$M$5:$NZ$5))</f>
        <v>0</v>
      </c>
      <c r="R164" s="54">
        <f>INDEX('[1]2019'!$M$7:$NZ$33,MATCH($B$164,'[1]2019'!$C$7:$C$33,0),MATCH(R136,'[1]2019'!$M$5:$NZ$5))</f>
        <v>0</v>
      </c>
      <c r="S164" s="54">
        <f>INDEX('[1]2019'!$M$7:$NZ$33,MATCH($B$164,'[1]2019'!$C$7:$C$33,0),MATCH(S136,'[1]2019'!$M$5:$NZ$5))</f>
        <v>2</v>
      </c>
      <c r="T164" s="54">
        <f>INDEX('[1]2019'!$M$7:$NZ$33,MATCH($B$164,'[1]2019'!$C$7:$C$33,0),MATCH(T136,'[1]2019'!$M$5:$NZ$5))</f>
        <v>2</v>
      </c>
      <c r="U164" s="54">
        <f>INDEX('[1]2019'!$M$7:$NZ$33,MATCH($B$164,'[1]2019'!$C$7:$C$33,0),MATCH(U136,'[1]2019'!$M$5:$NZ$5))</f>
        <v>0</v>
      </c>
      <c r="V164" s="54">
        <f>INDEX('[1]2019'!$M$7:$NZ$33,MATCH($B$164,'[1]2019'!$C$7:$C$33,0),MATCH(V136,'[1]2019'!$M$5:$NZ$5))</f>
        <v>0</v>
      </c>
      <c r="W164" s="54">
        <f>INDEX('[1]2019'!$M$7:$NZ$33,MATCH($B$164,'[1]2019'!$C$7:$C$33,0),MATCH(W136,'[1]2019'!$M$5:$NZ$5))</f>
        <v>2</v>
      </c>
      <c r="X164" s="54">
        <f>INDEX('[1]2019'!$M$7:$NZ$33,MATCH($B$164,'[1]2019'!$C$7:$C$33,0),MATCH(X136,'[1]2019'!$M$5:$NZ$5))</f>
        <v>2</v>
      </c>
      <c r="Y164" s="54">
        <f>INDEX('[1]2019'!$M$7:$NZ$33,MATCH($B$164,'[1]2019'!$C$7:$C$33,0),MATCH(Y136,'[1]2019'!$M$5:$NZ$5))</f>
        <v>2</v>
      </c>
      <c r="Z164" s="54">
        <f>INDEX('[1]2019'!$M$7:$NZ$33,MATCH($B$164,'[1]2019'!$C$7:$C$33,0),MATCH(Z136,'[1]2019'!$M$5:$NZ$5))</f>
        <v>0</v>
      </c>
      <c r="AA164" s="54">
        <f>INDEX('[1]2019'!$M$7:$NZ$33,MATCH($B$164,'[1]2019'!$C$7:$C$33,0),MATCH(AA136,'[1]2019'!$M$5:$NZ$5))</f>
        <v>1</v>
      </c>
      <c r="AB164" s="54">
        <f>INDEX('[1]2019'!$M$7:$NZ$33,MATCH($B$164,'[1]2019'!$C$7:$C$33,0),MATCH(AB136,'[1]2019'!$M$5:$NZ$5))</f>
        <v>1</v>
      </c>
      <c r="AC164" s="54">
        <f>INDEX('[1]2019'!$M$7:$NZ$33,MATCH($B$164,'[1]2019'!$C$7:$C$33,0),MATCH(AC136,'[1]2019'!$M$5:$NZ$5))</f>
        <v>1</v>
      </c>
      <c r="AD164" s="54">
        <f>INDEX('[1]2019'!$M$7:$NZ$33,MATCH($B$164,'[1]2019'!$C$7:$C$33,0),MATCH(AD136,'[1]2019'!$M$5:$NZ$5))</f>
        <v>1</v>
      </c>
      <c r="AE164" s="54">
        <f>INDEX('[1]2019'!$M$7:$NZ$33,MATCH($B$164,'[1]2019'!$C$7:$C$33,0),MATCH(AE136,'[1]2019'!$M$5:$NZ$5))</f>
        <v>0</v>
      </c>
      <c r="AF164" s="54">
        <f>INDEX('[1]2019'!$M$7:$NZ$33,MATCH($B$164,'[1]2019'!$C$7:$C$33,0),MATCH(AF136,'[1]2019'!$M$5:$NZ$5))</f>
        <v>0</v>
      </c>
      <c r="AG164" s="54">
        <f>INDEX('[1]2019'!$M$7:$NZ$33,MATCH($B$164,'[1]2019'!$C$7:$C$33,0),MATCH(AG136,'[1]2019'!$M$5:$NZ$5))</f>
        <v>2</v>
      </c>
      <c r="AH164" s="54">
        <f>INDEX('[1]2019'!$M$7:$NZ$33,MATCH($B$164,'[1]2019'!$C$7:$C$33,0),MATCH(AH136,'[1]2019'!$M$5:$NZ$5))</f>
        <v>2</v>
      </c>
      <c r="AI164" s="54">
        <f>INDEX('[1]2019'!$M$7:$NZ$33,MATCH($B$164,'[1]2019'!$C$7:$C$33,0),MATCH(AI136,'[1]2019'!$M$5:$NZ$5))</f>
        <v>0</v>
      </c>
      <c r="AJ164" s="54">
        <f>INDEX('[1]2019'!$M$7:$NZ$33,MATCH($B$164,'[1]2019'!$C$7:$C$33,0),MATCH(AJ136,'[1]2019'!$M$5:$NZ$5))</f>
        <v>0</v>
      </c>
      <c r="AK164" s="54">
        <f>INDEX('[1]2019'!$M$7:$NZ$33,MATCH($B$164,'[1]2019'!$C$7:$C$33,0),MATCH(AK136,'[1]2019'!$M$5:$NZ$5))</f>
        <v>2</v>
      </c>
      <c r="AL164" s="54">
        <f>INDEX('[1]2019'!$M$7:$NZ$33,MATCH($B$164,'[1]2019'!$C$7:$C$33,0),MATCH(AL136,'[1]2019'!$M$5:$NZ$5))</f>
        <v>2</v>
      </c>
      <c r="AM164" s="54">
        <f>INDEX('[1]2019'!$M$7:$NZ$33,MATCH($B$164,'[1]2019'!$C$7:$C$33,0),MATCH(AM136,'[1]2019'!$M$5:$NZ$5))</f>
        <v>2</v>
      </c>
      <c r="AN164" s="54">
        <f>INDEX('[1]2019'!$M$7:$NZ$33,MATCH($B$164,'[1]2019'!$C$7:$C$33,0),MATCH(AN136,'[1]2019'!$M$5:$NZ$5))</f>
        <v>3</v>
      </c>
      <c r="AO164" s="54">
        <f>INDEX('[1]2019'!$M$7:$NZ$33,MATCH($B$164,'[1]2019'!$C$7:$C$33,0),MATCH(AO136,'[1]2019'!$M$5:$NZ$5))</f>
        <v>3</v>
      </c>
      <c r="AP164" s="54">
        <f>INDEX('[1]2019'!$M$7:$NZ$33,MATCH($B$164,'[1]2019'!$C$7:$C$33,0),MATCH(AP136,'[1]2019'!$M$5:$NZ$5))</f>
        <v>3</v>
      </c>
      <c r="AQ164" s="54">
        <f>INDEX('[1]2019'!$M$7:$NZ$33,MATCH($B$164,'[1]2019'!$C$7:$C$33,0),MATCH(AQ136,'[1]2019'!$M$5:$NZ$5))</f>
        <v>3</v>
      </c>
      <c r="AR164" s="54">
        <f>INDEX('[1]2019'!$M$7:$NZ$33,MATCH($B$164,'[1]2019'!$C$7:$C$33,0),MATCH(AR136,'[1]2019'!$M$5:$NZ$5))</f>
        <v>3</v>
      </c>
      <c r="AS164" s="54">
        <f>INDEX('[1]2019'!$M$7:$NZ$33,MATCH($B$164,'[1]2019'!$C$7:$C$33,0),MATCH(AS136,'[1]2019'!$M$5:$NZ$5))</f>
        <v>0</v>
      </c>
      <c r="AT164" s="54">
        <f>INDEX('[1]2019'!$M$7:$NZ$33,MATCH($B$164,'[1]2019'!$C$7:$C$33,0),MATCH(AT136,'[1]2019'!$M$5:$NZ$5))</f>
        <v>0</v>
      </c>
      <c r="AU164" s="54">
        <f>INDEX('[1]2019'!$M$7:$NZ$33,MATCH($B$164,'[1]2019'!$C$7:$C$33,0),MATCH(AU136,'[1]2019'!$M$5:$NZ$5))</f>
        <v>2</v>
      </c>
      <c r="AV164" s="54">
        <f>INDEX('[1]2019'!$M$7:$NZ$33,MATCH($B$164,'[1]2019'!$C$7:$C$33,0),MATCH(AV136,'[1]2019'!$M$5:$NZ$5))</f>
        <v>2</v>
      </c>
      <c r="AW164" s="54">
        <f>INDEX('[1]2019'!$M$7:$NZ$33,MATCH($B$164,'[1]2019'!$C$7:$C$33,0),MATCH(AW136,'[1]2019'!$M$5:$NZ$5))</f>
        <v>2</v>
      </c>
      <c r="AX164" s="54">
        <f>INDEX('[1]2019'!$M$7:$NZ$33,MATCH($B$164,'[1]2019'!$C$7:$C$33,0),MATCH(AX136,'[1]2019'!$M$5:$NZ$5))</f>
        <v>2</v>
      </c>
      <c r="AY164" s="54">
        <f>INDEX('[1]2019'!$M$7:$NZ$33,MATCH($B$164,'[1]2019'!$C$7:$C$33,0),MATCH(AY136,'[1]2019'!$M$5:$NZ$5))</f>
        <v>3</v>
      </c>
      <c r="AZ164" s="54">
        <f>INDEX('[1]2019'!$M$7:$NZ$33,MATCH($B$164,'[1]2019'!$C$7:$C$33,0),MATCH(AZ136,'[1]2019'!$M$5:$NZ$5))</f>
        <v>0</v>
      </c>
      <c r="BA164" s="54">
        <f>INDEX('[1]2019'!$M$7:$NZ$33,MATCH($B$164,'[1]2019'!$C$7:$C$33,0),MATCH(BA136,'[1]2019'!$M$5:$NZ$5))</f>
        <v>0</v>
      </c>
      <c r="BB164" s="54">
        <f>INDEX('[1]2019'!$M$7:$NZ$33,MATCH($B$164,'[1]2019'!$C$7:$C$33,0),MATCH(BB136,'[1]2019'!$M$5:$NZ$5))</f>
        <v>2</v>
      </c>
      <c r="BC164" s="54">
        <f>INDEX('[1]2019'!$M$7:$NZ$33,MATCH($B$164,'[1]2019'!$C$7:$C$33,0),MATCH(BC136,'[1]2019'!$M$5:$NZ$5))</f>
        <v>2</v>
      </c>
      <c r="BD164" s="54">
        <f>INDEX('[1]2019'!$M$7:$NZ$33,MATCH($B$164,'[1]2019'!$C$7:$C$33,0),MATCH(BD136,'[1]2019'!$M$5:$NZ$5))</f>
        <v>2</v>
      </c>
      <c r="BE164" s="54">
        <f>INDEX('[1]2019'!$M$7:$NZ$33,MATCH($B$164,'[1]2019'!$C$7:$C$33,0),MATCH(BE136,'[1]2019'!$M$5:$NZ$5))</f>
        <v>2</v>
      </c>
      <c r="BF164" s="54">
        <f>INDEX('[1]2019'!$M$7:$NZ$33,MATCH($B$164,'[1]2019'!$C$7:$C$33,0),MATCH(BF136,'[1]2019'!$M$5:$NZ$5))</f>
        <v>2</v>
      </c>
      <c r="BG164" s="54">
        <f>INDEX('[1]2019'!$M$7:$NZ$33,MATCH($B$164,'[1]2019'!$C$7:$C$33,0),MATCH(BG136,'[1]2019'!$M$5:$NZ$5))</f>
        <v>0</v>
      </c>
      <c r="BH164" s="54">
        <f>INDEX('[1]2019'!$M$7:$NZ$33,MATCH($B$164,'[1]2019'!$C$7:$C$33,0),MATCH(BH136,'[1]2019'!$M$5:$NZ$5))</f>
        <v>0</v>
      </c>
      <c r="BI164" s="54">
        <f>INDEX('[1]2019'!$M$7:$NZ$33,MATCH($B$164,'[1]2019'!$C$7:$C$33,0),MATCH(BI136,'[1]2019'!$M$5:$NZ$5))</f>
        <v>2</v>
      </c>
      <c r="BJ164" s="54">
        <f>INDEX('[1]2019'!$M$7:$NZ$33,MATCH($B$164,'[1]2019'!$C$7:$C$33,0),MATCH(BJ136,'[1]2019'!$M$5:$NZ$5))</f>
        <v>2</v>
      </c>
      <c r="BK164" s="54">
        <f>INDEX('[1]2019'!$M$7:$NZ$33,MATCH($B$164,'[1]2019'!$C$7:$C$33,0),MATCH(BK136,'[1]2019'!$M$5:$NZ$5))</f>
        <v>2</v>
      </c>
      <c r="BL164" s="54">
        <f>INDEX('[1]2019'!$M$7:$NZ$33,MATCH($B$164,'[1]2019'!$C$7:$C$33,0),MATCH(BL136,'[1]2019'!$M$5:$NZ$5))</f>
        <v>2</v>
      </c>
      <c r="BM164" s="54">
        <f>INDEX('[1]2019'!$M$7:$NZ$33,MATCH($B$164,'[1]2019'!$C$7:$C$33,0),MATCH(BM136,'[1]2019'!$M$5:$NZ$5))</f>
        <v>0</v>
      </c>
      <c r="BN164" s="54">
        <f>INDEX('[1]2019'!$M$7:$NZ$33,MATCH($B$164,'[1]2019'!$C$7:$C$33,0),MATCH(BN136,'[1]2019'!$M$5:$NZ$5))</f>
        <v>0</v>
      </c>
      <c r="BO164" s="54">
        <f>INDEX('[1]2019'!$M$7:$NZ$33,MATCH($B$164,'[1]2019'!$C$7:$C$33,0),MATCH(BO136,'[1]2019'!$M$5:$NZ$5))</f>
        <v>0</v>
      </c>
      <c r="BP164" s="54">
        <f>INDEX('[1]2019'!$M$7:$NZ$33,MATCH($B$164,'[1]2019'!$C$7:$C$33,0),MATCH(BP136,'[1]2019'!$M$5:$NZ$5))</f>
        <v>1</v>
      </c>
      <c r="BQ164" s="54">
        <f>INDEX('[1]2019'!$M$7:$NZ$33,MATCH($B$164,'[1]2019'!$C$7:$C$33,0),MATCH(BQ136,'[1]2019'!$M$5:$NZ$5))</f>
        <v>1</v>
      </c>
      <c r="BR164" s="54">
        <f>INDEX('[1]2019'!$M$7:$NZ$33,MATCH($B$164,'[1]2019'!$C$7:$C$33,0),MATCH(BR136,'[1]2019'!$M$5:$NZ$5))</f>
        <v>0</v>
      </c>
      <c r="BS164" s="54">
        <f>INDEX('[1]2019'!$M$7:$NZ$33,MATCH($B$164,'[1]2019'!$C$7:$C$33,0),MATCH(BS136,'[1]2019'!$M$5:$NZ$5))</f>
        <v>0</v>
      </c>
      <c r="BT164" s="54">
        <f>INDEX('[1]2019'!$M$7:$NZ$33,MATCH($B$164,'[1]2019'!$C$7:$C$33,0),MATCH(BT136,'[1]2019'!$M$5:$NZ$5))</f>
        <v>2</v>
      </c>
      <c r="BU164" s="54">
        <f>INDEX('[1]2019'!$M$7:$NZ$33,MATCH($B$164,'[1]2019'!$C$7:$C$33,0),MATCH(BU136,'[1]2019'!$M$5:$NZ$5))</f>
        <v>2</v>
      </c>
      <c r="BV164" s="54">
        <f>INDEX('[1]2019'!$M$7:$NZ$33,MATCH($B$164,'[1]2019'!$C$7:$C$33,0),MATCH(BV136,'[1]2019'!$M$5:$NZ$5))</f>
        <v>2</v>
      </c>
      <c r="BW164" s="54">
        <f>INDEX('[1]2019'!$M$7:$NZ$33,MATCH($B$164,'[1]2019'!$C$7:$C$33,0),MATCH(BW136,'[1]2019'!$M$5:$NZ$5))</f>
        <v>4</v>
      </c>
      <c r="BX164" s="54">
        <f>INDEX('[1]2019'!$M$7:$NZ$33,MATCH($B$164,'[1]2019'!$C$7:$C$33,0),MATCH(BX136,'[1]2019'!$M$5:$NZ$5))</f>
        <v>4</v>
      </c>
      <c r="BY164" s="54">
        <f>INDEX('[1]2019'!$M$7:$NZ$33,MATCH($B$164,'[1]2019'!$C$7:$C$33,0),MATCH(BY136,'[1]2019'!$M$5:$NZ$5))</f>
        <v>4</v>
      </c>
      <c r="BZ164" s="54">
        <f>INDEX('[1]2019'!$M$7:$NZ$33,MATCH($B$164,'[1]2019'!$C$7:$C$33,0),MATCH(BZ136,'[1]2019'!$M$5:$NZ$5))</f>
        <v>4</v>
      </c>
      <c r="CA164" s="54">
        <f>INDEX('[1]2019'!$M$7:$NZ$33,MATCH($B$164,'[1]2019'!$C$7:$C$33,0),MATCH(CA136,'[1]2019'!$M$5:$NZ$5))</f>
        <v>4</v>
      </c>
      <c r="CB164" s="54">
        <f>INDEX('[1]2019'!$M$7:$NZ$33,MATCH($B$164,'[1]2019'!$C$7:$C$33,0),MATCH(CB136,'[1]2019'!$M$5:$NZ$5))</f>
        <v>0</v>
      </c>
      <c r="CC164" s="54">
        <f>INDEX('[1]2019'!$M$7:$NZ$33,MATCH($B$164,'[1]2019'!$C$7:$C$33,0),MATCH(CC136,'[1]2019'!$M$5:$NZ$5))</f>
        <v>0</v>
      </c>
      <c r="CD164" s="54">
        <f>INDEX('[1]2019'!$M$7:$NZ$33,MATCH($B$164,'[1]2019'!$C$7:$C$33,0),MATCH(CD136,'[1]2019'!$M$5:$NZ$5))</f>
        <v>1</v>
      </c>
      <c r="CE164" s="54">
        <f>INDEX('[1]2019'!$M$7:$NZ$33,MATCH($B$164,'[1]2019'!$C$7:$C$33,0),MATCH(CE136,'[1]2019'!$M$5:$NZ$5))</f>
        <v>1</v>
      </c>
      <c r="CF164" s="54">
        <f>INDEX('[1]2019'!$M$7:$NZ$33,MATCH($B$164,'[1]2019'!$C$7:$C$33,0),MATCH(CF136,'[1]2019'!$M$5:$NZ$5))</f>
        <v>1</v>
      </c>
      <c r="CG164" s="54">
        <f>INDEX('[1]2019'!$M$7:$NZ$33,MATCH($B$164,'[1]2019'!$C$7:$C$33,0),MATCH(CG136,'[1]2019'!$M$5:$NZ$5))</f>
        <v>1</v>
      </c>
      <c r="CH164" s="54">
        <f>INDEX('[1]2019'!$M$7:$NZ$33,MATCH($B$164,'[1]2019'!$C$7:$C$33,0),MATCH(CH136,'[1]2019'!$M$5:$NZ$5))</f>
        <v>1</v>
      </c>
      <c r="CI164" s="54">
        <f>INDEX('[1]2019'!$M$7:$NZ$33,MATCH($B$164,'[1]2019'!$C$7:$C$33,0),MATCH(CI136,'[1]2019'!$M$5:$NZ$5))</f>
        <v>0</v>
      </c>
      <c r="CJ164" s="54">
        <f>INDEX('[1]2019'!$M$7:$NZ$33,MATCH($B$164,'[1]2019'!$C$7:$C$33,0),MATCH(CJ136,'[1]2019'!$M$5:$NZ$5))</f>
        <v>0</v>
      </c>
      <c r="CK164" s="54">
        <f>INDEX('[1]2019'!$M$7:$NZ$33,MATCH($B$164,'[1]2019'!$C$7:$C$33,0),MATCH(CK136,'[1]2019'!$M$5:$NZ$5))</f>
        <v>2</v>
      </c>
      <c r="CL164" s="54">
        <f>INDEX('[1]2019'!$M$7:$NZ$33,MATCH($B$164,'[1]2019'!$C$7:$C$33,0),MATCH(CL136,'[1]2019'!$M$5:$NZ$5))</f>
        <v>2</v>
      </c>
      <c r="CM164" s="54">
        <f>INDEX('[1]2019'!$M$7:$NZ$33,MATCH($B$164,'[1]2019'!$C$7:$C$33,0),MATCH(CM136,'[1]2019'!$M$5:$NZ$5))</f>
        <v>2</v>
      </c>
      <c r="CN164" s="54">
        <f>INDEX('[1]2019'!$M$7:$NZ$33,MATCH($B$164,'[1]2019'!$C$7:$C$33,0),MATCH(CN136,'[1]2019'!$M$5:$NZ$5))</f>
        <v>2</v>
      </c>
      <c r="CO164" s="54">
        <f>INDEX('[1]2019'!$M$7:$NZ$33,MATCH($B$164,'[1]2019'!$C$7:$C$33,0),MATCH(CO136,'[1]2019'!$M$5:$NZ$5))</f>
        <v>2</v>
      </c>
      <c r="CP164" s="54">
        <f>INDEX('[1]2019'!$M$7:$NZ$33,MATCH($B$164,'[1]2019'!$C$7:$C$33,0),MATCH(CP136,'[1]2019'!$M$5:$NZ$5))</f>
        <v>0</v>
      </c>
      <c r="CQ164" s="54">
        <f>INDEX('[1]2019'!$M$7:$NZ$33,MATCH($B$164,'[1]2019'!$C$7:$C$33,0),MATCH(CQ136,'[1]2019'!$M$5:$NZ$5))</f>
        <v>0</v>
      </c>
      <c r="CR164" s="54">
        <f>INDEX('[1]2019'!$M$7:$NZ$33,MATCH($B$164,'[1]2019'!$C$7:$C$33,0),MATCH(CR136,'[1]2019'!$M$5:$NZ$5))</f>
        <v>2</v>
      </c>
      <c r="CS164" s="54">
        <f>INDEX('[1]2019'!$M$7:$NZ$33,MATCH($B$164,'[1]2019'!$C$7:$C$33,0),MATCH(CS136,'[1]2019'!$M$5:$NZ$5))</f>
        <v>2</v>
      </c>
      <c r="CT164" s="54">
        <f>INDEX('[1]2019'!$M$7:$NZ$33,MATCH($B$164,'[1]2019'!$C$7:$C$33,0),MATCH(CT136,'[1]2019'!$M$5:$NZ$5))</f>
        <v>0</v>
      </c>
      <c r="CU164" s="54">
        <f>INDEX('[1]2019'!$M$7:$NZ$33,MATCH($B$164,'[1]2019'!$C$7:$C$33,0),MATCH(CU136,'[1]2019'!$M$5:$NZ$5))</f>
        <v>0</v>
      </c>
      <c r="CV164" s="54">
        <f>INDEX('[1]2019'!$M$7:$NZ$33,MATCH($B$164,'[1]2019'!$C$7:$C$33,0),MATCH(CV136,'[1]2019'!$M$5:$NZ$5))</f>
        <v>2</v>
      </c>
      <c r="CW164" s="54">
        <f>INDEX('[1]2019'!$M$7:$NZ$33,MATCH($B$164,'[1]2019'!$C$7:$C$33,0),MATCH(CW136,'[1]2019'!$M$5:$NZ$5))</f>
        <v>2</v>
      </c>
      <c r="CX164" s="54">
        <f>INDEX('[1]2019'!$M$7:$NZ$33,MATCH($B$164,'[1]2019'!$C$7:$C$33,0),MATCH(CX136,'[1]2019'!$M$5:$NZ$5))</f>
        <v>2</v>
      </c>
      <c r="CY164" s="54">
        <f>INDEX('[1]2019'!$M$7:$NZ$33,MATCH($B$164,'[1]2019'!$C$7:$C$33,0),MATCH(CY136,'[1]2019'!$M$5:$NZ$5))</f>
        <v>0</v>
      </c>
      <c r="CZ164" s="54">
        <f>INDEX('[1]2019'!$M$7:$NZ$33,MATCH($B$164,'[1]2019'!$C$7:$C$33,0),MATCH(CZ136,'[1]2019'!$M$5:$NZ$5))</f>
        <v>0</v>
      </c>
      <c r="DA164" s="54">
        <f>INDEX('[1]2019'!$M$7:$NZ$33,MATCH($B$164,'[1]2019'!$C$7:$C$33,0),MATCH(DA136,'[1]2019'!$M$5:$NZ$5))</f>
        <v>0</v>
      </c>
      <c r="DB164" s="54">
        <f>INDEX('[1]2019'!$M$7:$NZ$33,MATCH($B$164,'[1]2019'!$C$7:$C$33,0),MATCH(DB136,'[1]2019'!$M$5:$NZ$5))</f>
        <v>2</v>
      </c>
      <c r="DC164" s="54">
        <f>INDEX('[1]2019'!$M$7:$NZ$33,MATCH($B$164,'[1]2019'!$C$7:$C$33,0),MATCH(DC136,'[1]2019'!$M$5:$NZ$5))</f>
        <v>2</v>
      </c>
      <c r="DD164" s="54">
        <f>INDEX('[1]2019'!$M$7:$NZ$33,MATCH($B$164,'[1]2019'!$C$7:$C$33,0),MATCH(DD136,'[1]2019'!$M$5:$NZ$5))</f>
        <v>2</v>
      </c>
      <c r="DE164" s="54">
        <f>INDEX('[1]2019'!$M$7:$NZ$33,MATCH($B$164,'[1]2019'!$C$7:$C$33,0),MATCH(DE136,'[1]2019'!$M$5:$NZ$5))</f>
        <v>2</v>
      </c>
      <c r="DF164" s="54">
        <f>INDEX('[1]2019'!$M$7:$NZ$33,MATCH($B$164,'[1]2019'!$C$7:$C$33,0),MATCH(DF136,'[1]2019'!$M$5:$NZ$5))</f>
        <v>0</v>
      </c>
      <c r="DG164" s="54">
        <f>INDEX('[1]2019'!$M$7:$NZ$33,MATCH($B$164,'[1]2019'!$C$7:$C$33,0),MATCH(DG136,'[1]2019'!$M$5:$NZ$5))</f>
        <v>1</v>
      </c>
      <c r="DH164" s="54">
        <f>INDEX('[1]2019'!$M$7:$NZ$33,MATCH($B$164,'[1]2019'!$C$7:$C$33,0),MATCH(DH136,'[1]2019'!$M$5:$NZ$5))</f>
        <v>1</v>
      </c>
      <c r="DI164" s="54">
        <f>INDEX('[1]2019'!$M$7:$NZ$33,MATCH($B$164,'[1]2019'!$C$7:$C$33,0),MATCH(DI136,'[1]2019'!$M$5:$NZ$5))</f>
        <v>1</v>
      </c>
      <c r="DJ164" s="54">
        <f>INDEX('[1]2019'!$M$7:$NZ$33,MATCH($B$164,'[1]2019'!$C$7:$C$33,0),MATCH(DJ136,'[1]2019'!$M$5:$NZ$5))</f>
        <v>1</v>
      </c>
      <c r="DK164" s="54">
        <f>INDEX('[1]2019'!$M$7:$NZ$33,MATCH($B$164,'[1]2019'!$C$7:$C$33,0),MATCH(DK136,'[1]2019'!$M$5:$NZ$5))</f>
        <v>0</v>
      </c>
      <c r="DL164" s="54">
        <f>INDEX('[1]2019'!$M$7:$NZ$33,MATCH($B$164,'[1]2019'!$C$7:$C$33,0),MATCH(DL136,'[1]2019'!$M$5:$NZ$5))</f>
        <v>0</v>
      </c>
      <c r="DM164" s="54">
        <f>INDEX('[1]2019'!$M$7:$NZ$33,MATCH($B$164,'[1]2019'!$C$7:$C$33,0),MATCH(DM136,'[1]2019'!$M$5:$NZ$5))</f>
        <v>2</v>
      </c>
      <c r="DN164" s="54">
        <f>INDEX('[1]2019'!$M$7:$NZ$33,MATCH($B$164,'[1]2019'!$C$7:$C$33,0),MATCH(DN136,'[1]2019'!$M$5:$NZ$5))</f>
        <v>2</v>
      </c>
      <c r="DO164" s="54">
        <f>INDEX('[1]2019'!$M$7:$NZ$33,MATCH($B$164,'[1]2019'!$C$7:$C$33,0),MATCH(DO136,'[1]2019'!$M$5:$NZ$5))</f>
        <v>0</v>
      </c>
      <c r="DP164" s="54">
        <f>INDEX('[1]2019'!$M$7:$NZ$33,MATCH($B$164,'[1]2019'!$C$7:$C$33,0),MATCH(DP136,'[1]2019'!$M$5:$NZ$5))</f>
        <v>0</v>
      </c>
      <c r="DQ164" s="54">
        <f>INDEX('[1]2019'!$M$7:$NZ$33,MATCH($B$164,'[1]2019'!$C$7:$C$33,0),MATCH(DQ136,'[1]2019'!$M$5:$NZ$5))</f>
        <v>2</v>
      </c>
      <c r="DR164" s="54">
        <f>INDEX('[1]2019'!$M$7:$NZ$33,MATCH($B$164,'[1]2019'!$C$7:$C$33,0),MATCH(DR136,'[1]2019'!$M$5:$NZ$5))</f>
        <v>2</v>
      </c>
      <c r="DS164" s="54">
        <f>INDEX('[1]2019'!$M$7:$NZ$33,MATCH($B$164,'[1]2019'!$C$7:$C$33,0),MATCH(DS136,'[1]2019'!$M$5:$NZ$5))</f>
        <v>2</v>
      </c>
      <c r="DT164" s="54">
        <f>INDEX('[1]2019'!$M$7:$NZ$33,MATCH($B$164,'[1]2019'!$C$7:$C$33,0),MATCH(DT136,'[1]2019'!$M$5:$NZ$5))</f>
        <v>5</v>
      </c>
      <c r="DU164" s="54">
        <f>INDEX('[1]2019'!$M$7:$NZ$33,MATCH($B$164,'[1]2019'!$C$7:$C$33,0),MATCH(DU136,'[1]2019'!$M$5:$NZ$5))</f>
        <v>2</v>
      </c>
      <c r="DV164" s="54">
        <f>INDEX('[1]2019'!$M$7:$NZ$33,MATCH($B$164,'[1]2019'!$C$7:$C$33,0),MATCH(DV136,'[1]2019'!$M$5:$NZ$5))</f>
        <v>2</v>
      </c>
      <c r="DW164" s="54">
        <f>INDEX('[1]2019'!$M$7:$NZ$33,MATCH($B$164,'[1]2019'!$C$7:$C$33,0),MATCH(DW136,'[1]2019'!$M$5:$NZ$5))</f>
        <v>2</v>
      </c>
      <c r="DX164" s="54">
        <f>INDEX('[1]2019'!$M$7:$NZ$33,MATCH($B$164,'[1]2019'!$C$7:$C$33,0),MATCH(DX136,'[1]2019'!$M$5:$NZ$5))</f>
        <v>2</v>
      </c>
      <c r="DY164" s="54">
        <f>INDEX('[1]2019'!$M$7:$NZ$33,MATCH($B$164,'[1]2019'!$C$7:$C$33,0),MATCH(DY136,'[1]2019'!$M$5:$NZ$5))</f>
        <v>0</v>
      </c>
      <c r="DZ164" s="54">
        <f>INDEX('[1]2019'!$M$7:$NZ$33,MATCH($B$164,'[1]2019'!$C$7:$C$33,0),MATCH(DZ136,'[1]2019'!$M$5:$NZ$5))</f>
        <v>0</v>
      </c>
      <c r="EA164" s="54">
        <f>INDEX('[1]2019'!$M$7:$NZ$33,MATCH($B$164,'[1]2019'!$C$7:$C$33,0),MATCH(EA136,'[1]2019'!$M$5:$NZ$5))</f>
        <v>2</v>
      </c>
      <c r="EB164" s="54">
        <f>INDEX('[1]2019'!$M$7:$NZ$33,MATCH($B$164,'[1]2019'!$C$7:$C$33,0),MATCH(EB136,'[1]2019'!$M$5:$NZ$5))</f>
        <v>2</v>
      </c>
      <c r="EC164" s="54">
        <f>INDEX('[1]2019'!$M$7:$NZ$33,MATCH($B$164,'[1]2019'!$C$7:$C$33,0),MATCH(EC136,'[1]2019'!$M$5:$NZ$5))</f>
        <v>5</v>
      </c>
      <c r="ED164" s="54">
        <f>INDEX('[1]2019'!$M$7:$NZ$33,MATCH($B$164,'[1]2019'!$C$7:$C$33,0),MATCH(ED136,'[1]2019'!$M$5:$NZ$5))</f>
        <v>1</v>
      </c>
      <c r="EE164" s="54">
        <f>INDEX('[1]2019'!$M$7:$NZ$33,MATCH($B$164,'[1]2019'!$C$7:$C$33,0),MATCH(EE136,'[1]2019'!$M$5:$NZ$5))</f>
        <v>1</v>
      </c>
      <c r="EF164" s="54">
        <f>INDEX('[1]2019'!$M$7:$NZ$33,MATCH($B$164,'[1]2019'!$C$7:$C$33,0),MATCH(EF136,'[1]2019'!$M$5:$NZ$5))</f>
        <v>0</v>
      </c>
      <c r="EG164" s="54">
        <f>INDEX('[1]2019'!$M$7:$NZ$33,MATCH($B$164,'[1]2019'!$C$7:$C$33,0),MATCH(EG136,'[1]2019'!$M$5:$NZ$5))</f>
        <v>0</v>
      </c>
      <c r="EH164" s="54">
        <f>INDEX('[1]2019'!$M$7:$NZ$33,MATCH($B$164,'[1]2019'!$C$7:$C$33,0),MATCH(EH136,'[1]2019'!$M$5:$NZ$5))</f>
        <v>2</v>
      </c>
      <c r="EI164" s="54">
        <f>INDEX('[1]2019'!$M$7:$NZ$33,MATCH($B$164,'[1]2019'!$C$7:$C$33,0),MATCH(EI136,'[1]2019'!$M$5:$NZ$5))</f>
        <v>2</v>
      </c>
      <c r="EJ164" s="54">
        <f>INDEX('[1]2019'!$M$7:$NZ$33,MATCH($B$164,'[1]2019'!$C$7:$C$33,0),MATCH(EJ136,'[1]2019'!$M$5:$NZ$5))</f>
        <v>5</v>
      </c>
      <c r="EK164" s="54">
        <f>INDEX('[1]2019'!$M$7:$NZ$33,MATCH($B$164,'[1]2019'!$C$7:$C$33,0),MATCH(EK136,'[1]2019'!$M$5:$NZ$5))</f>
        <v>0</v>
      </c>
      <c r="EL164" s="54">
        <f>INDEX('[1]2019'!$M$7:$NZ$33,MATCH($B$164,'[1]2019'!$C$7:$C$33,0),MATCH(EL136,'[1]2019'!$M$5:$NZ$5))</f>
        <v>2</v>
      </c>
      <c r="EM164" s="54">
        <f>INDEX('[1]2019'!$M$7:$NZ$33,MATCH($B$164,'[1]2019'!$C$7:$C$33,0),MATCH(EM136,'[1]2019'!$M$5:$NZ$5))</f>
        <v>2</v>
      </c>
      <c r="EN164" s="54">
        <f>INDEX('[1]2019'!$M$7:$NZ$33,MATCH($B$164,'[1]2019'!$C$7:$C$33,0),MATCH(EN136,'[1]2019'!$M$5:$NZ$5))</f>
        <v>2</v>
      </c>
      <c r="EO164" s="54">
        <f>INDEX('[1]2019'!$M$7:$NZ$33,MATCH($B$164,'[1]2019'!$C$7:$C$33,0),MATCH(EO136,'[1]2019'!$M$5:$NZ$5))</f>
        <v>3</v>
      </c>
      <c r="EP164" s="54">
        <f>INDEX('[1]2019'!$M$7:$NZ$33,MATCH($B$164,'[1]2019'!$C$7:$C$33,0),MATCH(EP136,'[1]2019'!$M$5:$NZ$5))</f>
        <v>3</v>
      </c>
      <c r="EQ164" s="54">
        <f>INDEX('[1]2019'!$M$7:$NZ$33,MATCH($B$164,'[1]2019'!$C$7:$C$33,0),MATCH(EQ136,'[1]2019'!$M$5:$NZ$5))</f>
        <v>3</v>
      </c>
      <c r="ER164" s="54">
        <f>INDEX('[1]2019'!$M$7:$NZ$33,MATCH($B$164,'[1]2019'!$C$7:$C$33,0),MATCH(ER136,'[1]2019'!$M$5:$NZ$5))</f>
        <v>3</v>
      </c>
      <c r="ES164" s="54">
        <f>INDEX('[1]2019'!$M$7:$NZ$33,MATCH($B$164,'[1]2019'!$C$7:$C$33,0),MATCH(ES136,'[1]2019'!$M$5:$NZ$5))</f>
        <v>3</v>
      </c>
      <c r="ET164" s="54">
        <f>INDEX('[1]2019'!$M$7:$NZ$33,MATCH($B$164,'[1]2019'!$C$7:$C$33,0),MATCH(ET136,'[1]2019'!$M$5:$NZ$5))</f>
        <v>0</v>
      </c>
      <c r="EU164" s="54">
        <f>INDEX('[1]2019'!$M$7:$NZ$33,MATCH($B$164,'[1]2019'!$C$7:$C$33,0),MATCH(EU136,'[1]2019'!$M$5:$NZ$5))</f>
        <v>0</v>
      </c>
      <c r="EV164" s="54">
        <f>INDEX('[1]2019'!$M$7:$NZ$33,MATCH($B$164,'[1]2019'!$C$7:$C$33,0),MATCH(EV136,'[1]2019'!$M$5:$NZ$5))</f>
        <v>1</v>
      </c>
      <c r="EW164" s="54">
        <f>INDEX('[1]2019'!$M$7:$NZ$33,MATCH($B$164,'[1]2019'!$C$7:$C$33,0),MATCH(EW136,'[1]2019'!$M$5:$NZ$5))</f>
        <v>1</v>
      </c>
      <c r="EX164" s="54">
        <f>INDEX('[1]2019'!$M$7:$NZ$33,MATCH($B$164,'[1]2019'!$C$7:$C$33,0),MATCH(EX136,'[1]2019'!$M$5:$NZ$5))</f>
        <v>1</v>
      </c>
      <c r="EY164" s="54">
        <f>INDEX('[1]2019'!$M$7:$NZ$33,MATCH($B$164,'[1]2019'!$C$7:$C$33,0),MATCH(EY136,'[1]2019'!$M$5:$NZ$5))</f>
        <v>1</v>
      </c>
      <c r="EZ164" s="54">
        <f>INDEX('[1]2019'!$M$7:$NZ$33,MATCH($B$164,'[1]2019'!$C$7:$C$33,0),MATCH(EZ136,'[1]2019'!$M$5:$NZ$5))</f>
        <v>3</v>
      </c>
      <c r="FA164" s="54">
        <f>INDEX('[1]2019'!$M$7:$NZ$33,MATCH($B$164,'[1]2019'!$C$7:$C$33,0),MATCH(FA136,'[1]2019'!$M$5:$NZ$5))</f>
        <v>0</v>
      </c>
      <c r="FB164" s="54">
        <f>INDEX('[1]2019'!$M$7:$NZ$33,MATCH($B$164,'[1]2019'!$C$7:$C$33,0),MATCH(FB136,'[1]2019'!$M$5:$NZ$5))</f>
        <v>0</v>
      </c>
      <c r="FC164" s="54">
        <f>INDEX('[1]2019'!$M$7:$NZ$33,MATCH($B$164,'[1]2019'!$C$7:$C$33,0),MATCH(FC136,'[1]2019'!$M$5:$NZ$5))</f>
        <v>2</v>
      </c>
      <c r="FD164" s="54">
        <f>INDEX('[1]2019'!$M$7:$NZ$33,MATCH($B$164,'[1]2019'!$C$7:$C$33,0),MATCH(FD136,'[1]2019'!$M$5:$NZ$5))</f>
        <v>2</v>
      </c>
      <c r="FE164" s="54">
        <f>INDEX('[1]2019'!$M$7:$NZ$33,MATCH($B$164,'[1]2019'!$C$7:$C$33,0),MATCH(FE136,'[1]2019'!$M$5:$NZ$5))</f>
        <v>2</v>
      </c>
      <c r="FF164" s="54">
        <f>INDEX('[1]2019'!$M$7:$NZ$33,MATCH($B$164,'[1]2019'!$C$7:$C$33,0),MATCH(FF136,'[1]2019'!$M$5:$NZ$5))</f>
        <v>2</v>
      </c>
      <c r="FG164" s="54">
        <f>INDEX('[1]2019'!$M$7:$NZ$33,MATCH($B$164,'[1]2019'!$C$7:$C$33,0),MATCH(FG136,'[1]2019'!$M$5:$NZ$5))</f>
        <v>2</v>
      </c>
      <c r="FH164" s="54">
        <f>INDEX('[1]2019'!$M$7:$NZ$33,MATCH($B$164,'[1]2019'!$C$7:$C$33,0),MATCH(FH136,'[1]2019'!$M$5:$NZ$5))</f>
        <v>0</v>
      </c>
      <c r="FI164" s="54">
        <f>INDEX('[1]2019'!$M$7:$NZ$33,MATCH($B$164,'[1]2019'!$C$7:$C$33,0),MATCH(FI136,'[1]2019'!$M$5:$NZ$5))</f>
        <v>0</v>
      </c>
      <c r="FJ164" s="54">
        <f>INDEX('[1]2019'!$M$7:$NZ$33,MATCH($B$164,'[1]2019'!$C$7:$C$33,0),MATCH(FJ136,'[1]2019'!$M$5:$NZ$5))</f>
        <v>2</v>
      </c>
      <c r="FK164" s="54">
        <f>INDEX('[1]2019'!$M$7:$NZ$33,MATCH($B$164,'[1]2019'!$C$7:$C$33,0),MATCH(FK136,'[1]2019'!$M$5:$NZ$5))</f>
        <v>2</v>
      </c>
      <c r="FL164" s="54">
        <f>INDEX('[1]2019'!$M$7:$NZ$33,MATCH($B$164,'[1]2019'!$C$7:$C$33,0),MATCH(FL136,'[1]2019'!$M$5:$NZ$5))</f>
        <v>0</v>
      </c>
      <c r="FM164" s="54">
        <f>INDEX('[1]2019'!$M$7:$NZ$33,MATCH($B$164,'[1]2019'!$C$7:$C$33,0),MATCH(FM136,'[1]2019'!$M$5:$NZ$5))</f>
        <v>0</v>
      </c>
      <c r="FN164" s="54">
        <f>INDEX('[1]2019'!$M$7:$NZ$33,MATCH($B$164,'[1]2019'!$C$7:$C$33,0),MATCH(FN136,'[1]2019'!$M$5:$NZ$5))</f>
        <v>2</v>
      </c>
      <c r="FO164" s="54">
        <f>INDEX('[1]2019'!$M$7:$NZ$33,MATCH($B$164,'[1]2019'!$C$7:$C$33,0),MATCH(FO136,'[1]2019'!$M$5:$NZ$5))</f>
        <v>2</v>
      </c>
      <c r="FP164" s="54">
        <f>INDEX('[1]2019'!$M$7:$NZ$33,MATCH($B$164,'[1]2019'!$C$7:$C$33,0),MATCH(FP136,'[1]2019'!$M$5:$NZ$5))</f>
        <v>2</v>
      </c>
      <c r="FQ164" s="54">
        <f>INDEX('[1]2019'!$M$7:$NZ$33,MATCH($B$164,'[1]2019'!$C$7:$C$33,0),MATCH(FQ136,'[1]2019'!$M$5:$NZ$5))</f>
        <v>5</v>
      </c>
      <c r="FR164" s="54">
        <f>INDEX('[1]2019'!$M$7:$NZ$33,MATCH($B$164,'[1]2019'!$C$7:$C$33,0),MATCH(FR136,'[1]2019'!$M$5:$NZ$5))</f>
        <v>0</v>
      </c>
      <c r="FS164" s="54">
        <f>INDEX('[1]2019'!$M$7:$NZ$33,MATCH($B$164,'[1]2019'!$C$7:$C$33,0),MATCH(FS136,'[1]2019'!$M$5:$NZ$5))</f>
        <v>1</v>
      </c>
      <c r="FT164" s="54">
        <f>INDEX('[1]2019'!$M$7:$NZ$33,MATCH($B$164,'[1]2019'!$C$7:$C$33,0),MATCH(FT136,'[1]2019'!$M$5:$NZ$5))</f>
        <v>1</v>
      </c>
      <c r="FU164" s="54">
        <f>INDEX('[1]2019'!$M$7:$NZ$33,MATCH($B$164,'[1]2019'!$C$7:$C$33,0),MATCH(FU136,'[1]2019'!$M$5:$NZ$5))</f>
        <v>1</v>
      </c>
      <c r="FV164" s="54">
        <f>INDEX('[1]2019'!$M$7:$NZ$33,MATCH($B$164,'[1]2019'!$C$7:$C$33,0),MATCH(FV136,'[1]2019'!$M$5:$NZ$5))</f>
        <v>0</v>
      </c>
      <c r="FW164" s="54">
        <f>INDEX('[1]2019'!$M$7:$NZ$33,MATCH($B$164,'[1]2019'!$C$7:$C$33,0),MATCH(FW136,'[1]2019'!$M$5:$NZ$5))</f>
        <v>0</v>
      </c>
      <c r="FX164" s="54">
        <f>INDEX('[1]2019'!$M$7:$NZ$33,MATCH($B$164,'[1]2019'!$C$7:$C$33,0),MATCH(FX136,'[1]2019'!$M$5:$NZ$5))</f>
        <v>1</v>
      </c>
      <c r="FY164" s="54">
        <f>INDEX('[1]2019'!$M$7:$NZ$33,MATCH($B$164,'[1]2019'!$C$7:$C$33,0),MATCH(FY136,'[1]2019'!$M$5:$NZ$5))</f>
        <v>1</v>
      </c>
      <c r="FZ164" s="54">
        <f>INDEX('[1]2019'!$M$7:$NZ$33,MATCH($B$164,'[1]2019'!$C$7:$C$33,0),MATCH(FZ136,'[1]2019'!$M$5:$NZ$5))</f>
        <v>1</v>
      </c>
      <c r="GA164" s="54">
        <f>INDEX('[1]2019'!$M$7:$NZ$33,MATCH($B$164,'[1]2019'!$C$7:$C$33,0),MATCH(GA136,'[1]2019'!$M$5:$NZ$5))</f>
        <v>1</v>
      </c>
      <c r="GB164" s="54">
        <f>INDEX('[1]2019'!$M$7:$NZ$33,MATCH($B$164,'[1]2019'!$C$7:$C$33,0),MATCH(GB136,'[1]2019'!$M$5:$NZ$5))</f>
        <v>1</v>
      </c>
      <c r="GC164" s="54">
        <f>INDEX('[1]2019'!$M$7:$NZ$33,MATCH($B$164,'[1]2019'!$C$7:$C$33,0),MATCH(GC136,'[1]2019'!$M$5:$NZ$5))</f>
        <v>0</v>
      </c>
      <c r="GD164" s="54">
        <f>INDEX('[1]2019'!$M$7:$NZ$33,MATCH($B$164,'[1]2019'!$C$7:$C$33,0),MATCH(GD136,'[1]2019'!$M$5:$NZ$5))</f>
        <v>0</v>
      </c>
      <c r="GE164" s="54">
        <f>INDEX('[1]2019'!$M$7:$NZ$33,MATCH($B$164,'[1]2019'!$C$7:$C$33,0),MATCH(GE136,'[1]2019'!$M$5:$NZ$5))</f>
        <v>0</v>
      </c>
      <c r="GF164" s="54">
        <f>INDEX('[1]2019'!$M$7:$NZ$33,MATCH($B$164,'[1]2019'!$C$7:$C$33,0),MATCH(GF136,'[1]2019'!$M$5:$NZ$5))</f>
        <v>0</v>
      </c>
      <c r="GG164" s="54">
        <f>INDEX('[1]2019'!$M$7:$NZ$33,MATCH($B$164,'[1]2019'!$C$7:$C$33,0),MATCH(GG136,'[1]2019'!$M$5:$NZ$5))</f>
        <v>2</v>
      </c>
      <c r="GH164" s="54">
        <f>INDEX('[1]2019'!$M$7:$NZ$33,MATCH($B$164,'[1]2019'!$C$7:$C$33,0),MATCH(GH136,'[1]2019'!$M$5:$NZ$5))</f>
        <v>2</v>
      </c>
      <c r="GI164" s="54">
        <f>INDEX('[1]2019'!$M$7:$NZ$33,MATCH($B$164,'[1]2019'!$C$7:$C$33,0),MATCH(GI136,'[1]2019'!$M$5:$NZ$5))</f>
        <v>2</v>
      </c>
      <c r="GJ164" s="54">
        <f>INDEX('[1]2019'!$M$7:$NZ$33,MATCH($B$164,'[1]2019'!$C$7:$C$33,0),MATCH(GJ136,'[1]2019'!$M$5:$NZ$5))</f>
        <v>2</v>
      </c>
      <c r="GK164" s="54">
        <f>INDEX('[1]2019'!$M$7:$NZ$33,MATCH($B$164,'[1]2019'!$C$7:$C$33,0),MATCH(GK136,'[1]2019'!$M$5:$NZ$5))</f>
        <v>2</v>
      </c>
      <c r="GL164" s="54">
        <f>INDEX('[1]2019'!$M$7:$NZ$33,MATCH($B$164,'[1]2019'!$C$7:$C$33,0),MATCH(GL136,'[1]2019'!$M$5:$NZ$5))</f>
        <v>4</v>
      </c>
      <c r="GM164" s="54">
        <f>INDEX('[1]2019'!$M$7:$NZ$33,MATCH($B$164,'[1]2019'!$C$7:$C$33,0),MATCH(GM136,'[1]2019'!$M$5:$NZ$5))</f>
        <v>4</v>
      </c>
      <c r="GN164" s="54">
        <f>INDEX('[1]2019'!$M$7:$NZ$33,MATCH($B$164,'[1]2019'!$C$7:$C$33,0),MATCH(GN136,'[1]2019'!$M$5:$NZ$5))</f>
        <v>4</v>
      </c>
      <c r="GO164" s="54">
        <f>INDEX('[1]2019'!$M$7:$NZ$33,MATCH($B$164,'[1]2019'!$C$7:$C$33,0),MATCH(GO136,'[1]2019'!$M$5:$NZ$5))</f>
        <v>4</v>
      </c>
      <c r="GP164" s="54">
        <f>INDEX('[1]2019'!$M$7:$NZ$33,MATCH($B$164,'[1]2019'!$C$7:$C$33,0),MATCH(GP136,'[1]2019'!$M$5:$NZ$5))</f>
        <v>4</v>
      </c>
      <c r="GQ164" s="54">
        <f>INDEX('[1]2019'!$M$7:$NZ$33,MATCH($B$164,'[1]2019'!$C$7:$C$33,0),MATCH(GQ136,'[1]2019'!$M$5:$NZ$5))</f>
        <v>0</v>
      </c>
      <c r="GR164" s="54">
        <f>INDEX('[1]2019'!$M$7:$NZ$33,MATCH($B$164,'[1]2019'!$C$7:$C$33,0),MATCH(GR136,'[1]2019'!$M$5:$NZ$5))</f>
        <v>0</v>
      </c>
      <c r="GS164" s="54">
        <f>INDEX('[1]2019'!$M$7:$NZ$33,MATCH($B$164,'[1]2019'!$C$7:$C$33,0),MATCH(GS136,'[1]2019'!$M$5:$NZ$5))</f>
        <v>2</v>
      </c>
      <c r="GT164" s="54">
        <f>INDEX('[1]2019'!$M$7:$NZ$33,MATCH($B$164,'[1]2019'!$C$7:$C$33,0),MATCH(GT136,'[1]2019'!$M$5:$NZ$5))</f>
        <v>2</v>
      </c>
      <c r="GU164" s="54">
        <f>INDEX('[1]2019'!$M$7:$NZ$33,MATCH($B$164,'[1]2019'!$C$7:$C$33,0),MATCH(GU136,'[1]2019'!$M$5:$NZ$5))</f>
        <v>2</v>
      </c>
      <c r="GV164" s="54">
        <f>INDEX('[1]2019'!$M$7:$NZ$33,MATCH($B$164,'[1]2019'!$C$7:$C$33,0),MATCH(GV136,'[1]2019'!$M$5:$NZ$5))</f>
        <v>2</v>
      </c>
      <c r="GW164" s="54">
        <f>INDEX('[1]2019'!$M$7:$NZ$33,MATCH($B$164,'[1]2019'!$C$7:$C$33,0),MATCH(GW136,'[1]2019'!$M$5:$NZ$5))</f>
        <v>0</v>
      </c>
      <c r="GX164" s="54">
        <f>INDEX('[1]2019'!$M$7:$NZ$33,MATCH($B$164,'[1]2019'!$C$7:$C$33,0),MATCH(GX136,'[1]2019'!$M$5:$NZ$5))</f>
        <v>0</v>
      </c>
      <c r="GY164" s="54">
        <f>INDEX('[1]2019'!$M$7:$NZ$33,MATCH($B$164,'[1]2019'!$C$7:$C$33,0),MATCH(GY136,'[1]2019'!$M$5:$NZ$5))</f>
        <v>5</v>
      </c>
      <c r="GZ164" s="54">
        <f>INDEX('[1]2019'!$M$7:$NZ$33,MATCH($B$164,'[1]2019'!$C$7:$C$33,0),MATCH(GZ136,'[1]2019'!$M$5:$NZ$5))</f>
        <v>1</v>
      </c>
      <c r="HA164" s="54">
        <f>INDEX('[1]2019'!$M$7:$NZ$33,MATCH($B$164,'[1]2019'!$C$7:$C$33,0),MATCH(HA136,'[1]2019'!$M$5:$NZ$5))</f>
        <v>1</v>
      </c>
      <c r="HB164" s="54">
        <f>INDEX('[1]2019'!$M$7:$NZ$33,MATCH($B$164,'[1]2019'!$C$7:$C$33,0),MATCH(HB136,'[1]2019'!$M$5:$NZ$5))</f>
        <v>2</v>
      </c>
      <c r="HC164" s="54">
        <f>INDEX('[1]2019'!$M$7:$NZ$33,MATCH($B$164,'[1]2019'!$C$7:$C$33,0),MATCH(HC136,'[1]2019'!$M$5:$NZ$5))</f>
        <v>2</v>
      </c>
      <c r="HD164" s="54">
        <f>INDEX('[1]2019'!$M$7:$NZ$33,MATCH($B$164,'[1]2019'!$C$7:$C$33,0),MATCH(HD136,'[1]2019'!$M$5:$NZ$5))</f>
        <v>2</v>
      </c>
      <c r="HE164" s="54">
        <f>INDEX('[1]2019'!$M$7:$NZ$33,MATCH($B$164,'[1]2019'!$C$7:$C$33,0),MATCH(HE136,'[1]2019'!$M$5:$NZ$5))</f>
        <v>0</v>
      </c>
      <c r="HF164" s="54">
        <f>INDEX('[1]2019'!$M$7:$NZ$33,MATCH($B$164,'[1]2019'!$C$7:$C$33,0),MATCH(HF136,'[1]2019'!$M$5:$NZ$5))</f>
        <v>0</v>
      </c>
      <c r="HG164" s="54">
        <f>INDEX('[1]2019'!$M$7:$NZ$33,MATCH($B$164,'[1]2019'!$C$7:$C$33,0),MATCH(HG136,'[1]2019'!$M$5:$NZ$5))</f>
        <v>2</v>
      </c>
      <c r="HH164" s="54">
        <f>INDEX('[1]2019'!$M$7:$NZ$33,MATCH($B$164,'[1]2019'!$C$7:$C$33,0),MATCH(HH136,'[1]2019'!$M$5:$NZ$5))</f>
        <v>2</v>
      </c>
      <c r="HI164" s="54">
        <f>INDEX('[1]2019'!$M$7:$NZ$33,MATCH($B$164,'[1]2019'!$C$7:$C$33,0),MATCH(HI136,'[1]2019'!$M$5:$NZ$5))</f>
        <v>0</v>
      </c>
      <c r="HJ164" s="54">
        <f>INDEX('[1]2019'!$M$7:$NZ$33,MATCH($B$164,'[1]2019'!$C$7:$C$33,0),MATCH(HJ136,'[1]2019'!$M$5:$NZ$5))</f>
        <v>0</v>
      </c>
      <c r="HK164" s="54">
        <f>INDEX('[1]2019'!$M$7:$NZ$33,MATCH($B$164,'[1]2019'!$C$7:$C$33,0),MATCH(HK136,'[1]2019'!$M$5:$NZ$5))</f>
        <v>2</v>
      </c>
      <c r="HL164" s="54">
        <f>INDEX('[1]2019'!$M$7:$NZ$33,MATCH($B$164,'[1]2019'!$C$7:$C$33,0),MATCH(HL136,'[1]2019'!$M$5:$NZ$5))</f>
        <v>2</v>
      </c>
      <c r="HM164" s="54">
        <f>INDEX('[1]2019'!$M$7:$NZ$33,MATCH($B$164,'[1]2019'!$C$7:$C$33,0),MATCH(HM136,'[1]2019'!$M$5:$NZ$5))</f>
        <v>2</v>
      </c>
      <c r="HN164" s="54">
        <f>INDEX('[1]2019'!$M$7:$NZ$33,MATCH($B$164,'[1]2019'!$C$7:$C$33,0),MATCH(HN136,'[1]2019'!$M$5:$NZ$5))</f>
        <v>0</v>
      </c>
      <c r="HO164" s="54">
        <f>INDEX('[1]2019'!$M$7:$NZ$33,MATCH($B$164,'[1]2019'!$C$7:$C$33,0),MATCH(HO136,'[1]2019'!$M$5:$NZ$5))</f>
        <v>2</v>
      </c>
      <c r="HP164" s="54">
        <f>INDEX('[1]2019'!$M$7:$NZ$33,MATCH($B$164,'[1]2019'!$C$7:$C$33,0),MATCH(HP136,'[1]2019'!$M$5:$NZ$5))</f>
        <v>2</v>
      </c>
      <c r="HQ164" s="54">
        <f>INDEX('[1]2019'!$M$7:$NZ$33,MATCH($B$164,'[1]2019'!$C$7:$C$33,0),MATCH(HQ136,'[1]2019'!$M$5:$NZ$5))</f>
        <v>2</v>
      </c>
      <c r="HR164" s="54">
        <f>INDEX('[1]2019'!$M$7:$NZ$33,MATCH($B$164,'[1]2019'!$C$7:$C$33,0),MATCH(HR136,'[1]2019'!$M$5:$NZ$5))</f>
        <v>2</v>
      </c>
      <c r="HS164" s="54">
        <f>INDEX('[1]2019'!$M$7:$NZ$33,MATCH($B$164,'[1]2019'!$C$7:$C$33,0),MATCH(HS136,'[1]2019'!$M$5:$NZ$5))</f>
        <v>0</v>
      </c>
      <c r="HT164" s="54">
        <f>INDEX('[1]2019'!$M$7:$NZ$33,MATCH($B$164,'[1]2019'!$C$7:$C$33,0),MATCH(HT136,'[1]2019'!$M$5:$NZ$5))</f>
        <v>0</v>
      </c>
      <c r="HU164" s="54">
        <f>INDEX('[1]2019'!$M$7:$NZ$33,MATCH($B$164,'[1]2019'!$C$7:$C$33,0),MATCH(HU136,'[1]2019'!$M$5:$NZ$5))</f>
        <v>2</v>
      </c>
      <c r="HV164" s="54">
        <f>INDEX('[1]2019'!$M$7:$NZ$33,MATCH($B$164,'[1]2019'!$C$7:$C$33,0),MATCH(HV136,'[1]2019'!$M$5:$NZ$5))</f>
        <v>2</v>
      </c>
      <c r="HW164" s="54">
        <f>INDEX('[1]2019'!$M$7:$NZ$33,MATCH($B$164,'[1]2019'!$C$7:$C$33,0),MATCH(HW136,'[1]2019'!$M$5:$NZ$5))</f>
        <v>2</v>
      </c>
      <c r="HX164" s="54">
        <f>INDEX('[1]2019'!$M$7:$NZ$33,MATCH($B$164,'[1]2019'!$C$7:$C$33,0),MATCH(HX136,'[1]2019'!$M$5:$NZ$5))</f>
        <v>2</v>
      </c>
      <c r="HY164" s="54">
        <f>INDEX('[1]2019'!$M$7:$NZ$33,MATCH($B$164,'[1]2019'!$C$7:$C$33,0),MATCH(HY136,'[1]2019'!$M$5:$NZ$5))</f>
        <v>2</v>
      </c>
      <c r="HZ164" s="54">
        <f>INDEX('[1]2019'!$M$7:$NZ$33,MATCH($B$164,'[1]2019'!$C$7:$C$33,0),MATCH(HZ136,'[1]2019'!$M$5:$NZ$5))</f>
        <v>0</v>
      </c>
      <c r="IA164" s="54">
        <f>INDEX('[1]2019'!$M$7:$NZ$33,MATCH($B$164,'[1]2019'!$C$7:$C$33,0),MATCH(IA136,'[1]2019'!$M$5:$NZ$5))</f>
        <v>0</v>
      </c>
      <c r="IB164" s="54">
        <f>INDEX('[1]2019'!$M$7:$NZ$33,MATCH($B$164,'[1]2019'!$C$7:$C$33,0),MATCH(IB136,'[1]2019'!$M$5:$NZ$5))</f>
        <v>2</v>
      </c>
      <c r="IC164" s="54">
        <f>INDEX('[1]2019'!$M$7:$NZ$33,MATCH($B$164,'[1]2019'!$C$7:$C$33,0),MATCH(IC136,'[1]2019'!$M$5:$NZ$5))</f>
        <v>2</v>
      </c>
      <c r="ID164" s="54">
        <f>INDEX('[1]2019'!$M$7:$NZ$33,MATCH($B$164,'[1]2019'!$C$7:$C$33,0),MATCH(ID136,'[1]2019'!$M$5:$NZ$5))</f>
        <v>0</v>
      </c>
      <c r="IE164" s="54">
        <f>INDEX('[1]2019'!$M$7:$NZ$33,MATCH($B$164,'[1]2019'!$C$7:$C$33,0),MATCH(IE136,'[1]2019'!$M$5:$NZ$5))</f>
        <v>5</v>
      </c>
      <c r="IF164" s="54">
        <f>INDEX('[1]2019'!$M$7:$NZ$33,MATCH($B$164,'[1]2019'!$C$7:$C$33,0),MATCH(IF136,'[1]2019'!$M$5:$NZ$5))</f>
        <v>2</v>
      </c>
      <c r="IG164" s="54">
        <f>INDEX('[1]2019'!$M$7:$NZ$33,MATCH($B$164,'[1]2019'!$C$7:$C$33,0),MATCH(IG136,'[1]2019'!$M$5:$NZ$5))</f>
        <v>2</v>
      </c>
      <c r="IH164" s="54">
        <f>INDEX('[1]2019'!$M$7:$NZ$33,MATCH($B$164,'[1]2019'!$C$7:$C$33,0),MATCH(IH136,'[1]2019'!$M$5:$NZ$5))</f>
        <v>2</v>
      </c>
      <c r="II164" s="54">
        <f>INDEX('[1]2019'!$M$7:$NZ$33,MATCH($B$164,'[1]2019'!$C$7:$C$33,0),MATCH(II136,'[1]2019'!$M$5:$NZ$5))</f>
        <v>4</v>
      </c>
      <c r="IJ164" s="54">
        <f>INDEX('[1]2019'!$M$7:$NZ$33,MATCH($B$164,'[1]2019'!$C$7:$C$33,0),MATCH(IJ136,'[1]2019'!$M$5:$NZ$5))</f>
        <v>4</v>
      </c>
      <c r="IK164" s="54">
        <f>INDEX('[1]2019'!$M$7:$NZ$33,MATCH($B$164,'[1]2019'!$C$7:$C$33,0),MATCH(IK136,'[1]2019'!$M$5:$NZ$5))</f>
        <v>4</v>
      </c>
      <c r="IL164" s="54">
        <f>INDEX('[1]2019'!$M$7:$NZ$33,MATCH($B$164,'[1]2019'!$C$7:$C$33,0),MATCH(IL136,'[1]2019'!$M$5:$NZ$5))</f>
        <v>4</v>
      </c>
      <c r="IM164" s="54">
        <f>INDEX('[1]2019'!$M$7:$NZ$33,MATCH($B$164,'[1]2019'!$C$7:$C$33,0),MATCH(IM136,'[1]2019'!$M$5:$NZ$5))</f>
        <v>4</v>
      </c>
      <c r="IN164" s="54">
        <f>INDEX('[1]2019'!$M$7:$NZ$33,MATCH($B$164,'[1]2019'!$C$7:$C$33,0),MATCH(IN136,'[1]2019'!$M$5:$NZ$5))</f>
        <v>0</v>
      </c>
      <c r="IO164" s="54">
        <f>INDEX('[1]2019'!$M$7:$NZ$33,MATCH($B$164,'[1]2019'!$C$7:$C$33,0),MATCH(IO136,'[1]2019'!$M$5:$NZ$5))</f>
        <v>0</v>
      </c>
      <c r="IP164" s="54">
        <f>INDEX('[1]2019'!$M$7:$NZ$33,MATCH($B$164,'[1]2019'!$C$7:$C$33,0),MATCH(IP136,'[1]2019'!$M$5:$NZ$5))</f>
        <v>4</v>
      </c>
      <c r="IQ164" s="54">
        <f>INDEX('[1]2019'!$M$7:$NZ$33,MATCH($B$164,'[1]2019'!$C$7:$C$33,0),MATCH(IQ136,'[1]2019'!$M$5:$NZ$5))</f>
        <v>4</v>
      </c>
      <c r="IR164" s="54">
        <f>INDEX('[1]2019'!$M$7:$NZ$33,MATCH($B$164,'[1]2019'!$C$7:$C$33,0),MATCH(IR136,'[1]2019'!$M$5:$NZ$5))</f>
        <v>4</v>
      </c>
      <c r="IS164" s="54">
        <f>INDEX('[1]2019'!$M$7:$NZ$33,MATCH($B$164,'[1]2019'!$C$7:$C$33,0),MATCH(IS136,'[1]2019'!$M$5:$NZ$5))</f>
        <v>4</v>
      </c>
      <c r="IT164" s="54">
        <f>INDEX('[1]2019'!$M$7:$NZ$33,MATCH($B$164,'[1]2019'!$C$7:$C$33,0),MATCH(IT136,'[1]2019'!$M$5:$NZ$5))</f>
        <v>4</v>
      </c>
      <c r="IU164" s="54">
        <f>INDEX('[1]2019'!$M$7:$NZ$33,MATCH($B$164,'[1]2019'!$C$7:$C$33,0),MATCH(IU136,'[1]2019'!$M$5:$NZ$5))</f>
        <v>0</v>
      </c>
      <c r="IV164" s="54">
        <f>INDEX('[1]2019'!$M$7:$NZ$33,MATCH($B$164,'[1]2019'!$C$7:$C$33,0),MATCH(IV136,'[1]2019'!$M$5:$NZ$5))</f>
        <v>0</v>
      </c>
      <c r="IW164" s="54">
        <f>INDEX('[1]2019'!$M$7:$NZ$33,MATCH($B$164,'[1]2019'!$C$7:$C$33,0),MATCH(IW136,'[1]2019'!$M$5:$NZ$5))</f>
        <v>3</v>
      </c>
      <c r="IX164" s="54">
        <f>INDEX('[1]2019'!$M$7:$NZ$33,MATCH($B$164,'[1]2019'!$C$7:$C$33,0),MATCH(IX136,'[1]2019'!$M$5:$NZ$5))</f>
        <v>3</v>
      </c>
      <c r="IY164" s="54">
        <f>INDEX('[1]2019'!$M$7:$NZ$33,MATCH($B$164,'[1]2019'!$C$7:$C$33,0),MATCH(IY136,'[1]2019'!$M$5:$NZ$5))</f>
        <v>3</v>
      </c>
      <c r="IZ164" s="54">
        <f>INDEX('[1]2019'!$M$7:$NZ$33,MATCH($B$164,'[1]2019'!$C$7:$C$33,0),MATCH(IZ136,'[1]2019'!$M$5:$NZ$5))</f>
        <v>3</v>
      </c>
      <c r="JA164" s="54">
        <f>INDEX('[1]2019'!$M$7:$NZ$33,MATCH($B$164,'[1]2019'!$C$7:$C$33,0),MATCH(JA136,'[1]2019'!$M$5:$NZ$5))</f>
        <v>3</v>
      </c>
      <c r="JB164" s="54">
        <f>INDEX('[1]2019'!$M$7:$NZ$33,MATCH($B$164,'[1]2019'!$C$7:$C$33,0),MATCH(JB136,'[1]2019'!$M$5:$NZ$5))</f>
        <v>0</v>
      </c>
      <c r="JC164" s="54">
        <f>INDEX('[1]2019'!$M$7:$NZ$33,MATCH($B$164,'[1]2019'!$C$7:$C$33,0),MATCH(JC136,'[1]2019'!$M$5:$NZ$5))</f>
        <v>0</v>
      </c>
      <c r="JD164" s="54">
        <f>INDEX('[1]2019'!$M$7:$NZ$33,MATCH($B$164,'[1]2019'!$C$7:$C$33,0),MATCH(JD136,'[1]2019'!$M$5:$NZ$5))</f>
        <v>2</v>
      </c>
      <c r="JE164" s="54">
        <f>INDEX('[1]2019'!$M$7:$NZ$33,MATCH($B$164,'[1]2019'!$C$7:$C$33,0),MATCH(JE136,'[1]2019'!$M$5:$NZ$5))</f>
        <v>2</v>
      </c>
      <c r="JF164" s="54">
        <f>INDEX('[1]2019'!$M$7:$NZ$33,MATCH($B$164,'[1]2019'!$C$7:$C$33,0),MATCH(JF136,'[1]2019'!$M$5:$NZ$5))</f>
        <v>2</v>
      </c>
      <c r="JG164" s="54">
        <f>INDEX('[1]2019'!$M$7:$NZ$33,MATCH($B$164,'[1]2019'!$C$7:$C$33,0),MATCH(JG136,'[1]2019'!$M$5:$NZ$5))</f>
        <v>2</v>
      </c>
      <c r="JH164" s="54">
        <f>INDEX('[1]2019'!$M$7:$NZ$33,MATCH($B$164,'[1]2019'!$C$7:$C$33,0),MATCH(JH136,'[1]2019'!$M$5:$NZ$5))</f>
        <v>3</v>
      </c>
      <c r="JI164" s="54">
        <f>INDEX('[1]2019'!$M$7:$NZ$33,MATCH($B$164,'[1]2019'!$C$7:$C$33,0),MATCH(JI136,'[1]2019'!$M$5:$NZ$5))</f>
        <v>0</v>
      </c>
      <c r="JJ164" s="54">
        <f>INDEX('[1]2019'!$M$7:$NZ$33,MATCH($B$164,'[1]2019'!$C$7:$C$33,0),MATCH(JJ136,'[1]2019'!$M$5:$NZ$5))</f>
        <v>0</v>
      </c>
      <c r="JK164" s="54">
        <f>INDEX('[1]2019'!$M$7:$NZ$33,MATCH($B$164,'[1]2019'!$C$7:$C$33,0),MATCH(JK136,'[1]2019'!$M$5:$NZ$5))</f>
        <v>2</v>
      </c>
      <c r="JL164" s="54">
        <f>INDEX('[1]2019'!$M$7:$NZ$33,MATCH($B$164,'[1]2019'!$C$7:$C$33,0),MATCH(JL136,'[1]2019'!$M$5:$NZ$5))</f>
        <v>2</v>
      </c>
      <c r="JM164" s="54">
        <f>INDEX('[1]2019'!$M$7:$NZ$33,MATCH($B$164,'[1]2019'!$C$7:$C$33,0),MATCH(JM136,'[1]2019'!$M$5:$NZ$5))</f>
        <v>0</v>
      </c>
      <c r="JN164" s="54">
        <f>INDEX('[1]2019'!$M$7:$NZ$33,MATCH($B$164,'[1]2019'!$C$7:$C$33,0),MATCH(JN136,'[1]2019'!$M$5:$NZ$5))</f>
        <v>0</v>
      </c>
      <c r="JO164" s="54">
        <f>INDEX('[1]2019'!$M$7:$NZ$33,MATCH($B$164,'[1]2019'!$C$7:$C$33,0),MATCH(JO136,'[1]2019'!$M$5:$NZ$5))</f>
        <v>2</v>
      </c>
      <c r="JP164" s="54">
        <f>INDEX('[1]2019'!$M$7:$NZ$33,MATCH($B$164,'[1]2019'!$C$7:$C$33,0),MATCH(JP136,'[1]2019'!$M$5:$NZ$5))</f>
        <v>2</v>
      </c>
      <c r="JQ164" s="54">
        <f>INDEX('[1]2019'!$M$7:$NZ$33,MATCH($B$164,'[1]2019'!$C$7:$C$33,0),MATCH(JQ136,'[1]2019'!$M$5:$NZ$5))</f>
        <v>2</v>
      </c>
      <c r="JR164" s="54">
        <f>INDEX('[1]2019'!$M$7:$NZ$33,MATCH($B$164,'[1]2019'!$C$7:$C$33,0),MATCH(JR136,'[1]2019'!$M$5:$NZ$5))</f>
        <v>0</v>
      </c>
      <c r="JS164" s="54">
        <f>INDEX('[1]2019'!$M$7:$NZ$33,MATCH($B$164,'[1]2019'!$C$7:$C$33,0),MATCH(JS136,'[1]2019'!$M$5:$NZ$5))</f>
        <v>1</v>
      </c>
      <c r="JT164" s="54">
        <f>INDEX('[1]2019'!$M$7:$NZ$33,MATCH($B$164,'[1]2019'!$C$7:$C$33,0),MATCH(JT136,'[1]2019'!$M$5:$NZ$5))</f>
        <v>1</v>
      </c>
      <c r="JU164" s="54">
        <f>INDEX('[1]2019'!$M$7:$NZ$33,MATCH($B$164,'[1]2019'!$C$7:$C$33,0),MATCH(JU136,'[1]2019'!$M$5:$NZ$5))</f>
        <v>1</v>
      </c>
      <c r="JV164" s="54">
        <f>INDEX('[1]2019'!$M$7:$NZ$33,MATCH($B$164,'[1]2019'!$C$7:$C$33,0),MATCH(JV136,'[1]2019'!$M$5:$NZ$5))</f>
        <v>1</v>
      </c>
      <c r="JW164" s="54">
        <f>INDEX('[1]2019'!$M$7:$NZ$33,MATCH($B$164,'[1]2019'!$C$7:$C$33,0),MATCH(JW136,'[1]2019'!$M$5:$NZ$5))</f>
        <v>0</v>
      </c>
      <c r="JX164" s="54">
        <f>INDEX('[1]2019'!$M$7:$NZ$33,MATCH($B$164,'[1]2019'!$C$7:$C$33,0),MATCH(JX136,'[1]2019'!$M$5:$NZ$5))</f>
        <v>0</v>
      </c>
      <c r="JY164" s="54">
        <f>INDEX('[1]2019'!$M$7:$NZ$33,MATCH($B$164,'[1]2019'!$C$7:$C$33,0),MATCH(JY136,'[1]2019'!$M$5:$NZ$5))</f>
        <v>1</v>
      </c>
      <c r="JZ164" s="54">
        <f>INDEX('[1]2019'!$M$7:$NZ$33,MATCH($B$164,'[1]2019'!$C$7:$C$33,0),MATCH(JZ136,'[1]2019'!$M$5:$NZ$5))</f>
        <v>1</v>
      </c>
      <c r="KA164" s="54">
        <f>INDEX('[1]2019'!$M$7:$NZ$33,MATCH($B$164,'[1]2019'!$C$7:$C$33,0),MATCH(KA136,'[1]2019'!$M$5:$NZ$5))</f>
        <v>1</v>
      </c>
      <c r="KB164" s="54">
        <f>INDEX('[1]2019'!$M$7:$NZ$33,MATCH($B$164,'[1]2019'!$C$7:$C$33,0),MATCH(KB136,'[1]2019'!$M$5:$NZ$5))</f>
        <v>1</v>
      </c>
      <c r="KC164" s="54">
        <f>INDEX('[1]2019'!$M$7:$NZ$33,MATCH($B$164,'[1]2019'!$C$7:$C$33,0),MATCH(KC136,'[1]2019'!$M$5:$NZ$5))</f>
        <v>1</v>
      </c>
      <c r="KD164" s="54">
        <f>INDEX('[1]2019'!$M$7:$NZ$33,MATCH($B$164,'[1]2019'!$C$7:$C$33,0),MATCH(KD136,'[1]2019'!$M$5:$NZ$5))</f>
        <v>0</v>
      </c>
      <c r="KE164" s="54">
        <f>INDEX('[1]2019'!$M$7:$NZ$33,MATCH($B$164,'[1]2019'!$C$7:$C$33,0),MATCH(KE136,'[1]2019'!$M$5:$NZ$5))</f>
        <v>0</v>
      </c>
      <c r="KF164" s="54">
        <f>INDEX('[1]2019'!$M$7:$NZ$33,MATCH($B$164,'[1]2019'!$C$7:$C$33,0),MATCH(KF136,'[1]2019'!$M$5:$NZ$5))</f>
        <v>2</v>
      </c>
      <c r="KG164" s="54">
        <f>INDEX('[1]2019'!$M$7:$NZ$33,MATCH($B$164,'[1]2019'!$C$7:$C$33,0),MATCH(KG136,'[1]2019'!$M$5:$NZ$5))</f>
        <v>2</v>
      </c>
      <c r="KH164" s="54">
        <f>INDEX('[1]2019'!$M$7:$NZ$33,MATCH($B$164,'[1]2019'!$C$7:$C$33,0),MATCH(KH136,'[1]2019'!$M$5:$NZ$5))</f>
        <v>0</v>
      </c>
      <c r="KI164" s="54">
        <f>INDEX('[1]2019'!$M$7:$NZ$33,MATCH($B$164,'[1]2019'!$C$7:$C$33,0),MATCH(KI136,'[1]2019'!$M$5:$NZ$5))</f>
        <v>0</v>
      </c>
      <c r="KJ164" s="54">
        <f>INDEX('[1]2019'!$M$7:$NZ$33,MATCH($B$164,'[1]2019'!$C$7:$C$33,0),MATCH(KJ136,'[1]2019'!$M$5:$NZ$5))</f>
        <v>2</v>
      </c>
      <c r="KK164" s="54">
        <f>INDEX('[1]2019'!$M$7:$NZ$33,MATCH($B$164,'[1]2019'!$C$7:$C$33,0),MATCH(KK136,'[1]2019'!$M$5:$NZ$5))</f>
        <v>2</v>
      </c>
      <c r="KL164" s="54">
        <f>INDEX('[1]2019'!$M$7:$NZ$33,MATCH($B$164,'[1]2019'!$C$7:$C$33,0),MATCH(KL136,'[1]2019'!$M$5:$NZ$5))</f>
        <v>2</v>
      </c>
      <c r="KM164" s="54">
        <f>INDEX('[1]2019'!$M$7:$NZ$33,MATCH($B$164,'[1]2019'!$C$7:$C$33,0),MATCH(KM136,'[1]2019'!$M$5:$NZ$5))</f>
        <v>0</v>
      </c>
      <c r="KN164" s="54">
        <f>INDEX('[1]2019'!$M$7:$NZ$33,MATCH($B$164,'[1]2019'!$C$7:$C$33,0),MATCH(KN136,'[1]2019'!$M$5:$NZ$5))</f>
        <v>2</v>
      </c>
      <c r="KO164" s="54">
        <f>INDEX('[1]2019'!$M$7:$NZ$33,MATCH($B$164,'[1]2019'!$C$7:$C$33,0),MATCH(KO136,'[1]2019'!$M$5:$NZ$5))</f>
        <v>2</v>
      </c>
      <c r="KP164" s="54">
        <f>INDEX('[1]2019'!$M$7:$NZ$33,MATCH($B$164,'[1]2019'!$C$7:$C$33,0),MATCH(KP136,'[1]2019'!$M$5:$NZ$5))</f>
        <v>2</v>
      </c>
      <c r="KQ164" s="54">
        <f>INDEX('[1]2019'!$M$7:$NZ$33,MATCH($B$164,'[1]2019'!$C$7:$C$33,0),MATCH(KQ136,'[1]2019'!$M$5:$NZ$5))</f>
        <v>2</v>
      </c>
      <c r="KR164" s="54">
        <f>INDEX('[1]2019'!$M$7:$NZ$33,MATCH($B$164,'[1]2019'!$C$7:$C$33,0),MATCH(KR136,'[1]2019'!$M$5:$NZ$5))</f>
        <v>0</v>
      </c>
      <c r="KS164" s="54">
        <f>INDEX('[1]2019'!$M$7:$NZ$33,MATCH($B$164,'[1]2019'!$C$7:$C$33,0),MATCH(KS136,'[1]2019'!$M$5:$NZ$5))</f>
        <v>0</v>
      </c>
      <c r="KT164" s="54">
        <f>INDEX('[1]2019'!$M$7:$NZ$33,MATCH($B$164,'[1]2019'!$C$7:$C$33,0),MATCH(KT136,'[1]2019'!$M$5:$NZ$5))</f>
        <v>1</v>
      </c>
      <c r="KU164" s="54">
        <f>INDEX('[1]2019'!$M$7:$NZ$33,MATCH($B$164,'[1]2019'!$C$7:$C$33,0),MATCH(KU136,'[1]2019'!$M$5:$NZ$5))</f>
        <v>1</v>
      </c>
      <c r="KV164" s="54">
        <f>INDEX('[1]2019'!$M$7:$NZ$33,MATCH($B$164,'[1]2019'!$C$7:$C$33,0),MATCH(KV136,'[1]2019'!$M$5:$NZ$5))</f>
        <v>1</v>
      </c>
      <c r="KW164" s="54">
        <f>INDEX('[1]2019'!$M$7:$NZ$33,MATCH($B$164,'[1]2019'!$C$7:$C$33,0),MATCH(KW136,'[1]2019'!$M$5:$NZ$5))</f>
        <v>1</v>
      </c>
      <c r="KX164" s="54">
        <f>INDEX('[1]2019'!$M$7:$NZ$33,MATCH($B$164,'[1]2019'!$C$7:$C$33,0),MATCH(KX136,'[1]2019'!$M$5:$NZ$5))</f>
        <v>1</v>
      </c>
      <c r="KY164" s="54">
        <f>INDEX('[1]2019'!$M$7:$NZ$33,MATCH($B$164,'[1]2019'!$C$7:$C$33,0),MATCH(KY136,'[1]2019'!$M$5:$NZ$5))</f>
        <v>0</v>
      </c>
      <c r="KZ164" s="54">
        <f>INDEX('[1]2019'!$M$7:$NZ$33,MATCH($B$164,'[1]2019'!$C$7:$C$33,0),MATCH(KZ136,'[1]2019'!$M$5:$NZ$5))</f>
        <v>0</v>
      </c>
      <c r="LA164" s="54">
        <f>INDEX('[1]2019'!$M$7:$NZ$33,MATCH($B$164,'[1]2019'!$C$7:$C$33,0),MATCH(LA136,'[1]2019'!$M$5:$NZ$5))</f>
        <v>2</v>
      </c>
      <c r="LB164" s="54">
        <f>INDEX('[1]2019'!$M$7:$NZ$33,MATCH($B$164,'[1]2019'!$C$7:$C$33,0),MATCH(LB136,'[1]2019'!$M$5:$NZ$5))</f>
        <v>2</v>
      </c>
      <c r="LC164" s="54">
        <f>INDEX('[1]2019'!$M$7:$NZ$33,MATCH($B$164,'[1]2019'!$C$7:$C$33,0),MATCH(LC136,'[1]2019'!$M$5:$NZ$5))</f>
        <v>2</v>
      </c>
      <c r="LD164" s="54">
        <f>INDEX('[1]2019'!$M$7:$NZ$33,MATCH($B$164,'[1]2019'!$C$7:$C$33,0),MATCH(LD136,'[1]2019'!$M$5:$NZ$5))</f>
        <v>2</v>
      </c>
      <c r="LE164" s="54">
        <f>INDEX('[1]2019'!$M$7:$NZ$33,MATCH($B$164,'[1]2019'!$C$7:$C$33,0),MATCH(LE136,'[1]2019'!$M$5:$NZ$5))</f>
        <v>2</v>
      </c>
      <c r="LF164" s="54">
        <f>INDEX('[1]2019'!$M$7:$NZ$33,MATCH($B$164,'[1]2019'!$C$7:$C$33,0),MATCH(LF136,'[1]2019'!$M$5:$NZ$5))</f>
        <v>0</v>
      </c>
      <c r="LG164" s="54">
        <f>INDEX('[1]2019'!$M$7:$NZ$33,MATCH($B$164,'[1]2019'!$C$7:$C$33,0),MATCH(LG136,'[1]2019'!$M$5:$NZ$5))</f>
        <v>0</v>
      </c>
      <c r="LH164" s="54">
        <f>INDEX('[1]2019'!$M$7:$NZ$33,MATCH($B$164,'[1]2019'!$C$7:$C$33,0),MATCH(LH136,'[1]2019'!$M$5:$NZ$5))</f>
        <v>2</v>
      </c>
      <c r="LI164" s="54">
        <f>INDEX('[1]2019'!$M$7:$NZ$33,MATCH($B$164,'[1]2019'!$C$7:$C$33,0),MATCH(LI136,'[1]2019'!$M$5:$NZ$5))</f>
        <v>2</v>
      </c>
      <c r="LJ164" s="54">
        <f>INDEX('[1]2019'!$M$7:$NZ$33,MATCH($B$164,'[1]2019'!$C$7:$C$33,0),MATCH(LJ136,'[1]2019'!$M$5:$NZ$5))</f>
        <v>2</v>
      </c>
      <c r="LK164" s="54">
        <f>INDEX('[1]2019'!$M$7:$NZ$33,MATCH($B$164,'[1]2019'!$C$7:$C$33,0),MATCH(LK136,'[1]2019'!$M$5:$NZ$5))</f>
        <v>2</v>
      </c>
      <c r="LL164" s="54">
        <f>INDEX('[1]2019'!$M$7:$NZ$33,MATCH($B$164,'[1]2019'!$C$7:$C$33,0),MATCH(LL136,'[1]2019'!$M$5:$NZ$5))</f>
        <v>2</v>
      </c>
      <c r="LM164" s="54">
        <f>INDEX('[1]2019'!$M$7:$NZ$33,MATCH($B$164,'[1]2019'!$C$7:$C$33,0),MATCH(LM136,'[1]2019'!$M$5:$NZ$5))</f>
        <v>0</v>
      </c>
      <c r="LN164" s="54">
        <f>INDEX('[1]2019'!$M$7:$NZ$33,MATCH($B$164,'[1]2019'!$C$7:$C$33,0),MATCH(LN136,'[1]2019'!$M$5:$NZ$5))</f>
        <v>0</v>
      </c>
      <c r="LO164" s="54">
        <f>INDEX('[1]2019'!$M$7:$NZ$33,MATCH($B$164,'[1]2019'!$C$7:$C$33,0),MATCH(LO136,'[1]2019'!$M$5:$NZ$5))</f>
        <v>5</v>
      </c>
      <c r="LP164" s="54">
        <f>INDEX('[1]2019'!$M$7:$NZ$33,MATCH($B$164,'[1]2019'!$C$7:$C$33,0),MATCH(LP136,'[1]2019'!$M$5:$NZ$5))</f>
        <v>2</v>
      </c>
      <c r="LQ164" s="54">
        <f>INDEX('[1]2019'!$M$7:$NZ$33,MATCH($B$164,'[1]2019'!$C$7:$C$33,0),MATCH(LQ136,'[1]2019'!$M$5:$NZ$5))</f>
        <v>2</v>
      </c>
      <c r="LR164" s="54">
        <f>INDEX('[1]2019'!$M$7:$NZ$33,MATCH($B$164,'[1]2019'!$C$7:$C$33,0),MATCH(LR136,'[1]2019'!$M$5:$NZ$5))</f>
        <v>2</v>
      </c>
      <c r="LS164" s="54">
        <f>INDEX('[1]2019'!$M$7:$NZ$33,MATCH($B$164,'[1]2019'!$C$7:$C$33,0),MATCH(LS136,'[1]2019'!$M$5:$NZ$5))</f>
        <v>2</v>
      </c>
      <c r="LT164" s="54">
        <f>INDEX('[1]2019'!$M$7:$NZ$33,MATCH($B$164,'[1]2019'!$C$7:$C$33,0),MATCH(LT136,'[1]2019'!$M$5:$NZ$5))</f>
        <v>0</v>
      </c>
      <c r="LU164" s="54">
        <f>INDEX('[1]2019'!$M$7:$NZ$33,MATCH($B$164,'[1]2019'!$C$7:$C$33,0),MATCH(LU136,'[1]2019'!$M$5:$NZ$5))</f>
        <v>0</v>
      </c>
      <c r="LV164" s="54">
        <f>INDEX('[1]2019'!$M$7:$NZ$33,MATCH($B$164,'[1]2019'!$C$7:$C$33,0),MATCH(LV136,'[1]2019'!$M$5:$NZ$5))</f>
        <v>2</v>
      </c>
      <c r="LW164" s="54">
        <f>INDEX('[1]2019'!$M$7:$NZ$33,MATCH($B$164,'[1]2019'!$C$7:$C$33,0),MATCH(LW136,'[1]2019'!$M$5:$NZ$5))</f>
        <v>2</v>
      </c>
      <c r="LX164" s="54">
        <f>INDEX('[1]2019'!$M$7:$NZ$33,MATCH($B$164,'[1]2019'!$C$7:$C$33,0),MATCH(LX136,'[1]2019'!$M$5:$NZ$5))</f>
        <v>2</v>
      </c>
      <c r="LY164" s="54">
        <f>INDEX('[1]2019'!$M$7:$NZ$33,MATCH($B$164,'[1]2019'!$C$7:$C$33,0),MATCH(LY136,'[1]2019'!$M$5:$NZ$5))</f>
        <v>2</v>
      </c>
      <c r="LZ164" s="54">
        <f>INDEX('[1]2019'!$M$7:$NZ$33,MATCH($B$164,'[1]2019'!$C$7:$C$33,0),MATCH(LZ136,'[1]2019'!$M$5:$NZ$5))</f>
        <v>2</v>
      </c>
      <c r="MA164" s="54">
        <f>INDEX('[1]2019'!$M$7:$NZ$33,MATCH($B$164,'[1]2019'!$C$7:$C$33,0),MATCH(MA136,'[1]2019'!$M$5:$NZ$5))</f>
        <v>0</v>
      </c>
      <c r="MB164" s="54">
        <f>INDEX('[1]2019'!$M$7:$NZ$33,MATCH($B$164,'[1]2019'!$C$7:$C$33,0),MATCH(MB136,'[1]2019'!$M$5:$NZ$5))</f>
        <v>0</v>
      </c>
      <c r="MC164" s="54">
        <f>INDEX('[1]2019'!$M$7:$NZ$33,MATCH($B$164,'[1]2019'!$C$7:$C$33,0),MATCH(MC136,'[1]2019'!$M$5:$NZ$5))</f>
        <v>2</v>
      </c>
      <c r="MD164" s="54">
        <f>INDEX('[1]2019'!$M$7:$NZ$33,MATCH($B$164,'[1]2019'!$C$7:$C$33,0),MATCH(MD136,'[1]2019'!$M$5:$NZ$5))</f>
        <v>2</v>
      </c>
      <c r="ME164" s="54">
        <f>INDEX('[1]2019'!$M$7:$NZ$33,MATCH($B$164,'[1]2019'!$C$7:$C$33,0),MATCH(ME136,'[1]2019'!$M$5:$NZ$5))</f>
        <v>0</v>
      </c>
      <c r="MF164" s="54">
        <f>INDEX('[1]2019'!$M$7:$NZ$33,MATCH($B$164,'[1]2019'!$C$7:$C$33,0),MATCH(MF136,'[1]2019'!$M$5:$NZ$5))</f>
        <v>0</v>
      </c>
      <c r="MG164" s="54">
        <f>INDEX('[1]2019'!$M$7:$NZ$33,MATCH($B$164,'[1]2019'!$C$7:$C$33,0),MATCH(MG136,'[1]2019'!$M$5:$NZ$5))</f>
        <v>2</v>
      </c>
      <c r="MH164" s="54">
        <f>INDEX('[1]2019'!$M$7:$NZ$33,MATCH($B$164,'[1]2019'!$C$7:$C$33,0),MATCH(MH136,'[1]2019'!$M$5:$NZ$5))</f>
        <v>2</v>
      </c>
      <c r="MI164" s="54">
        <f>INDEX('[1]2019'!$M$7:$NZ$33,MATCH($B$164,'[1]2019'!$C$7:$C$33,0),MATCH(MI136,'[1]2019'!$M$5:$NZ$5))</f>
        <v>2</v>
      </c>
      <c r="MJ164" s="54">
        <f>INDEX('[1]2019'!$M$7:$NZ$33,MATCH($B$164,'[1]2019'!$C$7:$C$33,0),MATCH(MJ136,'[1]2019'!$M$5:$NZ$5))</f>
        <v>0</v>
      </c>
      <c r="MK164" s="54">
        <f>INDEX('[1]2019'!$M$7:$NZ$33,MATCH($B$164,'[1]2019'!$C$7:$C$33,0),MATCH(MK136,'[1]2019'!$M$5:$NZ$5))</f>
        <v>1</v>
      </c>
      <c r="ML164" s="54">
        <f>INDEX('[1]2019'!$M$7:$NZ$33,MATCH($B$164,'[1]2019'!$C$7:$C$33,0),MATCH(ML136,'[1]2019'!$M$5:$NZ$5))</f>
        <v>1</v>
      </c>
      <c r="MM164" s="54">
        <f>INDEX('[1]2019'!$M$7:$NZ$33,MATCH($B$164,'[1]2019'!$C$7:$C$33,0),MATCH(MM136,'[1]2019'!$M$5:$NZ$5))</f>
        <v>1</v>
      </c>
      <c r="MN164" s="54">
        <f>INDEX('[1]2019'!$M$7:$NZ$33,MATCH($B$164,'[1]2019'!$C$7:$C$33,0),MATCH(MN136,'[1]2019'!$M$5:$NZ$5))</f>
        <v>1</v>
      </c>
      <c r="MO164" s="54">
        <f>INDEX('[1]2019'!$M$7:$NZ$33,MATCH($B$164,'[1]2019'!$C$7:$C$33,0),MATCH(MO136,'[1]2019'!$M$5:$NZ$5))</f>
        <v>0</v>
      </c>
      <c r="MP164" s="54">
        <f>INDEX('[1]2019'!$M$7:$NZ$33,MATCH($B$164,'[1]2019'!$C$7:$C$33,0),MATCH(MP136,'[1]2019'!$M$5:$NZ$5))</f>
        <v>0</v>
      </c>
      <c r="MQ164" s="54">
        <f>INDEX('[1]2019'!$M$7:$NZ$33,MATCH($B$164,'[1]2019'!$C$7:$C$33,0),MATCH(MQ136,'[1]2019'!$M$5:$NZ$5))</f>
        <v>2</v>
      </c>
      <c r="MR164" s="54">
        <f>INDEX('[1]2019'!$M$7:$NZ$33,MATCH($B$164,'[1]2019'!$C$7:$C$33,0),MATCH(MR136,'[1]2019'!$M$5:$NZ$5))</f>
        <v>2</v>
      </c>
      <c r="MS164" s="54">
        <f>INDEX('[1]2019'!$M$7:$NZ$33,MATCH($B$164,'[1]2019'!$C$7:$C$33,0),MATCH(MS136,'[1]2019'!$M$5:$NZ$5))</f>
        <v>2</v>
      </c>
      <c r="MT164" s="54">
        <f>INDEX('[1]2019'!$M$7:$NZ$33,MATCH($B$164,'[1]2019'!$C$7:$C$33,0),MATCH(MT136,'[1]2019'!$M$5:$NZ$5))</f>
        <v>2</v>
      </c>
      <c r="MU164" s="54">
        <f>INDEX('[1]2019'!$M$7:$NZ$33,MATCH($B$164,'[1]2019'!$C$7:$C$33,0),MATCH(MU136,'[1]2019'!$M$5:$NZ$5))</f>
        <v>2</v>
      </c>
      <c r="MV164" s="54">
        <f>INDEX('[1]2019'!$M$7:$NZ$33,MATCH($B$164,'[1]2019'!$C$7:$C$33,0),MATCH(MV136,'[1]2019'!$M$5:$NZ$5))</f>
        <v>0</v>
      </c>
      <c r="MW164" s="54">
        <f>INDEX('[1]2019'!$M$7:$NZ$33,MATCH($B$164,'[1]2019'!$C$7:$C$33,0),MATCH(MW136,'[1]2019'!$M$5:$NZ$5))</f>
        <v>0</v>
      </c>
      <c r="MX164" s="54">
        <f>INDEX('[1]2019'!$M$7:$NZ$33,MATCH($B$164,'[1]2019'!$C$7:$C$33,0),MATCH(MX136,'[1]2019'!$M$5:$NZ$5))</f>
        <v>2</v>
      </c>
      <c r="MY164" s="54">
        <f>INDEX('[1]2019'!$M$7:$NZ$33,MATCH($B$164,'[1]2019'!$C$7:$C$33,0),MATCH(MY136,'[1]2019'!$M$5:$NZ$5))</f>
        <v>0</v>
      </c>
      <c r="MZ164" s="54">
        <f>INDEX('[1]2019'!$M$7:$NZ$33,MATCH($B$164,'[1]2019'!$C$7:$C$33,0),MATCH(MZ136,'[1]2019'!$M$5:$NZ$5))</f>
        <v>0</v>
      </c>
      <c r="NA164" s="54">
        <f>INDEX('[1]2019'!$M$7:$NZ$33,MATCH($B$164,'[1]2019'!$C$7:$C$33,0),MATCH(NA136,'[1]2019'!$M$5:$NZ$5))</f>
        <v>0</v>
      </c>
      <c r="NB164" s="54">
        <f>INDEX('[1]2019'!$M$7:$NZ$33,MATCH($B$164,'[1]2019'!$C$7:$C$33,0),MATCH(NB136,'[1]2019'!$M$5:$NZ$5))</f>
        <v>2</v>
      </c>
      <c r="NC164" s="54">
        <f>INDEX('[1]2019'!$M$7:$NZ$33,MATCH($B$164,'[1]2019'!$C$7:$C$33,0),MATCH(NC136,'[1]2019'!$M$5:$NZ$5))</f>
        <v>2</v>
      </c>
      <c r="ND164" s="54">
        <f>INDEX('[1]2019'!$M$7:$NZ$33,MATCH($B$164,'[1]2019'!$C$7:$C$33,0),MATCH(ND136,'[1]2019'!$M$5:$NZ$5))</f>
        <v>2</v>
      </c>
      <c r="NE164" s="54">
        <f>INDEX('[1]2019'!$M$7:$NZ$33,MATCH($B$164,'[1]2019'!$C$7:$C$33,0),MATCH(NE136,'[1]2019'!$M$5:$NZ$5))</f>
        <v>4</v>
      </c>
      <c r="NF164" s="54">
        <f>INDEX('[1]2019'!$M$7:$NZ$33,MATCH($B$164,'[1]2019'!$C$7:$C$33,0),MATCH(NF136,'[1]2019'!$M$5:$NZ$5))</f>
        <v>4</v>
      </c>
      <c r="NG164" s="54">
        <f>INDEX('[1]2019'!$M$7:$NZ$33,MATCH($B$164,'[1]2019'!$C$7:$C$33,0),MATCH(NG136,'[1]2019'!$M$5:$NZ$5))</f>
        <v>5</v>
      </c>
      <c r="NH164" s="54">
        <f>INDEX('[1]2019'!$M$7:$NZ$33,MATCH($B$164,'[1]2019'!$C$7:$C$33,0),MATCH(NH136,'[1]2019'!$M$5:$NZ$5))</f>
        <v>4</v>
      </c>
      <c r="NI164" s="54">
        <f>INDEX('[1]2019'!$M$7:$NZ$33,MATCH($B$164,'[1]2019'!$C$7:$C$33,0),MATCH(NI136,'[1]2019'!$M$5:$NZ$5))</f>
        <v>4</v>
      </c>
      <c r="NJ164" s="54">
        <f>INDEX('[1]2019'!$M$7:$NZ$33,MATCH($B$164,'[1]2019'!$C$7:$C$33,0),MATCH(NJ136,'[1]2019'!$M$5:$NZ$5))</f>
        <v>0</v>
      </c>
      <c r="NK164" s="54">
        <f>INDEX('[1]2019'!$M$7:$NZ$33,MATCH($B$164,'[1]2019'!$C$7:$C$33,0),MATCH(NK136,'[1]2019'!$M$5:$NZ$5))</f>
        <v>0</v>
      </c>
      <c r="NL164" s="54">
        <f>INDEX('[1]2019'!$M$7:$NZ$33,MATCH($B$164,'[1]2019'!$C$7:$C$33,0),MATCH(NL136,'[1]2019'!$M$5:$NZ$5))</f>
        <v>4</v>
      </c>
      <c r="NM164" s="54">
        <f>INDEX('[1]2019'!$M$7:$NZ$33,MATCH($B$164,'[1]2019'!$C$7:$C$33,0),MATCH(NM136,'[1]2019'!$M$5:$NZ$5))</f>
        <v>2</v>
      </c>
      <c r="NN164" s="54">
        <f>INDEX('[1]2019'!$M$7:$NZ$33,MATCH($B$164,'[1]2019'!$C$7:$C$33,0),MATCH(NN136,'[1]2019'!$M$5:$NZ$5))</f>
        <v>2</v>
      </c>
      <c r="NO164" s="54">
        <f>INDEX('[1]2019'!$M$7:$NZ$33,MATCH($B$164,'[1]2019'!$C$7:$C$33,0),MATCH(NO136,'[1]2019'!$M$5:$NZ$5))</f>
        <v>2</v>
      </c>
      <c r="NP164" s="54">
        <f>INDEX('[1]2019'!$M$7:$NZ$33,MATCH($B$164,'[1]2019'!$C$7:$C$33,0),MATCH(NP136,'[1]2019'!$M$5:$NZ$5))</f>
        <v>2</v>
      </c>
      <c r="NQ164" s="54">
        <f>INDEX('[1]2019'!$M$7:$NZ$33,MATCH($B$164,'[1]2019'!$C$7:$C$33,0),MATCH(NQ136,'[1]2019'!$M$5:$NZ$5))</f>
        <v>0</v>
      </c>
      <c r="NR164" s="54">
        <f>INDEX('[1]2019'!$M$7:$NZ$33,MATCH($B$164,'[1]2019'!$C$7:$C$33,0),MATCH(NR136,'[1]2019'!$M$5:$NZ$5))</f>
        <v>0</v>
      </c>
    </row>
    <row r="165" spans="1:382" ht="20.100000000000001" customHeight="1" thickTop="1" thickBot="1" x14ac:dyDescent="0.35">
      <c r="A165" s="2" t="s">
        <v>49</v>
      </c>
      <c r="B165" s="116"/>
      <c r="C165" s="32"/>
      <c r="D165" s="32"/>
      <c r="E165" s="48">
        <f>IF(AND(INDEX('[1]2019'!$M$7:$NZ$33,MATCH($B$164,'[1]2019'!$C$7:$C$33,0),MATCH(E55,'[1]2019'!$M$5:$NZ$5))=0,OR(E166="x",E166="p")),"FH",IF(AND(INDEX('[1]2019'!$M$7:$NZ$33,MATCH($B$164,'[1]2019'!$C$7:$C$33,0),MATCH(E55,'[1]2019'!$M$5:$NZ$5))&gt;2,OR(E166="x",E166="p")),"FH",INDEX('[1]2019'!$M$7:$NZ$33,MATCH($B$164,'[1]2019'!$C$7:$C$33,0),MATCH(E55,'[1]2019'!$M$5:$NZ$5))))</f>
        <v>4</v>
      </c>
      <c r="F165" s="48">
        <f>IF(AND(INDEX('[1]2019'!$M$7:$NZ$33,MATCH($B$164,'[1]2019'!$C$7:$C$33,0),MATCH(F55,'[1]2019'!$M$5:$NZ$5))=0,OR(F166="x",F166="p")),"FH",IF(AND(INDEX('[1]2019'!$M$7:$NZ$33,MATCH($B$164,'[1]2019'!$C$7:$C$33,0),MATCH(F55,'[1]2019'!$M$5:$NZ$5))&gt;2,OR(F166="x",F166="p")),"FH",INDEX('[1]2019'!$M$7:$NZ$33,MATCH($B$164,'[1]2019'!$C$7:$C$33,0),MATCH(F55,'[1]2019'!$M$5:$NZ$5))))</f>
        <v>5</v>
      </c>
      <c r="G165" s="48">
        <f>IF(AND(INDEX('[1]2019'!$M$7:$NZ$33,MATCH($B$164,'[1]2019'!$C$7:$C$33,0),MATCH(G55,'[1]2019'!$M$5:$NZ$5))=0,OR(G166="x",G166="p")),"FH",IF(AND(INDEX('[1]2019'!$M$7:$NZ$33,MATCH($B$164,'[1]2019'!$C$7:$C$33,0),MATCH(G55,'[1]2019'!$M$5:$NZ$5))&gt;2,OR(G166="x",G166="p")),"FH",INDEX('[1]2019'!$M$7:$NZ$33,MATCH($B$164,'[1]2019'!$C$7:$C$33,0),MATCH(G55,'[1]2019'!$M$5:$NZ$5))))</f>
        <v>4</v>
      </c>
      <c r="H165" s="48">
        <f>IF(AND(INDEX('[1]2019'!$M$7:$NZ$33,MATCH($B$164,'[1]2019'!$C$7:$C$33,0),MATCH(H55,'[1]2019'!$M$5:$NZ$5))=0,OR(H166="x",H166="p")),"FH",IF(AND(INDEX('[1]2019'!$M$7:$NZ$33,MATCH($B$164,'[1]2019'!$C$7:$C$33,0),MATCH(H55,'[1]2019'!$M$5:$NZ$5))&gt;2,OR(H166="x",H166="p")),"FH",INDEX('[1]2019'!$M$7:$NZ$33,MATCH($B$164,'[1]2019'!$C$7:$C$33,0),MATCH(H55,'[1]2019'!$M$5:$NZ$5))))</f>
        <v>4</v>
      </c>
      <c r="I165" s="48">
        <f>IF(AND(INDEX('[1]2019'!$M$7:$NZ$33,MATCH($B$164,'[1]2019'!$C$7:$C$33,0),MATCH(I55,'[1]2019'!$M$5:$NZ$5))=0,OR(I166="x",I166="p")),"FH",IF(AND(INDEX('[1]2019'!$M$7:$NZ$33,MATCH($B$164,'[1]2019'!$C$7:$C$33,0),MATCH(I55,'[1]2019'!$M$5:$NZ$5))&gt;2,OR(I166="x",I166="p")),"FH",INDEX('[1]2019'!$M$7:$NZ$33,MATCH($B$164,'[1]2019'!$C$7:$C$33,0),MATCH(I55,'[1]2019'!$M$5:$NZ$5))))</f>
        <v>4</v>
      </c>
      <c r="J165" s="48">
        <f>IF(AND(INDEX('[1]2019'!$M$7:$NZ$33,MATCH($B$164,'[1]2019'!$C$7:$C$33,0),MATCH(J55,'[1]2019'!$M$5:$NZ$5))=0,OR(J166="x",J166="p")),"FH",IF(AND(INDEX('[1]2019'!$M$7:$NZ$33,MATCH($B$164,'[1]2019'!$C$7:$C$33,0),MATCH(J55,'[1]2019'!$M$5:$NZ$5))&gt;2,OR(J166="x",J166="p")),"FH",INDEX('[1]2019'!$M$7:$NZ$33,MATCH($B$164,'[1]2019'!$C$7:$C$33,0),MATCH(J55,'[1]2019'!$M$5:$NZ$5))))</f>
        <v>0</v>
      </c>
      <c r="K165" s="48">
        <f>IF(AND(INDEX('[1]2019'!$M$7:$NZ$33,MATCH($B$164,'[1]2019'!$C$7:$C$33,0),MATCH(K55,'[1]2019'!$M$5:$NZ$5))=0,OR(K166="x",K166="p")),"FH",IF(AND(INDEX('[1]2019'!$M$7:$NZ$33,MATCH($B$164,'[1]2019'!$C$7:$C$33,0),MATCH(K55,'[1]2019'!$M$5:$NZ$5))&gt;2,OR(K166="x",K166="p")),"FH",INDEX('[1]2019'!$M$7:$NZ$33,MATCH($B$164,'[1]2019'!$C$7:$C$33,0),MATCH(K55,'[1]2019'!$M$5:$NZ$5))))</f>
        <v>0</v>
      </c>
      <c r="L165" s="48">
        <f>IF(AND(INDEX('[1]2019'!$M$7:$NZ$33,MATCH($B$164,'[1]2019'!$C$7:$C$33,0),MATCH(L55,'[1]2019'!$M$5:$NZ$5))=0,OR(L166="x",L166="p")),"FH",IF(AND(INDEX('[1]2019'!$M$7:$NZ$33,MATCH($B$164,'[1]2019'!$C$7:$C$33,0),MATCH(L55,'[1]2019'!$M$5:$NZ$5))&gt;2,OR(L166="x",L166="p")),"FH",INDEX('[1]2019'!$M$7:$NZ$33,MATCH($B$164,'[1]2019'!$C$7:$C$33,0),MATCH(L55,'[1]2019'!$M$5:$NZ$5))))</f>
        <v>0</v>
      </c>
      <c r="M165" s="48">
        <f>IF(AND(INDEX('[1]2019'!$M$7:$NZ$33,MATCH($B$164,'[1]2019'!$C$7:$C$33,0),MATCH(M55,'[1]2019'!$M$5:$NZ$5))=0,OR(M166="x",M166="p")),"FH",IF(AND(INDEX('[1]2019'!$M$7:$NZ$33,MATCH($B$164,'[1]2019'!$C$7:$C$33,0),MATCH(M55,'[1]2019'!$M$5:$NZ$5))&gt;2,OR(M166="x",M166="p")),"FH",INDEX('[1]2019'!$M$7:$NZ$33,MATCH($B$164,'[1]2019'!$C$7:$C$33,0),MATCH(M55,'[1]2019'!$M$5:$NZ$5))))</f>
        <v>5</v>
      </c>
      <c r="N165" s="48">
        <f>IF(AND(INDEX('[1]2019'!$M$7:$NZ$33,MATCH($B$164,'[1]2019'!$C$7:$C$33,0),MATCH(N55,'[1]2019'!$M$5:$NZ$5))=0,OR(N166="x",N166="p")),"FH",IF(AND(INDEX('[1]2019'!$M$7:$NZ$33,MATCH($B$164,'[1]2019'!$C$7:$C$33,0),MATCH(N55,'[1]2019'!$M$5:$NZ$5))&gt;2,OR(N166="x",N166="p")),"FH",INDEX('[1]2019'!$M$7:$NZ$33,MATCH($B$164,'[1]2019'!$C$7:$C$33,0),MATCH(N55,'[1]2019'!$M$5:$NZ$5))))</f>
        <v>2</v>
      </c>
      <c r="O165" s="48">
        <f>IF(AND(INDEX('[1]2019'!$M$7:$NZ$33,MATCH($B$164,'[1]2019'!$C$7:$C$33,0),MATCH(O55,'[1]2019'!$M$5:$NZ$5))=0,OR(O166="x",O166="p")),"FH",IF(AND(INDEX('[1]2019'!$M$7:$NZ$33,MATCH($B$164,'[1]2019'!$C$7:$C$33,0),MATCH(O55,'[1]2019'!$M$5:$NZ$5))&gt;2,OR(O166="x",O166="p")),"FH",INDEX('[1]2019'!$M$7:$NZ$33,MATCH($B$164,'[1]2019'!$C$7:$C$33,0),MATCH(O55,'[1]2019'!$M$5:$NZ$5))))</f>
        <v>2</v>
      </c>
      <c r="P165" s="48">
        <f>IF(AND(INDEX('[1]2019'!$M$7:$NZ$33,MATCH($B$164,'[1]2019'!$C$7:$C$33,0),MATCH(P55,'[1]2019'!$M$5:$NZ$5))=0,OR(P166="x",P166="p")),"FH",IF(AND(INDEX('[1]2019'!$M$7:$NZ$33,MATCH($B$164,'[1]2019'!$C$7:$C$33,0),MATCH(P55,'[1]2019'!$M$5:$NZ$5))&gt;2,OR(P166="x",P166="p")),"FH",INDEX('[1]2019'!$M$7:$NZ$33,MATCH($B$164,'[1]2019'!$C$7:$C$33,0),MATCH(P55,'[1]2019'!$M$5:$NZ$5))))</f>
        <v>2</v>
      </c>
      <c r="Q165" s="49" t="s">
        <v>50</v>
      </c>
      <c r="R165" s="48" t="s">
        <v>50</v>
      </c>
      <c r="S165" s="48">
        <f>IF(AND(INDEX('[1]2019'!$M$7:$NZ$33,MATCH($B$164,'[1]2019'!$C$7:$C$33,0),MATCH(S55,'[1]2019'!$M$5:$NZ$5))=0,OR(S166="x",S166="p")),"FH",IF(AND(INDEX('[1]2019'!$M$7:$NZ$33,MATCH($B$164,'[1]2019'!$C$7:$C$33,0),MATCH(S55,'[1]2019'!$M$5:$NZ$5))&gt;2,OR(S166="x",S166="p")),"FH",INDEX('[1]2019'!$M$7:$NZ$33,MATCH($B$164,'[1]2019'!$C$7:$C$33,0),MATCH(S55,'[1]2019'!$M$5:$NZ$5))))</f>
        <v>2</v>
      </c>
      <c r="T165" s="48">
        <f>IF(AND(INDEX('[1]2019'!$M$7:$NZ$33,MATCH($B$164,'[1]2019'!$C$7:$C$33,0),MATCH(T55,'[1]2019'!$M$5:$NZ$5))=0,OR(T166="x",T166="p")),"FH",IF(AND(INDEX('[1]2019'!$M$7:$NZ$33,MATCH($B$164,'[1]2019'!$C$7:$C$33,0),MATCH(T55,'[1]2019'!$M$5:$NZ$5))&gt;2,OR(T166="x",T166="p")),"FH",INDEX('[1]2019'!$M$7:$NZ$33,MATCH($B$164,'[1]2019'!$C$7:$C$33,0),MATCH(T55,'[1]2019'!$M$5:$NZ$5))))</f>
        <v>2</v>
      </c>
      <c r="U165" s="48">
        <f>IF(AND(INDEX('[1]2019'!$M$7:$NZ$33,MATCH($B$164,'[1]2019'!$C$7:$C$33,0),MATCH(U55,'[1]2019'!$M$5:$NZ$5))=0,OR(U166="x",U166="p")),"FH",IF(AND(INDEX('[1]2019'!$M$7:$NZ$33,MATCH($B$164,'[1]2019'!$C$7:$C$33,0),MATCH(U55,'[1]2019'!$M$5:$NZ$5))&gt;2,OR(U166="x",U166="p")),"FH",INDEX('[1]2019'!$M$7:$NZ$33,MATCH($B$164,'[1]2019'!$C$7:$C$33,0),MATCH(U55,'[1]2019'!$M$5:$NZ$5))))</f>
        <v>0</v>
      </c>
      <c r="V165" s="48">
        <f>IF(AND(INDEX('[1]2019'!$M$7:$NZ$33,MATCH($B$164,'[1]2019'!$C$7:$C$33,0),MATCH(V55,'[1]2019'!$M$5:$NZ$5))=0,OR(V166="x",V166="p")),"FH",IF(AND(INDEX('[1]2019'!$M$7:$NZ$33,MATCH($B$164,'[1]2019'!$C$7:$C$33,0),MATCH(V55,'[1]2019'!$M$5:$NZ$5))&gt;2,OR(V166="x",V166="p")),"FH",INDEX('[1]2019'!$M$7:$NZ$33,MATCH($B$164,'[1]2019'!$C$7:$C$33,0),MATCH(V55,'[1]2019'!$M$5:$NZ$5))))</f>
        <v>0</v>
      </c>
      <c r="W165" s="48">
        <f>IF(AND(INDEX('[1]2019'!$M$7:$NZ$33,MATCH($B$164,'[1]2019'!$C$7:$C$33,0),MATCH(W55,'[1]2019'!$M$5:$NZ$5))=0,OR(W166="x",W166="p")),"FH",IF(AND(INDEX('[1]2019'!$M$7:$NZ$33,MATCH($B$164,'[1]2019'!$C$7:$C$33,0),MATCH(W55,'[1]2019'!$M$5:$NZ$5))&gt;2,OR(W166="x",W166="p")),"FH",INDEX('[1]2019'!$M$7:$NZ$33,MATCH($B$164,'[1]2019'!$C$7:$C$33,0),MATCH(W55,'[1]2019'!$M$5:$NZ$5))))</f>
        <v>2</v>
      </c>
      <c r="X165" s="48">
        <f>IF(AND(INDEX('[1]2019'!$M$7:$NZ$33,MATCH($B$164,'[1]2019'!$C$7:$C$33,0),MATCH(X55,'[1]2019'!$M$5:$NZ$5))=0,OR(X166="x",X166="p")),"FH",IF(AND(INDEX('[1]2019'!$M$7:$NZ$33,MATCH($B$164,'[1]2019'!$C$7:$C$33,0),MATCH(X55,'[1]2019'!$M$5:$NZ$5))&gt;2,OR(X166="x",X166="p")),"FH",INDEX('[1]2019'!$M$7:$NZ$33,MATCH($B$164,'[1]2019'!$C$7:$C$33,0),MATCH(X55,'[1]2019'!$M$5:$NZ$5))))</f>
        <v>2</v>
      </c>
      <c r="Y165" s="48">
        <f>IF(AND(INDEX('[1]2019'!$M$7:$NZ$33,MATCH($B$164,'[1]2019'!$C$7:$C$33,0),MATCH(Y55,'[1]2019'!$M$5:$NZ$5))=0,OR(Y166="x",Y166="p")),"FH",IF(AND(INDEX('[1]2019'!$M$7:$NZ$33,MATCH($B$164,'[1]2019'!$C$7:$C$33,0),MATCH(Y55,'[1]2019'!$M$5:$NZ$5))&gt;2,OR(Y166="x",Y166="p")),"FH",INDEX('[1]2019'!$M$7:$NZ$33,MATCH($B$164,'[1]2019'!$C$7:$C$33,0),MATCH(Y55,'[1]2019'!$M$5:$NZ$5))))</f>
        <v>2</v>
      </c>
      <c r="Z165" s="48">
        <f>IF(AND(INDEX('[1]2019'!$M$7:$NZ$33,MATCH($B$164,'[1]2019'!$C$7:$C$33,0),MATCH(Z55,'[1]2019'!$M$5:$NZ$5))=0,OR(Z166="x",Z166="p")),"FH",IF(AND(INDEX('[1]2019'!$M$7:$NZ$33,MATCH($B$164,'[1]2019'!$C$7:$C$33,0),MATCH(Z55,'[1]2019'!$M$5:$NZ$5))&gt;2,OR(Z166="x",Z166="p")),"FH",INDEX('[1]2019'!$M$7:$NZ$33,MATCH($B$164,'[1]2019'!$C$7:$C$33,0),MATCH(Z55,'[1]2019'!$M$5:$NZ$5))))</f>
        <v>0</v>
      </c>
      <c r="AA165" s="48">
        <f>IF(AND(INDEX('[1]2019'!$M$7:$NZ$33,MATCH($B$164,'[1]2019'!$C$7:$C$33,0),MATCH(AA55,'[1]2019'!$M$5:$NZ$5))=0,OR(AA166="x",AA166="p")),"FH",IF(AND(INDEX('[1]2019'!$M$7:$NZ$33,MATCH($B$164,'[1]2019'!$C$7:$C$33,0),MATCH(AA55,'[1]2019'!$M$5:$NZ$5))&gt;2,OR(AA166="x",AA166="p")),"FH",INDEX('[1]2019'!$M$7:$NZ$33,MATCH($B$164,'[1]2019'!$C$7:$C$33,0),MATCH(AA55,'[1]2019'!$M$5:$NZ$5))))</f>
        <v>1</v>
      </c>
      <c r="AB165" s="48">
        <f>IF(AND(INDEX('[1]2019'!$M$7:$NZ$33,MATCH($B$164,'[1]2019'!$C$7:$C$33,0),MATCH(AB55,'[1]2019'!$M$5:$NZ$5))=0,OR(AB166="x",AB166="p")),"FH",IF(AND(INDEX('[1]2019'!$M$7:$NZ$33,MATCH($B$164,'[1]2019'!$C$7:$C$33,0),MATCH(AB55,'[1]2019'!$M$5:$NZ$5))&gt;2,OR(AB166="x",AB166="p")),"FH",INDEX('[1]2019'!$M$7:$NZ$33,MATCH($B$164,'[1]2019'!$C$7:$C$33,0),MATCH(AB55,'[1]2019'!$M$5:$NZ$5))))</f>
        <v>1</v>
      </c>
      <c r="AC165" s="48">
        <f>IF(AND(INDEX('[1]2019'!$M$7:$NZ$33,MATCH($B$164,'[1]2019'!$C$7:$C$33,0),MATCH(AC55,'[1]2019'!$M$5:$NZ$5))=0,OR(AC166="x",AC166="p")),"FH",IF(AND(INDEX('[1]2019'!$M$7:$NZ$33,MATCH($B$164,'[1]2019'!$C$7:$C$33,0),MATCH(AC55,'[1]2019'!$M$5:$NZ$5))&gt;2,OR(AC166="x",AC166="p")),"FH",INDEX('[1]2019'!$M$7:$NZ$33,MATCH($B$164,'[1]2019'!$C$7:$C$33,0),MATCH(AC55,'[1]2019'!$M$5:$NZ$5))))</f>
        <v>1</v>
      </c>
      <c r="AD165" s="48">
        <f>IF(AND(INDEX('[1]2019'!$M$7:$NZ$33,MATCH($B$164,'[1]2019'!$C$7:$C$33,0),MATCH(AD55,'[1]2019'!$M$5:$NZ$5))=0,OR(AD166="x",AD166="p")),"FH",IF(AND(INDEX('[1]2019'!$M$7:$NZ$33,MATCH($B$164,'[1]2019'!$C$7:$C$33,0),MATCH(AD55,'[1]2019'!$M$5:$NZ$5))&gt;2,OR(AD166="x",AD166="p")),"FH",INDEX('[1]2019'!$M$7:$NZ$33,MATCH($B$164,'[1]2019'!$C$7:$C$33,0),MATCH(AD55,'[1]2019'!$M$5:$NZ$5))))</f>
        <v>1</v>
      </c>
      <c r="AE165" s="48">
        <f>IF(AND(INDEX('[1]2019'!$M$7:$NZ$33,MATCH($B$164,'[1]2019'!$C$7:$C$33,0),MATCH(AE55,'[1]2019'!$M$5:$NZ$5))=0,OR(AE166="x",AE166="p")),"FH",IF(AND(INDEX('[1]2019'!$M$7:$NZ$33,MATCH($B$164,'[1]2019'!$C$7:$C$33,0),MATCH(AE55,'[1]2019'!$M$5:$NZ$5))&gt;2,OR(AE166="x",AE166="p")),"FH",INDEX('[1]2019'!$M$7:$NZ$33,MATCH($B$164,'[1]2019'!$C$7:$C$33,0),MATCH(AE55,'[1]2019'!$M$5:$NZ$5))))</f>
        <v>0</v>
      </c>
      <c r="AF165" s="48">
        <f>IF(AND(INDEX('[1]2019'!$M$7:$NZ$33,MATCH($B$164,'[1]2019'!$C$7:$C$33,0),MATCH(AF55,'[1]2019'!$M$5:$NZ$5))=0,OR(AF166="x",AF166="p")),"FH",IF(AND(INDEX('[1]2019'!$M$7:$NZ$33,MATCH($B$164,'[1]2019'!$C$7:$C$33,0),MATCH(AF55,'[1]2019'!$M$5:$NZ$5))&gt;2,OR(AF166="x",AF166="p")),"FH",INDEX('[1]2019'!$M$7:$NZ$33,MATCH($B$164,'[1]2019'!$C$7:$C$33,0),MATCH(AF55,'[1]2019'!$M$5:$NZ$5))))</f>
        <v>0</v>
      </c>
      <c r="AG165" s="48">
        <f>IF(AND(INDEX('[1]2019'!$M$7:$NZ$33,MATCH($B$164,'[1]2019'!$C$7:$C$33,0),MATCH(AG55,'[1]2019'!$M$5:$NZ$5))=0,OR(AG166="x",AG166="p")),"FH",IF(AND(INDEX('[1]2019'!$M$7:$NZ$33,MATCH($B$164,'[1]2019'!$C$7:$C$33,0),MATCH(AG55,'[1]2019'!$M$5:$NZ$5))&gt;2,OR(AG166="x",AG166="p")),"FH",INDEX('[1]2019'!$M$7:$NZ$33,MATCH($B$164,'[1]2019'!$C$7:$C$33,0),MATCH(AG55,'[1]2019'!$M$5:$NZ$5))))</f>
        <v>2</v>
      </c>
      <c r="AH165" s="48">
        <f>IF(AND(INDEX('[1]2019'!$M$7:$NZ$33,MATCH($B$164,'[1]2019'!$C$7:$C$33,0),MATCH(AH55,'[1]2019'!$M$5:$NZ$5))=0,OR(AH166="x",AH166="p")),"FH",IF(AND(INDEX('[1]2019'!$M$7:$NZ$33,MATCH($B$164,'[1]2019'!$C$7:$C$33,0),MATCH(AH55,'[1]2019'!$M$5:$NZ$5))&gt;2,OR(AH166="x",AH166="p")),"FH",INDEX('[1]2019'!$M$7:$NZ$33,MATCH($B$164,'[1]2019'!$C$7:$C$33,0),MATCH(AH55,'[1]2019'!$M$5:$NZ$5))))</f>
        <v>2</v>
      </c>
      <c r="AI165" s="48" t="str">
        <f>IF(AND(INDEX('[1]2019'!$M$7:$NZ$33,MATCH($B$164,'[1]2019'!$C$7:$C$33,0),MATCH(AI55,'[1]2019'!$M$5:$NZ$5))=0,OR(AI166="x",AI166="p")),"FH",IF(AND(INDEX('[1]2019'!$M$7:$NZ$33,MATCH($B$164,'[1]2019'!$C$7:$C$33,0),MATCH(AI55,'[1]2019'!$M$5:$NZ$5))&gt;2,OR(AI166="x",AI166="p")),"FH",INDEX('[1]2019'!$M$7:$NZ$33,MATCH($B$164,'[1]2019'!$C$7:$C$33,0),MATCH(AI55,'[1]2019'!$M$5:$NZ$5))))</f>
        <v>FH</v>
      </c>
      <c r="AJ165" s="48" t="str">
        <f>IF(AND(INDEX('[1]2019'!$M$7:$NZ$33,MATCH($B$164,'[1]2019'!$C$7:$C$33,0),MATCH(AJ55,'[1]2019'!$M$5:$NZ$5))=0,OR(AJ166="x",AJ166="p")),"FH",IF(AND(INDEX('[1]2019'!$M$7:$NZ$33,MATCH($B$164,'[1]2019'!$C$7:$C$33,0),MATCH(AJ55,'[1]2019'!$M$5:$NZ$5))&gt;2,OR(AJ166="x",AJ166="p")),"FH",INDEX('[1]2019'!$M$7:$NZ$33,MATCH($B$164,'[1]2019'!$C$7:$C$33,0),MATCH(AJ55,'[1]2019'!$M$5:$NZ$5))))</f>
        <v>FH</v>
      </c>
      <c r="AK165" s="48">
        <f>IF(AND(INDEX('[1]2019'!$M$7:$NZ$33,MATCH($B$164,'[1]2019'!$C$7:$C$33,0),MATCH(AK55,'[1]2019'!$M$5:$NZ$5))=0,OR(AK166="x",AK166="p")),"FH",IF(AND(INDEX('[1]2019'!$M$7:$NZ$33,MATCH($B$164,'[1]2019'!$C$7:$C$33,0),MATCH(AK55,'[1]2019'!$M$5:$NZ$5))&gt;2,OR(AK166="x",AK166="p")),"FH",INDEX('[1]2019'!$M$7:$NZ$33,MATCH($B$164,'[1]2019'!$C$7:$C$33,0),MATCH(AK55,'[1]2019'!$M$5:$NZ$5))))</f>
        <v>2</v>
      </c>
      <c r="AL165" s="48">
        <f>IF(AND(INDEX('[1]2019'!$M$7:$NZ$33,MATCH($B$164,'[1]2019'!$C$7:$C$33,0),MATCH(AL55,'[1]2019'!$M$5:$NZ$5))=0,OR(AL166="x",AL166="p")),"FH",IF(AND(INDEX('[1]2019'!$M$7:$NZ$33,MATCH($B$164,'[1]2019'!$C$7:$C$33,0),MATCH(AL55,'[1]2019'!$M$5:$NZ$5))&gt;2,OR(AL166="x",AL166="p")),"FH",INDEX('[1]2019'!$M$7:$NZ$33,MATCH($B$164,'[1]2019'!$C$7:$C$33,0),MATCH(AL55,'[1]2019'!$M$5:$NZ$5))))</f>
        <v>2</v>
      </c>
      <c r="AM165" s="48">
        <f>IF(AND(INDEX('[1]2019'!$M$7:$NZ$33,MATCH($B$164,'[1]2019'!$C$7:$C$33,0),MATCH(AM55,'[1]2019'!$M$5:$NZ$5))=0,OR(AM166="x",AM166="p")),"FH",IF(AND(INDEX('[1]2019'!$M$7:$NZ$33,MATCH($B$164,'[1]2019'!$C$7:$C$33,0),MATCH(AM55,'[1]2019'!$M$5:$NZ$5))&gt;2,OR(AM166="x",AM166="p")),"FH",INDEX('[1]2019'!$M$7:$NZ$33,MATCH($B$164,'[1]2019'!$C$7:$C$33,0),MATCH(AM55,'[1]2019'!$M$5:$NZ$5))))</f>
        <v>2</v>
      </c>
      <c r="AN165" s="48">
        <f>IF(AND(INDEX('[1]2019'!$M$7:$NZ$33,MATCH($B$164,'[1]2019'!$C$7:$C$33,0),MATCH(AN55,'[1]2019'!$M$5:$NZ$5))=0,OR(AN166="x",AN166="p")),"FH",IF(AND(INDEX('[1]2019'!$M$7:$NZ$33,MATCH($B$164,'[1]2019'!$C$7:$C$33,0),MATCH(AN55,'[1]2019'!$M$5:$NZ$5))&gt;2,OR(AN166="x",AN166="p")),"FH",INDEX('[1]2019'!$M$7:$NZ$33,MATCH($B$164,'[1]2019'!$C$7:$C$33,0),MATCH(AN55,'[1]2019'!$M$5:$NZ$5))))</f>
        <v>3</v>
      </c>
      <c r="AO165" s="48">
        <f>IF(AND(INDEX('[1]2019'!$M$7:$NZ$33,MATCH($B$164,'[1]2019'!$C$7:$C$33,0),MATCH(AO55,'[1]2019'!$M$5:$NZ$5))=0,OR(AO166="x",AO166="p")),"FH",IF(AND(INDEX('[1]2019'!$M$7:$NZ$33,MATCH($B$164,'[1]2019'!$C$7:$C$33,0),MATCH(AO55,'[1]2019'!$M$5:$NZ$5))&gt;2,OR(AO166="x",AO166="p")),"FH",INDEX('[1]2019'!$M$7:$NZ$33,MATCH($B$164,'[1]2019'!$C$7:$C$33,0),MATCH(AO55,'[1]2019'!$M$5:$NZ$5))))</f>
        <v>3</v>
      </c>
      <c r="AP165" s="48">
        <f>IF(AND(INDEX('[1]2019'!$M$7:$NZ$33,MATCH($B$164,'[1]2019'!$C$7:$C$33,0),MATCH(AP55,'[1]2019'!$M$5:$NZ$5))=0,OR(AP166="x",AP166="p")),"FH",IF(AND(INDEX('[1]2019'!$M$7:$NZ$33,MATCH($B$164,'[1]2019'!$C$7:$C$33,0),MATCH(AP55,'[1]2019'!$M$5:$NZ$5))&gt;2,OR(AP166="x",AP166="p")),"FH",INDEX('[1]2019'!$M$7:$NZ$33,MATCH($B$164,'[1]2019'!$C$7:$C$33,0),MATCH(AP55,'[1]2019'!$M$5:$NZ$5))))</f>
        <v>3</v>
      </c>
      <c r="AQ165" s="48">
        <f>IF(AND(INDEX('[1]2019'!$M$7:$NZ$33,MATCH($B$164,'[1]2019'!$C$7:$C$33,0),MATCH(AQ55,'[1]2019'!$M$5:$NZ$5))=0,OR(AQ166="x",AQ166="p")),"FH",IF(AND(INDEX('[1]2019'!$M$7:$NZ$33,MATCH($B$164,'[1]2019'!$C$7:$C$33,0),MATCH(AQ55,'[1]2019'!$M$5:$NZ$5))&gt;2,OR(AQ166="x",AQ166="p")),"FH",INDEX('[1]2019'!$M$7:$NZ$33,MATCH($B$164,'[1]2019'!$C$7:$C$33,0),MATCH(AQ55,'[1]2019'!$M$5:$NZ$5))))</f>
        <v>3</v>
      </c>
      <c r="AR165" s="48">
        <f>IF(AND(INDEX('[1]2019'!$M$7:$NZ$33,MATCH($B$164,'[1]2019'!$C$7:$C$33,0),MATCH(AR55,'[1]2019'!$M$5:$NZ$5))=0,OR(AR166="x",AR166="p")),"FH",IF(AND(INDEX('[1]2019'!$M$7:$NZ$33,MATCH($B$164,'[1]2019'!$C$7:$C$33,0),MATCH(AR55,'[1]2019'!$M$5:$NZ$5))&gt;2,OR(AR166="x",AR166="p")),"FH",INDEX('[1]2019'!$M$7:$NZ$33,MATCH($B$164,'[1]2019'!$C$7:$C$33,0),MATCH(AR55,'[1]2019'!$M$5:$NZ$5))))</f>
        <v>3</v>
      </c>
      <c r="AS165" s="48">
        <f>IF(AND(INDEX('[1]2019'!$M$7:$NZ$33,MATCH($B$164,'[1]2019'!$C$7:$C$33,0),MATCH(AS55,'[1]2019'!$M$5:$NZ$5))=0,OR(AS166="x",AS166="p")),"FH",IF(AND(INDEX('[1]2019'!$M$7:$NZ$33,MATCH($B$164,'[1]2019'!$C$7:$C$33,0),MATCH(AS55,'[1]2019'!$M$5:$NZ$5))&gt;2,OR(AS166="x",AS166="p")),"FH",INDEX('[1]2019'!$M$7:$NZ$33,MATCH($B$164,'[1]2019'!$C$7:$C$33,0),MATCH(AS55,'[1]2019'!$M$5:$NZ$5))))</f>
        <v>0</v>
      </c>
      <c r="AT165" s="48">
        <f>IF(AND(INDEX('[1]2019'!$M$7:$NZ$33,MATCH($B$164,'[1]2019'!$C$7:$C$33,0),MATCH(AT55,'[1]2019'!$M$5:$NZ$5))=0,OR(AT166="x",AT166="p")),"FH",IF(AND(INDEX('[1]2019'!$M$7:$NZ$33,MATCH($B$164,'[1]2019'!$C$7:$C$33,0),MATCH(AT55,'[1]2019'!$M$5:$NZ$5))&gt;2,OR(AT166="x",AT166="p")),"FH",INDEX('[1]2019'!$M$7:$NZ$33,MATCH($B$164,'[1]2019'!$C$7:$C$33,0),MATCH(AT55,'[1]2019'!$M$5:$NZ$5))))</f>
        <v>0</v>
      </c>
      <c r="AU165" s="48">
        <f>IF(AND(INDEX('[1]2019'!$M$7:$NZ$33,MATCH($B$164,'[1]2019'!$C$7:$C$33,0),MATCH(AU55,'[1]2019'!$M$5:$NZ$5))=0,OR(AU166="x",AU166="p")),"FH",IF(AND(INDEX('[1]2019'!$M$7:$NZ$33,MATCH($B$164,'[1]2019'!$C$7:$C$33,0),MATCH(AU55,'[1]2019'!$M$5:$NZ$5))&gt;2,OR(AU166="x",AU166="p")),"FH",INDEX('[1]2019'!$M$7:$NZ$33,MATCH($B$164,'[1]2019'!$C$7:$C$33,0),MATCH(AU55,'[1]2019'!$M$5:$NZ$5))))</f>
        <v>2</v>
      </c>
      <c r="AV165" s="48">
        <f>IF(AND(INDEX('[1]2019'!$M$7:$NZ$33,MATCH($B$164,'[1]2019'!$C$7:$C$33,0),MATCH(AV55,'[1]2019'!$M$5:$NZ$5))=0,OR(AV166="x",AV166="p")),"FH",IF(AND(INDEX('[1]2019'!$M$7:$NZ$33,MATCH($B$164,'[1]2019'!$C$7:$C$33,0),MATCH(AV55,'[1]2019'!$M$5:$NZ$5))&gt;2,OR(AV166="x",AV166="p")),"FH",INDEX('[1]2019'!$M$7:$NZ$33,MATCH($B$164,'[1]2019'!$C$7:$C$33,0),MATCH(AV55,'[1]2019'!$M$5:$NZ$5))))</f>
        <v>2</v>
      </c>
      <c r="AW165" s="48">
        <f>IF(AND(INDEX('[1]2019'!$M$7:$NZ$33,MATCH($B$164,'[1]2019'!$C$7:$C$33,0),MATCH(AW55,'[1]2019'!$M$5:$NZ$5))=0,OR(AW166="x",AW166="p")),"FH",IF(AND(INDEX('[1]2019'!$M$7:$NZ$33,MATCH($B$164,'[1]2019'!$C$7:$C$33,0),MATCH(AW55,'[1]2019'!$M$5:$NZ$5))&gt;2,OR(AW166="x",AW166="p")),"FH",INDEX('[1]2019'!$M$7:$NZ$33,MATCH($B$164,'[1]2019'!$C$7:$C$33,0),MATCH(AW55,'[1]2019'!$M$5:$NZ$5))))</f>
        <v>2</v>
      </c>
      <c r="AX165" s="48">
        <f>IF(AND(INDEX('[1]2019'!$M$7:$NZ$33,MATCH($B$164,'[1]2019'!$C$7:$C$33,0),MATCH(AX55,'[1]2019'!$M$5:$NZ$5))=0,OR(AX166="x",AX166="p")),"FH",IF(AND(INDEX('[1]2019'!$M$7:$NZ$33,MATCH($B$164,'[1]2019'!$C$7:$C$33,0),MATCH(AX55,'[1]2019'!$M$5:$NZ$5))&gt;2,OR(AX166="x",AX166="p")),"FH",INDEX('[1]2019'!$M$7:$NZ$33,MATCH($B$164,'[1]2019'!$C$7:$C$33,0),MATCH(AX55,'[1]2019'!$M$5:$NZ$5))))</f>
        <v>2</v>
      </c>
      <c r="AY165" s="48" t="str">
        <f>IF(AND(INDEX('[1]2019'!$M$7:$NZ$33,MATCH($B$164,'[1]2019'!$C$7:$C$33,0),MATCH(AY55,'[1]2019'!$M$5:$NZ$5))=0,OR(AY166="x",AY166="p")),"FH",IF(AND(INDEX('[1]2019'!$M$7:$NZ$33,MATCH($B$164,'[1]2019'!$C$7:$C$33,0),MATCH(AY55,'[1]2019'!$M$5:$NZ$5))&gt;2,OR(AY166="x",AY166="p")),"FH",INDEX('[1]2019'!$M$7:$NZ$33,MATCH($B$164,'[1]2019'!$C$7:$C$33,0),MATCH(AY55,'[1]2019'!$M$5:$NZ$5))))</f>
        <v>FH</v>
      </c>
      <c r="AZ165" s="48" t="str">
        <f>IF(AND(INDEX('[1]2019'!$M$7:$NZ$33,MATCH($B$164,'[1]2019'!$C$7:$C$33,0),MATCH(AZ55,'[1]2019'!$M$5:$NZ$5))=0,OR(AZ166="x",AZ166="p")),"FH",IF(AND(INDEX('[1]2019'!$M$7:$NZ$33,MATCH($B$164,'[1]2019'!$C$7:$C$33,0),MATCH(AZ55,'[1]2019'!$M$5:$NZ$5))&gt;2,OR(AZ166="x",AZ166="p")),"FH",INDEX('[1]2019'!$M$7:$NZ$33,MATCH($B$164,'[1]2019'!$C$7:$C$33,0),MATCH(AZ55,'[1]2019'!$M$5:$NZ$5))))</f>
        <v>FH</v>
      </c>
      <c r="BA165" s="48" t="str">
        <f>IF(AND(INDEX('[1]2019'!$M$7:$NZ$33,MATCH($B$164,'[1]2019'!$C$7:$C$33,0),MATCH(BA55,'[1]2019'!$M$5:$NZ$5))=0,OR(BA166="x",BA166="p")),"FH",IF(AND(INDEX('[1]2019'!$M$7:$NZ$33,MATCH($B$164,'[1]2019'!$C$7:$C$33,0),MATCH(BA55,'[1]2019'!$M$5:$NZ$5))&gt;2,OR(BA166="x",BA166="p")),"FH",INDEX('[1]2019'!$M$7:$NZ$33,MATCH($B$164,'[1]2019'!$C$7:$C$33,0),MATCH(BA55,'[1]2019'!$M$5:$NZ$5))))</f>
        <v>FH</v>
      </c>
      <c r="BB165" s="48">
        <f>IF(AND(INDEX('[1]2019'!$M$7:$NZ$33,MATCH($B$164,'[1]2019'!$C$7:$C$33,0),MATCH(BB55,'[1]2019'!$M$5:$NZ$5))=0,OR(BB166="x",BB166="p")),"FH",IF(AND(INDEX('[1]2019'!$M$7:$NZ$33,MATCH($B$164,'[1]2019'!$C$7:$C$33,0),MATCH(BB55,'[1]2019'!$M$5:$NZ$5))&gt;2,OR(BB166="x",BB166="p")),"FH",INDEX('[1]2019'!$M$7:$NZ$33,MATCH($B$164,'[1]2019'!$C$7:$C$33,0),MATCH(BB55,'[1]2019'!$M$5:$NZ$5))))</f>
        <v>2</v>
      </c>
      <c r="BC165" s="48">
        <f>IF(AND(INDEX('[1]2019'!$M$7:$NZ$33,MATCH($B$164,'[1]2019'!$C$7:$C$33,0),MATCH(BC55,'[1]2019'!$M$5:$NZ$5))=0,OR(BC166="x",BC166="p")),"FH",IF(AND(INDEX('[1]2019'!$M$7:$NZ$33,MATCH($B$164,'[1]2019'!$C$7:$C$33,0),MATCH(BC55,'[1]2019'!$M$5:$NZ$5))&gt;2,OR(BC166="x",BC166="p")),"FH",INDEX('[1]2019'!$M$7:$NZ$33,MATCH($B$164,'[1]2019'!$C$7:$C$33,0),MATCH(BC55,'[1]2019'!$M$5:$NZ$5))))</f>
        <v>2</v>
      </c>
      <c r="BD165" s="48">
        <f>IF(AND(INDEX('[1]2019'!$M$7:$NZ$33,MATCH($B$164,'[1]2019'!$C$7:$C$33,0),MATCH(BD55,'[1]2019'!$M$5:$NZ$5))=0,OR(BD166="x",BD166="p")),"FH",IF(AND(INDEX('[1]2019'!$M$7:$NZ$33,MATCH($B$164,'[1]2019'!$C$7:$C$33,0),MATCH(BD55,'[1]2019'!$M$5:$NZ$5))&gt;2,OR(BD166="x",BD166="p")),"FH",INDEX('[1]2019'!$M$7:$NZ$33,MATCH($B$164,'[1]2019'!$C$7:$C$33,0),MATCH(BD55,'[1]2019'!$M$5:$NZ$5))))</f>
        <v>2</v>
      </c>
      <c r="BE165" s="48">
        <f>IF(AND(INDEX('[1]2019'!$M$7:$NZ$33,MATCH($B$164,'[1]2019'!$C$7:$C$33,0),MATCH(BE55,'[1]2019'!$M$5:$NZ$5))=0,OR(BE166="x",BE166="p")),"FH",IF(AND(INDEX('[1]2019'!$M$7:$NZ$33,MATCH($B$164,'[1]2019'!$C$7:$C$33,0),MATCH(BE55,'[1]2019'!$M$5:$NZ$5))&gt;2,OR(BE166="x",BE166="p")),"FH",INDEX('[1]2019'!$M$7:$NZ$33,MATCH($B$164,'[1]2019'!$C$7:$C$33,0),MATCH(BE55,'[1]2019'!$M$5:$NZ$5))))</f>
        <v>2</v>
      </c>
      <c r="BF165" s="48">
        <f>IF(AND(INDEX('[1]2019'!$M$7:$NZ$33,MATCH($B$164,'[1]2019'!$C$7:$C$33,0),MATCH(BF55,'[1]2019'!$M$5:$NZ$5))=0,OR(BF166="x",BF166="p")),"FH",IF(AND(INDEX('[1]2019'!$M$7:$NZ$33,MATCH($B$164,'[1]2019'!$C$7:$C$33,0),MATCH(BF55,'[1]2019'!$M$5:$NZ$5))&gt;2,OR(BF166="x",BF166="p")),"FH",INDEX('[1]2019'!$M$7:$NZ$33,MATCH($B$164,'[1]2019'!$C$7:$C$33,0),MATCH(BF55,'[1]2019'!$M$5:$NZ$5))))</f>
        <v>2</v>
      </c>
      <c r="BG165" s="48">
        <f>IF(AND(INDEX('[1]2019'!$M$7:$NZ$33,MATCH($B$164,'[1]2019'!$C$7:$C$33,0),MATCH(BG55,'[1]2019'!$M$5:$NZ$5))=0,OR(BG166="x",BG166="p")),"FH",IF(AND(INDEX('[1]2019'!$M$7:$NZ$33,MATCH($B$164,'[1]2019'!$C$7:$C$33,0),MATCH(BG55,'[1]2019'!$M$5:$NZ$5))&gt;2,OR(BG166="x",BG166="p")),"FH",INDEX('[1]2019'!$M$7:$NZ$33,MATCH($B$164,'[1]2019'!$C$7:$C$33,0),MATCH(BG55,'[1]2019'!$M$5:$NZ$5))))</f>
        <v>0</v>
      </c>
      <c r="BH165" s="48">
        <f>IF(AND(INDEX('[1]2019'!$M$7:$NZ$33,MATCH($B$164,'[1]2019'!$C$7:$C$33,0),MATCH(BH55,'[1]2019'!$M$5:$NZ$5))=0,OR(BH166="x",BH166="p")),"FH",IF(AND(INDEX('[1]2019'!$M$7:$NZ$33,MATCH($B$164,'[1]2019'!$C$7:$C$33,0),MATCH(BH55,'[1]2019'!$M$5:$NZ$5))&gt;2,OR(BH166="x",BH166="p")),"FH",INDEX('[1]2019'!$M$7:$NZ$33,MATCH($B$164,'[1]2019'!$C$7:$C$33,0),MATCH(BH55,'[1]2019'!$M$5:$NZ$5))))</f>
        <v>0</v>
      </c>
      <c r="BI165" s="48">
        <f>IF(AND(INDEX('[1]2019'!$M$7:$NZ$33,MATCH($B$164,'[1]2019'!$C$7:$C$33,0),MATCH(BI55,'[1]2019'!$M$5:$NZ$5))=0,OR(BI166="x",BI166="p")),"FH",IF(AND(INDEX('[1]2019'!$M$7:$NZ$33,MATCH($B$164,'[1]2019'!$C$7:$C$33,0),MATCH(BI55,'[1]2019'!$M$5:$NZ$5))&gt;2,OR(BI166="x",BI166="p")),"FH",INDEX('[1]2019'!$M$7:$NZ$33,MATCH($B$164,'[1]2019'!$C$7:$C$33,0),MATCH(BI55,'[1]2019'!$M$5:$NZ$5))))</f>
        <v>2</v>
      </c>
      <c r="BJ165" s="48">
        <f>IF(AND(INDEX('[1]2019'!$M$7:$NZ$33,MATCH($B$164,'[1]2019'!$C$7:$C$33,0),MATCH(BJ55,'[1]2019'!$M$5:$NZ$5))=0,OR(BJ166="x",BJ166="p")),"FH",IF(AND(INDEX('[1]2019'!$M$7:$NZ$33,MATCH($B$164,'[1]2019'!$C$7:$C$33,0),MATCH(BJ55,'[1]2019'!$M$5:$NZ$5))&gt;2,OR(BJ166="x",BJ166="p")),"FH",INDEX('[1]2019'!$M$7:$NZ$33,MATCH($B$164,'[1]2019'!$C$7:$C$33,0),MATCH(BJ55,'[1]2019'!$M$5:$NZ$5))))</f>
        <v>2</v>
      </c>
      <c r="BK165" s="48">
        <f>IF(AND(INDEX('[1]2019'!$M$7:$NZ$33,MATCH($B$164,'[1]2019'!$C$7:$C$33,0),MATCH(BK55,'[1]2019'!$M$5:$NZ$5))=0,OR(BK166="x",BK166="p")),"FH",IF(AND(INDEX('[1]2019'!$M$7:$NZ$33,MATCH($B$164,'[1]2019'!$C$7:$C$33,0),MATCH(BK55,'[1]2019'!$M$5:$NZ$5))&gt;2,OR(BK166="x",BK166="p")),"FH",INDEX('[1]2019'!$M$7:$NZ$33,MATCH($B$164,'[1]2019'!$C$7:$C$33,0),MATCH(BK55,'[1]2019'!$M$5:$NZ$5))))</f>
        <v>2</v>
      </c>
      <c r="BL165" s="48">
        <f>IF(AND(INDEX('[1]2019'!$M$7:$NZ$33,MATCH($B$164,'[1]2019'!$C$7:$C$33,0),MATCH(BL55,'[1]2019'!$M$5:$NZ$5))=0,OR(BL166="x",BL166="p")),"FH",IF(AND(INDEX('[1]2019'!$M$7:$NZ$33,MATCH($B$164,'[1]2019'!$C$7:$C$33,0),MATCH(BL55,'[1]2019'!$M$5:$NZ$5))&gt;2,OR(BL166="x",BL166="p")),"FH",INDEX('[1]2019'!$M$7:$NZ$33,MATCH($B$164,'[1]2019'!$C$7:$C$33,0),MATCH(BL55,'[1]2019'!$M$5:$NZ$5))))</f>
        <v>2</v>
      </c>
      <c r="BM165" s="48" t="str">
        <f>IF(AND(INDEX('[1]2019'!$M$7:$NZ$33,MATCH($B$164,'[1]2019'!$C$7:$C$33,0),MATCH(BM55,'[1]2019'!$M$5:$NZ$5))=0,OR(BM166="x",BM166="p")),"FH",IF(AND(INDEX('[1]2019'!$M$7:$NZ$33,MATCH($B$164,'[1]2019'!$C$7:$C$33,0),MATCH(BM55,'[1]2019'!$M$5:$NZ$5))&gt;2,OR(BM166="x",BM166="p")),"FH",INDEX('[1]2019'!$M$7:$NZ$33,MATCH($B$164,'[1]2019'!$C$7:$C$33,0),MATCH(BM55,'[1]2019'!$M$5:$NZ$5))))</f>
        <v>FH</v>
      </c>
      <c r="BN165" s="48" t="str">
        <f>IF(AND(INDEX('[1]2019'!$M$7:$NZ$33,MATCH($B$164,'[1]2019'!$C$7:$C$33,0),MATCH(BN55,'[1]2019'!$M$5:$NZ$5))=0,OR(BN166="x",BN166="p")),"FH",IF(AND(INDEX('[1]2019'!$M$7:$NZ$33,MATCH($B$164,'[1]2019'!$C$7:$C$33,0),MATCH(BN55,'[1]2019'!$M$5:$NZ$5))&gt;2,OR(BN166="x",BN166="p")),"FH",INDEX('[1]2019'!$M$7:$NZ$33,MATCH($B$164,'[1]2019'!$C$7:$C$33,0),MATCH(BN55,'[1]2019'!$M$5:$NZ$5))))</f>
        <v>FH</v>
      </c>
      <c r="BO165" s="48" t="str">
        <f>IF(AND(INDEX('[1]2019'!$M$7:$NZ$33,MATCH($B$164,'[1]2019'!$C$7:$C$33,0),MATCH(BO55,'[1]2019'!$M$5:$NZ$5))=0,OR(BO166="x",BO166="p")),"FH",IF(AND(INDEX('[1]2019'!$M$7:$NZ$33,MATCH($B$164,'[1]2019'!$C$7:$C$33,0),MATCH(BO55,'[1]2019'!$M$5:$NZ$5))&gt;2,OR(BO166="x",BO166="p")),"FH",INDEX('[1]2019'!$M$7:$NZ$33,MATCH($B$164,'[1]2019'!$C$7:$C$33,0),MATCH(BO55,'[1]2019'!$M$5:$NZ$5))))</f>
        <v>FH</v>
      </c>
      <c r="BP165" s="48">
        <f>IF(AND(INDEX('[1]2019'!$M$7:$NZ$33,MATCH($B$164,'[1]2019'!$C$7:$C$33,0),MATCH(BP55,'[1]2019'!$M$5:$NZ$5))=0,OR(BP166="x",BP166="p")),"FH",IF(AND(INDEX('[1]2019'!$M$7:$NZ$33,MATCH($B$164,'[1]2019'!$C$7:$C$33,0),MATCH(BP55,'[1]2019'!$M$5:$NZ$5))&gt;2,OR(BP166="x",BP166="p")),"FH",INDEX('[1]2019'!$M$7:$NZ$33,MATCH($B$164,'[1]2019'!$C$7:$C$33,0),MATCH(BP55,'[1]2019'!$M$5:$NZ$5))))</f>
        <v>1</v>
      </c>
      <c r="BQ165" s="48">
        <f>IF(AND(INDEX('[1]2019'!$M$7:$NZ$33,MATCH($B$164,'[1]2019'!$C$7:$C$33,0),MATCH(BQ55,'[1]2019'!$M$5:$NZ$5))=0,OR(BQ166="x",BQ166="p")),"FH",IF(AND(INDEX('[1]2019'!$M$7:$NZ$33,MATCH($B$164,'[1]2019'!$C$7:$C$33,0),MATCH(BQ55,'[1]2019'!$M$5:$NZ$5))&gt;2,OR(BQ166="x",BQ166="p")),"FH",INDEX('[1]2019'!$M$7:$NZ$33,MATCH($B$164,'[1]2019'!$C$7:$C$33,0),MATCH(BQ55,'[1]2019'!$M$5:$NZ$5))))</f>
        <v>1</v>
      </c>
      <c r="BR165" s="48" t="str">
        <f>IF(AND(INDEX('[1]2019'!$M$7:$NZ$33,MATCH($B$164,'[1]2019'!$C$7:$C$33,0),MATCH(BR55,'[1]2019'!$M$5:$NZ$5))=0,OR(BR166="x",BR166="p")),"FH",IF(AND(INDEX('[1]2019'!$M$7:$NZ$33,MATCH($B$164,'[1]2019'!$C$7:$C$33,0),MATCH(BR55,'[1]2019'!$M$5:$NZ$5))&gt;2,OR(BR166="x",BR166="p")),"FH",INDEX('[1]2019'!$M$7:$NZ$33,MATCH($B$164,'[1]2019'!$C$7:$C$33,0),MATCH(BR55,'[1]2019'!$M$5:$NZ$5))))</f>
        <v>FH</v>
      </c>
      <c r="BS165" s="48" t="str">
        <f>IF(AND(INDEX('[1]2019'!$M$7:$NZ$33,MATCH($B$164,'[1]2019'!$C$7:$C$33,0),MATCH(BS55,'[1]2019'!$M$5:$NZ$5))=0,OR(BS166="x",BS166="p")),"FH",IF(AND(INDEX('[1]2019'!$M$7:$NZ$33,MATCH($B$164,'[1]2019'!$C$7:$C$33,0),MATCH(BS55,'[1]2019'!$M$5:$NZ$5))&gt;2,OR(BS166="x",BS166="p")),"FH",INDEX('[1]2019'!$M$7:$NZ$33,MATCH($B$164,'[1]2019'!$C$7:$C$33,0),MATCH(BS55,'[1]2019'!$M$5:$NZ$5))))</f>
        <v>FH</v>
      </c>
      <c r="BT165" s="48">
        <f>IF(AND(INDEX('[1]2019'!$M$7:$NZ$33,MATCH($B$164,'[1]2019'!$C$7:$C$33,0),MATCH(BT55,'[1]2019'!$M$5:$NZ$5))=0,OR(BT166="x",BT166="p")),"FH",IF(AND(INDEX('[1]2019'!$M$7:$NZ$33,MATCH($B$164,'[1]2019'!$C$7:$C$33,0),MATCH(BT55,'[1]2019'!$M$5:$NZ$5))&gt;2,OR(BT166="x",BT166="p")),"FH",INDEX('[1]2019'!$M$7:$NZ$33,MATCH($B$164,'[1]2019'!$C$7:$C$33,0),MATCH(BT55,'[1]2019'!$M$5:$NZ$5))))</f>
        <v>2</v>
      </c>
      <c r="BU165" s="48">
        <f>IF(AND(INDEX('[1]2019'!$M$7:$NZ$33,MATCH($B$164,'[1]2019'!$C$7:$C$33,0),MATCH(BU55,'[1]2019'!$M$5:$NZ$5))=0,OR(BU166="x",BU166="p")),"FH",IF(AND(INDEX('[1]2019'!$M$7:$NZ$33,MATCH($B$164,'[1]2019'!$C$7:$C$33,0),MATCH(BU55,'[1]2019'!$M$5:$NZ$5))&gt;2,OR(BU166="x",BU166="p")),"FH",INDEX('[1]2019'!$M$7:$NZ$33,MATCH($B$164,'[1]2019'!$C$7:$C$33,0),MATCH(BU55,'[1]2019'!$M$5:$NZ$5))))</f>
        <v>2</v>
      </c>
      <c r="BV165" s="48">
        <f>IF(AND(INDEX('[1]2019'!$M$7:$NZ$33,MATCH($B$164,'[1]2019'!$C$7:$C$33,0),MATCH(BV55,'[1]2019'!$M$5:$NZ$5))=0,OR(BV166="x",BV166="p")),"FH",IF(AND(INDEX('[1]2019'!$M$7:$NZ$33,MATCH($B$164,'[1]2019'!$C$7:$C$33,0),MATCH(BV55,'[1]2019'!$M$5:$NZ$5))&gt;2,OR(BV166="x",BV166="p")),"FH",INDEX('[1]2019'!$M$7:$NZ$33,MATCH($B$164,'[1]2019'!$C$7:$C$33,0),MATCH(BV55,'[1]2019'!$M$5:$NZ$5))))</f>
        <v>2</v>
      </c>
      <c r="BW165" s="48">
        <f>IF(AND(INDEX('[1]2019'!$M$7:$NZ$33,MATCH($B$164,'[1]2019'!$C$7:$C$33,0),MATCH(BW55,'[1]2019'!$M$5:$NZ$5))=0,OR(BW166="x",BW166="p")),"FH",IF(AND(INDEX('[1]2019'!$M$7:$NZ$33,MATCH($B$164,'[1]2019'!$C$7:$C$33,0),MATCH(BW55,'[1]2019'!$M$5:$NZ$5))&gt;2,OR(BW166="x",BW166="p")),"FH",INDEX('[1]2019'!$M$7:$NZ$33,MATCH($B$164,'[1]2019'!$C$7:$C$33,0),MATCH(BW55,'[1]2019'!$M$5:$NZ$5))))</f>
        <v>4</v>
      </c>
      <c r="BX165" s="48">
        <f>IF(AND(INDEX('[1]2019'!$M$7:$NZ$33,MATCH($B$164,'[1]2019'!$C$7:$C$33,0),MATCH(BX55,'[1]2019'!$M$5:$NZ$5))=0,OR(BX166="x",BX166="p")),"FH",IF(AND(INDEX('[1]2019'!$M$7:$NZ$33,MATCH($B$164,'[1]2019'!$C$7:$C$33,0),MATCH(BX55,'[1]2019'!$M$5:$NZ$5))&gt;2,OR(BX166="x",BX166="p")),"FH",INDEX('[1]2019'!$M$7:$NZ$33,MATCH($B$164,'[1]2019'!$C$7:$C$33,0),MATCH(BX55,'[1]2019'!$M$5:$NZ$5))))</f>
        <v>4</v>
      </c>
      <c r="BY165" s="48">
        <f>IF(AND(INDEX('[1]2019'!$M$7:$NZ$33,MATCH($B$164,'[1]2019'!$C$7:$C$33,0),MATCH(BY55,'[1]2019'!$M$5:$NZ$5))=0,OR(BY166="x",BY166="p")),"FH",IF(AND(INDEX('[1]2019'!$M$7:$NZ$33,MATCH($B$164,'[1]2019'!$C$7:$C$33,0),MATCH(BY55,'[1]2019'!$M$5:$NZ$5))&gt;2,OR(BY166="x",BY166="p")),"FH",INDEX('[1]2019'!$M$7:$NZ$33,MATCH($B$164,'[1]2019'!$C$7:$C$33,0),MATCH(BY55,'[1]2019'!$M$5:$NZ$5))))</f>
        <v>4</v>
      </c>
      <c r="BZ165" s="48">
        <f>IF(AND(INDEX('[1]2019'!$M$7:$NZ$33,MATCH($B$164,'[1]2019'!$C$7:$C$33,0),MATCH(BZ55,'[1]2019'!$M$5:$NZ$5))=0,OR(BZ166="x",BZ166="p")),"FH",IF(AND(INDEX('[1]2019'!$M$7:$NZ$33,MATCH($B$164,'[1]2019'!$C$7:$C$33,0),MATCH(BZ55,'[1]2019'!$M$5:$NZ$5))&gt;2,OR(BZ166="x",BZ166="p")),"FH",INDEX('[1]2019'!$M$7:$NZ$33,MATCH($B$164,'[1]2019'!$C$7:$C$33,0),MATCH(BZ55,'[1]2019'!$M$5:$NZ$5))))</f>
        <v>4</v>
      </c>
      <c r="CA165" s="48">
        <f>IF(AND(INDEX('[1]2019'!$M$7:$NZ$33,MATCH($B$164,'[1]2019'!$C$7:$C$33,0),MATCH(CA55,'[1]2019'!$M$5:$NZ$5))=0,OR(CA166="x",CA166="p")),"FH",IF(AND(INDEX('[1]2019'!$M$7:$NZ$33,MATCH($B$164,'[1]2019'!$C$7:$C$33,0),MATCH(CA55,'[1]2019'!$M$5:$NZ$5))&gt;2,OR(CA166="x",CA166="p")),"FH",INDEX('[1]2019'!$M$7:$NZ$33,MATCH($B$164,'[1]2019'!$C$7:$C$33,0),MATCH(CA55,'[1]2019'!$M$5:$NZ$5))))</f>
        <v>4</v>
      </c>
      <c r="CB165" s="48">
        <f>IF(AND(INDEX('[1]2019'!$M$7:$NZ$33,MATCH($B$164,'[1]2019'!$C$7:$C$33,0),MATCH(CB55,'[1]2019'!$M$5:$NZ$5))=0,OR(CB166="x",CB166="p")),"FH",IF(AND(INDEX('[1]2019'!$M$7:$NZ$33,MATCH($B$164,'[1]2019'!$C$7:$C$33,0),MATCH(CB55,'[1]2019'!$M$5:$NZ$5))&gt;2,OR(CB166="x",CB166="p")),"FH",INDEX('[1]2019'!$M$7:$NZ$33,MATCH($B$164,'[1]2019'!$C$7:$C$33,0),MATCH(CB55,'[1]2019'!$M$5:$NZ$5))))</f>
        <v>0</v>
      </c>
      <c r="CC165" s="48">
        <f>IF(AND(INDEX('[1]2019'!$M$7:$NZ$33,MATCH($B$164,'[1]2019'!$C$7:$C$33,0),MATCH(CC55,'[1]2019'!$M$5:$NZ$5))=0,OR(CC166="x",CC166="p")),"FH",IF(AND(INDEX('[1]2019'!$M$7:$NZ$33,MATCH($B$164,'[1]2019'!$C$7:$C$33,0),MATCH(CC55,'[1]2019'!$M$5:$NZ$5))&gt;2,OR(CC166="x",CC166="p")),"FH",INDEX('[1]2019'!$M$7:$NZ$33,MATCH($B$164,'[1]2019'!$C$7:$C$33,0),MATCH(CC55,'[1]2019'!$M$5:$NZ$5))))</f>
        <v>0</v>
      </c>
      <c r="CD165" s="48">
        <f>IF(AND(INDEX('[1]2019'!$M$7:$NZ$33,MATCH($B$164,'[1]2019'!$C$7:$C$33,0),MATCH(CD55,'[1]2019'!$M$5:$NZ$5))=0,OR(CD166="x",CD166="p")),"FH",IF(AND(INDEX('[1]2019'!$M$7:$NZ$33,MATCH($B$164,'[1]2019'!$C$7:$C$33,0),MATCH(CD55,'[1]2019'!$M$5:$NZ$5))&gt;2,OR(CD166="x",CD166="p")),"FH",INDEX('[1]2019'!$M$7:$NZ$33,MATCH($B$164,'[1]2019'!$C$7:$C$33,0),MATCH(CD55,'[1]2019'!$M$5:$NZ$5))))</f>
        <v>1</v>
      </c>
      <c r="CE165" s="48">
        <f>IF(AND(INDEX('[1]2019'!$M$7:$NZ$33,MATCH($B$164,'[1]2019'!$C$7:$C$33,0),MATCH(CE55,'[1]2019'!$M$5:$NZ$5))=0,OR(CE166="x",CE166="p")),"FH",IF(AND(INDEX('[1]2019'!$M$7:$NZ$33,MATCH($B$164,'[1]2019'!$C$7:$C$33,0),MATCH(CE55,'[1]2019'!$M$5:$NZ$5))&gt;2,OR(CE166="x",CE166="p")),"FH",INDEX('[1]2019'!$M$7:$NZ$33,MATCH($B$164,'[1]2019'!$C$7:$C$33,0),MATCH(CE55,'[1]2019'!$M$5:$NZ$5))))</f>
        <v>1</v>
      </c>
      <c r="CF165" s="48">
        <f>IF(AND(INDEX('[1]2019'!$M$7:$NZ$33,MATCH($B$164,'[1]2019'!$C$7:$C$33,0),MATCH(CF55,'[1]2019'!$M$5:$NZ$5))=0,OR(CF166="x",CF166="p")),"FH",IF(AND(INDEX('[1]2019'!$M$7:$NZ$33,MATCH($B$164,'[1]2019'!$C$7:$C$33,0),MATCH(CF55,'[1]2019'!$M$5:$NZ$5))&gt;2,OR(CF166="x",CF166="p")),"FH",INDEX('[1]2019'!$M$7:$NZ$33,MATCH($B$164,'[1]2019'!$C$7:$C$33,0),MATCH(CF55,'[1]2019'!$M$5:$NZ$5))))</f>
        <v>1</v>
      </c>
      <c r="CG165" s="48">
        <f>IF(AND(INDEX('[1]2019'!$M$7:$NZ$33,MATCH($B$164,'[1]2019'!$C$7:$C$33,0),MATCH(CG55,'[1]2019'!$M$5:$NZ$5))=0,OR(CG166="x",CG166="p")),"FH",IF(AND(INDEX('[1]2019'!$M$7:$NZ$33,MATCH($B$164,'[1]2019'!$C$7:$C$33,0),MATCH(CG55,'[1]2019'!$M$5:$NZ$5))&gt;2,OR(CG166="x",CG166="p")),"FH",INDEX('[1]2019'!$M$7:$NZ$33,MATCH($B$164,'[1]2019'!$C$7:$C$33,0),MATCH(CG55,'[1]2019'!$M$5:$NZ$5))))</f>
        <v>1</v>
      </c>
      <c r="CH165" s="48">
        <f>IF(AND(INDEX('[1]2019'!$M$7:$NZ$33,MATCH($B$164,'[1]2019'!$C$7:$C$33,0),MATCH(CH55,'[1]2019'!$M$5:$NZ$5))=0,OR(CH166="x",CH166="p")),"FH",IF(AND(INDEX('[1]2019'!$M$7:$NZ$33,MATCH($B$164,'[1]2019'!$C$7:$C$33,0),MATCH(CH55,'[1]2019'!$M$5:$NZ$5))&gt;2,OR(CH166="x",CH166="p")),"FH",INDEX('[1]2019'!$M$7:$NZ$33,MATCH($B$164,'[1]2019'!$C$7:$C$33,0),MATCH(CH55,'[1]2019'!$M$5:$NZ$5))))</f>
        <v>1</v>
      </c>
      <c r="CI165" s="48" t="str">
        <f>IF(AND(INDEX('[1]2019'!$M$7:$NZ$33,MATCH($B$164,'[1]2019'!$C$7:$C$33,0),MATCH(CI55,'[1]2019'!$M$5:$NZ$5))=0,OR(CI166="x",CI166="p")),"FH",IF(AND(INDEX('[1]2019'!$M$7:$NZ$33,MATCH($B$164,'[1]2019'!$C$7:$C$33,0),MATCH(CI55,'[1]2019'!$M$5:$NZ$5))&gt;2,OR(CI166="x",CI166="p")),"FH",INDEX('[1]2019'!$M$7:$NZ$33,MATCH($B$164,'[1]2019'!$C$7:$C$33,0),MATCH(CI55,'[1]2019'!$M$5:$NZ$5))))</f>
        <v>FH</v>
      </c>
      <c r="CJ165" s="48" t="str">
        <f>IF(AND(INDEX('[1]2019'!$M$7:$NZ$33,MATCH($B$164,'[1]2019'!$C$7:$C$33,0),MATCH(CJ55,'[1]2019'!$M$5:$NZ$5))=0,OR(CJ166="x",CJ166="p")),"FH",IF(AND(INDEX('[1]2019'!$M$7:$NZ$33,MATCH($B$164,'[1]2019'!$C$7:$C$33,0),MATCH(CJ55,'[1]2019'!$M$5:$NZ$5))&gt;2,OR(CJ166="x",CJ166="p")),"FH",INDEX('[1]2019'!$M$7:$NZ$33,MATCH($B$164,'[1]2019'!$C$7:$C$33,0),MATCH(CJ55,'[1]2019'!$M$5:$NZ$5))))</f>
        <v>FH</v>
      </c>
      <c r="CK165" s="48">
        <f>IF(AND(INDEX('[1]2019'!$M$7:$NZ$33,MATCH($B$164,'[1]2019'!$C$7:$C$33,0),MATCH(CK55,'[1]2019'!$M$5:$NZ$5))=0,OR(CK166="x",CK166="p")),"FH",IF(AND(INDEX('[1]2019'!$M$7:$NZ$33,MATCH($B$164,'[1]2019'!$C$7:$C$33,0),MATCH(CK55,'[1]2019'!$M$5:$NZ$5))&gt;2,OR(CK166="x",CK166="p")),"FH",INDEX('[1]2019'!$M$7:$NZ$33,MATCH($B$164,'[1]2019'!$C$7:$C$33,0),MATCH(CK55,'[1]2019'!$M$5:$NZ$5))))</f>
        <v>2</v>
      </c>
      <c r="CL165" s="48">
        <f>IF(AND(INDEX('[1]2019'!$M$7:$NZ$33,MATCH($B$164,'[1]2019'!$C$7:$C$33,0),MATCH(CL55,'[1]2019'!$M$5:$NZ$5))=0,OR(CL166="x",CL166="p")),"FH",IF(AND(INDEX('[1]2019'!$M$7:$NZ$33,MATCH($B$164,'[1]2019'!$C$7:$C$33,0),MATCH(CL55,'[1]2019'!$M$5:$NZ$5))&gt;2,OR(CL166="x",CL166="p")),"FH",INDEX('[1]2019'!$M$7:$NZ$33,MATCH($B$164,'[1]2019'!$C$7:$C$33,0),MATCH(CL55,'[1]2019'!$M$5:$NZ$5))))</f>
        <v>2</v>
      </c>
      <c r="CM165" s="48">
        <f>IF(AND(INDEX('[1]2019'!$M$7:$NZ$33,MATCH($B$164,'[1]2019'!$C$7:$C$33,0),MATCH(CM55,'[1]2019'!$M$5:$NZ$5))=0,OR(CM166="x",CM166="p")),"FH",IF(AND(INDEX('[1]2019'!$M$7:$NZ$33,MATCH($B$164,'[1]2019'!$C$7:$C$33,0),MATCH(CM55,'[1]2019'!$M$5:$NZ$5))&gt;2,OR(CM166="x",CM166="p")),"FH",INDEX('[1]2019'!$M$7:$NZ$33,MATCH($B$164,'[1]2019'!$C$7:$C$33,0),MATCH(CM55,'[1]2019'!$M$5:$NZ$5))))</f>
        <v>2</v>
      </c>
      <c r="CN165" s="48">
        <f>IF(AND(INDEX('[1]2019'!$M$7:$NZ$33,MATCH($B$164,'[1]2019'!$C$7:$C$33,0),MATCH(CN55,'[1]2019'!$M$5:$NZ$5))=0,OR(CN166="x",CN166="p")),"FH",IF(AND(INDEX('[1]2019'!$M$7:$NZ$33,MATCH($B$164,'[1]2019'!$C$7:$C$33,0),MATCH(CN55,'[1]2019'!$M$5:$NZ$5))&gt;2,OR(CN166="x",CN166="p")),"FH",INDEX('[1]2019'!$M$7:$NZ$33,MATCH($B$164,'[1]2019'!$C$7:$C$33,0),MATCH(CN55,'[1]2019'!$M$5:$NZ$5))))</f>
        <v>2</v>
      </c>
      <c r="CO165" s="48">
        <f>IF(AND(INDEX('[1]2019'!$M$7:$NZ$33,MATCH($B$164,'[1]2019'!$C$7:$C$33,0),MATCH(CO55,'[1]2019'!$M$5:$NZ$5))=0,OR(CO166="x",CO166="p")),"FH",IF(AND(INDEX('[1]2019'!$M$7:$NZ$33,MATCH($B$164,'[1]2019'!$C$7:$C$33,0),MATCH(CO55,'[1]2019'!$M$5:$NZ$5))&gt;2,OR(CO166="x",CO166="p")),"FH",INDEX('[1]2019'!$M$7:$NZ$33,MATCH($B$164,'[1]2019'!$C$7:$C$33,0),MATCH(CO55,'[1]2019'!$M$5:$NZ$5))))</f>
        <v>2</v>
      </c>
      <c r="CP165" s="48">
        <f>IF(AND(INDEX('[1]2019'!$M$7:$NZ$33,MATCH($B$164,'[1]2019'!$C$7:$C$33,0),MATCH(CP55,'[1]2019'!$M$5:$NZ$5))=0,OR(CP166="x",CP166="p")),"FH",IF(AND(INDEX('[1]2019'!$M$7:$NZ$33,MATCH($B$164,'[1]2019'!$C$7:$C$33,0),MATCH(CP55,'[1]2019'!$M$5:$NZ$5))&gt;2,OR(CP166="x",CP166="p")),"FH",INDEX('[1]2019'!$M$7:$NZ$33,MATCH($B$164,'[1]2019'!$C$7:$C$33,0),MATCH(CP55,'[1]2019'!$M$5:$NZ$5))))</f>
        <v>0</v>
      </c>
      <c r="CQ165" s="48">
        <f>IF(AND(INDEX('[1]2019'!$M$7:$NZ$33,MATCH($B$164,'[1]2019'!$C$7:$C$33,0),MATCH(CQ55,'[1]2019'!$M$5:$NZ$5))=0,OR(CQ166="x",CQ166="p")),"FH",IF(AND(INDEX('[1]2019'!$M$7:$NZ$33,MATCH($B$164,'[1]2019'!$C$7:$C$33,0),MATCH(CQ55,'[1]2019'!$M$5:$NZ$5))&gt;2,OR(CQ166="x",CQ166="p")),"FH",INDEX('[1]2019'!$M$7:$NZ$33,MATCH($B$164,'[1]2019'!$C$7:$C$33,0),MATCH(CQ55,'[1]2019'!$M$5:$NZ$5))))</f>
        <v>0</v>
      </c>
      <c r="CR165" s="48">
        <f>IF(AND(INDEX('[1]2019'!$M$7:$NZ$33,MATCH($B$164,'[1]2019'!$C$7:$C$33,0),MATCH(CR55,'[1]2019'!$M$5:$NZ$5))=0,OR(CR166="x",CR166="p")),"FH",IF(AND(INDEX('[1]2019'!$M$7:$NZ$33,MATCH($B$164,'[1]2019'!$C$7:$C$33,0),MATCH(CR55,'[1]2019'!$M$5:$NZ$5))&gt;2,OR(CR166="x",CR166="p")),"FH",INDEX('[1]2019'!$M$7:$NZ$33,MATCH($B$164,'[1]2019'!$C$7:$C$33,0),MATCH(CR55,'[1]2019'!$M$5:$NZ$5))))</f>
        <v>2</v>
      </c>
      <c r="CS165" s="48">
        <f>IF(AND(INDEX('[1]2019'!$M$7:$NZ$33,MATCH($B$164,'[1]2019'!$C$7:$C$33,0),MATCH(CS55,'[1]2019'!$M$5:$NZ$5))=0,OR(CS166="x",CS166="p")),"FH",IF(AND(INDEX('[1]2019'!$M$7:$NZ$33,MATCH($B$164,'[1]2019'!$C$7:$C$33,0),MATCH(CS55,'[1]2019'!$M$5:$NZ$5))&gt;2,OR(CS166="x",CS166="p")),"FH",INDEX('[1]2019'!$M$7:$NZ$33,MATCH($B$164,'[1]2019'!$C$7:$C$33,0),MATCH(CS55,'[1]2019'!$M$5:$NZ$5))))</f>
        <v>2</v>
      </c>
      <c r="CT165" s="48" t="str">
        <f>IF(AND(INDEX('[1]2019'!$M$7:$NZ$33,MATCH($B$164,'[1]2019'!$C$7:$C$33,0),MATCH(CT55,'[1]2019'!$M$5:$NZ$5))=0,OR(CT166="x",CT166="p")),"FH",IF(AND(INDEX('[1]2019'!$M$7:$NZ$33,MATCH($B$164,'[1]2019'!$C$7:$C$33,0),MATCH(CT55,'[1]2019'!$M$5:$NZ$5))&gt;2,OR(CT166="x",CT166="p")),"FH",INDEX('[1]2019'!$M$7:$NZ$33,MATCH($B$164,'[1]2019'!$C$7:$C$33,0),MATCH(CT55,'[1]2019'!$M$5:$NZ$5))))</f>
        <v>FH</v>
      </c>
      <c r="CU165" s="48" t="str">
        <f>IF(AND(INDEX('[1]2019'!$M$7:$NZ$33,MATCH($B$164,'[1]2019'!$C$7:$C$33,0),MATCH(CU55,'[1]2019'!$M$5:$NZ$5))=0,OR(CU166="x",CU166="p")),"FH",IF(AND(INDEX('[1]2019'!$M$7:$NZ$33,MATCH($B$164,'[1]2019'!$C$7:$C$33,0),MATCH(CU55,'[1]2019'!$M$5:$NZ$5))&gt;2,OR(CU166="x",CU166="p")),"FH",INDEX('[1]2019'!$M$7:$NZ$33,MATCH($B$164,'[1]2019'!$C$7:$C$33,0),MATCH(CU55,'[1]2019'!$M$5:$NZ$5))))</f>
        <v>FH</v>
      </c>
      <c r="CV165" s="48">
        <f>IF(AND(INDEX('[1]2019'!$M$7:$NZ$33,MATCH($B$164,'[1]2019'!$C$7:$C$33,0),MATCH(CV55,'[1]2019'!$M$5:$NZ$5))=0,OR(CV166="x",CV166="p")),"FH",IF(AND(INDEX('[1]2019'!$M$7:$NZ$33,MATCH($B$164,'[1]2019'!$C$7:$C$33,0),MATCH(CV55,'[1]2019'!$M$5:$NZ$5))&gt;2,OR(CV166="x",CV166="p")),"FH",INDEX('[1]2019'!$M$7:$NZ$33,MATCH($B$164,'[1]2019'!$C$7:$C$33,0),MATCH(CV55,'[1]2019'!$M$5:$NZ$5))))</f>
        <v>2</v>
      </c>
      <c r="CW165" s="48">
        <f>IF(AND(INDEX('[1]2019'!$M$7:$NZ$33,MATCH($B$164,'[1]2019'!$C$7:$C$33,0),MATCH(CW55,'[1]2019'!$M$5:$NZ$5))=0,OR(CW166="x",CW166="p")),"FH",IF(AND(INDEX('[1]2019'!$M$7:$NZ$33,MATCH($B$164,'[1]2019'!$C$7:$C$33,0),MATCH(CW55,'[1]2019'!$M$5:$NZ$5))&gt;2,OR(CW166="x",CW166="p")),"FH",INDEX('[1]2019'!$M$7:$NZ$33,MATCH($B$164,'[1]2019'!$C$7:$C$33,0),MATCH(CW55,'[1]2019'!$M$5:$NZ$5))))</f>
        <v>2</v>
      </c>
      <c r="CX165" s="48">
        <f>IF(AND(INDEX('[1]2019'!$M$7:$NZ$33,MATCH($B$164,'[1]2019'!$C$7:$C$33,0),MATCH(CX55,'[1]2019'!$M$5:$NZ$5))=0,OR(CX166="x",CX166="p")),"FH",IF(AND(INDEX('[1]2019'!$M$7:$NZ$33,MATCH($B$164,'[1]2019'!$C$7:$C$33,0),MATCH(CX55,'[1]2019'!$M$5:$NZ$5))&gt;2,OR(CX166="x",CX166="p")),"FH",INDEX('[1]2019'!$M$7:$NZ$33,MATCH($B$164,'[1]2019'!$C$7:$C$33,0),MATCH(CX55,'[1]2019'!$M$5:$NZ$5))))</f>
        <v>2</v>
      </c>
      <c r="CY165" s="48">
        <f>IF(AND(INDEX('[1]2019'!$M$7:$NZ$33,MATCH($B$164,'[1]2019'!$C$7:$C$33,0),MATCH(CY55,'[1]2019'!$M$5:$NZ$5))=0,OR(CY166="x",CY166="p")),"FH",IF(AND(INDEX('[1]2019'!$M$7:$NZ$33,MATCH($B$164,'[1]2019'!$C$7:$C$33,0),MATCH(CY55,'[1]2019'!$M$5:$NZ$5))&gt;2,OR(CY166="x",CY166="p")),"FH",INDEX('[1]2019'!$M$7:$NZ$33,MATCH($B$164,'[1]2019'!$C$7:$C$33,0),MATCH(CY55,'[1]2019'!$M$5:$NZ$5))))</f>
        <v>0</v>
      </c>
      <c r="CZ165" s="48">
        <f>IF(AND(INDEX('[1]2019'!$M$7:$NZ$33,MATCH($B$164,'[1]2019'!$C$7:$C$33,0),MATCH(CZ55,'[1]2019'!$M$5:$NZ$5))=0,OR(CZ166="x",CZ166="p")),"FH",IF(AND(INDEX('[1]2019'!$M$7:$NZ$33,MATCH($B$164,'[1]2019'!$C$7:$C$33,0),MATCH(CZ55,'[1]2019'!$M$5:$NZ$5))&gt;2,OR(CZ166="x",CZ166="p")),"FH",INDEX('[1]2019'!$M$7:$NZ$33,MATCH($B$164,'[1]2019'!$C$7:$C$33,0),MATCH(CZ55,'[1]2019'!$M$5:$NZ$5))))</f>
        <v>0</v>
      </c>
      <c r="DA165" s="48">
        <f>IF(AND(INDEX('[1]2019'!$M$7:$NZ$33,MATCH($B$164,'[1]2019'!$C$7:$C$33,0),MATCH(DA55,'[1]2019'!$M$5:$NZ$5))=0,OR(DA166="x",DA166="p")),"FH",IF(AND(INDEX('[1]2019'!$M$7:$NZ$33,MATCH($B$164,'[1]2019'!$C$7:$C$33,0),MATCH(DA55,'[1]2019'!$M$5:$NZ$5))&gt;2,OR(DA166="x",DA166="p")),"FH",INDEX('[1]2019'!$M$7:$NZ$33,MATCH($B$164,'[1]2019'!$C$7:$C$33,0),MATCH(DA55,'[1]2019'!$M$5:$NZ$5))))</f>
        <v>0</v>
      </c>
      <c r="DB165" s="48">
        <f>IF(AND(INDEX('[1]2019'!$M$7:$NZ$33,MATCH($B$164,'[1]2019'!$C$7:$C$33,0),MATCH(DB55,'[1]2019'!$M$5:$NZ$5))=0,OR(DB166="x",DB166="p")),"FH",IF(AND(INDEX('[1]2019'!$M$7:$NZ$33,MATCH($B$164,'[1]2019'!$C$7:$C$33,0),MATCH(DB55,'[1]2019'!$M$5:$NZ$5))&gt;2,OR(DB166="x",DB166="p")),"FH",INDEX('[1]2019'!$M$7:$NZ$33,MATCH($B$164,'[1]2019'!$C$7:$C$33,0),MATCH(DB55,'[1]2019'!$M$5:$NZ$5))))</f>
        <v>2</v>
      </c>
      <c r="DC165" s="48">
        <f>IF(AND(INDEX('[1]2019'!$M$7:$NZ$33,MATCH($B$164,'[1]2019'!$C$7:$C$33,0),MATCH(DC55,'[1]2019'!$M$5:$NZ$5))=0,OR(DC166="x",DC166="p")),"FH",IF(AND(INDEX('[1]2019'!$M$7:$NZ$33,MATCH($B$164,'[1]2019'!$C$7:$C$33,0),MATCH(DC55,'[1]2019'!$M$5:$NZ$5))&gt;2,OR(DC166="x",DC166="p")),"FH",INDEX('[1]2019'!$M$7:$NZ$33,MATCH($B$164,'[1]2019'!$C$7:$C$33,0),MATCH(DC55,'[1]2019'!$M$5:$NZ$5))))</f>
        <v>2</v>
      </c>
      <c r="DD165" s="48">
        <f>IF(AND(INDEX('[1]2019'!$M$7:$NZ$33,MATCH($B$164,'[1]2019'!$C$7:$C$33,0),MATCH(DD55,'[1]2019'!$M$5:$NZ$5))=0,OR(DD166="x",DD166="p")),"FH",IF(AND(INDEX('[1]2019'!$M$7:$NZ$33,MATCH($B$164,'[1]2019'!$C$7:$C$33,0),MATCH(DD55,'[1]2019'!$M$5:$NZ$5))&gt;2,OR(DD166="x",DD166="p")),"FH",INDEX('[1]2019'!$M$7:$NZ$33,MATCH($B$164,'[1]2019'!$C$7:$C$33,0),MATCH(DD55,'[1]2019'!$M$5:$NZ$5))))</f>
        <v>2</v>
      </c>
      <c r="DE165" s="48">
        <f>IF(AND(INDEX('[1]2019'!$M$7:$NZ$33,MATCH($B$164,'[1]2019'!$C$7:$C$33,0),MATCH(DE55,'[1]2019'!$M$5:$NZ$5))=0,OR(DE166="x",DE166="p")),"FH",IF(AND(INDEX('[1]2019'!$M$7:$NZ$33,MATCH($B$164,'[1]2019'!$C$7:$C$33,0),MATCH(DE55,'[1]2019'!$M$5:$NZ$5))&gt;2,OR(DE166="x",DE166="p")),"FH",INDEX('[1]2019'!$M$7:$NZ$33,MATCH($B$164,'[1]2019'!$C$7:$C$33,0),MATCH(DE55,'[1]2019'!$M$5:$NZ$5))))</f>
        <v>2</v>
      </c>
      <c r="DF165" s="48" t="str">
        <f>IF(AND(INDEX('[1]2019'!$M$7:$NZ$33,MATCH($B$164,'[1]2019'!$C$7:$C$33,0),MATCH(DF55,'[1]2019'!$M$5:$NZ$5))=0,OR(DF166="x",DF166="p")),"FH",IF(AND(INDEX('[1]2019'!$M$7:$NZ$33,MATCH($B$164,'[1]2019'!$C$7:$C$33,0),MATCH(DF55,'[1]2019'!$M$5:$NZ$5))&gt;2,OR(DF166="x",DF166="p")),"FH",INDEX('[1]2019'!$M$7:$NZ$33,MATCH($B$164,'[1]2019'!$C$7:$C$33,0),MATCH(DF55,'[1]2019'!$M$5:$NZ$5))))</f>
        <v>FH</v>
      </c>
      <c r="DG165" s="48">
        <f>IF(AND(INDEX('[1]2019'!$M$7:$NZ$33,MATCH($B$164,'[1]2019'!$C$7:$C$33,0),MATCH(DG55,'[1]2019'!$M$5:$NZ$5))=0,OR(DG166="x",DG166="p")),"FH",IF(AND(INDEX('[1]2019'!$M$7:$NZ$33,MATCH($B$164,'[1]2019'!$C$7:$C$33,0),MATCH(DG55,'[1]2019'!$M$5:$NZ$5))&gt;2,OR(DG166="x",DG166="p")),"FH",INDEX('[1]2019'!$M$7:$NZ$33,MATCH($B$164,'[1]2019'!$C$7:$C$33,0),MATCH(DG55,'[1]2019'!$M$5:$NZ$5))))</f>
        <v>1</v>
      </c>
      <c r="DH165" s="48">
        <f>IF(AND(INDEX('[1]2019'!$M$7:$NZ$33,MATCH($B$164,'[1]2019'!$C$7:$C$33,0),MATCH(DH55,'[1]2019'!$M$5:$NZ$5))=0,OR(DH166="x",DH166="p")),"FH",IF(AND(INDEX('[1]2019'!$M$7:$NZ$33,MATCH($B$164,'[1]2019'!$C$7:$C$33,0),MATCH(DH55,'[1]2019'!$M$5:$NZ$5))&gt;2,OR(DH166="x",DH166="p")),"FH",INDEX('[1]2019'!$M$7:$NZ$33,MATCH($B$164,'[1]2019'!$C$7:$C$33,0),MATCH(DH55,'[1]2019'!$M$5:$NZ$5))))</f>
        <v>1</v>
      </c>
      <c r="DI165" s="48">
        <f>IF(AND(INDEX('[1]2019'!$M$7:$NZ$33,MATCH($B$164,'[1]2019'!$C$7:$C$33,0),MATCH(DI55,'[1]2019'!$M$5:$NZ$5))=0,OR(DI166="x",DI166="p")),"FH",IF(AND(INDEX('[1]2019'!$M$7:$NZ$33,MATCH($B$164,'[1]2019'!$C$7:$C$33,0),MATCH(DI55,'[1]2019'!$M$5:$NZ$5))&gt;2,OR(DI166="x",DI166="p")),"FH",INDEX('[1]2019'!$M$7:$NZ$33,MATCH($B$164,'[1]2019'!$C$7:$C$33,0),MATCH(DI55,'[1]2019'!$M$5:$NZ$5))))</f>
        <v>1</v>
      </c>
      <c r="DJ165" s="48">
        <f>IF(AND(INDEX('[1]2019'!$M$7:$NZ$33,MATCH($B$164,'[1]2019'!$C$7:$C$33,0),MATCH(DJ55,'[1]2019'!$M$5:$NZ$5))=0,OR(DJ166="x",DJ166="p")),"FH",IF(AND(INDEX('[1]2019'!$M$7:$NZ$33,MATCH($B$164,'[1]2019'!$C$7:$C$33,0),MATCH(DJ55,'[1]2019'!$M$5:$NZ$5))&gt;2,OR(DJ166="x",DJ166="p")),"FH",INDEX('[1]2019'!$M$7:$NZ$33,MATCH($B$164,'[1]2019'!$C$7:$C$33,0),MATCH(DJ55,'[1]2019'!$M$5:$NZ$5))))</f>
        <v>1</v>
      </c>
      <c r="DK165" s="48">
        <f>IF(AND(INDEX('[1]2019'!$M$7:$NZ$33,MATCH($B$164,'[1]2019'!$C$7:$C$33,0),MATCH(DK55,'[1]2019'!$M$5:$NZ$5))=0,OR(DK166="x",DK166="p")),"FH",IF(AND(INDEX('[1]2019'!$M$7:$NZ$33,MATCH($B$164,'[1]2019'!$C$7:$C$33,0),MATCH(DK55,'[1]2019'!$M$5:$NZ$5))&gt;2,OR(DK166="x",DK166="p")),"FH",INDEX('[1]2019'!$M$7:$NZ$33,MATCH($B$164,'[1]2019'!$C$7:$C$33,0),MATCH(DK55,'[1]2019'!$M$5:$NZ$5))))</f>
        <v>0</v>
      </c>
      <c r="DL165" s="48">
        <f>IF(AND(INDEX('[1]2019'!$M$7:$NZ$33,MATCH($B$164,'[1]2019'!$C$7:$C$33,0),MATCH(DL55,'[1]2019'!$M$5:$NZ$5))=0,OR(DL166="x",DL166="p")),"FH",IF(AND(INDEX('[1]2019'!$M$7:$NZ$33,MATCH($B$164,'[1]2019'!$C$7:$C$33,0),MATCH(DL55,'[1]2019'!$M$5:$NZ$5))&gt;2,OR(DL166="x",DL166="p")),"FH",INDEX('[1]2019'!$M$7:$NZ$33,MATCH($B$164,'[1]2019'!$C$7:$C$33,0),MATCH(DL55,'[1]2019'!$M$5:$NZ$5))))</f>
        <v>0</v>
      </c>
      <c r="DM165" s="48">
        <f>IF(AND(INDEX('[1]2019'!$M$7:$NZ$33,MATCH($B$164,'[1]2019'!$C$7:$C$33,0),MATCH(DM55,'[1]2019'!$M$5:$NZ$5))=0,OR(DM166="x",DM166="p")),"FH",IF(AND(INDEX('[1]2019'!$M$7:$NZ$33,MATCH($B$164,'[1]2019'!$C$7:$C$33,0),MATCH(DM55,'[1]2019'!$M$5:$NZ$5))&gt;2,OR(DM166="x",DM166="p")),"FH",INDEX('[1]2019'!$M$7:$NZ$33,MATCH($B$164,'[1]2019'!$C$7:$C$33,0),MATCH(DM55,'[1]2019'!$M$5:$NZ$5))))</f>
        <v>2</v>
      </c>
      <c r="DN165" s="48">
        <f>IF(AND(INDEX('[1]2019'!$M$7:$NZ$33,MATCH($B$164,'[1]2019'!$C$7:$C$33,0),MATCH(DN55,'[1]2019'!$M$5:$NZ$5))=0,OR(DN166="x",DN166="p")),"FH",IF(AND(INDEX('[1]2019'!$M$7:$NZ$33,MATCH($B$164,'[1]2019'!$C$7:$C$33,0),MATCH(DN55,'[1]2019'!$M$5:$NZ$5))&gt;2,OR(DN166="x",DN166="p")),"FH",INDEX('[1]2019'!$M$7:$NZ$33,MATCH($B$164,'[1]2019'!$C$7:$C$33,0),MATCH(DN55,'[1]2019'!$M$5:$NZ$5))))</f>
        <v>2</v>
      </c>
      <c r="DO165" s="48" t="str">
        <f>IF(AND(INDEX('[1]2019'!$M$7:$NZ$33,MATCH($B$164,'[1]2019'!$C$7:$C$33,0),MATCH(DO55,'[1]2019'!$M$5:$NZ$5))=0,OR(DO166="x",DO166="p")),"FH",IF(AND(INDEX('[1]2019'!$M$7:$NZ$33,MATCH($B$164,'[1]2019'!$C$7:$C$33,0),MATCH(DO55,'[1]2019'!$M$5:$NZ$5))&gt;2,OR(DO166="x",DO166="p")),"FH",INDEX('[1]2019'!$M$7:$NZ$33,MATCH($B$164,'[1]2019'!$C$7:$C$33,0),MATCH(DO55,'[1]2019'!$M$5:$NZ$5))))</f>
        <v>FH</v>
      </c>
      <c r="DP165" s="48" t="str">
        <f>IF(AND(INDEX('[1]2019'!$M$7:$NZ$33,MATCH($B$164,'[1]2019'!$C$7:$C$33,0),MATCH(DP55,'[1]2019'!$M$5:$NZ$5))=0,OR(DP166="x",DP166="p")),"FH",IF(AND(INDEX('[1]2019'!$M$7:$NZ$33,MATCH($B$164,'[1]2019'!$C$7:$C$33,0),MATCH(DP55,'[1]2019'!$M$5:$NZ$5))&gt;2,OR(DP166="x",DP166="p")),"FH",INDEX('[1]2019'!$M$7:$NZ$33,MATCH($B$164,'[1]2019'!$C$7:$C$33,0),MATCH(DP55,'[1]2019'!$M$5:$NZ$5))))</f>
        <v>FH</v>
      </c>
      <c r="DQ165" s="48">
        <f>IF(AND(INDEX('[1]2019'!$M$7:$NZ$33,MATCH($B$164,'[1]2019'!$C$7:$C$33,0),MATCH(DQ55,'[1]2019'!$M$5:$NZ$5))=0,OR(DQ166="x",DQ166="p")),"FH",IF(AND(INDEX('[1]2019'!$M$7:$NZ$33,MATCH($B$164,'[1]2019'!$C$7:$C$33,0),MATCH(DQ55,'[1]2019'!$M$5:$NZ$5))&gt;2,OR(DQ166="x",DQ166="p")),"FH",INDEX('[1]2019'!$M$7:$NZ$33,MATCH($B$164,'[1]2019'!$C$7:$C$33,0),MATCH(DQ55,'[1]2019'!$M$5:$NZ$5))))</f>
        <v>2</v>
      </c>
      <c r="DR165" s="48">
        <f>IF(AND(INDEX('[1]2019'!$M$7:$NZ$33,MATCH($B$164,'[1]2019'!$C$7:$C$33,0),MATCH(DR55,'[1]2019'!$M$5:$NZ$5))=0,OR(DR166="x",DR166="p")),"FH",IF(AND(INDEX('[1]2019'!$M$7:$NZ$33,MATCH($B$164,'[1]2019'!$C$7:$C$33,0),MATCH(DR55,'[1]2019'!$M$5:$NZ$5))&gt;2,OR(DR166="x",DR166="p")),"FH",INDEX('[1]2019'!$M$7:$NZ$33,MATCH($B$164,'[1]2019'!$C$7:$C$33,0),MATCH(DR55,'[1]2019'!$M$5:$NZ$5))))</f>
        <v>2</v>
      </c>
      <c r="DS165" s="48">
        <f>IF(AND(INDEX('[1]2019'!$M$7:$NZ$33,MATCH($B$164,'[1]2019'!$C$7:$C$33,0),MATCH(DS55,'[1]2019'!$M$5:$NZ$5))=0,OR(DS166="x",DS166="p")),"FH",IF(AND(INDEX('[1]2019'!$M$7:$NZ$33,MATCH($B$164,'[1]2019'!$C$7:$C$33,0),MATCH(DS55,'[1]2019'!$M$5:$NZ$5))&gt;2,OR(DS166="x",DS166="p")),"FH",INDEX('[1]2019'!$M$7:$NZ$33,MATCH($B$164,'[1]2019'!$C$7:$C$33,0),MATCH(DS55,'[1]2019'!$M$5:$NZ$5))))</f>
        <v>2</v>
      </c>
      <c r="DT165" s="48" t="str">
        <f>IF(AND(INDEX('[1]2019'!$M$7:$NZ$33,MATCH($B$164,'[1]2019'!$C$7:$C$33,0),MATCH(DT55,'[1]2019'!$M$5:$NZ$5))=0,OR(DT166="x",DT166="p")),"FH",IF(AND(INDEX('[1]2019'!$M$7:$NZ$33,MATCH($B$164,'[1]2019'!$C$7:$C$33,0),MATCH(DT55,'[1]2019'!$M$5:$NZ$5))&gt;2,OR(DT166="x",DT166="p")),"FH",INDEX('[1]2019'!$M$7:$NZ$33,MATCH($B$164,'[1]2019'!$C$7:$C$33,0),MATCH(DT55,'[1]2019'!$M$5:$NZ$5))))</f>
        <v>FH</v>
      </c>
      <c r="DU165" s="48">
        <f>IF(AND(INDEX('[1]2019'!$M$7:$NZ$33,MATCH($B$164,'[1]2019'!$C$7:$C$33,0),MATCH(DU55,'[1]2019'!$M$5:$NZ$5))=0,OR(DU166="x",DU166="p")),"FH",IF(AND(INDEX('[1]2019'!$M$7:$NZ$33,MATCH($B$164,'[1]2019'!$C$7:$C$33,0),MATCH(DU55,'[1]2019'!$M$5:$NZ$5))&gt;2,OR(DU166="x",DU166="p")),"FH",INDEX('[1]2019'!$M$7:$NZ$33,MATCH($B$164,'[1]2019'!$C$7:$C$33,0),MATCH(DU55,'[1]2019'!$M$5:$NZ$5))))</f>
        <v>2</v>
      </c>
      <c r="DV165" s="48">
        <f>IF(AND(INDEX('[1]2019'!$M$7:$NZ$33,MATCH($B$164,'[1]2019'!$C$7:$C$33,0),MATCH(DV55,'[1]2019'!$M$5:$NZ$5))=0,OR(DV166="x",DV166="p")),"FH",IF(AND(INDEX('[1]2019'!$M$7:$NZ$33,MATCH($B$164,'[1]2019'!$C$7:$C$33,0),MATCH(DV55,'[1]2019'!$M$5:$NZ$5))&gt;2,OR(DV166="x",DV166="p")),"FH",INDEX('[1]2019'!$M$7:$NZ$33,MATCH($B$164,'[1]2019'!$C$7:$C$33,0),MATCH(DV55,'[1]2019'!$M$5:$NZ$5))))</f>
        <v>2</v>
      </c>
      <c r="DW165" s="48">
        <f>IF(AND(INDEX('[1]2019'!$M$7:$NZ$33,MATCH($B$164,'[1]2019'!$C$7:$C$33,0),MATCH(DW55,'[1]2019'!$M$5:$NZ$5))=0,OR(DW166="x",DW166="p")),"FH",IF(AND(INDEX('[1]2019'!$M$7:$NZ$33,MATCH($B$164,'[1]2019'!$C$7:$C$33,0),MATCH(DW55,'[1]2019'!$M$5:$NZ$5))&gt;2,OR(DW166="x",DW166="p")),"FH",INDEX('[1]2019'!$M$7:$NZ$33,MATCH($B$164,'[1]2019'!$C$7:$C$33,0),MATCH(DW55,'[1]2019'!$M$5:$NZ$5))))</f>
        <v>2</v>
      </c>
      <c r="DX165" s="48">
        <f>IF(AND(INDEX('[1]2019'!$M$7:$NZ$33,MATCH($B$164,'[1]2019'!$C$7:$C$33,0),MATCH(DX55,'[1]2019'!$M$5:$NZ$5))=0,OR(DX166="x",DX166="p")),"FH",IF(AND(INDEX('[1]2019'!$M$7:$NZ$33,MATCH($B$164,'[1]2019'!$C$7:$C$33,0),MATCH(DX55,'[1]2019'!$M$5:$NZ$5))&gt;2,OR(DX166="x",DX166="p")),"FH",INDEX('[1]2019'!$M$7:$NZ$33,MATCH($B$164,'[1]2019'!$C$7:$C$33,0),MATCH(DX55,'[1]2019'!$M$5:$NZ$5))))</f>
        <v>2</v>
      </c>
      <c r="DY165" s="48" t="str">
        <f>IF(AND(INDEX('[1]2019'!$M$7:$NZ$33,MATCH($B$164,'[1]2019'!$C$7:$C$33,0),MATCH(DY55,'[1]2019'!$M$5:$NZ$5))=0,OR(DY166="x",DY166="p")),"FH",IF(AND(INDEX('[1]2019'!$M$7:$NZ$33,MATCH($B$164,'[1]2019'!$C$7:$C$33,0),MATCH(DY55,'[1]2019'!$M$5:$NZ$5))&gt;2,OR(DY166="x",DY166="p")),"FH",INDEX('[1]2019'!$M$7:$NZ$33,MATCH($B$164,'[1]2019'!$C$7:$C$33,0),MATCH(DY55,'[1]2019'!$M$5:$NZ$5))))</f>
        <v>FH</v>
      </c>
      <c r="DZ165" s="48" t="str">
        <f>IF(AND(INDEX('[1]2019'!$M$7:$NZ$33,MATCH($B$164,'[1]2019'!$C$7:$C$33,0),MATCH(DZ55,'[1]2019'!$M$5:$NZ$5))=0,OR(DZ166="x",DZ166="p")),"FH",IF(AND(INDEX('[1]2019'!$M$7:$NZ$33,MATCH($B$164,'[1]2019'!$C$7:$C$33,0),MATCH(DZ55,'[1]2019'!$M$5:$NZ$5))&gt;2,OR(DZ166="x",DZ166="p")),"FH",INDEX('[1]2019'!$M$7:$NZ$33,MATCH($B$164,'[1]2019'!$C$7:$C$33,0),MATCH(DZ55,'[1]2019'!$M$5:$NZ$5))))</f>
        <v>FH</v>
      </c>
      <c r="EA165" s="48">
        <f>IF(AND(INDEX('[1]2019'!$M$7:$NZ$33,MATCH($B$164,'[1]2019'!$C$7:$C$33,0),MATCH(EA55,'[1]2019'!$M$5:$NZ$5))=0,OR(EA166="x",EA166="p")),"FH",IF(AND(INDEX('[1]2019'!$M$7:$NZ$33,MATCH($B$164,'[1]2019'!$C$7:$C$33,0),MATCH(EA55,'[1]2019'!$M$5:$NZ$5))&gt;2,OR(EA166="x",EA166="p")),"FH",INDEX('[1]2019'!$M$7:$NZ$33,MATCH($B$164,'[1]2019'!$C$7:$C$33,0),MATCH(EA55,'[1]2019'!$M$5:$NZ$5))))</f>
        <v>2</v>
      </c>
      <c r="EB165" s="48">
        <f>IF(AND(INDEX('[1]2019'!$M$7:$NZ$33,MATCH($B$164,'[1]2019'!$C$7:$C$33,0),MATCH(EB55,'[1]2019'!$M$5:$NZ$5))=0,OR(EB166="x",EB166="p")),"FH",IF(AND(INDEX('[1]2019'!$M$7:$NZ$33,MATCH($B$164,'[1]2019'!$C$7:$C$33,0),MATCH(EB55,'[1]2019'!$M$5:$NZ$5))&gt;2,OR(EB166="x",EB166="p")),"FH",INDEX('[1]2019'!$M$7:$NZ$33,MATCH($B$164,'[1]2019'!$C$7:$C$33,0),MATCH(EB55,'[1]2019'!$M$5:$NZ$5))))</f>
        <v>2</v>
      </c>
      <c r="EC165" s="48" t="str">
        <f>IF(AND(INDEX('[1]2019'!$M$7:$NZ$33,MATCH($B$164,'[1]2019'!$C$7:$C$33,0),MATCH(EC55,'[1]2019'!$M$5:$NZ$5))=0,OR(EC166="x",EC166="p")),"FH",IF(AND(INDEX('[1]2019'!$M$7:$NZ$33,MATCH($B$164,'[1]2019'!$C$7:$C$33,0),MATCH(EC55,'[1]2019'!$M$5:$NZ$5))&gt;2,OR(EC166="x",EC166="p")),"FH",INDEX('[1]2019'!$M$7:$NZ$33,MATCH($B$164,'[1]2019'!$C$7:$C$33,0),MATCH(EC55,'[1]2019'!$M$5:$NZ$5))))</f>
        <v>FH</v>
      </c>
      <c r="ED165" s="48">
        <f>IF(AND(INDEX('[1]2019'!$M$7:$NZ$33,MATCH($B$164,'[1]2019'!$C$7:$C$33,0),MATCH(ED55,'[1]2019'!$M$5:$NZ$5))=0,OR(ED166="x",ED166="p")),"FH",IF(AND(INDEX('[1]2019'!$M$7:$NZ$33,MATCH($B$164,'[1]2019'!$C$7:$C$33,0),MATCH(ED55,'[1]2019'!$M$5:$NZ$5))&gt;2,OR(ED166="x",ED166="p")),"FH",INDEX('[1]2019'!$M$7:$NZ$33,MATCH($B$164,'[1]2019'!$C$7:$C$33,0),MATCH(ED55,'[1]2019'!$M$5:$NZ$5))))</f>
        <v>1</v>
      </c>
      <c r="EE165" s="48">
        <f>IF(AND(INDEX('[1]2019'!$M$7:$NZ$33,MATCH($B$164,'[1]2019'!$C$7:$C$33,0),MATCH(EE55,'[1]2019'!$M$5:$NZ$5))=0,OR(EE166="x",EE166="p")),"FH",IF(AND(INDEX('[1]2019'!$M$7:$NZ$33,MATCH($B$164,'[1]2019'!$C$7:$C$33,0),MATCH(EE55,'[1]2019'!$M$5:$NZ$5))&gt;2,OR(EE166="x",EE166="p")),"FH",INDEX('[1]2019'!$M$7:$NZ$33,MATCH($B$164,'[1]2019'!$C$7:$C$33,0),MATCH(EE55,'[1]2019'!$M$5:$NZ$5))))</f>
        <v>1</v>
      </c>
      <c r="EF165" s="48">
        <f>IF(AND(INDEX('[1]2019'!$M$7:$NZ$33,MATCH($B$164,'[1]2019'!$C$7:$C$33,0),MATCH(EF55,'[1]2019'!$M$5:$NZ$5))=0,OR(EF166="x",EF166="p")),"FH",IF(AND(INDEX('[1]2019'!$M$7:$NZ$33,MATCH($B$164,'[1]2019'!$C$7:$C$33,0),MATCH(EF55,'[1]2019'!$M$5:$NZ$5))&gt;2,OR(EF166="x",EF166="p")),"FH",INDEX('[1]2019'!$M$7:$NZ$33,MATCH($B$164,'[1]2019'!$C$7:$C$33,0),MATCH(EF55,'[1]2019'!$M$5:$NZ$5))))</f>
        <v>0</v>
      </c>
      <c r="EG165" s="48">
        <f>IF(AND(INDEX('[1]2019'!$M$7:$NZ$33,MATCH($B$164,'[1]2019'!$C$7:$C$33,0),MATCH(EG55,'[1]2019'!$M$5:$NZ$5))=0,OR(EG166="x",EG166="p")),"FH",IF(AND(INDEX('[1]2019'!$M$7:$NZ$33,MATCH($B$164,'[1]2019'!$C$7:$C$33,0),MATCH(EG55,'[1]2019'!$M$5:$NZ$5))&gt;2,OR(EG166="x",EG166="p")),"FH",INDEX('[1]2019'!$M$7:$NZ$33,MATCH($B$164,'[1]2019'!$C$7:$C$33,0),MATCH(EG55,'[1]2019'!$M$5:$NZ$5))))</f>
        <v>0</v>
      </c>
      <c r="EH165" s="48">
        <f>IF(AND(INDEX('[1]2019'!$M$7:$NZ$33,MATCH($B$164,'[1]2019'!$C$7:$C$33,0),MATCH(EH55,'[1]2019'!$M$5:$NZ$5))=0,OR(EH166="x",EH166="p")),"FH",IF(AND(INDEX('[1]2019'!$M$7:$NZ$33,MATCH($B$164,'[1]2019'!$C$7:$C$33,0),MATCH(EH55,'[1]2019'!$M$5:$NZ$5))&gt;2,OR(EH166="x",EH166="p")),"FH",INDEX('[1]2019'!$M$7:$NZ$33,MATCH($B$164,'[1]2019'!$C$7:$C$33,0),MATCH(EH55,'[1]2019'!$M$5:$NZ$5))))</f>
        <v>2</v>
      </c>
      <c r="EI165" s="48">
        <f>IF(AND(INDEX('[1]2019'!$M$7:$NZ$33,MATCH($B$164,'[1]2019'!$C$7:$C$33,0),MATCH(EI55,'[1]2019'!$M$5:$NZ$5))=0,OR(EI166="x",EI166="p")),"FH",IF(AND(INDEX('[1]2019'!$M$7:$NZ$33,MATCH($B$164,'[1]2019'!$C$7:$C$33,0),MATCH(EI55,'[1]2019'!$M$5:$NZ$5))&gt;2,OR(EI166="x",EI166="p")),"FH",INDEX('[1]2019'!$M$7:$NZ$33,MATCH($B$164,'[1]2019'!$C$7:$C$33,0),MATCH(EI55,'[1]2019'!$M$5:$NZ$5))))</f>
        <v>2</v>
      </c>
      <c r="EJ165" s="48" t="str">
        <f>IF(AND(INDEX('[1]2019'!$M$7:$NZ$33,MATCH($B$164,'[1]2019'!$C$7:$C$33,0),MATCH(EJ55,'[1]2019'!$M$5:$NZ$5))=0,OR(EJ166="x",EJ166="p")),"FH",IF(AND(INDEX('[1]2019'!$M$7:$NZ$33,MATCH($B$164,'[1]2019'!$C$7:$C$33,0),MATCH(EJ55,'[1]2019'!$M$5:$NZ$5))&gt;2,OR(EJ166="x",EJ166="p")),"FH",INDEX('[1]2019'!$M$7:$NZ$33,MATCH($B$164,'[1]2019'!$C$7:$C$33,0),MATCH(EJ55,'[1]2019'!$M$5:$NZ$5))))</f>
        <v>FH</v>
      </c>
      <c r="EK165" s="48" t="str">
        <f>IF(AND(INDEX('[1]2019'!$M$7:$NZ$33,MATCH($B$164,'[1]2019'!$C$7:$C$33,0),MATCH(EK55,'[1]2019'!$M$5:$NZ$5))=0,OR(EK166="x",EK166="p")),"FH",IF(AND(INDEX('[1]2019'!$M$7:$NZ$33,MATCH($B$164,'[1]2019'!$C$7:$C$33,0),MATCH(EK55,'[1]2019'!$M$5:$NZ$5))&gt;2,OR(EK166="x",EK166="p")),"FH",INDEX('[1]2019'!$M$7:$NZ$33,MATCH($B$164,'[1]2019'!$C$7:$C$33,0),MATCH(EK55,'[1]2019'!$M$5:$NZ$5))))</f>
        <v>FH</v>
      </c>
      <c r="EL165" s="48">
        <f>IF(AND(INDEX('[1]2019'!$M$7:$NZ$33,MATCH($B$164,'[1]2019'!$C$7:$C$33,0),MATCH(EL55,'[1]2019'!$M$5:$NZ$5))=0,OR(EL166="x",EL166="p")),"FH",IF(AND(INDEX('[1]2019'!$M$7:$NZ$33,MATCH($B$164,'[1]2019'!$C$7:$C$33,0),MATCH(EL55,'[1]2019'!$M$5:$NZ$5))&gt;2,OR(EL166="x",EL166="p")),"FH",INDEX('[1]2019'!$M$7:$NZ$33,MATCH($B$164,'[1]2019'!$C$7:$C$33,0),MATCH(EL55,'[1]2019'!$M$5:$NZ$5))))</f>
        <v>2</v>
      </c>
      <c r="EM165" s="48">
        <f>IF(AND(INDEX('[1]2019'!$M$7:$NZ$33,MATCH($B$164,'[1]2019'!$C$7:$C$33,0),MATCH(EM55,'[1]2019'!$M$5:$NZ$5))=0,OR(EM166="x",EM166="p")),"FH",IF(AND(INDEX('[1]2019'!$M$7:$NZ$33,MATCH($B$164,'[1]2019'!$C$7:$C$33,0),MATCH(EM55,'[1]2019'!$M$5:$NZ$5))&gt;2,OR(EM166="x",EM166="p")),"FH",INDEX('[1]2019'!$M$7:$NZ$33,MATCH($B$164,'[1]2019'!$C$7:$C$33,0),MATCH(EM55,'[1]2019'!$M$5:$NZ$5))))</f>
        <v>2</v>
      </c>
      <c r="EN165" s="48">
        <f>IF(AND(INDEX('[1]2019'!$M$7:$NZ$33,MATCH($B$164,'[1]2019'!$C$7:$C$33,0),MATCH(EN55,'[1]2019'!$M$5:$NZ$5))=0,OR(EN166="x",EN166="p")),"FH",IF(AND(INDEX('[1]2019'!$M$7:$NZ$33,MATCH($B$164,'[1]2019'!$C$7:$C$33,0),MATCH(EN55,'[1]2019'!$M$5:$NZ$5))&gt;2,OR(EN166="x",EN166="p")),"FH",INDEX('[1]2019'!$M$7:$NZ$33,MATCH($B$164,'[1]2019'!$C$7:$C$33,0),MATCH(EN55,'[1]2019'!$M$5:$NZ$5))))</f>
        <v>2</v>
      </c>
      <c r="EO165" s="48" t="str">
        <f>IF(AND(INDEX('[1]2019'!$M$7:$NZ$33,MATCH($B$164,'[1]2019'!$C$7:$C$33,0),MATCH(EO55,'[1]2019'!$M$5:$NZ$5))=0,OR(EO166="x",EO166="p")),"FH",IF(AND(INDEX('[1]2019'!$M$7:$NZ$33,MATCH($B$164,'[1]2019'!$C$7:$C$33,0),MATCH(EO55,'[1]2019'!$M$5:$NZ$5))&gt;2,OR(EO166="x",EO166="p")),"FH",INDEX('[1]2019'!$M$7:$NZ$33,MATCH($B$164,'[1]2019'!$C$7:$C$33,0),MATCH(EO55,'[1]2019'!$M$5:$NZ$5))))</f>
        <v>FH</v>
      </c>
      <c r="EP165" s="48">
        <f>IF(AND(INDEX('[1]2019'!$M$7:$NZ$33,MATCH($B$164,'[1]2019'!$C$7:$C$33,0),MATCH(EP55,'[1]2019'!$M$5:$NZ$5))=0,OR(EP166="x",EP166="p")),"FH",IF(AND(INDEX('[1]2019'!$M$7:$NZ$33,MATCH($B$164,'[1]2019'!$C$7:$C$33,0),MATCH(EP55,'[1]2019'!$M$5:$NZ$5))&gt;2,OR(EP166="x",EP166="p")),"FH",INDEX('[1]2019'!$M$7:$NZ$33,MATCH($B$164,'[1]2019'!$C$7:$C$33,0),MATCH(EP55,'[1]2019'!$M$5:$NZ$5))))</f>
        <v>3</v>
      </c>
      <c r="EQ165" s="48">
        <f>IF(AND(INDEX('[1]2019'!$M$7:$NZ$33,MATCH($B$164,'[1]2019'!$C$7:$C$33,0),MATCH(EQ55,'[1]2019'!$M$5:$NZ$5))=0,OR(EQ166="x",EQ166="p")),"FH",IF(AND(INDEX('[1]2019'!$M$7:$NZ$33,MATCH($B$164,'[1]2019'!$C$7:$C$33,0),MATCH(EQ55,'[1]2019'!$M$5:$NZ$5))&gt;2,OR(EQ166="x",EQ166="p")),"FH",INDEX('[1]2019'!$M$7:$NZ$33,MATCH($B$164,'[1]2019'!$C$7:$C$33,0),MATCH(EQ55,'[1]2019'!$M$5:$NZ$5))))</f>
        <v>3</v>
      </c>
      <c r="ER165" s="48">
        <f>IF(AND(INDEX('[1]2019'!$M$7:$NZ$33,MATCH($B$164,'[1]2019'!$C$7:$C$33,0),MATCH(ER55,'[1]2019'!$M$5:$NZ$5))=0,OR(ER166="x",ER166="p")),"FH",IF(AND(INDEX('[1]2019'!$M$7:$NZ$33,MATCH($B$164,'[1]2019'!$C$7:$C$33,0),MATCH(ER55,'[1]2019'!$M$5:$NZ$5))&gt;2,OR(ER166="x",ER166="p")),"FH",INDEX('[1]2019'!$M$7:$NZ$33,MATCH($B$164,'[1]2019'!$C$7:$C$33,0),MATCH(ER55,'[1]2019'!$M$5:$NZ$5))))</f>
        <v>3</v>
      </c>
      <c r="ES165" s="48">
        <f>IF(AND(INDEX('[1]2019'!$M$7:$NZ$33,MATCH($B$164,'[1]2019'!$C$7:$C$33,0),MATCH(ES55,'[1]2019'!$M$5:$NZ$5))=0,OR(ES166="x",ES166="p")),"FH",IF(AND(INDEX('[1]2019'!$M$7:$NZ$33,MATCH($B$164,'[1]2019'!$C$7:$C$33,0),MATCH(ES55,'[1]2019'!$M$5:$NZ$5))&gt;2,OR(ES166="x",ES166="p")),"FH",INDEX('[1]2019'!$M$7:$NZ$33,MATCH($B$164,'[1]2019'!$C$7:$C$33,0),MATCH(ES55,'[1]2019'!$M$5:$NZ$5))))</f>
        <v>3</v>
      </c>
      <c r="ET165" s="48">
        <f>IF(AND(INDEX('[1]2019'!$M$7:$NZ$33,MATCH($B$164,'[1]2019'!$C$7:$C$33,0),MATCH(ET55,'[1]2019'!$M$5:$NZ$5))=0,OR(ET166="x",ET166="p")),"FH",IF(AND(INDEX('[1]2019'!$M$7:$NZ$33,MATCH($B$164,'[1]2019'!$C$7:$C$33,0),MATCH(ET55,'[1]2019'!$M$5:$NZ$5))&gt;2,OR(ET166="x",ET166="p")),"FH",INDEX('[1]2019'!$M$7:$NZ$33,MATCH($B$164,'[1]2019'!$C$7:$C$33,0),MATCH(ET55,'[1]2019'!$M$5:$NZ$5))))</f>
        <v>0</v>
      </c>
      <c r="EU165" s="48">
        <f>IF(AND(INDEX('[1]2019'!$M$7:$NZ$33,MATCH($B$164,'[1]2019'!$C$7:$C$33,0),MATCH(EU55,'[1]2019'!$M$5:$NZ$5))=0,OR(EU166="x",EU166="p")),"FH",IF(AND(INDEX('[1]2019'!$M$7:$NZ$33,MATCH($B$164,'[1]2019'!$C$7:$C$33,0),MATCH(EU55,'[1]2019'!$M$5:$NZ$5))&gt;2,OR(EU166="x",EU166="p")),"FH",INDEX('[1]2019'!$M$7:$NZ$33,MATCH($B$164,'[1]2019'!$C$7:$C$33,0),MATCH(EU55,'[1]2019'!$M$5:$NZ$5))))</f>
        <v>0</v>
      </c>
      <c r="EV165" s="48">
        <f>IF(AND(INDEX('[1]2019'!$M$7:$NZ$33,MATCH($B$164,'[1]2019'!$C$7:$C$33,0),MATCH(EV55,'[1]2019'!$M$5:$NZ$5))=0,OR(EV166="x",EV166="p")),"FH",IF(AND(INDEX('[1]2019'!$M$7:$NZ$33,MATCH($B$164,'[1]2019'!$C$7:$C$33,0),MATCH(EV55,'[1]2019'!$M$5:$NZ$5))&gt;2,OR(EV166="x",EV166="p")),"FH",INDEX('[1]2019'!$M$7:$NZ$33,MATCH($B$164,'[1]2019'!$C$7:$C$33,0),MATCH(EV55,'[1]2019'!$M$5:$NZ$5))))</f>
        <v>1</v>
      </c>
      <c r="EW165" s="48">
        <f>IF(AND(INDEX('[1]2019'!$M$7:$NZ$33,MATCH($B$164,'[1]2019'!$C$7:$C$33,0),MATCH(EW55,'[1]2019'!$M$5:$NZ$5))=0,OR(EW166="x",EW166="p")),"FH",IF(AND(INDEX('[1]2019'!$M$7:$NZ$33,MATCH($B$164,'[1]2019'!$C$7:$C$33,0),MATCH(EW55,'[1]2019'!$M$5:$NZ$5))&gt;2,OR(EW166="x",EW166="p")),"FH",INDEX('[1]2019'!$M$7:$NZ$33,MATCH($B$164,'[1]2019'!$C$7:$C$33,0),MATCH(EW55,'[1]2019'!$M$5:$NZ$5))))</f>
        <v>1</v>
      </c>
      <c r="EX165" s="48">
        <f>IF(AND(INDEX('[1]2019'!$M$7:$NZ$33,MATCH($B$164,'[1]2019'!$C$7:$C$33,0),MATCH(EX55,'[1]2019'!$M$5:$NZ$5))=0,OR(EX166="x",EX166="p")),"FH",IF(AND(INDEX('[1]2019'!$M$7:$NZ$33,MATCH($B$164,'[1]2019'!$C$7:$C$33,0),MATCH(EX55,'[1]2019'!$M$5:$NZ$5))&gt;2,OR(EX166="x",EX166="p")),"FH",INDEX('[1]2019'!$M$7:$NZ$33,MATCH($B$164,'[1]2019'!$C$7:$C$33,0),MATCH(EX55,'[1]2019'!$M$5:$NZ$5))))</f>
        <v>1</v>
      </c>
      <c r="EY165" s="48">
        <f>IF(AND(INDEX('[1]2019'!$M$7:$NZ$33,MATCH($B$164,'[1]2019'!$C$7:$C$33,0),MATCH(EY55,'[1]2019'!$M$5:$NZ$5))=0,OR(EY166="x",EY166="p")),"FH",IF(AND(INDEX('[1]2019'!$M$7:$NZ$33,MATCH($B$164,'[1]2019'!$C$7:$C$33,0),MATCH(EY55,'[1]2019'!$M$5:$NZ$5))&gt;2,OR(EY166="x",EY166="p")),"FH",INDEX('[1]2019'!$M$7:$NZ$33,MATCH($B$164,'[1]2019'!$C$7:$C$33,0),MATCH(EY55,'[1]2019'!$M$5:$NZ$5))))</f>
        <v>1</v>
      </c>
      <c r="EZ165" s="48">
        <f>IF(AND(INDEX('[1]2019'!$M$7:$NZ$33,MATCH($B$164,'[1]2019'!$C$7:$C$33,0),MATCH(EZ55,'[1]2019'!$M$5:$NZ$5))=0,OR(EZ166="x",EZ166="p")),"FH",IF(AND(INDEX('[1]2019'!$M$7:$NZ$33,MATCH($B$164,'[1]2019'!$C$7:$C$33,0),MATCH(EZ55,'[1]2019'!$M$5:$NZ$5))&gt;2,OR(EZ166="x",EZ166="p")),"FH",INDEX('[1]2019'!$M$7:$NZ$33,MATCH($B$164,'[1]2019'!$C$7:$C$33,0),MATCH(EZ55,'[1]2019'!$M$5:$NZ$5))))</f>
        <v>3</v>
      </c>
      <c r="FA165" s="48" t="str">
        <f>IF(AND(INDEX('[1]2019'!$M$7:$NZ$33,MATCH($B$164,'[1]2019'!$C$7:$C$33,0),MATCH(FA55,'[1]2019'!$M$5:$NZ$5))=0,OR(FA166="x",FA166="p")),"FH",IF(AND(INDEX('[1]2019'!$M$7:$NZ$33,MATCH($B$164,'[1]2019'!$C$7:$C$33,0),MATCH(FA55,'[1]2019'!$M$5:$NZ$5))&gt;2,OR(FA166="x",FA166="p")),"FH",INDEX('[1]2019'!$M$7:$NZ$33,MATCH($B$164,'[1]2019'!$C$7:$C$33,0),MATCH(FA55,'[1]2019'!$M$5:$NZ$5))))</f>
        <v>FH</v>
      </c>
      <c r="FB165" s="48" t="str">
        <f>IF(AND(INDEX('[1]2019'!$M$7:$NZ$33,MATCH($B$164,'[1]2019'!$C$7:$C$33,0),MATCH(FB55,'[1]2019'!$M$5:$NZ$5))=0,OR(FB166="x",FB166="p")),"FH",IF(AND(INDEX('[1]2019'!$M$7:$NZ$33,MATCH($B$164,'[1]2019'!$C$7:$C$33,0),MATCH(FB55,'[1]2019'!$M$5:$NZ$5))&gt;2,OR(FB166="x",FB166="p")),"FH",INDEX('[1]2019'!$M$7:$NZ$33,MATCH($B$164,'[1]2019'!$C$7:$C$33,0),MATCH(FB55,'[1]2019'!$M$5:$NZ$5))))</f>
        <v>FH</v>
      </c>
      <c r="FC165" s="48">
        <f>IF(AND(INDEX('[1]2019'!$M$7:$NZ$33,MATCH($B$164,'[1]2019'!$C$7:$C$33,0),MATCH(FC55,'[1]2019'!$M$5:$NZ$5))=0,OR(FC166="x",FC166="p")),"FH",IF(AND(INDEX('[1]2019'!$M$7:$NZ$33,MATCH($B$164,'[1]2019'!$C$7:$C$33,0),MATCH(FC55,'[1]2019'!$M$5:$NZ$5))&gt;2,OR(FC166="x",FC166="p")),"FH",INDEX('[1]2019'!$M$7:$NZ$33,MATCH($B$164,'[1]2019'!$C$7:$C$33,0),MATCH(FC55,'[1]2019'!$M$5:$NZ$5))))</f>
        <v>2</v>
      </c>
      <c r="FD165" s="48">
        <f>IF(AND(INDEX('[1]2019'!$M$7:$NZ$33,MATCH($B$164,'[1]2019'!$C$7:$C$33,0),MATCH(FD55,'[1]2019'!$M$5:$NZ$5))=0,OR(FD166="x",FD166="p")),"FH",IF(AND(INDEX('[1]2019'!$M$7:$NZ$33,MATCH($B$164,'[1]2019'!$C$7:$C$33,0),MATCH(FD55,'[1]2019'!$M$5:$NZ$5))&gt;2,OR(FD166="x",FD166="p")),"FH",INDEX('[1]2019'!$M$7:$NZ$33,MATCH($B$164,'[1]2019'!$C$7:$C$33,0),MATCH(FD55,'[1]2019'!$M$5:$NZ$5))))</f>
        <v>2</v>
      </c>
      <c r="FE165" s="48">
        <f>IF(AND(INDEX('[1]2019'!$M$7:$NZ$33,MATCH($B$164,'[1]2019'!$C$7:$C$33,0),MATCH(FE55,'[1]2019'!$M$5:$NZ$5))=0,OR(FE166="x",FE166="p")),"FH",IF(AND(INDEX('[1]2019'!$M$7:$NZ$33,MATCH($B$164,'[1]2019'!$C$7:$C$33,0),MATCH(FE55,'[1]2019'!$M$5:$NZ$5))&gt;2,OR(FE166="x",FE166="p")),"FH",INDEX('[1]2019'!$M$7:$NZ$33,MATCH($B$164,'[1]2019'!$C$7:$C$33,0),MATCH(FE55,'[1]2019'!$M$5:$NZ$5))))</f>
        <v>2</v>
      </c>
      <c r="FF165" s="48">
        <f>IF(AND(INDEX('[1]2019'!$M$7:$NZ$33,MATCH($B$164,'[1]2019'!$C$7:$C$33,0),MATCH(FF55,'[1]2019'!$M$5:$NZ$5))=0,OR(FF166="x",FF166="p")),"FH",IF(AND(INDEX('[1]2019'!$M$7:$NZ$33,MATCH($B$164,'[1]2019'!$C$7:$C$33,0),MATCH(FF55,'[1]2019'!$M$5:$NZ$5))&gt;2,OR(FF166="x",FF166="p")),"FH",INDEX('[1]2019'!$M$7:$NZ$33,MATCH($B$164,'[1]2019'!$C$7:$C$33,0),MATCH(FF55,'[1]2019'!$M$5:$NZ$5))))</f>
        <v>2</v>
      </c>
      <c r="FG165" s="48">
        <f>IF(AND(INDEX('[1]2019'!$M$7:$NZ$33,MATCH($B$164,'[1]2019'!$C$7:$C$33,0),MATCH(FG55,'[1]2019'!$M$5:$NZ$5))=0,OR(FG166="x",FG166="p")),"FH",IF(AND(INDEX('[1]2019'!$M$7:$NZ$33,MATCH($B$164,'[1]2019'!$C$7:$C$33,0),MATCH(FG55,'[1]2019'!$M$5:$NZ$5))&gt;2,OR(FG166="x",FG166="p")),"FH",INDEX('[1]2019'!$M$7:$NZ$33,MATCH($B$164,'[1]2019'!$C$7:$C$33,0),MATCH(FG55,'[1]2019'!$M$5:$NZ$5))))</f>
        <v>2</v>
      </c>
      <c r="FH165" s="48">
        <f>IF(AND(INDEX('[1]2019'!$M$7:$NZ$33,MATCH($B$164,'[1]2019'!$C$7:$C$33,0),MATCH(FH55,'[1]2019'!$M$5:$NZ$5))=0,OR(FH166="x",FH166="p")),"FH",IF(AND(INDEX('[1]2019'!$M$7:$NZ$33,MATCH($B$164,'[1]2019'!$C$7:$C$33,0),MATCH(FH55,'[1]2019'!$M$5:$NZ$5))&gt;2,OR(FH166="x",FH166="p")),"FH",INDEX('[1]2019'!$M$7:$NZ$33,MATCH($B$164,'[1]2019'!$C$7:$C$33,0),MATCH(FH55,'[1]2019'!$M$5:$NZ$5))))</f>
        <v>0</v>
      </c>
      <c r="FI165" s="48">
        <f>IF(AND(INDEX('[1]2019'!$M$7:$NZ$33,MATCH($B$164,'[1]2019'!$C$7:$C$33,0),MATCH(FI55,'[1]2019'!$M$5:$NZ$5))=0,OR(FI166="x",FI166="p")),"FH",IF(AND(INDEX('[1]2019'!$M$7:$NZ$33,MATCH($B$164,'[1]2019'!$C$7:$C$33,0),MATCH(FI55,'[1]2019'!$M$5:$NZ$5))&gt;2,OR(FI166="x",FI166="p")),"FH",INDEX('[1]2019'!$M$7:$NZ$33,MATCH($B$164,'[1]2019'!$C$7:$C$33,0),MATCH(FI55,'[1]2019'!$M$5:$NZ$5))))</f>
        <v>0</v>
      </c>
      <c r="FJ165" s="48">
        <f>IF(AND(INDEX('[1]2019'!$M$7:$NZ$33,MATCH($B$164,'[1]2019'!$C$7:$C$33,0),MATCH(FJ55,'[1]2019'!$M$5:$NZ$5))=0,OR(FJ166="x",FJ166="p")),"FH",IF(AND(INDEX('[1]2019'!$M$7:$NZ$33,MATCH($B$164,'[1]2019'!$C$7:$C$33,0),MATCH(FJ55,'[1]2019'!$M$5:$NZ$5))&gt;2,OR(FJ166="x",FJ166="p")),"FH",INDEX('[1]2019'!$M$7:$NZ$33,MATCH($B$164,'[1]2019'!$C$7:$C$33,0),MATCH(FJ55,'[1]2019'!$M$5:$NZ$5))))</f>
        <v>2</v>
      </c>
      <c r="FK165" s="48">
        <f>IF(AND(INDEX('[1]2019'!$M$7:$NZ$33,MATCH($B$164,'[1]2019'!$C$7:$C$33,0),MATCH(FK55,'[1]2019'!$M$5:$NZ$5))=0,OR(FK166="x",FK166="p")),"FH",IF(AND(INDEX('[1]2019'!$M$7:$NZ$33,MATCH($B$164,'[1]2019'!$C$7:$C$33,0),MATCH(FK55,'[1]2019'!$M$5:$NZ$5))&gt;2,OR(FK166="x",FK166="p")),"FH",INDEX('[1]2019'!$M$7:$NZ$33,MATCH($B$164,'[1]2019'!$C$7:$C$33,0),MATCH(FK55,'[1]2019'!$M$5:$NZ$5))))</f>
        <v>2</v>
      </c>
      <c r="FL165" s="48" t="str">
        <f>IF(AND(INDEX('[1]2019'!$M$7:$NZ$33,MATCH($B$164,'[1]2019'!$C$7:$C$33,0),MATCH(FL55,'[1]2019'!$M$5:$NZ$5))=0,OR(FL166="x",FL166="p")),"FH",IF(AND(INDEX('[1]2019'!$M$7:$NZ$33,MATCH($B$164,'[1]2019'!$C$7:$C$33,0),MATCH(FL55,'[1]2019'!$M$5:$NZ$5))&gt;2,OR(FL166="x",FL166="p")),"FH",INDEX('[1]2019'!$M$7:$NZ$33,MATCH($B$164,'[1]2019'!$C$7:$C$33,0),MATCH(FL55,'[1]2019'!$M$5:$NZ$5))))</f>
        <v>FH</v>
      </c>
      <c r="FM165" s="48" t="str">
        <f>IF(AND(INDEX('[1]2019'!$M$7:$NZ$33,MATCH($B$164,'[1]2019'!$C$7:$C$33,0),MATCH(FM55,'[1]2019'!$M$5:$NZ$5))=0,OR(FM166="x",FM166="p")),"FH",IF(AND(INDEX('[1]2019'!$M$7:$NZ$33,MATCH($B$164,'[1]2019'!$C$7:$C$33,0),MATCH(FM55,'[1]2019'!$M$5:$NZ$5))&gt;2,OR(FM166="x",FM166="p")),"FH",INDEX('[1]2019'!$M$7:$NZ$33,MATCH($B$164,'[1]2019'!$C$7:$C$33,0),MATCH(FM55,'[1]2019'!$M$5:$NZ$5))))</f>
        <v>FH</v>
      </c>
      <c r="FN165" s="48">
        <f>IF(AND(INDEX('[1]2019'!$M$7:$NZ$33,MATCH($B$164,'[1]2019'!$C$7:$C$33,0),MATCH(FN55,'[1]2019'!$M$5:$NZ$5))=0,OR(FN166="x",FN166="p")),"FH",IF(AND(INDEX('[1]2019'!$M$7:$NZ$33,MATCH($B$164,'[1]2019'!$C$7:$C$33,0),MATCH(FN55,'[1]2019'!$M$5:$NZ$5))&gt;2,OR(FN166="x",FN166="p")),"FH",INDEX('[1]2019'!$M$7:$NZ$33,MATCH($B$164,'[1]2019'!$C$7:$C$33,0),MATCH(FN55,'[1]2019'!$M$5:$NZ$5))))</f>
        <v>2</v>
      </c>
      <c r="FO165" s="48">
        <f>IF(AND(INDEX('[1]2019'!$M$7:$NZ$33,MATCH($B$164,'[1]2019'!$C$7:$C$33,0),MATCH(FO55,'[1]2019'!$M$5:$NZ$5))=0,OR(FO166="x",FO166="p")),"FH",IF(AND(INDEX('[1]2019'!$M$7:$NZ$33,MATCH($B$164,'[1]2019'!$C$7:$C$33,0),MATCH(FO55,'[1]2019'!$M$5:$NZ$5))&gt;2,OR(FO166="x",FO166="p")),"FH",INDEX('[1]2019'!$M$7:$NZ$33,MATCH($B$164,'[1]2019'!$C$7:$C$33,0),MATCH(FO55,'[1]2019'!$M$5:$NZ$5))))</f>
        <v>2</v>
      </c>
      <c r="FP165" s="48">
        <f>IF(AND(INDEX('[1]2019'!$M$7:$NZ$33,MATCH($B$164,'[1]2019'!$C$7:$C$33,0),MATCH(FP55,'[1]2019'!$M$5:$NZ$5))=0,OR(FP166="x",FP166="p")),"FH",IF(AND(INDEX('[1]2019'!$M$7:$NZ$33,MATCH($B$164,'[1]2019'!$C$7:$C$33,0),MATCH(FP55,'[1]2019'!$M$5:$NZ$5))&gt;2,OR(FP166="x",FP166="p")),"FH",INDEX('[1]2019'!$M$7:$NZ$33,MATCH($B$164,'[1]2019'!$C$7:$C$33,0),MATCH(FP55,'[1]2019'!$M$5:$NZ$5))))</f>
        <v>2</v>
      </c>
      <c r="FQ165" s="48" t="str">
        <f>IF(AND(INDEX('[1]2019'!$M$7:$NZ$33,MATCH($B$164,'[1]2019'!$C$7:$C$33,0),MATCH(FQ55,'[1]2019'!$M$5:$NZ$5))=0,OR(FQ166="x",FQ166="p")),"FH",IF(AND(INDEX('[1]2019'!$M$7:$NZ$33,MATCH($B$164,'[1]2019'!$C$7:$C$33,0),MATCH(FQ55,'[1]2019'!$M$5:$NZ$5))&gt;2,OR(FQ166="x",FQ166="p")),"FH",INDEX('[1]2019'!$M$7:$NZ$33,MATCH($B$164,'[1]2019'!$C$7:$C$33,0),MATCH(FQ55,'[1]2019'!$M$5:$NZ$5))))</f>
        <v>FH</v>
      </c>
      <c r="FR165" s="48" t="str">
        <f>IF(AND(INDEX('[1]2019'!$M$7:$NZ$33,MATCH($B$164,'[1]2019'!$C$7:$C$33,0),MATCH(FR55,'[1]2019'!$M$5:$NZ$5))=0,OR(FR166="x",FR166="p")),"FH",IF(AND(INDEX('[1]2019'!$M$7:$NZ$33,MATCH($B$164,'[1]2019'!$C$7:$C$33,0),MATCH(FR55,'[1]2019'!$M$5:$NZ$5))&gt;2,OR(FR166="x",FR166="p")),"FH",INDEX('[1]2019'!$M$7:$NZ$33,MATCH($B$164,'[1]2019'!$C$7:$C$33,0),MATCH(FR55,'[1]2019'!$M$5:$NZ$5))))</f>
        <v>FH</v>
      </c>
      <c r="FS165" s="48">
        <f>IF(AND(INDEX('[1]2019'!$M$7:$NZ$33,MATCH($B$164,'[1]2019'!$C$7:$C$33,0),MATCH(FS55,'[1]2019'!$M$5:$NZ$5))=0,OR(FS166="x",FS166="p")),"FH",IF(AND(INDEX('[1]2019'!$M$7:$NZ$33,MATCH($B$164,'[1]2019'!$C$7:$C$33,0),MATCH(FS55,'[1]2019'!$M$5:$NZ$5))&gt;2,OR(FS166="x",FS166="p")),"FH",INDEX('[1]2019'!$M$7:$NZ$33,MATCH($B$164,'[1]2019'!$C$7:$C$33,0),MATCH(FS55,'[1]2019'!$M$5:$NZ$5))))</f>
        <v>1</v>
      </c>
      <c r="FT165" s="48">
        <f>IF(AND(INDEX('[1]2019'!$M$7:$NZ$33,MATCH($B$164,'[1]2019'!$C$7:$C$33,0),MATCH(FT55,'[1]2019'!$M$5:$NZ$5))=0,OR(FT166="x",FT166="p")),"FH",IF(AND(INDEX('[1]2019'!$M$7:$NZ$33,MATCH($B$164,'[1]2019'!$C$7:$C$33,0),MATCH(FT55,'[1]2019'!$M$5:$NZ$5))&gt;2,OR(FT166="x",FT166="p")),"FH",INDEX('[1]2019'!$M$7:$NZ$33,MATCH($B$164,'[1]2019'!$C$7:$C$33,0),MATCH(FT55,'[1]2019'!$M$5:$NZ$5))))</f>
        <v>1</v>
      </c>
      <c r="FU165" s="48">
        <f>IF(AND(INDEX('[1]2019'!$M$7:$NZ$33,MATCH($B$164,'[1]2019'!$C$7:$C$33,0),MATCH(FU55,'[1]2019'!$M$5:$NZ$5))=0,OR(FU166="x",FU166="p")),"FH",IF(AND(INDEX('[1]2019'!$M$7:$NZ$33,MATCH($B$164,'[1]2019'!$C$7:$C$33,0),MATCH(FU55,'[1]2019'!$M$5:$NZ$5))&gt;2,OR(FU166="x",FU166="p")),"FH",INDEX('[1]2019'!$M$7:$NZ$33,MATCH($B$164,'[1]2019'!$C$7:$C$33,0),MATCH(FU55,'[1]2019'!$M$5:$NZ$5))))</f>
        <v>1</v>
      </c>
      <c r="FV165" s="48" t="str">
        <f>IF(AND(INDEX('[1]2019'!$M$7:$NZ$33,MATCH($B$164,'[1]2019'!$C$7:$C$33,0),MATCH(FV55,'[1]2019'!$M$5:$NZ$5))=0,OR(FV166="x",FV166="p")),"FH",IF(AND(INDEX('[1]2019'!$M$7:$NZ$33,MATCH($B$164,'[1]2019'!$C$7:$C$33,0),MATCH(FV55,'[1]2019'!$M$5:$NZ$5))&gt;2,OR(FV166="x",FV166="p")),"FH",INDEX('[1]2019'!$M$7:$NZ$33,MATCH($B$164,'[1]2019'!$C$7:$C$33,0),MATCH(FV55,'[1]2019'!$M$5:$NZ$5))))</f>
        <v>FH</v>
      </c>
      <c r="FW165" s="48" t="str">
        <f>IF(AND(INDEX('[1]2019'!$M$7:$NZ$33,MATCH($B$164,'[1]2019'!$C$7:$C$33,0),MATCH(FW55,'[1]2019'!$M$5:$NZ$5))=0,OR(FW166="x",FW166="p")),"FH",IF(AND(INDEX('[1]2019'!$M$7:$NZ$33,MATCH($B$164,'[1]2019'!$C$7:$C$33,0),MATCH(FW55,'[1]2019'!$M$5:$NZ$5))&gt;2,OR(FW166="x",FW166="p")),"FH",INDEX('[1]2019'!$M$7:$NZ$33,MATCH($B$164,'[1]2019'!$C$7:$C$33,0),MATCH(FW55,'[1]2019'!$M$5:$NZ$5))))</f>
        <v>FH</v>
      </c>
      <c r="FX165" s="48">
        <f>IF(AND(INDEX('[1]2019'!$M$7:$NZ$33,MATCH($B$164,'[1]2019'!$C$7:$C$33,0),MATCH(FX55,'[1]2019'!$M$5:$NZ$5))=0,OR(FX166="x",FX166="p")),"FH",IF(AND(INDEX('[1]2019'!$M$7:$NZ$33,MATCH($B$164,'[1]2019'!$C$7:$C$33,0),MATCH(FX55,'[1]2019'!$M$5:$NZ$5))&gt;2,OR(FX166="x",FX166="p")),"FH",INDEX('[1]2019'!$M$7:$NZ$33,MATCH($B$164,'[1]2019'!$C$7:$C$33,0),MATCH(FX55,'[1]2019'!$M$5:$NZ$5))))</f>
        <v>1</v>
      </c>
      <c r="FY165" s="48">
        <f>IF(AND(INDEX('[1]2019'!$M$7:$NZ$33,MATCH($B$164,'[1]2019'!$C$7:$C$33,0),MATCH(FY55,'[1]2019'!$M$5:$NZ$5))=0,OR(FY166="x",FY166="p")),"FH",IF(AND(INDEX('[1]2019'!$M$7:$NZ$33,MATCH($B$164,'[1]2019'!$C$7:$C$33,0),MATCH(FY55,'[1]2019'!$M$5:$NZ$5))&gt;2,OR(FY166="x",FY166="p")),"FH",INDEX('[1]2019'!$M$7:$NZ$33,MATCH($B$164,'[1]2019'!$C$7:$C$33,0),MATCH(FY55,'[1]2019'!$M$5:$NZ$5))))</f>
        <v>1</v>
      </c>
      <c r="FZ165" s="48">
        <f>IF(AND(INDEX('[1]2019'!$M$7:$NZ$33,MATCH($B$164,'[1]2019'!$C$7:$C$33,0),MATCH(FZ55,'[1]2019'!$M$5:$NZ$5))=0,OR(FZ166="x",FZ166="p")),"FH",IF(AND(INDEX('[1]2019'!$M$7:$NZ$33,MATCH($B$164,'[1]2019'!$C$7:$C$33,0),MATCH(FZ55,'[1]2019'!$M$5:$NZ$5))&gt;2,OR(FZ166="x",FZ166="p")),"FH",INDEX('[1]2019'!$M$7:$NZ$33,MATCH($B$164,'[1]2019'!$C$7:$C$33,0),MATCH(FZ55,'[1]2019'!$M$5:$NZ$5))))</f>
        <v>1</v>
      </c>
      <c r="GA165" s="48">
        <f>IF(AND(INDEX('[1]2019'!$M$7:$NZ$33,MATCH($B$164,'[1]2019'!$C$7:$C$33,0),MATCH(GA55,'[1]2019'!$M$5:$NZ$5))=0,OR(GA166="x",GA166="p")),"FH",IF(AND(INDEX('[1]2019'!$M$7:$NZ$33,MATCH($B$164,'[1]2019'!$C$7:$C$33,0),MATCH(GA55,'[1]2019'!$M$5:$NZ$5))&gt;2,OR(GA166="x",GA166="p")),"FH",INDEX('[1]2019'!$M$7:$NZ$33,MATCH($B$164,'[1]2019'!$C$7:$C$33,0),MATCH(GA55,'[1]2019'!$M$5:$NZ$5))))</f>
        <v>1</v>
      </c>
      <c r="GB165" s="48">
        <f>IF(AND(INDEX('[1]2019'!$M$7:$NZ$33,MATCH($B$164,'[1]2019'!$C$7:$C$33,0),MATCH(GB55,'[1]2019'!$M$5:$NZ$5))=0,OR(GB166="x",GB166="p")),"FH",IF(AND(INDEX('[1]2019'!$M$7:$NZ$33,MATCH($B$164,'[1]2019'!$C$7:$C$33,0),MATCH(GB55,'[1]2019'!$M$5:$NZ$5))&gt;2,OR(GB166="x",GB166="p")),"FH",INDEX('[1]2019'!$M$7:$NZ$33,MATCH($B$164,'[1]2019'!$C$7:$C$33,0),MATCH(GB55,'[1]2019'!$M$5:$NZ$5))))</f>
        <v>1</v>
      </c>
      <c r="GC165" s="48">
        <f>IF(AND(INDEX('[1]2019'!$M$7:$NZ$33,MATCH($B$164,'[1]2019'!$C$7:$C$33,0),MATCH(GC55,'[1]2019'!$M$5:$NZ$5))=0,OR(GC166="x",GC166="p")),"FH",IF(AND(INDEX('[1]2019'!$M$7:$NZ$33,MATCH($B$164,'[1]2019'!$C$7:$C$33,0),MATCH(GC55,'[1]2019'!$M$5:$NZ$5))&gt;2,OR(GC166="x",GC166="p")),"FH",INDEX('[1]2019'!$M$7:$NZ$33,MATCH($B$164,'[1]2019'!$C$7:$C$33,0),MATCH(GC55,'[1]2019'!$M$5:$NZ$5))))</f>
        <v>0</v>
      </c>
      <c r="GD165" s="48">
        <f>IF(AND(INDEX('[1]2019'!$M$7:$NZ$33,MATCH($B$164,'[1]2019'!$C$7:$C$33,0),MATCH(GD55,'[1]2019'!$M$5:$NZ$5))=0,OR(GD166="x",GD166="p")),"FH",IF(AND(INDEX('[1]2019'!$M$7:$NZ$33,MATCH($B$164,'[1]2019'!$C$7:$C$33,0),MATCH(GD55,'[1]2019'!$M$5:$NZ$5))&gt;2,OR(GD166="x",GD166="p")),"FH",INDEX('[1]2019'!$M$7:$NZ$33,MATCH($B$164,'[1]2019'!$C$7:$C$33,0),MATCH(GD55,'[1]2019'!$M$5:$NZ$5))))</f>
        <v>0</v>
      </c>
      <c r="GE165" s="48">
        <f>IF(AND(INDEX('[1]2019'!$M$7:$NZ$33,MATCH($B$164,'[1]2019'!$C$7:$C$33,0),MATCH(GE55,'[1]2019'!$M$5:$NZ$5))=0,OR(GE166="x",GE166="p")),"FH",IF(AND(INDEX('[1]2019'!$M$7:$NZ$33,MATCH($B$164,'[1]2019'!$C$7:$C$33,0),MATCH(GE55,'[1]2019'!$M$5:$NZ$5))&gt;2,OR(GE166="x",GE166="p")),"FH",INDEX('[1]2019'!$M$7:$NZ$33,MATCH($B$164,'[1]2019'!$C$7:$C$33,0),MATCH(GE55,'[1]2019'!$M$5:$NZ$5))))</f>
        <v>0</v>
      </c>
      <c r="GF165" s="48">
        <f>IF(AND(INDEX('[1]2019'!$M$7:$NZ$33,MATCH($B$164,'[1]2019'!$C$7:$C$33,0),MATCH(GF55,'[1]2019'!$M$5:$NZ$5))=0,OR(GF166="x",GF166="p")),"FH",IF(AND(INDEX('[1]2019'!$M$7:$NZ$33,MATCH($B$164,'[1]2019'!$C$7:$C$33,0),MATCH(GF55,'[1]2019'!$M$5:$NZ$5))&gt;2,OR(GF166="x",GF166="p")),"FH",INDEX('[1]2019'!$M$7:$NZ$33,MATCH($B$164,'[1]2019'!$C$7:$C$33,0),MATCH(GF55,'[1]2019'!$M$5:$NZ$5))))</f>
        <v>0</v>
      </c>
      <c r="GG165" s="48">
        <f>IF(AND(INDEX('[1]2019'!$M$7:$NZ$33,MATCH($B$164,'[1]2019'!$C$7:$C$33,0),MATCH(GG55,'[1]2019'!$M$5:$NZ$5))=0,OR(GG166="x",GG166="p")),"FH",IF(AND(INDEX('[1]2019'!$M$7:$NZ$33,MATCH($B$164,'[1]2019'!$C$7:$C$33,0),MATCH(GG55,'[1]2019'!$M$5:$NZ$5))&gt;2,OR(GG166="x",GG166="p")),"FH",INDEX('[1]2019'!$M$7:$NZ$33,MATCH($B$164,'[1]2019'!$C$7:$C$33,0),MATCH(GG55,'[1]2019'!$M$5:$NZ$5))))</f>
        <v>2</v>
      </c>
      <c r="GH165" s="48">
        <f>IF(AND(INDEX('[1]2019'!$M$7:$NZ$33,MATCH($B$164,'[1]2019'!$C$7:$C$33,0),MATCH(GH55,'[1]2019'!$M$5:$NZ$5))=0,OR(GH166="x",GH166="p")),"FH",IF(AND(INDEX('[1]2019'!$M$7:$NZ$33,MATCH($B$164,'[1]2019'!$C$7:$C$33,0),MATCH(GH55,'[1]2019'!$M$5:$NZ$5))&gt;2,OR(GH166="x",GH166="p")),"FH",INDEX('[1]2019'!$M$7:$NZ$33,MATCH($B$164,'[1]2019'!$C$7:$C$33,0),MATCH(GH55,'[1]2019'!$M$5:$NZ$5))))</f>
        <v>2</v>
      </c>
      <c r="GI165" s="48">
        <f>IF(AND(INDEX('[1]2019'!$M$7:$NZ$33,MATCH($B$164,'[1]2019'!$C$7:$C$33,0),MATCH(GI55,'[1]2019'!$M$5:$NZ$5))=0,OR(GI166="x",GI166="p")),"FH",IF(AND(INDEX('[1]2019'!$M$7:$NZ$33,MATCH($B$164,'[1]2019'!$C$7:$C$33,0),MATCH(GI55,'[1]2019'!$M$5:$NZ$5))&gt;2,OR(GI166="x",GI166="p")),"FH",INDEX('[1]2019'!$M$7:$NZ$33,MATCH($B$164,'[1]2019'!$C$7:$C$33,0),MATCH(GI55,'[1]2019'!$M$5:$NZ$5))))</f>
        <v>2</v>
      </c>
      <c r="GJ165" s="48">
        <f>IF(AND(INDEX('[1]2019'!$M$7:$NZ$33,MATCH($B$164,'[1]2019'!$C$7:$C$33,0),MATCH(GJ55,'[1]2019'!$M$5:$NZ$5))=0,OR(GJ166="x",GJ166="p")),"FH",IF(AND(INDEX('[1]2019'!$M$7:$NZ$33,MATCH($B$164,'[1]2019'!$C$7:$C$33,0),MATCH(GJ55,'[1]2019'!$M$5:$NZ$5))&gt;2,OR(GJ166="x",GJ166="p")),"FH",INDEX('[1]2019'!$M$7:$NZ$33,MATCH($B$164,'[1]2019'!$C$7:$C$33,0),MATCH(GJ55,'[1]2019'!$M$5:$NZ$5))))</f>
        <v>2</v>
      </c>
      <c r="GK165" s="48">
        <f>IF(AND(INDEX('[1]2019'!$M$7:$NZ$33,MATCH($B$164,'[1]2019'!$C$7:$C$33,0),MATCH(GK55,'[1]2019'!$M$5:$NZ$5))=0,OR(GK166="x",GK166="p")),"FH",IF(AND(INDEX('[1]2019'!$M$7:$NZ$33,MATCH($B$164,'[1]2019'!$C$7:$C$33,0),MATCH(GK55,'[1]2019'!$M$5:$NZ$5))&gt;2,OR(GK166="x",GK166="p")),"FH",INDEX('[1]2019'!$M$7:$NZ$33,MATCH($B$164,'[1]2019'!$C$7:$C$33,0),MATCH(GK55,'[1]2019'!$M$5:$NZ$5))))</f>
        <v>2</v>
      </c>
      <c r="GL165" s="48">
        <f>IF(AND(INDEX('[1]2019'!$M$7:$NZ$33,MATCH($B$164,'[1]2019'!$C$7:$C$33,0),MATCH(GL55,'[1]2019'!$M$5:$NZ$5))=0,OR(GL166="x",GL166="p")),"FH",IF(AND(INDEX('[1]2019'!$M$7:$NZ$33,MATCH($B$164,'[1]2019'!$C$7:$C$33,0),MATCH(GL55,'[1]2019'!$M$5:$NZ$5))&gt;2,OR(GL166="x",GL166="p")),"FH",INDEX('[1]2019'!$M$7:$NZ$33,MATCH($B$164,'[1]2019'!$C$7:$C$33,0),MATCH(GL55,'[1]2019'!$M$5:$NZ$5))))</f>
        <v>4</v>
      </c>
      <c r="GM165" s="48">
        <f>IF(AND(INDEX('[1]2019'!$M$7:$NZ$33,MATCH($B$164,'[1]2019'!$C$7:$C$33,0),MATCH(GM55,'[1]2019'!$M$5:$NZ$5))=0,OR(GM166="x",GM166="p")),"FH",IF(AND(INDEX('[1]2019'!$M$7:$NZ$33,MATCH($B$164,'[1]2019'!$C$7:$C$33,0),MATCH(GM55,'[1]2019'!$M$5:$NZ$5))&gt;2,OR(GM166="x",GM166="p")),"FH",INDEX('[1]2019'!$M$7:$NZ$33,MATCH($B$164,'[1]2019'!$C$7:$C$33,0),MATCH(GM55,'[1]2019'!$M$5:$NZ$5))))</f>
        <v>4</v>
      </c>
      <c r="GN165" s="48">
        <f>IF(AND(INDEX('[1]2019'!$M$7:$NZ$33,MATCH($B$164,'[1]2019'!$C$7:$C$33,0),MATCH(GN55,'[1]2019'!$M$5:$NZ$5))=0,OR(GN166="x",GN166="p")),"FH",IF(AND(INDEX('[1]2019'!$M$7:$NZ$33,MATCH($B$164,'[1]2019'!$C$7:$C$33,0),MATCH(GN55,'[1]2019'!$M$5:$NZ$5))&gt;2,OR(GN166="x",GN166="p")),"FH",INDEX('[1]2019'!$M$7:$NZ$33,MATCH($B$164,'[1]2019'!$C$7:$C$33,0),MATCH(GN55,'[1]2019'!$M$5:$NZ$5))))</f>
        <v>4</v>
      </c>
      <c r="GO165" s="48">
        <f>IF(AND(INDEX('[1]2019'!$M$7:$NZ$33,MATCH($B$164,'[1]2019'!$C$7:$C$33,0),MATCH(GO55,'[1]2019'!$M$5:$NZ$5))=0,OR(GO166="x",GO166="p")),"FH",IF(AND(INDEX('[1]2019'!$M$7:$NZ$33,MATCH($B$164,'[1]2019'!$C$7:$C$33,0),MATCH(GO55,'[1]2019'!$M$5:$NZ$5))&gt;2,OR(GO166="x",GO166="p")),"FH",INDEX('[1]2019'!$M$7:$NZ$33,MATCH($B$164,'[1]2019'!$C$7:$C$33,0),MATCH(GO55,'[1]2019'!$M$5:$NZ$5))))</f>
        <v>4</v>
      </c>
      <c r="GP165" s="48">
        <f>IF(AND(INDEX('[1]2019'!$M$7:$NZ$33,MATCH($B$164,'[1]2019'!$C$7:$C$33,0),MATCH(GP55,'[1]2019'!$M$5:$NZ$5))=0,OR(GP166="x",GP166="p")),"FH",IF(AND(INDEX('[1]2019'!$M$7:$NZ$33,MATCH($B$164,'[1]2019'!$C$7:$C$33,0),MATCH(GP55,'[1]2019'!$M$5:$NZ$5))&gt;2,OR(GP166="x",GP166="p")),"FH",INDEX('[1]2019'!$M$7:$NZ$33,MATCH($B$164,'[1]2019'!$C$7:$C$33,0),MATCH(GP55,'[1]2019'!$M$5:$NZ$5))))</f>
        <v>4</v>
      </c>
      <c r="GQ165" s="48">
        <f>IF(AND(INDEX('[1]2019'!$M$7:$NZ$33,MATCH($B$164,'[1]2019'!$C$7:$C$33,0),MATCH(GQ55,'[1]2019'!$M$5:$NZ$5))=0,OR(GQ166="x",GQ166="p")),"FH",IF(AND(INDEX('[1]2019'!$M$7:$NZ$33,MATCH($B$164,'[1]2019'!$C$7:$C$33,0),MATCH(GQ55,'[1]2019'!$M$5:$NZ$5))&gt;2,OR(GQ166="x",GQ166="p")),"FH",INDEX('[1]2019'!$M$7:$NZ$33,MATCH($B$164,'[1]2019'!$C$7:$C$33,0),MATCH(GQ55,'[1]2019'!$M$5:$NZ$5))))</f>
        <v>0</v>
      </c>
      <c r="GR165" s="48">
        <f>IF(AND(INDEX('[1]2019'!$M$7:$NZ$33,MATCH($B$164,'[1]2019'!$C$7:$C$33,0),MATCH(GR55,'[1]2019'!$M$5:$NZ$5))=0,OR(GR166="x",GR166="p")),"FH",IF(AND(INDEX('[1]2019'!$M$7:$NZ$33,MATCH($B$164,'[1]2019'!$C$7:$C$33,0),MATCH(GR55,'[1]2019'!$M$5:$NZ$5))&gt;2,OR(GR166="x",GR166="p")),"FH",INDEX('[1]2019'!$M$7:$NZ$33,MATCH($B$164,'[1]2019'!$C$7:$C$33,0),MATCH(GR55,'[1]2019'!$M$5:$NZ$5))))</f>
        <v>0</v>
      </c>
      <c r="GS165" s="48">
        <f>IF(AND(INDEX('[1]2019'!$M$7:$NZ$33,MATCH($B$164,'[1]2019'!$C$7:$C$33,0),MATCH(GS55,'[1]2019'!$M$5:$NZ$5))=0,OR(GS166="x",GS166="p")),"FH",IF(AND(INDEX('[1]2019'!$M$7:$NZ$33,MATCH($B$164,'[1]2019'!$C$7:$C$33,0),MATCH(GS55,'[1]2019'!$M$5:$NZ$5))&gt;2,OR(GS166="x",GS166="p")),"FH",INDEX('[1]2019'!$M$7:$NZ$33,MATCH($B$164,'[1]2019'!$C$7:$C$33,0),MATCH(GS55,'[1]2019'!$M$5:$NZ$5))))</f>
        <v>2</v>
      </c>
      <c r="GT165" s="48">
        <f>IF(AND(INDEX('[1]2019'!$M$7:$NZ$33,MATCH($B$164,'[1]2019'!$C$7:$C$33,0),MATCH(GT55,'[1]2019'!$M$5:$NZ$5))=0,OR(GT166="x",GT166="p")),"FH",IF(AND(INDEX('[1]2019'!$M$7:$NZ$33,MATCH($B$164,'[1]2019'!$C$7:$C$33,0),MATCH(GT55,'[1]2019'!$M$5:$NZ$5))&gt;2,OR(GT166="x",GT166="p")),"FH",INDEX('[1]2019'!$M$7:$NZ$33,MATCH($B$164,'[1]2019'!$C$7:$C$33,0),MATCH(GT55,'[1]2019'!$M$5:$NZ$5))))</f>
        <v>2</v>
      </c>
      <c r="GU165" s="48">
        <f>IF(AND(INDEX('[1]2019'!$M$7:$NZ$33,MATCH($B$164,'[1]2019'!$C$7:$C$33,0),MATCH(GU55,'[1]2019'!$M$5:$NZ$5))=0,OR(GU166="x",GU166="p")),"FH",IF(AND(INDEX('[1]2019'!$M$7:$NZ$33,MATCH($B$164,'[1]2019'!$C$7:$C$33,0),MATCH(GU55,'[1]2019'!$M$5:$NZ$5))&gt;2,OR(GU166="x",GU166="p")),"FH",INDEX('[1]2019'!$M$7:$NZ$33,MATCH($B$164,'[1]2019'!$C$7:$C$33,0),MATCH(GU55,'[1]2019'!$M$5:$NZ$5))))</f>
        <v>2</v>
      </c>
      <c r="GV165" s="48">
        <f>IF(AND(INDEX('[1]2019'!$M$7:$NZ$33,MATCH($B$164,'[1]2019'!$C$7:$C$33,0),MATCH(GV55,'[1]2019'!$M$5:$NZ$5))=0,OR(GV166="x",GV166="p")),"FH",IF(AND(INDEX('[1]2019'!$M$7:$NZ$33,MATCH($B$164,'[1]2019'!$C$7:$C$33,0),MATCH(GV55,'[1]2019'!$M$5:$NZ$5))&gt;2,OR(GV166="x",GV166="p")),"FH",INDEX('[1]2019'!$M$7:$NZ$33,MATCH($B$164,'[1]2019'!$C$7:$C$33,0),MATCH(GV55,'[1]2019'!$M$5:$NZ$5))))</f>
        <v>2</v>
      </c>
      <c r="GW165" s="48" t="str">
        <f>IF(AND(INDEX('[1]2019'!$M$7:$NZ$33,MATCH($B$164,'[1]2019'!$C$7:$C$33,0),MATCH(GW55,'[1]2019'!$M$5:$NZ$5))=0,OR(GW166="x",GW166="p")),"FH",IF(AND(INDEX('[1]2019'!$M$7:$NZ$33,MATCH($B$164,'[1]2019'!$C$7:$C$33,0),MATCH(GW55,'[1]2019'!$M$5:$NZ$5))&gt;2,OR(GW166="x",GW166="p")),"FH",INDEX('[1]2019'!$M$7:$NZ$33,MATCH($B$164,'[1]2019'!$C$7:$C$33,0),MATCH(GW55,'[1]2019'!$M$5:$NZ$5))))</f>
        <v>FH</v>
      </c>
      <c r="GX165" s="48">
        <f>IF(AND(INDEX('[1]2019'!$M$7:$NZ$33,MATCH($B$164,'[1]2019'!$C$7:$C$33,0),MATCH(GX55,'[1]2019'!$M$5:$NZ$5))=0,OR(GX166="x",GX166="p")),"FH",IF(AND(INDEX('[1]2019'!$M$7:$NZ$33,MATCH($B$164,'[1]2019'!$C$7:$C$33,0),MATCH(GX55,'[1]2019'!$M$5:$NZ$5))&gt;2,OR(GX166="x",GX166="p")),"FH",INDEX('[1]2019'!$M$7:$NZ$33,MATCH($B$164,'[1]2019'!$C$7:$C$33,0),MATCH(GX55,'[1]2019'!$M$5:$NZ$5))))</f>
        <v>0</v>
      </c>
      <c r="GY165" s="48">
        <f>IF(AND(INDEX('[1]2019'!$M$7:$NZ$33,MATCH($B$164,'[1]2019'!$C$7:$C$33,0),MATCH(GY55,'[1]2019'!$M$5:$NZ$5))=0,OR(GY166="x",GY166="p")),"FH",IF(AND(INDEX('[1]2019'!$M$7:$NZ$33,MATCH($B$164,'[1]2019'!$C$7:$C$33,0),MATCH(GY55,'[1]2019'!$M$5:$NZ$5))&gt;2,OR(GY166="x",GY166="p")),"FH",INDEX('[1]2019'!$M$7:$NZ$33,MATCH($B$164,'[1]2019'!$C$7:$C$33,0),MATCH(GY55,'[1]2019'!$M$5:$NZ$5))))</f>
        <v>5</v>
      </c>
      <c r="GZ165" s="48">
        <f>IF(AND(INDEX('[1]2019'!$M$7:$NZ$33,MATCH($B$164,'[1]2019'!$C$7:$C$33,0),MATCH(GZ55,'[1]2019'!$M$5:$NZ$5))=0,OR(GZ166="x",GZ166="p")),"FH",IF(AND(INDEX('[1]2019'!$M$7:$NZ$33,MATCH($B$164,'[1]2019'!$C$7:$C$33,0),MATCH(GZ55,'[1]2019'!$M$5:$NZ$5))&gt;2,OR(GZ166="x",GZ166="p")),"FH",INDEX('[1]2019'!$M$7:$NZ$33,MATCH($B$164,'[1]2019'!$C$7:$C$33,0),MATCH(GZ55,'[1]2019'!$M$5:$NZ$5))))</f>
        <v>1</v>
      </c>
      <c r="HA165" s="48">
        <f>IF(AND(INDEX('[1]2019'!$M$7:$NZ$33,MATCH($B$164,'[1]2019'!$C$7:$C$33,0),MATCH(HA55,'[1]2019'!$M$5:$NZ$5))=0,OR(HA166="x",HA166="p")),"FH",IF(AND(INDEX('[1]2019'!$M$7:$NZ$33,MATCH($B$164,'[1]2019'!$C$7:$C$33,0),MATCH(HA55,'[1]2019'!$M$5:$NZ$5))&gt;2,OR(HA166="x",HA166="p")),"FH",INDEX('[1]2019'!$M$7:$NZ$33,MATCH($B$164,'[1]2019'!$C$7:$C$33,0),MATCH(HA55,'[1]2019'!$M$5:$NZ$5))))</f>
        <v>1</v>
      </c>
      <c r="HB165" s="48">
        <f>IF(AND(INDEX('[1]2019'!$M$7:$NZ$33,MATCH($B$164,'[1]2019'!$C$7:$C$33,0),MATCH(HB55,'[1]2019'!$M$5:$NZ$5))=0,OR(HB166="x",HB166="p")),"FH",IF(AND(INDEX('[1]2019'!$M$7:$NZ$33,MATCH($B$164,'[1]2019'!$C$7:$C$33,0),MATCH(HB55,'[1]2019'!$M$5:$NZ$5))&gt;2,OR(HB166="x",HB166="p")),"FH",INDEX('[1]2019'!$M$7:$NZ$33,MATCH($B$164,'[1]2019'!$C$7:$C$33,0),MATCH(HB55,'[1]2019'!$M$5:$NZ$5))))</f>
        <v>2</v>
      </c>
      <c r="HC165" s="48">
        <f>IF(AND(INDEX('[1]2019'!$M$7:$NZ$33,MATCH($B$164,'[1]2019'!$C$7:$C$33,0),MATCH(HC55,'[1]2019'!$M$5:$NZ$5))=0,OR(HC166="x",HC166="p")),"FH",IF(AND(INDEX('[1]2019'!$M$7:$NZ$33,MATCH($B$164,'[1]2019'!$C$7:$C$33,0),MATCH(HC55,'[1]2019'!$M$5:$NZ$5))&gt;2,OR(HC166="x",HC166="p")),"FH",INDEX('[1]2019'!$M$7:$NZ$33,MATCH($B$164,'[1]2019'!$C$7:$C$33,0),MATCH(HC55,'[1]2019'!$M$5:$NZ$5))))</f>
        <v>2</v>
      </c>
      <c r="HD165" s="48">
        <f>IF(AND(INDEX('[1]2019'!$M$7:$NZ$33,MATCH($B$164,'[1]2019'!$C$7:$C$33,0),MATCH(HD55,'[1]2019'!$M$5:$NZ$5))=0,OR(HD166="x",HD166="p")),"FH",IF(AND(INDEX('[1]2019'!$M$7:$NZ$33,MATCH($B$164,'[1]2019'!$C$7:$C$33,0),MATCH(HD55,'[1]2019'!$M$5:$NZ$5))&gt;2,OR(HD166="x",HD166="p")),"FH",INDEX('[1]2019'!$M$7:$NZ$33,MATCH($B$164,'[1]2019'!$C$7:$C$33,0),MATCH(HD55,'[1]2019'!$M$5:$NZ$5))))</f>
        <v>2</v>
      </c>
      <c r="HE165" s="48">
        <f>IF(AND(INDEX('[1]2019'!$M$7:$NZ$33,MATCH($B$164,'[1]2019'!$C$7:$C$33,0),MATCH(HE55,'[1]2019'!$M$5:$NZ$5))=0,OR(HE166="x",HE166="p")),"FH",IF(AND(INDEX('[1]2019'!$M$7:$NZ$33,MATCH($B$164,'[1]2019'!$C$7:$C$33,0),MATCH(HE55,'[1]2019'!$M$5:$NZ$5))&gt;2,OR(HE166="x",HE166="p")),"FH",INDEX('[1]2019'!$M$7:$NZ$33,MATCH($B$164,'[1]2019'!$C$7:$C$33,0),MATCH(HE55,'[1]2019'!$M$5:$NZ$5))))</f>
        <v>0</v>
      </c>
      <c r="HF165" s="48">
        <f>IF(AND(INDEX('[1]2019'!$M$7:$NZ$33,MATCH($B$164,'[1]2019'!$C$7:$C$33,0),MATCH(HF55,'[1]2019'!$M$5:$NZ$5))=0,OR(HF166="x",HF166="p")),"FH",IF(AND(INDEX('[1]2019'!$M$7:$NZ$33,MATCH($B$164,'[1]2019'!$C$7:$C$33,0),MATCH(HF55,'[1]2019'!$M$5:$NZ$5))&gt;2,OR(HF166="x",HF166="p")),"FH",INDEX('[1]2019'!$M$7:$NZ$33,MATCH($B$164,'[1]2019'!$C$7:$C$33,0),MATCH(HF55,'[1]2019'!$M$5:$NZ$5))))</f>
        <v>0</v>
      </c>
      <c r="HG165" s="48">
        <f>IF(AND(INDEX('[1]2019'!$M$7:$NZ$33,MATCH($B$164,'[1]2019'!$C$7:$C$33,0),MATCH(HG55,'[1]2019'!$M$5:$NZ$5))=0,OR(HG166="x",HG166="p")),"FH",IF(AND(INDEX('[1]2019'!$M$7:$NZ$33,MATCH($B$164,'[1]2019'!$C$7:$C$33,0),MATCH(HG55,'[1]2019'!$M$5:$NZ$5))&gt;2,OR(HG166="x",HG166="p")),"FH",INDEX('[1]2019'!$M$7:$NZ$33,MATCH($B$164,'[1]2019'!$C$7:$C$33,0),MATCH(HG55,'[1]2019'!$M$5:$NZ$5))))</f>
        <v>2</v>
      </c>
      <c r="HH165" s="48">
        <f>IF(AND(INDEX('[1]2019'!$M$7:$NZ$33,MATCH($B$164,'[1]2019'!$C$7:$C$33,0),MATCH(HH55,'[1]2019'!$M$5:$NZ$5))=0,OR(HH166="x",HH166="p")),"FH",IF(AND(INDEX('[1]2019'!$M$7:$NZ$33,MATCH($B$164,'[1]2019'!$C$7:$C$33,0),MATCH(HH55,'[1]2019'!$M$5:$NZ$5))&gt;2,OR(HH166="x",HH166="p")),"FH",INDEX('[1]2019'!$M$7:$NZ$33,MATCH($B$164,'[1]2019'!$C$7:$C$33,0),MATCH(HH55,'[1]2019'!$M$5:$NZ$5))))</f>
        <v>2</v>
      </c>
      <c r="HI165" s="48" t="str">
        <f>IF(AND(INDEX('[1]2019'!$M$7:$NZ$33,MATCH($B$164,'[1]2019'!$C$7:$C$33,0),MATCH(HI55,'[1]2019'!$M$5:$NZ$5))=0,OR(HI166="x",HI166="p")),"FH",IF(AND(INDEX('[1]2019'!$M$7:$NZ$33,MATCH($B$164,'[1]2019'!$C$7:$C$33,0),MATCH(HI55,'[1]2019'!$M$5:$NZ$5))&gt;2,OR(HI166="x",HI166="p")),"FH",INDEX('[1]2019'!$M$7:$NZ$33,MATCH($B$164,'[1]2019'!$C$7:$C$33,0),MATCH(HI55,'[1]2019'!$M$5:$NZ$5))))</f>
        <v>FH</v>
      </c>
      <c r="HJ165" s="48" t="str">
        <f>IF(AND(INDEX('[1]2019'!$M$7:$NZ$33,MATCH($B$164,'[1]2019'!$C$7:$C$33,0),MATCH(HJ55,'[1]2019'!$M$5:$NZ$5))=0,OR(HJ166="x",HJ166="p")),"FH",IF(AND(INDEX('[1]2019'!$M$7:$NZ$33,MATCH($B$164,'[1]2019'!$C$7:$C$33,0),MATCH(HJ55,'[1]2019'!$M$5:$NZ$5))&gt;2,OR(HJ166="x",HJ166="p")),"FH",INDEX('[1]2019'!$M$7:$NZ$33,MATCH($B$164,'[1]2019'!$C$7:$C$33,0),MATCH(HJ55,'[1]2019'!$M$5:$NZ$5))))</f>
        <v>FH</v>
      </c>
      <c r="HK165" s="48">
        <f>IF(AND(INDEX('[1]2019'!$M$7:$NZ$33,MATCH($B$164,'[1]2019'!$C$7:$C$33,0),MATCH(HK55,'[1]2019'!$M$5:$NZ$5))=0,OR(HK166="x",HK166="p")),"FH",IF(AND(INDEX('[1]2019'!$M$7:$NZ$33,MATCH($B$164,'[1]2019'!$C$7:$C$33,0),MATCH(HK55,'[1]2019'!$M$5:$NZ$5))&gt;2,OR(HK166="x",HK166="p")),"FH",INDEX('[1]2019'!$M$7:$NZ$33,MATCH($B$164,'[1]2019'!$C$7:$C$33,0),MATCH(HK55,'[1]2019'!$M$5:$NZ$5))))</f>
        <v>2</v>
      </c>
      <c r="HL165" s="48">
        <f>IF(AND(INDEX('[1]2019'!$M$7:$NZ$33,MATCH($B$164,'[1]2019'!$C$7:$C$33,0),MATCH(HL55,'[1]2019'!$M$5:$NZ$5))=0,OR(HL166="x",HL166="p")),"FH",IF(AND(INDEX('[1]2019'!$M$7:$NZ$33,MATCH($B$164,'[1]2019'!$C$7:$C$33,0),MATCH(HL55,'[1]2019'!$M$5:$NZ$5))&gt;2,OR(HL166="x",HL166="p")),"FH",INDEX('[1]2019'!$M$7:$NZ$33,MATCH($B$164,'[1]2019'!$C$7:$C$33,0),MATCH(HL55,'[1]2019'!$M$5:$NZ$5))))</f>
        <v>2</v>
      </c>
      <c r="HM165" s="48">
        <f>IF(AND(INDEX('[1]2019'!$M$7:$NZ$33,MATCH($B$164,'[1]2019'!$C$7:$C$33,0),MATCH(HM55,'[1]2019'!$M$5:$NZ$5))=0,OR(HM166="x",HM166="p")),"FH",IF(AND(INDEX('[1]2019'!$M$7:$NZ$33,MATCH($B$164,'[1]2019'!$C$7:$C$33,0),MATCH(HM55,'[1]2019'!$M$5:$NZ$5))&gt;2,OR(HM166="x",HM166="p")),"FH",INDEX('[1]2019'!$M$7:$NZ$33,MATCH($B$164,'[1]2019'!$C$7:$C$33,0),MATCH(HM55,'[1]2019'!$M$5:$NZ$5))))</f>
        <v>2</v>
      </c>
      <c r="HN165" s="48" t="str">
        <f>IF(AND(INDEX('[1]2019'!$M$7:$NZ$33,MATCH($B$164,'[1]2019'!$C$7:$C$33,0),MATCH(HN55,'[1]2019'!$M$5:$NZ$5))=0,OR(HN166="x",HN166="p")),"FH",IF(AND(INDEX('[1]2019'!$M$7:$NZ$33,MATCH($B$164,'[1]2019'!$C$7:$C$33,0),MATCH(HN55,'[1]2019'!$M$5:$NZ$5))&gt;2,OR(HN166="x",HN166="p")),"FH",INDEX('[1]2019'!$M$7:$NZ$33,MATCH($B$164,'[1]2019'!$C$7:$C$33,0),MATCH(HN55,'[1]2019'!$M$5:$NZ$5))))</f>
        <v>FH</v>
      </c>
      <c r="HO165" s="48">
        <f>IF(AND(INDEX('[1]2019'!$M$7:$NZ$33,MATCH($B$164,'[1]2019'!$C$7:$C$33,0),MATCH(HO55,'[1]2019'!$M$5:$NZ$5))=0,OR(HO166="x",HO166="p")),"FH",IF(AND(INDEX('[1]2019'!$M$7:$NZ$33,MATCH($B$164,'[1]2019'!$C$7:$C$33,0),MATCH(HO55,'[1]2019'!$M$5:$NZ$5))&gt;2,OR(HO166="x",HO166="p")),"FH",INDEX('[1]2019'!$M$7:$NZ$33,MATCH($B$164,'[1]2019'!$C$7:$C$33,0),MATCH(HO55,'[1]2019'!$M$5:$NZ$5))))</f>
        <v>2</v>
      </c>
      <c r="HP165" s="48">
        <f>IF(AND(INDEX('[1]2019'!$M$7:$NZ$33,MATCH($B$164,'[1]2019'!$C$7:$C$33,0),MATCH(HP55,'[1]2019'!$M$5:$NZ$5))=0,OR(HP166="x",HP166="p")),"FH",IF(AND(INDEX('[1]2019'!$M$7:$NZ$33,MATCH($B$164,'[1]2019'!$C$7:$C$33,0),MATCH(HP55,'[1]2019'!$M$5:$NZ$5))&gt;2,OR(HP166="x",HP166="p")),"FH",INDEX('[1]2019'!$M$7:$NZ$33,MATCH($B$164,'[1]2019'!$C$7:$C$33,0),MATCH(HP55,'[1]2019'!$M$5:$NZ$5))))</f>
        <v>2</v>
      </c>
      <c r="HQ165" s="48">
        <f>IF(AND(INDEX('[1]2019'!$M$7:$NZ$33,MATCH($B$164,'[1]2019'!$C$7:$C$33,0),MATCH(HQ55,'[1]2019'!$M$5:$NZ$5))=0,OR(HQ166="x",HQ166="p")),"FH",IF(AND(INDEX('[1]2019'!$M$7:$NZ$33,MATCH($B$164,'[1]2019'!$C$7:$C$33,0),MATCH(HQ55,'[1]2019'!$M$5:$NZ$5))&gt;2,OR(HQ166="x",HQ166="p")),"FH",INDEX('[1]2019'!$M$7:$NZ$33,MATCH($B$164,'[1]2019'!$C$7:$C$33,0),MATCH(HQ55,'[1]2019'!$M$5:$NZ$5))))</f>
        <v>2</v>
      </c>
      <c r="HR165" s="48">
        <f>IF(AND(INDEX('[1]2019'!$M$7:$NZ$33,MATCH($B$164,'[1]2019'!$C$7:$C$33,0),MATCH(HR55,'[1]2019'!$M$5:$NZ$5))=0,OR(HR166="x",HR166="p")),"FH",IF(AND(INDEX('[1]2019'!$M$7:$NZ$33,MATCH($B$164,'[1]2019'!$C$7:$C$33,0),MATCH(HR55,'[1]2019'!$M$5:$NZ$5))&gt;2,OR(HR166="x",HR166="p")),"FH",INDEX('[1]2019'!$M$7:$NZ$33,MATCH($B$164,'[1]2019'!$C$7:$C$33,0),MATCH(HR55,'[1]2019'!$M$5:$NZ$5))))</f>
        <v>2</v>
      </c>
      <c r="HS165" s="48">
        <f>IF(AND(INDEX('[1]2019'!$M$7:$NZ$33,MATCH($B$164,'[1]2019'!$C$7:$C$33,0),MATCH(HS55,'[1]2019'!$M$5:$NZ$5))=0,OR(HS166="x",HS166="p")),"FH",IF(AND(INDEX('[1]2019'!$M$7:$NZ$33,MATCH($B$164,'[1]2019'!$C$7:$C$33,0),MATCH(HS55,'[1]2019'!$M$5:$NZ$5))&gt;2,OR(HS166="x",HS166="p")),"FH",INDEX('[1]2019'!$M$7:$NZ$33,MATCH($B$164,'[1]2019'!$C$7:$C$33,0),MATCH(HS55,'[1]2019'!$M$5:$NZ$5))))</f>
        <v>0</v>
      </c>
      <c r="HT165" s="48">
        <f>IF(AND(INDEX('[1]2019'!$M$7:$NZ$33,MATCH($B$164,'[1]2019'!$C$7:$C$33,0),MATCH(HT55,'[1]2019'!$M$5:$NZ$5))=0,OR(HT166="x",HT166="p")),"FH",IF(AND(INDEX('[1]2019'!$M$7:$NZ$33,MATCH($B$164,'[1]2019'!$C$7:$C$33,0),MATCH(HT55,'[1]2019'!$M$5:$NZ$5))&gt;2,OR(HT166="x",HT166="p")),"FH",INDEX('[1]2019'!$M$7:$NZ$33,MATCH($B$164,'[1]2019'!$C$7:$C$33,0),MATCH(HT55,'[1]2019'!$M$5:$NZ$5))))</f>
        <v>0</v>
      </c>
      <c r="HU165" s="48">
        <f>IF(AND(INDEX('[1]2019'!$M$7:$NZ$33,MATCH($B$164,'[1]2019'!$C$7:$C$33,0),MATCH(HU55,'[1]2019'!$M$5:$NZ$5))=0,OR(HU166="x",HU166="p")),"FH",IF(AND(INDEX('[1]2019'!$M$7:$NZ$33,MATCH($B$164,'[1]2019'!$C$7:$C$33,0),MATCH(HU55,'[1]2019'!$M$5:$NZ$5))&gt;2,OR(HU166="x",HU166="p")),"FH",INDEX('[1]2019'!$M$7:$NZ$33,MATCH($B$164,'[1]2019'!$C$7:$C$33,0),MATCH(HU55,'[1]2019'!$M$5:$NZ$5))))</f>
        <v>2</v>
      </c>
      <c r="HV165" s="48">
        <f>IF(AND(INDEX('[1]2019'!$M$7:$NZ$33,MATCH($B$164,'[1]2019'!$C$7:$C$33,0),MATCH(HV55,'[1]2019'!$M$5:$NZ$5))=0,OR(HV166="x",HV166="p")),"FH",IF(AND(INDEX('[1]2019'!$M$7:$NZ$33,MATCH($B$164,'[1]2019'!$C$7:$C$33,0),MATCH(HV55,'[1]2019'!$M$5:$NZ$5))&gt;2,OR(HV166="x",HV166="p")),"FH",INDEX('[1]2019'!$M$7:$NZ$33,MATCH($B$164,'[1]2019'!$C$7:$C$33,0),MATCH(HV55,'[1]2019'!$M$5:$NZ$5))))</f>
        <v>2</v>
      </c>
      <c r="HW165" s="48">
        <f>IF(AND(INDEX('[1]2019'!$M$7:$NZ$33,MATCH($B$164,'[1]2019'!$C$7:$C$33,0),MATCH(HW55,'[1]2019'!$M$5:$NZ$5))=0,OR(HW166="x",HW166="p")),"FH",IF(AND(INDEX('[1]2019'!$M$7:$NZ$33,MATCH($B$164,'[1]2019'!$C$7:$C$33,0),MATCH(HW55,'[1]2019'!$M$5:$NZ$5))&gt;2,OR(HW166="x",HW166="p")),"FH",INDEX('[1]2019'!$M$7:$NZ$33,MATCH($B$164,'[1]2019'!$C$7:$C$33,0),MATCH(HW55,'[1]2019'!$M$5:$NZ$5))))</f>
        <v>2</v>
      </c>
      <c r="HX165" s="48">
        <f>IF(AND(INDEX('[1]2019'!$M$7:$NZ$33,MATCH($B$164,'[1]2019'!$C$7:$C$33,0),MATCH(HX55,'[1]2019'!$M$5:$NZ$5))=0,OR(HX166="x",HX166="p")),"FH",IF(AND(INDEX('[1]2019'!$M$7:$NZ$33,MATCH($B$164,'[1]2019'!$C$7:$C$33,0),MATCH(HX55,'[1]2019'!$M$5:$NZ$5))&gt;2,OR(HX166="x",HX166="p")),"FH",INDEX('[1]2019'!$M$7:$NZ$33,MATCH($B$164,'[1]2019'!$C$7:$C$33,0),MATCH(HX55,'[1]2019'!$M$5:$NZ$5))))</f>
        <v>2</v>
      </c>
      <c r="HY165" s="48">
        <f>IF(AND(INDEX('[1]2019'!$M$7:$NZ$33,MATCH($B$164,'[1]2019'!$C$7:$C$33,0),MATCH(HY55,'[1]2019'!$M$5:$NZ$5))=0,OR(HY166="x",HY166="p")),"FH",IF(AND(INDEX('[1]2019'!$M$7:$NZ$33,MATCH($B$164,'[1]2019'!$C$7:$C$33,0),MATCH(HY55,'[1]2019'!$M$5:$NZ$5))&gt;2,OR(HY166="x",HY166="p")),"FH",INDEX('[1]2019'!$M$7:$NZ$33,MATCH($B$164,'[1]2019'!$C$7:$C$33,0),MATCH(HY55,'[1]2019'!$M$5:$NZ$5))))</f>
        <v>2</v>
      </c>
      <c r="HZ165" s="48" t="str">
        <f>IF(AND(INDEX('[1]2019'!$M$7:$NZ$33,MATCH($B$164,'[1]2019'!$C$7:$C$33,0),MATCH(HZ55,'[1]2019'!$M$5:$NZ$5))=0,OR(HZ166="x",HZ166="p")),"FH",IF(AND(INDEX('[1]2019'!$M$7:$NZ$33,MATCH($B$164,'[1]2019'!$C$7:$C$33,0),MATCH(HZ55,'[1]2019'!$M$5:$NZ$5))&gt;2,OR(HZ166="x",HZ166="p")),"FH",INDEX('[1]2019'!$M$7:$NZ$33,MATCH($B$164,'[1]2019'!$C$7:$C$33,0),MATCH(HZ55,'[1]2019'!$M$5:$NZ$5))))</f>
        <v>FH</v>
      </c>
      <c r="IA165" s="48" t="str">
        <f>IF(AND(INDEX('[1]2019'!$M$7:$NZ$33,MATCH($B$164,'[1]2019'!$C$7:$C$33,0),MATCH(IA55,'[1]2019'!$M$5:$NZ$5))=0,OR(IA166="x",IA166="p")),"FH",IF(AND(INDEX('[1]2019'!$M$7:$NZ$33,MATCH($B$164,'[1]2019'!$C$7:$C$33,0),MATCH(IA55,'[1]2019'!$M$5:$NZ$5))&gt;2,OR(IA166="x",IA166="p")),"FH",INDEX('[1]2019'!$M$7:$NZ$33,MATCH($B$164,'[1]2019'!$C$7:$C$33,0),MATCH(IA55,'[1]2019'!$M$5:$NZ$5))))</f>
        <v>FH</v>
      </c>
      <c r="IB165" s="48">
        <f>IF(AND(INDEX('[1]2019'!$M$7:$NZ$33,MATCH($B$164,'[1]2019'!$C$7:$C$33,0),MATCH(IB55,'[1]2019'!$M$5:$NZ$5))=0,OR(IB166="x",IB166="p")),"FH",IF(AND(INDEX('[1]2019'!$M$7:$NZ$33,MATCH($B$164,'[1]2019'!$C$7:$C$33,0),MATCH(IB55,'[1]2019'!$M$5:$NZ$5))&gt;2,OR(IB166="x",IB166="p")),"FH",INDEX('[1]2019'!$M$7:$NZ$33,MATCH($B$164,'[1]2019'!$C$7:$C$33,0),MATCH(IB55,'[1]2019'!$M$5:$NZ$5))))</f>
        <v>2</v>
      </c>
      <c r="IC165" s="48">
        <f>IF(AND(INDEX('[1]2019'!$M$7:$NZ$33,MATCH($B$164,'[1]2019'!$C$7:$C$33,0),MATCH(IC55,'[1]2019'!$M$5:$NZ$5))=0,OR(IC166="x",IC166="p")),"FH",IF(AND(INDEX('[1]2019'!$M$7:$NZ$33,MATCH($B$164,'[1]2019'!$C$7:$C$33,0),MATCH(IC55,'[1]2019'!$M$5:$NZ$5))&gt;2,OR(IC166="x",IC166="p")),"FH",INDEX('[1]2019'!$M$7:$NZ$33,MATCH($B$164,'[1]2019'!$C$7:$C$33,0),MATCH(IC55,'[1]2019'!$M$5:$NZ$5))))</f>
        <v>2</v>
      </c>
      <c r="ID165" s="48" t="str">
        <f>IF(AND(INDEX('[1]2019'!$M$7:$NZ$33,MATCH($B$164,'[1]2019'!$C$7:$C$33,0),MATCH(ID55,'[1]2019'!$M$5:$NZ$5))=0,OR(ID166="x",ID166="p")),"FH",IF(AND(INDEX('[1]2019'!$M$7:$NZ$33,MATCH($B$164,'[1]2019'!$C$7:$C$33,0),MATCH(ID55,'[1]2019'!$M$5:$NZ$5))&gt;2,OR(ID166="x",ID166="p")),"FH",INDEX('[1]2019'!$M$7:$NZ$33,MATCH($B$164,'[1]2019'!$C$7:$C$33,0),MATCH(ID55,'[1]2019'!$M$5:$NZ$5))))</f>
        <v>FH</v>
      </c>
      <c r="IE165" s="48" t="str">
        <f>IF(AND(INDEX('[1]2019'!$M$7:$NZ$33,MATCH($B$164,'[1]2019'!$C$7:$C$33,0),MATCH(IE55,'[1]2019'!$M$5:$NZ$5))=0,OR(IE166="x",IE166="p")),"FH",IF(AND(INDEX('[1]2019'!$M$7:$NZ$33,MATCH($B$164,'[1]2019'!$C$7:$C$33,0),MATCH(IE55,'[1]2019'!$M$5:$NZ$5))&gt;2,OR(IE166="x",IE166="p")),"FH",INDEX('[1]2019'!$M$7:$NZ$33,MATCH($B$164,'[1]2019'!$C$7:$C$33,0),MATCH(IE55,'[1]2019'!$M$5:$NZ$5))))</f>
        <v>FH</v>
      </c>
      <c r="IF165" s="48">
        <f>IF(AND(INDEX('[1]2019'!$M$7:$NZ$33,MATCH($B$164,'[1]2019'!$C$7:$C$33,0),MATCH(IF55,'[1]2019'!$M$5:$NZ$5))=0,OR(IF166="x",IF166="p")),"FH",IF(AND(INDEX('[1]2019'!$M$7:$NZ$33,MATCH($B$164,'[1]2019'!$C$7:$C$33,0),MATCH(IF55,'[1]2019'!$M$5:$NZ$5))&gt;2,OR(IF166="x",IF166="p")),"FH",INDEX('[1]2019'!$M$7:$NZ$33,MATCH($B$164,'[1]2019'!$C$7:$C$33,0),MATCH(IF55,'[1]2019'!$M$5:$NZ$5))))</f>
        <v>2</v>
      </c>
      <c r="IG165" s="48">
        <f>IF(AND(INDEX('[1]2019'!$M$7:$NZ$33,MATCH($B$164,'[1]2019'!$C$7:$C$33,0),MATCH(IG55,'[1]2019'!$M$5:$NZ$5))=0,OR(IG166="x",IG166="p")),"FH",IF(AND(INDEX('[1]2019'!$M$7:$NZ$33,MATCH($B$164,'[1]2019'!$C$7:$C$33,0),MATCH(IG55,'[1]2019'!$M$5:$NZ$5))&gt;2,OR(IG166="x",IG166="p")),"FH",INDEX('[1]2019'!$M$7:$NZ$33,MATCH($B$164,'[1]2019'!$C$7:$C$33,0),MATCH(IG55,'[1]2019'!$M$5:$NZ$5))))</f>
        <v>2</v>
      </c>
      <c r="IH165" s="48">
        <f>IF(AND(INDEX('[1]2019'!$M$7:$NZ$33,MATCH($B$164,'[1]2019'!$C$7:$C$33,0),MATCH(IH55,'[1]2019'!$M$5:$NZ$5))=0,OR(IH166="x",IH166="p")),"FH",IF(AND(INDEX('[1]2019'!$M$7:$NZ$33,MATCH($B$164,'[1]2019'!$C$7:$C$33,0),MATCH(IH55,'[1]2019'!$M$5:$NZ$5))&gt;2,OR(IH166="x",IH166="p")),"FH",INDEX('[1]2019'!$M$7:$NZ$33,MATCH($B$164,'[1]2019'!$C$7:$C$33,0),MATCH(IH55,'[1]2019'!$M$5:$NZ$5))))</f>
        <v>2</v>
      </c>
      <c r="II165" s="48" t="str">
        <f>IF(AND(INDEX('[1]2019'!$M$7:$NZ$33,MATCH($B$164,'[1]2019'!$C$7:$C$33,0),MATCH(II55,'[1]2019'!$M$5:$NZ$5))=0,OR(II166="x",II166="p")),"FH",IF(AND(INDEX('[1]2019'!$M$7:$NZ$33,MATCH($B$164,'[1]2019'!$C$7:$C$33,0),MATCH(II55,'[1]2019'!$M$5:$NZ$5))&gt;2,OR(II166="x",II166="p")),"FH",INDEX('[1]2019'!$M$7:$NZ$33,MATCH($B$164,'[1]2019'!$C$7:$C$33,0),MATCH(II55,'[1]2019'!$M$5:$NZ$5))))</f>
        <v>FH</v>
      </c>
      <c r="IJ165" s="48">
        <f>IF(AND(INDEX('[1]2019'!$M$7:$NZ$33,MATCH($B$164,'[1]2019'!$C$7:$C$33,0),MATCH(IJ55,'[1]2019'!$M$5:$NZ$5))=0,OR(IJ166="x",IJ166="p")),"FH",IF(AND(INDEX('[1]2019'!$M$7:$NZ$33,MATCH($B$164,'[1]2019'!$C$7:$C$33,0),MATCH(IJ55,'[1]2019'!$M$5:$NZ$5))&gt;2,OR(IJ166="x",IJ166="p")),"FH",INDEX('[1]2019'!$M$7:$NZ$33,MATCH($B$164,'[1]2019'!$C$7:$C$33,0),MATCH(IJ55,'[1]2019'!$M$5:$NZ$5))))</f>
        <v>4</v>
      </c>
      <c r="IK165" s="48">
        <f>IF(AND(INDEX('[1]2019'!$M$7:$NZ$33,MATCH($B$164,'[1]2019'!$C$7:$C$33,0),MATCH(IK55,'[1]2019'!$M$5:$NZ$5))=0,OR(IK166="x",IK166="p")),"FH",IF(AND(INDEX('[1]2019'!$M$7:$NZ$33,MATCH($B$164,'[1]2019'!$C$7:$C$33,0),MATCH(IK55,'[1]2019'!$M$5:$NZ$5))&gt;2,OR(IK166="x",IK166="p")),"FH",INDEX('[1]2019'!$M$7:$NZ$33,MATCH($B$164,'[1]2019'!$C$7:$C$33,0),MATCH(IK55,'[1]2019'!$M$5:$NZ$5))))</f>
        <v>4</v>
      </c>
      <c r="IL165" s="48">
        <f>IF(AND(INDEX('[1]2019'!$M$7:$NZ$33,MATCH($B$164,'[1]2019'!$C$7:$C$33,0),MATCH(IL55,'[1]2019'!$M$5:$NZ$5))=0,OR(IL166="x",IL166="p")),"FH",IF(AND(INDEX('[1]2019'!$M$7:$NZ$33,MATCH($B$164,'[1]2019'!$C$7:$C$33,0),MATCH(IL55,'[1]2019'!$M$5:$NZ$5))&gt;2,OR(IL166="x",IL166="p")),"FH",INDEX('[1]2019'!$M$7:$NZ$33,MATCH($B$164,'[1]2019'!$C$7:$C$33,0),MATCH(IL55,'[1]2019'!$M$5:$NZ$5))))</f>
        <v>4</v>
      </c>
      <c r="IM165" s="48">
        <f>IF(AND(INDEX('[1]2019'!$M$7:$NZ$33,MATCH($B$164,'[1]2019'!$C$7:$C$33,0),MATCH(IM55,'[1]2019'!$M$5:$NZ$5))=0,OR(IM166="x",IM166="p")),"FH",IF(AND(INDEX('[1]2019'!$M$7:$NZ$33,MATCH($B$164,'[1]2019'!$C$7:$C$33,0),MATCH(IM55,'[1]2019'!$M$5:$NZ$5))&gt;2,OR(IM166="x",IM166="p")),"FH",INDEX('[1]2019'!$M$7:$NZ$33,MATCH($B$164,'[1]2019'!$C$7:$C$33,0),MATCH(IM55,'[1]2019'!$M$5:$NZ$5))))</f>
        <v>4</v>
      </c>
      <c r="IN165" s="48">
        <f>IF(AND(INDEX('[1]2019'!$M$7:$NZ$33,MATCH($B$164,'[1]2019'!$C$7:$C$33,0),MATCH(IN55,'[1]2019'!$M$5:$NZ$5))=0,OR(IN166="x",IN166="p")),"FH",IF(AND(INDEX('[1]2019'!$M$7:$NZ$33,MATCH($B$164,'[1]2019'!$C$7:$C$33,0),MATCH(IN55,'[1]2019'!$M$5:$NZ$5))&gt;2,OR(IN166="x",IN166="p")),"FH",INDEX('[1]2019'!$M$7:$NZ$33,MATCH($B$164,'[1]2019'!$C$7:$C$33,0),MATCH(IN55,'[1]2019'!$M$5:$NZ$5))))</f>
        <v>0</v>
      </c>
      <c r="IO165" s="48">
        <f>IF(AND(INDEX('[1]2019'!$M$7:$NZ$33,MATCH($B$164,'[1]2019'!$C$7:$C$33,0),MATCH(IO55,'[1]2019'!$M$5:$NZ$5))=0,OR(IO166="x",IO166="p")),"FH",IF(AND(INDEX('[1]2019'!$M$7:$NZ$33,MATCH($B$164,'[1]2019'!$C$7:$C$33,0),MATCH(IO55,'[1]2019'!$M$5:$NZ$5))&gt;2,OR(IO166="x",IO166="p")),"FH",INDEX('[1]2019'!$M$7:$NZ$33,MATCH($B$164,'[1]2019'!$C$7:$C$33,0),MATCH(IO55,'[1]2019'!$M$5:$NZ$5))))</f>
        <v>0</v>
      </c>
      <c r="IP165" s="48">
        <f>IF(AND(INDEX('[1]2019'!$M$7:$NZ$33,MATCH($B$164,'[1]2019'!$C$7:$C$33,0),MATCH(IP55,'[1]2019'!$M$5:$NZ$5))=0,OR(IP166="x",IP166="p")),"FH",IF(AND(INDEX('[1]2019'!$M$7:$NZ$33,MATCH($B$164,'[1]2019'!$C$7:$C$33,0),MATCH(IP55,'[1]2019'!$M$5:$NZ$5))&gt;2,OR(IP166="x",IP166="p")),"FH",INDEX('[1]2019'!$M$7:$NZ$33,MATCH($B$164,'[1]2019'!$C$7:$C$33,0),MATCH(IP55,'[1]2019'!$M$5:$NZ$5))))</f>
        <v>4</v>
      </c>
      <c r="IQ165" s="48">
        <f>IF(AND(INDEX('[1]2019'!$M$7:$NZ$33,MATCH($B$164,'[1]2019'!$C$7:$C$33,0),MATCH(IQ55,'[1]2019'!$M$5:$NZ$5))=0,OR(IQ166="x",IQ166="p")),"FH",IF(AND(INDEX('[1]2019'!$M$7:$NZ$33,MATCH($B$164,'[1]2019'!$C$7:$C$33,0),MATCH(IQ55,'[1]2019'!$M$5:$NZ$5))&gt;2,OR(IQ166="x",IQ166="p")),"FH",INDEX('[1]2019'!$M$7:$NZ$33,MATCH($B$164,'[1]2019'!$C$7:$C$33,0),MATCH(IQ55,'[1]2019'!$M$5:$NZ$5))))</f>
        <v>4</v>
      </c>
      <c r="IR165" s="48">
        <f>IF(AND(INDEX('[1]2019'!$M$7:$NZ$33,MATCH($B$164,'[1]2019'!$C$7:$C$33,0),MATCH(IR55,'[1]2019'!$M$5:$NZ$5))=0,OR(IR166="x",IR166="p")),"FH",IF(AND(INDEX('[1]2019'!$M$7:$NZ$33,MATCH($B$164,'[1]2019'!$C$7:$C$33,0),MATCH(IR55,'[1]2019'!$M$5:$NZ$5))&gt;2,OR(IR166="x",IR166="p")),"FH",INDEX('[1]2019'!$M$7:$NZ$33,MATCH($B$164,'[1]2019'!$C$7:$C$33,0),MATCH(IR55,'[1]2019'!$M$5:$NZ$5))))</f>
        <v>4</v>
      </c>
      <c r="IS165" s="48">
        <f>IF(AND(INDEX('[1]2019'!$M$7:$NZ$33,MATCH($B$164,'[1]2019'!$C$7:$C$33,0),MATCH(IS55,'[1]2019'!$M$5:$NZ$5))=0,OR(IS166="x",IS166="p")),"FH",IF(AND(INDEX('[1]2019'!$M$7:$NZ$33,MATCH($B$164,'[1]2019'!$C$7:$C$33,0),MATCH(IS55,'[1]2019'!$M$5:$NZ$5))&gt;2,OR(IS166="x",IS166="p")),"FH",INDEX('[1]2019'!$M$7:$NZ$33,MATCH($B$164,'[1]2019'!$C$7:$C$33,0),MATCH(IS55,'[1]2019'!$M$5:$NZ$5))))</f>
        <v>4</v>
      </c>
      <c r="IT165" s="48">
        <f>IF(AND(INDEX('[1]2019'!$M$7:$NZ$33,MATCH($B$164,'[1]2019'!$C$7:$C$33,0),MATCH(IT55,'[1]2019'!$M$5:$NZ$5))=0,OR(IT166="x",IT166="p")),"FH",IF(AND(INDEX('[1]2019'!$M$7:$NZ$33,MATCH($B$164,'[1]2019'!$C$7:$C$33,0),MATCH(IT55,'[1]2019'!$M$5:$NZ$5))&gt;2,OR(IT166="x",IT166="p")),"FH",INDEX('[1]2019'!$M$7:$NZ$33,MATCH($B$164,'[1]2019'!$C$7:$C$33,0),MATCH(IT55,'[1]2019'!$M$5:$NZ$5))))</f>
        <v>4</v>
      </c>
      <c r="IU165" s="48">
        <f>IF(AND(INDEX('[1]2019'!$M$7:$NZ$33,MATCH($B$164,'[1]2019'!$C$7:$C$33,0),MATCH(IU55,'[1]2019'!$M$5:$NZ$5))=0,OR(IU166="x",IU166="p")),"FH",IF(AND(INDEX('[1]2019'!$M$7:$NZ$33,MATCH($B$164,'[1]2019'!$C$7:$C$33,0),MATCH(IU55,'[1]2019'!$M$5:$NZ$5))&gt;2,OR(IU166="x",IU166="p")),"FH",INDEX('[1]2019'!$M$7:$NZ$33,MATCH($B$164,'[1]2019'!$C$7:$C$33,0),MATCH(IU55,'[1]2019'!$M$5:$NZ$5))))</f>
        <v>0</v>
      </c>
      <c r="IV165" s="48">
        <f>IF(AND(INDEX('[1]2019'!$M$7:$NZ$33,MATCH($B$164,'[1]2019'!$C$7:$C$33,0),MATCH(IV55,'[1]2019'!$M$5:$NZ$5))=0,OR(IV166="x",IV166="p")),"FH",IF(AND(INDEX('[1]2019'!$M$7:$NZ$33,MATCH($B$164,'[1]2019'!$C$7:$C$33,0),MATCH(IV55,'[1]2019'!$M$5:$NZ$5))&gt;2,OR(IV166="x",IV166="p")),"FH",INDEX('[1]2019'!$M$7:$NZ$33,MATCH($B$164,'[1]2019'!$C$7:$C$33,0),MATCH(IV55,'[1]2019'!$M$5:$NZ$5))))</f>
        <v>0</v>
      </c>
      <c r="IW165" s="48">
        <f>IF(AND(INDEX('[1]2019'!$M$7:$NZ$33,MATCH($B$164,'[1]2019'!$C$7:$C$33,0),MATCH(IW55,'[1]2019'!$M$5:$NZ$5))=0,OR(IW166="x",IW166="p")),"FH",IF(AND(INDEX('[1]2019'!$M$7:$NZ$33,MATCH($B$164,'[1]2019'!$C$7:$C$33,0),MATCH(IW55,'[1]2019'!$M$5:$NZ$5))&gt;2,OR(IW166="x",IW166="p")),"FH",INDEX('[1]2019'!$M$7:$NZ$33,MATCH($B$164,'[1]2019'!$C$7:$C$33,0),MATCH(IW55,'[1]2019'!$M$5:$NZ$5))))</f>
        <v>3</v>
      </c>
      <c r="IX165" s="48">
        <f>IF(AND(INDEX('[1]2019'!$M$7:$NZ$33,MATCH($B$164,'[1]2019'!$C$7:$C$33,0),MATCH(IX55,'[1]2019'!$M$5:$NZ$5))=0,OR(IX166="x",IX166="p")),"FH",IF(AND(INDEX('[1]2019'!$M$7:$NZ$33,MATCH($B$164,'[1]2019'!$C$7:$C$33,0),MATCH(IX55,'[1]2019'!$M$5:$NZ$5))&gt;2,OR(IX166="x",IX166="p")),"FH",INDEX('[1]2019'!$M$7:$NZ$33,MATCH($B$164,'[1]2019'!$C$7:$C$33,0),MATCH(IX55,'[1]2019'!$M$5:$NZ$5))))</f>
        <v>3</v>
      </c>
      <c r="IY165" s="48">
        <f>IF(AND(INDEX('[1]2019'!$M$7:$NZ$33,MATCH($B$164,'[1]2019'!$C$7:$C$33,0),MATCH(IY55,'[1]2019'!$M$5:$NZ$5))=0,OR(IY166="x",IY166="p")),"FH",IF(AND(INDEX('[1]2019'!$M$7:$NZ$33,MATCH($B$164,'[1]2019'!$C$7:$C$33,0),MATCH(IY55,'[1]2019'!$M$5:$NZ$5))&gt;2,OR(IY166="x",IY166="p")),"FH",INDEX('[1]2019'!$M$7:$NZ$33,MATCH($B$164,'[1]2019'!$C$7:$C$33,0),MATCH(IY55,'[1]2019'!$M$5:$NZ$5))))</f>
        <v>3</v>
      </c>
      <c r="IZ165" s="48">
        <f>IF(AND(INDEX('[1]2019'!$M$7:$NZ$33,MATCH($B$164,'[1]2019'!$C$7:$C$33,0),MATCH(IZ55,'[1]2019'!$M$5:$NZ$5))=0,OR(IZ166="x",IZ166="p")),"FH",IF(AND(INDEX('[1]2019'!$M$7:$NZ$33,MATCH($B$164,'[1]2019'!$C$7:$C$33,0),MATCH(IZ55,'[1]2019'!$M$5:$NZ$5))&gt;2,OR(IZ166="x",IZ166="p")),"FH",INDEX('[1]2019'!$M$7:$NZ$33,MATCH($B$164,'[1]2019'!$C$7:$C$33,0),MATCH(IZ55,'[1]2019'!$M$5:$NZ$5))))</f>
        <v>3</v>
      </c>
      <c r="JA165" s="48">
        <f>IF(AND(INDEX('[1]2019'!$M$7:$NZ$33,MATCH($B$164,'[1]2019'!$C$7:$C$33,0),MATCH(JA55,'[1]2019'!$M$5:$NZ$5))=0,OR(JA166="x",JA166="p")),"FH",IF(AND(INDEX('[1]2019'!$M$7:$NZ$33,MATCH($B$164,'[1]2019'!$C$7:$C$33,0),MATCH(JA55,'[1]2019'!$M$5:$NZ$5))&gt;2,OR(JA166="x",JA166="p")),"FH",INDEX('[1]2019'!$M$7:$NZ$33,MATCH($B$164,'[1]2019'!$C$7:$C$33,0),MATCH(JA55,'[1]2019'!$M$5:$NZ$5))))</f>
        <v>3</v>
      </c>
      <c r="JB165" s="48">
        <f>IF(AND(INDEX('[1]2019'!$M$7:$NZ$33,MATCH($B$164,'[1]2019'!$C$7:$C$33,0),MATCH(JB55,'[1]2019'!$M$5:$NZ$5))=0,OR(JB166="x",JB166="p")),"FH",IF(AND(INDEX('[1]2019'!$M$7:$NZ$33,MATCH($B$164,'[1]2019'!$C$7:$C$33,0),MATCH(JB55,'[1]2019'!$M$5:$NZ$5))&gt;2,OR(JB166="x",JB166="p")),"FH",INDEX('[1]2019'!$M$7:$NZ$33,MATCH($B$164,'[1]2019'!$C$7:$C$33,0),MATCH(JB55,'[1]2019'!$M$5:$NZ$5))))</f>
        <v>0</v>
      </c>
      <c r="JC165" s="48">
        <f>IF(AND(INDEX('[1]2019'!$M$7:$NZ$33,MATCH($B$164,'[1]2019'!$C$7:$C$33,0),MATCH(JC55,'[1]2019'!$M$5:$NZ$5))=0,OR(JC166="x",JC166="p")),"FH",IF(AND(INDEX('[1]2019'!$M$7:$NZ$33,MATCH($B$164,'[1]2019'!$C$7:$C$33,0),MATCH(JC55,'[1]2019'!$M$5:$NZ$5))&gt;2,OR(JC166="x",JC166="p")),"FH",INDEX('[1]2019'!$M$7:$NZ$33,MATCH($B$164,'[1]2019'!$C$7:$C$33,0),MATCH(JC55,'[1]2019'!$M$5:$NZ$5))))</f>
        <v>0</v>
      </c>
      <c r="JD165" s="48">
        <f>IF(AND(INDEX('[1]2019'!$M$7:$NZ$33,MATCH($B$164,'[1]2019'!$C$7:$C$33,0),MATCH(JD55,'[1]2019'!$M$5:$NZ$5))=0,OR(JD166="x",JD166="p")),"FH",IF(AND(INDEX('[1]2019'!$M$7:$NZ$33,MATCH($B$164,'[1]2019'!$C$7:$C$33,0),MATCH(JD55,'[1]2019'!$M$5:$NZ$5))&gt;2,OR(JD166="x",JD166="p")),"FH",INDEX('[1]2019'!$M$7:$NZ$33,MATCH($B$164,'[1]2019'!$C$7:$C$33,0),MATCH(JD55,'[1]2019'!$M$5:$NZ$5))))</f>
        <v>2</v>
      </c>
      <c r="JE165" s="48">
        <f>IF(AND(INDEX('[1]2019'!$M$7:$NZ$33,MATCH($B$164,'[1]2019'!$C$7:$C$33,0),MATCH(JE55,'[1]2019'!$M$5:$NZ$5))=0,OR(JE166="x",JE166="p")),"FH",IF(AND(INDEX('[1]2019'!$M$7:$NZ$33,MATCH($B$164,'[1]2019'!$C$7:$C$33,0),MATCH(JE55,'[1]2019'!$M$5:$NZ$5))&gt;2,OR(JE166="x",JE166="p")),"FH",INDEX('[1]2019'!$M$7:$NZ$33,MATCH($B$164,'[1]2019'!$C$7:$C$33,0),MATCH(JE55,'[1]2019'!$M$5:$NZ$5))))</f>
        <v>2</v>
      </c>
      <c r="JF165" s="48">
        <f>IF(AND(INDEX('[1]2019'!$M$7:$NZ$33,MATCH($B$164,'[1]2019'!$C$7:$C$33,0),MATCH(JF55,'[1]2019'!$M$5:$NZ$5))=0,OR(JF166="x",JF166="p")),"FH",IF(AND(INDEX('[1]2019'!$M$7:$NZ$33,MATCH($B$164,'[1]2019'!$C$7:$C$33,0),MATCH(JF55,'[1]2019'!$M$5:$NZ$5))&gt;2,OR(JF166="x",JF166="p")),"FH",INDEX('[1]2019'!$M$7:$NZ$33,MATCH($B$164,'[1]2019'!$C$7:$C$33,0),MATCH(JF55,'[1]2019'!$M$5:$NZ$5))))</f>
        <v>2</v>
      </c>
      <c r="JG165" s="48">
        <f>IF(AND(INDEX('[1]2019'!$M$7:$NZ$33,MATCH($B$164,'[1]2019'!$C$7:$C$33,0),MATCH(JG55,'[1]2019'!$M$5:$NZ$5))=0,OR(JG166="x",JG166="p")),"FH",IF(AND(INDEX('[1]2019'!$M$7:$NZ$33,MATCH($B$164,'[1]2019'!$C$7:$C$33,0),MATCH(JG55,'[1]2019'!$M$5:$NZ$5))&gt;2,OR(JG166="x",JG166="p")),"FH",INDEX('[1]2019'!$M$7:$NZ$33,MATCH($B$164,'[1]2019'!$C$7:$C$33,0),MATCH(JG55,'[1]2019'!$M$5:$NZ$5))))</f>
        <v>2</v>
      </c>
      <c r="JH165" s="48">
        <f>IF(AND(INDEX('[1]2019'!$M$7:$NZ$33,MATCH($B$164,'[1]2019'!$C$7:$C$33,0),MATCH(JH55,'[1]2019'!$M$5:$NZ$5))=0,OR(JH166="x",JH166="p")),"FH",IF(AND(INDEX('[1]2019'!$M$7:$NZ$33,MATCH($B$164,'[1]2019'!$C$7:$C$33,0),MATCH(JH55,'[1]2019'!$M$5:$NZ$5))&gt;2,OR(JH166="x",JH166="p")),"FH",INDEX('[1]2019'!$M$7:$NZ$33,MATCH($B$164,'[1]2019'!$C$7:$C$33,0),MATCH(JH55,'[1]2019'!$M$5:$NZ$5))))</f>
        <v>3</v>
      </c>
      <c r="JI165" s="48">
        <f>IF(AND(INDEX('[1]2019'!$M$7:$NZ$33,MATCH($B$164,'[1]2019'!$C$7:$C$33,0),MATCH(JI55,'[1]2019'!$M$5:$NZ$5))=0,OR(JI166="x",JI166="p")),"FH",IF(AND(INDEX('[1]2019'!$M$7:$NZ$33,MATCH($B$164,'[1]2019'!$C$7:$C$33,0),MATCH(JI55,'[1]2019'!$M$5:$NZ$5))&gt;2,OR(JI166="x",JI166="p")),"FH",INDEX('[1]2019'!$M$7:$NZ$33,MATCH($B$164,'[1]2019'!$C$7:$C$33,0),MATCH(JI55,'[1]2019'!$M$5:$NZ$5))))</f>
        <v>0</v>
      </c>
      <c r="JJ165" s="48">
        <f>IF(AND(INDEX('[1]2019'!$M$7:$NZ$33,MATCH($B$164,'[1]2019'!$C$7:$C$33,0),MATCH(JJ55,'[1]2019'!$M$5:$NZ$5))=0,OR(JJ166="x",JJ166="p")),"FH",IF(AND(INDEX('[1]2019'!$M$7:$NZ$33,MATCH($B$164,'[1]2019'!$C$7:$C$33,0),MATCH(JJ55,'[1]2019'!$M$5:$NZ$5))&gt;2,OR(JJ166="x",JJ166="p")),"FH",INDEX('[1]2019'!$M$7:$NZ$33,MATCH($B$164,'[1]2019'!$C$7:$C$33,0),MATCH(JJ55,'[1]2019'!$M$5:$NZ$5))))</f>
        <v>0</v>
      </c>
      <c r="JK165" s="48">
        <f>IF(AND(INDEX('[1]2019'!$M$7:$NZ$33,MATCH($B$164,'[1]2019'!$C$7:$C$33,0),MATCH(JK55,'[1]2019'!$M$5:$NZ$5))=0,OR(JK166="x",JK166="p")),"FH",IF(AND(INDEX('[1]2019'!$M$7:$NZ$33,MATCH($B$164,'[1]2019'!$C$7:$C$33,0),MATCH(JK55,'[1]2019'!$M$5:$NZ$5))&gt;2,OR(JK166="x",JK166="p")),"FH",INDEX('[1]2019'!$M$7:$NZ$33,MATCH($B$164,'[1]2019'!$C$7:$C$33,0),MATCH(JK55,'[1]2019'!$M$5:$NZ$5))))</f>
        <v>2</v>
      </c>
      <c r="JL165" s="48">
        <f>IF(AND(INDEX('[1]2019'!$M$7:$NZ$33,MATCH($B$164,'[1]2019'!$C$7:$C$33,0),MATCH(JL55,'[1]2019'!$M$5:$NZ$5))=0,OR(JL166="x",JL166="p")),"FH",IF(AND(INDEX('[1]2019'!$M$7:$NZ$33,MATCH($B$164,'[1]2019'!$C$7:$C$33,0),MATCH(JL55,'[1]2019'!$M$5:$NZ$5))&gt;2,OR(JL166="x",JL166="p")),"FH",INDEX('[1]2019'!$M$7:$NZ$33,MATCH($B$164,'[1]2019'!$C$7:$C$33,0),MATCH(JL55,'[1]2019'!$M$5:$NZ$5))))</f>
        <v>2</v>
      </c>
      <c r="JM165" s="48" t="str">
        <f>IF(AND(INDEX('[1]2019'!$M$7:$NZ$33,MATCH($B$164,'[1]2019'!$C$7:$C$33,0),MATCH(JM55,'[1]2019'!$M$5:$NZ$5))=0,OR(JM166="x",JM166="p")),"FH",IF(AND(INDEX('[1]2019'!$M$7:$NZ$33,MATCH($B$164,'[1]2019'!$C$7:$C$33,0),MATCH(JM55,'[1]2019'!$M$5:$NZ$5))&gt;2,OR(JM166="x",JM166="p")),"FH",INDEX('[1]2019'!$M$7:$NZ$33,MATCH($B$164,'[1]2019'!$C$7:$C$33,0),MATCH(JM55,'[1]2019'!$M$5:$NZ$5))))</f>
        <v>FH</v>
      </c>
      <c r="JN165" s="48" t="str">
        <f>IF(AND(INDEX('[1]2019'!$M$7:$NZ$33,MATCH($B$164,'[1]2019'!$C$7:$C$33,0),MATCH(JN55,'[1]2019'!$M$5:$NZ$5))=0,OR(JN166="x",JN166="p")),"FH",IF(AND(INDEX('[1]2019'!$M$7:$NZ$33,MATCH($B$164,'[1]2019'!$C$7:$C$33,0),MATCH(JN55,'[1]2019'!$M$5:$NZ$5))&gt;2,OR(JN166="x",JN166="p")),"FH",INDEX('[1]2019'!$M$7:$NZ$33,MATCH($B$164,'[1]2019'!$C$7:$C$33,0),MATCH(JN55,'[1]2019'!$M$5:$NZ$5))))</f>
        <v>FH</v>
      </c>
      <c r="JO165" s="48">
        <f>IF(AND(INDEX('[1]2019'!$M$7:$NZ$33,MATCH($B$164,'[1]2019'!$C$7:$C$33,0),MATCH(JO55,'[1]2019'!$M$5:$NZ$5))=0,OR(JO166="x",JO166="p")),"FH",IF(AND(INDEX('[1]2019'!$M$7:$NZ$33,MATCH($B$164,'[1]2019'!$C$7:$C$33,0),MATCH(JO55,'[1]2019'!$M$5:$NZ$5))&gt;2,OR(JO166="x",JO166="p")),"FH",INDEX('[1]2019'!$M$7:$NZ$33,MATCH($B$164,'[1]2019'!$C$7:$C$33,0),MATCH(JO55,'[1]2019'!$M$5:$NZ$5))))</f>
        <v>2</v>
      </c>
      <c r="JP165" s="48">
        <f>IF(AND(INDEX('[1]2019'!$M$7:$NZ$33,MATCH($B$164,'[1]2019'!$C$7:$C$33,0),MATCH(JP55,'[1]2019'!$M$5:$NZ$5))=0,OR(JP166="x",JP166="p")),"FH",IF(AND(INDEX('[1]2019'!$M$7:$NZ$33,MATCH($B$164,'[1]2019'!$C$7:$C$33,0),MATCH(JP55,'[1]2019'!$M$5:$NZ$5))&gt;2,OR(JP166="x",JP166="p")),"FH",INDEX('[1]2019'!$M$7:$NZ$33,MATCH($B$164,'[1]2019'!$C$7:$C$33,0),MATCH(JP55,'[1]2019'!$M$5:$NZ$5))))</f>
        <v>2</v>
      </c>
      <c r="JQ165" s="48">
        <f>IF(AND(INDEX('[1]2019'!$M$7:$NZ$33,MATCH($B$164,'[1]2019'!$C$7:$C$33,0),MATCH(JQ55,'[1]2019'!$M$5:$NZ$5))=0,OR(JQ166="x",JQ166="p")),"FH",IF(AND(INDEX('[1]2019'!$M$7:$NZ$33,MATCH($B$164,'[1]2019'!$C$7:$C$33,0),MATCH(JQ55,'[1]2019'!$M$5:$NZ$5))&gt;2,OR(JQ166="x",JQ166="p")),"FH",INDEX('[1]2019'!$M$7:$NZ$33,MATCH($B$164,'[1]2019'!$C$7:$C$33,0),MATCH(JQ55,'[1]2019'!$M$5:$NZ$5))))</f>
        <v>2</v>
      </c>
      <c r="JR165" s="48" t="str">
        <f>IF(AND(INDEX('[1]2019'!$M$7:$NZ$33,MATCH($B$164,'[1]2019'!$C$7:$C$33,0),MATCH(JR55,'[1]2019'!$M$5:$NZ$5))=0,OR(JR166="x",JR166="p")),"FH",IF(AND(INDEX('[1]2019'!$M$7:$NZ$33,MATCH($B$164,'[1]2019'!$C$7:$C$33,0),MATCH(JR55,'[1]2019'!$M$5:$NZ$5))&gt;2,OR(JR166="x",JR166="p")),"FH",INDEX('[1]2019'!$M$7:$NZ$33,MATCH($B$164,'[1]2019'!$C$7:$C$33,0),MATCH(JR55,'[1]2019'!$M$5:$NZ$5))))</f>
        <v>FH</v>
      </c>
      <c r="JS165" s="48">
        <f>IF(AND(INDEX('[1]2019'!$M$7:$NZ$33,MATCH($B$164,'[1]2019'!$C$7:$C$33,0),MATCH(JS55,'[1]2019'!$M$5:$NZ$5))=0,OR(JS166="x",JS166="p")),"FH",IF(AND(INDEX('[1]2019'!$M$7:$NZ$33,MATCH($B$164,'[1]2019'!$C$7:$C$33,0),MATCH(JS55,'[1]2019'!$M$5:$NZ$5))&gt;2,OR(JS166="x",JS166="p")),"FH",INDEX('[1]2019'!$M$7:$NZ$33,MATCH($B$164,'[1]2019'!$C$7:$C$33,0),MATCH(JS55,'[1]2019'!$M$5:$NZ$5))))</f>
        <v>1</v>
      </c>
      <c r="JT165" s="48">
        <f>IF(AND(INDEX('[1]2019'!$M$7:$NZ$33,MATCH($B$164,'[1]2019'!$C$7:$C$33,0),MATCH(JT55,'[1]2019'!$M$5:$NZ$5))=0,OR(JT166="x",JT166="p")),"FH",IF(AND(INDEX('[1]2019'!$M$7:$NZ$33,MATCH($B$164,'[1]2019'!$C$7:$C$33,0),MATCH(JT55,'[1]2019'!$M$5:$NZ$5))&gt;2,OR(JT166="x",JT166="p")),"FH",INDEX('[1]2019'!$M$7:$NZ$33,MATCH($B$164,'[1]2019'!$C$7:$C$33,0),MATCH(JT55,'[1]2019'!$M$5:$NZ$5))))</f>
        <v>1</v>
      </c>
      <c r="JU165" s="48">
        <f>IF(AND(INDEX('[1]2019'!$M$7:$NZ$33,MATCH($B$164,'[1]2019'!$C$7:$C$33,0),MATCH(JU55,'[1]2019'!$M$5:$NZ$5))=0,OR(JU166="x",JU166="p")),"FH",IF(AND(INDEX('[1]2019'!$M$7:$NZ$33,MATCH($B$164,'[1]2019'!$C$7:$C$33,0),MATCH(JU55,'[1]2019'!$M$5:$NZ$5))&gt;2,OR(JU166="x",JU166="p")),"FH",INDEX('[1]2019'!$M$7:$NZ$33,MATCH($B$164,'[1]2019'!$C$7:$C$33,0),MATCH(JU55,'[1]2019'!$M$5:$NZ$5))))</f>
        <v>1</v>
      </c>
      <c r="JV165" s="48">
        <f>IF(AND(INDEX('[1]2019'!$M$7:$NZ$33,MATCH($B$164,'[1]2019'!$C$7:$C$33,0),MATCH(JV55,'[1]2019'!$M$5:$NZ$5))=0,OR(JV166="x",JV166="p")),"FH",IF(AND(INDEX('[1]2019'!$M$7:$NZ$33,MATCH($B$164,'[1]2019'!$C$7:$C$33,0),MATCH(JV55,'[1]2019'!$M$5:$NZ$5))&gt;2,OR(JV166="x",JV166="p")),"FH",INDEX('[1]2019'!$M$7:$NZ$33,MATCH($B$164,'[1]2019'!$C$7:$C$33,0),MATCH(JV55,'[1]2019'!$M$5:$NZ$5))))</f>
        <v>1</v>
      </c>
      <c r="JW165" s="48">
        <f>IF(AND(INDEX('[1]2019'!$M$7:$NZ$33,MATCH($B$164,'[1]2019'!$C$7:$C$33,0),MATCH(JW55,'[1]2019'!$M$5:$NZ$5))=0,OR(JW166="x",JW166="p")),"FH",IF(AND(INDEX('[1]2019'!$M$7:$NZ$33,MATCH($B$164,'[1]2019'!$C$7:$C$33,0),MATCH(JW55,'[1]2019'!$M$5:$NZ$5))&gt;2,OR(JW166="x",JW166="p")),"FH",INDEX('[1]2019'!$M$7:$NZ$33,MATCH($B$164,'[1]2019'!$C$7:$C$33,0),MATCH(JW55,'[1]2019'!$M$5:$NZ$5))))</f>
        <v>0</v>
      </c>
      <c r="JX165" s="48">
        <f>IF(AND(INDEX('[1]2019'!$M$7:$NZ$33,MATCH($B$164,'[1]2019'!$C$7:$C$33,0),MATCH(JX55,'[1]2019'!$M$5:$NZ$5))=0,OR(JX166="x",JX166="p")),"FH",IF(AND(INDEX('[1]2019'!$M$7:$NZ$33,MATCH($B$164,'[1]2019'!$C$7:$C$33,0),MATCH(JX55,'[1]2019'!$M$5:$NZ$5))&gt;2,OR(JX166="x",JX166="p")),"FH",INDEX('[1]2019'!$M$7:$NZ$33,MATCH($B$164,'[1]2019'!$C$7:$C$33,0),MATCH(JX55,'[1]2019'!$M$5:$NZ$5))))</f>
        <v>0</v>
      </c>
      <c r="JY165" s="48">
        <f>IF(AND(INDEX('[1]2019'!$M$7:$NZ$33,MATCH($B$164,'[1]2019'!$C$7:$C$33,0),MATCH(JY55,'[1]2019'!$M$5:$NZ$5))=0,OR(JY166="x",JY166="p")),"FH",IF(AND(INDEX('[1]2019'!$M$7:$NZ$33,MATCH($B$164,'[1]2019'!$C$7:$C$33,0),MATCH(JY55,'[1]2019'!$M$5:$NZ$5))&gt;2,OR(JY166="x",JY166="p")),"FH",INDEX('[1]2019'!$M$7:$NZ$33,MATCH($B$164,'[1]2019'!$C$7:$C$33,0),MATCH(JY55,'[1]2019'!$M$5:$NZ$5))))</f>
        <v>1</v>
      </c>
      <c r="JZ165" s="48">
        <f>IF(AND(INDEX('[1]2019'!$M$7:$NZ$33,MATCH($B$164,'[1]2019'!$C$7:$C$33,0),MATCH(JZ55,'[1]2019'!$M$5:$NZ$5))=0,OR(JZ166="x",JZ166="p")),"FH",IF(AND(INDEX('[1]2019'!$M$7:$NZ$33,MATCH($B$164,'[1]2019'!$C$7:$C$33,0),MATCH(JZ55,'[1]2019'!$M$5:$NZ$5))&gt;2,OR(JZ166="x",JZ166="p")),"FH",INDEX('[1]2019'!$M$7:$NZ$33,MATCH($B$164,'[1]2019'!$C$7:$C$33,0),MATCH(JZ55,'[1]2019'!$M$5:$NZ$5))))</f>
        <v>1</v>
      </c>
      <c r="KA165" s="48">
        <f>IF(AND(INDEX('[1]2019'!$M$7:$NZ$33,MATCH($B$164,'[1]2019'!$C$7:$C$33,0),MATCH(KA55,'[1]2019'!$M$5:$NZ$5))=0,OR(KA166="x",KA166="p")),"FH",IF(AND(INDEX('[1]2019'!$M$7:$NZ$33,MATCH($B$164,'[1]2019'!$C$7:$C$33,0),MATCH(KA55,'[1]2019'!$M$5:$NZ$5))&gt;2,OR(KA166="x",KA166="p")),"FH",INDEX('[1]2019'!$M$7:$NZ$33,MATCH($B$164,'[1]2019'!$C$7:$C$33,0),MATCH(KA55,'[1]2019'!$M$5:$NZ$5))))</f>
        <v>1</v>
      </c>
      <c r="KB165" s="48">
        <f>IF(AND(INDEX('[1]2019'!$M$7:$NZ$33,MATCH($B$164,'[1]2019'!$C$7:$C$33,0),MATCH(KB55,'[1]2019'!$M$5:$NZ$5))=0,OR(KB166="x",KB166="p")),"FH",IF(AND(INDEX('[1]2019'!$M$7:$NZ$33,MATCH($B$164,'[1]2019'!$C$7:$C$33,0),MATCH(KB55,'[1]2019'!$M$5:$NZ$5))&gt;2,OR(KB166="x",KB166="p")),"FH",INDEX('[1]2019'!$M$7:$NZ$33,MATCH($B$164,'[1]2019'!$C$7:$C$33,0),MATCH(KB55,'[1]2019'!$M$5:$NZ$5))))</f>
        <v>1</v>
      </c>
      <c r="KC165" s="48">
        <f>IF(AND(INDEX('[1]2019'!$M$7:$NZ$33,MATCH($B$164,'[1]2019'!$C$7:$C$33,0),MATCH(KC55,'[1]2019'!$M$5:$NZ$5))=0,OR(KC166="x",KC166="p")),"FH",IF(AND(INDEX('[1]2019'!$M$7:$NZ$33,MATCH($B$164,'[1]2019'!$C$7:$C$33,0),MATCH(KC55,'[1]2019'!$M$5:$NZ$5))&gt;2,OR(KC166="x",KC166="p")),"FH",INDEX('[1]2019'!$M$7:$NZ$33,MATCH($B$164,'[1]2019'!$C$7:$C$33,0),MATCH(KC55,'[1]2019'!$M$5:$NZ$5))))</f>
        <v>1</v>
      </c>
      <c r="KD165" s="48">
        <f>IF(AND(INDEX('[1]2019'!$M$7:$NZ$33,MATCH($B$164,'[1]2019'!$C$7:$C$33,0),MATCH(KD55,'[1]2019'!$M$5:$NZ$5))=0,OR(KD166="x",KD166="p")),"FH",IF(AND(INDEX('[1]2019'!$M$7:$NZ$33,MATCH($B$164,'[1]2019'!$C$7:$C$33,0),MATCH(KD55,'[1]2019'!$M$5:$NZ$5))&gt;2,OR(KD166="x",KD166="p")),"FH",INDEX('[1]2019'!$M$7:$NZ$33,MATCH($B$164,'[1]2019'!$C$7:$C$33,0),MATCH(KD55,'[1]2019'!$M$5:$NZ$5))))</f>
        <v>0</v>
      </c>
      <c r="KE165" s="48">
        <f>IF(AND(INDEX('[1]2019'!$M$7:$NZ$33,MATCH($B$164,'[1]2019'!$C$7:$C$33,0),MATCH(KE55,'[1]2019'!$M$5:$NZ$5))=0,OR(KE166="x",KE166="p")),"FH",IF(AND(INDEX('[1]2019'!$M$7:$NZ$33,MATCH($B$164,'[1]2019'!$C$7:$C$33,0),MATCH(KE55,'[1]2019'!$M$5:$NZ$5))&gt;2,OR(KE166="x",KE166="p")),"FH",INDEX('[1]2019'!$M$7:$NZ$33,MATCH($B$164,'[1]2019'!$C$7:$C$33,0),MATCH(KE55,'[1]2019'!$M$5:$NZ$5))))</f>
        <v>0</v>
      </c>
      <c r="KF165" s="48">
        <f>IF(AND(INDEX('[1]2019'!$M$7:$NZ$33,MATCH($B$164,'[1]2019'!$C$7:$C$33,0),MATCH(KF55,'[1]2019'!$M$5:$NZ$5))=0,OR(KF166="x",KF166="p")),"FH",IF(AND(INDEX('[1]2019'!$M$7:$NZ$33,MATCH($B$164,'[1]2019'!$C$7:$C$33,0),MATCH(KF55,'[1]2019'!$M$5:$NZ$5))&gt;2,OR(KF166="x",KF166="p")),"FH",INDEX('[1]2019'!$M$7:$NZ$33,MATCH($B$164,'[1]2019'!$C$7:$C$33,0),MATCH(KF55,'[1]2019'!$M$5:$NZ$5))))</f>
        <v>2</v>
      </c>
      <c r="KG165" s="48">
        <f>IF(AND(INDEX('[1]2019'!$M$7:$NZ$33,MATCH($B$164,'[1]2019'!$C$7:$C$33,0),MATCH(KG55,'[1]2019'!$M$5:$NZ$5))=0,OR(KG166="x",KG166="p")),"FH",IF(AND(INDEX('[1]2019'!$M$7:$NZ$33,MATCH($B$164,'[1]2019'!$C$7:$C$33,0),MATCH(KG55,'[1]2019'!$M$5:$NZ$5))&gt;2,OR(KG166="x",KG166="p")),"FH",INDEX('[1]2019'!$M$7:$NZ$33,MATCH($B$164,'[1]2019'!$C$7:$C$33,0),MATCH(KG55,'[1]2019'!$M$5:$NZ$5))))</f>
        <v>2</v>
      </c>
      <c r="KH165" s="48" t="str">
        <f>IF(AND(INDEX('[1]2019'!$M$7:$NZ$33,MATCH($B$164,'[1]2019'!$C$7:$C$33,0),MATCH(KH55,'[1]2019'!$M$5:$NZ$5))=0,OR(KH166="x",KH166="p")),"FH",IF(AND(INDEX('[1]2019'!$M$7:$NZ$33,MATCH($B$164,'[1]2019'!$C$7:$C$33,0),MATCH(KH55,'[1]2019'!$M$5:$NZ$5))&gt;2,OR(KH166="x",KH166="p")),"FH",INDEX('[1]2019'!$M$7:$NZ$33,MATCH($B$164,'[1]2019'!$C$7:$C$33,0),MATCH(KH55,'[1]2019'!$M$5:$NZ$5))))</f>
        <v>FH</v>
      </c>
      <c r="KI165" s="48" t="str">
        <f>IF(AND(INDEX('[1]2019'!$M$7:$NZ$33,MATCH($B$164,'[1]2019'!$C$7:$C$33,0),MATCH(KI55,'[1]2019'!$M$5:$NZ$5))=0,OR(KI166="x",KI166="p")),"FH",IF(AND(INDEX('[1]2019'!$M$7:$NZ$33,MATCH($B$164,'[1]2019'!$C$7:$C$33,0),MATCH(KI55,'[1]2019'!$M$5:$NZ$5))&gt;2,OR(KI166="x",KI166="p")),"FH",INDEX('[1]2019'!$M$7:$NZ$33,MATCH($B$164,'[1]2019'!$C$7:$C$33,0),MATCH(KI55,'[1]2019'!$M$5:$NZ$5))))</f>
        <v>FH</v>
      </c>
      <c r="KJ165" s="48">
        <f>IF(AND(INDEX('[1]2019'!$M$7:$NZ$33,MATCH($B$164,'[1]2019'!$C$7:$C$33,0),MATCH(KJ55,'[1]2019'!$M$5:$NZ$5))=0,OR(KJ166="x",KJ166="p")),"FH",IF(AND(INDEX('[1]2019'!$M$7:$NZ$33,MATCH($B$164,'[1]2019'!$C$7:$C$33,0),MATCH(KJ55,'[1]2019'!$M$5:$NZ$5))&gt;2,OR(KJ166="x",KJ166="p")),"FH",INDEX('[1]2019'!$M$7:$NZ$33,MATCH($B$164,'[1]2019'!$C$7:$C$33,0),MATCH(KJ55,'[1]2019'!$M$5:$NZ$5))))</f>
        <v>2</v>
      </c>
      <c r="KK165" s="48">
        <f>IF(AND(INDEX('[1]2019'!$M$7:$NZ$33,MATCH($B$164,'[1]2019'!$C$7:$C$33,0),MATCH(KK55,'[1]2019'!$M$5:$NZ$5))=0,OR(KK166="x",KK166="p")),"FH",IF(AND(INDEX('[1]2019'!$M$7:$NZ$33,MATCH($B$164,'[1]2019'!$C$7:$C$33,0),MATCH(KK55,'[1]2019'!$M$5:$NZ$5))&gt;2,OR(KK166="x",KK166="p")),"FH",INDEX('[1]2019'!$M$7:$NZ$33,MATCH($B$164,'[1]2019'!$C$7:$C$33,0),MATCH(KK55,'[1]2019'!$M$5:$NZ$5))))</f>
        <v>2</v>
      </c>
      <c r="KL165" s="48">
        <f>IF(AND(INDEX('[1]2019'!$M$7:$NZ$33,MATCH($B$164,'[1]2019'!$C$7:$C$33,0),MATCH(KL55,'[1]2019'!$M$5:$NZ$5))=0,OR(KL166="x",KL166="p")),"FH",IF(AND(INDEX('[1]2019'!$M$7:$NZ$33,MATCH($B$164,'[1]2019'!$C$7:$C$33,0),MATCH(KL55,'[1]2019'!$M$5:$NZ$5))&gt;2,OR(KL166="x",KL166="p")),"FH",INDEX('[1]2019'!$M$7:$NZ$33,MATCH($B$164,'[1]2019'!$C$7:$C$33,0),MATCH(KL55,'[1]2019'!$M$5:$NZ$5))))</f>
        <v>2</v>
      </c>
      <c r="KM165" s="48" t="str">
        <f>IF(AND(INDEX('[1]2019'!$M$7:$NZ$33,MATCH($B$164,'[1]2019'!$C$7:$C$33,0),MATCH(KM55,'[1]2019'!$M$5:$NZ$5))=0,OR(KM166="x",KM166="p")),"FH",IF(AND(INDEX('[1]2019'!$M$7:$NZ$33,MATCH($B$164,'[1]2019'!$C$7:$C$33,0),MATCH(KM55,'[1]2019'!$M$5:$NZ$5))&gt;2,OR(KM166="x",KM166="p")),"FH",INDEX('[1]2019'!$M$7:$NZ$33,MATCH($B$164,'[1]2019'!$C$7:$C$33,0),MATCH(KM55,'[1]2019'!$M$5:$NZ$5))))</f>
        <v>FH</v>
      </c>
      <c r="KN165" s="48">
        <f>IF(AND(INDEX('[1]2019'!$M$7:$NZ$33,MATCH($B$164,'[1]2019'!$C$7:$C$33,0),MATCH(KN55,'[1]2019'!$M$5:$NZ$5))=0,OR(KN166="x",KN166="p")),"FH",IF(AND(INDEX('[1]2019'!$M$7:$NZ$33,MATCH($B$164,'[1]2019'!$C$7:$C$33,0),MATCH(KN55,'[1]2019'!$M$5:$NZ$5))&gt;2,OR(KN166="x",KN166="p")),"FH",INDEX('[1]2019'!$M$7:$NZ$33,MATCH($B$164,'[1]2019'!$C$7:$C$33,0),MATCH(KN55,'[1]2019'!$M$5:$NZ$5))))</f>
        <v>2</v>
      </c>
      <c r="KO165" s="48">
        <f>IF(AND(INDEX('[1]2019'!$M$7:$NZ$33,MATCH($B$164,'[1]2019'!$C$7:$C$33,0),MATCH(KO55,'[1]2019'!$M$5:$NZ$5))=0,OR(KO166="x",KO166="p")),"FH",IF(AND(INDEX('[1]2019'!$M$7:$NZ$33,MATCH($B$164,'[1]2019'!$C$7:$C$33,0),MATCH(KO55,'[1]2019'!$M$5:$NZ$5))&gt;2,OR(KO166="x",KO166="p")),"FH",INDEX('[1]2019'!$M$7:$NZ$33,MATCH($B$164,'[1]2019'!$C$7:$C$33,0),MATCH(KO55,'[1]2019'!$M$5:$NZ$5))))</f>
        <v>2</v>
      </c>
      <c r="KP165" s="48">
        <f>IF(AND(INDEX('[1]2019'!$M$7:$NZ$33,MATCH($B$164,'[1]2019'!$C$7:$C$33,0),MATCH(KP55,'[1]2019'!$M$5:$NZ$5))=0,OR(KP166="x",KP166="p")),"FH",IF(AND(INDEX('[1]2019'!$M$7:$NZ$33,MATCH($B$164,'[1]2019'!$C$7:$C$33,0),MATCH(KP55,'[1]2019'!$M$5:$NZ$5))&gt;2,OR(KP166="x",KP166="p")),"FH",INDEX('[1]2019'!$M$7:$NZ$33,MATCH($B$164,'[1]2019'!$C$7:$C$33,0),MATCH(KP55,'[1]2019'!$M$5:$NZ$5))))</f>
        <v>2</v>
      </c>
      <c r="KQ165" s="48">
        <f>IF(AND(INDEX('[1]2019'!$M$7:$NZ$33,MATCH($B$164,'[1]2019'!$C$7:$C$33,0),MATCH(KQ55,'[1]2019'!$M$5:$NZ$5))=0,OR(KQ166="x",KQ166="p")),"FH",IF(AND(INDEX('[1]2019'!$M$7:$NZ$33,MATCH($B$164,'[1]2019'!$C$7:$C$33,0),MATCH(KQ55,'[1]2019'!$M$5:$NZ$5))&gt;2,OR(KQ166="x",KQ166="p")),"FH",INDEX('[1]2019'!$M$7:$NZ$33,MATCH($B$164,'[1]2019'!$C$7:$C$33,0),MATCH(KQ55,'[1]2019'!$M$5:$NZ$5))))</f>
        <v>2</v>
      </c>
      <c r="KR165" s="48">
        <f>IF(AND(INDEX('[1]2019'!$M$7:$NZ$33,MATCH($B$164,'[1]2019'!$C$7:$C$33,0),MATCH(KR55,'[1]2019'!$M$5:$NZ$5))=0,OR(KR166="x",KR166="p")),"FH",IF(AND(INDEX('[1]2019'!$M$7:$NZ$33,MATCH($B$164,'[1]2019'!$C$7:$C$33,0),MATCH(KR55,'[1]2019'!$M$5:$NZ$5))&gt;2,OR(KR166="x",KR166="p")),"FH",INDEX('[1]2019'!$M$7:$NZ$33,MATCH($B$164,'[1]2019'!$C$7:$C$33,0),MATCH(KR55,'[1]2019'!$M$5:$NZ$5))))</f>
        <v>0</v>
      </c>
      <c r="KS165" s="48">
        <f>IF(AND(INDEX('[1]2019'!$M$7:$NZ$33,MATCH($B$164,'[1]2019'!$C$7:$C$33,0),MATCH(KS55,'[1]2019'!$M$5:$NZ$5))=0,OR(KS166="x",KS166="p")),"FH",IF(AND(INDEX('[1]2019'!$M$7:$NZ$33,MATCH($B$164,'[1]2019'!$C$7:$C$33,0),MATCH(KS55,'[1]2019'!$M$5:$NZ$5))&gt;2,OR(KS166="x",KS166="p")),"FH",INDEX('[1]2019'!$M$7:$NZ$33,MATCH($B$164,'[1]2019'!$C$7:$C$33,0),MATCH(KS55,'[1]2019'!$M$5:$NZ$5))))</f>
        <v>0</v>
      </c>
      <c r="KT165" s="48">
        <f>IF(AND(INDEX('[1]2019'!$M$7:$NZ$33,MATCH($B$164,'[1]2019'!$C$7:$C$33,0),MATCH(KT55,'[1]2019'!$M$5:$NZ$5))=0,OR(KT166="x",KT166="p")),"FH",IF(AND(INDEX('[1]2019'!$M$7:$NZ$33,MATCH($B$164,'[1]2019'!$C$7:$C$33,0),MATCH(KT55,'[1]2019'!$M$5:$NZ$5))&gt;2,OR(KT166="x",KT166="p")),"FH",INDEX('[1]2019'!$M$7:$NZ$33,MATCH($B$164,'[1]2019'!$C$7:$C$33,0),MATCH(KT55,'[1]2019'!$M$5:$NZ$5))))</f>
        <v>1</v>
      </c>
      <c r="KU165" s="48">
        <f>IF(AND(INDEX('[1]2019'!$M$7:$NZ$33,MATCH($B$164,'[1]2019'!$C$7:$C$33,0),MATCH(KU55,'[1]2019'!$M$5:$NZ$5))=0,OR(KU166="x",KU166="p")),"FH",IF(AND(INDEX('[1]2019'!$M$7:$NZ$33,MATCH($B$164,'[1]2019'!$C$7:$C$33,0),MATCH(KU55,'[1]2019'!$M$5:$NZ$5))&gt;2,OR(KU166="x",KU166="p")),"FH",INDEX('[1]2019'!$M$7:$NZ$33,MATCH($B$164,'[1]2019'!$C$7:$C$33,0),MATCH(KU55,'[1]2019'!$M$5:$NZ$5))))</f>
        <v>1</v>
      </c>
      <c r="KV165" s="48">
        <f>IF(AND(INDEX('[1]2019'!$M$7:$NZ$33,MATCH($B$164,'[1]2019'!$C$7:$C$33,0),MATCH(KV55,'[1]2019'!$M$5:$NZ$5))=0,OR(KV166="x",KV166="p")),"FH",IF(AND(INDEX('[1]2019'!$M$7:$NZ$33,MATCH($B$164,'[1]2019'!$C$7:$C$33,0),MATCH(KV55,'[1]2019'!$M$5:$NZ$5))&gt;2,OR(KV166="x",KV166="p")),"FH",INDEX('[1]2019'!$M$7:$NZ$33,MATCH($B$164,'[1]2019'!$C$7:$C$33,0),MATCH(KV55,'[1]2019'!$M$5:$NZ$5))))</f>
        <v>1</v>
      </c>
      <c r="KW165" s="48">
        <f>IF(AND(INDEX('[1]2019'!$M$7:$NZ$33,MATCH($B$164,'[1]2019'!$C$7:$C$33,0),MATCH(KW55,'[1]2019'!$M$5:$NZ$5))=0,OR(KW166="x",KW166="p")),"FH",IF(AND(INDEX('[1]2019'!$M$7:$NZ$33,MATCH($B$164,'[1]2019'!$C$7:$C$33,0),MATCH(KW55,'[1]2019'!$M$5:$NZ$5))&gt;2,OR(KW166="x",KW166="p")),"FH",INDEX('[1]2019'!$M$7:$NZ$33,MATCH($B$164,'[1]2019'!$C$7:$C$33,0),MATCH(KW55,'[1]2019'!$M$5:$NZ$5))))</f>
        <v>1</v>
      </c>
      <c r="KX165" s="48">
        <f>IF(AND(INDEX('[1]2019'!$M$7:$NZ$33,MATCH($B$164,'[1]2019'!$C$7:$C$33,0),MATCH(KX55,'[1]2019'!$M$5:$NZ$5))=0,OR(KX166="x",KX166="p")),"FH",IF(AND(INDEX('[1]2019'!$M$7:$NZ$33,MATCH($B$164,'[1]2019'!$C$7:$C$33,0),MATCH(KX55,'[1]2019'!$M$5:$NZ$5))&gt;2,OR(KX166="x",KX166="p")),"FH",INDEX('[1]2019'!$M$7:$NZ$33,MATCH($B$164,'[1]2019'!$C$7:$C$33,0),MATCH(KX55,'[1]2019'!$M$5:$NZ$5))))</f>
        <v>1</v>
      </c>
      <c r="KY165" s="48" t="str">
        <f>IF(AND(INDEX('[1]2019'!$M$7:$NZ$33,MATCH($B$164,'[1]2019'!$C$7:$C$33,0),MATCH(KY55,'[1]2019'!$M$5:$NZ$5))=0,OR(KY166="x",KY166="p")),"FH",IF(AND(INDEX('[1]2019'!$M$7:$NZ$33,MATCH($B$164,'[1]2019'!$C$7:$C$33,0),MATCH(KY55,'[1]2019'!$M$5:$NZ$5))&gt;2,OR(KY166="x",KY166="p")),"FH",INDEX('[1]2019'!$M$7:$NZ$33,MATCH($B$164,'[1]2019'!$C$7:$C$33,0),MATCH(KY55,'[1]2019'!$M$5:$NZ$5))))</f>
        <v>FH</v>
      </c>
      <c r="KZ165" s="48" t="str">
        <f>IF(AND(INDEX('[1]2019'!$M$7:$NZ$33,MATCH($B$164,'[1]2019'!$C$7:$C$33,0),MATCH(KZ55,'[1]2019'!$M$5:$NZ$5))=0,OR(KZ166="x",KZ166="p")),"FH",IF(AND(INDEX('[1]2019'!$M$7:$NZ$33,MATCH($B$164,'[1]2019'!$C$7:$C$33,0),MATCH(KZ55,'[1]2019'!$M$5:$NZ$5))&gt;2,OR(KZ166="x",KZ166="p")),"FH",INDEX('[1]2019'!$M$7:$NZ$33,MATCH($B$164,'[1]2019'!$C$7:$C$33,0),MATCH(KZ55,'[1]2019'!$M$5:$NZ$5))))</f>
        <v>FH</v>
      </c>
      <c r="LA165" s="48">
        <f>IF(AND(INDEX('[1]2019'!$M$7:$NZ$33,MATCH($B$164,'[1]2019'!$C$7:$C$33,0),MATCH(LA55,'[1]2019'!$M$5:$NZ$5))=0,OR(LA166="x",LA166="p")),"FH",IF(AND(INDEX('[1]2019'!$M$7:$NZ$33,MATCH($B$164,'[1]2019'!$C$7:$C$33,0),MATCH(LA55,'[1]2019'!$M$5:$NZ$5))&gt;2,OR(LA166="x",LA166="p")),"FH",INDEX('[1]2019'!$M$7:$NZ$33,MATCH($B$164,'[1]2019'!$C$7:$C$33,0),MATCH(LA55,'[1]2019'!$M$5:$NZ$5))))</f>
        <v>2</v>
      </c>
      <c r="LB165" s="48">
        <f>IF(AND(INDEX('[1]2019'!$M$7:$NZ$33,MATCH($B$164,'[1]2019'!$C$7:$C$33,0),MATCH(LB55,'[1]2019'!$M$5:$NZ$5))=0,OR(LB166="x",LB166="p")),"FH",IF(AND(INDEX('[1]2019'!$M$7:$NZ$33,MATCH($B$164,'[1]2019'!$C$7:$C$33,0),MATCH(LB55,'[1]2019'!$M$5:$NZ$5))&gt;2,OR(LB166="x",LB166="p")),"FH",INDEX('[1]2019'!$M$7:$NZ$33,MATCH($B$164,'[1]2019'!$C$7:$C$33,0),MATCH(LB55,'[1]2019'!$M$5:$NZ$5))))</f>
        <v>2</v>
      </c>
      <c r="LC165" s="48">
        <f>IF(AND(INDEX('[1]2019'!$M$7:$NZ$33,MATCH($B$164,'[1]2019'!$C$7:$C$33,0),MATCH(LC55,'[1]2019'!$M$5:$NZ$5))=0,OR(LC166="x",LC166="p")),"FH",IF(AND(INDEX('[1]2019'!$M$7:$NZ$33,MATCH($B$164,'[1]2019'!$C$7:$C$33,0),MATCH(LC55,'[1]2019'!$M$5:$NZ$5))&gt;2,OR(LC166="x",LC166="p")),"FH",INDEX('[1]2019'!$M$7:$NZ$33,MATCH($B$164,'[1]2019'!$C$7:$C$33,0),MATCH(LC55,'[1]2019'!$M$5:$NZ$5))))</f>
        <v>2</v>
      </c>
      <c r="LD165" s="48">
        <f>IF(AND(INDEX('[1]2019'!$M$7:$NZ$33,MATCH($B$164,'[1]2019'!$C$7:$C$33,0),MATCH(LD55,'[1]2019'!$M$5:$NZ$5))=0,OR(LD166="x",LD166="p")),"FH",IF(AND(INDEX('[1]2019'!$M$7:$NZ$33,MATCH($B$164,'[1]2019'!$C$7:$C$33,0),MATCH(LD55,'[1]2019'!$M$5:$NZ$5))&gt;2,OR(LD166="x",LD166="p")),"FH",INDEX('[1]2019'!$M$7:$NZ$33,MATCH($B$164,'[1]2019'!$C$7:$C$33,0),MATCH(LD55,'[1]2019'!$M$5:$NZ$5))))</f>
        <v>2</v>
      </c>
      <c r="LE165" s="48">
        <f>IF(AND(INDEX('[1]2019'!$M$7:$NZ$33,MATCH($B$164,'[1]2019'!$C$7:$C$33,0),MATCH(LE55,'[1]2019'!$M$5:$NZ$5))=0,OR(LE166="x",LE166="p")),"FH",IF(AND(INDEX('[1]2019'!$M$7:$NZ$33,MATCH($B$164,'[1]2019'!$C$7:$C$33,0),MATCH(LE55,'[1]2019'!$M$5:$NZ$5))&gt;2,OR(LE166="x",LE166="p")),"FH",INDEX('[1]2019'!$M$7:$NZ$33,MATCH($B$164,'[1]2019'!$C$7:$C$33,0),MATCH(LE55,'[1]2019'!$M$5:$NZ$5))))</f>
        <v>2</v>
      </c>
      <c r="LF165" s="48">
        <f>IF(AND(INDEX('[1]2019'!$M$7:$NZ$33,MATCH($B$164,'[1]2019'!$C$7:$C$33,0),MATCH(LF55,'[1]2019'!$M$5:$NZ$5))=0,OR(LF166="x",LF166="p")),"FH",IF(AND(INDEX('[1]2019'!$M$7:$NZ$33,MATCH($B$164,'[1]2019'!$C$7:$C$33,0),MATCH(LF55,'[1]2019'!$M$5:$NZ$5))&gt;2,OR(LF166="x",LF166="p")),"FH",INDEX('[1]2019'!$M$7:$NZ$33,MATCH($B$164,'[1]2019'!$C$7:$C$33,0),MATCH(LF55,'[1]2019'!$M$5:$NZ$5))))</f>
        <v>0</v>
      </c>
      <c r="LG165" s="48">
        <f>IF(AND(INDEX('[1]2019'!$M$7:$NZ$33,MATCH($B$164,'[1]2019'!$C$7:$C$33,0),MATCH(LG55,'[1]2019'!$M$5:$NZ$5))=0,OR(LG166="x",LG166="p")),"FH",IF(AND(INDEX('[1]2019'!$M$7:$NZ$33,MATCH($B$164,'[1]2019'!$C$7:$C$33,0),MATCH(LG55,'[1]2019'!$M$5:$NZ$5))&gt;2,OR(LG166="x",LG166="p")),"FH",INDEX('[1]2019'!$M$7:$NZ$33,MATCH($B$164,'[1]2019'!$C$7:$C$33,0),MATCH(LG55,'[1]2019'!$M$5:$NZ$5))))</f>
        <v>0</v>
      </c>
      <c r="LH165" s="48">
        <f>IF(AND(INDEX('[1]2019'!$M$7:$NZ$33,MATCH($B$164,'[1]2019'!$C$7:$C$33,0),MATCH(LH55,'[1]2019'!$M$5:$NZ$5))=0,OR(LH166="x",LH166="p")),"FH",IF(AND(INDEX('[1]2019'!$M$7:$NZ$33,MATCH($B$164,'[1]2019'!$C$7:$C$33,0),MATCH(LH55,'[1]2019'!$M$5:$NZ$5))&gt;2,OR(LH166="x",LH166="p")),"FH",INDEX('[1]2019'!$M$7:$NZ$33,MATCH($B$164,'[1]2019'!$C$7:$C$33,0),MATCH(LH55,'[1]2019'!$M$5:$NZ$5))))</f>
        <v>2</v>
      </c>
      <c r="LI165" s="48">
        <f>IF(AND(INDEX('[1]2019'!$M$7:$NZ$33,MATCH($B$164,'[1]2019'!$C$7:$C$33,0),MATCH(LI55,'[1]2019'!$M$5:$NZ$5))=0,OR(LI166="x",LI166="p")),"FH",IF(AND(INDEX('[1]2019'!$M$7:$NZ$33,MATCH($B$164,'[1]2019'!$C$7:$C$33,0),MATCH(LI55,'[1]2019'!$M$5:$NZ$5))&gt;2,OR(LI166="x",LI166="p")),"FH",INDEX('[1]2019'!$M$7:$NZ$33,MATCH($B$164,'[1]2019'!$C$7:$C$33,0),MATCH(LI55,'[1]2019'!$M$5:$NZ$5))))</f>
        <v>2</v>
      </c>
      <c r="LJ165" s="48">
        <f>IF(AND(INDEX('[1]2019'!$M$7:$NZ$33,MATCH($B$164,'[1]2019'!$C$7:$C$33,0),MATCH(LJ55,'[1]2019'!$M$5:$NZ$5))=0,OR(LJ166="x",LJ166="p")),"FH",IF(AND(INDEX('[1]2019'!$M$7:$NZ$33,MATCH($B$164,'[1]2019'!$C$7:$C$33,0),MATCH(LJ55,'[1]2019'!$M$5:$NZ$5))&gt;2,OR(LJ166="x",LJ166="p")),"FH",INDEX('[1]2019'!$M$7:$NZ$33,MATCH($B$164,'[1]2019'!$C$7:$C$33,0),MATCH(LJ55,'[1]2019'!$M$5:$NZ$5))))</f>
        <v>2</v>
      </c>
      <c r="LK165" s="48">
        <f>IF(AND(INDEX('[1]2019'!$M$7:$NZ$33,MATCH($B$164,'[1]2019'!$C$7:$C$33,0),MATCH(LK55,'[1]2019'!$M$5:$NZ$5))=0,OR(LK166="x",LK166="p")),"FH",IF(AND(INDEX('[1]2019'!$M$7:$NZ$33,MATCH($B$164,'[1]2019'!$C$7:$C$33,0),MATCH(LK55,'[1]2019'!$M$5:$NZ$5))&gt;2,OR(LK166="x",LK166="p")),"FH",INDEX('[1]2019'!$M$7:$NZ$33,MATCH($B$164,'[1]2019'!$C$7:$C$33,0),MATCH(LK55,'[1]2019'!$M$5:$NZ$5))))</f>
        <v>2</v>
      </c>
      <c r="LL165" s="48">
        <f>IF(AND(INDEX('[1]2019'!$M$7:$NZ$33,MATCH($B$164,'[1]2019'!$C$7:$C$33,0),MATCH(LL55,'[1]2019'!$M$5:$NZ$5))=0,OR(LL166="x",LL166="p")),"FH",IF(AND(INDEX('[1]2019'!$M$7:$NZ$33,MATCH($B$164,'[1]2019'!$C$7:$C$33,0),MATCH(LL55,'[1]2019'!$M$5:$NZ$5))&gt;2,OR(LL166="x",LL166="p")),"FH",INDEX('[1]2019'!$M$7:$NZ$33,MATCH($B$164,'[1]2019'!$C$7:$C$33,0),MATCH(LL55,'[1]2019'!$M$5:$NZ$5))))</f>
        <v>2</v>
      </c>
      <c r="LM165" s="48">
        <f>IF(AND(INDEX('[1]2019'!$M$7:$NZ$33,MATCH($B$164,'[1]2019'!$C$7:$C$33,0),MATCH(LM55,'[1]2019'!$M$5:$NZ$5))=0,OR(LM166="x",LM166="p")),"FH",IF(AND(INDEX('[1]2019'!$M$7:$NZ$33,MATCH($B$164,'[1]2019'!$C$7:$C$33,0),MATCH(LM55,'[1]2019'!$M$5:$NZ$5))&gt;2,OR(LM166="x",LM166="p")),"FH",INDEX('[1]2019'!$M$7:$NZ$33,MATCH($B$164,'[1]2019'!$C$7:$C$33,0),MATCH(LM55,'[1]2019'!$M$5:$NZ$5))))</f>
        <v>0</v>
      </c>
      <c r="LN165" s="48">
        <f>IF(AND(INDEX('[1]2019'!$M$7:$NZ$33,MATCH($B$164,'[1]2019'!$C$7:$C$33,0),MATCH(LN55,'[1]2019'!$M$5:$NZ$5))=0,OR(LN166="x",LN166="p")),"FH",IF(AND(INDEX('[1]2019'!$M$7:$NZ$33,MATCH($B$164,'[1]2019'!$C$7:$C$33,0),MATCH(LN55,'[1]2019'!$M$5:$NZ$5))&gt;2,OR(LN166="x",LN166="p")),"FH",INDEX('[1]2019'!$M$7:$NZ$33,MATCH($B$164,'[1]2019'!$C$7:$C$33,0),MATCH(LN55,'[1]2019'!$M$5:$NZ$5))))</f>
        <v>0</v>
      </c>
      <c r="LO165" s="48">
        <f>IF(AND(INDEX('[1]2019'!$M$7:$NZ$33,MATCH($B$164,'[1]2019'!$C$7:$C$33,0),MATCH(LO55,'[1]2019'!$M$5:$NZ$5))=0,OR(LO166="x",LO166="p")),"FH",IF(AND(INDEX('[1]2019'!$M$7:$NZ$33,MATCH($B$164,'[1]2019'!$C$7:$C$33,0),MATCH(LO55,'[1]2019'!$M$5:$NZ$5))&gt;2,OR(LO166="x",LO166="p")),"FH",INDEX('[1]2019'!$M$7:$NZ$33,MATCH($B$164,'[1]2019'!$C$7:$C$33,0),MATCH(LO55,'[1]2019'!$M$5:$NZ$5))))</f>
        <v>5</v>
      </c>
      <c r="LP165" s="48">
        <f>IF(AND(INDEX('[1]2019'!$M$7:$NZ$33,MATCH($B$164,'[1]2019'!$C$7:$C$33,0),MATCH(LP55,'[1]2019'!$M$5:$NZ$5))=0,OR(LP166="x",LP166="p")),"FH",IF(AND(INDEX('[1]2019'!$M$7:$NZ$33,MATCH($B$164,'[1]2019'!$C$7:$C$33,0),MATCH(LP55,'[1]2019'!$M$5:$NZ$5))&gt;2,OR(LP166="x",LP166="p")),"FH",INDEX('[1]2019'!$M$7:$NZ$33,MATCH($B$164,'[1]2019'!$C$7:$C$33,0),MATCH(LP55,'[1]2019'!$M$5:$NZ$5))))</f>
        <v>2</v>
      </c>
      <c r="LQ165" s="48">
        <f>IF(AND(INDEX('[1]2019'!$M$7:$NZ$33,MATCH($B$164,'[1]2019'!$C$7:$C$33,0),MATCH(LQ55,'[1]2019'!$M$5:$NZ$5))=0,OR(LQ166="x",LQ166="p")),"FH",IF(AND(INDEX('[1]2019'!$M$7:$NZ$33,MATCH($B$164,'[1]2019'!$C$7:$C$33,0),MATCH(LQ55,'[1]2019'!$M$5:$NZ$5))&gt;2,OR(LQ166="x",LQ166="p")),"FH",INDEX('[1]2019'!$M$7:$NZ$33,MATCH($B$164,'[1]2019'!$C$7:$C$33,0),MATCH(LQ55,'[1]2019'!$M$5:$NZ$5))))</f>
        <v>2</v>
      </c>
      <c r="LR165" s="48">
        <f>IF(AND(INDEX('[1]2019'!$M$7:$NZ$33,MATCH($B$164,'[1]2019'!$C$7:$C$33,0),MATCH(LR55,'[1]2019'!$M$5:$NZ$5))=0,OR(LR166="x",LR166="p")),"FH",IF(AND(INDEX('[1]2019'!$M$7:$NZ$33,MATCH($B$164,'[1]2019'!$C$7:$C$33,0),MATCH(LR55,'[1]2019'!$M$5:$NZ$5))&gt;2,OR(LR166="x",LR166="p")),"FH",INDEX('[1]2019'!$M$7:$NZ$33,MATCH($B$164,'[1]2019'!$C$7:$C$33,0),MATCH(LR55,'[1]2019'!$M$5:$NZ$5))))</f>
        <v>2</v>
      </c>
      <c r="LS165" s="48">
        <f>IF(AND(INDEX('[1]2019'!$M$7:$NZ$33,MATCH($B$164,'[1]2019'!$C$7:$C$33,0),MATCH(LS55,'[1]2019'!$M$5:$NZ$5))=0,OR(LS166="x",LS166="p")),"FH",IF(AND(INDEX('[1]2019'!$M$7:$NZ$33,MATCH($B$164,'[1]2019'!$C$7:$C$33,0),MATCH(LS55,'[1]2019'!$M$5:$NZ$5))&gt;2,OR(LS166="x",LS166="p")),"FH",INDEX('[1]2019'!$M$7:$NZ$33,MATCH($B$164,'[1]2019'!$C$7:$C$33,0),MATCH(LS55,'[1]2019'!$M$5:$NZ$5))))</f>
        <v>2</v>
      </c>
      <c r="LT165" s="48" t="str">
        <f>IF(AND(INDEX('[1]2019'!$M$7:$NZ$33,MATCH($B$164,'[1]2019'!$C$7:$C$33,0),MATCH(LT55,'[1]2019'!$M$5:$NZ$5))=0,OR(LT166="x",LT166="p")),"FH",IF(AND(INDEX('[1]2019'!$M$7:$NZ$33,MATCH($B$164,'[1]2019'!$C$7:$C$33,0),MATCH(LT55,'[1]2019'!$M$5:$NZ$5))&gt;2,OR(LT166="x",LT166="p")),"FH",INDEX('[1]2019'!$M$7:$NZ$33,MATCH($B$164,'[1]2019'!$C$7:$C$33,0),MATCH(LT55,'[1]2019'!$M$5:$NZ$5))))</f>
        <v>FH</v>
      </c>
      <c r="LU165" s="48" t="str">
        <f>IF(AND(INDEX('[1]2019'!$M$7:$NZ$33,MATCH($B$164,'[1]2019'!$C$7:$C$33,0),MATCH(LU55,'[1]2019'!$M$5:$NZ$5))=0,OR(LU166="x",LU166="p")),"FH",IF(AND(INDEX('[1]2019'!$M$7:$NZ$33,MATCH($B$164,'[1]2019'!$C$7:$C$33,0),MATCH(LU55,'[1]2019'!$M$5:$NZ$5))&gt;2,OR(LU166="x",LU166="p")),"FH",INDEX('[1]2019'!$M$7:$NZ$33,MATCH($B$164,'[1]2019'!$C$7:$C$33,0),MATCH(LU55,'[1]2019'!$M$5:$NZ$5))))</f>
        <v>FH</v>
      </c>
      <c r="LV165" s="48">
        <f>IF(AND(INDEX('[1]2019'!$M$7:$NZ$33,MATCH($B$164,'[1]2019'!$C$7:$C$33,0),MATCH(LV55,'[1]2019'!$M$5:$NZ$5))=0,OR(LV166="x",LV166="p")),"FH",IF(AND(INDEX('[1]2019'!$M$7:$NZ$33,MATCH($B$164,'[1]2019'!$C$7:$C$33,0),MATCH(LV55,'[1]2019'!$M$5:$NZ$5))&gt;2,OR(LV166="x",LV166="p")),"FH",INDEX('[1]2019'!$M$7:$NZ$33,MATCH($B$164,'[1]2019'!$C$7:$C$33,0),MATCH(LV55,'[1]2019'!$M$5:$NZ$5))))</f>
        <v>2</v>
      </c>
      <c r="LW165" s="48">
        <f>IF(AND(INDEX('[1]2019'!$M$7:$NZ$33,MATCH($B$164,'[1]2019'!$C$7:$C$33,0),MATCH(LW55,'[1]2019'!$M$5:$NZ$5))=0,OR(LW166="x",LW166="p")),"FH",IF(AND(INDEX('[1]2019'!$M$7:$NZ$33,MATCH($B$164,'[1]2019'!$C$7:$C$33,0),MATCH(LW55,'[1]2019'!$M$5:$NZ$5))&gt;2,OR(LW166="x",LW166="p")),"FH",INDEX('[1]2019'!$M$7:$NZ$33,MATCH($B$164,'[1]2019'!$C$7:$C$33,0),MATCH(LW55,'[1]2019'!$M$5:$NZ$5))))</f>
        <v>2</v>
      </c>
      <c r="LX165" s="48">
        <f>IF(AND(INDEX('[1]2019'!$M$7:$NZ$33,MATCH($B$164,'[1]2019'!$C$7:$C$33,0),MATCH(LX55,'[1]2019'!$M$5:$NZ$5))=0,OR(LX166="x",LX166="p")),"FH",IF(AND(INDEX('[1]2019'!$M$7:$NZ$33,MATCH($B$164,'[1]2019'!$C$7:$C$33,0),MATCH(LX55,'[1]2019'!$M$5:$NZ$5))&gt;2,OR(LX166="x",LX166="p")),"FH",INDEX('[1]2019'!$M$7:$NZ$33,MATCH($B$164,'[1]2019'!$C$7:$C$33,0),MATCH(LX55,'[1]2019'!$M$5:$NZ$5))))</f>
        <v>2</v>
      </c>
      <c r="LY165" s="48">
        <f>IF(AND(INDEX('[1]2019'!$M$7:$NZ$33,MATCH($B$164,'[1]2019'!$C$7:$C$33,0),MATCH(LY55,'[1]2019'!$M$5:$NZ$5))=0,OR(LY166="x",LY166="p")),"FH",IF(AND(INDEX('[1]2019'!$M$7:$NZ$33,MATCH($B$164,'[1]2019'!$C$7:$C$33,0),MATCH(LY55,'[1]2019'!$M$5:$NZ$5))&gt;2,OR(LY166="x",LY166="p")),"FH",INDEX('[1]2019'!$M$7:$NZ$33,MATCH($B$164,'[1]2019'!$C$7:$C$33,0),MATCH(LY55,'[1]2019'!$M$5:$NZ$5))))</f>
        <v>2</v>
      </c>
      <c r="LZ165" s="48">
        <f>IF(AND(INDEX('[1]2019'!$M$7:$NZ$33,MATCH($B$164,'[1]2019'!$C$7:$C$33,0),MATCH(LZ55,'[1]2019'!$M$5:$NZ$5))=0,OR(LZ166="x",LZ166="p")),"FH",IF(AND(INDEX('[1]2019'!$M$7:$NZ$33,MATCH($B$164,'[1]2019'!$C$7:$C$33,0),MATCH(LZ55,'[1]2019'!$M$5:$NZ$5))&gt;2,OR(LZ166="x",LZ166="p")),"FH",INDEX('[1]2019'!$M$7:$NZ$33,MATCH($B$164,'[1]2019'!$C$7:$C$33,0),MATCH(LZ55,'[1]2019'!$M$5:$NZ$5))))</f>
        <v>2</v>
      </c>
      <c r="MA165" s="48">
        <f>IF(AND(INDEX('[1]2019'!$M$7:$NZ$33,MATCH($B$164,'[1]2019'!$C$7:$C$33,0),MATCH(MA55,'[1]2019'!$M$5:$NZ$5))=0,OR(MA166="x",MA166="p")),"FH",IF(AND(INDEX('[1]2019'!$M$7:$NZ$33,MATCH($B$164,'[1]2019'!$C$7:$C$33,0),MATCH(MA55,'[1]2019'!$M$5:$NZ$5))&gt;2,OR(MA166="x",MA166="p")),"FH",INDEX('[1]2019'!$M$7:$NZ$33,MATCH($B$164,'[1]2019'!$C$7:$C$33,0),MATCH(MA55,'[1]2019'!$M$5:$NZ$5))))</f>
        <v>0</v>
      </c>
      <c r="MB165" s="48">
        <f>IF(AND(INDEX('[1]2019'!$M$7:$NZ$33,MATCH($B$164,'[1]2019'!$C$7:$C$33,0),MATCH(MB55,'[1]2019'!$M$5:$NZ$5))=0,OR(MB166="x",MB166="p")),"FH",IF(AND(INDEX('[1]2019'!$M$7:$NZ$33,MATCH($B$164,'[1]2019'!$C$7:$C$33,0),MATCH(MB55,'[1]2019'!$M$5:$NZ$5))&gt;2,OR(MB166="x",MB166="p")),"FH",INDEX('[1]2019'!$M$7:$NZ$33,MATCH($B$164,'[1]2019'!$C$7:$C$33,0),MATCH(MB55,'[1]2019'!$M$5:$NZ$5))))</f>
        <v>0</v>
      </c>
      <c r="MC165" s="48">
        <f>IF(AND(INDEX('[1]2019'!$M$7:$NZ$33,MATCH($B$164,'[1]2019'!$C$7:$C$33,0),MATCH(MC55,'[1]2019'!$M$5:$NZ$5))=0,OR(MC166="x",MC166="p")),"FH",IF(AND(INDEX('[1]2019'!$M$7:$NZ$33,MATCH($B$164,'[1]2019'!$C$7:$C$33,0),MATCH(MC55,'[1]2019'!$M$5:$NZ$5))&gt;2,OR(MC166="x",MC166="p")),"FH",INDEX('[1]2019'!$M$7:$NZ$33,MATCH($B$164,'[1]2019'!$C$7:$C$33,0),MATCH(MC55,'[1]2019'!$M$5:$NZ$5))))</f>
        <v>2</v>
      </c>
      <c r="MD165" s="48">
        <f>IF(AND(INDEX('[1]2019'!$M$7:$NZ$33,MATCH($B$164,'[1]2019'!$C$7:$C$33,0),MATCH(MD55,'[1]2019'!$M$5:$NZ$5))=0,OR(MD166="x",MD166="p")),"FH",IF(AND(INDEX('[1]2019'!$M$7:$NZ$33,MATCH($B$164,'[1]2019'!$C$7:$C$33,0),MATCH(MD55,'[1]2019'!$M$5:$NZ$5))&gt;2,OR(MD166="x",MD166="p")),"FH",INDEX('[1]2019'!$M$7:$NZ$33,MATCH($B$164,'[1]2019'!$C$7:$C$33,0),MATCH(MD55,'[1]2019'!$M$5:$NZ$5))))</f>
        <v>2</v>
      </c>
      <c r="ME165" s="48" t="str">
        <f>IF(AND(INDEX('[1]2019'!$M$7:$NZ$33,MATCH($B$164,'[1]2019'!$C$7:$C$33,0),MATCH(ME55,'[1]2019'!$M$5:$NZ$5))=0,OR(ME166="x",ME166="p")),"FH",IF(AND(INDEX('[1]2019'!$M$7:$NZ$33,MATCH($B$164,'[1]2019'!$C$7:$C$33,0),MATCH(ME55,'[1]2019'!$M$5:$NZ$5))&gt;2,OR(ME166="x",ME166="p")),"FH",INDEX('[1]2019'!$M$7:$NZ$33,MATCH($B$164,'[1]2019'!$C$7:$C$33,0),MATCH(ME55,'[1]2019'!$M$5:$NZ$5))))</f>
        <v>FH</v>
      </c>
      <c r="MF165" s="48" t="str">
        <f>IF(AND(INDEX('[1]2019'!$M$7:$NZ$33,MATCH($B$164,'[1]2019'!$C$7:$C$33,0),MATCH(MF55,'[1]2019'!$M$5:$NZ$5))=0,OR(MF166="x",MF166="p")),"FH",IF(AND(INDEX('[1]2019'!$M$7:$NZ$33,MATCH($B$164,'[1]2019'!$C$7:$C$33,0),MATCH(MF55,'[1]2019'!$M$5:$NZ$5))&gt;2,OR(MF166="x",MF166="p")),"FH",INDEX('[1]2019'!$M$7:$NZ$33,MATCH($B$164,'[1]2019'!$C$7:$C$33,0),MATCH(MF55,'[1]2019'!$M$5:$NZ$5))))</f>
        <v>FH</v>
      </c>
      <c r="MG165" s="48">
        <f>IF(AND(INDEX('[1]2019'!$M$7:$NZ$33,MATCH($B$164,'[1]2019'!$C$7:$C$33,0),MATCH(MG55,'[1]2019'!$M$5:$NZ$5))=0,OR(MG166="x",MG166="p")),"FH",IF(AND(INDEX('[1]2019'!$M$7:$NZ$33,MATCH($B$164,'[1]2019'!$C$7:$C$33,0),MATCH(MG55,'[1]2019'!$M$5:$NZ$5))&gt;2,OR(MG166="x",MG166="p")),"FH",INDEX('[1]2019'!$M$7:$NZ$33,MATCH($B$164,'[1]2019'!$C$7:$C$33,0),MATCH(MG55,'[1]2019'!$M$5:$NZ$5))))</f>
        <v>2</v>
      </c>
      <c r="MH165" s="48">
        <f>IF(AND(INDEX('[1]2019'!$M$7:$NZ$33,MATCH($B$164,'[1]2019'!$C$7:$C$33,0),MATCH(MH55,'[1]2019'!$M$5:$NZ$5))=0,OR(MH166="x",MH166="p")),"FH",IF(AND(INDEX('[1]2019'!$M$7:$NZ$33,MATCH($B$164,'[1]2019'!$C$7:$C$33,0),MATCH(MH55,'[1]2019'!$M$5:$NZ$5))&gt;2,OR(MH166="x",MH166="p")),"FH",INDEX('[1]2019'!$M$7:$NZ$33,MATCH($B$164,'[1]2019'!$C$7:$C$33,0),MATCH(MH55,'[1]2019'!$M$5:$NZ$5))))</f>
        <v>2</v>
      </c>
      <c r="MI165" s="48">
        <f>IF(AND(INDEX('[1]2019'!$M$7:$NZ$33,MATCH($B$164,'[1]2019'!$C$7:$C$33,0),MATCH(MI55,'[1]2019'!$M$5:$NZ$5))=0,OR(MI166="x",MI166="p")),"FH",IF(AND(INDEX('[1]2019'!$M$7:$NZ$33,MATCH($B$164,'[1]2019'!$C$7:$C$33,0),MATCH(MI55,'[1]2019'!$M$5:$NZ$5))&gt;2,OR(MI166="x",MI166="p")),"FH",INDEX('[1]2019'!$M$7:$NZ$33,MATCH($B$164,'[1]2019'!$C$7:$C$33,0),MATCH(MI55,'[1]2019'!$M$5:$NZ$5))))</f>
        <v>2</v>
      </c>
      <c r="MJ165" s="48" t="str">
        <f>IF(AND(INDEX('[1]2019'!$M$7:$NZ$33,MATCH($B$164,'[1]2019'!$C$7:$C$33,0),MATCH(MJ55,'[1]2019'!$M$5:$NZ$5))=0,OR(MJ166="x",MJ166="p")),"FH",IF(AND(INDEX('[1]2019'!$M$7:$NZ$33,MATCH($B$164,'[1]2019'!$C$7:$C$33,0),MATCH(MJ55,'[1]2019'!$M$5:$NZ$5))&gt;2,OR(MJ166="x",MJ166="p")),"FH",INDEX('[1]2019'!$M$7:$NZ$33,MATCH($B$164,'[1]2019'!$C$7:$C$33,0),MATCH(MJ55,'[1]2019'!$M$5:$NZ$5))))</f>
        <v>FH</v>
      </c>
      <c r="MK165" s="48">
        <f>IF(AND(INDEX('[1]2019'!$M$7:$NZ$33,MATCH($B$164,'[1]2019'!$C$7:$C$33,0),MATCH(MK55,'[1]2019'!$M$5:$NZ$5))=0,OR(MK166="x",MK166="p")),"FH",IF(AND(INDEX('[1]2019'!$M$7:$NZ$33,MATCH($B$164,'[1]2019'!$C$7:$C$33,0),MATCH(MK55,'[1]2019'!$M$5:$NZ$5))&gt;2,OR(MK166="x",MK166="p")),"FH",INDEX('[1]2019'!$M$7:$NZ$33,MATCH($B$164,'[1]2019'!$C$7:$C$33,0),MATCH(MK55,'[1]2019'!$M$5:$NZ$5))))</f>
        <v>1</v>
      </c>
      <c r="ML165" s="48">
        <f>IF(AND(INDEX('[1]2019'!$M$7:$NZ$33,MATCH($B$164,'[1]2019'!$C$7:$C$33,0),MATCH(ML55,'[1]2019'!$M$5:$NZ$5))=0,OR(ML166="x",ML166="p")),"FH",IF(AND(INDEX('[1]2019'!$M$7:$NZ$33,MATCH($B$164,'[1]2019'!$C$7:$C$33,0),MATCH(ML55,'[1]2019'!$M$5:$NZ$5))&gt;2,OR(ML166="x",ML166="p")),"FH",INDEX('[1]2019'!$M$7:$NZ$33,MATCH($B$164,'[1]2019'!$C$7:$C$33,0),MATCH(ML55,'[1]2019'!$M$5:$NZ$5))))</f>
        <v>1</v>
      </c>
      <c r="MM165" s="48">
        <f>IF(AND(INDEX('[1]2019'!$M$7:$NZ$33,MATCH($B$164,'[1]2019'!$C$7:$C$33,0),MATCH(MM55,'[1]2019'!$M$5:$NZ$5))=0,OR(MM166="x",MM166="p")),"FH",IF(AND(INDEX('[1]2019'!$M$7:$NZ$33,MATCH($B$164,'[1]2019'!$C$7:$C$33,0),MATCH(MM55,'[1]2019'!$M$5:$NZ$5))&gt;2,OR(MM166="x",MM166="p")),"FH",INDEX('[1]2019'!$M$7:$NZ$33,MATCH($B$164,'[1]2019'!$C$7:$C$33,0),MATCH(MM55,'[1]2019'!$M$5:$NZ$5))))</f>
        <v>1</v>
      </c>
      <c r="MN165" s="48">
        <f>IF(AND(INDEX('[1]2019'!$M$7:$NZ$33,MATCH($B$164,'[1]2019'!$C$7:$C$33,0),MATCH(MN55,'[1]2019'!$M$5:$NZ$5))=0,OR(MN166="x",MN166="p")),"FH",IF(AND(INDEX('[1]2019'!$M$7:$NZ$33,MATCH($B$164,'[1]2019'!$C$7:$C$33,0),MATCH(MN55,'[1]2019'!$M$5:$NZ$5))&gt;2,OR(MN166="x",MN166="p")),"FH",INDEX('[1]2019'!$M$7:$NZ$33,MATCH($B$164,'[1]2019'!$C$7:$C$33,0),MATCH(MN55,'[1]2019'!$M$5:$NZ$5))))</f>
        <v>1</v>
      </c>
      <c r="MO165" s="48" t="str">
        <f>IF(AND(INDEX('[1]2019'!$M$7:$NZ$33,MATCH($B$164,'[1]2019'!$C$7:$C$33,0),MATCH(MO55,'[1]2019'!$M$5:$NZ$5))=0,OR(MO166="x",MO166="p")),"FH",IF(AND(INDEX('[1]2019'!$M$7:$NZ$33,MATCH($B$164,'[1]2019'!$C$7:$C$33,0),MATCH(MO55,'[1]2019'!$M$5:$NZ$5))&gt;2,OR(MO166="x",MO166="p")),"FH",INDEX('[1]2019'!$M$7:$NZ$33,MATCH($B$164,'[1]2019'!$C$7:$C$33,0),MATCH(MO55,'[1]2019'!$M$5:$NZ$5))))</f>
        <v>FH</v>
      </c>
      <c r="MP165" s="48" t="str">
        <f>IF(AND(INDEX('[1]2019'!$M$7:$NZ$33,MATCH($B$164,'[1]2019'!$C$7:$C$33,0),MATCH(MP55,'[1]2019'!$M$5:$NZ$5))=0,OR(MP166="x",MP166="p")),"FH",IF(AND(INDEX('[1]2019'!$M$7:$NZ$33,MATCH($B$164,'[1]2019'!$C$7:$C$33,0),MATCH(MP55,'[1]2019'!$M$5:$NZ$5))&gt;2,OR(MP166="x",MP166="p")),"FH",INDEX('[1]2019'!$M$7:$NZ$33,MATCH($B$164,'[1]2019'!$C$7:$C$33,0),MATCH(MP55,'[1]2019'!$M$5:$NZ$5))))</f>
        <v>FH</v>
      </c>
      <c r="MQ165" s="48">
        <f>IF(AND(INDEX('[1]2019'!$M$7:$NZ$33,MATCH($B$164,'[1]2019'!$C$7:$C$33,0),MATCH(MQ55,'[1]2019'!$M$5:$NZ$5))=0,OR(MQ166="x",MQ166="p")),"FH",IF(AND(INDEX('[1]2019'!$M$7:$NZ$33,MATCH($B$164,'[1]2019'!$C$7:$C$33,0),MATCH(MQ55,'[1]2019'!$M$5:$NZ$5))&gt;2,OR(MQ166="x",MQ166="p")),"FH",INDEX('[1]2019'!$M$7:$NZ$33,MATCH($B$164,'[1]2019'!$C$7:$C$33,0),MATCH(MQ55,'[1]2019'!$M$5:$NZ$5))))</f>
        <v>2</v>
      </c>
      <c r="MR165" s="48">
        <f>IF(AND(INDEX('[1]2019'!$M$7:$NZ$33,MATCH($B$164,'[1]2019'!$C$7:$C$33,0),MATCH(MR55,'[1]2019'!$M$5:$NZ$5))=0,OR(MR166="x",MR166="p")),"FH",IF(AND(INDEX('[1]2019'!$M$7:$NZ$33,MATCH($B$164,'[1]2019'!$C$7:$C$33,0),MATCH(MR55,'[1]2019'!$M$5:$NZ$5))&gt;2,OR(MR166="x",MR166="p")),"FH",INDEX('[1]2019'!$M$7:$NZ$33,MATCH($B$164,'[1]2019'!$C$7:$C$33,0),MATCH(MR55,'[1]2019'!$M$5:$NZ$5))))</f>
        <v>2</v>
      </c>
      <c r="MS165" s="48">
        <f>IF(AND(INDEX('[1]2019'!$M$7:$NZ$33,MATCH($B$164,'[1]2019'!$C$7:$C$33,0),MATCH(MS55,'[1]2019'!$M$5:$NZ$5))=0,OR(MS166="x",MS166="p")),"FH",IF(AND(INDEX('[1]2019'!$M$7:$NZ$33,MATCH($B$164,'[1]2019'!$C$7:$C$33,0),MATCH(MS55,'[1]2019'!$M$5:$NZ$5))&gt;2,OR(MS166="x",MS166="p")),"FH",INDEX('[1]2019'!$M$7:$NZ$33,MATCH($B$164,'[1]2019'!$C$7:$C$33,0),MATCH(MS55,'[1]2019'!$M$5:$NZ$5))))</f>
        <v>2</v>
      </c>
      <c r="MT165" s="48">
        <f>IF(AND(INDEX('[1]2019'!$M$7:$NZ$33,MATCH($B$164,'[1]2019'!$C$7:$C$33,0),MATCH(MT55,'[1]2019'!$M$5:$NZ$5))=0,OR(MT166="x",MT166="p")),"FH",IF(AND(INDEX('[1]2019'!$M$7:$NZ$33,MATCH($B$164,'[1]2019'!$C$7:$C$33,0),MATCH(MT55,'[1]2019'!$M$5:$NZ$5))&gt;2,OR(MT166="x",MT166="p")),"FH",INDEX('[1]2019'!$M$7:$NZ$33,MATCH($B$164,'[1]2019'!$C$7:$C$33,0),MATCH(MT55,'[1]2019'!$M$5:$NZ$5))))</f>
        <v>2</v>
      </c>
      <c r="MU165" s="48">
        <f>IF(AND(INDEX('[1]2019'!$M$7:$NZ$33,MATCH($B$164,'[1]2019'!$C$7:$C$33,0),MATCH(MU55,'[1]2019'!$M$5:$NZ$5))=0,OR(MU166="x",MU166="p")),"FH",IF(AND(INDEX('[1]2019'!$M$7:$NZ$33,MATCH($B$164,'[1]2019'!$C$7:$C$33,0),MATCH(MU55,'[1]2019'!$M$5:$NZ$5))&gt;2,OR(MU166="x",MU166="p")),"FH",INDEX('[1]2019'!$M$7:$NZ$33,MATCH($B$164,'[1]2019'!$C$7:$C$33,0),MATCH(MU55,'[1]2019'!$M$5:$NZ$5))))</f>
        <v>2</v>
      </c>
      <c r="MV165" s="48">
        <f>IF(AND(INDEX('[1]2019'!$M$7:$NZ$33,MATCH($B$164,'[1]2019'!$C$7:$C$33,0),MATCH(MV55,'[1]2019'!$M$5:$NZ$5))=0,OR(MV166="x",MV166="p")),"FH",IF(AND(INDEX('[1]2019'!$M$7:$NZ$33,MATCH($B$164,'[1]2019'!$C$7:$C$33,0),MATCH(MV55,'[1]2019'!$M$5:$NZ$5))&gt;2,OR(MV166="x",MV166="p")),"FH",INDEX('[1]2019'!$M$7:$NZ$33,MATCH($B$164,'[1]2019'!$C$7:$C$33,0),MATCH(MV55,'[1]2019'!$M$5:$NZ$5))))</f>
        <v>0</v>
      </c>
      <c r="MW165" s="48">
        <f>IF(AND(INDEX('[1]2019'!$M$7:$NZ$33,MATCH($B$164,'[1]2019'!$C$7:$C$33,0),MATCH(MW55,'[1]2019'!$M$5:$NZ$5))=0,OR(MW166="x",MW166="p")),"FH",IF(AND(INDEX('[1]2019'!$M$7:$NZ$33,MATCH($B$164,'[1]2019'!$C$7:$C$33,0),MATCH(MW55,'[1]2019'!$M$5:$NZ$5))&gt;2,OR(MW166="x",MW166="p")),"FH",INDEX('[1]2019'!$M$7:$NZ$33,MATCH($B$164,'[1]2019'!$C$7:$C$33,0),MATCH(MW55,'[1]2019'!$M$5:$NZ$5))))</f>
        <v>0</v>
      </c>
      <c r="MX165" s="48">
        <f>IF(AND(INDEX('[1]2019'!$M$7:$NZ$33,MATCH($B$164,'[1]2019'!$C$7:$C$33,0),MATCH(MX55,'[1]2019'!$M$5:$NZ$5))=0,OR(MX166="x",MX166="p")),"FH",IF(AND(INDEX('[1]2019'!$M$7:$NZ$33,MATCH($B$164,'[1]2019'!$C$7:$C$33,0),MATCH(MX55,'[1]2019'!$M$5:$NZ$5))&gt;2,OR(MX166="x",MX166="p")),"FH",INDEX('[1]2019'!$M$7:$NZ$33,MATCH($B$164,'[1]2019'!$C$7:$C$33,0),MATCH(MX55,'[1]2019'!$M$5:$NZ$5))))</f>
        <v>2</v>
      </c>
      <c r="MY165" s="48" t="str">
        <f>IF(AND(INDEX('[1]2019'!$M$7:$NZ$33,MATCH($B$164,'[1]2019'!$C$7:$C$33,0),MATCH(MY55,'[1]2019'!$M$5:$NZ$5))=0,OR(MY166="x",MY166="p")),"FH",IF(AND(INDEX('[1]2019'!$M$7:$NZ$33,MATCH($B$164,'[1]2019'!$C$7:$C$33,0),MATCH(MY55,'[1]2019'!$M$5:$NZ$5))&gt;2,OR(MY166="x",MY166="p")),"FH",INDEX('[1]2019'!$M$7:$NZ$33,MATCH($B$164,'[1]2019'!$C$7:$C$33,0),MATCH(MY55,'[1]2019'!$M$5:$NZ$5))))</f>
        <v>FH</v>
      </c>
      <c r="MZ165" s="48" t="str">
        <f>IF(AND(INDEX('[1]2019'!$M$7:$NZ$33,MATCH($B$164,'[1]2019'!$C$7:$C$33,0),MATCH(MZ55,'[1]2019'!$M$5:$NZ$5))=0,OR(MZ166="x",MZ166="p")),"FH",IF(AND(INDEX('[1]2019'!$M$7:$NZ$33,MATCH($B$164,'[1]2019'!$C$7:$C$33,0),MATCH(MZ55,'[1]2019'!$M$5:$NZ$5))&gt;2,OR(MZ166="x",MZ166="p")),"FH",INDEX('[1]2019'!$M$7:$NZ$33,MATCH($B$164,'[1]2019'!$C$7:$C$33,0),MATCH(MZ55,'[1]2019'!$M$5:$NZ$5))))</f>
        <v>FH</v>
      </c>
      <c r="NA165" s="48" t="str">
        <f>IF(AND(INDEX('[1]2019'!$M$7:$NZ$33,MATCH($B$164,'[1]2019'!$C$7:$C$33,0),MATCH(NA55,'[1]2019'!$M$5:$NZ$5))=0,OR(NA166="x",NA166="p")),"FH",IF(AND(INDEX('[1]2019'!$M$7:$NZ$33,MATCH($B$164,'[1]2019'!$C$7:$C$33,0),MATCH(NA55,'[1]2019'!$M$5:$NZ$5))&gt;2,OR(NA166="x",NA166="p")),"FH",INDEX('[1]2019'!$M$7:$NZ$33,MATCH($B$164,'[1]2019'!$C$7:$C$33,0),MATCH(NA55,'[1]2019'!$M$5:$NZ$5))))</f>
        <v>FH</v>
      </c>
      <c r="NB165" s="48">
        <f>IF(AND(INDEX('[1]2019'!$M$7:$NZ$33,MATCH($B$164,'[1]2019'!$C$7:$C$33,0),MATCH(NB55,'[1]2019'!$M$5:$NZ$5))=0,OR(NB166="x",NB166="p")),"FH",IF(AND(INDEX('[1]2019'!$M$7:$NZ$33,MATCH($B$164,'[1]2019'!$C$7:$C$33,0),MATCH(NB55,'[1]2019'!$M$5:$NZ$5))&gt;2,OR(NB166="x",NB166="p")),"FH",INDEX('[1]2019'!$M$7:$NZ$33,MATCH($B$164,'[1]2019'!$C$7:$C$33,0),MATCH(NB55,'[1]2019'!$M$5:$NZ$5))))</f>
        <v>2</v>
      </c>
      <c r="NC165" s="48">
        <f>IF(AND(INDEX('[1]2019'!$M$7:$NZ$33,MATCH($B$164,'[1]2019'!$C$7:$C$33,0),MATCH(NC55,'[1]2019'!$M$5:$NZ$5))=0,OR(NC166="x",NC166="p")),"FH",IF(AND(INDEX('[1]2019'!$M$7:$NZ$33,MATCH($B$164,'[1]2019'!$C$7:$C$33,0),MATCH(NC55,'[1]2019'!$M$5:$NZ$5))&gt;2,OR(NC166="x",NC166="p")),"FH",INDEX('[1]2019'!$M$7:$NZ$33,MATCH($B$164,'[1]2019'!$C$7:$C$33,0),MATCH(NC55,'[1]2019'!$M$5:$NZ$5))))</f>
        <v>2</v>
      </c>
      <c r="ND165" s="48">
        <f>IF(AND(INDEX('[1]2019'!$M$7:$NZ$33,MATCH($B$164,'[1]2019'!$C$7:$C$33,0),MATCH(ND55,'[1]2019'!$M$5:$NZ$5))=0,OR(ND166="x",ND166="p")),"FH",IF(AND(INDEX('[1]2019'!$M$7:$NZ$33,MATCH($B$164,'[1]2019'!$C$7:$C$33,0),MATCH(ND55,'[1]2019'!$M$5:$NZ$5))&gt;2,OR(ND166="x",ND166="p")),"FH",INDEX('[1]2019'!$M$7:$NZ$33,MATCH($B$164,'[1]2019'!$C$7:$C$33,0),MATCH(ND55,'[1]2019'!$M$5:$NZ$5))))</f>
        <v>2</v>
      </c>
      <c r="NE165" s="48" t="str">
        <f>IF(AND(INDEX('[1]2019'!$M$7:$NZ$33,MATCH($B$164,'[1]2019'!$C$7:$C$33,0),MATCH(NE55,'[1]2019'!$M$5:$NZ$5))=0,OR(NE166="x",NE166="p")),"FH",IF(AND(INDEX('[1]2019'!$M$7:$NZ$33,MATCH($B$164,'[1]2019'!$C$7:$C$33,0),MATCH(NE55,'[1]2019'!$M$5:$NZ$5))&gt;2,OR(NE166="x",NE166="p")),"FH",INDEX('[1]2019'!$M$7:$NZ$33,MATCH($B$164,'[1]2019'!$C$7:$C$33,0),MATCH(NE55,'[1]2019'!$M$5:$NZ$5))))</f>
        <v>FH</v>
      </c>
      <c r="NF165" s="48">
        <f>IF(AND(INDEX('[1]2019'!$M$7:$NZ$33,MATCH($B$164,'[1]2019'!$C$7:$C$33,0),MATCH(NF55,'[1]2019'!$M$5:$NZ$5))=0,OR(NF166="x",NF166="p")),"FH",IF(AND(INDEX('[1]2019'!$M$7:$NZ$33,MATCH($B$164,'[1]2019'!$C$7:$C$33,0),MATCH(NF55,'[1]2019'!$M$5:$NZ$5))&gt;2,OR(NF166="x",NF166="p")),"FH",INDEX('[1]2019'!$M$7:$NZ$33,MATCH($B$164,'[1]2019'!$C$7:$C$33,0),MATCH(NF55,'[1]2019'!$M$5:$NZ$5))))</f>
        <v>4</v>
      </c>
      <c r="NG165" s="48">
        <f>IF(AND(INDEX('[1]2019'!$M$7:$NZ$33,MATCH($B$164,'[1]2019'!$C$7:$C$33,0),MATCH(NG55,'[1]2019'!$M$5:$NZ$5))=0,OR(NG166="x",NG166="p")),"FH",IF(AND(INDEX('[1]2019'!$M$7:$NZ$33,MATCH($B$164,'[1]2019'!$C$7:$C$33,0),MATCH(NG55,'[1]2019'!$M$5:$NZ$5))&gt;2,OR(NG166="x",NG166="p")),"FH",INDEX('[1]2019'!$M$7:$NZ$33,MATCH($B$164,'[1]2019'!$C$7:$C$33,0),MATCH(NG55,'[1]2019'!$M$5:$NZ$5))))</f>
        <v>5</v>
      </c>
      <c r="NH165" s="48">
        <f>IF(AND(INDEX('[1]2019'!$M$7:$NZ$33,MATCH($B$164,'[1]2019'!$C$7:$C$33,0),MATCH(NH55,'[1]2019'!$M$5:$NZ$5))=0,OR(NH166="x",NH166="p")),"FH",IF(AND(INDEX('[1]2019'!$M$7:$NZ$33,MATCH($B$164,'[1]2019'!$C$7:$C$33,0),MATCH(NH55,'[1]2019'!$M$5:$NZ$5))&gt;2,OR(NH166="x",NH166="p")),"FH",INDEX('[1]2019'!$M$7:$NZ$33,MATCH($B$164,'[1]2019'!$C$7:$C$33,0),MATCH(NH55,'[1]2019'!$M$5:$NZ$5))))</f>
        <v>4</v>
      </c>
      <c r="NI165" s="48">
        <f>IF(AND(INDEX('[1]2019'!$M$7:$NZ$33,MATCH($B$164,'[1]2019'!$C$7:$C$33,0),MATCH(NI55,'[1]2019'!$M$5:$NZ$5))=0,OR(NI166="x",NI166="p")),"FH",IF(AND(INDEX('[1]2019'!$M$7:$NZ$33,MATCH($B$164,'[1]2019'!$C$7:$C$33,0),MATCH(NI55,'[1]2019'!$M$5:$NZ$5))&gt;2,OR(NI166="x",NI166="p")),"FH",INDEX('[1]2019'!$M$7:$NZ$33,MATCH($B$164,'[1]2019'!$C$7:$C$33,0),MATCH(NI55,'[1]2019'!$M$5:$NZ$5))))</f>
        <v>4</v>
      </c>
      <c r="NJ165" s="48">
        <f>IF(AND(INDEX('[1]2019'!$M$7:$NZ$33,MATCH($B$164,'[1]2019'!$C$7:$C$33,0),MATCH(NJ55,'[1]2019'!$M$5:$NZ$5))=0,OR(NJ166="x",NJ166="p")),"FH",IF(AND(INDEX('[1]2019'!$M$7:$NZ$33,MATCH($B$164,'[1]2019'!$C$7:$C$33,0),MATCH(NJ55,'[1]2019'!$M$5:$NZ$5))&gt;2,OR(NJ166="x",NJ166="p")),"FH",INDEX('[1]2019'!$M$7:$NZ$33,MATCH($B$164,'[1]2019'!$C$7:$C$33,0),MATCH(NJ55,'[1]2019'!$M$5:$NZ$5))))</f>
        <v>0</v>
      </c>
      <c r="NK165" s="48">
        <f>IF(AND(INDEX('[1]2019'!$M$7:$NZ$33,MATCH($B$164,'[1]2019'!$C$7:$C$33,0),MATCH(NK55,'[1]2019'!$M$5:$NZ$5))=0,OR(NK166="x",NK166="p")),"FH",IF(AND(INDEX('[1]2019'!$M$7:$NZ$33,MATCH($B$164,'[1]2019'!$C$7:$C$33,0),MATCH(NK55,'[1]2019'!$M$5:$NZ$5))&gt;2,OR(NK166="x",NK166="p")),"FH",INDEX('[1]2019'!$M$7:$NZ$33,MATCH($B$164,'[1]2019'!$C$7:$C$33,0),MATCH(NK55,'[1]2019'!$M$5:$NZ$5))))</f>
        <v>0</v>
      </c>
      <c r="NL165" s="48">
        <f>IF(AND(INDEX('[1]2019'!$M$7:$NZ$33,MATCH($B$164,'[1]2019'!$C$7:$C$33,0),MATCH(NL55,'[1]2019'!$M$5:$NZ$5))=0,OR(NL166="x",NL166="p")),"FH",IF(AND(INDEX('[1]2019'!$M$7:$NZ$33,MATCH($B$164,'[1]2019'!$C$7:$C$33,0),MATCH(NL55,'[1]2019'!$M$5:$NZ$5))&gt;2,OR(NL166="x",NL166="p")),"FH",INDEX('[1]2019'!$M$7:$NZ$33,MATCH($B$164,'[1]2019'!$C$7:$C$33,0),MATCH(NL55,'[1]2019'!$M$5:$NZ$5))))</f>
        <v>4</v>
      </c>
      <c r="NM165" s="48">
        <f>IF(AND(INDEX('[1]2019'!$M$7:$NZ$33,MATCH($B$164,'[1]2019'!$C$7:$C$33,0),MATCH(NM55,'[1]2019'!$M$5:$NZ$5))=0,OR(NM166="x",NM166="p")),"FH",IF(AND(INDEX('[1]2019'!$M$7:$NZ$33,MATCH($B$164,'[1]2019'!$C$7:$C$33,0),MATCH(NM55,'[1]2019'!$M$5:$NZ$5))&gt;2,OR(NM166="x",NM166="p")),"FH",INDEX('[1]2019'!$M$7:$NZ$33,MATCH($B$164,'[1]2019'!$C$7:$C$33,0),MATCH(NM55,'[1]2019'!$M$5:$NZ$5))))</f>
        <v>2</v>
      </c>
      <c r="NN165" s="48">
        <f>IF(AND(INDEX('[1]2019'!$M$7:$NZ$33,MATCH($B$164,'[1]2019'!$C$7:$C$33,0),MATCH(NN55,'[1]2019'!$M$5:$NZ$5))=0,OR(NN166="x",NN166="p")),"FH",IF(AND(INDEX('[1]2019'!$M$7:$NZ$33,MATCH($B$164,'[1]2019'!$C$7:$C$33,0),MATCH(NN55,'[1]2019'!$M$5:$NZ$5))&gt;2,OR(NN166="x",NN166="p")),"FH",INDEX('[1]2019'!$M$7:$NZ$33,MATCH($B$164,'[1]2019'!$C$7:$C$33,0),MATCH(NN55,'[1]2019'!$M$5:$NZ$5))))</f>
        <v>2</v>
      </c>
      <c r="NO165" s="48">
        <f>IF(AND(INDEX('[1]2019'!$M$7:$NZ$33,MATCH($B$164,'[1]2019'!$C$7:$C$33,0),MATCH(NO55,'[1]2019'!$M$5:$NZ$5))=0,OR(NO166="x",NO166="p")),"FH",IF(AND(INDEX('[1]2019'!$M$7:$NZ$33,MATCH($B$164,'[1]2019'!$C$7:$C$33,0),MATCH(NO55,'[1]2019'!$M$5:$NZ$5))&gt;2,OR(NO166="x",NO166="p")),"FH",INDEX('[1]2019'!$M$7:$NZ$33,MATCH($B$164,'[1]2019'!$C$7:$C$33,0),MATCH(NO55,'[1]2019'!$M$5:$NZ$5))))</f>
        <v>2</v>
      </c>
      <c r="NP165" s="48">
        <f>IF(AND(INDEX('[1]2019'!$M$7:$NZ$33,MATCH($B$164,'[1]2019'!$C$7:$C$33,0),MATCH(NP55,'[1]2019'!$M$5:$NZ$5))=0,OR(NP166="x",NP166="p")),"FH",IF(AND(INDEX('[1]2019'!$M$7:$NZ$33,MATCH($B$164,'[1]2019'!$C$7:$C$33,0),MATCH(NP55,'[1]2019'!$M$5:$NZ$5))&gt;2,OR(NP166="x",NP166="p")),"FH",INDEX('[1]2019'!$M$7:$NZ$33,MATCH($B$164,'[1]2019'!$C$7:$C$33,0),MATCH(NP55,'[1]2019'!$M$5:$NZ$5))))</f>
        <v>2</v>
      </c>
      <c r="NQ165" s="48">
        <f>IF(AND(INDEX('[1]2019'!$M$7:$NZ$33,MATCH($B$164,'[1]2019'!$C$7:$C$33,0),MATCH(NQ55,'[1]2019'!$M$5:$NZ$5))=0,OR(NQ166="x",NQ166="p")),"FH",IF(AND(INDEX('[1]2019'!$M$7:$NZ$33,MATCH($B$164,'[1]2019'!$C$7:$C$33,0),MATCH(NQ55,'[1]2019'!$M$5:$NZ$5))&gt;2,OR(NQ166="x",NQ166="p")),"FH",INDEX('[1]2019'!$M$7:$NZ$33,MATCH($B$164,'[1]2019'!$C$7:$C$33,0),MATCH(NQ55,'[1]2019'!$M$5:$NZ$5))))</f>
        <v>0</v>
      </c>
      <c r="NR165" s="48">
        <f>IF(AND(INDEX('[1]2019'!$M$7:$NZ$33,MATCH($B$164,'[1]2019'!$C$7:$C$33,0),MATCH(NR55,'[1]2019'!$M$5:$NZ$5))=0,OR(NR166="x",NR166="p")),"FH",IF(AND(INDEX('[1]2019'!$M$7:$NZ$33,MATCH($B$164,'[1]2019'!$C$7:$C$33,0),MATCH(NR55,'[1]2019'!$M$5:$NZ$5))&gt;2,OR(NR166="x",NR166="p")),"FH",INDEX('[1]2019'!$M$7:$NZ$33,MATCH($B$164,'[1]2019'!$C$7:$C$33,0),MATCH(NR55,'[1]2019'!$M$5:$NZ$5))))</f>
        <v>0</v>
      </c>
    </row>
    <row r="166" spans="1:382" s="30" customFormat="1" ht="12" hidden="1" customHeight="1" thickTop="1" thickBot="1" x14ac:dyDescent="0.35">
      <c r="A166" s="2" t="s">
        <v>49</v>
      </c>
      <c r="B166" s="24" t="s">
        <v>7</v>
      </c>
      <c r="C166" s="25"/>
      <c r="D166" s="25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 t="s">
        <v>8</v>
      </c>
      <c r="R166" s="26" t="s">
        <v>8</v>
      </c>
      <c r="S166" s="26" t="s">
        <v>9</v>
      </c>
      <c r="T166" s="26"/>
      <c r="U166" s="26"/>
      <c r="V166" s="26"/>
      <c r="W166" s="26"/>
      <c r="X166" s="26" t="s">
        <v>9</v>
      </c>
      <c r="Y166" s="26" t="s">
        <v>9</v>
      </c>
      <c r="Z166" s="26"/>
      <c r="AA166" s="26"/>
      <c r="AB166" s="26"/>
      <c r="AC166" s="26"/>
      <c r="AD166" s="26"/>
      <c r="AE166" s="26"/>
      <c r="AF166" s="26"/>
      <c r="AG166" s="26"/>
      <c r="AH166" s="26"/>
      <c r="AI166" s="26" t="s">
        <v>9</v>
      </c>
      <c r="AJ166" s="26" t="s">
        <v>9</v>
      </c>
      <c r="AK166" s="26"/>
      <c r="AL166" s="27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 t="s">
        <v>9</v>
      </c>
      <c r="AZ166" s="26" t="s">
        <v>9</v>
      </c>
      <c r="BA166" s="26" t="s">
        <v>9</v>
      </c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 t="s">
        <v>9</v>
      </c>
      <c r="BN166" s="26" t="s">
        <v>9</v>
      </c>
      <c r="BO166" s="26" t="s">
        <v>9</v>
      </c>
      <c r="BP166" s="26"/>
      <c r="BQ166" s="26"/>
      <c r="BR166" s="26" t="s">
        <v>9</v>
      </c>
      <c r="BS166" s="26" t="s">
        <v>9</v>
      </c>
      <c r="BT166" s="26"/>
      <c r="BU166" s="26"/>
      <c r="BV166" s="26"/>
      <c r="BW166" s="26"/>
      <c r="BX166" s="26"/>
      <c r="BY166" s="26"/>
      <c r="BZ166" s="26"/>
      <c r="CA166" s="26"/>
      <c r="CB166" s="26"/>
      <c r="CC166" s="26"/>
      <c r="CD166" s="26"/>
      <c r="CE166" s="26"/>
      <c r="CF166" s="26"/>
      <c r="CG166" s="26"/>
      <c r="CH166" s="26"/>
      <c r="CI166" s="26" t="s">
        <v>9</v>
      </c>
      <c r="CJ166" s="26" t="s">
        <v>9</v>
      </c>
      <c r="CK166" s="26"/>
      <c r="CL166" s="26"/>
      <c r="CM166" s="26"/>
      <c r="CN166" s="26"/>
      <c r="CO166" s="26"/>
      <c r="CP166" s="26"/>
      <c r="CQ166" s="26"/>
      <c r="CR166" s="26"/>
      <c r="CS166" s="26"/>
      <c r="CT166" s="26" t="s">
        <v>9</v>
      </c>
      <c r="CU166" s="26" t="s">
        <v>9</v>
      </c>
      <c r="CV166" s="26"/>
      <c r="CW166" s="26"/>
      <c r="CX166" s="26"/>
      <c r="CY166" s="26"/>
      <c r="CZ166" s="26"/>
      <c r="DA166" s="26"/>
      <c r="DB166" s="26"/>
      <c r="DC166" s="26"/>
      <c r="DD166" s="26"/>
      <c r="DE166" s="26"/>
      <c r="DF166" s="26" t="s">
        <v>9</v>
      </c>
      <c r="DG166" s="26"/>
      <c r="DH166" s="26"/>
      <c r="DI166" s="26"/>
      <c r="DJ166" s="26"/>
      <c r="DK166" s="26"/>
      <c r="DL166" s="26"/>
      <c r="DM166" s="26"/>
      <c r="DN166" s="26"/>
      <c r="DO166" s="26" t="s">
        <v>9</v>
      </c>
      <c r="DP166" s="26" t="s">
        <v>9</v>
      </c>
      <c r="DQ166" s="26"/>
      <c r="DR166" s="26"/>
      <c r="DS166" s="26"/>
      <c r="DT166" s="26" t="s">
        <v>9</v>
      </c>
      <c r="DU166" s="26"/>
      <c r="DV166" s="26"/>
      <c r="DW166" s="26"/>
      <c r="DX166" s="26"/>
      <c r="DY166" s="26" t="s">
        <v>9</v>
      </c>
      <c r="DZ166" s="26" t="s">
        <v>9</v>
      </c>
      <c r="EA166" s="26"/>
      <c r="EB166" s="26"/>
      <c r="EC166" s="26" t="s">
        <v>9</v>
      </c>
      <c r="ED166" s="26"/>
      <c r="EE166" s="26"/>
      <c r="EF166" s="26"/>
      <c r="EG166" s="26"/>
      <c r="EH166" s="26"/>
      <c r="EI166" s="26"/>
      <c r="EJ166" s="26" t="s">
        <v>9</v>
      </c>
      <c r="EK166" s="26" t="s">
        <v>9</v>
      </c>
      <c r="EL166" s="26"/>
      <c r="EM166" s="26"/>
      <c r="EN166" s="26"/>
      <c r="EO166" s="26" t="s">
        <v>9</v>
      </c>
      <c r="EP166" s="26"/>
      <c r="EQ166" s="26"/>
      <c r="ER166" s="26"/>
      <c r="ES166" s="26"/>
      <c r="ET166" s="26"/>
      <c r="EU166" s="26"/>
      <c r="EV166" s="26"/>
      <c r="EW166" s="26"/>
      <c r="EX166" s="26"/>
      <c r="EY166" s="26"/>
      <c r="EZ166" s="26"/>
      <c r="FA166" s="26" t="s">
        <v>9</v>
      </c>
      <c r="FB166" s="26" t="s">
        <v>9</v>
      </c>
      <c r="FC166" s="26"/>
      <c r="FD166" s="26"/>
      <c r="FE166" s="26"/>
      <c r="FF166" s="26"/>
      <c r="FG166" s="26"/>
      <c r="FH166" s="26"/>
      <c r="FI166" s="26"/>
      <c r="FJ166" s="26"/>
      <c r="FK166" s="26"/>
      <c r="FL166" s="26" t="s">
        <v>9</v>
      </c>
      <c r="FM166" s="26" t="s">
        <v>9</v>
      </c>
      <c r="FN166" s="26"/>
      <c r="FO166" s="26"/>
      <c r="FP166" s="26"/>
      <c r="FQ166" s="26" t="s">
        <v>9</v>
      </c>
      <c r="FR166" s="26" t="s">
        <v>9</v>
      </c>
      <c r="FS166" s="26"/>
      <c r="FT166" s="26"/>
      <c r="FU166" s="26"/>
      <c r="FV166" s="26" t="s">
        <v>9</v>
      </c>
      <c r="FW166" s="26" t="s">
        <v>9</v>
      </c>
      <c r="FX166" s="26"/>
      <c r="FY166" s="26"/>
      <c r="FZ166" s="26"/>
      <c r="GA166" s="26"/>
      <c r="GB166" s="26"/>
      <c r="GC166" s="26"/>
      <c r="GD166" s="26"/>
      <c r="GE166" s="26"/>
      <c r="GF166" s="26"/>
      <c r="GG166" s="26"/>
      <c r="GH166" s="26"/>
      <c r="GI166" s="26"/>
      <c r="GJ166" s="26"/>
      <c r="GK166" s="26"/>
      <c r="GL166" s="26"/>
      <c r="GM166" s="26"/>
      <c r="GN166" s="26"/>
      <c r="GO166" s="26"/>
      <c r="GP166" s="26"/>
      <c r="GQ166" s="26"/>
      <c r="GR166" s="26"/>
      <c r="GS166" s="26"/>
      <c r="GT166" s="26"/>
      <c r="GU166" s="26"/>
      <c r="GV166" s="26"/>
      <c r="GW166" s="26" t="s">
        <v>9</v>
      </c>
      <c r="GX166" s="26"/>
      <c r="GY166" s="26"/>
      <c r="GZ166" s="26"/>
      <c r="HA166" s="26"/>
      <c r="HB166" s="26"/>
      <c r="HC166" s="26"/>
      <c r="HD166" s="26"/>
      <c r="HE166" s="26"/>
      <c r="HF166" s="26"/>
      <c r="HG166" s="26"/>
      <c r="HH166" s="26"/>
      <c r="HI166" s="26" t="s">
        <v>9</v>
      </c>
      <c r="HJ166" s="26" t="s">
        <v>9</v>
      </c>
      <c r="HK166" s="26"/>
      <c r="HL166" s="26"/>
      <c r="HM166" s="26"/>
      <c r="HN166" s="26" t="s">
        <v>9</v>
      </c>
      <c r="HO166" s="26"/>
      <c r="HP166" s="26"/>
      <c r="HQ166" s="26"/>
      <c r="HR166" s="26"/>
      <c r="HS166" s="26"/>
      <c r="HT166" s="26"/>
      <c r="HU166" s="26"/>
      <c r="HV166" s="26"/>
      <c r="HW166" s="26"/>
      <c r="HX166" s="26"/>
      <c r="HY166" s="26"/>
      <c r="HZ166" s="26" t="s">
        <v>9</v>
      </c>
      <c r="IA166" s="26" t="s">
        <v>9</v>
      </c>
      <c r="IB166" s="26"/>
      <c r="IC166" s="26"/>
      <c r="ID166" s="26" t="s">
        <v>9</v>
      </c>
      <c r="IE166" s="26" t="s">
        <v>9</v>
      </c>
      <c r="IF166" s="26"/>
      <c r="IG166" s="26"/>
      <c r="IH166" s="26"/>
      <c r="II166" s="26" t="s">
        <v>9</v>
      </c>
      <c r="IJ166" s="26"/>
      <c r="IK166" s="26"/>
      <c r="IL166" s="26"/>
      <c r="IM166" s="26"/>
      <c r="IN166" s="26"/>
      <c r="IO166" s="26"/>
      <c r="IP166" s="26"/>
      <c r="IQ166" s="26"/>
      <c r="IR166" s="26"/>
      <c r="IS166" s="26"/>
      <c r="IT166" s="26"/>
      <c r="IU166" s="26"/>
      <c r="IV166" s="26"/>
      <c r="IW166" s="26"/>
      <c r="IX166" s="26"/>
      <c r="IY166" s="26"/>
      <c r="IZ166" s="26"/>
      <c r="JA166" s="26"/>
      <c r="JB166" s="26"/>
      <c r="JC166" s="26"/>
      <c r="JD166" s="26"/>
      <c r="JE166" s="26"/>
      <c r="JF166" s="26"/>
      <c r="JG166" s="26"/>
      <c r="JH166" s="26"/>
      <c r="JI166" s="26"/>
      <c r="JJ166" s="26"/>
      <c r="JK166" s="26"/>
      <c r="JL166" s="26"/>
      <c r="JM166" s="26" t="s">
        <v>9</v>
      </c>
      <c r="JN166" s="26" t="s">
        <v>9</v>
      </c>
      <c r="JO166" s="26"/>
      <c r="JP166" s="26"/>
      <c r="JQ166" s="26"/>
      <c r="JR166" s="26" t="s">
        <v>9</v>
      </c>
      <c r="JS166" s="26"/>
      <c r="JT166" s="26"/>
      <c r="JU166" s="26"/>
      <c r="JV166" s="26"/>
      <c r="JW166" s="26"/>
      <c r="JX166" s="26"/>
      <c r="JY166" s="26"/>
      <c r="JZ166" s="26"/>
      <c r="KA166" s="26"/>
      <c r="KB166" s="26"/>
      <c r="KC166" s="26"/>
      <c r="KD166" s="26"/>
      <c r="KE166" s="26"/>
      <c r="KF166" s="26"/>
      <c r="KG166" s="26"/>
      <c r="KH166" s="26" t="s">
        <v>9</v>
      </c>
      <c r="KI166" s="26" t="s">
        <v>9</v>
      </c>
      <c r="KJ166" s="26"/>
      <c r="KK166" s="26"/>
      <c r="KL166" s="26"/>
      <c r="KM166" s="26" t="s">
        <v>9</v>
      </c>
      <c r="KN166" s="26"/>
      <c r="KO166" s="26"/>
      <c r="KP166" s="26"/>
      <c r="KQ166" s="26"/>
      <c r="KR166" s="26"/>
      <c r="KS166" s="26"/>
      <c r="KT166" s="26"/>
      <c r="KU166" s="26"/>
      <c r="KV166" s="26"/>
      <c r="KW166" s="26"/>
      <c r="KX166" s="26"/>
      <c r="KY166" s="26" t="s">
        <v>9</v>
      </c>
      <c r="KZ166" s="26" t="s">
        <v>9</v>
      </c>
      <c r="LA166" s="26"/>
      <c r="LB166" s="26"/>
      <c r="LC166" s="26"/>
      <c r="LD166" s="26"/>
      <c r="LE166" s="26"/>
      <c r="LF166" s="26"/>
      <c r="LG166" s="26"/>
      <c r="LH166" s="26"/>
      <c r="LI166" s="26"/>
      <c r="LJ166" s="26"/>
      <c r="LK166" s="26"/>
      <c r="LL166" s="26"/>
      <c r="LM166" s="26"/>
      <c r="LN166" s="26"/>
      <c r="LO166" s="26"/>
      <c r="LP166" s="26"/>
      <c r="LQ166" s="26"/>
      <c r="LR166" s="26"/>
      <c r="LS166" s="26"/>
      <c r="LT166" s="26" t="s">
        <v>9</v>
      </c>
      <c r="LU166" s="26" t="s">
        <v>9</v>
      </c>
      <c r="LV166" s="26"/>
      <c r="LW166" s="26"/>
      <c r="LX166" s="26"/>
      <c r="LY166" s="26"/>
      <c r="LZ166" s="26"/>
      <c r="MA166" s="26"/>
      <c r="MB166" s="26"/>
      <c r="MC166" s="26"/>
      <c r="MD166" s="26"/>
      <c r="ME166" s="26" t="s">
        <v>9</v>
      </c>
      <c r="MF166" s="26" t="s">
        <v>9</v>
      </c>
      <c r="MG166" s="26"/>
      <c r="MH166" s="26"/>
      <c r="MI166" s="26"/>
      <c r="MJ166" s="26" t="s">
        <v>9</v>
      </c>
      <c r="MK166" s="26"/>
      <c r="ML166" s="26"/>
      <c r="MM166" s="26"/>
      <c r="MN166" s="26"/>
      <c r="MO166" s="26" t="s">
        <v>9</v>
      </c>
      <c r="MP166" s="26" t="s">
        <v>9</v>
      </c>
      <c r="MQ166" s="26"/>
      <c r="MR166" s="26"/>
      <c r="MS166" s="26"/>
      <c r="MT166" s="26"/>
      <c r="MU166" s="26"/>
      <c r="MV166" s="26"/>
      <c r="MW166" s="26"/>
      <c r="MX166" s="26"/>
      <c r="MY166" s="26" t="s">
        <v>9</v>
      </c>
      <c r="MZ166" s="26" t="s">
        <v>9</v>
      </c>
      <c r="NA166" s="26" t="s">
        <v>9</v>
      </c>
      <c r="NB166" s="26"/>
      <c r="NC166" s="26"/>
      <c r="ND166" s="26"/>
      <c r="NE166" s="26" t="s">
        <v>9</v>
      </c>
      <c r="NF166" s="29"/>
      <c r="NG166" s="26"/>
      <c r="NH166" s="26"/>
      <c r="NI166" s="26"/>
      <c r="NJ166" s="26"/>
      <c r="NK166" s="26"/>
      <c r="NL166" s="26"/>
      <c r="NM166" s="26"/>
      <c r="NN166" s="26"/>
      <c r="NO166" s="26"/>
      <c r="NP166" s="26"/>
      <c r="NQ166" s="26"/>
      <c r="NR166" s="26"/>
    </row>
    <row r="167" spans="1:382" ht="12" hidden="1" customHeight="1" thickTop="1" x14ac:dyDescent="0.3">
      <c r="A167" s="2" t="s">
        <v>49</v>
      </c>
      <c r="B167" s="31" t="s">
        <v>10</v>
      </c>
      <c r="C167" s="32"/>
      <c r="D167" s="32"/>
      <c r="E167" s="32">
        <f t="shared" ref="E167:BP167" si="470">IF(E170&lt;&gt;"",E170,IF(OR(E164=1,E166="x",E164=2),1,E166))</f>
        <v>0</v>
      </c>
      <c r="F167" s="32">
        <f t="shared" si="470"/>
        <v>0</v>
      </c>
      <c r="G167" s="32">
        <f t="shared" si="470"/>
        <v>0</v>
      </c>
      <c r="H167" s="32">
        <f t="shared" si="470"/>
        <v>0</v>
      </c>
      <c r="I167" s="32">
        <f t="shared" si="470"/>
        <v>0</v>
      </c>
      <c r="J167" s="32">
        <f t="shared" si="470"/>
        <v>0</v>
      </c>
      <c r="K167" s="32">
        <f t="shared" si="470"/>
        <v>0</v>
      </c>
      <c r="L167" s="32">
        <f t="shared" si="470"/>
        <v>0</v>
      </c>
      <c r="M167" s="32">
        <f t="shared" si="470"/>
        <v>0</v>
      </c>
      <c r="N167" s="32">
        <f t="shared" si="470"/>
        <v>1</v>
      </c>
      <c r="O167" s="32">
        <f t="shared" si="470"/>
        <v>1</v>
      </c>
      <c r="P167" s="32">
        <f t="shared" si="470"/>
        <v>1</v>
      </c>
      <c r="Q167" s="32" t="str">
        <f t="shared" si="470"/>
        <v>a</v>
      </c>
      <c r="R167" s="32" t="str">
        <f t="shared" si="470"/>
        <v>a</v>
      </c>
      <c r="S167" s="32">
        <f t="shared" si="470"/>
        <v>1</v>
      </c>
      <c r="T167" s="32">
        <f t="shared" si="470"/>
        <v>1</v>
      </c>
      <c r="U167" s="32">
        <f t="shared" si="470"/>
        <v>0</v>
      </c>
      <c r="V167" s="32">
        <f t="shared" si="470"/>
        <v>0</v>
      </c>
      <c r="W167" s="32">
        <f t="shared" si="470"/>
        <v>1</v>
      </c>
      <c r="X167" s="32">
        <f t="shared" si="470"/>
        <v>1</v>
      </c>
      <c r="Y167" s="32">
        <f t="shared" si="470"/>
        <v>1</v>
      </c>
      <c r="Z167" s="32">
        <f t="shared" si="470"/>
        <v>0</v>
      </c>
      <c r="AA167" s="32">
        <f t="shared" si="470"/>
        <v>1</v>
      </c>
      <c r="AB167" s="32">
        <f t="shared" si="470"/>
        <v>1</v>
      </c>
      <c r="AC167" s="32">
        <f t="shared" si="470"/>
        <v>1</v>
      </c>
      <c r="AD167" s="32">
        <f t="shared" si="470"/>
        <v>1</v>
      </c>
      <c r="AE167" s="32">
        <f t="shared" si="470"/>
        <v>0</v>
      </c>
      <c r="AF167" s="32">
        <f t="shared" si="470"/>
        <v>0</v>
      </c>
      <c r="AG167" s="32">
        <f t="shared" si="470"/>
        <v>1</v>
      </c>
      <c r="AH167" s="32">
        <f t="shared" si="470"/>
        <v>1</v>
      </c>
      <c r="AI167" s="32">
        <f t="shared" si="470"/>
        <v>1</v>
      </c>
      <c r="AJ167" s="32">
        <f t="shared" si="470"/>
        <v>1</v>
      </c>
      <c r="AK167" s="32">
        <f t="shared" si="470"/>
        <v>1</v>
      </c>
      <c r="AL167" s="32">
        <f t="shared" si="470"/>
        <v>1</v>
      </c>
      <c r="AM167" s="32">
        <f t="shared" si="470"/>
        <v>1</v>
      </c>
      <c r="AN167" s="32">
        <f t="shared" si="470"/>
        <v>0</v>
      </c>
      <c r="AO167" s="32">
        <f t="shared" si="470"/>
        <v>0</v>
      </c>
      <c r="AP167" s="32">
        <f t="shared" si="470"/>
        <v>0</v>
      </c>
      <c r="AQ167" s="32">
        <f t="shared" si="470"/>
        <v>0</v>
      </c>
      <c r="AR167" s="32">
        <f t="shared" si="470"/>
        <v>0</v>
      </c>
      <c r="AS167" s="32">
        <f t="shared" si="470"/>
        <v>0</v>
      </c>
      <c r="AT167" s="32">
        <f t="shared" si="470"/>
        <v>0</v>
      </c>
      <c r="AU167" s="32">
        <f t="shared" si="470"/>
        <v>1</v>
      </c>
      <c r="AV167" s="32">
        <f t="shared" si="470"/>
        <v>1</v>
      </c>
      <c r="AW167" s="32">
        <f t="shared" si="470"/>
        <v>1</v>
      </c>
      <c r="AX167" s="32">
        <f t="shared" si="470"/>
        <v>1</v>
      </c>
      <c r="AY167" s="32">
        <f t="shared" si="470"/>
        <v>1</v>
      </c>
      <c r="AZ167" s="32">
        <f t="shared" si="470"/>
        <v>1</v>
      </c>
      <c r="BA167" s="32">
        <f t="shared" si="470"/>
        <v>1</v>
      </c>
      <c r="BB167" s="32">
        <f t="shared" si="470"/>
        <v>1</v>
      </c>
      <c r="BC167" s="32">
        <f t="shared" si="470"/>
        <v>1</v>
      </c>
      <c r="BD167" s="32">
        <f t="shared" si="470"/>
        <v>1</v>
      </c>
      <c r="BE167" s="32">
        <f t="shared" si="470"/>
        <v>1</v>
      </c>
      <c r="BF167" s="32">
        <f t="shared" si="470"/>
        <v>1</v>
      </c>
      <c r="BG167" s="32">
        <f t="shared" si="470"/>
        <v>0</v>
      </c>
      <c r="BH167" s="32">
        <f t="shared" si="470"/>
        <v>0</v>
      </c>
      <c r="BI167" s="32">
        <f t="shared" si="470"/>
        <v>1</v>
      </c>
      <c r="BJ167" s="32">
        <f t="shared" si="470"/>
        <v>1</v>
      </c>
      <c r="BK167" s="32">
        <f t="shared" si="470"/>
        <v>1</v>
      </c>
      <c r="BL167" s="32">
        <f t="shared" si="470"/>
        <v>1</v>
      </c>
      <c r="BM167" s="32">
        <f t="shared" si="470"/>
        <v>1</v>
      </c>
      <c r="BN167" s="32">
        <f t="shared" si="470"/>
        <v>1</v>
      </c>
      <c r="BO167" s="32">
        <f t="shared" si="470"/>
        <v>1</v>
      </c>
      <c r="BP167" s="32">
        <f t="shared" si="470"/>
        <v>1</v>
      </c>
      <c r="BQ167" s="32">
        <f t="shared" ref="BQ167:CQ167" si="471">IF(BQ170&lt;&gt;"",BQ170,IF(OR(BQ164=1,BQ166="x",BQ164=2),1,BQ166))</f>
        <v>1</v>
      </c>
      <c r="BR167" s="32">
        <f t="shared" si="471"/>
        <v>1</v>
      </c>
      <c r="BS167" s="32">
        <f t="shared" si="471"/>
        <v>1</v>
      </c>
      <c r="BT167" s="32">
        <f t="shared" si="471"/>
        <v>1</v>
      </c>
      <c r="BU167" s="32">
        <f t="shared" si="471"/>
        <v>1</v>
      </c>
      <c r="BV167" s="32">
        <f t="shared" si="471"/>
        <v>1</v>
      </c>
      <c r="BW167" s="32">
        <f t="shared" si="471"/>
        <v>0</v>
      </c>
      <c r="BX167" s="32">
        <f t="shared" si="471"/>
        <v>0</v>
      </c>
      <c r="BY167" s="32">
        <f t="shared" si="471"/>
        <v>0</v>
      </c>
      <c r="BZ167" s="32">
        <f t="shared" si="471"/>
        <v>0</v>
      </c>
      <c r="CA167" s="32">
        <f t="shared" si="471"/>
        <v>0</v>
      </c>
      <c r="CB167" s="32">
        <f t="shared" si="471"/>
        <v>0</v>
      </c>
      <c r="CC167" s="32">
        <f t="shared" si="471"/>
        <v>0</v>
      </c>
      <c r="CD167" s="32">
        <f t="shared" si="471"/>
        <v>1</v>
      </c>
      <c r="CE167" s="32">
        <f t="shared" si="471"/>
        <v>1</v>
      </c>
      <c r="CF167" s="32">
        <f t="shared" si="471"/>
        <v>1</v>
      </c>
      <c r="CG167" s="32">
        <f t="shared" si="471"/>
        <v>1</v>
      </c>
      <c r="CH167" s="32">
        <f t="shared" si="471"/>
        <v>1</v>
      </c>
      <c r="CI167" s="32">
        <f t="shared" si="471"/>
        <v>1</v>
      </c>
      <c r="CJ167" s="32">
        <f t="shared" si="471"/>
        <v>1</v>
      </c>
      <c r="CK167" s="32">
        <f t="shared" si="471"/>
        <v>1</v>
      </c>
      <c r="CL167" s="32">
        <f t="shared" si="471"/>
        <v>1</v>
      </c>
      <c r="CM167" s="32">
        <f t="shared" si="471"/>
        <v>1</v>
      </c>
      <c r="CN167" s="32">
        <f t="shared" si="471"/>
        <v>1</v>
      </c>
      <c r="CO167" s="32">
        <f t="shared" si="471"/>
        <v>1</v>
      </c>
      <c r="CP167" s="32">
        <f t="shared" si="471"/>
        <v>0</v>
      </c>
      <c r="CQ167" s="32">
        <f t="shared" si="471"/>
        <v>0</v>
      </c>
      <c r="CR167" s="32">
        <f>IF(CR170&lt;&gt;"",CR170,IF(OR(CR164=1,CR166="x",CR164=2),1,0))</f>
        <v>1</v>
      </c>
      <c r="CS167" s="32">
        <f t="shared" ref="CS167:FD167" si="472">IF(CS170&lt;&gt;"",CS170,IF(OR(CS164=1,CS166="x",CS164=2),1,0))</f>
        <v>1</v>
      </c>
      <c r="CT167" s="32">
        <f t="shared" si="472"/>
        <v>1</v>
      </c>
      <c r="CU167" s="32">
        <f t="shared" si="472"/>
        <v>1</v>
      </c>
      <c r="CV167" s="32">
        <f t="shared" si="472"/>
        <v>1</v>
      </c>
      <c r="CW167" s="32">
        <f t="shared" si="472"/>
        <v>1</v>
      </c>
      <c r="CX167" s="32">
        <f t="shared" si="472"/>
        <v>1</v>
      </c>
      <c r="CY167" s="32">
        <f t="shared" si="472"/>
        <v>0</v>
      </c>
      <c r="CZ167" s="32">
        <f t="shared" si="472"/>
        <v>0</v>
      </c>
      <c r="DA167" s="32">
        <f t="shared" si="472"/>
        <v>0</v>
      </c>
      <c r="DB167" s="32">
        <f t="shared" si="472"/>
        <v>1</v>
      </c>
      <c r="DC167" s="32">
        <f t="shared" si="472"/>
        <v>1</v>
      </c>
      <c r="DD167" s="32">
        <f t="shared" si="472"/>
        <v>1</v>
      </c>
      <c r="DE167" s="32">
        <f t="shared" si="472"/>
        <v>1</v>
      </c>
      <c r="DF167" s="32">
        <f t="shared" si="472"/>
        <v>1</v>
      </c>
      <c r="DG167" s="32">
        <f t="shared" si="472"/>
        <v>1</v>
      </c>
      <c r="DH167" s="32">
        <f t="shared" si="472"/>
        <v>1</v>
      </c>
      <c r="DI167" s="32">
        <f t="shared" si="472"/>
        <v>1</v>
      </c>
      <c r="DJ167" s="32">
        <f t="shared" si="472"/>
        <v>1</v>
      </c>
      <c r="DK167" s="32">
        <f t="shared" si="472"/>
        <v>0</v>
      </c>
      <c r="DL167" s="32">
        <f t="shared" si="472"/>
        <v>0</v>
      </c>
      <c r="DM167" s="32">
        <f t="shared" si="472"/>
        <v>1</v>
      </c>
      <c r="DN167" s="32">
        <f t="shared" si="472"/>
        <v>1</v>
      </c>
      <c r="DO167" s="32">
        <f t="shared" si="472"/>
        <v>1</v>
      </c>
      <c r="DP167" s="32">
        <f t="shared" si="472"/>
        <v>1</v>
      </c>
      <c r="DQ167" s="32">
        <f t="shared" si="472"/>
        <v>1</v>
      </c>
      <c r="DR167" s="32">
        <f t="shared" si="472"/>
        <v>1</v>
      </c>
      <c r="DS167" s="32">
        <f t="shared" si="472"/>
        <v>1</v>
      </c>
      <c r="DT167" s="32">
        <f t="shared" si="472"/>
        <v>1</v>
      </c>
      <c r="DU167" s="32">
        <f t="shared" si="472"/>
        <v>1</v>
      </c>
      <c r="DV167" s="32">
        <f t="shared" si="472"/>
        <v>1</v>
      </c>
      <c r="DW167" s="32">
        <f t="shared" si="472"/>
        <v>1</v>
      </c>
      <c r="DX167" s="32">
        <f t="shared" si="472"/>
        <v>1</v>
      </c>
      <c r="DY167" s="32">
        <f t="shared" si="472"/>
        <v>1</v>
      </c>
      <c r="DZ167" s="32">
        <f t="shared" si="472"/>
        <v>1</v>
      </c>
      <c r="EA167" s="32">
        <f t="shared" si="472"/>
        <v>1</v>
      </c>
      <c r="EB167" s="32">
        <f t="shared" si="472"/>
        <v>1</v>
      </c>
      <c r="EC167" s="32">
        <f t="shared" si="472"/>
        <v>1</v>
      </c>
      <c r="ED167" s="32">
        <f t="shared" si="472"/>
        <v>1</v>
      </c>
      <c r="EE167" s="32">
        <f t="shared" si="472"/>
        <v>1</v>
      </c>
      <c r="EF167" s="32">
        <f t="shared" si="472"/>
        <v>0</v>
      </c>
      <c r="EG167" s="32">
        <f t="shared" si="472"/>
        <v>0</v>
      </c>
      <c r="EH167" s="32">
        <f t="shared" si="472"/>
        <v>1</v>
      </c>
      <c r="EI167" s="32">
        <f t="shared" si="472"/>
        <v>1</v>
      </c>
      <c r="EJ167" s="32">
        <f t="shared" si="472"/>
        <v>1</v>
      </c>
      <c r="EK167" s="32">
        <f t="shared" si="472"/>
        <v>1</v>
      </c>
      <c r="EL167" s="32">
        <f t="shared" si="472"/>
        <v>1</v>
      </c>
      <c r="EM167" s="32">
        <f t="shared" si="472"/>
        <v>1</v>
      </c>
      <c r="EN167" s="32">
        <f t="shared" si="472"/>
        <v>1</v>
      </c>
      <c r="EO167" s="32">
        <f t="shared" si="472"/>
        <v>1</v>
      </c>
      <c r="EP167" s="32">
        <f t="shared" si="472"/>
        <v>0</v>
      </c>
      <c r="EQ167" s="32">
        <f t="shared" si="472"/>
        <v>0</v>
      </c>
      <c r="ER167" s="32">
        <f t="shared" si="472"/>
        <v>0</v>
      </c>
      <c r="ES167" s="32">
        <f t="shared" si="472"/>
        <v>0</v>
      </c>
      <c r="ET167" s="32">
        <f t="shared" si="472"/>
        <v>0</v>
      </c>
      <c r="EU167" s="32">
        <f t="shared" si="472"/>
        <v>0</v>
      </c>
      <c r="EV167" s="32">
        <f t="shared" si="472"/>
        <v>1</v>
      </c>
      <c r="EW167" s="32">
        <f t="shared" si="472"/>
        <v>1</v>
      </c>
      <c r="EX167" s="32">
        <f t="shared" si="472"/>
        <v>1</v>
      </c>
      <c r="EY167" s="32">
        <f t="shared" si="472"/>
        <v>1</v>
      </c>
      <c r="EZ167" s="32">
        <f t="shared" si="472"/>
        <v>0</v>
      </c>
      <c r="FA167" s="32">
        <f t="shared" si="472"/>
        <v>1</v>
      </c>
      <c r="FB167" s="32">
        <f t="shared" si="472"/>
        <v>1</v>
      </c>
      <c r="FC167" s="32">
        <f t="shared" si="472"/>
        <v>1</v>
      </c>
      <c r="FD167" s="32">
        <f t="shared" si="472"/>
        <v>1</v>
      </c>
      <c r="FE167" s="32">
        <f t="shared" ref="FE167:HP167" si="473">IF(FE170&lt;&gt;"",FE170,IF(OR(FE164=1,FE166="x",FE164=2),1,0))</f>
        <v>1</v>
      </c>
      <c r="FF167" s="32">
        <f t="shared" si="473"/>
        <v>1</v>
      </c>
      <c r="FG167" s="32">
        <f t="shared" si="473"/>
        <v>1</v>
      </c>
      <c r="FH167" s="32">
        <f t="shared" si="473"/>
        <v>0</v>
      </c>
      <c r="FI167" s="32">
        <f t="shared" si="473"/>
        <v>0</v>
      </c>
      <c r="FJ167" s="32">
        <f t="shared" si="473"/>
        <v>1</v>
      </c>
      <c r="FK167" s="32">
        <f t="shared" si="473"/>
        <v>1</v>
      </c>
      <c r="FL167" s="32">
        <f t="shared" si="473"/>
        <v>1</v>
      </c>
      <c r="FM167" s="32">
        <f t="shared" si="473"/>
        <v>1</v>
      </c>
      <c r="FN167" s="32">
        <f t="shared" si="473"/>
        <v>1</v>
      </c>
      <c r="FO167" s="32">
        <f t="shared" si="473"/>
        <v>1</v>
      </c>
      <c r="FP167" s="32">
        <f t="shared" si="473"/>
        <v>1</v>
      </c>
      <c r="FQ167" s="32">
        <f t="shared" si="473"/>
        <v>1</v>
      </c>
      <c r="FR167" s="32">
        <f t="shared" si="473"/>
        <v>1</v>
      </c>
      <c r="FS167" s="32">
        <f t="shared" si="473"/>
        <v>1</v>
      </c>
      <c r="FT167" s="32">
        <f t="shared" si="473"/>
        <v>1</v>
      </c>
      <c r="FU167" s="32">
        <f t="shared" si="473"/>
        <v>1</v>
      </c>
      <c r="FV167" s="32">
        <f t="shared" si="473"/>
        <v>1</v>
      </c>
      <c r="FW167" s="32">
        <f t="shared" si="473"/>
        <v>1</v>
      </c>
      <c r="FX167" s="32">
        <f t="shared" si="473"/>
        <v>1</v>
      </c>
      <c r="FY167" s="32">
        <f t="shared" si="473"/>
        <v>1</v>
      </c>
      <c r="FZ167" s="32">
        <f t="shared" si="473"/>
        <v>1</v>
      </c>
      <c r="GA167" s="32">
        <f t="shared" si="473"/>
        <v>1</v>
      </c>
      <c r="GB167" s="32">
        <f t="shared" si="473"/>
        <v>1</v>
      </c>
      <c r="GC167" s="32">
        <f t="shared" si="473"/>
        <v>0</v>
      </c>
      <c r="GD167" s="32">
        <f t="shared" si="473"/>
        <v>0</v>
      </c>
      <c r="GE167" s="32">
        <f t="shared" si="473"/>
        <v>0</v>
      </c>
      <c r="GF167" s="32">
        <f t="shared" si="473"/>
        <v>0</v>
      </c>
      <c r="GG167" s="32">
        <f t="shared" si="473"/>
        <v>1</v>
      </c>
      <c r="GH167" s="32">
        <f t="shared" si="473"/>
        <v>1</v>
      </c>
      <c r="GI167" s="32">
        <f t="shared" si="473"/>
        <v>1</v>
      </c>
      <c r="GJ167" s="32">
        <f t="shared" si="473"/>
        <v>1</v>
      </c>
      <c r="GK167" s="32">
        <f t="shared" si="473"/>
        <v>1</v>
      </c>
      <c r="GL167" s="32">
        <f t="shared" si="473"/>
        <v>0</v>
      </c>
      <c r="GM167" s="32">
        <f t="shared" si="473"/>
        <v>0</v>
      </c>
      <c r="GN167" s="32">
        <f t="shared" si="473"/>
        <v>0</v>
      </c>
      <c r="GO167" s="32">
        <f t="shared" si="473"/>
        <v>0</v>
      </c>
      <c r="GP167" s="32">
        <f t="shared" si="473"/>
        <v>0</v>
      </c>
      <c r="GQ167" s="32">
        <f t="shared" si="473"/>
        <v>0</v>
      </c>
      <c r="GR167" s="32">
        <f t="shared" si="473"/>
        <v>0</v>
      </c>
      <c r="GS167" s="32">
        <f t="shared" si="473"/>
        <v>1</v>
      </c>
      <c r="GT167" s="32">
        <f t="shared" si="473"/>
        <v>1</v>
      </c>
      <c r="GU167" s="32">
        <f t="shared" si="473"/>
        <v>1</v>
      </c>
      <c r="GV167" s="32">
        <f t="shared" si="473"/>
        <v>1</v>
      </c>
      <c r="GW167" s="32">
        <f t="shared" si="473"/>
        <v>1</v>
      </c>
      <c r="GX167" s="32">
        <f t="shared" si="473"/>
        <v>0</v>
      </c>
      <c r="GY167" s="32">
        <f t="shared" si="473"/>
        <v>0</v>
      </c>
      <c r="GZ167" s="32">
        <f t="shared" si="473"/>
        <v>1</v>
      </c>
      <c r="HA167" s="32">
        <f t="shared" si="473"/>
        <v>1</v>
      </c>
      <c r="HB167" s="32">
        <f t="shared" si="473"/>
        <v>1</v>
      </c>
      <c r="HC167" s="32">
        <f t="shared" si="473"/>
        <v>1</v>
      </c>
      <c r="HD167" s="32">
        <f t="shared" si="473"/>
        <v>1</v>
      </c>
      <c r="HE167" s="32">
        <f t="shared" si="473"/>
        <v>0</v>
      </c>
      <c r="HF167" s="32">
        <f t="shared" si="473"/>
        <v>0</v>
      </c>
      <c r="HG167" s="32">
        <f t="shared" si="473"/>
        <v>1</v>
      </c>
      <c r="HH167" s="32">
        <f t="shared" si="473"/>
        <v>1</v>
      </c>
      <c r="HI167" s="32">
        <f t="shared" si="473"/>
        <v>1</v>
      </c>
      <c r="HJ167" s="32">
        <f t="shared" si="473"/>
        <v>1</v>
      </c>
      <c r="HK167" s="32">
        <f t="shared" si="473"/>
        <v>1</v>
      </c>
      <c r="HL167" s="32">
        <f t="shared" si="473"/>
        <v>1</v>
      </c>
      <c r="HM167" s="32">
        <f t="shared" si="473"/>
        <v>1</v>
      </c>
      <c r="HN167" s="32">
        <f t="shared" si="473"/>
        <v>1</v>
      </c>
      <c r="HO167" s="32">
        <f t="shared" si="473"/>
        <v>1</v>
      </c>
      <c r="HP167" s="32">
        <f t="shared" si="473"/>
        <v>1</v>
      </c>
      <c r="HQ167" s="32">
        <f t="shared" ref="HQ167:KB167" si="474">IF(HQ170&lt;&gt;"",HQ170,IF(OR(HQ164=1,HQ166="x",HQ164=2),1,0))</f>
        <v>1</v>
      </c>
      <c r="HR167" s="32">
        <f t="shared" si="474"/>
        <v>1</v>
      </c>
      <c r="HS167" s="32">
        <f t="shared" si="474"/>
        <v>0</v>
      </c>
      <c r="HT167" s="32">
        <f t="shared" si="474"/>
        <v>0</v>
      </c>
      <c r="HU167" s="32">
        <f t="shared" si="474"/>
        <v>1</v>
      </c>
      <c r="HV167" s="32">
        <f t="shared" si="474"/>
        <v>1</v>
      </c>
      <c r="HW167" s="32">
        <f t="shared" si="474"/>
        <v>1</v>
      </c>
      <c r="HX167" s="32">
        <f t="shared" si="474"/>
        <v>1</v>
      </c>
      <c r="HY167" s="32">
        <f t="shared" si="474"/>
        <v>1</v>
      </c>
      <c r="HZ167" s="32">
        <f t="shared" si="474"/>
        <v>1</v>
      </c>
      <c r="IA167" s="32">
        <f t="shared" si="474"/>
        <v>1</v>
      </c>
      <c r="IB167" s="32">
        <f t="shared" si="474"/>
        <v>1</v>
      </c>
      <c r="IC167" s="32">
        <f t="shared" si="474"/>
        <v>1</v>
      </c>
      <c r="ID167" s="32">
        <f t="shared" si="474"/>
        <v>1</v>
      </c>
      <c r="IE167" s="32">
        <f t="shared" si="474"/>
        <v>1</v>
      </c>
      <c r="IF167" s="32">
        <f t="shared" si="474"/>
        <v>1</v>
      </c>
      <c r="IG167" s="32">
        <f t="shared" si="474"/>
        <v>1</v>
      </c>
      <c r="IH167" s="32">
        <f t="shared" si="474"/>
        <v>1</v>
      </c>
      <c r="II167" s="32">
        <f t="shared" si="474"/>
        <v>1</v>
      </c>
      <c r="IJ167" s="32">
        <f t="shared" si="474"/>
        <v>0</v>
      </c>
      <c r="IK167" s="32">
        <f t="shared" si="474"/>
        <v>0</v>
      </c>
      <c r="IL167" s="32">
        <f t="shared" si="474"/>
        <v>0</v>
      </c>
      <c r="IM167" s="32">
        <f t="shared" si="474"/>
        <v>0</v>
      </c>
      <c r="IN167" s="32">
        <f t="shared" si="474"/>
        <v>0</v>
      </c>
      <c r="IO167" s="32">
        <f t="shared" si="474"/>
        <v>0</v>
      </c>
      <c r="IP167" s="32">
        <f t="shared" si="474"/>
        <v>0</v>
      </c>
      <c r="IQ167" s="32">
        <f t="shared" si="474"/>
        <v>0</v>
      </c>
      <c r="IR167" s="32">
        <f t="shared" si="474"/>
        <v>0</v>
      </c>
      <c r="IS167" s="32">
        <f t="shared" si="474"/>
        <v>0</v>
      </c>
      <c r="IT167" s="32">
        <f t="shared" si="474"/>
        <v>0</v>
      </c>
      <c r="IU167" s="32">
        <f t="shared" si="474"/>
        <v>0</v>
      </c>
      <c r="IV167" s="32">
        <f t="shared" si="474"/>
        <v>0</v>
      </c>
      <c r="IW167" s="32">
        <f t="shared" si="474"/>
        <v>0</v>
      </c>
      <c r="IX167" s="32">
        <f t="shared" si="474"/>
        <v>0</v>
      </c>
      <c r="IY167" s="32">
        <f t="shared" si="474"/>
        <v>0</v>
      </c>
      <c r="IZ167" s="32">
        <f t="shared" si="474"/>
        <v>0</v>
      </c>
      <c r="JA167" s="32">
        <f t="shared" si="474"/>
        <v>0</v>
      </c>
      <c r="JB167" s="32">
        <f t="shared" si="474"/>
        <v>0</v>
      </c>
      <c r="JC167" s="32">
        <f t="shared" si="474"/>
        <v>0</v>
      </c>
      <c r="JD167" s="32">
        <f t="shared" si="474"/>
        <v>1</v>
      </c>
      <c r="JE167" s="32">
        <f t="shared" si="474"/>
        <v>1</v>
      </c>
      <c r="JF167" s="32">
        <f t="shared" si="474"/>
        <v>1</v>
      </c>
      <c r="JG167" s="32">
        <f t="shared" si="474"/>
        <v>1</v>
      </c>
      <c r="JH167" s="32">
        <f t="shared" si="474"/>
        <v>0</v>
      </c>
      <c r="JI167" s="32">
        <f t="shared" si="474"/>
        <v>0</v>
      </c>
      <c r="JJ167" s="32">
        <f t="shared" si="474"/>
        <v>0</v>
      </c>
      <c r="JK167" s="32">
        <f t="shared" si="474"/>
        <v>1</v>
      </c>
      <c r="JL167" s="32">
        <f t="shared" si="474"/>
        <v>1</v>
      </c>
      <c r="JM167" s="32">
        <f t="shared" si="474"/>
        <v>1</v>
      </c>
      <c r="JN167" s="32">
        <f t="shared" si="474"/>
        <v>1</v>
      </c>
      <c r="JO167" s="32">
        <f t="shared" si="474"/>
        <v>1</v>
      </c>
      <c r="JP167" s="32">
        <f t="shared" si="474"/>
        <v>1</v>
      </c>
      <c r="JQ167" s="32">
        <f t="shared" si="474"/>
        <v>1</v>
      </c>
      <c r="JR167" s="32">
        <f t="shared" si="474"/>
        <v>1</v>
      </c>
      <c r="JS167" s="32">
        <f t="shared" si="474"/>
        <v>1</v>
      </c>
      <c r="JT167" s="32">
        <f t="shared" si="474"/>
        <v>1</v>
      </c>
      <c r="JU167" s="32">
        <f t="shared" si="474"/>
        <v>1</v>
      </c>
      <c r="JV167" s="32">
        <f t="shared" si="474"/>
        <v>1</v>
      </c>
      <c r="JW167" s="32">
        <f t="shared" si="474"/>
        <v>0</v>
      </c>
      <c r="JX167" s="32">
        <f t="shared" si="474"/>
        <v>0</v>
      </c>
      <c r="JY167" s="32">
        <f t="shared" si="474"/>
        <v>1</v>
      </c>
      <c r="JZ167" s="32">
        <f t="shared" si="474"/>
        <v>1</v>
      </c>
      <c r="KA167" s="32">
        <f t="shared" si="474"/>
        <v>1</v>
      </c>
      <c r="KB167" s="32">
        <f t="shared" si="474"/>
        <v>1</v>
      </c>
      <c r="KC167" s="32">
        <f t="shared" ref="KC167:MN167" si="475">IF(KC170&lt;&gt;"",KC170,IF(OR(KC164=1,KC166="x",KC164=2),1,0))</f>
        <v>1</v>
      </c>
      <c r="KD167" s="32">
        <f t="shared" si="475"/>
        <v>0</v>
      </c>
      <c r="KE167" s="32">
        <f t="shared" si="475"/>
        <v>0</v>
      </c>
      <c r="KF167" s="32">
        <f t="shared" si="475"/>
        <v>1</v>
      </c>
      <c r="KG167" s="32">
        <f t="shared" si="475"/>
        <v>1</v>
      </c>
      <c r="KH167" s="32">
        <f t="shared" si="475"/>
        <v>1</v>
      </c>
      <c r="KI167" s="32">
        <f t="shared" si="475"/>
        <v>1</v>
      </c>
      <c r="KJ167" s="32">
        <f t="shared" si="475"/>
        <v>1</v>
      </c>
      <c r="KK167" s="32">
        <f t="shared" si="475"/>
        <v>1</v>
      </c>
      <c r="KL167" s="32">
        <f t="shared" si="475"/>
        <v>1</v>
      </c>
      <c r="KM167" s="32">
        <f t="shared" si="475"/>
        <v>1</v>
      </c>
      <c r="KN167" s="32">
        <f t="shared" si="475"/>
        <v>1</v>
      </c>
      <c r="KO167" s="32">
        <f t="shared" si="475"/>
        <v>1</v>
      </c>
      <c r="KP167" s="32">
        <f t="shared" si="475"/>
        <v>1</v>
      </c>
      <c r="KQ167" s="32">
        <f t="shared" si="475"/>
        <v>1</v>
      </c>
      <c r="KR167" s="32">
        <f t="shared" si="475"/>
        <v>0</v>
      </c>
      <c r="KS167" s="32">
        <f t="shared" si="475"/>
        <v>0</v>
      </c>
      <c r="KT167" s="32">
        <f t="shared" si="475"/>
        <v>1</v>
      </c>
      <c r="KU167" s="32">
        <f t="shared" si="475"/>
        <v>1</v>
      </c>
      <c r="KV167" s="32">
        <f t="shared" si="475"/>
        <v>1</v>
      </c>
      <c r="KW167" s="32">
        <f t="shared" si="475"/>
        <v>1</v>
      </c>
      <c r="KX167" s="32">
        <f t="shared" si="475"/>
        <v>1</v>
      </c>
      <c r="KY167" s="32">
        <f t="shared" si="475"/>
        <v>1</v>
      </c>
      <c r="KZ167" s="32">
        <f t="shared" si="475"/>
        <v>1</v>
      </c>
      <c r="LA167" s="32">
        <f t="shared" si="475"/>
        <v>1</v>
      </c>
      <c r="LB167" s="32">
        <f t="shared" si="475"/>
        <v>1</v>
      </c>
      <c r="LC167" s="32">
        <f t="shared" si="475"/>
        <v>1</v>
      </c>
      <c r="LD167" s="32">
        <f t="shared" si="475"/>
        <v>1</v>
      </c>
      <c r="LE167" s="32">
        <f t="shared" si="475"/>
        <v>1</v>
      </c>
      <c r="LF167" s="32">
        <f t="shared" si="475"/>
        <v>0</v>
      </c>
      <c r="LG167" s="32">
        <f t="shared" si="475"/>
        <v>0</v>
      </c>
      <c r="LH167" s="32">
        <f t="shared" si="475"/>
        <v>1</v>
      </c>
      <c r="LI167" s="32">
        <f t="shared" si="475"/>
        <v>1</v>
      </c>
      <c r="LJ167" s="32">
        <f t="shared" si="475"/>
        <v>1</v>
      </c>
      <c r="LK167" s="32">
        <f t="shared" si="475"/>
        <v>1</v>
      </c>
      <c r="LL167" s="32">
        <f t="shared" si="475"/>
        <v>1</v>
      </c>
      <c r="LM167" s="32">
        <f t="shared" si="475"/>
        <v>0</v>
      </c>
      <c r="LN167" s="32">
        <f t="shared" si="475"/>
        <v>0</v>
      </c>
      <c r="LO167" s="32">
        <f t="shared" si="475"/>
        <v>0</v>
      </c>
      <c r="LP167" s="32">
        <f t="shared" si="475"/>
        <v>1</v>
      </c>
      <c r="LQ167" s="32">
        <f t="shared" si="475"/>
        <v>1</v>
      </c>
      <c r="LR167" s="32">
        <f t="shared" si="475"/>
        <v>1</v>
      </c>
      <c r="LS167" s="32">
        <f t="shared" si="475"/>
        <v>1</v>
      </c>
      <c r="LT167" s="32">
        <f t="shared" si="475"/>
        <v>1</v>
      </c>
      <c r="LU167" s="32">
        <f t="shared" si="475"/>
        <v>1</v>
      </c>
      <c r="LV167" s="32">
        <f t="shared" si="475"/>
        <v>1</v>
      </c>
      <c r="LW167" s="32">
        <f t="shared" si="475"/>
        <v>1</v>
      </c>
      <c r="LX167" s="32">
        <f t="shared" si="475"/>
        <v>1</v>
      </c>
      <c r="LY167" s="32">
        <f t="shared" si="475"/>
        <v>1</v>
      </c>
      <c r="LZ167" s="32">
        <f t="shared" si="475"/>
        <v>1</v>
      </c>
      <c r="MA167" s="32">
        <f t="shared" si="475"/>
        <v>0</v>
      </c>
      <c r="MB167" s="32">
        <f t="shared" si="475"/>
        <v>0</v>
      </c>
      <c r="MC167" s="32">
        <f t="shared" si="475"/>
        <v>1</v>
      </c>
      <c r="MD167" s="32">
        <f t="shared" si="475"/>
        <v>1</v>
      </c>
      <c r="ME167" s="32">
        <f t="shared" si="475"/>
        <v>1</v>
      </c>
      <c r="MF167" s="32">
        <f t="shared" si="475"/>
        <v>1</v>
      </c>
      <c r="MG167" s="32">
        <f t="shared" si="475"/>
        <v>1</v>
      </c>
      <c r="MH167" s="32">
        <f t="shared" si="475"/>
        <v>1</v>
      </c>
      <c r="MI167" s="32">
        <f t="shared" si="475"/>
        <v>1</v>
      </c>
      <c r="MJ167" s="32">
        <f t="shared" si="475"/>
        <v>1</v>
      </c>
      <c r="MK167" s="32">
        <f t="shared" si="475"/>
        <v>1</v>
      </c>
      <c r="ML167" s="32">
        <f t="shared" si="475"/>
        <v>1</v>
      </c>
      <c r="MM167" s="32">
        <f t="shared" si="475"/>
        <v>1</v>
      </c>
      <c r="MN167" s="32">
        <f t="shared" si="475"/>
        <v>1</v>
      </c>
      <c r="MO167" s="32">
        <f t="shared" ref="MO167:NR167" si="476">IF(MO170&lt;&gt;"",MO170,IF(OR(MO164=1,MO166="x",MO164=2),1,0))</f>
        <v>1</v>
      </c>
      <c r="MP167" s="32">
        <f t="shared" si="476"/>
        <v>1</v>
      </c>
      <c r="MQ167" s="32">
        <f t="shared" si="476"/>
        <v>1</v>
      </c>
      <c r="MR167" s="32">
        <f t="shared" si="476"/>
        <v>1</v>
      </c>
      <c r="MS167" s="32">
        <f t="shared" si="476"/>
        <v>1</v>
      </c>
      <c r="MT167" s="32">
        <f t="shared" si="476"/>
        <v>1</v>
      </c>
      <c r="MU167" s="32">
        <f t="shared" si="476"/>
        <v>1</v>
      </c>
      <c r="MV167" s="32">
        <f t="shared" si="476"/>
        <v>0</v>
      </c>
      <c r="MW167" s="32">
        <f t="shared" si="476"/>
        <v>0</v>
      </c>
      <c r="MX167" s="32">
        <f t="shared" si="476"/>
        <v>1</v>
      </c>
      <c r="MY167" s="32">
        <f t="shared" si="476"/>
        <v>1</v>
      </c>
      <c r="MZ167" s="32">
        <f t="shared" si="476"/>
        <v>1</v>
      </c>
      <c r="NA167" s="32">
        <f t="shared" si="476"/>
        <v>1</v>
      </c>
      <c r="NB167" s="32">
        <f t="shared" si="476"/>
        <v>1</v>
      </c>
      <c r="NC167" s="32">
        <f t="shared" si="476"/>
        <v>1</v>
      </c>
      <c r="ND167" s="32">
        <f t="shared" si="476"/>
        <v>1</v>
      </c>
      <c r="NE167" s="32">
        <f t="shared" si="476"/>
        <v>1</v>
      </c>
      <c r="NF167" s="50">
        <f t="shared" si="476"/>
        <v>0</v>
      </c>
      <c r="NG167" s="32">
        <f t="shared" si="476"/>
        <v>0</v>
      </c>
      <c r="NH167" s="32">
        <f t="shared" si="476"/>
        <v>0</v>
      </c>
      <c r="NI167" s="32">
        <f t="shared" si="476"/>
        <v>0</v>
      </c>
      <c r="NJ167" s="32">
        <f t="shared" si="476"/>
        <v>0</v>
      </c>
      <c r="NK167" s="32">
        <f t="shared" si="476"/>
        <v>0</v>
      </c>
      <c r="NL167" s="32">
        <f t="shared" si="476"/>
        <v>0</v>
      </c>
      <c r="NM167" s="32">
        <f t="shared" si="476"/>
        <v>1</v>
      </c>
      <c r="NN167" s="32">
        <f t="shared" si="476"/>
        <v>1</v>
      </c>
      <c r="NO167" s="32">
        <f t="shared" si="476"/>
        <v>1</v>
      </c>
      <c r="NP167" s="32">
        <f t="shared" si="476"/>
        <v>1</v>
      </c>
      <c r="NQ167" s="32">
        <f t="shared" si="476"/>
        <v>0</v>
      </c>
      <c r="NR167" s="32">
        <f t="shared" si="476"/>
        <v>0</v>
      </c>
    </row>
    <row r="168" spans="1:382" ht="12" hidden="1" customHeight="1" x14ac:dyDescent="0.3">
      <c r="A168" s="2" t="s">
        <v>49</v>
      </c>
      <c r="B168" s="31" t="s">
        <v>11</v>
      </c>
      <c r="C168" s="32"/>
      <c r="D168" s="32"/>
      <c r="E168" s="32">
        <f t="shared" ref="E168:BP168" si="477">IF(E171&lt;&gt;"",E171,IF(OR(F164=1,F166="x",F164=2),1,F166))</f>
        <v>0</v>
      </c>
      <c r="F168" s="32">
        <f t="shared" si="477"/>
        <v>0</v>
      </c>
      <c r="G168" s="32">
        <f t="shared" si="477"/>
        <v>0</v>
      </c>
      <c r="H168" s="32">
        <f t="shared" si="477"/>
        <v>0</v>
      </c>
      <c r="I168" s="32">
        <f t="shared" si="477"/>
        <v>0</v>
      </c>
      <c r="J168" s="32">
        <f t="shared" si="477"/>
        <v>0</v>
      </c>
      <c r="K168" s="32">
        <f t="shared" si="477"/>
        <v>0</v>
      </c>
      <c r="L168" s="32">
        <f t="shared" si="477"/>
        <v>0</v>
      </c>
      <c r="M168" s="32">
        <f t="shared" si="477"/>
        <v>1</v>
      </c>
      <c r="N168" s="32" t="str">
        <f t="shared" si="477"/>
        <v>C</v>
      </c>
      <c r="O168" s="32">
        <f t="shared" si="477"/>
        <v>1</v>
      </c>
      <c r="P168" s="32" t="str">
        <f t="shared" si="477"/>
        <v>a</v>
      </c>
      <c r="Q168" s="32" t="str">
        <f t="shared" si="477"/>
        <v>a</v>
      </c>
      <c r="R168" s="32">
        <f t="shared" si="477"/>
        <v>1</v>
      </c>
      <c r="S168" s="32" t="str">
        <f t="shared" si="477"/>
        <v>C</v>
      </c>
      <c r="T168" s="32">
        <f t="shared" si="477"/>
        <v>0</v>
      </c>
      <c r="U168" s="32" t="str">
        <f t="shared" si="477"/>
        <v>C</v>
      </c>
      <c r="V168" s="32">
        <f t="shared" si="477"/>
        <v>1</v>
      </c>
      <c r="W168" s="32">
        <f t="shared" si="477"/>
        <v>1</v>
      </c>
      <c r="X168" s="32">
        <f t="shared" si="477"/>
        <v>1</v>
      </c>
      <c r="Y168" s="32">
        <f t="shared" si="477"/>
        <v>0</v>
      </c>
      <c r="Z168" s="32" t="str">
        <f t="shared" si="477"/>
        <v>C</v>
      </c>
      <c r="AA168" s="32">
        <f t="shared" si="477"/>
        <v>1</v>
      </c>
      <c r="AB168" s="32" t="str">
        <f t="shared" si="477"/>
        <v>C</v>
      </c>
      <c r="AC168" s="32">
        <f t="shared" si="477"/>
        <v>1</v>
      </c>
      <c r="AD168" s="32">
        <f t="shared" si="477"/>
        <v>0</v>
      </c>
      <c r="AE168" s="32">
        <f t="shared" si="477"/>
        <v>0</v>
      </c>
      <c r="AF168" s="32">
        <f t="shared" si="477"/>
        <v>1</v>
      </c>
      <c r="AG168" s="32" t="str">
        <f t="shared" si="477"/>
        <v>C</v>
      </c>
      <c r="AH168" s="32">
        <f t="shared" si="477"/>
        <v>1</v>
      </c>
      <c r="AI168" s="32" t="str">
        <f t="shared" si="477"/>
        <v>C</v>
      </c>
      <c r="AJ168" s="32">
        <f t="shared" si="477"/>
        <v>1</v>
      </c>
      <c r="AK168" s="32">
        <f t="shared" si="477"/>
        <v>1</v>
      </c>
      <c r="AL168" s="32">
        <f t="shared" si="477"/>
        <v>1</v>
      </c>
      <c r="AM168" s="32">
        <f t="shared" si="477"/>
        <v>0</v>
      </c>
      <c r="AN168" s="32">
        <f t="shared" si="477"/>
        <v>0</v>
      </c>
      <c r="AO168" s="32">
        <f t="shared" si="477"/>
        <v>0</v>
      </c>
      <c r="AP168" s="32">
        <f t="shared" si="477"/>
        <v>0</v>
      </c>
      <c r="AQ168" s="32">
        <f t="shared" si="477"/>
        <v>0</v>
      </c>
      <c r="AR168" s="32">
        <f t="shared" si="477"/>
        <v>0</v>
      </c>
      <c r="AS168" s="32">
        <f t="shared" si="477"/>
        <v>0</v>
      </c>
      <c r="AT168" s="32">
        <f t="shared" si="477"/>
        <v>1</v>
      </c>
      <c r="AU168" s="32" t="str">
        <f t="shared" si="477"/>
        <v>C</v>
      </c>
      <c r="AV168" s="32">
        <f t="shared" si="477"/>
        <v>1</v>
      </c>
      <c r="AW168" s="32" t="str">
        <f t="shared" si="477"/>
        <v>C</v>
      </c>
      <c r="AX168" s="32">
        <f t="shared" si="477"/>
        <v>1</v>
      </c>
      <c r="AY168" s="32">
        <f t="shared" si="477"/>
        <v>1</v>
      </c>
      <c r="AZ168" s="32" t="str">
        <f t="shared" si="477"/>
        <v>S</v>
      </c>
      <c r="BA168" s="32">
        <f t="shared" si="477"/>
        <v>1</v>
      </c>
      <c r="BB168" s="32" t="str">
        <f t="shared" si="477"/>
        <v>C</v>
      </c>
      <c r="BC168" s="32">
        <f t="shared" si="477"/>
        <v>1</v>
      </c>
      <c r="BD168" s="32" t="str">
        <f t="shared" si="477"/>
        <v>C</v>
      </c>
      <c r="BE168" s="32">
        <f t="shared" si="477"/>
        <v>1</v>
      </c>
      <c r="BF168" s="32">
        <f t="shared" si="477"/>
        <v>0</v>
      </c>
      <c r="BG168" s="32">
        <f t="shared" si="477"/>
        <v>0</v>
      </c>
      <c r="BH168" s="32">
        <f t="shared" si="477"/>
        <v>1</v>
      </c>
      <c r="BI168" s="32" t="str">
        <f t="shared" si="477"/>
        <v>C</v>
      </c>
      <c r="BJ168" s="32">
        <f t="shared" si="477"/>
        <v>1</v>
      </c>
      <c r="BK168" s="32" t="str">
        <f t="shared" si="477"/>
        <v>C</v>
      </c>
      <c r="BL168" s="32">
        <f t="shared" si="477"/>
        <v>1</v>
      </c>
      <c r="BM168" s="32">
        <f t="shared" si="477"/>
        <v>1</v>
      </c>
      <c r="BN168" s="32">
        <f t="shared" si="477"/>
        <v>1</v>
      </c>
      <c r="BO168" s="32">
        <f t="shared" si="477"/>
        <v>1</v>
      </c>
      <c r="BP168" s="32" t="str">
        <f t="shared" si="477"/>
        <v>C</v>
      </c>
      <c r="BQ168" s="32">
        <f t="shared" ref="BQ168:EB168" si="478">IF(BQ171&lt;&gt;"",BQ171,IF(OR(BR164=1,BR166="x",BR164=2),1,BR166))</f>
        <v>1</v>
      </c>
      <c r="BR168" s="32" t="str">
        <f t="shared" si="478"/>
        <v>C</v>
      </c>
      <c r="BS168" s="32">
        <f t="shared" si="478"/>
        <v>1</v>
      </c>
      <c r="BT168" s="32">
        <f t="shared" si="478"/>
        <v>1</v>
      </c>
      <c r="BU168" s="32">
        <f t="shared" si="478"/>
        <v>1</v>
      </c>
      <c r="BV168" s="32">
        <f t="shared" si="478"/>
        <v>0</v>
      </c>
      <c r="BW168" s="32">
        <f t="shared" si="478"/>
        <v>0</v>
      </c>
      <c r="BX168" s="32">
        <f t="shared" si="478"/>
        <v>0</v>
      </c>
      <c r="BY168" s="32">
        <f t="shared" si="478"/>
        <v>0</v>
      </c>
      <c r="BZ168" s="32">
        <f t="shared" si="478"/>
        <v>0</v>
      </c>
      <c r="CA168" s="32">
        <f t="shared" si="478"/>
        <v>0</v>
      </c>
      <c r="CB168" s="32">
        <f t="shared" si="478"/>
        <v>0</v>
      </c>
      <c r="CC168" s="32">
        <f t="shared" si="478"/>
        <v>1</v>
      </c>
      <c r="CD168" s="32" t="str">
        <f t="shared" si="478"/>
        <v>C</v>
      </c>
      <c r="CE168" s="32">
        <f t="shared" si="478"/>
        <v>1</v>
      </c>
      <c r="CF168" s="32" t="str">
        <f t="shared" si="478"/>
        <v>C</v>
      </c>
      <c r="CG168" s="32">
        <f t="shared" si="478"/>
        <v>1</v>
      </c>
      <c r="CH168" s="32">
        <f t="shared" si="478"/>
        <v>1</v>
      </c>
      <c r="CI168" s="32" t="str">
        <f t="shared" si="478"/>
        <v>C</v>
      </c>
      <c r="CJ168" s="32">
        <f t="shared" si="478"/>
        <v>1</v>
      </c>
      <c r="CK168" s="32" t="str">
        <f t="shared" si="478"/>
        <v>C</v>
      </c>
      <c r="CL168" s="32">
        <f t="shared" si="478"/>
        <v>1</v>
      </c>
      <c r="CM168" s="32" t="str">
        <f t="shared" si="478"/>
        <v>C</v>
      </c>
      <c r="CN168" s="32">
        <f t="shared" si="478"/>
        <v>1</v>
      </c>
      <c r="CO168" s="32">
        <f t="shared" si="478"/>
        <v>0</v>
      </c>
      <c r="CP168" s="32">
        <f t="shared" si="478"/>
        <v>0</v>
      </c>
      <c r="CQ168" s="32">
        <f t="shared" si="478"/>
        <v>1</v>
      </c>
      <c r="CR168" s="32" t="str">
        <f t="shared" si="478"/>
        <v>C</v>
      </c>
      <c r="CS168" s="32">
        <f t="shared" si="478"/>
        <v>1</v>
      </c>
      <c r="CT168" s="32" t="str">
        <f t="shared" si="478"/>
        <v>C</v>
      </c>
      <c r="CU168" s="32">
        <f t="shared" si="478"/>
        <v>1</v>
      </c>
      <c r="CV168" s="32">
        <f t="shared" si="478"/>
        <v>1</v>
      </c>
      <c r="CW168" s="32">
        <f t="shared" si="478"/>
        <v>1</v>
      </c>
      <c r="CX168" s="32">
        <f t="shared" si="478"/>
        <v>0</v>
      </c>
      <c r="CY168" s="32">
        <f t="shared" si="478"/>
        <v>0</v>
      </c>
      <c r="CZ168" s="32">
        <f t="shared" si="478"/>
        <v>0</v>
      </c>
      <c r="DA168" s="32">
        <f t="shared" si="478"/>
        <v>1</v>
      </c>
      <c r="DB168" s="32">
        <f t="shared" si="478"/>
        <v>1</v>
      </c>
      <c r="DC168" s="32" t="str">
        <f t="shared" si="478"/>
        <v>c</v>
      </c>
      <c r="DD168" s="32">
        <f t="shared" si="478"/>
        <v>1</v>
      </c>
      <c r="DE168" s="32">
        <f t="shared" si="478"/>
        <v>1</v>
      </c>
      <c r="DF168" s="32" t="str">
        <f t="shared" si="478"/>
        <v>C</v>
      </c>
      <c r="DG168" s="32">
        <f t="shared" si="478"/>
        <v>1</v>
      </c>
      <c r="DH168" s="32" t="str">
        <f t="shared" si="478"/>
        <v>C</v>
      </c>
      <c r="DI168" s="32">
        <f t="shared" si="478"/>
        <v>1</v>
      </c>
      <c r="DJ168" s="32">
        <f t="shared" si="478"/>
        <v>0</v>
      </c>
      <c r="DK168" s="32">
        <f t="shared" si="478"/>
        <v>0</v>
      </c>
      <c r="DL168" s="32">
        <f t="shared" si="478"/>
        <v>1</v>
      </c>
      <c r="DM168" s="32" t="str">
        <f t="shared" si="478"/>
        <v>C</v>
      </c>
      <c r="DN168" s="32">
        <f t="shared" si="478"/>
        <v>1</v>
      </c>
      <c r="DO168" s="32" t="str">
        <f t="shared" si="478"/>
        <v>C</v>
      </c>
      <c r="DP168" s="32">
        <f t="shared" si="478"/>
        <v>1</v>
      </c>
      <c r="DQ168" s="32">
        <f t="shared" si="478"/>
        <v>1</v>
      </c>
      <c r="DR168" s="32">
        <f t="shared" si="478"/>
        <v>1</v>
      </c>
      <c r="DS168" s="32">
        <f t="shared" si="478"/>
        <v>1</v>
      </c>
      <c r="DT168" s="32" t="str">
        <f t="shared" si="478"/>
        <v>C</v>
      </c>
      <c r="DU168" s="32">
        <f t="shared" si="478"/>
        <v>1</v>
      </c>
      <c r="DV168" s="32" t="str">
        <f t="shared" si="478"/>
        <v>C</v>
      </c>
      <c r="DW168" s="32">
        <f t="shared" si="478"/>
        <v>1</v>
      </c>
      <c r="DX168" s="32">
        <f t="shared" si="478"/>
        <v>1</v>
      </c>
      <c r="DY168" s="32">
        <f t="shared" si="478"/>
        <v>1</v>
      </c>
      <c r="DZ168" s="32">
        <f t="shared" si="478"/>
        <v>1</v>
      </c>
      <c r="EA168" s="32" t="str">
        <f t="shared" si="478"/>
        <v>C</v>
      </c>
      <c r="EB168" s="32">
        <f t="shared" si="478"/>
        <v>1</v>
      </c>
      <c r="EC168" s="32" t="str">
        <f t="shared" ref="EC168:GN168" si="479">IF(EC171&lt;&gt;"",EC171,IF(OR(ED164=1,ED166="x",ED164=2),1,ED166))</f>
        <v>C</v>
      </c>
      <c r="ED168" s="32">
        <f t="shared" si="479"/>
        <v>1</v>
      </c>
      <c r="EE168" s="32">
        <f t="shared" si="479"/>
        <v>0</v>
      </c>
      <c r="EF168" s="32">
        <f t="shared" si="479"/>
        <v>0</v>
      </c>
      <c r="EG168" s="32">
        <f t="shared" si="479"/>
        <v>1</v>
      </c>
      <c r="EH168" s="32" t="str">
        <f t="shared" si="479"/>
        <v>C</v>
      </c>
      <c r="EI168" s="32">
        <f t="shared" si="479"/>
        <v>1</v>
      </c>
      <c r="EJ168" s="32" t="str">
        <f t="shared" si="479"/>
        <v>C</v>
      </c>
      <c r="EK168" s="32">
        <f t="shared" si="479"/>
        <v>1</v>
      </c>
      <c r="EL168" s="32">
        <f t="shared" si="479"/>
        <v>1</v>
      </c>
      <c r="EM168" s="32">
        <f t="shared" si="479"/>
        <v>1</v>
      </c>
      <c r="EN168" s="32">
        <f t="shared" si="479"/>
        <v>1</v>
      </c>
      <c r="EO168" s="32">
        <f t="shared" si="479"/>
        <v>0</v>
      </c>
      <c r="EP168" s="32">
        <f t="shared" si="479"/>
        <v>0</v>
      </c>
      <c r="EQ168" s="32">
        <f t="shared" si="479"/>
        <v>0</v>
      </c>
      <c r="ER168" s="32">
        <f t="shared" si="479"/>
        <v>0</v>
      </c>
      <c r="ES168" s="32">
        <f t="shared" si="479"/>
        <v>0</v>
      </c>
      <c r="ET168" s="32">
        <f t="shared" si="479"/>
        <v>0</v>
      </c>
      <c r="EU168" s="32">
        <f t="shared" si="479"/>
        <v>1</v>
      </c>
      <c r="EV168" s="32" t="str">
        <f t="shared" si="479"/>
        <v>C</v>
      </c>
      <c r="EW168" s="32">
        <f t="shared" si="479"/>
        <v>1</v>
      </c>
      <c r="EX168" s="32" t="str">
        <f t="shared" si="479"/>
        <v>C</v>
      </c>
      <c r="EY168" s="32">
        <f t="shared" si="479"/>
        <v>0</v>
      </c>
      <c r="EZ168" s="32">
        <f t="shared" si="479"/>
        <v>1</v>
      </c>
      <c r="FA168" s="32">
        <f t="shared" si="479"/>
        <v>1</v>
      </c>
      <c r="FB168" s="32">
        <f t="shared" si="479"/>
        <v>1</v>
      </c>
      <c r="FC168" s="32" t="str">
        <f t="shared" si="479"/>
        <v>C</v>
      </c>
      <c r="FD168" s="32">
        <f t="shared" si="479"/>
        <v>1</v>
      </c>
      <c r="FE168" s="32" t="str">
        <f t="shared" si="479"/>
        <v>C</v>
      </c>
      <c r="FF168" s="32">
        <f t="shared" si="479"/>
        <v>1</v>
      </c>
      <c r="FG168" s="32">
        <f t="shared" si="479"/>
        <v>0</v>
      </c>
      <c r="FH168" s="32">
        <f t="shared" si="479"/>
        <v>0</v>
      </c>
      <c r="FI168" s="32">
        <f t="shared" si="479"/>
        <v>1</v>
      </c>
      <c r="FJ168" s="32" t="str">
        <f t="shared" si="479"/>
        <v>C</v>
      </c>
      <c r="FK168" s="32">
        <f t="shared" si="479"/>
        <v>1</v>
      </c>
      <c r="FL168" s="32" t="str">
        <f t="shared" si="479"/>
        <v>C</v>
      </c>
      <c r="FM168" s="32">
        <f t="shared" si="479"/>
        <v>1</v>
      </c>
      <c r="FN168" s="32">
        <f t="shared" si="479"/>
        <v>1</v>
      </c>
      <c r="FO168" s="32">
        <f t="shared" si="479"/>
        <v>1</v>
      </c>
      <c r="FP168" s="32">
        <f t="shared" si="479"/>
        <v>1</v>
      </c>
      <c r="FQ168" s="32" t="str">
        <f t="shared" si="479"/>
        <v>C</v>
      </c>
      <c r="FR168" s="32">
        <f t="shared" si="479"/>
        <v>1</v>
      </c>
      <c r="FS168" s="32" t="str">
        <f t="shared" si="479"/>
        <v>C</v>
      </c>
      <c r="FT168" s="32">
        <f t="shared" si="479"/>
        <v>1</v>
      </c>
      <c r="FU168" s="32">
        <f t="shared" si="479"/>
        <v>1</v>
      </c>
      <c r="FV168" s="32">
        <f t="shared" si="479"/>
        <v>1</v>
      </c>
      <c r="FW168" s="32">
        <f t="shared" si="479"/>
        <v>1</v>
      </c>
      <c r="FX168" s="32" t="str">
        <f t="shared" si="479"/>
        <v>C</v>
      </c>
      <c r="FY168" s="32">
        <f t="shared" si="479"/>
        <v>1</v>
      </c>
      <c r="FZ168" s="32" t="str">
        <f t="shared" si="479"/>
        <v>C</v>
      </c>
      <c r="GA168" s="32">
        <f t="shared" si="479"/>
        <v>1</v>
      </c>
      <c r="GB168" s="32">
        <f t="shared" si="479"/>
        <v>0</v>
      </c>
      <c r="GC168" s="32">
        <f t="shared" si="479"/>
        <v>0</v>
      </c>
      <c r="GD168" s="32">
        <f t="shared" si="479"/>
        <v>0</v>
      </c>
      <c r="GE168" s="32">
        <f t="shared" si="479"/>
        <v>0</v>
      </c>
      <c r="GF168" s="32">
        <f t="shared" si="479"/>
        <v>1</v>
      </c>
      <c r="GG168" s="32" t="str">
        <f t="shared" si="479"/>
        <v>C</v>
      </c>
      <c r="GH168" s="32">
        <f t="shared" si="479"/>
        <v>1</v>
      </c>
      <c r="GI168" s="32">
        <f t="shared" si="479"/>
        <v>1</v>
      </c>
      <c r="GJ168" s="32">
        <f t="shared" si="479"/>
        <v>1</v>
      </c>
      <c r="GK168" s="32">
        <f t="shared" si="479"/>
        <v>0</v>
      </c>
      <c r="GL168" s="32">
        <f t="shared" si="479"/>
        <v>0</v>
      </c>
      <c r="GM168" s="32">
        <f t="shared" si="479"/>
        <v>0</v>
      </c>
      <c r="GN168" s="32">
        <f t="shared" si="479"/>
        <v>0</v>
      </c>
      <c r="GO168" s="32">
        <f t="shared" ref="GO168:IZ168" si="480">IF(GO171&lt;&gt;"",GO171,IF(OR(GP164=1,GP166="x",GP164=2),1,GP166))</f>
        <v>0</v>
      </c>
      <c r="GP168" s="32">
        <f t="shared" si="480"/>
        <v>0</v>
      </c>
      <c r="GQ168" s="32">
        <f t="shared" si="480"/>
        <v>0</v>
      </c>
      <c r="GR168" s="32">
        <f t="shared" si="480"/>
        <v>1</v>
      </c>
      <c r="GS168" s="32" t="str">
        <f t="shared" si="480"/>
        <v>C</v>
      </c>
      <c r="GT168" s="32">
        <f t="shared" si="480"/>
        <v>1</v>
      </c>
      <c r="GU168" s="32" t="str">
        <f t="shared" si="480"/>
        <v>C</v>
      </c>
      <c r="GV168" s="32">
        <f t="shared" si="480"/>
        <v>1</v>
      </c>
      <c r="GW168" s="32">
        <f t="shared" si="480"/>
        <v>0</v>
      </c>
      <c r="GX168" s="32">
        <f t="shared" si="480"/>
        <v>0</v>
      </c>
      <c r="GY168" s="32">
        <f t="shared" si="480"/>
        <v>1</v>
      </c>
      <c r="GZ168" s="32">
        <f t="shared" si="480"/>
        <v>1</v>
      </c>
      <c r="HA168" s="32" t="str">
        <f t="shared" si="480"/>
        <v>C</v>
      </c>
      <c r="HB168" s="32">
        <f t="shared" si="480"/>
        <v>1</v>
      </c>
      <c r="HC168" s="32">
        <f t="shared" si="480"/>
        <v>1</v>
      </c>
      <c r="HD168" s="32">
        <f t="shared" si="480"/>
        <v>0</v>
      </c>
      <c r="HE168" s="32">
        <f t="shared" si="480"/>
        <v>0</v>
      </c>
      <c r="HF168" s="32">
        <f t="shared" si="480"/>
        <v>1</v>
      </c>
      <c r="HG168" s="32" t="str">
        <f t="shared" si="480"/>
        <v>C</v>
      </c>
      <c r="HH168" s="32">
        <f t="shared" si="480"/>
        <v>1</v>
      </c>
      <c r="HI168" s="32" t="str">
        <f t="shared" si="480"/>
        <v>C</v>
      </c>
      <c r="HJ168" s="32">
        <f t="shared" si="480"/>
        <v>1</v>
      </c>
      <c r="HK168" s="32">
        <f t="shared" si="480"/>
        <v>1</v>
      </c>
      <c r="HL168" s="32">
        <f t="shared" si="480"/>
        <v>1</v>
      </c>
      <c r="HM168" s="32">
        <f t="shared" si="480"/>
        <v>1</v>
      </c>
      <c r="HN168" s="32" t="str">
        <f t="shared" si="480"/>
        <v>C</v>
      </c>
      <c r="HO168" s="32">
        <f t="shared" si="480"/>
        <v>1</v>
      </c>
      <c r="HP168" s="32" t="str">
        <f t="shared" si="480"/>
        <v>C</v>
      </c>
      <c r="HQ168" s="32">
        <f t="shared" si="480"/>
        <v>1</v>
      </c>
      <c r="HR168" s="32">
        <f t="shared" si="480"/>
        <v>0</v>
      </c>
      <c r="HS168" s="32">
        <f t="shared" si="480"/>
        <v>0</v>
      </c>
      <c r="HT168" s="32">
        <f t="shared" si="480"/>
        <v>1</v>
      </c>
      <c r="HU168" s="32" t="str">
        <f t="shared" si="480"/>
        <v>C</v>
      </c>
      <c r="HV168" s="32">
        <f t="shared" si="480"/>
        <v>1</v>
      </c>
      <c r="HW168" s="32" t="str">
        <f t="shared" si="480"/>
        <v>C</v>
      </c>
      <c r="HX168" s="32">
        <f t="shared" si="480"/>
        <v>1</v>
      </c>
      <c r="HY168" s="32">
        <f t="shared" si="480"/>
        <v>1</v>
      </c>
      <c r="HZ168" s="32">
        <f t="shared" si="480"/>
        <v>1</v>
      </c>
      <c r="IA168" s="32">
        <f t="shared" si="480"/>
        <v>1</v>
      </c>
      <c r="IB168" s="32" t="str">
        <f t="shared" si="480"/>
        <v>C</v>
      </c>
      <c r="IC168" s="32">
        <f t="shared" si="480"/>
        <v>1</v>
      </c>
      <c r="ID168" s="32" t="str">
        <f t="shared" si="480"/>
        <v>C</v>
      </c>
      <c r="IE168" s="32">
        <f t="shared" si="480"/>
        <v>1</v>
      </c>
      <c r="IF168" s="32">
        <f t="shared" si="480"/>
        <v>1</v>
      </c>
      <c r="IG168" s="32">
        <f t="shared" si="480"/>
        <v>1</v>
      </c>
      <c r="IH168" s="32">
        <f t="shared" si="480"/>
        <v>1</v>
      </c>
      <c r="II168" s="32">
        <f t="shared" si="480"/>
        <v>0</v>
      </c>
      <c r="IJ168" s="32">
        <f t="shared" si="480"/>
        <v>0</v>
      </c>
      <c r="IK168" s="32">
        <f t="shared" si="480"/>
        <v>0</v>
      </c>
      <c r="IL168" s="32">
        <f t="shared" si="480"/>
        <v>0</v>
      </c>
      <c r="IM168" s="32">
        <f t="shared" si="480"/>
        <v>0</v>
      </c>
      <c r="IN168" s="32">
        <f t="shared" si="480"/>
        <v>0</v>
      </c>
      <c r="IO168" s="32">
        <f t="shared" si="480"/>
        <v>0</v>
      </c>
      <c r="IP168" s="32">
        <f t="shared" si="480"/>
        <v>0</v>
      </c>
      <c r="IQ168" s="32">
        <f t="shared" si="480"/>
        <v>0</v>
      </c>
      <c r="IR168" s="32">
        <f t="shared" si="480"/>
        <v>0</v>
      </c>
      <c r="IS168" s="32">
        <f t="shared" si="480"/>
        <v>0</v>
      </c>
      <c r="IT168" s="32">
        <f t="shared" si="480"/>
        <v>0</v>
      </c>
      <c r="IU168" s="32">
        <f t="shared" si="480"/>
        <v>0</v>
      </c>
      <c r="IV168" s="32">
        <f t="shared" si="480"/>
        <v>0</v>
      </c>
      <c r="IW168" s="32">
        <f t="shared" si="480"/>
        <v>0</v>
      </c>
      <c r="IX168" s="32">
        <f t="shared" si="480"/>
        <v>0</v>
      </c>
      <c r="IY168" s="32">
        <f t="shared" si="480"/>
        <v>0</v>
      </c>
      <c r="IZ168" s="32">
        <f t="shared" si="480"/>
        <v>0</v>
      </c>
      <c r="JA168" s="32">
        <f t="shared" ref="JA168:LL168" si="481">IF(JA171&lt;&gt;"",JA171,IF(OR(JB164=1,JB166="x",JB164=2),1,JB166))</f>
        <v>0</v>
      </c>
      <c r="JB168" s="32">
        <f t="shared" si="481"/>
        <v>0</v>
      </c>
      <c r="JC168" s="32">
        <f t="shared" si="481"/>
        <v>1</v>
      </c>
      <c r="JD168" s="32" t="str">
        <f t="shared" si="481"/>
        <v>C</v>
      </c>
      <c r="JE168" s="32">
        <f t="shared" si="481"/>
        <v>1</v>
      </c>
      <c r="JF168" s="32" t="str">
        <f t="shared" si="481"/>
        <v>C</v>
      </c>
      <c r="JG168" s="32">
        <f t="shared" si="481"/>
        <v>0</v>
      </c>
      <c r="JH168" s="32">
        <f t="shared" si="481"/>
        <v>0</v>
      </c>
      <c r="JI168" s="32">
        <f t="shared" si="481"/>
        <v>0</v>
      </c>
      <c r="JJ168" s="32">
        <f t="shared" si="481"/>
        <v>1</v>
      </c>
      <c r="JK168" s="32" t="str">
        <f t="shared" si="481"/>
        <v>C</v>
      </c>
      <c r="JL168" s="32">
        <f t="shared" si="481"/>
        <v>1</v>
      </c>
      <c r="JM168" s="32" t="str">
        <f t="shared" si="481"/>
        <v>C</v>
      </c>
      <c r="JN168" s="32">
        <f t="shared" si="481"/>
        <v>1</v>
      </c>
      <c r="JO168" s="32">
        <f t="shared" si="481"/>
        <v>1</v>
      </c>
      <c r="JP168" s="32">
        <f t="shared" si="481"/>
        <v>1</v>
      </c>
      <c r="JQ168" s="32">
        <f t="shared" si="481"/>
        <v>1</v>
      </c>
      <c r="JR168" s="32" t="str">
        <f t="shared" si="481"/>
        <v>C</v>
      </c>
      <c r="JS168" s="32">
        <f t="shared" si="481"/>
        <v>1</v>
      </c>
      <c r="JT168" s="32" t="str">
        <f t="shared" si="481"/>
        <v>C</v>
      </c>
      <c r="JU168" s="32">
        <f t="shared" si="481"/>
        <v>1</v>
      </c>
      <c r="JV168" s="32">
        <f t="shared" si="481"/>
        <v>0</v>
      </c>
      <c r="JW168" s="32">
        <f t="shared" si="481"/>
        <v>0</v>
      </c>
      <c r="JX168" s="32">
        <f t="shared" si="481"/>
        <v>1</v>
      </c>
      <c r="JY168" s="32" t="str">
        <f t="shared" si="481"/>
        <v>C</v>
      </c>
      <c r="JZ168" s="32">
        <f t="shared" si="481"/>
        <v>1</v>
      </c>
      <c r="KA168" s="32" t="str">
        <f t="shared" si="481"/>
        <v>C</v>
      </c>
      <c r="KB168" s="32">
        <f t="shared" si="481"/>
        <v>1</v>
      </c>
      <c r="KC168" s="32">
        <f t="shared" si="481"/>
        <v>0</v>
      </c>
      <c r="KD168" s="32">
        <f t="shared" si="481"/>
        <v>0</v>
      </c>
      <c r="KE168" s="32">
        <f t="shared" si="481"/>
        <v>1</v>
      </c>
      <c r="KF168" s="32" t="str">
        <f t="shared" si="481"/>
        <v>C</v>
      </c>
      <c r="KG168" s="32">
        <f t="shared" si="481"/>
        <v>1</v>
      </c>
      <c r="KH168" s="32" t="str">
        <f t="shared" si="481"/>
        <v>C</v>
      </c>
      <c r="KI168" s="32">
        <f t="shared" si="481"/>
        <v>1</v>
      </c>
      <c r="KJ168" s="32">
        <f t="shared" si="481"/>
        <v>1</v>
      </c>
      <c r="KK168" s="32">
        <f t="shared" si="481"/>
        <v>1</v>
      </c>
      <c r="KL168" s="32">
        <f t="shared" si="481"/>
        <v>1</v>
      </c>
      <c r="KM168" s="32" t="str">
        <f t="shared" si="481"/>
        <v>C</v>
      </c>
      <c r="KN168" s="32">
        <f t="shared" si="481"/>
        <v>1</v>
      </c>
      <c r="KO168" s="32" t="str">
        <f t="shared" si="481"/>
        <v>C</v>
      </c>
      <c r="KP168" s="32">
        <f t="shared" si="481"/>
        <v>1</v>
      </c>
      <c r="KQ168" s="32">
        <f t="shared" si="481"/>
        <v>0</v>
      </c>
      <c r="KR168" s="32">
        <f t="shared" si="481"/>
        <v>0</v>
      </c>
      <c r="KS168" s="32">
        <f t="shared" si="481"/>
        <v>1</v>
      </c>
      <c r="KT168" s="32" t="str">
        <f t="shared" si="481"/>
        <v>C</v>
      </c>
      <c r="KU168" s="32">
        <f t="shared" si="481"/>
        <v>1</v>
      </c>
      <c r="KV168" s="32" t="str">
        <f t="shared" si="481"/>
        <v>C</v>
      </c>
      <c r="KW168" s="32">
        <f t="shared" si="481"/>
        <v>1</v>
      </c>
      <c r="KX168" s="32">
        <f t="shared" si="481"/>
        <v>1</v>
      </c>
      <c r="KY168" s="32">
        <f t="shared" si="481"/>
        <v>1</v>
      </c>
      <c r="KZ168" s="32">
        <f t="shared" si="481"/>
        <v>1</v>
      </c>
      <c r="LA168" s="32" t="str">
        <f t="shared" si="481"/>
        <v>C</v>
      </c>
      <c r="LB168" s="32">
        <f t="shared" si="481"/>
        <v>1</v>
      </c>
      <c r="LC168" s="32" t="str">
        <f t="shared" si="481"/>
        <v>C</v>
      </c>
      <c r="LD168" s="32">
        <f t="shared" si="481"/>
        <v>1</v>
      </c>
      <c r="LE168" s="32">
        <f t="shared" si="481"/>
        <v>0</v>
      </c>
      <c r="LF168" s="32">
        <f t="shared" si="481"/>
        <v>0</v>
      </c>
      <c r="LG168" s="32">
        <f t="shared" si="481"/>
        <v>1</v>
      </c>
      <c r="LH168" s="32" t="str">
        <f t="shared" si="481"/>
        <v>C</v>
      </c>
      <c r="LI168" s="32">
        <f t="shared" si="481"/>
        <v>1</v>
      </c>
      <c r="LJ168" s="32" t="str">
        <f t="shared" si="481"/>
        <v>C</v>
      </c>
      <c r="LK168" s="32">
        <f t="shared" si="481"/>
        <v>1</v>
      </c>
      <c r="LL168" s="32">
        <f t="shared" si="481"/>
        <v>0</v>
      </c>
      <c r="LM168" s="32">
        <f t="shared" ref="LM168:NR168" si="482">IF(LM171&lt;&gt;"",LM171,IF(OR(LN164=1,LN166="x",LN164=2),1,LN166))</f>
        <v>0</v>
      </c>
      <c r="LN168" s="32">
        <f t="shared" si="482"/>
        <v>0</v>
      </c>
      <c r="LO168" s="32">
        <f t="shared" si="482"/>
        <v>1</v>
      </c>
      <c r="LP168" s="32">
        <f t="shared" si="482"/>
        <v>1</v>
      </c>
      <c r="LQ168" s="32" t="str">
        <f t="shared" si="482"/>
        <v>C</v>
      </c>
      <c r="LR168" s="32">
        <f t="shared" si="482"/>
        <v>1</v>
      </c>
      <c r="LS168" s="32">
        <f t="shared" si="482"/>
        <v>1</v>
      </c>
      <c r="LT168" s="32">
        <f t="shared" si="482"/>
        <v>1</v>
      </c>
      <c r="LU168" s="32">
        <f t="shared" si="482"/>
        <v>1</v>
      </c>
      <c r="LV168" s="32" t="str">
        <f t="shared" si="482"/>
        <v>C</v>
      </c>
      <c r="LW168" s="32">
        <f t="shared" si="482"/>
        <v>1</v>
      </c>
      <c r="LX168" s="32" t="str">
        <f t="shared" si="482"/>
        <v>C</v>
      </c>
      <c r="LY168" s="32">
        <f t="shared" si="482"/>
        <v>1</v>
      </c>
      <c r="LZ168" s="32">
        <f t="shared" si="482"/>
        <v>0</v>
      </c>
      <c r="MA168" s="32">
        <f t="shared" si="482"/>
        <v>0</v>
      </c>
      <c r="MB168" s="32">
        <f t="shared" si="482"/>
        <v>1</v>
      </c>
      <c r="MC168" s="32" t="str">
        <f t="shared" si="482"/>
        <v>C</v>
      </c>
      <c r="MD168" s="32">
        <f t="shared" si="482"/>
        <v>1</v>
      </c>
      <c r="ME168" s="32" t="str">
        <f t="shared" si="482"/>
        <v>C</v>
      </c>
      <c r="MF168" s="32">
        <f t="shared" si="482"/>
        <v>1</v>
      </c>
      <c r="MG168" s="32">
        <f t="shared" si="482"/>
        <v>1</v>
      </c>
      <c r="MH168" s="32">
        <f t="shared" si="482"/>
        <v>1</v>
      </c>
      <c r="MI168" s="32">
        <f t="shared" si="482"/>
        <v>1</v>
      </c>
      <c r="MJ168" s="32" t="str">
        <f t="shared" si="482"/>
        <v>C</v>
      </c>
      <c r="MK168" s="32">
        <f t="shared" si="482"/>
        <v>1</v>
      </c>
      <c r="ML168" s="32" t="str">
        <f t="shared" si="482"/>
        <v>C</v>
      </c>
      <c r="MM168" s="32">
        <f t="shared" si="482"/>
        <v>1</v>
      </c>
      <c r="MN168" s="32">
        <f t="shared" si="482"/>
        <v>1</v>
      </c>
      <c r="MO168" s="32">
        <f t="shared" si="482"/>
        <v>1</v>
      </c>
      <c r="MP168" s="32">
        <f t="shared" si="482"/>
        <v>1</v>
      </c>
      <c r="MQ168" s="32" t="str">
        <f t="shared" si="482"/>
        <v>C</v>
      </c>
      <c r="MR168" s="32">
        <f t="shared" si="482"/>
        <v>1</v>
      </c>
      <c r="MS168" s="32" t="str">
        <f t="shared" si="482"/>
        <v>C</v>
      </c>
      <c r="MT168" s="32">
        <f t="shared" si="482"/>
        <v>1</v>
      </c>
      <c r="MU168" s="32">
        <f t="shared" si="482"/>
        <v>0</v>
      </c>
      <c r="MV168" s="32">
        <f t="shared" si="482"/>
        <v>0</v>
      </c>
      <c r="MW168" s="32">
        <f t="shared" si="482"/>
        <v>1</v>
      </c>
      <c r="MX168" s="32" t="str">
        <f t="shared" si="482"/>
        <v>C</v>
      </c>
      <c r="MY168" s="32">
        <f t="shared" si="482"/>
        <v>1</v>
      </c>
      <c r="MZ168" s="32" t="str">
        <f t="shared" si="482"/>
        <v>C</v>
      </c>
      <c r="NA168" s="32">
        <f t="shared" si="482"/>
        <v>1</v>
      </c>
      <c r="NB168" s="32">
        <f t="shared" si="482"/>
        <v>1</v>
      </c>
      <c r="NC168" s="32">
        <f t="shared" si="482"/>
        <v>1</v>
      </c>
      <c r="ND168" s="32">
        <f t="shared" si="482"/>
        <v>1</v>
      </c>
      <c r="NE168" s="32">
        <f t="shared" si="482"/>
        <v>0</v>
      </c>
      <c r="NF168" s="50">
        <f t="shared" si="482"/>
        <v>0</v>
      </c>
      <c r="NG168" s="32">
        <f t="shared" si="482"/>
        <v>0</v>
      </c>
      <c r="NH168" s="32">
        <f t="shared" si="482"/>
        <v>0</v>
      </c>
      <c r="NI168" s="32">
        <f t="shared" si="482"/>
        <v>0</v>
      </c>
      <c r="NJ168" s="32">
        <f t="shared" si="482"/>
        <v>0</v>
      </c>
      <c r="NK168" s="32">
        <f t="shared" si="482"/>
        <v>0</v>
      </c>
      <c r="NL168" s="32" t="str">
        <f t="shared" si="482"/>
        <v>C</v>
      </c>
      <c r="NM168" s="32">
        <f t="shared" si="482"/>
        <v>1</v>
      </c>
      <c r="NN168" s="32" t="str">
        <f t="shared" si="482"/>
        <v>C</v>
      </c>
      <c r="NO168" s="32">
        <f t="shared" si="482"/>
        <v>1</v>
      </c>
      <c r="NP168" s="32">
        <f t="shared" si="482"/>
        <v>0</v>
      </c>
      <c r="NQ168" s="32">
        <f t="shared" si="482"/>
        <v>0</v>
      </c>
      <c r="NR168" s="32">
        <f t="shared" si="482"/>
        <v>0</v>
      </c>
    </row>
    <row r="169" spans="1:382" ht="12" hidden="1" customHeight="1" x14ac:dyDescent="0.3">
      <c r="A169" s="2" t="s">
        <v>49</v>
      </c>
      <c r="B169" s="31" t="s">
        <v>12</v>
      </c>
      <c r="C169" s="32"/>
      <c r="D169" s="32"/>
      <c r="E169" s="32">
        <f t="shared" ref="E169:BP169" si="483">IF(OR(F164=1,F166="x",F164=2),1,F166)</f>
        <v>0</v>
      </c>
      <c r="F169" s="32">
        <f t="shared" si="483"/>
        <v>0</v>
      </c>
      <c r="G169" s="32">
        <f t="shared" si="483"/>
        <v>0</v>
      </c>
      <c r="H169" s="32">
        <f t="shared" si="483"/>
        <v>0</v>
      </c>
      <c r="I169" s="32">
        <f t="shared" si="483"/>
        <v>0</v>
      </c>
      <c r="J169" s="32">
        <f t="shared" si="483"/>
        <v>0</v>
      </c>
      <c r="K169" s="32">
        <f t="shared" si="483"/>
        <v>0</v>
      </c>
      <c r="L169" s="32">
        <f t="shared" si="483"/>
        <v>0</v>
      </c>
      <c r="M169" s="32">
        <f t="shared" si="483"/>
        <v>1</v>
      </c>
      <c r="N169" s="32">
        <f t="shared" si="483"/>
        <v>1</v>
      </c>
      <c r="O169" s="32">
        <f t="shared" si="483"/>
        <v>1</v>
      </c>
      <c r="P169" s="32" t="str">
        <f t="shared" si="483"/>
        <v>a</v>
      </c>
      <c r="Q169" s="32" t="str">
        <f t="shared" si="483"/>
        <v>a</v>
      </c>
      <c r="R169" s="32">
        <f t="shared" si="483"/>
        <v>1</v>
      </c>
      <c r="S169" s="32">
        <f t="shared" si="483"/>
        <v>1</v>
      </c>
      <c r="T169" s="32">
        <f t="shared" si="483"/>
        <v>0</v>
      </c>
      <c r="U169" s="32">
        <f t="shared" si="483"/>
        <v>0</v>
      </c>
      <c r="V169" s="32">
        <f t="shared" si="483"/>
        <v>1</v>
      </c>
      <c r="W169" s="32">
        <f t="shared" si="483"/>
        <v>1</v>
      </c>
      <c r="X169" s="32">
        <f t="shared" si="483"/>
        <v>1</v>
      </c>
      <c r="Y169" s="32">
        <f t="shared" si="483"/>
        <v>0</v>
      </c>
      <c r="Z169" s="32">
        <f t="shared" si="483"/>
        <v>1</v>
      </c>
      <c r="AA169" s="32">
        <f t="shared" si="483"/>
        <v>1</v>
      </c>
      <c r="AB169" s="32">
        <f t="shared" si="483"/>
        <v>1</v>
      </c>
      <c r="AC169" s="32">
        <f t="shared" si="483"/>
        <v>1</v>
      </c>
      <c r="AD169" s="32">
        <f t="shared" si="483"/>
        <v>0</v>
      </c>
      <c r="AE169" s="32">
        <f t="shared" si="483"/>
        <v>0</v>
      </c>
      <c r="AF169" s="32">
        <f t="shared" si="483"/>
        <v>1</v>
      </c>
      <c r="AG169" s="32">
        <f t="shared" si="483"/>
        <v>1</v>
      </c>
      <c r="AH169" s="32">
        <f t="shared" si="483"/>
        <v>1</v>
      </c>
      <c r="AI169" s="32">
        <f t="shared" si="483"/>
        <v>1</v>
      </c>
      <c r="AJ169" s="32">
        <f t="shared" si="483"/>
        <v>1</v>
      </c>
      <c r="AK169" s="32">
        <f t="shared" si="483"/>
        <v>1</v>
      </c>
      <c r="AL169" s="32">
        <f t="shared" si="483"/>
        <v>1</v>
      </c>
      <c r="AM169" s="32">
        <f t="shared" si="483"/>
        <v>0</v>
      </c>
      <c r="AN169" s="32">
        <f t="shared" si="483"/>
        <v>0</v>
      </c>
      <c r="AO169" s="32">
        <f t="shared" si="483"/>
        <v>0</v>
      </c>
      <c r="AP169" s="32">
        <f t="shared" si="483"/>
        <v>0</v>
      </c>
      <c r="AQ169" s="32">
        <f t="shared" si="483"/>
        <v>0</v>
      </c>
      <c r="AR169" s="32">
        <f t="shared" si="483"/>
        <v>0</v>
      </c>
      <c r="AS169" s="32">
        <f t="shared" si="483"/>
        <v>0</v>
      </c>
      <c r="AT169" s="32">
        <f t="shared" si="483"/>
        <v>1</v>
      </c>
      <c r="AU169" s="32">
        <f t="shared" si="483"/>
        <v>1</v>
      </c>
      <c r="AV169" s="32">
        <f t="shared" si="483"/>
        <v>1</v>
      </c>
      <c r="AW169" s="32">
        <f t="shared" si="483"/>
        <v>1</v>
      </c>
      <c r="AX169" s="32">
        <f t="shared" si="483"/>
        <v>1</v>
      </c>
      <c r="AY169" s="32">
        <f t="shared" si="483"/>
        <v>1</v>
      </c>
      <c r="AZ169" s="32">
        <f t="shared" si="483"/>
        <v>1</v>
      </c>
      <c r="BA169" s="32">
        <f t="shared" si="483"/>
        <v>1</v>
      </c>
      <c r="BB169" s="32">
        <f t="shared" si="483"/>
        <v>1</v>
      </c>
      <c r="BC169" s="32">
        <f t="shared" si="483"/>
        <v>1</v>
      </c>
      <c r="BD169" s="32">
        <f t="shared" si="483"/>
        <v>1</v>
      </c>
      <c r="BE169" s="32">
        <f t="shared" si="483"/>
        <v>1</v>
      </c>
      <c r="BF169" s="32">
        <f t="shared" si="483"/>
        <v>0</v>
      </c>
      <c r="BG169" s="32">
        <f t="shared" si="483"/>
        <v>0</v>
      </c>
      <c r="BH169" s="32">
        <f t="shared" si="483"/>
        <v>1</v>
      </c>
      <c r="BI169" s="32">
        <f t="shared" si="483"/>
        <v>1</v>
      </c>
      <c r="BJ169" s="32">
        <f t="shared" si="483"/>
        <v>1</v>
      </c>
      <c r="BK169" s="32">
        <f t="shared" si="483"/>
        <v>1</v>
      </c>
      <c r="BL169" s="32">
        <f t="shared" si="483"/>
        <v>1</v>
      </c>
      <c r="BM169" s="32">
        <f t="shared" si="483"/>
        <v>1</v>
      </c>
      <c r="BN169" s="32">
        <f t="shared" si="483"/>
        <v>1</v>
      </c>
      <c r="BO169" s="32">
        <f t="shared" si="483"/>
        <v>1</v>
      </c>
      <c r="BP169" s="32">
        <f t="shared" si="483"/>
        <v>1</v>
      </c>
      <c r="BQ169" s="32">
        <f t="shared" ref="BQ169:CQ169" si="484">IF(OR(BR164=1,BR166="x",BR164=2),1,BR166)</f>
        <v>1</v>
      </c>
      <c r="BR169" s="32">
        <f t="shared" si="484"/>
        <v>1</v>
      </c>
      <c r="BS169" s="32">
        <f t="shared" si="484"/>
        <v>1</v>
      </c>
      <c r="BT169" s="32">
        <f t="shared" si="484"/>
        <v>1</v>
      </c>
      <c r="BU169" s="32">
        <f t="shared" si="484"/>
        <v>1</v>
      </c>
      <c r="BV169" s="32">
        <f t="shared" si="484"/>
        <v>0</v>
      </c>
      <c r="BW169" s="32">
        <f t="shared" si="484"/>
        <v>0</v>
      </c>
      <c r="BX169" s="32">
        <f t="shared" si="484"/>
        <v>0</v>
      </c>
      <c r="BY169" s="32">
        <f t="shared" si="484"/>
        <v>0</v>
      </c>
      <c r="BZ169" s="32">
        <f t="shared" si="484"/>
        <v>0</v>
      </c>
      <c r="CA169" s="32">
        <f t="shared" si="484"/>
        <v>0</v>
      </c>
      <c r="CB169" s="32">
        <f t="shared" si="484"/>
        <v>0</v>
      </c>
      <c r="CC169" s="32">
        <f t="shared" si="484"/>
        <v>1</v>
      </c>
      <c r="CD169" s="32">
        <f t="shared" si="484"/>
        <v>1</v>
      </c>
      <c r="CE169" s="32">
        <f t="shared" si="484"/>
        <v>1</v>
      </c>
      <c r="CF169" s="32">
        <f t="shared" si="484"/>
        <v>1</v>
      </c>
      <c r="CG169" s="32">
        <f t="shared" si="484"/>
        <v>1</v>
      </c>
      <c r="CH169" s="32">
        <f t="shared" si="484"/>
        <v>1</v>
      </c>
      <c r="CI169" s="32">
        <f t="shared" si="484"/>
        <v>1</v>
      </c>
      <c r="CJ169" s="32">
        <f t="shared" si="484"/>
        <v>1</v>
      </c>
      <c r="CK169" s="32">
        <f t="shared" si="484"/>
        <v>1</v>
      </c>
      <c r="CL169" s="32">
        <f t="shared" si="484"/>
        <v>1</v>
      </c>
      <c r="CM169" s="32">
        <f t="shared" si="484"/>
        <v>1</v>
      </c>
      <c r="CN169" s="32">
        <f t="shared" si="484"/>
        <v>1</v>
      </c>
      <c r="CO169" s="32">
        <f t="shared" si="484"/>
        <v>0</v>
      </c>
      <c r="CP169" s="32">
        <f t="shared" si="484"/>
        <v>0</v>
      </c>
      <c r="CQ169" s="32">
        <f t="shared" si="484"/>
        <v>1</v>
      </c>
      <c r="CR169" s="32">
        <f>IF(OR(CS164=1,CS166="x",CS164=2),1,0)</f>
        <v>1</v>
      </c>
      <c r="CS169" s="32">
        <f t="shared" ref="CS169:FD169" si="485">IF(OR(CT164=1,CT166="x",CT164=2),1,0)</f>
        <v>1</v>
      </c>
      <c r="CT169" s="32">
        <f t="shared" si="485"/>
        <v>1</v>
      </c>
      <c r="CU169" s="32">
        <f t="shared" si="485"/>
        <v>1</v>
      </c>
      <c r="CV169" s="32">
        <f t="shared" si="485"/>
        <v>1</v>
      </c>
      <c r="CW169" s="32">
        <f t="shared" si="485"/>
        <v>1</v>
      </c>
      <c r="CX169" s="32">
        <f t="shared" si="485"/>
        <v>0</v>
      </c>
      <c r="CY169" s="32">
        <f t="shared" si="485"/>
        <v>0</v>
      </c>
      <c r="CZ169" s="32">
        <f t="shared" si="485"/>
        <v>0</v>
      </c>
      <c r="DA169" s="32">
        <f t="shared" si="485"/>
        <v>1</v>
      </c>
      <c r="DB169" s="32">
        <f t="shared" si="485"/>
        <v>1</v>
      </c>
      <c r="DC169" s="32">
        <f t="shared" si="485"/>
        <v>1</v>
      </c>
      <c r="DD169" s="32">
        <f t="shared" si="485"/>
        <v>1</v>
      </c>
      <c r="DE169" s="32">
        <f t="shared" si="485"/>
        <v>1</v>
      </c>
      <c r="DF169" s="32">
        <f t="shared" si="485"/>
        <v>1</v>
      </c>
      <c r="DG169" s="32">
        <f t="shared" si="485"/>
        <v>1</v>
      </c>
      <c r="DH169" s="32">
        <f t="shared" si="485"/>
        <v>1</v>
      </c>
      <c r="DI169" s="32">
        <f t="shared" si="485"/>
        <v>1</v>
      </c>
      <c r="DJ169" s="32">
        <f t="shared" si="485"/>
        <v>0</v>
      </c>
      <c r="DK169" s="32">
        <f t="shared" si="485"/>
        <v>0</v>
      </c>
      <c r="DL169" s="32">
        <f t="shared" si="485"/>
        <v>1</v>
      </c>
      <c r="DM169" s="32">
        <f t="shared" si="485"/>
        <v>1</v>
      </c>
      <c r="DN169" s="32">
        <f t="shared" si="485"/>
        <v>1</v>
      </c>
      <c r="DO169" s="32">
        <f t="shared" si="485"/>
        <v>1</v>
      </c>
      <c r="DP169" s="32">
        <f t="shared" si="485"/>
        <v>1</v>
      </c>
      <c r="DQ169" s="32">
        <f t="shared" si="485"/>
        <v>1</v>
      </c>
      <c r="DR169" s="32">
        <f t="shared" si="485"/>
        <v>1</v>
      </c>
      <c r="DS169" s="32">
        <f t="shared" si="485"/>
        <v>1</v>
      </c>
      <c r="DT169" s="32">
        <f t="shared" si="485"/>
        <v>1</v>
      </c>
      <c r="DU169" s="32">
        <f t="shared" si="485"/>
        <v>1</v>
      </c>
      <c r="DV169" s="32">
        <f t="shared" si="485"/>
        <v>1</v>
      </c>
      <c r="DW169" s="32">
        <f t="shared" si="485"/>
        <v>1</v>
      </c>
      <c r="DX169" s="32">
        <f t="shared" si="485"/>
        <v>1</v>
      </c>
      <c r="DY169" s="32">
        <f t="shared" si="485"/>
        <v>1</v>
      </c>
      <c r="DZ169" s="32">
        <f t="shared" si="485"/>
        <v>1</v>
      </c>
      <c r="EA169" s="32">
        <f t="shared" si="485"/>
        <v>1</v>
      </c>
      <c r="EB169" s="32">
        <f t="shared" si="485"/>
        <v>1</v>
      </c>
      <c r="EC169" s="32">
        <f t="shared" si="485"/>
        <v>1</v>
      </c>
      <c r="ED169" s="32">
        <f t="shared" si="485"/>
        <v>1</v>
      </c>
      <c r="EE169" s="32">
        <f t="shared" si="485"/>
        <v>0</v>
      </c>
      <c r="EF169" s="32">
        <f t="shared" si="485"/>
        <v>0</v>
      </c>
      <c r="EG169" s="32">
        <f t="shared" si="485"/>
        <v>1</v>
      </c>
      <c r="EH169" s="32">
        <f t="shared" si="485"/>
        <v>1</v>
      </c>
      <c r="EI169" s="32">
        <f t="shared" si="485"/>
        <v>1</v>
      </c>
      <c r="EJ169" s="32">
        <f t="shared" si="485"/>
        <v>1</v>
      </c>
      <c r="EK169" s="32">
        <f t="shared" si="485"/>
        <v>1</v>
      </c>
      <c r="EL169" s="32">
        <f t="shared" si="485"/>
        <v>1</v>
      </c>
      <c r="EM169" s="32">
        <f t="shared" si="485"/>
        <v>1</v>
      </c>
      <c r="EN169" s="32">
        <f t="shared" si="485"/>
        <v>1</v>
      </c>
      <c r="EO169" s="32">
        <f t="shared" si="485"/>
        <v>0</v>
      </c>
      <c r="EP169" s="32">
        <f t="shared" si="485"/>
        <v>0</v>
      </c>
      <c r="EQ169" s="32">
        <f t="shared" si="485"/>
        <v>0</v>
      </c>
      <c r="ER169" s="32">
        <f t="shared" si="485"/>
        <v>0</v>
      </c>
      <c r="ES169" s="32">
        <f t="shared" si="485"/>
        <v>0</v>
      </c>
      <c r="ET169" s="32">
        <f t="shared" si="485"/>
        <v>0</v>
      </c>
      <c r="EU169" s="32">
        <f t="shared" si="485"/>
        <v>1</v>
      </c>
      <c r="EV169" s="32">
        <f t="shared" si="485"/>
        <v>1</v>
      </c>
      <c r="EW169" s="32">
        <f t="shared" si="485"/>
        <v>1</v>
      </c>
      <c r="EX169" s="32">
        <f t="shared" si="485"/>
        <v>1</v>
      </c>
      <c r="EY169" s="32">
        <f t="shared" si="485"/>
        <v>0</v>
      </c>
      <c r="EZ169" s="32">
        <f t="shared" si="485"/>
        <v>1</v>
      </c>
      <c r="FA169" s="32">
        <f t="shared" si="485"/>
        <v>1</v>
      </c>
      <c r="FB169" s="32">
        <f t="shared" si="485"/>
        <v>1</v>
      </c>
      <c r="FC169" s="32">
        <f t="shared" si="485"/>
        <v>1</v>
      </c>
      <c r="FD169" s="32">
        <f t="shared" si="485"/>
        <v>1</v>
      </c>
      <c r="FE169" s="32">
        <f t="shared" ref="FE169:HP169" si="486">IF(OR(FF164=1,FF166="x",FF164=2),1,0)</f>
        <v>1</v>
      </c>
      <c r="FF169" s="32">
        <f t="shared" si="486"/>
        <v>1</v>
      </c>
      <c r="FG169" s="32">
        <f t="shared" si="486"/>
        <v>0</v>
      </c>
      <c r="FH169" s="32">
        <f t="shared" si="486"/>
        <v>0</v>
      </c>
      <c r="FI169" s="32">
        <f t="shared" si="486"/>
        <v>1</v>
      </c>
      <c r="FJ169" s="32">
        <f t="shared" si="486"/>
        <v>1</v>
      </c>
      <c r="FK169" s="32">
        <f t="shared" si="486"/>
        <v>1</v>
      </c>
      <c r="FL169" s="32">
        <f t="shared" si="486"/>
        <v>1</v>
      </c>
      <c r="FM169" s="32">
        <f t="shared" si="486"/>
        <v>1</v>
      </c>
      <c r="FN169" s="32">
        <f t="shared" si="486"/>
        <v>1</v>
      </c>
      <c r="FO169" s="32">
        <f t="shared" si="486"/>
        <v>1</v>
      </c>
      <c r="FP169" s="32">
        <f t="shared" si="486"/>
        <v>1</v>
      </c>
      <c r="FQ169" s="32">
        <f t="shared" si="486"/>
        <v>1</v>
      </c>
      <c r="FR169" s="32">
        <f t="shared" si="486"/>
        <v>1</v>
      </c>
      <c r="FS169" s="32">
        <f t="shared" si="486"/>
        <v>1</v>
      </c>
      <c r="FT169" s="32">
        <f t="shared" si="486"/>
        <v>1</v>
      </c>
      <c r="FU169" s="32">
        <f t="shared" si="486"/>
        <v>1</v>
      </c>
      <c r="FV169" s="32">
        <f t="shared" si="486"/>
        <v>1</v>
      </c>
      <c r="FW169" s="32">
        <f t="shared" si="486"/>
        <v>1</v>
      </c>
      <c r="FX169" s="32">
        <f t="shared" si="486"/>
        <v>1</v>
      </c>
      <c r="FY169" s="32">
        <f t="shared" si="486"/>
        <v>1</v>
      </c>
      <c r="FZ169" s="32">
        <f t="shared" si="486"/>
        <v>1</v>
      </c>
      <c r="GA169" s="32">
        <f t="shared" si="486"/>
        <v>1</v>
      </c>
      <c r="GB169" s="32">
        <f t="shared" si="486"/>
        <v>0</v>
      </c>
      <c r="GC169" s="32">
        <f t="shared" si="486"/>
        <v>0</v>
      </c>
      <c r="GD169" s="32">
        <f t="shared" si="486"/>
        <v>0</v>
      </c>
      <c r="GE169" s="32">
        <f t="shared" si="486"/>
        <v>0</v>
      </c>
      <c r="GF169" s="32">
        <f t="shared" si="486"/>
        <v>1</v>
      </c>
      <c r="GG169" s="32">
        <f t="shared" si="486"/>
        <v>1</v>
      </c>
      <c r="GH169" s="32">
        <f t="shared" si="486"/>
        <v>1</v>
      </c>
      <c r="GI169" s="32">
        <f t="shared" si="486"/>
        <v>1</v>
      </c>
      <c r="GJ169" s="32">
        <f t="shared" si="486"/>
        <v>1</v>
      </c>
      <c r="GK169" s="32">
        <f t="shared" si="486"/>
        <v>0</v>
      </c>
      <c r="GL169" s="32">
        <f t="shared" si="486"/>
        <v>0</v>
      </c>
      <c r="GM169" s="32">
        <f t="shared" si="486"/>
        <v>0</v>
      </c>
      <c r="GN169" s="32">
        <f t="shared" si="486"/>
        <v>0</v>
      </c>
      <c r="GO169" s="32">
        <f t="shared" si="486"/>
        <v>0</v>
      </c>
      <c r="GP169" s="32">
        <f t="shared" si="486"/>
        <v>0</v>
      </c>
      <c r="GQ169" s="32">
        <f t="shared" si="486"/>
        <v>0</v>
      </c>
      <c r="GR169" s="32">
        <f t="shared" si="486"/>
        <v>1</v>
      </c>
      <c r="GS169" s="32">
        <f t="shared" si="486"/>
        <v>1</v>
      </c>
      <c r="GT169" s="32">
        <f t="shared" si="486"/>
        <v>1</v>
      </c>
      <c r="GU169" s="32">
        <f t="shared" si="486"/>
        <v>1</v>
      </c>
      <c r="GV169" s="32">
        <f t="shared" si="486"/>
        <v>1</v>
      </c>
      <c r="GW169" s="32">
        <f t="shared" si="486"/>
        <v>0</v>
      </c>
      <c r="GX169" s="32">
        <f t="shared" si="486"/>
        <v>0</v>
      </c>
      <c r="GY169" s="32">
        <f t="shared" si="486"/>
        <v>1</v>
      </c>
      <c r="GZ169" s="32">
        <f t="shared" si="486"/>
        <v>1</v>
      </c>
      <c r="HA169" s="32">
        <f t="shared" si="486"/>
        <v>1</v>
      </c>
      <c r="HB169" s="32">
        <f t="shared" si="486"/>
        <v>1</v>
      </c>
      <c r="HC169" s="32">
        <f t="shared" si="486"/>
        <v>1</v>
      </c>
      <c r="HD169" s="32">
        <f t="shared" si="486"/>
        <v>0</v>
      </c>
      <c r="HE169" s="32">
        <f t="shared" si="486"/>
        <v>0</v>
      </c>
      <c r="HF169" s="32">
        <f t="shared" si="486"/>
        <v>1</v>
      </c>
      <c r="HG169" s="32">
        <f t="shared" si="486"/>
        <v>1</v>
      </c>
      <c r="HH169" s="32">
        <f t="shared" si="486"/>
        <v>1</v>
      </c>
      <c r="HI169" s="32">
        <f t="shared" si="486"/>
        <v>1</v>
      </c>
      <c r="HJ169" s="32">
        <f t="shared" si="486"/>
        <v>1</v>
      </c>
      <c r="HK169" s="32">
        <f t="shared" si="486"/>
        <v>1</v>
      </c>
      <c r="HL169" s="32">
        <f t="shared" si="486"/>
        <v>1</v>
      </c>
      <c r="HM169" s="32">
        <f t="shared" si="486"/>
        <v>1</v>
      </c>
      <c r="HN169" s="32">
        <f t="shared" si="486"/>
        <v>1</v>
      </c>
      <c r="HO169" s="32">
        <f t="shared" si="486"/>
        <v>1</v>
      </c>
      <c r="HP169" s="32">
        <f t="shared" si="486"/>
        <v>1</v>
      </c>
      <c r="HQ169" s="32">
        <f t="shared" ref="HQ169:KB169" si="487">IF(OR(HR164=1,HR166="x",HR164=2),1,0)</f>
        <v>1</v>
      </c>
      <c r="HR169" s="32">
        <f t="shared" si="487"/>
        <v>0</v>
      </c>
      <c r="HS169" s="32">
        <f t="shared" si="487"/>
        <v>0</v>
      </c>
      <c r="HT169" s="32">
        <f t="shared" si="487"/>
        <v>1</v>
      </c>
      <c r="HU169" s="32">
        <f t="shared" si="487"/>
        <v>1</v>
      </c>
      <c r="HV169" s="32">
        <f t="shared" si="487"/>
        <v>1</v>
      </c>
      <c r="HW169" s="32">
        <f t="shared" si="487"/>
        <v>1</v>
      </c>
      <c r="HX169" s="32">
        <f t="shared" si="487"/>
        <v>1</v>
      </c>
      <c r="HY169" s="32">
        <f t="shared" si="487"/>
        <v>1</v>
      </c>
      <c r="HZ169" s="32">
        <f t="shared" si="487"/>
        <v>1</v>
      </c>
      <c r="IA169" s="32">
        <f t="shared" si="487"/>
        <v>1</v>
      </c>
      <c r="IB169" s="32">
        <f t="shared" si="487"/>
        <v>1</v>
      </c>
      <c r="IC169" s="32">
        <f t="shared" si="487"/>
        <v>1</v>
      </c>
      <c r="ID169" s="32">
        <f t="shared" si="487"/>
        <v>1</v>
      </c>
      <c r="IE169" s="32">
        <f t="shared" si="487"/>
        <v>1</v>
      </c>
      <c r="IF169" s="32">
        <f t="shared" si="487"/>
        <v>1</v>
      </c>
      <c r="IG169" s="32">
        <f t="shared" si="487"/>
        <v>1</v>
      </c>
      <c r="IH169" s="32">
        <f t="shared" si="487"/>
        <v>1</v>
      </c>
      <c r="II169" s="32">
        <f t="shared" si="487"/>
        <v>0</v>
      </c>
      <c r="IJ169" s="32">
        <f t="shared" si="487"/>
        <v>0</v>
      </c>
      <c r="IK169" s="32">
        <f t="shared" si="487"/>
        <v>0</v>
      </c>
      <c r="IL169" s="32">
        <f t="shared" si="487"/>
        <v>0</v>
      </c>
      <c r="IM169" s="32">
        <f t="shared" si="487"/>
        <v>0</v>
      </c>
      <c r="IN169" s="32">
        <f t="shared" si="487"/>
        <v>0</v>
      </c>
      <c r="IO169" s="32">
        <f t="shared" si="487"/>
        <v>0</v>
      </c>
      <c r="IP169" s="32">
        <f t="shared" si="487"/>
        <v>0</v>
      </c>
      <c r="IQ169" s="32">
        <f t="shared" si="487"/>
        <v>0</v>
      </c>
      <c r="IR169" s="32">
        <f t="shared" si="487"/>
        <v>0</v>
      </c>
      <c r="IS169" s="32">
        <f t="shared" si="487"/>
        <v>0</v>
      </c>
      <c r="IT169" s="32">
        <f t="shared" si="487"/>
        <v>0</v>
      </c>
      <c r="IU169" s="32">
        <f t="shared" si="487"/>
        <v>0</v>
      </c>
      <c r="IV169" s="32">
        <f t="shared" si="487"/>
        <v>0</v>
      </c>
      <c r="IW169" s="32">
        <f t="shared" si="487"/>
        <v>0</v>
      </c>
      <c r="IX169" s="32">
        <f t="shared" si="487"/>
        <v>0</v>
      </c>
      <c r="IY169" s="32">
        <f t="shared" si="487"/>
        <v>0</v>
      </c>
      <c r="IZ169" s="32">
        <f t="shared" si="487"/>
        <v>0</v>
      </c>
      <c r="JA169" s="32">
        <f t="shared" si="487"/>
        <v>0</v>
      </c>
      <c r="JB169" s="32">
        <f t="shared" si="487"/>
        <v>0</v>
      </c>
      <c r="JC169" s="32">
        <f t="shared" si="487"/>
        <v>1</v>
      </c>
      <c r="JD169" s="32">
        <f t="shared" si="487"/>
        <v>1</v>
      </c>
      <c r="JE169" s="32">
        <f t="shared" si="487"/>
        <v>1</v>
      </c>
      <c r="JF169" s="32">
        <f t="shared" si="487"/>
        <v>1</v>
      </c>
      <c r="JG169" s="32">
        <f t="shared" si="487"/>
        <v>0</v>
      </c>
      <c r="JH169" s="32">
        <f t="shared" si="487"/>
        <v>0</v>
      </c>
      <c r="JI169" s="32">
        <f t="shared" si="487"/>
        <v>0</v>
      </c>
      <c r="JJ169" s="32">
        <f t="shared" si="487"/>
        <v>1</v>
      </c>
      <c r="JK169" s="32">
        <f t="shared" si="487"/>
        <v>1</v>
      </c>
      <c r="JL169" s="32">
        <f t="shared" si="487"/>
        <v>1</v>
      </c>
      <c r="JM169" s="32">
        <f t="shared" si="487"/>
        <v>1</v>
      </c>
      <c r="JN169" s="32">
        <f t="shared" si="487"/>
        <v>1</v>
      </c>
      <c r="JO169" s="32">
        <f t="shared" si="487"/>
        <v>1</v>
      </c>
      <c r="JP169" s="32">
        <f t="shared" si="487"/>
        <v>1</v>
      </c>
      <c r="JQ169" s="32">
        <f t="shared" si="487"/>
        <v>1</v>
      </c>
      <c r="JR169" s="32">
        <f t="shared" si="487"/>
        <v>1</v>
      </c>
      <c r="JS169" s="32">
        <f t="shared" si="487"/>
        <v>1</v>
      </c>
      <c r="JT169" s="32">
        <f t="shared" si="487"/>
        <v>1</v>
      </c>
      <c r="JU169" s="32">
        <f t="shared" si="487"/>
        <v>1</v>
      </c>
      <c r="JV169" s="32">
        <f t="shared" si="487"/>
        <v>0</v>
      </c>
      <c r="JW169" s="32">
        <f t="shared" si="487"/>
        <v>0</v>
      </c>
      <c r="JX169" s="32">
        <f t="shared" si="487"/>
        <v>1</v>
      </c>
      <c r="JY169" s="32">
        <f t="shared" si="487"/>
        <v>1</v>
      </c>
      <c r="JZ169" s="32">
        <f t="shared" si="487"/>
        <v>1</v>
      </c>
      <c r="KA169" s="32">
        <f t="shared" si="487"/>
        <v>1</v>
      </c>
      <c r="KB169" s="32">
        <f t="shared" si="487"/>
        <v>1</v>
      </c>
      <c r="KC169" s="32">
        <f t="shared" ref="KC169:MN169" si="488">IF(OR(KD164=1,KD166="x",KD164=2),1,0)</f>
        <v>0</v>
      </c>
      <c r="KD169" s="32">
        <f t="shared" si="488"/>
        <v>0</v>
      </c>
      <c r="KE169" s="32">
        <f t="shared" si="488"/>
        <v>1</v>
      </c>
      <c r="KF169" s="32">
        <f t="shared" si="488"/>
        <v>1</v>
      </c>
      <c r="KG169" s="32">
        <f t="shared" si="488"/>
        <v>1</v>
      </c>
      <c r="KH169" s="32">
        <f t="shared" si="488"/>
        <v>1</v>
      </c>
      <c r="KI169" s="32">
        <f t="shared" si="488"/>
        <v>1</v>
      </c>
      <c r="KJ169" s="32">
        <f t="shared" si="488"/>
        <v>1</v>
      </c>
      <c r="KK169" s="32">
        <f t="shared" si="488"/>
        <v>1</v>
      </c>
      <c r="KL169" s="32">
        <f t="shared" si="488"/>
        <v>1</v>
      </c>
      <c r="KM169" s="32">
        <f t="shared" si="488"/>
        <v>1</v>
      </c>
      <c r="KN169" s="32">
        <f t="shared" si="488"/>
        <v>1</v>
      </c>
      <c r="KO169" s="32">
        <f t="shared" si="488"/>
        <v>1</v>
      </c>
      <c r="KP169" s="32">
        <f t="shared" si="488"/>
        <v>1</v>
      </c>
      <c r="KQ169" s="32">
        <f t="shared" si="488"/>
        <v>0</v>
      </c>
      <c r="KR169" s="32">
        <f t="shared" si="488"/>
        <v>0</v>
      </c>
      <c r="KS169" s="32">
        <f t="shared" si="488"/>
        <v>1</v>
      </c>
      <c r="KT169" s="32">
        <f t="shared" si="488"/>
        <v>1</v>
      </c>
      <c r="KU169" s="32">
        <f t="shared" si="488"/>
        <v>1</v>
      </c>
      <c r="KV169" s="32">
        <f t="shared" si="488"/>
        <v>1</v>
      </c>
      <c r="KW169" s="32">
        <f t="shared" si="488"/>
        <v>1</v>
      </c>
      <c r="KX169" s="32">
        <f t="shared" si="488"/>
        <v>1</v>
      </c>
      <c r="KY169" s="32">
        <f t="shared" si="488"/>
        <v>1</v>
      </c>
      <c r="KZ169" s="32">
        <f t="shared" si="488"/>
        <v>1</v>
      </c>
      <c r="LA169" s="32">
        <f t="shared" si="488"/>
        <v>1</v>
      </c>
      <c r="LB169" s="32">
        <f t="shared" si="488"/>
        <v>1</v>
      </c>
      <c r="LC169" s="32">
        <f t="shared" si="488"/>
        <v>1</v>
      </c>
      <c r="LD169" s="32">
        <f t="shared" si="488"/>
        <v>1</v>
      </c>
      <c r="LE169" s="32">
        <f t="shared" si="488"/>
        <v>0</v>
      </c>
      <c r="LF169" s="32">
        <f t="shared" si="488"/>
        <v>0</v>
      </c>
      <c r="LG169" s="32">
        <f t="shared" si="488"/>
        <v>1</v>
      </c>
      <c r="LH169" s="32">
        <f t="shared" si="488"/>
        <v>1</v>
      </c>
      <c r="LI169" s="32">
        <f t="shared" si="488"/>
        <v>1</v>
      </c>
      <c r="LJ169" s="32">
        <f t="shared" si="488"/>
        <v>1</v>
      </c>
      <c r="LK169" s="32">
        <f t="shared" si="488"/>
        <v>1</v>
      </c>
      <c r="LL169" s="32">
        <f t="shared" si="488"/>
        <v>0</v>
      </c>
      <c r="LM169" s="32">
        <f t="shared" si="488"/>
        <v>0</v>
      </c>
      <c r="LN169" s="32">
        <f t="shared" si="488"/>
        <v>0</v>
      </c>
      <c r="LO169" s="32">
        <f t="shared" si="488"/>
        <v>1</v>
      </c>
      <c r="LP169" s="32">
        <f t="shared" si="488"/>
        <v>1</v>
      </c>
      <c r="LQ169" s="32">
        <f t="shared" si="488"/>
        <v>1</v>
      </c>
      <c r="LR169" s="32">
        <f t="shared" si="488"/>
        <v>1</v>
      </c>
      <c r="LS169" s="32">
        <f t="shared" si="488"/>
        <v>1</v>
      </c>
      <c r="LT169" s="32">
        <f t="shared" si="488"/>
        <v>1</v>
      </c>
      <c r="LU169" s="32">
        <f t="shared" si="488"/>
        <v>1</v>
      </c>
      <c r="LV169" s="32">
        <f t="shared" si="488"/>
        <v>1</v>
      </c>
      <c r="LW169" s="32">
        <f t="shared" si="488"/>
        <v>1</v>
      </c>
      <c r="LX169" s="32">
        <f t="shared" si="488"/>
        <v>1</v>
      </c>
      <c r="LY169" s="32">
        <f t="shared" si="488"/>
        <v>1</v>
      </c>
      <c r="LZ169" s="32">
        <f t="shared" si="488"/>
        <v>0</v>
      </c>
      <c r="MA169" s="32">
        <f t="shared" si="488"/>
        <v>0</v>
      </c>
      <c r="MB169" s="32">
        <f t="shared" si="488"/>
        <v>1</v>
      </c>
      <c r="MC169" s="32">
        <f t="shared" si="488"/>
        <v>1</v>
      </c>
      <c r="MD169" s="32">
        <f t="shared" si="488"/>
        <v>1</v>
      </c>
      <c r="ME169" s="32">
        <f t="shared" si="488"/>
        <v>1</v>
      </c>
      <c r="MF169" s="32">
        <f t="shared" si="488"/>
        <v>1</v>
      </c>
      <c r="MG169" s="32">
        <f t="shared" si="488"/>
        <v>1</v>
      </c>
      <c r="MH169" s="32">
        <f t="shared" si="488"/>
        <v>1</v>
      </c>
      <c r="MI169" s="32">
        <f t="shared" si="488"/>
        <v>1</v>
      </c>
      <c r="MJ169" s="32">
        <f t="shared" si="488"/>
        <v>1</v>
      </c>
      <c r="MK169" s="32">
        <f t="shared" si="488"/>
        <v>1</v>
      </c>
      <c r="ML169" s="32">
        <f t="shared" si="488"/>
        <v>1</v>
      </c>
      <c r="MM169" s="32">
        <f t="shared" si="488"/>
        <v>1</v>
      </c>
      <c r="MN169" s="32">
        <f t="shared" si="488"/>
        <v>1</v>
      </c>
      <c r="MO169" s="32">
        <f t="shared" ref="MO169:NR169" si="489">IF(OR(MP164=1,MP166="x",MP164=2),1,0)</f>
        <v>1</v>
      </c>
      <c r="MP169" s="32">
        <f t="shared" si="489"/>
        <v>1</v>
      </c>
      <c r="MQ169" s="32">
        <f t="shared" si="489"/>
        <v>1</v>
      </c>
      <c r="MR169" s="32">
        <f t="shared" si="489"/>
        <v>1</v>
      </c>
      <c r="MS169" s="32">
        <f t="shared" si="489"/>
        <v>1</v>
      </c>
      <c r="MT169" s="32">
        <f t="shared" si="489"/>
        <v>1</v>
      </c>
      <c r="MU169" s="32">
        <f t="shared" si="489"/>
        <v>0</v>
      </c>
      <c r="MV169" s="32">
        <f t="shared" si="489"/>
        <v>0</v>
      </c>
      <c r="MW169" s="32">
        <f t="shared" si="489"/>
        <v>1</v>
      </c>
      <c r="MX169" s="32">
        <f t="shared" si="489"/>
        <v>1</v>
      </c>
      <c r="MY169" s="32">
        <f t="shared" si="489"/>
        <v>1</v>
      </c>
      <c r="MZ169" s="32">
        <f t="shared" si="489"/>
        <v>1</v>
      </c>
      <c r="NA169" s="32">
        <f t="shared" si="489"/>
        <v>1</v>
      </c>
      <c r="NB169" s="32">
        <f t="shared" si="489"/>
        <v>1</v>
      </c>
      <c r="NC169" s="32">
        <f t="shared" si="489"/>
        <v>1</v>
      </c>
      <c r="ND169" s="32">
        <f t="shared" si="489"/>
        <v>1</v>
      </c>
      <c r="NE169" s="32">
        <f t="shared" si="489"/>
        <v>0</v>
      </c>
      <c r="NF169" s="32">
        <f t="shared" si="489"/>
        <v>0</v>
      </c>
      <c r="NG169" s="32">
        <f t="shared" si="489"/>
        <v>0</v>
      </c>
      <c r="NH169" s="32">
        <f t="shared" si="489"/>
        <v>0</v>
      </c>
      <c r="NI169" s="32">
        <f t="shared" si="489"/>
        <v>0</v>
      </c>
      <c r="NJ169" s="32">
        <f t="shared" si="489"/>
        <v>0</v>
      </c>
      <c r="NK169" s="32">
        <f t="shared" si="489"/>
        <v>0</v>
      </c>
      <c r="NL169" s="32">
        <f t="shared" si="489"/>
        <v>1</v>
      </c>
      <c r="NM169" s="32">
        <f t="shared" si="489"/>
        <v>1</v>
      </c>
      <c r="NN169" s="32">
        <f t="shared" si="489"/>
        <v>1</v>
      </c>
      <c r="NO169" s="32">
        <f t="shared" si="489"/>
        <v>1</v>
      </c>
      <c r="NP169" s="32">
        <f t="shared" si="489"/>
        <v>0</v>
      </c>
      <c r="NQ169" s="32">
        <f t="shared" si="489"/>
        <v>0</v>
      </c>
      <c r="NR169" s="32">
        <f t="shared" si="489"/>
        <v>0</v>
      </c>
    </row>
    <row r="170" spans="1:382" s="39" customFormat="1" ht="12" hidden="1" customHeight="1" x14ac:dyDescent="0.3">
      <c r="A170" s="2" t="s">
        <v>49</v>
      </c>
      <c r="B170" s="35" t="s">
        <v>13</v>
      </c>
      <c r="C170" s="36"/>
      <c r="D170" s="36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7"/>
      <c r="BA170" s="37"/>
      <c r="BB170" s="37"/>
      <c r="BC170" s="37"/>
      <c r="BD170" s="37"/>
      <c r="BE170" s="37"/>
      <c r="BF170" s="37"/>
      <c r="BG170" s="37"/>
      <c r="BH170" s="37"/>
      <c r="BI170" s="37"/>
      <c r="BJ170" s="37"/>
      <c r="BK170" s="37"/>
      <c r="BL170" s="37"/>
      <c r="BM170" s="37"/>
      <c r="BN170" s="37"/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  <c r="BY170" s="37"/>
      <c r="BZ170" s="37"/>
      <c r="CA170" s="37"/>
      <c r="CB170" s="37"/>
      <c r="CC170" s="37"/>
      <c r="CD170" s="37"/>
      <c r="CE170" s="37"/>
      <c r="CF170" s="37"/>
      <c r="CG170" s="37"/>
      <c r="CH170" s="37"/>
      <c r="CI170" s="37"/>
      <c r="CJ170" s="37"/>
      <c r="CK170" s="37"/>
      <c r="CL170" s="37"/>
      <c r="CM170" s="37"/>
      <c r="CN170" s="37"/>
      <c r="CO170" s="37"/>
      <c r="CP170" s="37"/>
      <c r="CQ170" s="37"/>
      <c r="CR170" s="37"/>
      <c r="CS170" s="37"/>
      <c r="CT170" s="37"/>
      <c r="CU170" s="37"/>
      <c r="CV170" s="37"/>
      <c r="CW170" s="37"/>
      <c r="CX170" s="37"/>
      <c r="CY170" s="37"/>
      <c r="CZ170" s="37"/>
      <c r="DA170" s="37"/>
      <c r="DB170" s="37"/>
      <c r="DC170" s="37"/>
      <c r="DD170" s="37"/>
      <c r="DE170" s="37"/>
      <c r="DF170" s="37"/>
      <c r="DG170" s="37"/>
      <c r="DH170" s="37"/>
      <c r="DI170" s="37"/>
      <c r="DJ170" s="37"/>
      <c r="DK170" s="37"/>
      <c r="DL170" s="37"/>
      <c r="DM170" s="37"/>
      <c r="DN170" s="37"/>
      <c r="DO170" s="37"/>
      <c r="DP170" s="37"/>
      <c r="DQ170" s="37"/>
      <c r="DR170" s="37"/>
      <c r="DS170" s="37"/>
      <c r="DT170" s="37"/>
      <c r="DU170" s="37"/>
      <c r="DV170" s="37"/>
      <c r="DW170" s="37"/>
      <c r="DX170" s="37"/>
      <c r="DY170" s="37"/>
      <c r="DZ170" s="37"/>
      <c r="EA170" s="37"/>
      <c r="EB170" s="37"/>
      <c r="EC170" s="37"/>
      <c r="ED170" s="37"/>
      <c r="EE170" s="37"/>
      <c r="EF170" s="37"/>
      <c r="EG170" s="37"/>
      <c r="EH170" s="37"/>
      <c r="EI170" s="37"/>
      <c r="EJ170" s="37"/>
      <c r="EK170" s="37"/>
      <c r="EL170" s="37"/>
      <c r="EM170" s="37"/>
      <c r="EN170" s="37"/>
      <c r="EO170" s="37"/>
      <c r="EP170" s="37"/>
      <c r="EQ170" s="37"/>
      <c r="ER170" s="37"/>
      <c r="ES170" s="37"/>
      <c r="ET170" s="37"/>
      <c r="EU170" s="37"/>
      <c r="EV170" s="37"/>
      <c r="EW170" s="37"/>
      <c r="EX170" s="37"/>
      <c r="EY170" s="37"/>
      <c r="EZ170" s="37"/>
      <c r="FA170" s="37"/>
      <c r="FB170" s="37"/>
      <c r="FC170" s="37"/>
      <c r="FD170" s="37"/>
      <c r="FE170" s="37"/>
      <c r="FF170" s="37"/>
      <c r="FG170" s="37"/>
      <c r="FH170" s="37"/>
      <c r="FI170" s="37"/>
      <c r="FJ170" s="37"/>
      <c r="FK170" s="37"/>
      <c r="FL170" s="37"/>
      <c r="FM170" s="37"/>
      <c r="FN170" s="37"/>
      <c r="FO170" s="37"/>
      <c r="FP170" s="37"/>
      <c r="FQ170" s="37"/>
      <c r="FR170" s="37"/>
      <c r="FS170" s="37"/>
      <c r="FT170" s="37"/>
      <c r="FU170" s="37"/>
      <c r="FV170" s="37"/>
      <c r="FW170" s="37"/>
      <c r="FX170" s="37"/>
      <c r="FY170" s="37"/>
      <c r="FZ170" s="37"/>
      <c r="GA170" s="37"/>
      <c r="GB170" s="37"/>
      <c r="GC170" s="37"/>
      <c r="GD170" s="37"/>
      <c r="GE170" s="37"/>
      <c r="GF170" s="37"/>
      <c r="GG170" s="37"/>
      <c r="GH170" s="37"/>
      <c r="GI170" s="37"/>
      <c r="GJ170" s="37"/>
      <c r="GK170" s="37"/>
      <c r="GL170" s="37"/>
      <c r="GM170" s="37"/>
      <c r="GN170" s="37"/>
      <c r="GO170" s="37"/>
      <c r="GP170" s="37"/>
      <c r="GQ170" s="37"/>
      <c r="GR170" s="37"/>
      <c r="GS170" s="37"/>
      <c r="GT170" s="37"/>
      <c r="GU170" s="37"/>
      <c r="GV170" s="37"/>
      <c r="GW170" s="37"/>
      <c r="GX170" s="37"/>
      <c r="GY170" s="37"/>
      <c r="GZ170" s="37"/>
      <c r="HA170" s="37"/>
      <c r="HB170" s="37"/>
      <c r="HC170" s="37"/>
      <c r="HD170" s="37"/>
      <c r="HE170" s="37"/>
      <c r="HF170" s="37"/>
      <c r="HG170" s="37"/>
      <c r="HH170" s="37"/>
      <c r="HI170" s="37"/>
      <c r="HJ170" s="37"/>
      <c r="HK170" s="37"/>
      <c r="HL170" s="37"/>
      <c r="HM170" s="37"/>
      <c r="HN170" s="37"/>
      <c r="HO170" s="37"/>
      <c r="HP170" s="37"/>
      <c r="HQ170" s="37"/>
      <c r="HR170" s="37"/>
      <c r="HS170" s="37"/>
      <c r="HT170" s="37"/>
      <c r="HU170" s="37"/>
      <c r="HV170" s="37"/>
      <c r="HW170" s="37"/>
      <c r="HX170" s="37"/>
      <c r="HY170" s="37"/>
      <c r="HZ170" s="37"/>
      <c r="IA170" s="37"/>
      <c r="IB170" s="37"/>
      <c r="IC170" s="37"/>
      <c r="ID170" s="37"/>
      <c r="IE170" s="37"/>
      <c r="IF170" s="37"/>
      <c r="IG170" s="37"/>
      <c r="IH170" s="37"/>
      <c r="II170" s="37"/>
      <c r="IJ170" s="37"/>
      <c r="IK170" s="37"/>
      <c r="IL170" s="37"/>
      <c r="IM170" s="37"/>
      <c r="IN170" s="37"/>
      <c r="IO170" s="37"/>
      <c r="IP170" s="37"/>
      <c r="IQ170" s="37"/>
      <c r="IR170" s="37"/>
      <c r="IS170" s="37"/>
      <c r="IT170" s="37"/>
      <c r="IU170" s="37"/>
      <c r="IV170" s="37"/>
      <c r="IW170" s="37"/>
      <c r="IX170" s="37"/>
      <c r="IY170" s="37"/>
      <c r="IZ170" s="37"/>
      <c r="JA170" s="37"/>
      <c r="JB170" s="37"/>
      <c r="JC170" s="37"/>
      <c r="JD170" s="37"/>
      <c r="JE170" s="37"/>
      <c r="JF170" s="37"/>
      <c r="JG170" s="37"/>
      <c r="JH170" s="37"/>
      <c r="JI170" s="37"/>
      <c r="JJ170" s="37"/>
      <c r="JK170" s="37"/>
      <c r="JL170" s="37"/>
      <c r="JM170" s="37"/>
      <c r="JN170" s="37"/>
      <c r="JO170" s="37"/>
      <c r="JP170" s="37"/>
      <c r="JQ170" s="37"/>
      <c r="JR170" s="37"/>
      <c r="JS170" s="37"/>
      <c r="JT170" s="37"/>
      <c r="JU170" s="37"/>
      <c r="JV170" s="37"/>
      <c r="JW170" s="37"/>
      <c r="JX170" s="37"/>
      <c r="JY170" s="37"/>
      <c r="JZ170" s="37"/>
      <c r="KA170" s="37"/>
      <c r="KB170" s="37"/>
      <c r="KC170" s="37"/>
      <c r="KD170" s="37"/>
      <c r="KE170" s="37"/>
      <c r="KF170" s="37"/>
      <c r="KG170" s="37"/>
      <c r="KH170" s="37"/>
      <c r="KI170" s="37"/>
      <c r="KJ170" s="37"/>
      <c r="KK170" s="37"/>
      <c r="KL170" s="37"/>
      <c r="KM170" s="37"/>
      <c r="KN170" s="37"/>
      <c r="KO170" s="37"/>
      <c r="KP170" s="37"/>
      <c r="KQ170" s="37"/>
      <c r="KR170" s="37"/>
      <c r="KS170" s="37"/>
      <c r="KT170" s="37"/>
      <c r="KU170" s="37"/>
      <c r="KV170" s="37"/>
      <c r="KW170" s="37"/>
      <c r="KX170" s="37"/>
      <c r="KY170" s="37"/>
      <c r="KZ170" s="37"/>
      <c r="LA170" s="37"/>
      <c r="LB170" s="37"/>
      <c r="LC170" s="37"/>
      <c r="LD170" s="37"/>
      <c r="LE170" s="37"/>
      <c r="LF170" s="37"/>
      <c r="LG170" s="37"/>
      <c r="LH170" s="37"/>
      <c r="LI170" s="37"/>
      <c r="LJ170" s="37"/>
      <c r="LK170" s="37"/>
      <c r="LL170" s="37"/>
      <c r="LM170" s="37"/>
      <c r="LN170" s="37"/>
      <c r="LO170" s="37"/>
      <c r="LP170" s="37"/>
      <c r="LQ170" s="37"/>
      <c r="LR170" s="37"/>
      <c r="LS170" s="37"/>
      <c r="LT170" s="37"/>
      <c r="LU170" s="37"/>
      <c r="LV170" s="37"/>
      <c r="LW170" s="37"/>
      <c r="LX170" s="37"/>
      <c r="LY170" s="37"/>
      <c r="LZ170" s="37"/>
      <c r="MA170" s="37"/>
      <c r="MB170" s="37"/>
      <c r="MC170" s="37"/>
      <c r="MD170" s="37"/>
      <c r="ME170" s="37"/>
      <c r="MF170" s="37"/>
      <c r="MG170" s="37"/>
      <c r="MH170" s="37"/>
      <c r="MI170" s="37"/>
      <c r="MJ170" s="37"/>
      <c r="MK170" s="37"/>
      <c r="ML170" s="37"/>
      <c r="MM170" s="37"/>
      <c r="MN170" s="37"/>
      <c r="MO170" s="37"/>
      <c r="MP170" s="37"/>
      <c r="MQ170" s="37"/>
      <c r="MR170" s="37"/>
      <c r="MS170" s="37"/>
      <c r="MT170" s="37"/>
      <c r="MU170" s="37"/>
      <c r="MV170" s="37"/>
      <c r="MW170" s="37"/>
      <c r="MX170" s="37"/>
      <c r="MY170" s="37"/>
      <c r="MZ170" s="37"/>
      <c r="NA170" s="37"/>
      <c r="NB170" s="37"/>
      <c r="NC170" s="37"/>
      <c r="ND170" s="37"/>
      <c r="NE170" s="37"/>
      <c r="NF170" s="37"/>
      <c r="NG170" s="37"/>
      <c r="NH170" s="37"/>
      <c r="NI170" s="37"/>
      <c r="NJ170" s="37"/>
      <c r="NK170" s="37"/>
      <c r="NL170" s="37"/>
      <c r="NM170" s="37"/>
      <c r="NN170" s="37"/>
      <c r="NO170" s="37"/>
      <c r="NP170" s="37"/>
      <c r="NQ170" s="37"/>
      <c r="NR170" s="37"/>
    </row>
    <row r="171" spans="1:382" s="39" customFormat="1" ht="12" hidden="1" customHeight="1" thickBot="1" x14ac:dyDescent="0.35">
      <c r="A171" s="2" t="s">
        <v>49</v>
      </c>
      <c r="B171" s="40" t="s">
        <v>14</v>
      </c>
      <c r="C171" s="41"/>
      <c r="D171" s="41"/>
      <c r="E171" s="42"/>
      <c r="F171" s="42"/>
      <c r="G171" s="42"/>
      <c r="H171" s="42"/>
      <c r="I171" s="42"/>
      <c r="J171" s="42"/>
      <c r="K171" s="42"/>
      <c r="L171" s="42"/>
      <c r="M171" s="42"/>
      <c r="N171" s="42" t="s">
        <v>22</v>
      </c>
      <c r="O171" s="42"/>
      <c r="P171" s="42"/>
      <c r="Q171" s="42"/>
      <c r="R171" s="42"/>
      <c r="S171" s="42" t="s">
        <v>22</v>
      </c>
      <c r="T171" s="42"/>
      <c r="U171" s="42" t="s">
        <v>22</v>
      </c>
      <c r="V171" s="42"/>
      <c r="W171" s="42"/>
      <c r="X171" s="42"/>
      <c r="Y171" s="42"/>
      <c r="Z171" s="42" t="s">
        <v>22</v>
      </c>
      <c r="AA171" s="42"/>
      <c r="AB171" s="42" t="s">
        <v>22</v>
      </c>
      <c r="AC171" s="42"/>
      <c r="AD171" s="42"/>
      <c r="AE171" s="42"/>
      <c r="AF171" s="42"/>
      <c r="AG171" s="42" t="s">
        <v>22</v>
      </c>
      <c r="AH171" s="42"/>
      <c r="AI171" s="42" t="s">
        <v>22</v>
      </c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2" t="s">
        <v>22</v>
      </c>
      <c r="AV171" s="42"/>
      <c r="AW171" s="42" t="s">
        <v>22</v>
      </c>
      <c r="AX171" s="42"/>
      <c r="AY171" s="42"/>
      <c r="AZ171" s="42" t="s">
        <v>15</v>
      </c>
      <c r="BA171" s="42"/>
      <c r="BB171" s="42" t="s">
        <v>22</v>
      </c>
      <c r="BC171" s="42"/>
      <c r="BD171" s="42" t="s">
        <v>22</v>
      </c>
      <c r="BE171" s="42"/>
      <c r="BF171" s="42"/>
      <c r="BG171" s="42"/>
      <c r="BH171" s="42"/>
      <c r="BI171" s="42" t="s">
        <v>22</v>
      </c>
      <c r="BJ171" s="42"/>
      <c r="BK171" s="42" t="s">
        <v>22</v>
      </c>
      <c r="BL171" s="42"/>
      <c r="BM171" s="42"/>
      <c r="BN171" s="42"/>
      <c r="BO171" s="42"/>
      <c r="BP171" s="42" t="s">
        <v>22</v>
      </c>
      <c r="BQ171" s="42"/>
      <c r="BR171" s="42" t="s">
        <v>22</v>
      </c>
      <c r="BS171" s="42"/>
      <c r="BT171" s="42"/>
      <c r="BU171" s="42"/>
      <c r="BV171" s="42"/>
      <c r="BW171" s="42"/>
      <c r="BX171" s="42"/>
      <c r="BY171" s="42"/>
      <c r="BZ171" s="42"/>
      <c r="CA171" s="42"/>
      <c r="CB171" s="42"/>
      <c r="CC171" s="42"/>
      <c r="CD171" s="42" t="s">
        <v>22</v>
      </c>
      <c r="CE171" s="42"/>
      <c r="CF171" s="42" t="s">
        <v>22</v>
      </c>
      <c r="CG171" s="42"/>
      <c r="CH171" s="42"/>
      <c r="CI171" s="42" t="s">
        <v>22</v>
      </c>
      <c r="CJ171" s="42"/>
      <c r="CK171" s="42" t="s">
        <v>22</v>
      </c>
      <c r="CL171" s="42"/>
      <c r="CM171" s="42" t="s">
        <v>22</v>
      </c>
      <c r="CN171" s="42"/>
      <c r="CO171" s="42"/>
      <c r="CP171" s="42"/>
      <c r="CQ171" s="42"/>
      <c r="CR171" s="42" t="s">
        <v>22</v>
      </c>
      <c r="CS171" s="42"/>
      <c r="CT171" s="42" t="s">
        <v>22</v>
      </c>
      <c r="CU171" s="42"/>
      <c r="CV171" s="42"/>
      <c r="CW171" s="42"/>
      <c r="CX171" s="42"/>
      <c r="CY171" s="42"/>
      <c r="CZ171" s="42"/>
      <c r="DA171" s="42"/>
      <c r="DB171" s="42"/>
      <c r="DC171" s="42" t="s">
        <v>24</v>
      </c>
      <c r="DD171" s="42"/>
      <c r="DE171" s="42"/>
      <c r="DF171" s="42" t="s">
        <v>22</v>
      </c>
      <c r="DG171" s="42"/>
      <c r="DH171" s="42" t="s">
        <v>22</v>
      </c>
      <c r="DI171" s="42"/>
      <c r="DJ171" s="42"/>
      <c r="DK171" s="42"/>
      <c r="DL171" s="42"/>
      <c r="DM171" s="42" t="s">
        <v>22</v>
      </c>
      <c r="DN171" s="42"/>
      <c r="DO171" s="42" t="s">
        <v>22</v>
      </c>
      <c r="DP171" s="42"/>
      <c r="DQ171" s="42"/>
      <c r="DR171" s="42"/>
      <c r="DS171" s="42"/>
      <c r="DT171" s="42" t="s">
        <v>22</v>
      </c>
      <c r="DU171" s="42"/>
      <c r="DV171" s="42" t="s">
        <v>22</v>
      </c>
      <c r="DW171" s="42"/>
      <c r="DX171" s="42"/>
      <c r="DY171" s="42"/>
      <c r="DZ171" s="42"/>
      <c r="EA171" s="42" t="s">
        <v>22</v>
      </c>
      <c r="EB171" s="42"/>
      <c r="EC171" s="42" t="s">
        <v>22</v>
      </c>
      <c r="ED171" s="42"/>
      <c r="EE171" s="42"/>
      <c r="EF171" s="42"/>
      <c r="EG171" s="42"/>
      <c r="EH171" s="42" t="s">
        <v>22</v>
      </c>
      <c r="EI171" s="42"/>
      <c r="EJ171" s="42" t="s">
        <v>22</v>
      </c>
      <c r="EK171" s="42"/>
      <c r="EL171" s="42"/>
      <c r="EM171" s="42"/>
      <c r="EN171" s="42"/>
      <c r="EO171" s="42"/>
      <c r="EP171" s="42"/>
      <c r="EQ171" s="42"/>
      <c r="ER171" s="42"/>
      <c r="ES171" s="42"/>
      <c r="ET171" s="42"/>
      <c r="EU171" s="42"/>
      <c r="EV171" s="42" t="s">
        <v>22</v>
      </c>
      <c r="EW171" s="42"/>
      <c r="EX171" s="42" t="s">
        <v>22</v>
      </c>
      <c r="EY171" s="42"/>
      <c r="EZ171" s="42"/>
      <c r="FA171" s="42"/>
      <c r="FB171" s="42"/>
      <c r="FC171" s="42" t="s">
        <v>22</v>
      </c>
      <c r="FD171" s="42"/>
      <c r="FE171" s="42" t="s">
        <v>22</v>
      </c>
      <c r="FF171" s="42"/>
      <c r="FG171" s="42"/>
      <c r="FH171" s="42"/>
      <c r="FI171" s="42"/>
      <c r="FJ171" s="42" t="s">
        <v>22</v>
      </c>
      <c r="FK171" s="42"/>
      <c r="FL171" s="42" t="s">
        <v>22</v>
      </c>
      <c r="FM171" s="42"/>
      <c r="FN171" s="42"/>
      <c r="FO171" s="42"/>
      <c r="FP171" s="42"/>
      <c r="FQ171" s="42" t="s">
        <v>22</v>
      </c>
      <c r="FR171" s="42"/>
      <c r="FS171" s="42" t="s">
        <v>22</v>
      </c>
      <c r="FT171" s="42"/>
      <c r="FU171" s="42"/>
      <c r="FV171" s="42"/>
      <c r="FW171" s="42"/>
      <c r="FX171" s="42" t="s">
        <v>22</v>
      </c>
      <c r="FY171" s="42"/>
      <c r="FZ171" s="42" t="s">
        <v>22</v>
      </c>
      <c r="GA171" s="42"/>
      <c r="GB171" s="42"/>
      <c r="GC171" s="42"/>
      <c r="GD171" s="42"/>
      <c r="GE171" s="42"/>
      <c r="GF171" s="42"/>
      <c r="GG171" s="42" t="s">
        <v>22</v>
      </c>
      <c r="GH171" s="42"/>
      <c r="GI171" s="42"/>
      <c r="GJ171" s="42"/>
      <c r="GK171" s="42"/>
      <c r="GL171" s="42"/>
      <c r="GM171" s="42"/>
      <c r="GN171" s="42"/>
      <c r="GO171" s="42"/>
      <c r="GP171" s="42"/>
      <c r="GQ171" s="42"/>
      <c r="GR171" s="42"/>
      <c r="GS171" s="42" t="s">
        <v>22</v>
      </c>
      <c r="GT171" s="42"/>
      <c r="GU171" s="42" t="s">
        <v>22</v>
      </c>
      <c r="GV171" s="42"/>
      <c r="GW171" s="42"/>
      <c r="GX171" s="42"/>
      <c r="GY171" s="42"/>
      <c r="GZ171" s="42"/>
      <c r="HA171" s="42" t="s">
        <v>22</v>
      </c>
      <c r="HB171" s="42"/>
      <c r="HC171" s="42"/>
      <c r="HD171" s="42"/>
      <c r="HE171" s="42"/>
      <c r="HF171" s="42"/>
      <c r="HG171" s="42" t="s">
        <v>22</v>
      </c>
      <c r="HH171" s="42"/>
      <c r="HI171" s="42" t="s">
        <v>22</v>
      </c>
      <c r="HJ171" s="42"/>
      <c r="HK171" s="42"/>
      <c r="HL171" s="42"/>
      <c r="HM171" s="42"/>
      <c r="HN171" s="42" t="s">
        <v>22</v>
      </c>
      <c r="HO171" s="42"/>
      <c r="HP171" s="42" t="s">
        <v>22</v>
      </c>
      <c r="HQ171" s="42"/>
      <c r="HR171" s="42"/>
      <c r="HS171" s="42"/>
      <c r="HT171" s="42"/>
      <c r="HU171" s="42" t="s">
        <v>22</v>
      </c>
      <c r="HV171" s="42"/>
      <c r="HW171" s="42" t="s">
        <v>22</v>
      </c>
      <c r="HX171" s="42"/>
      <c r="HY171" s="42"/>
      <c r="HZ171" s="42"/>
      <c r="IA171" s="42"/>
      <c r="IB171" s="42" t="s">
        <v>22</v>
      </c>
      <c r="IC171" s="42"/>
      <c r="ID171" s="42" t="s">
        <v>22</v>
      </c>
      <c r="IE171" s="42"/>
      <c r="IF171" s="42"/>
      <c r="IG171" s="42"/>
      <c r="IH171" s="42"/>
      <c r="II171" s="42"/>
      <c r="IJ171" s="42"/>
      <c r="IK171" s="42"/>
      <c r="IL171" s="42"/>
      <c r="IM171" s="42"/>
      <c r="IN171" s="42"/>
      <c r="IO171" s="42"/>
      <c r="IP171" s="42"/>
      <c r="IQ171" s="42"/>
      <c r="IR171" s="42"/>
      <c r="IS171" s="42"/>
      <c r="IT171" s="42"/>
      <c r="IU171" s="42"/>
      <c r="IV171" s="42"/>
      <c r="IW171" s="42"/>
      <c r="IX171" s="42"/>
      <c r="IY171" s="42"/>
      <c r="IZ171" s="42"/>
      <c r="JA171" s="42"/>
      <c r="JB171" s="42"/>
      <c r="JC171" s="42"/>
      <c r="JD171" s="42" t="s">
        <v>22</v>
      </c>
      <c r="JE171" s="42"/>
      <c r="JF171" s="42" t="s">
        <v>22</v>
      </c>
      <c r="JG171" s="42"/>
      <c r="JH171" s="42"/>
      <c r="JI171" s="42"/>
      <c r="JJ171" s="42"/>
      <c r="JK171" s="42" t="s">
        <v>22</v>
      </c>
      <c r="JL171" s="42"/>
      <c r="JM171" s="42" t="s">
        <v>22</v>
      </c>
      <c r="JN171" s="42"/>
      <c r="JO171" s="42"/>
      <c r="JP171" s="42"/>
      <c r="JQ171" s="42"/>
      <c r="JR171" s="42" t="s">
        <v>22</v>
      </c>
      <c r="JS171" s="42"/>
      <c r="JT171" s="42" t="s">
        <v>22</v>
      </c>
      <c r="JU171" s="42"/>
      <c r="JV171" s="42"/>
      <c r="JW171" s="42"/>
      <c r="JX171" s="42"/>
      <c r="JY171" s="42" t="s">
        <v>22</v>
      </c>
      <c r="JZ171" s="42"/>
      <c r="KA171" s="42" t="s">
        <v>22</v>
      </c>
      <c r="KB171" s="42"/>
      <c r="KC171" s="42"/>
      <c r="KD171" s="42"/>
      <c r="KE171" s="42"/>
      <c r="KF171" s="42" t="s">
        <v>22</v>
      </c>
      <c r="KG171" s="42"/>
      <c r="KH171" s="42" t="s">
        <v>22</v>
      </c>
      <c r="KI171" s="42"/>
      <c r="KJ171" s="42"/>
      <c r="KK171" s="42"/>
      <c r="KL171" s="42"/>
      <c r="KM171" s="42" t="s">
        <v>22</v>
      </c>
      <c r="KN171" s="42"/>
      <c r="KO171" s="42" t="s">
        <v>22</v>
      </c>
      <c r="KP171" s="42"/>
      <c r="KQ171" s="42"/>
      <c r="KR171" s="42"/>
      <c r="KS171" s="42"/>
      <c r="KT171" s="42" t="s">
        <v>22</v>
      </c>
      <c r="KU171" s="42"/>
      <c r="KV171" s="42" t="s">
        <v>22</v>
      </c>
      <c r="KW171" s="42"/>
      <c r="KX171" s="42"/>
      <c r="KY171" s="42"/>
      <c r="KZ171" s="42"/>
      <c r="LA171" s="42" t="s">
        <v>22</v>
      </c>
      <c r="LB171" s="42"/>
      <c r="LC171" s="42" t="s">
        <v>22</v>
      </c>
      <c r="LD171" s="42"/>
      <c r="LE171" s="42"/>
      <c r="LF171" s="42"/>
      <c r="LG171" s="42"/>
      <c r="LH171" s="42" t="s">
        <v>22</v>
      </c>
      <c r="LI171" s="42"/>
      <c r="LJ171" s="42" t="s">
        <v>22</v>
      </c>
      <c r="LK171" s="42"/>
      <c r="LL171" s="42"/>
      <c r="LM171" s="42"/>
      <c r="LN171" s="42"/>
      <c r="LO171" s="42"/>
      <c r="LP171" s="42"/>
      <c r="LQ171" s="42" t="s">
        <v>22</v>
      </c>
      <c r="LR171" s="42"/>
      <c r="LS171" s="42"/>
      <c r="LT171" s="42"/>
      <c r="LU171" s="42"/>
      <c r="LV171" s="42" t="s">
        <v>22</v>
      </c>
      <c r="LW171" s="42"/>
      <c r="LX171" s="42" t="s">
        <v>22</v>
      </c>
      <c r="LY171" s="42"/>
      <c r="LZ171" s="42"/>
      <c r="MA171" s="42"/>
      <c r="MB171" s="42"/>
      <c r="MC171" s="42" t="s">
        <v>22</v>
      </c>
      <c r="MD171" s="42"/>
      <c r="ME171" s="42" t="s">
        <v>22</v>
      </c>
      <c r="MF171" s="42"/>
      <c r="MG171" s="42"/>
      <c r="MH171" s="42"/>
      <c r="MI171" s="42"/>
      <c r="MJ171" s="42" t="s">
        <v>22</v>
      </c>
      <c r="MK171" s="42"/>
      <c r="ML171" s="42" t="s">
        <v>22</v>
      </c>
      <c r="MM171" s="42"/>
      <c r="MN171" s="42"/>
      <c r="MO171" s="42"/>
      <c r="MP171" s="42"/>
      <c r="MQ171" s="42" t="s">
        <v>22</v>
      </c>
      <c r="MR171" s="42"/>
      <c r="MS171" s="42" t="s">
        <v>22</v>
      </c>
      <c r="MT171" s="42"/>
      <c r="MU171" s="42"/>
      <c r="MV171" s="42"/>
      <c r="MW171" s="42"/>
      <c r="MX171" s="42" t="s">
        <v>22</v>
      </c>
      <c r="MY171" s="42"/>
      <c r="MZ171" s="42" t="s">
        <v>22</v>
      </c>
      <c r="NA171" s="42"/>
      <c r="NB171" s="42"/>
      <c r="NC171" s="42"/>
      <c r="ND171" s="42"/>
      <c r="NE171" s="42"/>
      <c r="NF171" s="42"/>
      <c r="NG171" s="42"/>
      <c r="NH171" s="42"/>
      <c r="NI171" s="42"/>
      <c r="NJ171" s="42"/>
      <c r="NK171" s="42"/>
      <c r="NL171" s="42" t="s">
        <v>22</v>
      </c>
      <c r="NM171" s="42"/>
      <c r="NN171" s="42" t="s">
        <v>22</v>
      </c>
      <c r="NO171" s="42"/>
      <c r="NP171" s="42"/>
      <c r="NQ171" s="42"/>
      <c r="NR171" s="42"/>
    </row>
    <row r="172" spans="1:382" s="8" customFormat="1" ht="18.75" hidden="1" customHeight="1" thickTop="1" thickBot="1" x14ac:dyDescent="0.35">
      <c r="A172" s="6"/>
      <c r="E172" s="56">
        <f>E55</f>
        <v>43458</v>
      </c>
      <c r="F172" s="56">
        <f t="shared" ref="F172:BQ172" si="490">F55</f>
        <v>43459</v>
      </c>
      <c r="G172" s="56">
        <f t="shared" si="490"/>
        <v>43460</v>
      </c>
      <c r="H172" s="56">
        <f t="shared" si="490"/>
        <v>43461</v>
      </c>
      <c r="I172" s="56">
        <f t="shared" si="490"/>
        <v>43462</v>
      </c>
      <c r="J172" s="57">
        <f t="shared" si="490"/>
        <v>43463</v>
      </c>
      <c r="K172" s="57">
        <f t="shared" si="490"/>
        <v>43464</v>
      </c>
      <c r="L172" s="56">
        <f t="shared" si="490"/>
        <v>43465</v>
      </c>
      <c r="M172" s="56">
        <f t="shared" si="490"/>
        <v>43466</v>
      </c>
      <c r="N172" s="56">
        <f t="shared" si="490"/>
        <v>43467</v>
      </c>
      <c r="O172" s="56">
        <f t="shared" si="490"/>
        <v>43468</v>
      </c>
      <c r="P172" s="56">
        <f t="shared" si="490"/>
        <v>43469</v>
      </c>
      <c r="Q172" s="57">
        <f t="shared" si="490"/>
        <v>43470</v>
      </c>
      <c r="R172" s="57">
        <f t="shared" si="490"/>
        <v>43471</v>
      </c>
      <c r="S172" s="56">
        <f t="shared" si="490"/>
        <v>43472</v>
      </c>
      <c r="T172" s="56">
        <f t="shared" si="490"/>
        <v>43473</v>
      </c>
      <c r="U172" s="56">
        <f t="shared" si="490"/>
        <v>43474</v>
      </c>
      <c r="V172" s="56">
        <f t="shared" si="490"/>
        <v>43475</v>
      </c>
      <c r="W172" s="56">
        <f t="shared" si="490"/>
        <v>43476</v>
      </c>
      <c r="X172" s="57">
        <f t="shared" si="490"/>
        <v>43477</v>
      </c>
      <c r="Y172" s="57">
        <f t="shared" si="490"/>
        <v>43478</v>
      </c>
      <c r="Z172" s="56">
        <f t="shared" si="490"/>
        <v>43479</v>
      </c>
      <c r="AA172" s="56">
        <f t="shared" si="490"/>
        <v>43480</v>
      </c>
      <c r="AB172" s="56">
        <f t="shared" si="490"/>
        <v>43481</v>
      </c>
      <c r="AC172" s="56">
        <f t="shared" si="490"/>
        <v>43482</v>
      </c>
      <c r="AD172" s="56">
        <f t="shared" si="490"/>
        <v>43483</v>
      </c>
      <c r="AE172" s="57">
        <f t="shared" si="490"/>
        <v>43484</v>
      </c>
      <c r="AF172" s="57">
        <f t="shared" si="490"/>
        <v>43485</v>
      </c>
      <c r="AG172" s="56">
        <f t="shared" si="490"/>
        <v>43486</v>
      </c>
      <c r="AH172" s="56">
        <f t="shared" si="490"/>
        <v>43487</v>
      </c>
      <c r="AI172" s="56">
        <f t="shared" si="490"/>
        <v>43488</v>
      </c>
      <c r="AJ172" s="56">
        <f t="shared" si="490"/>
        <v>43489</v>
      </c>
      <c r="AK172" s="56">
        <f t="shared" si="490"/>
        <v>43490</v>
      </c>
      <c r="AL172" s="57">
        <f t="shared" si="490"/>
        <v>43491</v>
      </c>
      <c r="AM172" s="57">
        <f t="shared" si="490"/>
        <v>43492</v>
      </c>
      <c r="AN172" s="56">
        <f t="shared" si="490"/>
        <v>43493</v>
      </c>
      <c r="AO172" s="56">
        <f t="shared" si="490"/>
        <v>43494</v>
      </c>
      <c r="AP172" s="56">
        <f t="shared" si="490"/>
        <v>43495</v>
      </c>
      <c r="AQ172" s="56">
        <f t="shared" si="490"/>
        <v>43496</v>
      </c>
      <c r="AR172" s="56">
        <f t="shared" si="490"/>
        <v>43497</v>
      </c>
      <c r="AS172" s="57">
        <f t="shared" si="490"/>
        <v>43498</v>
      </c>
      <c r="AT172" s="57">
        <f t="shared" si="490"/>
        <v>43499</v>
      </c>
      <c r="AU172" s="56">
        <f t="shared" si="490"/>
        <v>43500</v>
      </c>
      <c r="AV172" s="56">
        <f t="shared" si="490"/>
        <v>43501</v>
      </c>
      <c r="AW172" s="56">
        <f t="shared" si="490"/>
        <v>43502</v>
      </c>
      <c r="AX172" s="56">
        <f t="shared" si="490"/>
        <v>43503</v>
      </c>
      <c r="AY172" s="56">
        <f t="shared" si="490"/>
        <v>43504</v>
      </c>
      <c r="AZ172" s="57">
        <f t="shared" si="490"/>
        <v>43505</v>
      </c>
      <c r="BA172" s="57">
        <f t="shared" si="490"/>
        <v>43506</v>
      </c>
      <c r="BB172" s="56">
        <f t="shared" si="490"/>
        <v>43507</v>
      </c>
      <c r="BC172" s="56">
        <f t="shared" si="490"/>
        <v>43508</v>
      </c>
      <c r="BD172" s="56">
        <f t="shared" si="490"/>
        <v>43509</v>
      </c>
      <c r="BE172" s="56">
        <f t="shared" si="490"/>
        <v>43510</v>
      </c>
      <c r="BF172" s="56">
        <f t="shared" si="490"/>
        <v>43511</v>
      </c>
      <c r="BG172" s="57">
        <f t="shared" si="490"/>
        <v>43512</v>
      </c>
      <c r="BH172" s="57">
        <f t="shared" si="490"/>
        <v>43513</v>
      </c>
      <c r="BI172" s="56">
        <f t="shared" si="490"/>
        <v>43514</v>
      </c>
      <c r="BJ172" s="56">
        <f t="shared" si="490"/>
        <v>43515</v>
      </c>
      <c r="BK172" s="56">
        <f t="shared" si="490"/>
        <v>43516</v>
      </c>
      <c r="BL172" s="56">
        <f t="shared" si="490"/>
        <v>43517</v>
      </c>
      <c r="BM172" s="56">
        <f t="shared" si="490"/>
        <v>43518</v>
      </c>
      <c r="BN172" s="57">
        <f t="shared" si="490"/>
        <v>43519</v>
      </c>
      <c r="BO172" s="57">
        <f t="shared" si="490"/>
        <v>43520</v>
      </c>
      <c r="BP172" s="56">
        <f t="shared" si="490"/>
        <v>43521</v>
      </c>
      <c r="BQ172" s="56">
        <f t="shared" si="490"/>
        <v>43522</v>
      </c>
      <c r="BR172" s="56">
        <f t="shared" ref="BR172:EC172" si="491">BR55</f>
        <v>43523</v>
      </c>
      <c r="BS172" s="56">
        <f t="shared" si="491"/>
        <v>43524</v>
      </c>
      <c r="BT172" s="56">
        <f t="shared" si="491"/>
        <v>43525</v>
      </c>
      <c r="BU172" s="57">
        <f t="shared" si="491"/>
        <v>43526</v>
      </c>
      <c r="BV172" s="57">
        <f t="shared" si="491"/>
        <v>43527</v>
      </c>
      <c r="BW172" s="56">
        <f t="shared" si="491"/>
        <v>43528</v>
      </c>
      <c r="BX172" s="56">
        <f t="shared" si="491"/>
        <v>43529</v>
      </c>
      <c r="BY172" s="56">
        <f t="shared" si="491"/>
        <v>43530</v>
      </c>
      <c r="BZ172" s="56">
        <f t="shared" si="491"/>
        <v>43531</v>
      </c>
      <c r="CA172" s="56">
        <f t="shared" si="491"/>
        <v>43532</v>
      </c>
      <c r="CB172" s="57">
        <f t="shared" si="491"/>
        <v>43533</v>
      </c>
      <c r="CC172" s="57">
        <f t="shared" si="491"/>
        <v>43534</v>
      </c>
      <c r="CD172" s="56">
        <f t="shared" si="491"/>
        <v>43535</v>
      </c>
      <c r="CE172" s="56">
        <f t="shared" si="491"/>
        <v>43536</v>
      </c>
      <c r="CF172" s="56">
        <f t="shared" si="491"/>
        <v>43537</v>
      </c>
      <c r="CG172" s="56">
        <f t="shared" si="491"/>
        <v>43538</v>
      </c>
      <c r="CH172" s="56">
        <f t="shared" si="491"/>
        <v>43539</v>
      </c>
      <c r="CI172" s="57">
        <f t="shared" si="491"/>
        <v>43540</v>
      </c>
      <c r="CJ172" s="57">
        <f t="shared" si="491"/>
        <v>43541</v>
      </c>
      <c r="CK172" s="56">
        <f t="shared" si="491"/>
        <v>43542</v>
      </c>
      <c r="CL172" s="56">
        <f t="shared" si="491"/>
        <v>43543</v>
      </c>
      <c r="CM172" s="56">
        <f t="shared" si="491"/>
        <v>43544</v>
      </c>
      <c r="CN172" s="56">
        <f t="shared" si="491"/>
        <v>43545</v>
      </c>
      <c r="CO172" s="56">
        <f t="shared" si="491"/>
        <v>43546</v>
      </c>
      <c r="CP172" s="57">
        <f t="shared" si="491"/>
        <v>43547</v>
      </c>
      <c r="CQ172" s="57">
        <f t="shared" si="491"/>
        <v>43548</v>
      </c>
      <c r="CR172" s="56">
        <f t="shared" si="491"/>
        <v>43549</v>
      </c>
      <c r="CS172" s="56">
        <f t="shared" si="491"/>
        <v>43550</v>
      </c>
      <c r="CT172" s="56">
        <f t="shared" si="491"/>
        <v>43551</v>
      </c>
      <c r="CU172" s="56">
        <f t="shared" si="491"/>
        <v>43552</v>
      </c>
      <c r="CV172" s="56">
        <f t="shared" si="491"/>
        <v>43553</v>
      </c>
      <c r="CW172" s="57">
        <f t="shared" si="491"/>
        <v>43554</v>
      </c>
      <c r="CX172" s="57">
        <f t="shared" si="491"/>
        <v>43555</v>
      </c>
      <c r="CY172" s="56">
        <f t="shared" si="491"/>
        <v>43556</v>
      </c>
      <c r="CZ172" s="56">
        <f t="shared" si="491"/>
        <v>43557</v>
      </c>
      <c r="DA172" s="56">
        <f t="shared" si="491"/>
        <v>43558</v>
      </c>
      <c r="DB172" s="56">
        <f t="shared" si="491"/>
        <v>43559</v>
      </c>
      <c r="DC172" s="56">
        <f t="shared" si="491"/>
        <v>43560</v>
      </c>
      <c r="DD172" s="57">
        <f t="shared" si="491"/>
        <v>43561</v>
      </c>
      <c r="DE172" s="57">
        <f t="shared" si="491"/>
        <v>43562</v>
      </c>
      <c r="DF172" s="56">
        <f t="shared" si="491"/>
        <v>43563</v>
      </c>
      <c r="DG172" s="56">
        <f t="shared" si="491"/>
        <v>43564</v>
      </c>
      <c r="DH172" s="56">
        <f t="shared" si="491"/>
        <v>43565</v>
      </c>
      <c r="DI172" s="56">
        <f t="shared" si="491"/>
        <v>43566</v>
      </c>
      <c r="DJ172" s="56">
        <f t="shared" si="491"/>
        <v>43567</v>
      </c>
      <c r="DK172" s="57">
        <f t="shared" si="491"/>
        <v>43568</v>
      </c>
      <c r="DL172" s="57">
        <f t="shared" si="491"/>
        <v>43569</v>
      </c>
      <c r="DM172" s="56">
        <f t="shared" si="491"/>
        <v>43570</v>
      </c>
      <c r="DN172" s="56">
        <f t="shared" si="491"/>
        <v>43571</v>
      </c>
      <c r="DO172" s="56">
        <f t="shared" si="491"/>
        <v>43572</v>
      </c>
      <c r="DP172" s="56">
        <f t="shared" si="491"/>
        <v>43573</v>
      </c>
      <c r="DQ172" s="56">
        <f t="shared" si="491"/>
        <v>43574</v>
      </c>
      <c r="DR172" s="57">
        <f t="shared" si="491"/>
        <v>43575</v>
      </c>
      <c r="DS172" s="57">
        <f t="shared" si="491"/>
        <v>43576</v>
      </c>
      <c r="DT172" s="56">
        <f t="shared" si="491"/>
        <v>43577</v>
      </c>
      <c r="DU172" s="56">
        <f t="shared" si="491"/>
        <v>43578</v>
      </c>
      <c r="DV172" s="56">
        <f t="shared" si="491"/>
        <v>43579</v>
      </c>
      <c r="DW172" s="56">
        <f t="shared" si="491"/>
        <v>43580</v>
      </c>
      <c r="DX172" s="56">
        <f t="shared" si="491"/>
        <v>43581</v>
      </c>
      <c r="DY172" s="57">
        <f t="shared" si="491"/>
        <v>43582</v>
      </c>
      <c r="DZ172" s="57">
        <f t="shared" si="491"/>
        <v>43583</v>
      </c>
      <c r="EA172" s="56">
        <f t="shared" si="491"/>
        <v>43584</v>
      </c>
      <c r="EB172" s="56">
        <f t="shared" si="491"/>
        <v>43585</v>
      </c>
      <c r="EC172" s="56">
        <f t="shared" si="491"/>
        <v>43586</v>
      </c>
      <c r="ED172" s="56">
        <f t="shared" ref="ED172:GO172" si="492">ED55</f>
        <v>43587</v>
      </c>
      <c r="EE172" s="56">
        <f t="shared" si="492"/>
        <v>43588</v>
      </c>
      <c r="EF172" s="57">
        <f t="shared" si="492"/>
        <v>43589</v>
      </c>
      <c r="EG172" s="57">
        <f t="shared" si="492"/>
        <v>43590</v>
      </c>
      <c r="EH172" s="56">
        <f t="shared" si="492"/>
        <v>43591</v>
      </c>
      <c r="EI172" s="56">
        <f t="shared" si="492"/>
        <v>43592</v>
      </c>
      <c r="EJ172" s="56">
        <f t="shared" si="492"/>
        <v>43593</v>
      </c>
      <c r="EK172" s="56">
        <f t="shared" si="492"/>
        <v>43594</v>
      </c>
      <c r="EL172" s="56">
        <f t="shared" si="492"/>
        <v>43595</v>
      </c>
      <c r="EM172" s="57">
        <f t="shared" si="492"/>
        <v>43596</v>
      </c>
      <c r="EN172" s="57">
        <f t="shared" si="492"/>
        <v>43597</v>
      </c>
      <c r="EO172" s="56">
        <f t="shared" si="492"/>
        <v>43598</v>
      </c>
      <c r="EP172" s="56">
        <f t="shared" si="492"/>
        <v>43599</v>
      </c>
      <c r="EQ172" s="56">
        <f t="shared" si="492"/>
        <v>43600</v>
      </c>
      <c r="ER172" s="56">
        <f t="shared" si="492"/>
        <v>43601</v>
      </c>
      <c r="ES172" s="56">
        <f t="shared" si="492"/>
        <v>43602</v>
      </c>
      <c r="ET172" s="57">
        <f t="shared" si="492"/>
        <v>43603</v>
      </c>
      <c r="EU172" s="57">
        <f t="shared" si="492"/>
        <v>43604</v>
      </c>
      <c r="EV172" s="56">
        <f t="shared" si="492"/>
        <v>43605</v>
      </c>
      <c r="EW172" s="56">
        <f t="shared" si="492"/>
        <v>43606</v>
      </c>
      <c r="EX172" s="56">
        <f t="shared" si="492"/>
        <v>43607</v>
      </c>
      <c r="EY172" s="56">
        <f t="shared" si="492"/>
        <v>43608</v>
      </c>
      <c r="EZ172" s="56">
        <f t="shared" si="492"/>
        <v>43609</v>
      </c>
      <c r="FA172" s="57">
        <f t="shared" si="492"/>
        <v>43610</v>
      </c>
      <c r="FB172" s="57">
        <f t="shared" si="492"/>
        <v>43611</v>
      </c>
      <c r="FC172" s="56">
        <f t="shared" si="492"/>
        <v>43612</v>
      </c>
      <c r="FD172" s="56">
        <f t="shared" si="492"/>
        <v>43613</v>
      </c>
      <c r="FE172" s="56">
        <f t="shared" si="492"/>
        <v>43614</v>
      </c>
      <c r="FF172" s="56">
        <f t="shared" si="492"/>
        <v>43615</v>
      </c>
      <c r="FG172" s="56">
        <f t="shared" si="492"/>
        <v>43616</v>
      </c>
      <c r="FH172" s="57">
        <f t="shared" si="492"/>
        <v>43617</v>
      </c>
      <c r="FI172" s="57">
        <f t="shared" si="492"/>
        <v>43618</v>
      </c>
      <c r="FJ172" s="56">
        <f t="shared" si="492"/>
        <v>43619</v>
      </c>
      <c r="FK172" s="56">
        <f t="shared" si="492"/>
        <v>43620</v>
      </c>
      <c r="FL172" s="56">
        <f t="shared" si="492"/>
        <v>43621</v>
      </c>
      <c r="FM172" s="56">
        <f t="shared" si="492"/>
        <v>43622</v>
      </c>
      <c r="FN172" s="56">
        <f t="shared" si="492"/>
        <v>43623</v>
      </c>
      <c r="FO172" s="57">
        <f t="shared" si="492"/>
        <v>43624</v>
      </c>
      <c r="FP172" s="57">
        <f t="shared" si="492"/>
        <v>43625</v>
      </c>
      <c r="FQ172" s="56">
        <f t="shared" si="492"/>
        <v>43626</v>
      </c>
      <c r="FR172" s="56">
        <f t="shared" si="492"/>
        <v>43627</v>
      </c>
      <c r="FS172" s="56">
        <f t="shared" si="492"/>
        <v>43628</v>
      </c>
      <c r="FT172" s="56">
        <f t="shared" si="492"/>
        <v>43629</v>
      </c>
      <c r="FU172" s="56">
        <f t="shared" si="492"/>
        <v>43630</v>
      </c>
      <c r="FV172" s="57">
        <f t="shared" si="492"/>
        <v>43631</v>
      </c>
      <c r="FW172" s="57">
        <f t="shared" si="492"/>
        <v>43632</v>
      </c>
      <c r="FX172" s="56">
        <f t="shared" si="492"/>
        <v>43633</v>
      </c>
      <c r="FY172" s="56">
        <f t="shared" si="492"/>
        <v>43634</v>
      </c>
      <c r="FZ172" s="56">
        <f t="shared" si="492"/>
        <v>43635</v>
      </c>
      <c r="GA172" s="56">
        <f t="shared" si="492"/>
        <v>43636</v>
      </c>
      <c r="GB172" s="56">
        <f t="shared" si="492"/>
        <v>43637</v>
      </c>
      <c r="GC172" s="57">
        <f t="shared" si="492"/>
        <v>43638</v>
      </c>
      <c r="GD172" s="57">
        <f t="shared" si="492"/>
        <v>43639</v>
      </c>
      <c r="GE172" s="56">
        <f t="shared" si="492"/>
        <v>43640</v>
      </c>
      <c r="GF172" s="56">
        <f t="shared" si="492"/>
        <v>43641</v>
      </c>
      <c r="GG172" s="56">
        <f t="shared" si="492"/>
        <v>43642</v>
      </c>
      <c r="GH172" s="56">
        <f t="shared" si="492"/>
        <v>43643</v>
      </c>
      <c r="GI172" s="56">
        <f t="shared" si="492"/>
        <v>43644</v>
      </c>
      <c r="GJ172" s="57">
        <f t="shared" si="492"/>
        <v>43645</v>
      </c>
      <c r="GK172" s="57">
        <f t="shared" si="492"/>
        <v>43646</v>
      </c>
      <c r="GL172" s="56">
        <f t="shared" si="492"/>
        <v>43647</v>
      </c>
      <c r="GM172" s="56">
        <f t="shared" si="492"/>
        <v>43648</v>
      </c>
      <c r="GN172" s="56">
        <f t="shared" si="492"/>
        <v>43649</v>
      </c>
      <c r="GO172" s="56">
        <f t="shared" si="492"/>
        <v>43650</v>
      </c>
      <c r="GP172" s="56">
        <f t="shared" ref="GP172:JA172" si="493">GP55</f>
        <v>43651</v>
      </c>
      <c r="GQ172" s="57">
        <f t="shared" si="493"/>
        <v>43652</v>
      </c>
      <c r="GR172" s="57">
        <f t="shared" si="493"/>
        <v>43653</v>
      </c>
      <c r="GS172" s="56">
        <f t="shared" si="493"/>
        <v>43654</v>
      </c>
      <c r="GT172" s="56">
        <f t="shared" si="493"/>
        <v>43655</v>
      </c>
      <c r="GU172" s="56">
        <f t="shared" si="493"/>
        <v>43656</v>
      </c>
      <c r="GV172" s="56">
        <f t="shared" si="493"/>
        <v>43657</v>
      </c>
      <c r="GW172" s="56">
        <f t="shared" si="493"/>
        <v>43658</v>
      </c>
      <c r="GX172" s="57">
        <f t="shared" si="493"/>
        <v>43659</v>
      </c>
      <c r="GY172" s="57">
        <f t="shared" si="493"/>
        <v>43660</v>
      </c>
      <c r="GZ172" s="56">
        <f t="shared" si="493"/>
        <v>43661</v>
      </c>
      <c r="HA172" s="56">
        <f t="shared" si="493"/>
        <v>43662</v>
      </c>
      <c r="HB172" s="56">
        <f t="shared" si="493"/>
        <v>43663</v>
      </c>
      <c r="HC172" s="56">
        <f t="shared" si="493"/>
        <v>43664</v>
      </c>
      <c r="HD172" s="56">
        <f t="shared" si="493"/>
        <v>43665</v>
      </c>
      <c r="HE172" s="57">
        <f t="shared" si="493"/>
        <v>43666</v>
      </c>
      <c r="HF172" s="57">
        <f t="shared" si="493"/>
        <v>43667</v>
      </c>
      <c r="HG172" s="56">
        <f t="shared" si="493"/>
        <v>43668</v>
      </c>
      <c r="HH172" s="56">
        <f t="shared" si="493"/>
        <v>43669</v>
      </c>
      <c r="HI172" s="56">
        <f t="shared" si="493"/>
        <v>43670</v>
      </c>
      <c r="HJ172" s="56">
        <f t="shared" si="493"/>
        <v>43671</v>
      </c>
      <c r="HK172" s="56">
        <f t="shared" si="493"/>
        <v>43672</v>
      </c>
      <c r="HL172" s="57">
        <f t="shared" si="493"/>
        <v>43673</v>
      </c>
      <c r="HM172" s="57">
        <f t="shared" si="493"/>
        <v>43674</v>
      </c>
      <c r="HN172" s="56">
        <f t="shared" si="493"/>
        <v>43675</v>
      </c>
      <c r="HO172" s="56">
        <f t="shared" si="493"/>
        <v>43676</v>
      </c>
      <c r="HP172" s="56">
        <f t="shared" si="493"/>
        <v>43677</v>
      </c>
      <c r="HQ172" s="56">
        <f t="shared" si="493"/>
        <v>43678</v>
      </c>
      <c r="HR172" s="56">
        <f t="shared" si="493"/>
        <v>43679</v>
      </c>
      <c r="HS172" s="57">
        <f t="shared" si="493"/>
        <v>43680</v>
      </c>
      <c r="HT172" s="57">
        <f t="shared" si="493"/>
        <v>43681</v>
      </c>
      <c r="HU172" s="56">
        <f t="shared" si="493"/>
        <v>43682</v>
      </c>
      <c r="HV172" s="56">
        <f t="shared" si="493"/>
        <v>43683</v>
      </c>
      <c r="HW172" s="56">
        <f t="shared" si="493"/>
        <v>43684</v>
      </c>
      <c r="HX172" s="56">
        <f t="shared" si="493"/>
        <v>43685</v>
      </c>
      <c r="HY172" s="56">
        <f t="shared" si="493"/>
        <v>43686</v>
      </c>
      <c r="HZ172" s="57">
        <f t="shared" si="493"/>
        <v>43687</v>
      </c>
      <c r="IA172" s="57">
        <f t="shared" si="493"/>
        <v>43688</v>
      </c>
      <c r="IB172" s="56">
        <f t="shared" si="493"/>
        <v>43689</v>
      </c>
      <c r="IC172" s="56">
        <f t="shared" si="493"/>
        <v>43690</v>
      </c>
      <c r="ID172" s="56">
        <f t="shared" si="493"/>
        <v>43691</v>
      </c>
      <c r="IE172" s="56">
        <f t="shared" si="493"/>
        <v>43692</v>
      </c>
      <c r="IF172" s="56">
        <f t="shared" si="493"/>
        <v>43693</v>
      </c>
      <c r="IG172" s="57">
        <f t="shared" si="493"/>
        <v>43694</v>
      </c>
      <c r="IH172" s="57">
        <f t="shared" si="493"/>
        <v>43695</v>
      </c>
      <c r="II172" s="56">
        <f t="shared" si="493"/>
        <v>43696</v>
      </c>
      <c r="IJ172" s="56">
        <f t="shared" si="493"/>
        <v>43697</v>
      </c>
      <c r="IK172" s="56">
        <f t="shared" si="493"/>
        <v>43698</v>
      </c>
      <c r="IL172" s="56">
        <f t="shared" si="493"/>
        <v>43699</v>
      </c>
      <c r="IM172" s="56">
        <f t="shared" si="493"/>
        <v>43700</v>
      </c>
      <c r="IN172" s="57">
        <f t="shared" si="493"/>
        <v>43701</v>
      </c>
      <c r="IO172" s="57">
        <f t="shared" si="493"/>
        <v>43702</v>
      </c>
      <c r="IP172" s="56">
        <f t="shared" si="493"/>
        <v>43703</v>
      </c>
      <c r="IQ172" s="56">
        <f t="shared" si="493"/>
        <v>43704</v>
      </c>
      <c r="IR172" s="56">
        <f t="shared" si="493"/>
        <v>43705</v>
      </c>
      <c r="IS172" s="56">
        <f t="shared" si="493"/>
        <v>43706</v>
      </c>
      <c r="IT172" s="56">
        <f t="shared" si="493"/>
        <v>43707</v>
      </c>
      <c r="IU172" s="57">
        <f t="shared" si="493"/>
        <v>43708</v>
      </c>
      <c r="IV172" s="57">
        <f t="shared" si="493"/>
        <v>43709</v>
      </c>
      <c r="IW172" s="56">
        <f t="shared" si="493"/>
        <v>43710</v>
      </c>
      <c r="IX172" s="56">
        <f t="shared" si="493"/>
        <v>43711</v>
      </c>
      <c r="IY172" s="56">
        <f t="shared" si="493"/>
        <v>43712</v>
      </c>
      <c r="IZ172" s="56">
        <f t="shared" si="493"/>
        <v>43713</v>
      </c>
      <c r="JA172" s="56">
        <f t="shared" si="493"/>
        <v>43714</v>
      </c>
      <c r="JB172" s="57">
        <f t="shared" ref="JB172:LM172" si="494">JB55</f>
        <v>43715</v>
      </c>
      <c r="JC172" s="57">
        <f t="shared" si="494"/>
        <v>43716</v>
      </c>
      <c r="JD172" s="56">
        <f t="shared" si="494"/>
        <v>43717</v>
      </c>
      <c r="JE172" s="56">
        <f t="shared" si="494"/>
        <v>43718</v>
      </c>
      <c r="JF172" s="56">
        <f t="shared" si="494"/>
        <v>43719</v>
      </c>
      <c r="JG172" s="56">
        <f t="shared" si="494"/>
        <v>43720</v>
      </c>
      <c r="JH172" s="56">
        <f t="shared" si="494"/>
        <v>43721</v>
      </c>
      <c r="JI172" s="57">
        <f t="shared" si="494"/>
        <v>43722</v>
      </c>
      <c r="JJ172" s="57">
        <f t="shared" si="494"/>
        <v>43723</v>
      </c>
      <c r="JK172" s="56">
        <f t="shared" si="494"/>
        <v>43724</v>
      </c>
      <c r="JL172" s="56">
        <f t="shared" si="494"/>
        <v>43725</v>
      </c>
      <c r="JM172" s="56">
        <f t="shared" si="494"/>
        <v>43726</v>
      </c>
      <c r="JN172" s="56">
        <f t="shared" si="494"/>
        <v>43727</v>
      </c>
      <c r="JO172" s="56">
        <f t="shared" si="494"/>
        <v>43728</v>
      </c>
      <c r="JP172" s="57">
        <f t="shared" si="494"/>
        <v>43729</v>
      </c>
      <c r="JQ172" s="57">
        <f t="shared" si="494"/>
        <v>43730</v>
      </c>
      <c r="JR172" s="56">
        <f t="shared" si="494"/>
        <v>43731</v>
      </c>
      <c r="JS172" s="56">
        <f t="shared" si="494"/>
        <v>43732</v>
      </c>
      <c r="JT172" s="56">
        <f t="shared" si="494"/>
        <v>43733</v>
      </c>
      <c r="JU172" s="56">
        <f t="shared" si="494"/>
        <v>43734</v>
      </c>
      <c r="JV172" s="56">
        <f t="shared" si="494"/>
        <v>43735</v>
      </c>
      <c r="JW172" s="57">
        <f t="shared" si="494"/>
        <v>43736</v>
      </c>
      <c r="JX172" s="57">
        <f t="shared" si="494"/>
        <v>43737</v>
      </c>
      <c r="JY172" s="56">
        <f t="shared" si="494"/>
        <v>43738</v>
      </c>
      <c r="JZ172" s="56">
        <f t="shared" si="494"/>
        <v>43739</v>
      </c>
      <c r="KA172" s="56">
        <f t="shared" si="494"/>
        <v>43740</v>
      </c>
      <c r="KB172" s="56">
        <f t="shared" si="494"/>
        <v>43741</v>
      </c>
      <c r="KC172" s="56">
        <f t="shared" si="494"/>
        <v>43742</v>
      </c>
      <c r="KD172" s="57">
        <f t="shared" si="494"/>
        <v>43743</v>
      </c>
      <c r="KE172" s="57">
        <f t="shared" si="494"/>
        <v>43744</v>
      </c>
      <c r="KF172" s="56">
        <f t="shared" si="494"/>
        <v>43745</v>
      </c>
      <c r="KG172" s="56">
        <f t="shared" si="494"/>
        <v>43746</v>
      </c>
      <c r="KH172" s="56">
        <f t="shared" si="494"/>
        <v>43747</v>
      </c>
      <c r="KI172" s="56">
        <f t="shared" si="494"/>
        <v>43748</v>
      </c>
      <c r="KJ172" s="56">
        <f t="shared" si="494"/>
        <v>43749</v>
      </c>
      <c r="KK172" s="57">
        <f t="shared" si="494"/>
        <v>43750</v>
      </c>
      <c r="KL172" s="57">
        <f t="shared" si="494"/>
        <v>43751</v>
      </c>
      <c r="KM172" s="56">
        <f t="shared" si="494"/>
        <v>43752</v>
      </c>
      <c r="KN172" s="56">
        <f t="shared" si="494"/>
        <v>43753</v>
      </c>
      <c r="KO172" s="56">
        <f t="shared" si="494"/>
        <v>43754</v>
      </c>
      <c r="KP172" s="56">
        <f t="shared" si="494"/>
        <v>43755</v>
      </c>
      <c r="KQ172" s="56">
        <f t="shared" si="494"/>
        <v>43756</v>
      </c>
      <c r="KR172" s="57">
        <f t="shared" si="494"/>
        <v>43757</v>
      </c>
      <c r="KS172" s="57">
        <f t="shared" si="494"/>
        <v>43758</v>
      </c>
      <c r="KT172" s="56">
        <f t="shared" si="494"/>
        <v>43759</v>
      </c>
      <c r="KU172" s="56">
        <f t="shared" si="494"/>
        <v>43760</v>
      </c>
      <c r="KV172" s="56">
        <f t="shared" si="494"/>
        <v>43761</v>
      </c>
      <c r="KW172" s="56">
        <f t="shared" si="494"/>
        <v>43762</v>
      </c>
      <c r="KX172" s="56">
        <f t="shared" si="494"/>
        <v>43763</v>
      </c>
      <c r="KY172" s="57">
        <f t="shared" si="494"/>
        <v>43764</v>
      </c>
      <c r="KZ172" s="57">
        <f t="shared" si="494"/>
        <v>43765</v>
      </c>
      <c r="LA172" s="56">
        <f t="shared" si="494"/>
        <v>43766</v>
      </c>
      <c r="LB172" s="56">
        <f t="shared" si="494"/>
        <v>43767</v>
      </c>
      <c r="LC172" s="56">
        <f t="shared" si="494"/>
        <v>43768</v>
      </c>
      <c r="LD172" s="56">
        <f t="shared" si="494"/>
        <v>43769</v>
      </c>
      <c r="LE172" s="56">
        <f t="shared" si="494"/>
        <v>43770</v>
      </c>
      <c r="LF172" s="57">
        <f t="shared" si="494"/>
        <v>43771</v>
      </c>
      <c r="LG172" s="57">
        <f t="shared" si="494"/>
        <v>43772</v>
      </c>
      <c r="LH172" s="56">
        <f t="shared" si="494"/>
        <v>43773</v>
      </c>
      <c r="LI172" s="56">
        <f t="shared" si="494"/>
        <v>43774</v>
      </c>
      <c r="LJ172" s="56">
        <f t="shared" si="494"/>
        <v>43775</v>
      </c>
      <c r="LK172" s="56">
        <f t="shared" si="494"/>
        <v>43776</v>
      </c>
      <c r="LL172" s="56">
        <f t="shared" si="494"/>
        <v>43777</v>
      </c>
      <c r="LM172" s="57">
        <f t="shared" si="494"/>
        <v>43778</v>
      </c>
      <c r="LN172" s="57">
        <f t="shared" ref="LN172:NR172" si="495">LN55</f>
        <v>43779</v>
      </c>
      <c r="LO172" s="56">
        <f t="shared" si="495"/>
        <v>43780</v>
      </c>
      <c r="LP172" s="56">
        <f t="shared" si="495"/>
        <v>43781</v>
      </c>
      <c r="LQ172" s="56">
        <f t="shared" si="495"/>
        <v>43782</v>
      </c>
      <c r="LR172" s="56">
        <f t="shared" si="495"/>
        <v>43783</v>
      </c>
      <c r="LS172" s="56">
        <f t="shared" si="495"/>
        <v>43784</v>
      </c>
      <c r="LT172" s="57">
        <f t="shared" si="495"/>
        <v>43785</v>
      </c>
      <c r="LU172" s="57">
        <f t="shared" si="495"/>
        <v>43786</v>
      </c>
      <c r="LV172" s="56">
        <f t="shared" si="495"/>
        <v>43787</v>
      </c>
      <c r="LW172" s="56">
        <f t="shared" si="495"/>
        <v>43788</v>
      </c>
      <c r="LX172" s="56">
        <f t="shared" si="495"/>
        <v>43789</v>
      </c>
      <c r="LY172" s="56">
        <f t="shared" si="495"/>
        <v>43790</v>
      </c>
      <c r="LZ172" s="56">
        <f t="shared" si="495"/>
        <v>43791</v>
      </c>
      <c r="MA172" s="57">
        <f t="shared" si="495"/>
        <v>43792</v>
      </c>
      <c r="MB172" s="57">
        <f t="shared" si="495"/>
        <v>43793</v>
      </c>
      <c r="MC172" s="56">
        <f t="shared" si="495"/>
        <v>43794</v>
      </c>
      <c r="MD172" s="56">
        <f t="shared" si="495"/>
        <v>43795</v>
      </c>
      <c r="ME172" s="56">
        <f t="shared" si="495"/>
        <v>43796</v>
      </c>
      <c r="MF172" s="56">
        <f t="shared" si="495"/>
        <v>43797</v>
      </c>
      <c r="MG172" s="56">
        <f t="shared" si="495"/>
        <v>43798</v>
      </c>
      <c r="MH172" s="57">
        <f t="shared" si="495"/>
        <v>43799</v>
      </c>
      <c r="MI172" s="57">
        <f t="shared" si="495"/>
        <v>43800</v>
      </c>
      <c r="MJ172" s="56">
        <f t="shared" si="495"/>
        <v>43801</v>
      </c>
      <c r="MK172" s="56">
        <f t="shared" si="495"/>
        <v>43802</v>
      </c>
      <c r="ML172" s="56">
        <f t="shared" si="495"/>
        <v>43803</v>
      </c>
      <c r="MM172" s="56">
        <f t="shared" si="495"/>
        <v>43804</v>
      </c>
      <c r="MN172" s="56">
        <f t="shared" si="495"/>
        <v>43805</v>
      </c>
      <c r="MO172" s="57">
        <f t="shared" si="495"/>
        <v>43806</v>
      </c>
      <c r="MP172" s="57">
        <f t="shared" si="495"/>
        <v>43807</v>
      </c>
      <c r="MQ172" s="56">
        <f t="shared" si="495"/>
        <v>43808</v>
      </c>
      <c r="MR172" s="56">
        <f t="shared" si="495"/>
        <v>43809</v>
      </c>
      <c r="MS172" s="56">
        <f t="shared" si="495"/>
        <v>43810</v>
      </c>
      <c r="MT172" s="56">
        <f t="shared" si="495"/>
        <v>43811</v>
      </c>
      <c r="MU172" s="56">
        <f t="shared" si="495"/>
        <v>43812</v>
      </c>
      <c r="MV172" s="57">
        <f t="shared" si="495"/>
        <v>43813</v>
      </c>
      <c r="MW172" s="57">
        <f t="shared" si="495"/>
        <v>43814</v>
      </c>
      <c r="MX172" s="56">
        <f t="shared" si="495"/>
        <v>43815</v>
      </c>
      <c r="MY172" s="56">
        <f t="shared" si="495"/>
        <v>43816</v>
      </c>
      <c r="MZ172" s="56">
        <f t="shared" si="495"/>
        <v>43817</v>
      </c>
      <c r="NA172" s="56">
        <f t="shared" si="495"/>
        <v>43818</v>
      </c>
      <c r="NB172" s="56">
        <f t="shared" si="495"/>
        <v>43819</v>
      </c>
      <c r="NC172" s="57">
        <f t="shared" si="495"/>
        <v>43820</v>
      </c>
      <c r="ND172" s="57">
        <f t="shared" si="495"/>
        <v>43821</v>
      </c>
      <c r="NE172" s="56">
        <f t="shared" si="495"/>
        <v>43822</v>
      </c>
      <c r="NF172" s="56">
        <f t="shared" si="495"/>
        <v>43823</v>
      </c>
      <c r="NG172" s="56">
        <f t="shared" si="495"/>
        <v>43824</v>
      </c>
      <c r="NH172" s="56">
        <f t="shared" si="495"/>
        <v>43825</v>
      </c>
      <c r="NI172" s="56">
        <f t="shared" si="495"/>
        <v>43826</v>
      </c>
      <c r="NJ172" s="57">
        <f t="shared" si="495"/>
        <v>43827</v>
      </c>
      <c r="NK172" s="57">
        <f t="shared" si="495"/>
        <v>43828</v>
      </c>
      <c r="NL172" s="56">
        <f t="shared" si="495"/>
        <v>43829</v>
      </c>
      <c r="NM172" s="56">
        <f t="shared" si="495"/>
        <v>43830</v>
      </c>
      <c r="NN172" s="56">
        <f t="shared" si="495"/>
        <v>43831</v>
      </c>
      <c r="NO172" s="56">
        <f t="shared" si="495"/>
        <v>43832</v>
      </c>
      <c r="NP172" s="56">
        <f t="shared" si="495"/>
        <v>43833</v>
      </c>
      <c r="NQ172" s="57">
        <f t="shared" si="495"/>
        <v>43834</v>
      </c>
      <c r="NR172" s="57">
        <f t="shared" si="495"/>
        <v>43835</v>
      </c>
    </row>
    <row r="173" spans="1:382" ht="9.9" customHeight="1" thickTop="1" x14ac:dyDescent="0.3">
      <c r="A173" s="2" t="s">
        <v>51</v>
      </c>
      <c r="B173" s="115" t="s">
        <v>51</v>
      </c>
      <c r="C173" s="47"/>
      <c r="D173" s="47"/>
      <c r="E173" s="54">
        <f>INDEX('[1]2019'!$M$7:$NZ$33,MATCH($B$173,'[1]2019'!$C$7:$C$33,0),MATCH(E145,'[1]2019'!$M$5:$NZ$5))</f>
        <v>3</v>
      </c>
      <c r="F173" s="54">
        <f>INDEX('[1]2019'!$M$7:$NZ$33,MATCH($B$173,'[1]2019'!$C$7:$C$33,0),MATCH(F145,'[1]2019'!$M$5:$NZ$5))</f>
        <v>5</v>
      </c>
      <c r="G173" s="54">
        <f>INDEX('[1]2019'!$M$7:$NZ$33,MATCH($B$173,'[1]2019'!$C$7:$C$33,0),MATCH(G145,'[1]2019'!$M$5:$NZ$5))</f>
        <v>3</v>
      </c>
      <c r="H173" s="54">
        <f>INDEX('[1]2019'!$M$7:$NZ$33,MATCH($B$173,'[1]2019'!$C$7:$C$33,0),MATCH(H145,'[1]2019'!$M$5:$NZ$5))</f>
        <v>3</v>
      </c>
      <c r="I173" s="54">
        <f>INDEX('[1]2019'!$M$7:$NZ$33,MATCH($B$173,'[1]2019'!$C$7:$C$33,0),MATCH(I145,'[1]2019'!$M$5:$NZ$5))</f>
        <v>3</v>
      </c>
      <c r="J173" s="54">
        <f>INDEX('[1]2019'!$M$7:$NZ$33,MATCH($B$173,'[1]2019'!$C$7:$C$33,0),MATCH(J145,'[1]2019'!$M$5:$NZ$5))</f>
        <v>3</v>
      </c>
      <c r="K173" s="54">
        <f>INDEX('[1]2019'!$M$7:$NZ$33,MATCH($B$173,'[1]2019'!$C$7:$C$33,0),MATCH(K145,'[1]2019'!$M$5:$NZ$5))</f>
        <v>0</v>
      </c>
      <c r="L173" s="54">
        <f>INDEX('[1]2019'!$M$7:$NZ$33,MATCH($B$173,'[1]2019'!$C$7:$C$33,0),MATCH(L145,'[1]2019'!$M$5:$NZ$5))</f>
        <v>0</v>
      </c>
      <c r="M173" s="54">
        <f>INDEX('[1]2019'!$M$7:$NZ$33,MATCH($B$173,'[1]2019'!$C$7:$C$33,0),MATCH(M145,'[1]2019'!$M$5:$NZ$5))</f>
        <v>5</v>
      </c>
      <c r="N173" s="54">
        <f>INDEX('[1]2019'!$M$7:$NZ$33,MATCH($B$173,'[1]2019'!$C$7:$C$33,0),MATCH(N145,'[1]2019'!$M$5:$NZ$5))</f>
        <v>3</v>
      </c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  <c r="AE173" s="54">
        <f>INDEX('[1]2019'!$M$7:$NZ$33,MATCH($B$173,'[1]2019'!$C$7:$C$33,0),MATCH(AE145,'[1]2019'!$M$5:$NZ$5))</f>
        <v>0</v>
      </c>
      <c r="AF173" s="54">
        <f>INDEX('[1]2019'!$M$7:$NZ$33,MATCH($B$173,'[1]2019'!$C$7:$C$33,0),MATCH(AF145,'[1]2019'!$M$5:$NZ$5))</f>
        <v>0</v>
      </c>
      <c r="AG173" s="54">
        <f>INDEX('[1]2019'!$M$7:$NZ$33,MATCH($B$173,'[1]2019'!$C$7:$C$33,0),MATCH(AG145,'[1]2019'!$M$5:$NZ$5))</f>
        <v>1</v>
      </c>
      <c r="AH173" s="54">
        <f>INDEX('[1]2019'!$M$7:$NZ$33,MATCH($B$173,'[1]2019'!$C$7:$C$33,0),MATCH(AH145,'[1]2019'!$M$5:$NZ$5))</f>
        <v>1</v>
      </c>
      <c r="AI173" s="54">
        <f>INDEX('[1]2019'!$M$7:$NZ$33,MATCH($B$173,'[1]2019'!$C$7:$C$33,0),MATCH(AI145,'[1]2019'!$M$5:$NZ$5))</f>
        <v>1</v>
      </c>
      <c r="AJ173" s="54">
        <f>INDEX('[1]2019'!$M$7:$NZ$33,MATCH($B$173,'[1]2019'!$C$7:$C$33,0),MATCH(AJ145,'[1]2019'!$M$5:$NZ$5))</f>
        <v>1</v>
      </c>
      <c r="AK173" s="54">
        <f>INDEX('[1]2019'!$M$7:$NZ$33,MATCH($B$173,'[1]2019'!$C$7:$C$33,0),MATCH(AK145,'[1]2019'!$M$5:$NZ$5))</f>
        <v>1</v>
      </c>
      <c r="AL173" s="54">
        <f>INDEX('[1]2019'!$M$7:$NZ$33,MATCH($B$173,'[1]2019'!$C$7:$C$33,0),MATCH(AL145,'[1]2019'!$M$5:$NZ$5))</f>
        <v>0</v>
      </c>
      <c r="AM173" s="54">
        <f>INDEX('[1]2019'!$M$7:$NZ$33,MATCH($B$173,'[1]2019'!$C$7:$C$33,0),MATCH(AM145,'[1]2019'!$M$5:$NZ$5))</f>
        <v>0</v>
      </c>
      <c r="AN173" s="54" t="s">
        <v>6</v>
      </c>
      <c r="AO173" s="54" t="s">
        <v>6</v>
      </c>
      <c r="AP173" s="54" t="s">
        <v>6</v>
      </c>
      <c r="AQ173" s="54" t="s">
        <v>6</v>
      </c>
      <c r="AR173" s="54" t="s">
        <v>6</v>
      </c>
      <c r="AS173" s="54">
        <f>INDEX('[1]2019'!$M$7:$NZ$33,MATCH($B$173,'[1]2019'!$C$7:$C$33,0),MATCH(AS145,'[1]2019'!$M$5:$NZ$5))</f>
        <v>0</v>
      </c>
      <c r="AT173" s="54">
        <f>INDEX('[1]2019'!$M$7:$NZ$33,MATCH($B$173,'[1]2019'!$C$7:$C$33,0),MATCH(AT145,'[1]2019'!$M$5:$NZ$5))</f>
        <v>0</v>
      </c>
      <c r="AU173" s="54">
        <f>INDEX('[1]2019'!$M$7:$NZ$33,MATCH($B$173,'[1]2019'!$C$7:$C$33,0),MATCH(AU145,'[1]2019'!$M$5:$NZ$5))</f>
        <v>1</v>
      </c>
      <c r="AV173" s="54">
        <f>INDEX('[1]2019'!$M$7:$NZ$33,MATCH($B$173,'[1]2019'!$C$7:$C$33,0),MATCH(AV145,'[1]2019'!$M$5:$NZ$5))</f>
        <v>1</v>
      </c>
      <c r="AW173" s="54">
        <f>INDEX('[1]2019'!$M$7:$NZ$33,MATCH($B$173,'[1]2019'!$C$7:$C$33,0),MATCH(AW145,'[1]2019'!$M$5:$NZ$5))</f>
        <v>1</v>
      </c>
      <c r="AX173" s="54">
        <f>INDEX('[1]2019'!$M$7:$NZ$33,MATCH($B$173,'[1]2019'!$C$7:$C$33,0),MATCH(AX145,'[1]2019'!$M$5:$NZ$5))</f>
        <v>1</v>
      </c>
      <c r="AY173" s="54">
        <f>INDEX('[1]2019'!$M$7:$NZ$33,MATCH($B$173,'[1]2019'!$C$7:$C$33,0),MATCH(AY145,'[1]2019'!$M$5:$NZ$5))</f>
        <v>1</v>
      </c>
      <c r="AZ173" s="54">
        <f>INDEX('[1]2019'!$M$7:$NZ$33,MATCH($B$173,'[1]2019'!$C$7:$C$33,0),MATCH(AZ145,'[1]2019'!$M$5:$NZ$5))</f>
        <v>0</v>
      </c>
      <c r="BA173" s="54">
        <f>INDEX('[1]2019'!$M$7:$NZ$33,MATCH($B$173,'[1]2019'!$C$7:$C$33,0),MATCH(BA145,'[1]2019'!$M$5:$NZ$5))</f>
        <v>0</v>
      </c>
      <c r="BB173" s="54">
        <f>INDEX('[1]2019'!$M$7:$NZ$33,MATCH($B$173,'[1]2019'!$C$7:$C$33,0),MATCH(BB145,'[1]2019'!$M$5:$NZ$5))</f>
        <v>1</v>
      </c>
      <c r="BC173" s="54">
        <f>INDEX('[1]2019'!$M$7:$NZ$33,MATCH($B$173,'[1]2019'!$C$7:$C$33,0),MATCH(BC145,'[1]2019'!$M$5:$NZ$5))</f>
        <v>1</v>
      </c>
      <c r="BD173" s="54">
        <f>INDEX('[1]2019'!$M$7:$NZ$33,MATCH($B$173,'[1]2019'!$C$7:$C$33,0),MATCH(BD145,'[1]2019'!$M$5:$NZ$5))</f>
        <v>1</v>
      </c>
      <c r="BE173" s="54">
        <f>INDEX('[1]2019'!$M$7:$NZ$33,MATCH($B$173,'[1]2019'!$C$7:$C$33,0),MATCH(BE145,'[1]2019'!$M$5:$NZ$5))</f>
        <v>1</v>
      </c>
      <c r="BF173" s="54">
        <f>INDEX('[1]2019'!$M$7:$NZ$33,MATCH($B$173,'[1]2019'!$C$7:$C$33,0),MATCH(BF145,'[1]2019'!$M$5:$NZ$5))</f>
        <v>1</v>
      </c>
      <c r="BG173" s="54">
        <f>INDEX('[1]2019'!$M$7:$NZ$33,MATCH($B$173,'[1]2019'!$C$7:$C$33,0),MATCH(BG145,'[1]2019'!$M$5:$NZ$5))</f>
        <v>0</v>
      </c>
      <c r="BH173" s="54">
        <f>INDEX('[1]2019'!$M$7:$NZ$33,MATCH($B$173,'[1]2019'!$C$7:$C$33,0),MATCH(BH145,'[1]2019'!$M$5:$NZ$5))</f>
        <v>0</v>
      </c>
      <c r="BI173" s="54">
        <f>INDEX('[1]2019'!$M$7:$NZ$33,MATCH($B$173,'[1]2019'!$C$7:$C$33,0),MATCH(BI145,'[1]2019'!$M$5:$NZ$5))</f>
        <v>3</v>
      </c>
      <c r="BJ173" s="54">
        <f>INDEX('[1]2019'!$M$7:$NZ$33,MATCH($B$173,'[1]2019'!$C$7:$C$33,0),MATCH(BJ145,'[1]2019'!$M$5:$NZ$5))</f>
        <v>3</v>
      </c>
      <c r="BK173" s="54">
        <f>INDEX('[1]2019'!$M$7:$NZ$33,MATCH($B$173,'[1]2019'!$C$7:$C$33,0),MATCH(BK145,'[1]2019'!$M$5:$NZ$5))</f>
        <v>3</v>
      </c>
      <c r="BL173" s="54">
        <f>INDEX('[1]2019'!$M$7:$NZ$33,MATCH($B$173,'[1]2019'!$C$7:$C$33,0),MATCH(BL145,'[1]2019'!$M$5:$NZ$5))</f>
        <v>3</v>
      </c>
      <c r="BM173" s="54">
        <f>INDEX('[1]2019'!$M$7:$NZ$33,MATCH($B$173,'[1]2019'!$C$7:$C$33,0),MATCH(BM145,'[1]2019'!$M$5:$NZ$5))</f>
        <v>3</v>
      </c>
      <c r="BN173" s="54">
        <f>INDEX('[1]2019'!$M$7:$NZ$33,MATCH($B$173,'[1]2019'!$C$7:$C$33,0),MATCH(BN145,'[1]2019'!$M$5:$NZ$5))</f>
        <v>0</v>
      </c>
      <c r="BO173" s="54">
        <f>INDEX('[1]2019'!$M$7:$NZ$33,MATCH($B$173,'[1]2019'!$C$7:$C$33,0),MATCH(BO145,'[1]2019'!$M$5:$NZ$5))</f>
        <v>0</v>
      </c>
      <c r="BP173" s="54">
        <f>INDEX('[1]2019'!$M$7:$NZ$33,MATCH($B$173,'[1]2019'!$C$7:$C$33,0),MATCH(BP145,'[1]2019'!$M$5:$NZ$5))</f>
        <v>1</v>
      </c>
      <c r="BQ173" s="54">
        <f>INDEX('[1]2019'!$M$7:$NZ$33,MATCH($B$173,'[1]2019'!$C$7:$C$33,0),MATCH(BQ145,'[1]2019'!$M$5:$NZ$5))</f>
        <v>1</v>
      </c>
      <c r="BR173" s="54">
        <f>INDEX('[1]2019'!$M$7:$NZ$33,MATCH($B$173,'[1]2019'!$C$7:$C$33,0),MATCH(BR145,'[1]2019'!$M$5:$NZ$5))</f>
        <v>1</v>
      </c>
      <c r="BS173" s="54">
        <f>INDEX('[1]2019'!$M$7:$NZ$33,MATCH($B$173,'[1]2019'!$C$7:$C$33,0),MATCH(BS145,'[1]2019'!$M$5:$NZ$5))</f>
        <v>1</v>
      </c>
      <c r="BT173" s="54">
        <f>INDEX('[1]2019'!$M$7:$NZ$33,MATCH($B$173,'[1]2019'!$C$7:$C$33,0),MATCH(BT145,'[1]2019'!$M$5:$NZ$5))</f>
        <v>1</v>
      </c>
      <c r="BU173" s="54">
        <f>INDEX('[1]2019'!$M$7:$NZ$33,MATCH($B$173,'[1]2019'!$C$7:$C$33,0),MATCH(BU145,'[1]2019'!$M$5:$NZ$5))</f>
        <v>0</v>
      </c>
      <c r="BV173" s="54">
        <f>INDEX('[1]2019'!$M$7:$NZ$33,MATCH($B$173,'[1]2019'!$C$7:$C$33,0),MATCH(BV145,'[1]2019'!$M$5:$NZ$5))</f>
        <v>0</v>
      </c>
      <c r="BW173" s="54">
        <f>INDEX('[1]2019'!$M$7:$NZ$33,MATCH($B$173,'[1]2019'!$C$7:$C$33,0),MATCH(BW145,'[1]2019'!$M$5:$NZ$5))</f>
        <v>1</v>
      </c>
      <c r="BX173" s="54">
        <f>INDEX('[1]2019'!$M$7:$NZ$33,MATCH($B$173,'[1]2019'!$C$7:$C$33,0),MATCH(BX145,'[1]2019'!$M$5:$NZ$5))</f>
        <v>1</v>
      </c>
      <c r="BY173" s="54">
        <f>INDEX('[1]2019'!$M$7:$NZ$33,MATCH($B$173,'[1]2019'!$C$7:$C$33,0),MATCH(BY145,'[1]2019'!$M$5:$NZ$5))</f>
        <v>1</v>
      </c>
      <c r="BZ173" s="54">
        <f>INDEX('[1]2019'!$M$7:$NZ$33,MATCH($B$173,'[1]2019'!$C$7:$C$33,0),MATCH(BZ145,'[1]2019'!$M$5:$NZ$5))</f>
        <v>1</v>
      </c>
      <c r="CA173" s="54">
        <f>INDEX('[1]2019'!$M$7:$NZ$33,MATCH($B$173,'[1]2019'!$C$7:$C$33,0),MATCH(CA145,'[1]2019'!$M$5:$NZ$5))</f>
        <v>1</v>
      </c>
      <c r="CB173" s="54">
        <f>INDEX('[1]2019'!$M$7:$NZ$33,MATCH($B$173,'[1]2019'!$C$7:$C$33,0),MATCH(CB145,'[1]2019'!$M$5:$NZ$5))</f>
        <v>0</v>
      </c>
      <c r="CC173" s="54">
        <f>INDEX('[1]2019'!$M$7:$NZ$33,MATCH($B$173,'[1]2019'!$C$7:$C$33,0),MATCH(CC145,'[1]2019'!$M$5:$NZ$5))</f>
        <v>0</v>
      </c>
      <c r="CD173" s="54">
        <f>INDEX('[1]2019'!$M$7:$NZ$33,MATCH($B$173,'[1]2019'!$C$7:$C$33,0),MATCH(CD145,'[1]2019'!$M$5:$NZ$5))</f>
        <v>1</v>
      </c>
      <c r="CE173" s="54">
        <f>INDEX('[1]2019'!$M$7:$NZ$33,MATCH($B$173,'[1]2019'!$C$7:$C$33,0),MATCH(CE145,'[1]2019'!$M$5:$NZ$5))</f>
        <v>1</v>
      </c>
      <c r="CF173" s="54">
        <f>INDEX('[1]2019'!$M$7:$NZ$33,MATCH($B$173,'[1]2019'!$C$7:$C$33,0),MATCH(CF145,'[1]2019'!$M$5:$NZ$5))</f>
        <v>1</v>
      </c>
      <c r="CG173" s="54">
        <f>INDEX('[1]2019'!$M$7:$NZ$33,MATCH($B$173,'[1]2019'!$C$7:$C$33,0),MATCH(CG145,'[1]2019'!$M$5:$NZ$5))</f>
        <v>1</v>
      </c>
      <c r="CH173" s="54">
        <f>INDEX('[1]2019'!$M$7:$NZ$33,MATCH($B$173,'[1]2019'!$C$7:$C$33,0),MATCH(CH145,'[1]2019'!$M$5:$NZ$5))</f>
        <v>1</v>
      </c>
      <c r="CI173" s="54">
        <f>INDEX('[1]2019'!$M$7:$NZ$33,MATCH($B$173,'[1]2019'!$C$7:$C$33,0),MATCH(CI145,'[1]2019'!$M$5:$NZ$5))</f>
        <v>0</v>
      </c>
      <c r="CJ173" s="54">
        <f>INDEX('[1]2019'!$M$7:$NZ$33,MATCH($B$173,'[1]2019'!$C$7:$C$33,0),MATCH(CJ145,'[1]2019'!$M$5:$NZ$5))</f>
        <v>0</v>
      </c>
      <c r="CK173" s="54">
        <f>INDEX('[1]2019'!$M$7:$NZ$33,MATCH($B$173,'[1]2019'!$C$7:$C$33,0),MATCH(CK145,'[1]2019'!$M$5:$NZ$5))</f>
        <v>1</v>
      </c>
      <c r="CL173" s="54">
        <f>INDEX('[1]2019'!$M$7:$NZ$33,MATCH($B$173,'[1]2019'!$C$7:$C$33,0),MATCH(CL145,'[1]2019'!$M$5:$NZ$5))</f>
        <v>1</v>
      </c>
      <c r="CM173" s="54">
        <f>INDEX('[1]2019'!$M$7:$NZ$33,MATCH($B$173,'[1]2019'!$C$7:$C$33,0),MATCH(CM145,'[1]2019'!$M$5:$NZ$5))</f>
        <v>1</v>
      </c>
      <c r="CN173" s="54">
        <f>INDEX('[1]2019'!$M$7:$NZ$33,MATCH($B$173,'[1]2019'!$C$7:$C$33,0),MATCH(CN145,'[1]2019'!$M$5:$NZ$5))</f>
        <v>1</v>
      </c>
      <c r="CO173" s="54">
        <f>INDEX('[1]2019'!$M$7:$NZ$33,MATCH($B$173,'[1]2019'!$C$7:$C$33,0),MATCH(CO145,'[1]2019'!$M$5:$NZ$5))</f>
        <v>1</v>
      </c>
      <c r="CP173" s="54">
        <f>INDEX('[1]2019'!$M$7:$NZ$33,MATCH($B$173,'[1]2019'!$C$7:$C$33,0),MATCH(CP145,'[1]2019'!$M$5:$NZ$5))</f>
        <v>0</v>
      </c>
      <c r="CQ173" s="54">
        <f>INDEX('[1]2019'!$M$7:$NZ$33,MATCH($B$173,'[1]2019'!$C$7:$C$33,0),MATCH(CQ145,'[1]2019'!$M$5:$NZ$5))</f>
        <v>0</v>
      </c>
      <c r="CR173" s="54">
        <f>INDEX('[1]2019'!$M$7:$NZ$33,MATCH($B$173,'[1]2019'!$C$7:$C$33,0),MATCH(CR145,'[1]2019'!$M$5:$NZ$5))</f>
        <v>1</v>
      </c>
      <c r="CS173" s="54">
        <f>INDEX('[1]2019'!$M$7:$NZ$33,MATCH($B$173,'[1]2019'!$C$7:$C$33,0),MATCH(CS145,'[1]2019'!$M$5:$NZ$5))</f>
        <v>1</v>
      </c>
      <c r="CT173" s="54">
        <f>INDEX('[1]2019'!$M$7:$NZ$33,MATCH($B$173,'[1]2019'!$C$7:$C$33,0),MATCH(CT145,'[1]2019'!$M$5:$NZ$5))</f>
        <v>1</v>
      </c>
      <c r="CU173" s="54">
        <f>INDEX('[1]2019'!$M$7:$NZ$33,MATCH($B$173,'[1]2019'!$C$7:$C$33,0),MATCH(CU145,'[1]2019'!$M$5:$NZ$5))</f>
        <v>1</v>
      </c>
      <c r="CV173" s="54">
        <f>INDEX('[1]2019'!$M$7:$NZ$33,MATCH($B$173,'[1]2019'!$C$7:$C$33,0),MATCH(CV145,'[1]2019'!$M$5:$NZ$5))</f>
        <v>1</v>
      </c>
      <c r="CW173" s="54">
        <f>INDEX('[1]2019'!$M$7:$NZ$33,MATCH($B$173,'[1]2019'!$C$7:$C$33,0),MATCH(CW145,'[1]2019'!$M$5:$NZ$5))</f>
        <v>0</v>
      </c>
      <c r="CX173" s="54">
        <f>INDEX('[1]2019'!$M$7:$NZ$33,MATCH($B$173,'[1]2019'!$C$7:$C$33,0),MATCH(CX145,'[1]2019'!$M$5:$NZ$5))</f>
        <v>0</v>
      </c>
      <c r="CY173" s="54">
        <f>INDEX('[1]2019'!$M$7:$NZ$33,MATCH($B$173,'[1]2019'!$C$7:$C$33,0),MATCH(CY145,'[1]2019'!$M$5:$NZ$5))</f>
        <v>1</v>
      </c>
      <c r="CZ173" s="54">
        <f>INDEX('[1]2019'!$M$7:$NZ$33,MATCH($B$173,'[1]2019'!$C$7:$C$33,0),MATCH(CZ145,'[1]2019'!$M$5:$NZ$5))</f>
        <v>1</v>
      </c>
      <c r="DA173" s="54">
        <f>INDEX('[1]2019'!$M$7:$NZ$33,MATCH($B$173,'[1]2019'!$C$7:$C$33,0),MATCH(DA145,'[1]2019'!$M$5:$NZ$5))</f>
        <v>1</v>
      </c>
      <c r="DB173" s="54">
        <f>INDEX('[1]2019'!$M$7:$NZ$33,MATCH($B$173,'[1]2019'!$C$7:$C$33,0),MATCH(DB145,'[1]2019'!$M$5:$NZ$5))</f>
        <v>1</v>
      </c>
      <c r="DC173" s="54">
        <f>INDEX('[1]2019'!$M$7:$NZ$33,MATCH($B$173,'[1]2019'!$C$7:$C$33,0),MATCH(DC145,'[1]2019'!$M$5:$NZ$5))</f>
        <v>1</v>
      </c>
      <c r="DD173" s="54">
        <f>INDEX('[1]2019'!$M$7:$NZ$33,MATCH($B$173,'[1]2019'!$C$7:$C$33,0),MATCH(DD145,'[1]2019'!$M$5:$NZ$5))</f>
        <v>0</v>
      </c>
      <c r="DE173" s="54">
        <f>INDEX('[1]2019'!$M$7:$NZ$33,MATCH($B$173,'[1]2019'!$C$7:$C$33,0),MATCH(DE145,'[1]2019'!$M$5:$NZ$5))</f>
        <v>0</v>
      </c>
      <c r="DF173" s="54">
        <f>INDEX('[1]2019'!$M$7:$NZ$33,MATCH($B$173,'[1]2019'!$C$7:$C$33,0),MATCH(DF145,'[1]2019'!$M$5:$NZ$5))</f>
        <v>1</v>
      </c>
      <c r="DG173" s="54">
        <f>INDEX('[1]2019'!$M$7:$NZ$33,MATCH($B$173,'[1]2019'!$C$7:$C$33,0),MATCH(DG145,'[1]2019'!$M$5:$NZ$5))</f>
        <v>1</v>
      </c>
      <c r="DH173" s="54">
        <f>INDEX('[1]2019'!$M$7:$NZ$33,MATCH($B$173,'[1]2019'!$C$7:$C$33,0),MATCH(DH145,'[1]2019'!$M$5:$NZ$5))</f>
        <v>1</v>
      </c>
      <c r="DI173" s="54">
        <f>INDEX('[1]2019'!$M$7:$NZ$33,MATCH($B$173,'[1]2019'!$C$7:$C$33,0),MATCH(DI145,'[1]2019'!$M$5:$NZ$5))</f>
        <v>1</v>
      </c>
      <c r="DJ173" s="54">
        <f>INDEX('[1]2019'!$M$7:$NZ$33,MATCH($B$173,'[1]2019'!$C$7:$C$33,0),MATCH(DJ145,'[1]2019'!$M$5:$NZ$5))</f>
        <v>1</v>
      </c>
      <c r="DK173" s="54">
        <f>INDEX('[1]2019'!$M$7:$NZ$33,MATCH($B$173,'[1]2019'!$C$7:$C$33,0),MATCH(DK145,'[1]2019'!$M$5:$NZ$5))</f>
        <v>0</v>
      </c>
      <c r="DL173" s="54">
        <f>INDEX('[1]2019'!$M$7:$NZ$33,MATCH($B$173,'[1]2019'!$C$7:$C$33,0),MATCH(DL145,'[1]2019'!$M$5:$NZ$5))</f>
        <v>0</v>
      </c>
      <c r="DM173" s="54">
        <f>INDEX('[1]2019'!$M$7:$NZ$33,MATCH($B$173,'[1]2019'!$C$7:$C$33,0),MATCH(DM145,'[1]2019'!$M$5:$NZ$5))</f>
        <v>3</v>
      </c>
      <c r="DN173" s="54">
        <f>INDEX('[1]2019'!$M$7:$NZ$33,MATCH($B$173,'[1]2019'!$C$7:$C$33,0),MATCH(DN145,'[1]2019'!$M$5:$NZ$5))</f>
        <v>3</v>
      </c>
      <c r="DO173" s="54">
        <f>INDEX('[1]2019'!$M$7:$NZ$33,MATCH($B$173,'[1]2019'!$C$7:$C$33,0),MATCH(DO145,'[1]2019'!$M$5:$NZ$5))</f>
        <v>3</v>
      </c>
      <c r="DP173" s="54">
        <f>INDEX('[1]2019'!$M$7:$NZ$33,MATCH($B$173,'[1]2019'!$C$7:$C$33,0),MATCH(DP145,'[1]2019'!$M$5:$NZ$5))</f>
        <v>3</v>
      </c>
      <c r="DQ173" s="54">
        <f>INDEX('[1]2019'!$M$7:$NZ$33,MATCH($B$173,'[1]2019'!$C$7:$C$33,0),MATCH(DQ145,'[1]2019'!$M$5:$NZ$5))</f>
        <v>3</v>
      </c>
      <c r="DR173" s="54">
        <f>INDEX('[1]2019'!$M$7:$NZ$33,MATCH($B$173,'[1]2019'!$C$7:$C$33,0),MATCH(DR145,'[1]2019'!$M$5:$NZ$5))</f>
        <v>0</v>
      </c>
      <c r="DS173" s="54">
        <f>INDEX('[1]2019'!$M$7:$NZ$33,MATCH($B$173,'[1]2019'!$C$7:$C$33,0),MATCH(DS145,'[1]2019'!$M$5:$NZ$5))</f>
        <v>0</v>
      </c>
      <c r="DT173" s="54">
        <f>INDEX('[1]2019'!$M$7:$NZ$33,MATCH($B$173,'[1]2019'!$C$7:$C$33,0),MATCH(DT145,'[1]2019'!$M$5:$NZ$5))</f>
        <v>5</v>
      </c>
      <c r="DU173" s="54">
        <f>INDEX('[1]2019'!$M$7:$NZ$33,MATCH($B$173,'[1]2019'!$C$7:$C$33,0),MATCH(DU145,'[1]2019'!$M$5:$NZ$5))</f>
        <v>1</v>
      </c>
      <c r="DV173" s="54">
        <f>INDEX('[1]2019'!$M$7:$NZ$33,MATCH($B$173,'[1]2019'!$C$7:$C$33,0),MATCH(DV145,'[1]2019'!$M$5:$NZ$5))</f>
        <v>1</v>
      </c>
      <c r="DW173" s="54">
        <f>INDEX('[1]2019'!$M$7:$NZ$33,MATCH($B$173,'[1]2019'!$C$7:$C$33,0),MATCH(DW145,'[1]2019'!$M$5:$NZ$5))</f>
        <v>1</v>
      </c>
      <c r="DX173" s="54">
        <f>INDEX('[1]2019'!$M$7:$NZ$33,MATCH($B$173,'[1]2019'!$C$7:$C$33,0),MATCH(DX145,'[1]2019'!$M$5:$NZ$5))</f>
        <v>1</v>
      </c>
      <c r="DY173" s="54">
        <f>INDEX('[1]2019'!$M$7:$NZ$33,MATCH($B$173,'[1]2019'!$C$7:$C$33,0),MATCH(DY145,'[1]2019'!$M$5:$NZ$5))</f>
        <v>0</v>
      </c>
      <c r="DZ173" s="54">
        <f>INDEX('[1]2019'!$M$7:$NZ$33,MATCH($B$173,'[1]2019'!$C$7:$C$33,0),MATCH(DZ145,'[1]2019'!$M$5:$NZ$5))</f>
        <v>0</v>
      </c>
      <c r="EA173" s="54">
        <f>INDEX('[1]2019'!$M$7:$NZ$33,MATCH($B$173,'[1]2019'!$C$7:$C$33,0),MATCH(EA145,'[1]2019'!$M$5:$NZ$5))</f>
        <v>1</v>
      </c>
      <c r="EB173" s="54">
        <f>INDEX('[1]2019'!$M$7:$NZ$33,MATCH($B$173,'[1]2019'!$C$7:$C$33,0),MATCH(EB145,'[1]2019'!$M$5:$NZ$5))</f>
        <v>1</v>
      </c>
      <c r="EC173" s="54">
        <f>INDEX('[1]2019'!$M$7:$NZ$33,MATCH($B$173,'[1]2019'!$C$7:$C$33,0),MATCH(EC145,'[1]2019'!$M$5:$NZ$5))</f>
        <v>5</v>
      </c>
      <c r="ED173" s="54">
        <f>INDEX('[1]2019'!$M$7:$NZ$33,MATCH($B$173,'[1]2019'!$C$7:$C$33,0),MATCH(ED145,'[1]2019'!$M$5:$NZ$5))</f>
        <v>1</v>
      </c>
      <c r="EE173" s="54">
        <f>INDEX('[1]2019'!$M$7:$NZ$33,MATCH($B$173,'[1]2019'!$C$7:$C$33,0),MATCH(EE145,'[1]2019'!$M$5:$NZ$5))</f>
        <v>1</v>
      </c>
      <c r="EF173" s="54">
        <f>INDEX('[1]2019'!$M$7:$NZ$33,MATCH($B$173,'[1]2019'!$C$7:$C$33,0),MATCH(EF145,'[1]2019'!$M$5:$NZ$5))</f>
        <v>0</v>
      </c>
      <c r="EG173" s="54">
        <f>INDEX('[1]2019'!$M$7:$NZ$33,MATCH($B$173,'[1]2019'!$C$7:$C$33,0),MATCH(EG145,'[1]2019'!$M$5:$NZ$5))</f>
        <v>0</v>
      </c>
      <c r="EH173" s="54">
        <f>INDEX('[1]2019'!$M$7:$NZ$33,MATCH($B$173,'[1]2019'!$C$7:$C$33,0),MATCH(EH145,'[1]2019'!$M$5:$NZ$5))</f>
        <v>1</v>
      </c>
      <c r="EI173" s="54">
        <f>INDEX('[1]2019'!$M$7:$NZ$33,MATCH($B$173,'[1]2019'!$C$7:$C$33,0),MATCH(EI145,'[1]2019'!$M$5:$NZ$5))</f>
        <v>1</v>
      </c>
      <c r="EJ173" s="54">
        <f>INDEX('[1]2019'!$M$7:$NZ$33,MATCH($B$173,'[1]2019'!$C$7:$C$33,0),MATCH(EJ145,'[1]2019'!$M$5:$NZ$5))</f>
        <v>5</v>
      </c>
      <c r="EK173" s="54">
        <f>INDEX('[1]2019'!$M$7:$NZ$33,MATCH($B$173,'[1]2019'!$C$7:$C$33,0),MATCH(EK145,'[1]2019'!$M$5:$NZ$5))</f>
        <v>1</v>
      </c>
      <c r="EL173" s="54">
        <f>INDEX('[1]2019'!$M$7:$NZ$33,MATCH($B$173,'[1]2019'!$C$7:$C$33,0),MATCH(EL145,'[1]2019'!$M$5:$NZ$5))</f>
        <v>1</v>
      </c>
      <c r="EM173" s="54">
        <f>INDEX('[1]2019'!$M$7:$NZ$33,MATCH($B$173,'[1]2019'!$C$7:$C$33,0),MATCH(EM145,'[1]2019'!$M$5:$NZ$5))</f>
        <v>0</v>
      </c>
      <c r="EN173" s="54">
        <f>INDEX('[1]2019'!$M$7:$NZ$33,MATCH($B$173,'[1]2019'!$C$7:$C$33,0),MATCH(EN145,'[1]2019'!$M$5:$NZ$5))</f>
        <v>0</v>
      </c>
      <c r="EO173" s="54">
        <f>INDEX('[1]2019'!$M$7:$NZ$33,MATCH($B$173,'[1]2019'!$C$7:$C$33,0),MATCH(EO145,'[1]2019'!$M$5:$NZ$5))</f>
        <v>1</v>
      </c>
      <c r="EP173" s="54">
        <f>INDEX('[1]2019'!$M$7:$NZ$33,MATCH($B$173,'[1]2019'!$C$7:$C$33,0),MATCH(EP145,'[1]2019'!$M$5:$NZ$5))</f>
        <v>1</v>
      </c>
      <c r="EQ173" s="54">
        <f>INDEX('[1]2019'!$M$7:$NZ$33,MATCH($B$173,'[1]2019'!$C$7:$C$33,0),MATCH(EQ145,'[1]2019'!$M$5:$NZ$5))</f>
        <v>1</v>
      </c>
      <c r="ER173" s="54">
        <f>INDEX('[1]2019'!$M$7:$NZ$33,MATCH($B$173,'[1]2019'!$C$7:$C$33,0),MATCH(ER145,'[1]2019'!$M$5:$NZ$5))</f>
        <v>1</v>
      </c>
      <c r="ES173" s="54">
        <f>INDEX('[1]2019'!$M$7:$NZ$33,MATCH($B$173,'[1]2019'!$C$7:$C$33,0),MATCH(ES145,'[1]2019'!$M$5:$NZ$5))</f>
        <v>1</v>
      </c>
      <c r="ET173" s="54">
        <f>INDEX('[1]2019'!$M$7:$NZ$33,MATCH($B$173,'[1]2019'!$C$7:$C$33,0),MATCH(ET145,'[1]2019'!$M$5:$NZ$5))</f>
        <v>0</v>
      </c>
      <c r="EU173" s="54">
        <f>INDEX('[1]2019'!$M$7:$NZ$33,MATCH($B$173,'[1]2019'!$C$7:$C$33,0),MATCH(EU145,'[1]2019'!$M$5:$NZ$5))</f>
        <v>0</v>
      </c>
      <c r="EV173" s="54">
        <f>INDEX('[1]2019'!$M$7:$NZ$33,MATCH($B$173,'[1]2019'!$C$7:$C$33,0),MATCH(EV145,'[1]2019'!$M$5:$NZ$5))</f>
        <v>1</v>
      </c>
      <c r="EW173" s="54">
        <f>INDEX('[1]2019'!$M$7:$NZ$33,MATCH($B$173,'[1]2019'!$C$7:$C$33,0),MATCH(EW145,'[1]2019'!$M$5:$NZ$5))</f>
        <v>1</v>
      </c>
      <c r="EX173" s="54">
        <f>INDEX('[1]2019'!$M$7:$NZ$33,MATCH($B$173,'[1]2019'!$C$7:$C$33,0),MATCH(EX145,'[1]2019'!$M$5:$NZ$5))</f>
        <v>1</v>
      </c>
      <c r="EY173" s="54">
        <f>INDEX('[1]2019'!$M$7:$NZ$33,MATCH($B$173,'[1]2019'!$C$7:$C$33,0),MATCH(EY145,'[1]2019'!$M$5:$NZ$5))</f>
        <v>1</v>
      </c>
      <c r="EZ173" s="54">
        <f>INDEX('[1]2019'!$M$7:$NZ$33,MATCH($B$173,'[1]2019'!$C$7:$C$33,0),MATCH(EZ145,'[1]2019'!$M$5:$NZ$5))</f>
        <v>1</v>
      </c>
      <c r="FA173" s="54">
        <f>INDEX('[1]2019'!$M$7:$NZ$33,MATCH($B$173,'[1]2019'!$C$7:$C$33,0),MATCH(FA145,'[1]2019'!$M$5:$NZ$5))</f>
        <v>0</v>
      </c>
      <c r="FB173" s="54">
        <f>INDEX('[1]2019'!$M$7:$NZ$33,MATCH($B$173,'[1]2019'!$C$7:$C$33,0),MATCH(FB145,'[1]2019'!$M$5:$NZ$5))</f>
        <v>0</v>
      </c>
      <c r="FC173" s="54">
        <f>INDEX('[1]2019'!$M$7:$NZ$33,MATCH($B$173,'[1]2019'!$C$7:$C$33,0),MATCH(FC145,'[1]2019'!$M$5:$NZ$5))</f>
        <v>1</v>
      </c>
      <c r="FD173" s="54">
        <f>INDEX('[1]2019'!$M$7:$NZ$33,MATCH($B$173,'[1]2019'!$C$7:$C$33,0),MATCH(FD145,'[1]2019'!$M$5:$NZ$5))</f>
        <v>1</v>
      </c>
      <c r="FE173" s="54">
        <f>INDEX('[1]2019'!$M$7:$NZ$33,MATCH($B$173,'[1]2019'!$C$7:$C$33,0),MATCH(FE145,'[1]2019'!$M$5:$NZ$5))</f>
        <v>1</v>
      </c>
      <c r="FF173" s="54">
        <f>INDEX('[1]2019'!$M$7:$NZ$33,MATCH($B$173,'[1]2019'!$C$7:$C$33,0),MATCH(FF145,'[1]2019'!$M$5:$NZ$5))</f>
        <v>5</v>
      </c>
      <c r="FG173" s="54">
        <f>INDEX('[1]2019'!$M$7:$NZ$33,MATCH($B$173,'[1]2019'!$C$7:$C$33,0),MATCH(FG145,'[1]2019'!$M$5:$NZ$5))</f>
        <v>3</v>
      </c>
      <c r="FH173" s="54">
        <f>INDEX('[1]2019'!$M$7:$NZ$33,MATCH($B$173,'[1]2019'!$C$7:$C$33,0),MATCH(FH145,'[1]2019'!$M$5:$NZ$5))</f>
        <v>0</v>
      </c>
      <c r="FI173" s="54">
        <f>INDEX('[1]2019'!$M$7:$NZ$33,MATCH($B$173,'[1]2019'!$C$7:$C$33,0),MATCH(FI145,'[1]2019'!$M$5:$NZ$5))</f>
        <v>0</v>
      </c>
      <c r="FJ173" s="54">
        <f>INDEX('[1]2019'!$M$7:$NZ$33,MATCH($B$173,'[1]2019'!$C$7:$C$33,0),MATCH(FJ145,'[1]2019'!$M$5:$NZ$5))</f>
        <v>1</v>
      </c>
      <c r="FK173" s="54">
        <f>INDEX('[1]2019'!$M$7:$NZ$33,MATCH($B$173,'[1]2019'!$C$7:$C$33,0),MATCH(FK145,'[1]2019'!$M$5:$NZ$5))</f>
        <v>1</v>
      </c>
      <c r="FL173" s="54">
        <f>INDEX('[1]2019'!$M$7:$NZ$33,MATCH($B$173,'[1]2019'!$C$7:$C$33,0),MATCH(FL145,'[1]2019'!$M$5:$NZ$5))</f>
        <v>1</v>
      </c>
      <c r="FM173" s="54">
        <f>INDEX('[1]2019'!$M$7:$NZ$33,MATCH($B$173,'[1]2019'!$C$7:$C$33,0),MATCH(FM145,'[1]2019'!$M$5:$NZ$5))</f>
        <v>1</v>
      </c>
      <c r="FN173" s="54">
        <f>INDEX('[1]2019'!$M$7:$NZ$33,MATCH($B$173,'[1]2019'!$C$7:$C$33,0),MATCH(FN145,'[1]2019'!$M$5:$NZ$5))</f>
        <v>1</v>
      </c>
      <c r="FO173" s="54">
        <f>INDEX('[1]2019'!$M$7:$NZ$33,MATCH($B$173,'[1]2019'!$C$7:$C$33,0),MATCH(FO145,'[1]2019'!$M$5:$NZ$5))</f>
        <v>0</v>
      </c>
      <c r="FP173" s="54">
        <f>INDEX('[1]2019'!$M$7:$NZ$33,MATCH($B$173,'[1]2019'!$C$7:$C$33,0),MATCH(FP145,'[1]2019'!$M$5:$NZ$5))</f>
        <v>0</v>
      </c>
      <c r="FQ173" s="54">
        <f>INDEX('[1]2019'!$M$7:$NZ$33,MATCH($B$173,'[1]2019'!$C$7:$C$33,0),MATCH(FQ145,'[1]2019'!$M$5:$NZ$5))</f>
        <v>5</v>
      </c>
      <c r="FR173" s="54">
        <f>INDEX('[1]2019'!$M$7:$NZ$33,MATCH($B$173,'[1]2019'!$C$7:$C$33,0),MATCH(FR145,'[1]2019'!$M$5:$NZ$5))</f>
        <v>1</v>
      </c>
      <c r="FS173" s="54">
        <f>INDEX('[1]2019'!$M$7:$NZ$33,MATCH($B$173,'[1]2019'!$C$7:$C$33,0),MATCH(FS145,'[1]2019'!$M$5:$NZ$5))</f>
        <v>1</v>
      </c>
      <c r="FT173" s="54">
        <f>INDEX('[1]2019'!$M$7:$NZ$33,MATCH($B$173,'[1]2019'!$C$7:$C$33,0),MATCH(FT145,'[1]2019'!$M$5:$NZ$5))</f>
        <v>1</v>
      </c>
      <c r="FU173" s="54">
        <f>INDEX('[1]2019'!$M$7:$NZ$33,MATCH($B$173,'[1]2019'!$C$7:$C$33,0),MATCH(FU145,'[1]2019'!$M$5:$NZ$5))</f>
        <v>1</v>
      </c>
      <c r="FV173" s="54">
        <f>INDEX('[1]2019'!$M$7:$NZ$33,MATCH($B$173,'[1]2019'!$C$7:$C$33,0),MATCH(FV145,'[1]2019'!$M$5:$NZ$5))</f>
        <v>0</v>
      </c>
      <c r="FW173" s="54">
        <f>INDEX('[1]2019'!$M$7:$NZ$33,MATCH($B$173,'[1]2019'!$C$7:$C$33,0),MATCH(FW145,'[1]2019'!$M$5:$NZ$5))</f>
        <v>0</v>
      </c>
      <c r="FX173" s="54">
        <f>INDEX('[1]2019'!$M$7:$NZ$33,MATCH($B$173,'[1]2019'!$C$7:$C$33,0),MATCH(FX145,'[1]2019'!$M$5:$NZ$5))</f>
        <v>1</v>
      </c>
      <c r="FY173" s="54">
        <f>INDEX('[1]2019'!$M$7:$NZ$33,MATCH($B$173,'[1]2019'!$C$7:$C$33,0),MATCH(FY145,'[1]2019'!$M$5:$NZ$5))</f>
        <v>1</v>
      </c>
      <c r="FZ173" s="54">
        <f>INDEX('[1]2019'!$M$7:$NZ$33,MATCH($B$173,'[1]2019'!$C$7:$C$33,0),MATCH(FZ145,'[1]2019'!$M$5:$NZ$5))</f>
        <v>1</v>
      </c>
      <c r="GA173" s="54">
        <f>INDEX('[1]2019'!$M$7:$NZ$33,MATCH($B$173,'[1]2019'!$C$7:$C$33,0),MATCH(GA145,'[1]2019'!$M$5:$NZ$5))</f>
        <v>1</v>
      </c>
      <c r="GB173" s="54">
        <f>INDEX('[1]2019'!$M$7:$NZ$33,MATCH($B$173,'[1]2019'!$C$7:$C$33,0),MATCH(GB145,'[1]2019'!$M$5:$NZ$5))</f>
        <v>1</v>
      </c>
      <c r="GC173" s="54">
        <f>INDEX('[1]2019'!$M$7:$NZ$33,MATCH($B$173,'[1]2019'!$C$7:$C$33,0),MATCH(GC145,'[1]2019'!$M$5:$NZ$5))</f>
        <v>0</v>
      </c>
      <c r="GD173" s="54">
        <f>INDEX('[1]2019'!$M$7:$NZ$33,MATCH($B$173,'[1]2019'!$C$7:$C$33,0),MATCH(GD145,'[1]2019'!$M$5:$NZ$5))</f>
        <v>0</v>
      </c>
      <c r="GE173" s="54">
        <f>INDEX('[1]2019'!$M$7:$NZ$33,MATCH($B$173,'[1]2019'!$C$7:$C$33,0),MATCH(GE145,'[1]2019'!$M$5:$NZ$5))</f>
        <v>1</v>
      </c>
      <c r="GF173" s="54">
        <f>INDEX('[1]2019'!$M$7:$NZ$33,MATCH($B$173,'[1]2019'!$C$7:$C$33,0),MATCH(GF145,'[1]2019'!$M$5:$NZ$5))</f>
        <v>1</v>
      </c>
      <c r="GG173" s="54">
        <f>INDEX('[1]2019'!$M$7:$NZ$33,MATCH($B$173,'[1]2019'!$C$7:$C$33,0),MATCH(GG145,'[1]2019'!$M$5:$NZ$5))</f>
        <v>1</v>
      </c>
      <c r="GH173" s="54">
        <f>INDEX('[1]2019'!$M$7:$NZ$33,MATCH($B$173,'[1]2019'!$C$7:$C$33,0),MATCH(GH145,'[1]2019'!$M$5:$NZ$5))</f>
        <v>1</v>
      </c>
      <c r="GI173" s="54">
        <f>INDEX('[1]2019'!$M$7:$NZ$33,MATCH($B$173,'[1]2019'!$C$7:$C$33,0),MATCH(GI145,'[1]2019'!$M$5:$NZ$5))</f>
        <v>1</v>
      </c>
      <c r="GJ173" s="54">
        <f>INDEX('[1]2019'!$M$7:$NZ$33,MATCH($B$173,'[1]2019'!$C$7:$C$33,0),MATCH(GJ145,'[1]2019'!$M$5:$NZ$5))</f>
        <v>0</v>
      </c>
      <c r="GK173" s="54">
        <f>INDEX('[1]2019'!$M$7:$NZ$33,MATCH($B$173,'[1]2019'!$C$7:$C$33,0),MATCH(GK145,'[1]2019'!$M$5:$NZ$5))</f>
        <v>0</v>
      </c>
      <c r="GL173" s="54">
        <f>INDEX('[1]2019'!$M$7:$NZ$33,MATCH($B$173,'[1]2019'!$C$7:$C$33,0),MATCH(GL145,'[1]2019'!$M$5:$NZ$5))</f>
        <v>1</v>
      </c>
      <c r="GM173" s="54">
        <f>INDEX('[1]2019'!$M$7:$NZ$33,MATCH($B$173,'[1]2019'!$C$7:$C$33,0),MATCH(GM145,'[1]2019'!$M$5:$NZ$5))</f>
        <v>1</v>
      </c>
      <c r="GN173" s="54">
        <f>INDEX('[1]2019'!$M$7:$NZ$33,MATCH($B$173,'[1]2019'!$C$7:$C$33,0),MATCH(GN145,'[1]2019'!$M$5:$NZ$5))</f>
        <v>1</v>
      </c>
      <c r="GO173" s="54">
        <f>INDEX('[1]2019'!$M$7:$NZ$33,MATCH($B$173,'[1]2019'!$C$7:$C$33,0),MATCH(GO145,'[1]2019'!$M$5:$NZ$5))</f>
        <v>1</v>
      </c>
      <c r="GP173" s="54">
        <f>INDEX('[1]2019'!$M$7:$NZ$33,MATCH($B$173,'[1]2019'!$C$7:$C$33,0),MATCH(GP145,'[1]2019'!$M$5:$NZ$5))</f>
        <v>1</v>
      </c>
      <c r="GQ173" s="54">
        <f>INDEX('[1]2019'!$M$7:$NZ$33,MATCH($B$173,'[1]2019'!$C$7:$C$33,0),MATCH(GQ145,'[1]2019'!$M$5:$NZ$5))</f>
        <v>0</v>
      </c>
      <c r="GR173" s="54">
        <f>INDEX('[1]2019'!$M$7:$NZ$33,MATCH($B$173,'[1]2019'!$C$7:$C$33,0),MATCH(GR145,'[1]2019'!$M$5:$NZ$5))</f>
        <v>0</v>
      </c>
      <c r="GS173" s="54">
        <f>INDEX('[1]2019'!$M$7:$NZ$33,MATCH($B$173,'[1]2019'!$C$7:$C$33,0),MATCH(GS145,'[1]2019'!$M$5:$NZ$5))</f>
        <v>1</v>
      </c>
      <c r="GT173" s="54">
        <f>INDEX('[1]2019'!$M$7:$NZ$33,MATCH($B$173,'[1]2019'!$C$7:$C$33,0),MATCH(GT145,'[1]2019'!$M$5:$NZ$5))</f>
        <v>1</v>
      </c>
      <c r="GU173" s="54">
        <f>INDEX('[1]2019'!$M$7:$NZ$33,MATCH($B$173,'[1]2019'!$C$7:$C$33,0),MATCH(GU145,'[1]2019'!$M$5:$NZ$5))</f>
        <v>1</v>
      </c>
      <c r="GV173" s="54">
        <f>INDEX('[1]2019'!$M$7:$NZ$33,MATCH($B$173,'[1]2019'!$C$7:$C$33,0),MATCH(GV145,'[1]2019'!$M$5:$NZ$5))</f>
        <v>1</v>
      </c>
      <c r="GW173" s="54">
        <f>INDEX('[1]2019'!$M$7:$NZ$33,MATCH($B$173,'[1]2019'!$C$7:$C$33,0),MATCH(GW145,'[1]2019'!$M$5:$NZ$5))</f>
        <v>0</v>
      </c>
      <c r="GX173" s="54">
        <f>INDEX('[1]2019'!$M$7:$NZ$33,MATCH($B$173,'[1]2019'!$C$7:$C$33,0),MATCH(GX145,'[1]2019'!$M$5:$NZ$5))</f>
        <v>0</v>
      </c>
      <c r="GY173" s="54">
        <f>INDEX('[1]2019'!$M$7:$NZ$33,MATCH($B$173,'[1]2019'!$C$7:$C$33,0),MATCH(GY145,'[1]2019'!$M$5:$NZ$5))</f>
        <v>5</v>
      </c>
      <c r="GZ173" s="54">
        <f>INDEX('[1]2019'!$M$7:$NZ$33,MATCH($B$173,'[1]2019'!$C$7:$C$33,0),MATCH(GZ145,'[1]2019'!$M$5:$NZ$5))</f>
        <v>1</v>
      </c>
      <c r="HA173" s="54">
        <f>INDEX('[1]2019'!$M$7:$NZ$33,MATCH($B$173,'[1]2019'!$C$7:$C$33,0),MATCH(HA145,'[1]2019'!$M$5:$NZ$5))</f>
        <v>1</v>
      </c>
      <c r="HB173" s="54">
        <f>INDEX('[1]2019'!$M$7:$NZ$33,MATCH($B$173,'[1]2019'!$C$7:$C$33,0),MATCH(HB145,'[1]2019'!$M$5:$NZ$5))</f>
        <v>1</v>
      </c>
      <c r="HC173" s="54">
        <f>INDEX('[1]2019'!$M$7:$NZ$33,MATCH($B$173,'[1]2019'!$C$7:$C$33,0),MATCH(HC145,'[1]2019'!$M$5:$NZ$5))</f>
        <v>1</v>
      </c>
      <c r="HD173" s="54">
        <f>INDEX('[1]2019'!$M$7:$NZ$33,MATCH($B$173,'[1]2019'!$C$7:$C$33,0),MATCH(HD145,'[1]2019'!$M$5:$NZ$5))</f>
        <v>1</v>
      </c>
      <c r="HE173" s="54">
        <f>INDEX('[1]2019'!$M$7:$NZ$33,MATCH($B$173,'[1]2019'!$C$7:$C$33,0),MATCH(HE145,'[1]2019'!$M$5:$NZ$5))</f>
        <v>0</v>
      </c>
      <c r="HF173" s="54">
        <f>INDEX('[1]2019'!$M$7:$NZ$33,MATCH($B$173,'[1]2019'!$C$7:$C$33,0),MATCH(HF145,'[1]2019'!$M$5:$NZ$5))</f>
        <v>0</v>
      </c>
      <c r="HG173" s="54">
        <f>INDEX('[1]2019'!$M$7:$NZ$33,MATCH($B$173,'[1]2019'!$C$7:$C$33,0),MATCH(HG145,'[1]2019'!$M$5:$NZ$5))</f>
        <v>1</v>
      </c>
      <c r="HH173" s="54">
        <f>INDEX('[1]2019'!$M$7:$NZ$33,MATCH($B$173,'[1]2019'!$C$7:$C$33,0),MATCH(HH145,'[1]2019'!$M$5:$NZ$5))</f>
        <v>1</v>
      </c>
      <c r="HI173" s="54">
        <f>INDEX('[1]2019'!$M$7:$NZ$33,MATCH($B$173,'[1]2019'!$C$7:$C$33,0),MATCH(HI145,'[1]2019'!$M$5:$NZ$5))</f>
        <v>1</v>
      </c>
      <c r="HJ173" s="54">
        <f>INDEX('[1]2019'!$M$7:$NZ$33,MATCH($B$173,'[1]2019'!$C$7:$C$33,0),MATCH(HJ145,'[1]2019'!$M$5:$NZ$5))</f>
        <v>1</v>
      </c>
      <c r="HK173" s="54">
        <f>INDEX('[1]2019'!$M$7:$NZ$33,MATCH($B$173,'[1]2019'!$C$7:$C$33,0),MATCH(HK145,'[1]2019'!$M$5:$NZ$5))</f>
        <v>1</v>
      </c>
      <c r="HL173" s="54">
        <f>INDEX('[1]2019'!$M$7:$NZ$33,MATCH($B$173,'[1]2019'!$C$7:$C$33,0),MATCH(HL145,'[1]2019'!$M$5:$NZ$5))</f>
        <v>0</v>
      </c>
      <c r="HM173" s="54">
        <f>INDEX('[1]2019'!$M$7:$NZ$33,MATCH($B$173,'[1]2019'!$C$7:$C$33,0),MATCH(HM145,'[1]2019'!$M$5:$NZ$5))</f>
        <v>0</v>
      </c>
      <c r="HN173" s="54">
        <f>INDEX('[1]2019'!$M$7:$NZ$33,MATCH($B$173,'[1]2019'!$C$7:$C$33,0),MATCH(HN145,'[1]2019'!$M$5:$NZ$5))</f>
        <v>4</v>
      </c>
      <c r="HO173" s="54">
        <f>INDEX('[1]2019'!$M$7:$NZ$33,MATCH($B$173,'[1]2019'!$C$7:$C$33,0),MATCH(HO145,'[1]2019'!$M$5:$NZ$5))</f>
        <v>4</v>
      </c>
      <c r="HP173" s="54">
        <f>INDEX('[1]2019'!$M$7:$NZ$33,MATCH($B$173,'[1]2019'!$C$7:$C$33,0),MATCH(HP145,'[1]2019'!$M$5:$NZ$5))</f>
        <v>4</v>
      </c>
      <c r="HQ173" s="54">
        <f>INDEX('[1]2019'!$M$7:$NZ$33,MATCH($B$173,'[1]2019'!$C$7:$C$33,0),MATCH(HQ145,'[1]2019'!$M$5:$NZ$5))</f>
        <v>4</v>
      </c>
      <c r="HR173" s="54">
        <f>INDEX('[1]2019'!$M$7:$NZ$33,MATCH($B$173,'[1]2019'!$C$7:$C$33,0),MATCH(HR145,'[1]2019'!$M$5:$NZ$5))</f>
        <v>4</v>
      </c>
      <c r="HS173" s="54">
        <f>INDEX('[1]2019'!$M$7:$NZ$33,MATCH($B$173,'[1]2019'!$C$7:$C$33,0),MATCH(HS145,'[1]2019'!$M$5:$NZ$5))</f>
        <v>0</v>
      </c>
      <c r="HT173" s="54">
        <f>INDEX('[1]2019'!$M$7:$NZ$33,MATCH($B$173,'[1]2019'!$C$7:$C$33,0),MATCH(HT145,'[1]2019'!$M$5:$NZ$5))</f>
        <v>0</v>
      </c>
      <c r="HU173" s="54">
        <f>INDEX('[1]2019'!$M$7:$NZ$33,MATCH($B$173,'[1]2019'!$C$7:$C$33,0),MATCH(HU145,'[1]2019'!$M$5:$NZ$5))</f>
        <v>4</v>
      </c>
      <c r="HV173" s="54">
        <f>INDEX('[1]2019'!$M$7:$NZ$33,MATCH($B$173,'[1]2019'!$C$7:$C$33,0),MATCH(HV145,'[1]2019'!$M$5:$NZ$5))</f>
        <v>4</v>
      </c>
      <c r="HW173" s="54">
        <f>INDEX('[1]2019'!$M$7:$NZ$33,MATCH($B$173,'[1]2019'!$C$7:$C$33,0),MATCH(HW145,'[1]2019'!$M$5:$NZ$5))</f>
        <v>4</v>
      </c>
      <c r="HX173" s="54">
        <f>INDEX('[1]2019'!$M$7:$NZ$33,MATCH($B$173,'[1]2019'!$C$7:$C$33,0),MATCH(HX145,'[1]2019'!$M$5:$NZ$5))</f>
        <v>4</v>
      </c>
      <c r="HY173" s="54">
        <f>INDEX('[1]2019'!$M$7:$NZ$33,MATCH($B$173,'[1]2019'!$C$7:$C$33,0),MATCH(HY145,'[1]2019'!$M$5:$NZ$5))</f>
        <v>4</v>
      </c>
      <c r="HZ173" s="54">
        <f>INDEX('[1]2019'!$M$7:$NZ$33,MATCH($B$173,'[1]2019'!$C$7:$C$33,0),MATCH(HZ145,'[1]2019'!$M$5:$NZ$5))</f>
        <v>0</v>
      </c>
      <c r="IA173" s="54">
        <f>INDEX('[1]2019'!$M$7:$NZ$33,MATCH($B$173,'[1]2019'!$C$7:$C$33,0),MATCH(IA145,'[1]2019'!$M$5:$NZ$5))</f>
        <v>0</v>
      </c>
      <c r="IB173" s="54">
        <f>INDEX('[1]2019'!$M$7:$NZ$33,MATCH($B$173,'[1]2019'!$C$7:$C$33,0),MATCH(IB145,'[1]2019'!$M$5:$NZ$5))</f>
        <v>4</v>
      </c>
      <c r="IC173" s="54">
        <f>INDEX('[1]2019'!$M$7:$NZ$33,MATCH($B$173,'[1]2019'!$C$7:$C$33,0),MATCH(IC145,'[1]2019'!$M$5:$NZ$5))</f>
        <v>4</v>
      </c>
      <c r="ID173" s="54">
        <f>INDEX('[1]2019'!$M$7:$NZ$33,MATCH($B$173,'[1]2019'!$C$7:$C$33,0),MATCH(ID145,'[1]2019'!$M$5:$NZ$5))</f>
        <v>4</v>
      </c>
      <c r="IE173" s="54">
        <f>INDEX('[1]2019'!$M$7:$NZ$33,MATCH($B$173,'[1]2019'!$C$7:$C$33,0),MATCH(IE145,'[1]2019'!$M$5:$NZ$5))</f>
        <v>5</v>
      </c>
      <c r="IF173" s="54">
        <f>INDEX('[1]2019'!$M$7:$NZ$33,MATCH($B$173,'[1]2019'!$C$7:$C$33,0),MATCH(IF145,'[1]2019'!$M$5:$NZ$5))</f>
        <v>4</v>
      </c>
      <c r="IG173" s="54">
        <f>INDEX('[1]2019'!$M$7:$NZ$33,MATCH($B$173,'[1]2019'!$C$7:$C$33,0),MATCH(IG145,'[1]2019'!$M$5:$NZ$5))</f>
        <v>0</v>
      </c>
      <c r="IH173" s="54">
        <f>INDEX('[1]2019'!$M$7:$NZ$33,MATCH($B$173,'[1]2019'!$C$7:$C$33,0),MATCH(IH145,'[1]2019'!$M$5:$NZ$5))</f>
        <v>0</v>
      </c>
      <c r="II173" s="54">
        <f>INDEX('[1]2019'!$M$7:$NZ$33,MATCH($B$173,'[1]2019'!$C$7:$C$33,0),MATCH(II145,'[1]2019'!$M$5:$NZ$5))</f>
        <v>4</v>
      </c>
      <c r="IJ173" s="54">
        <f>INDEX('[1]2019'!$M$7:$NZ$33,MATCH($B$173,'[1]2019'!$C$7:$C$33,0),MATCH(IJ145,'[1]2019'!$M$5:$NZ$5))</f>
        <v>4</v>
      </c>
      <c r="IK173" s="54">
        <f>INDEX('[1]2019'!$M$7:$NZ$33,MATCH($B$173,'[1]2019'!$C$7:$C$33,0),MATCH(IK145,'[1]2019'!$M$5:$NZ$5))</f>
        <v>4</v>
      </c>
      <c r="IL173" s="54">
        <f>INDEX('[1]2019'!$M$7:$NZ$33,MATCH($B$173,'[1]2019'!$C$7:$C$33,0),MATCH(IL145,'[1]2019'!$M$5:$NZ$5))</f>
        <v>4</v>
      </c>
      <c r="IM173" s="54">
        <f>INDEX('[1]2019'!$M$7:$NZ$33,MATCH($B$173,'[1]2019'!$C$7:$C$33,0),MATCH(IM145,'[1]2019'!$M$5:$NZ$5))</f>
        <v>4</v>
      </c>
      <c r="IN173" s="54">
        <f>INDEX('[1]2019'!$M$7:$NZ$33,MATCH($B$173,'[1]2019'!$C$7:$C$33,0),MATCH(IN145,'[1]2019'!$M$5:$NZ$5))</f>
        <v>0</v>
      </c>
      <c r="IO173" s="54">
        <f>INDEX('[1]2019'!$M$7:$NZ$33,MATCH($B$173,'[1]2019'!$C$7:$C$33,0),MATCH(IO145,'[1]2019'!$M$5:$NZ$5))</f>
        <v>0</v>
      </c>
      <c r="IP173" s="54">
        <f>INDEX('[1]2019'!$M$7:$NZ$33,MATCH($B$173,'[1]2019'!$C$7:$C$33,0),MATCH(IP145,'[1]2019'!$M$5:$NZ$5))</f>
        <v>1</v>
      </c>
      <c r="IQ173" s="54">
        <f>INDEX('[1]2019'!$M$7:$NZ$33,MATCH($B$173,'[1]2019'!$C$7:$C$33,0),MATCH(IQ145,'[1]2019'!$M$5:$NZ$5))</f>
        <v>1</v>
      </c>
      <c r="IR173" s="54">
        <f>INDEX('[1]2019'!$M$7:$NZ$33,MATCH($B$173,'[1]2019'!$C$7:$C$33,0),MATCH(IR145,'[1]2019'!$M$5:$NZ$5))</f>
        <v>1</v>
      </c>
      <c r="IS173" s="54">
        <f>INDEX('[1]2019'!$M$7:$NZ$33,MATCH($B$173,'[1]2019'!$C$7:$C$33,0),MATCH(IS145,'[1]2019'!$M$5:$NZ$5))</f>
        <v>1</v>
      </c>
      <c r="IT173" s="54">
        <f>INDEX('[1]2019'!$M$7:$NZ$33,MATCH($B$173,'[1]2019'!$C$7:$C$33,0),MATCH(IT145,'[1]2019'!$M$5:$NZ$5))</f>
        <v>1</v>
      </c>
      <c r="IU173" s="54">
        <f>INDEX('[1]2019'!$M$7:$NZ$33,MATCH($B$173,'[1]2019'!$C$7:$C$33,0),MATCH(IU145,'[1]2019'!$M$5:$NZ$5))</f>
        <v>0</v>
      </c>
      <c r="IV173" s="54">
        <f>INDEX('[1]2019'!$M$7:$NZ$33,MATCH($B$173,'[1]2019'!$C$7:$C$33,0),MATCH(IV145,'[1]2019'!$M$5:$NZ$5))</f>
        <v>0</v>
      </c>
      <c r="IW173" s="54">
        <f>INDEX('[1]2019'!$M$7:$NZ$33,MATCH($B$173,'[1]2019'!$C$7:$C$33,0),MATCH(IW145,'[1]2019'!$M$5:$NZ$5))</f>
        <v>1</v>
      </c>
      <c r="IX173" s="54">
        <f>INDEX('[1]2019'!$M$7:$NZ$33,MATCH($B$173,'[1]2019'!$C$7:$C$33,0),MATCH(IX145,'[1]2019'!$M$5:$NZ$5))</f>
        <v>1</v>
      </c>
      <c r="IY173" s="54">
        <f>INDEX('[1]2019'!$M$7:$NZ$33,MATCH($B$173,'[1]2019'!$C$7:$C$33,0),MATCH(IY145,'[1]2019'!$M$5:$NZ$5))</f>
        <v>1</v>
      </c>
      <c r="IZ173" s="54">
        <f>INDEX('[1]2019'!$M$7:$NZ$33,MATCH($B$173,'[1]2019'!$C$7:$C$33,0),MATCH(IZ145,'[1]2019'!$M$5:$NZ$5))</f>
        <v>1</v>
      </c>
      <c r="JA173" s="54">
        <f>INDEX('[1]2019'!$M$7:$NZ$33,MATCH($B$173,'[1]2019'!$C$7:$C$33,0),MATCH(JA145,'[1]2019'!$M$5:$NZ$5))</f>
        <v>1</v>
      </c>
      <c r="JB173" s="54">
        <f>INDEX('[1]2019'!$M$7:$NZ$33,MATCH($B$173,'[1]2019'!$C$7:$C$33,0),MATCH(JB145,'[1]2019'!$M$5:$NZ$5))</f>
        <v>0</v>
      </c>
      <c r="JC173" s="54">
        <f>INDEX('[1]2019'!$M$7:$NZ$33,MATCH($B$173,'[1]2019'!$C$7:$C$33,0),MATCH(JC145,'[1]2019'!$M$5:$NZ$5))</f>
        <v>0</v>
      </c>
      <c r="JD173" s="54">
        <f>INDEX('[1]2019'!$M$7:$NZ$33,MATCH($B$173,'[1]2019'!$C$7:$C$33,0),MATCH(JD145,'[1]2019'!$M$5:$NZ$5))</f>
        <v>1</v>
      </c>
      <c r="JE173" s="54">
        <f>INDEX('[1]2019'!$M$7:$NZ$33,MATCH($B$173,'[1]2019'!$C$7:$C$33,0),MATCH(JE145,'[1]2019'!$M$5:$NZ$5))</f>
        <v>1</v>
      </c>
      <c r="JF173" s="54">
        <f>INDEX('[1]2019'!$M$7:$NZ$33,MATCH($B$173,'[1]2019'!$C$7:$C$33,0),MATCH(JF145,'[1]2019'!$M$5:$NZ$5))</f>
        <v>1</v>
      </c>
      <c r="JG173" s="54">
        <f>INDEX('[1]2019'!$M$7:$NZ$33,MATCH($B$173,'[1]2019'!$C$7:$C$33,0),MATCH(JG145,'[1]2019'!$M$5:$NZ$5))</f>
        <v>1</v>
      </c>
      <c r="JH173" s="54">
        <f>INDEX('[1]2019'!$M$7:$NZ$33,MATCH($B$173,'[1]2019'!$C$7:$C$33,0),MATCH(JH145,'[1]2019'!$M$5:$NZ$5))</f>
        <v>1</v>
      </c>
      <c r="JI173" s="54">
        <f>INDEX('[1]2019'!$M$7:$NZ$33,MATCH($B$173,'[1]2019'!$C$7:$C$33,0),MATCH(JI145,'[1]2019'!$M$5:$NZ$5))</f>
        <v>0</v>
      </c>
      <c r="JJ173" s="54">
        <f>INDEX('[1]2019'!$M$7:$NZ$33,MATCH($B$173,'[1]2019'!$C$7:$C$33,0),MATCH(JJ145,'[1]2019'!$M$5:$NZ$5))</f>
        <v>0</v>
      </c>
      <c r="JK173" s="54">
        <f>INDEX('[1]2019'!$M$7:$NZ$33,MATCH($B$173,'[1]2019'!$C$7:$C$33,0),MATCH(JK145,'[1]2019'!$M$5:$NZ$5))</f>
        <v>1</v>
      </c>
      <c r="JL173" s="54">
        <f>INDEX('[1]2019'!$M$7:$NZ$33,MATCH($B$173,'[1]2019'!$C$7:$C$33,0),MATCH(JL145,'[1]2019'!$M$5:$NZ$5))</f>
        <v>1</v>
      </c>
      <c r="JM173" s="54">
        <f>INDEX('[1]2019'!$M$7:$NZ$33,MATCH($B$173,'[1]2019'!$C$7:$C$33,0),MATCH(JM145,'[1]2019'!$M$5:$NZ$5))</f>
        <v>1</v>
      </c>
      <c r="JN173" s="54">
        <f>INDEX('[1]2019'!$M$7:$NZ$33,MATCH($B$173,'[1]2019'!$C$7:$C$33,0),MATCH(JN145,'[1]2019'!$M$5:$NZ$5))</f>
        <v>1</v>
      </c>
      <c r="JO173" s="54">
        <f>INDEX('[1]2019'!$M$7:$NZ$33,MATCH($B$173,'[1]2019'!$C$7:$C$33,0),MATCH(JO145,'[1]2019'!$M$5:$NZ$5))</f>
        <v>1</v>
      </c>
      <c r="JP173" s="54">
        <f>INDEX('[1]2019'!$M$7:$NZ$33,MATCH($B$173,'[1]2019'!$C$7:$C$33,0),MATCH(JP145,'[1]2019'!$M$5:$NZ$5))</f>
        <v>0</v>
      </c>
      <c r="JQ173" s="54">
        <f>INDEX('[1]2019'!$M$7:$NZ$33,MATCH($B$173,'[1]2019'!$C$7:$C$33,0),MATCH(JQ145,'[1]2019'!$M$5:$NZ$5))</f>
        <v>0</v>
      </c>
      <c r="JR173" s="54">
        <f>INDEX('[1]2019'!$M$7:$NZ$33,MATCH($B$173,'[1]2019'!$C$7:$C$33,0),MATCH(JR145,'[1]2019'!$M$5:$NZ$5))</f>
        <v>1</v>
      </c>
      <c r="JS173" s="54">
        <f>INDEX('[1]2019'!$M$7:$NZ$33,MATCH($B$173,'[1]2019'!$C$7:$C$33,0),MATCH(JS145,'[1]2019'!$M$5:$NZ$5))</f>
        <v>1</v>
      </c>
      <c r="JT173" s="54">
        <f>INDEX('[1]2019'!$M$7:$NZ$33,MATCH($B$173,'[1]2019'!$C$7:$C$33,0),MATCH(JT145,'[1]2019'!$M$5:$NZ$5))</f>
        <v>1</v>
      </c>
      <c r="JU173" s="54">
        <f>INDEX('[1]2019'!$M$7:$NZ$33,MATCH($B$173,'[1]2019'!$C$7:$C$33,0),MATCH(JU145,'[1]2019'!$M$5:$NZ$5))</f>
        <v>1</v>
      </c>
      <c r="JV173" s="54">
        <f>INDEX('[1]2019'!$M$7:$NZ$33,MATCH($B$173,'[1]2019'!$C$7:$C$33,0),MATCH(JV145,'[1]2019'!$M$5:$NZ$5))</f>
        <v>1</v>
      </c>
      <c r="JW173" s="54">
        <f>INDEX('[1]2019'!$M$7:$NZ$33,MATCH($B$173,'[1]2019'!$C$7:$C$33,0),MATCH(JW145,'[1]2019'!$M$5:$NZ$5))</f>
        <v>0</v>
      </c>
      <c r="JX173" s="54">
        <f>INDEX('[1]2019'!$M$7:$NZ$33,MATCH($B$173,'[1]2019'!$C$7:$C$33,0),MATCH(JX145,'[1]2019'!$M$5:$NZ$5))</f>
        <v>0</v>
      </c>
      <c r="JY173" s="54">
        <f>INDEX('[1]2019'!$M$7:$NZ$33,MATCH($B$173,'[1]2019'!$C$7:$C$33,0),MATCH(JY145,'[1]2019'!$M$5:$NZ$5))</f>
        <v>1</v>
      </c>
      <c r="JZ173" s="54">
        <f>INDEX('[1]2019'!$M$7:$NZ$33,MATCH($B$173,'[1]2019'!$C$7:$C$33,0),MATCH(JZ145,'[1]2019'!$M$5:$NZ$5))</f>
        <v>1</v>
      </c>
      <c r="KA173" s="54">
        <f>INDEX('[1]2019'!$M$7:$NZ$33,MATCH($B$173,'[1]2019'!$C$7:$C$33,0),MATCH(KA145,'[1]2019'!$M$5:$NZ$5))</f>
        <v>1</v>
      </c>
      <c r="KB173" s="54">
        <f>INDEX('[1]2019'!$M$7:$NZ$33,MATCH($B$173,'[1]2019'!$C$7:$C$33,0),MATCH(KB145,'[1]2019'!$M$5:$NZ$5))</f>
        <v>1</v>
      </c>
      <c r="KC173" s="54">
        <f>INDEX('[1]2019'!$M$7:$NZ$33,MATCH($B$173,'[1]2019'!$C$7:$C$33,0),MATCH(KC145,'[1]2019'!$M$5:$NZ$5))</f>
        <v>1</v>
      </c>
      <c r="KD173" s="54">
        <f>INDEX('[1]2019'!$M$7:$NZ$33,MATCH($B$173,'[1]2019'!$C$7:$C$33,0),MATCH(KD145,'[1]2019'!$M$5:$NZ$5))</f>
        <v>0</v>
      </c>
      <c r="KE173" s="54">
        <f>INDEX('[1]2019'!$M$7:$NZ$33,MATCH($B$173,'[1]2019'!$C$7:$C$33,0),MATCH(KE145,'[1]2019'!$M$5:$NZ$5))</f>
        <v>0</v>
      </c>
      <c r="KF173" s="54">
        <f>INDEX('[1]2019'!$M$7:$NZ$33,MATCH($B$173,'[1]2019'!$C$7:$C$33,0),MATCH(KF145,'[1]2019'!$M$5:$NZ$5))</f>
        <v>1</v>
      </c>
      <c r="KG173" s="54">
        <f>INDEX('[1]2019'!$M$7:$NZ$33,MATCH($B$173,'[1]2019'!$C$7:$C$33,0),MATCH(KG145,'[1]2019'!$M$5:$NZ$5))</f>
        <v>1</v>
      </c>
      <c r="KH173" s="54">
        <f>INDEX('[1]2019'!$M$7:$NZ$33,MATCH($B$173,'[1]2019'!$C$7:$C$33,0),MATCH(KH145,'[1]2019'!$M$5:$NZ$5))</f>
        <v>1</v>
      </c>
      <c r="KI173" s="54">
        <f>INDEX('[1]2019'!$M$7:$NZ$33,MATCH($B$173,'[1]2019'!$C$7:$C$33,0),MATCH(KI145,'[1]2019'!$M$5:$NZ$5))</f>
        <v>1</v>
      </c>
      <c r="KJ173" s="54">
        <f>INDEX('[1]2019'!$M$7:$NZ$33,MATCH($B$173,'[1]2019'!$C$7:$C$33,0),MATCH(KJ145,'[1]2019'!$M$5:$NZ$5))</f>
        <v>1</v>
      </c>
      <c r="KK173" s="54">
        <f>INDEX('[1]2019'!$M$7:$NZ$33,MATCH($B$173,'[1]2019'!$C$7:$C$33,0),MATCH(KK145,'[1]2019'!$M$5:$NZ$5))</f>
        <v>0</v>
      </c>
      <c r="KL173" s="54">
        <f>INDEX('[1]2019'!$M$7:$NZ$33,MATCH($B$173,'[1]2019'!$C$7:$C$33,0),MATCH(KL145,'[1]2019'!$M$5:$NZ$5))</f>
        <v>0</v>
      </c>
      <c r="KM173" s="54">
        <f>INDEX('[1]2019'!$M$7:$NZ$33,MATCH($B$173,'[1]2019'!$C$7:$C$33,0),MATCH(KM145,'[1]2019'!$M$5:$NZ$5))</f>
        <v>1</v>
      </c>
      <c r="KN173" s="54">
        <f>INDEX('[1]2019'!$M$7:$NZ$33,MATCH($B$173,'[1]2019'!$C$7:$C$33,0),MATCH(KN145,'[1]2019'!$M$5:$NZ$5))</f>
        <v>1</v>
      </c>
      <c r="KO173" s="54">
        <f>INDEX('[1]2019'!$M$7:$NZ$33,MATCH($B$173,'[1]2019'!$C$7:$C$33,0),MATCH(KO145,'[1]2019'!$M$5:$NZ$5))</f>
        <v>1</v>
      </c>
      <c r="KP173" s="54">
        <f>INDEX('[1]2019'!$M$7:$NZ$33,MATCH($B$173,'[1]2019'!$C$7:$C$33,0),MATCH(KP145,'[1]2019'!$M$5:$NZ$5))</f>
        <v>1</v>
      </c>
      <c r="KQ173" s="54">
        <f>INDEX('[1]2019'!$M$7:$NZ$33,MATCH($B$173,'[1]2019'!$C$7:$C$33,0),MATCH(KQ145,'[1]2019'!$M$5:$NZ$5))</f>
        <v>1</v>
      </c>
      <c r="KR173" s="54">
        <f>INDEX('[1]2019'!$M$7:$NZ$33,MATCH($B$173,'[1]2019'!$C$7:$C$33,0),MATCH(KR145,'[1]2019'!$M$5:$NZ$5))</f>
        <v>0</v>
      </c>
      <c r="KS173" s="54">
        <f>INDEX('[1]2019'!$M$7:$NZ$33,MATCH($B$173,'[1]2019'!$C$7:$C$33,0),MATCH(KS145,'[1]2019'!$M$5:$NZ$5))</f>
        <v>0</v>
      </c>
      <c r="KT173" s="54">
        <f>INDEX('[1]2019'!$M$7:$NZ$33,MATCH($B$173,'[1]2019'!$C$7:$C$33,0),MATCH(KT145,'[1]2019'!$M$5:$NZ$5))</f>
        <v>1</v>
      </c>
      <c r="KU173" s="54">
        <f>INDEX('[1]2019'!$M$7:$NZ$33,MATCH($B$173,'[1]2019'!$C$7:$C$33,0),MATCH(KU145,'[1]2019'!$M$5:$NZ$5))</f>
        <v>1</v>
      </c>
      <c r="KV173" s="54">
        <f>INDEX('[1]2019'!$M$7:$NZ$33,MATCH($B$173,'[1]2019'!$C$7:$C$33,0),MATCH(KV145,'[1]2019'!$M$5:$NZ$5))</f>
        <v>1</v>
      </c>
      <c r="KW173" s="54">
        <f>INDEX('[1]2019'!$M$7:$NZ$33,MATCH($B$173,'[1]2019'!$C$7:$C$33,0),MATCH(KW145,'[1]2019'!$M$5:$NZ$5))</f>
        <v>1</v>
      </c>
      <c r="KX173" s="54">
        <f>INDEX('[1]2019'!$M$7:$NZ$33,MATCH($B$173,'[1]2019'!$C$7:$C$33,0),MATCH(KX145,'[1]2019'!$M$5:$NZ$5))</f>
        <v>1</v>
      </c>
      <c r="KY173" s="54">
        <f>INDEX('[1]2019'!$M$7:$NZ$33,MATCH($B$173,'[1]2019'!$C$7:$C$33,0),MATCH(KY145,'[1]2019'!$M$5:$NZ$5))</f>
        <v>0</v>
      </c>
      <c r="KZ173" s="54">
        <f>INDEX('[1]2019'!$M$7:$NZ$33,MATCH($B$173,'[1]2019'!$C$7:$C$33,0),MATCH(KZ145,'[1]2019'!$M$5:$NZ$5))</f>
        <v>0</v>
      </c>
      <c r="LA173" s="54">
        <f>INDEX('[1]2019'!$M$7:$NZ$33,MATCH($B$173,'[1]2019'!$C$7:$C$33,0),MATCH(LA145,'[1]2019'!$M$5:$NZ$5))</f>
        <v>3</v>
      </c>
      <c r="LB173" s="54">
        <f>INDEX('[1]2019'!$M$7:$NZ$33,MATCH($B$173,'[1]2019'!$C$7:$C$33,0),MATCH(LB145,'[1]2019'!$M$5:$NZ$5))</f>
        <v>3</v>
      </c>
      <c r="LC173" s="54">
        <f>INDEX('[1]2019'!$M$7:$NZ$33,MATCH($B$173,'[1]2019'!$C$7:$C$33,0),MATCH(LC145,'[1]2019'!$M$5:$NZ$5))</f>
        <v>3</v>
      </c>
      <c r="LD173" s="54">
        <f>INDEX('[1]2019'!$M$7:$NZ$33,MATCH($B$173,'[1]2019'!$C$7:$C$33,0),MATCH(LD145,'[1]2019'!$M$5:$NZ$5))</f>
        <v>3</v>
      </c>
      <c r="LE173" s="54">
        <f>INDEX('[1]2019'!$M$7:$NZ$33,MATCH($B$173,'[1]2019'!$C$7:$C$33,0),MATCH(LE145,'[1]2019'!$M$5:$NZ$5))</f>
        <v>5</v>
      </c>
      <c r="LF173" s="54">
        <f>INDEX('[1]2019'!$M$7:$NZ$33,MATCH($B$173,'[1]2019'!$C$7:$C$33,0),MATCH(LF145,'[1]2019'!$M$5:$NZ$5))</f>
        <v>0</v>
      </c>
      <c r="LG173" s="54">
        <f>INDEX('[1]2019'!$M$7:$NZ$33,MATCH($B$173,'[1]2019'!$C$7:$C$33,0),MATCH(LG145,'[1]2019'!$M$5:$NZ$5))</f>
        <v>0</v>
      </c>
      <c r="LH173" s="54">
        <f>INDEX('[1]2019'!$M$7:$NZ$33,MATCH($B$173,'[1]2019'!$C$7:$C$33,0),MATCH(LH145,'[1]2019'!$M$5:$NZ$5))</f>
        <v>3</v>
      </c>
      <c r="LI173" s="54">
        <f>INDEX('[1]2019'!$M$7:$NZ$33,MATCH($B$173,'[1]2019'!$C$7:$C$33,0),MATCH(LI145,'[1]2019'!$M$5:$NZ$5))</f>
        <v>3</v>
      </c>
      <c r="LJ173" s="54">
        <f>INDEX('[1]2019'!$M$7:$NZ$33,MATCH($B$173,'[1]2019'!$C$7:$C$33,0),MATCH(LJ145,'[1]2019'!$M$5:$NZ$5))</f>
        <v>1</v>
      </c>
      <c r="LK173" s="54">
        <f>INDEX('[1]2019'!$M$7:$NZ$33,MATCH($B$173,'[1]2019'!$C$7:$C$33,0),MATCH(LK145,'[1]2019'!$M$5:$NZ$5))</f>
        <v>1</v>
      </c>
      <c r="LL173" s="54">
        <f>INDEX('[1]2019'!$M$7:$NZ$33,MATCH($B$173,'[1]2019'!$C$7:$C$33,0),MATCH(LL145,'[1]2019'!$M$5:$NZ$5))</f>
        <v>1</v>
      </c>
      <c r="LM173" s="54">
        <f>INDEX('[1]2019'!$M$7:$NZ$33,MATCH($B$173,'[1]2019'!$C$7:$C$33,0),MATCH(LM145,'[1]2019'!$M$5:$NZ$5))</f>
        <v>0</v>
      </c>
      <c r="LN173" s="54">
        <f>INDEX('[1]2019'!$M$7:$NZ$33,MATCH($B$173,'[1]2019'!$C$7:$C$33,0),MATCH(LN145,'[1]2019'!$M$5:$NZ$5))</f>
        <v>0</v>
      </c>
      <c r="LO173" s="54">
        <f>INDEX('[1]2019'!$M$7:$NZ$33,MATCH($B$173,'[1]2019'!$C$7:$C$33,0),MATCH(LO145,'[1]2019'!$M$5:$NZ$5))</f>
        <v>5</v>
      </c>
      <c r="LP173" s="54">
        <f>INDEX('[1]2019'!$M$7:$NZ$33,MATCH($B$173,'[1]2019'!$C$7:$C$33,0),MATCH(LP145,'[1]2019'!$M$5:$NZ$5))</f>
        <v>1</v>
      </c>
      <c r="LQ173" s="54">
        <f>INDEX('[1]2019'!$M$7:$NZ$33,MATCH($B$173,'[1]2019'!$C$7:$C$33,0),MATCH(LQ145,'[1]2019'!$M$5:$NZ$5))</f>
        <v>1</v>
      </c>
      <c r="LR173" s="54">
        <f>INDEX('[1]2019'!$M$7:$NZ$33,MATCH($B$173,'[1]2019'!$C$7:$C$33,0),MATCH(LR145,'[1]2019'!$M$5:$NZ$5))</f>
        <v>1</v>
      </c>
      <c r="LS173" s="54">
        <f>INDEX('[1]2019'!$M$7:$NZ$33,MATCH($B$173,'[1]2019'!$C$7:$C$33,0),MATCH(LS145,'[1]2019'!$M$5:$NZ$5))</f>
        <v>1</v>
      </c>
      <c r="LT173" s="54">
        <f>INDEX('[1]2019'!$M$7:$NZ$33,MATCH($B$173,'[1]2019'!$C$7:$C$33,0),MATCH(LT145,'[1]2019'!$M$5:$NZ$5))</f>
        <v>0</v>
      </c>
      <c r="LU173" s="54">
        <f>INDEX('[1]2019'!$M$7:$NZ$33,MATCH($B$173,'[1]2019'!$C$7:$C$33,0),MATCH(LU145,'[1]2019'!$M$5:$NZ$5))</f>
        <v>0</v>
      </c>
      <c r="LV173" s="54">
        <f>INDEX('[1]2019'!$M$7:$NZ$33,MATCH($B$173,'[1]2019'!$C$7:$C$33,0),MATCH(LV145,'[1]2019'!$M$5:$NZ$5))</f>
        <v>1</v>
      </c>
      <c r="LW173" s="54">
        <f>INDEX('[1]2019'!$M$7:$NZ$33,MATCH($B$173,'[1]2019'!$C$7:$C$33,0),MATCH(LW145,'[1]2019'!$M$5:$NZ$5))</f>
        <v>1</v>
      </c>
      <c r="LX173" s="54">
        <f>INDEX('[1]2019'!$M$7:$NZ$33,MATCH($B$173,'[1]2019'!$C$7:$C$33,0),MATCH(LX145,'[1]2019'!$M$5:$NZ$5))</f>
        <v>1</v>
      </c>
      <c r="LY173" s="54">
        <f>INDEX('[1]2019'!$M$7:$NZ$33,MATCH($B$173,'[1]2019'!$C$7:$C$33,0),MATCH(LY145,'[1]2019'!$M$5:$NZ$5))</f>
        <v>1</v>
      </c>
      <c r="LZ173" s="54">
        <f>INDEX('[1]2019'!$M$7:$NZ$33,MATCH($B$173,'[1]2019'!$C$7:$C$33,0),MATCH(LZ145,'[1]2019'!$M$5:$NZ$5))</f>
        <v>1</v>
      </c>
      <c r="MA173" s="54">
        <f>INDEX('[1]2019'!$M$7:$NZ$33,MATCH($B$173,'[1]2019'!$C$7:$C$33,0),MATCH(MA145,'[1]2019'!$M$5:$NZ$5))</f>
        <v>0</v>
      </c>
      <c r="MB173" s="54">
        <f>INDEX('[1]2019'!$M$7:$NZ$33,MATCH($B$173,'[1]2019'!$C$7:$C$33,0),MATCH(MB145,'[1]2019'!$M$5:$NZ$5))</f>
        <v>0</v>
      </c>
      <c r="MC173" s="54">
        <f>INDEX('[1]2019'!$M$7:$NZ$33,MATCH($B$173,'[1]2019'!$C$7:$C$33,0),MATCH(MC145,'[1]2019'!$M$5:$NZ$5))</f>
        <v>1</v>
      </c>
      <c r="MD173" s="54">
        <f>INDEX('[1]2019'!$M$7:$NZ$33,MATCH($B$173,'[1]2019'!$C$7:$C$33,0),MATCH(MD145,'[1]2019'!$M$5:$NZ$5))</f>
        <v>1</v>
      </c>
      <c r="ME173" s="54">
        <f>INDEX('[1]2019'!$M$7:$NZ$33,MATCH($B$173,'[1]2019'!$C$7:$C$33,0),MATCH(ME145,'[1]2019'!$M$5:$NZ$5))</f>
        <v>1</v>
      </c>
      <c r="MF173" s="54">
        <f>INDEX('[1]2019'!$M$7:$NZ$33,MATCH($B$173,'[1]2019'!$C$7:$C$33,0),MATCH(MF145,'[1]2019'!$M$5:$NZ$5))</f>
        <v>1</v>
      </c>
      <c r="MG173" s="54">
        <f>INDEX('[1]2019'!$M$7:$NZ$33,MATCH($B$173,'[1]2019'!$C$7:$C$33,0),MATCH(MG145,'[1]2019'!$M$5:$NZ$5))</f>
        <v>1</v>
      </c>
      <c r="MH173" s="54">
        <f>INDEX('[1]2019'!$M$7:$NZ$33,MATCH($B$173,'[1]2019'!$C$7:$C$33,0),MATCH(MH145,'[1]2019'!$M$5:$NZ$5))</f>
        <v>0</v>
      </c>
      <c r="MI173" s="54">
        <f>INDEX('[1]2019'!$M$7:$NZ$33,MATCH($B$173,'[1]2019'!$C$7:$C$33,0),MATCH(MI145,'[1]2019'!$M$5:$NZ$5))</f>
        <v>0</v>
      </c>
      <c r="MJ173" s="54">
        <f>INDEX('[1]2019'!$M$7:$NZ$33,MATCH($B$173,'[1]2019'!$C$7:$C$33,0),MATCH(MJ145,'[1]2019'!$M$5:$NZ$5))</f>
        <v>1</v>
      </c>
      <c r="MK173" s="54">
        <f>INDEX('[1]2019'!$M$7:$NZ$33,MATCH($B$173,'[1]2019'!$C$7:$C$33,0),MATCH(MK145,'[1]2019'!$M$5:$NZ$5))</f>
        <v>1</v>
      </c>
      <c r="ML173" s="54">
        <f>INDEX('[1]2019'!$M$7:$NZ$33,MATCH($B$173,'[1]2019'!$C$7:$C$33,0),MATCH(ML145,'[1]2019'!$M$5:$NZ$5))</f>
        <v>1</v>
      </c>
      <c r="MM173" s="54">
        <f>INDEX('[1]2019'!$M$7:$NZ$33,MATCH($B$173,'[1]2019'!$C$7:$C$33,0),MATCH(MM145,'[1]2019'!$M$5:$NZ$5))</f>
        <v>1</v>
      </c>
      <c r="MN173" s="54">
        <f>INDEX('[1]2019'!$M$7:$NZ$33,MATCH($B$173,'[1]2019'!$C$7:$C$33,0),MATCH(MN145,'[1]2019'!$M$5:$NZ$5))</f>
        <v>1</v>
      </c>
      <c r="MO173" s="54">
        <f>INDEX('[1]2019'!$M$7:$NZ$33,MATCH($B$173,'[1]2019'!$C$7:$C$33,0),MATCH(MO145,'[1]2019'!$M$5:$NZ$5))</f>
        <v>0</v>
      </c>
      <c r="MP173" s="54">
        <f>INDEX('[1]2019'!$M$7:$NZ$33,MATCH($B$173,'[1]2019'!$C$7:$C$33,0),MATCH(MP145,'[1]2019'!$M$5:$NZ$5))</f>
        <v>0</v>
      </c>
      <c r="MQ173" s="54">
        <f>INDEX('[1]2019'!$M$7:$NZ$33,MATCH($B$173,'[1]2019'!$C$7:$C$33,0),MATCH(MQ145,'[1]2019'!$M$5:$NZ$5))</f>
        <v>1</v>
      </c>
      <c r="MR173" s="54">
        <f>INDEX('[1]2019'!$M$7:$NZ$33,MATCH($B$173,'[1]2019'!$C$7:$C$33,0),MATCH(MR145,'[1]2019'!$M$5:$NZ$5))</f>
        <v>1</v>
      </c>
      <c r="MS173" s="54">
        <f>INDEX('[1]2019'!$M$7:$NZ$33,MATCH($B$173,'[1]2019'!$C$7:$C$33,0),MATCH(MS145,'[1]2019'!$M$5:$NZ$5))</f>
        <v>1</v>
      </c>
      <c r="MT173" s="54">
        <f>INDEX('[1]2019'!$M$7:$NZ$33,MATCH($B$173,'[1]2019'!$C$7:$C$33,0),MATCH(MT145,'[1]2019'!$M$5:$NZ$5))</f>
        <v>1</v>
      </c>
      <c r="MU173" s="54">
        <f>INDEX('[1]2019'!$M$7:$NZ$33,MATCH($B$173,'[1]2019'!$C$7:$C$33,0),MATCH(MU145,'[1]2019'!$M$5:$NZ$5))</f>
        <v>1</v>
      </c>
      <c r="MV173" s="54">
        <f>INDEX('[1]2019'!$M$7:$NZ$33,MATCH($B$173,'[1]2019'!$C$7:$C$33,0),MATCH(MV145,'[1]2019'!$M$5:$NZ$5))</f>
        <v>0</v>
      </c>
      <c r="MW173" s="54">
        <f>INDEX('[1]2019'!$M$7:$NZ$33,MATCH($B$173,'[1]2019'!$C$7:$C$33,0),MATCH(MW145,'[1]2019'!$M$5:$NZ$5))</f>
        <v>0</v>
      </c>
      <c r="MX173" s="54">
        <f>INDEX('[1]2019'!$M$7:$NZ$33,MATCH($B$173,'[1]2019'!$C$7:$C$33,0),MATCH(MX145,'[1]2019'!$M$5:$NZ$5))</f>
        <v>1</v>
      </c>
      <c r="MY173" s="54">
        <f>INDEX('[1]2019'!$M$7:$NZ$33,MATCH($B$173,'[1]2019'!$C$7:$C$33,0),MATCH(MY145,'[1]2019'!$M$5:$NZ$5))</f>
        <v>1</v>
      </c>
      <c r="MZ173" s="54">
        <f>INDEX('[1]2019'!$M$7:$NZ$33,MATCH($B$173,'[1]2019'!$C$7:$C$33,0),MATCH(MZ145,'[1]2019'!$M$5:$NZ$5))</f>
        <v>1</v>
      </c>
      <c r="NA173" s="54">
        <f>INDEX('[1]2019'!$M$7:$NZ$33,MATCH($B$173,'[1]2019'!$C$7:$C$33,0),MATCH(NA145,'[1]2019'!$M$5:$NZ$5))</f>
        <v>1</v>
      </c>
      <c r="NB173" s="54">
        <f>INDEX('[1]2019'!$M$7:$NZ$33,MATCH($B$173,'[1]2019'!$C$7:$C$33,0),MATCH(NB145,'[1]2019'!$M$5:$NZ$5))</f>
        <v>1</v>
      </c>
      <c r="NC173" s="54">
        <f>INDEX('[1]2019'!$M$7:$NZ$33,MATCH($B$173,'[1]2019'!$C$7:$C$33,0),MATCH(NC145,'[1]2019'!$M$5:$NZ$5))</f>
        <v>0</v>
      </c>
      <c r="ND173" s="54">
        <f>INDEX('[1]2019'!$M$7:$NZ$33,MATCH($B$173,'[1]2019'!$C$7:$C$33,0),MATCH(ND145,'[1]2019'!$M$5:$NZ$5))</f>
        <v>0</v>
      </c>
      <c r="NE173" s="54">
        <f>INDEX('[1]2019'!$M$7:$NZ$33,MATCH($B$173,'[1]2019'!$C$7:$C$33,0),MATCH(NE145,'[1]2019'!$M$5:$NZ$5))</f>
        <v>4</v>
      </c>
      <c r="NF173" s="54">
        <f>INDEX('[1]2019'!$M$7:$NZ$33,MATCH($B$173,'[1]2019'!$C$7:$C$33,0),MATCH(NF145,'[1]2019'!$M$5:$NZ$5))</f>
        <v>4</v>
      </c>
      <c r="NG173" s="54">
        <f>INDEX('[1]2019'!$M$7:$NZ$33,MATCH($B$173,'[1]2019'!$C$7:$C$33,0),MATCH(NG145,'[1]2019'!$M$5:$NZ$5))</f>
        <v>5</v>
      </c>
      <c r="NH173" s="54">
        <f>INDEX('[1]2019'!$M$7:$NZ$33,MATCH($B$173,'[1]2019'!$C$7:$C$33,0),MATCH(NH145,'[1]2019'!$M$5:$NZ$5))</f>
        <v>4</v>
      </c>
      <c r="NI173" s="54">
        <f>INDEX('[1]2019'!$M$7:$NZ$33,MATCH($B$173,'[1]2019'!$C$7:$C$33,0),MATCH(NI145,'[1]2019'!$M$5:$NZ$5))</f>
        <v>4</v>
      </c>
      <c r="NJ173" s="54">
        <f>INDEX('[1]2019'!$M$7:$NZ$33,MATCH($B$173,'[1]2019'!$C$7:$C$33,0),MATCH(NJ145,'[1]2019'!$M$5:$NZ$5))</f>
        <v>0</v>
      </c>
      <c r="NK173" s="54">
        <f>INDEX('[1]2019'!$M$7:$NZ$33,MATCH($B$173,'[1]2019'!$C$7:$C$33,0),MATCH(NK145,'[1]2019'!$M$5:$NZ$5))</f>
        <v>0</v>
      </c>
      <c r="NL173" s="54">
        <f>INDEX('[1]2019'!$M$7:$NZ$33,MATCH($B$173,'[1]2019'!$C$7:$C$33,0),MATCH(NL145,'[1]2019'!$M$5:$NZ$5))</f>
        <v>4</v>
      </c>
      <c r="NM173" s="54">
        <f>INDEX('[1]2019'!$M$7:$NZ$33,MATCH($B$173,'[1]2019'!$C$7:$C$33,0),MATCH(NM145,'[1]2019'!$M$5:$NZ$5))</f>
        <v>4</v>
      </c>
      <c r="NN173" s="54">
        <f>INDEX('[1]2019'!$M$7:$NZ$33,MATCH($B$173,'[1]2019'!$C$7:$C$33,0),MATCH(NN145,'[1]2019'!$M$5:$NZ$5))</f>
        <v>5</v>
      </c>
      <c r="NO173" s="54">
        <f>INDEX('[1]2019'!$M$7:$NZ$33,MATCH($B$173,'[1]2019'!$C$7:$C$33,0),MATCH(NO145,'[1]2019'!$M$5:$NZ$5))</f>
        <v>4</v>
      </c>
      <c r="NP173" s="54">
        <f>INDEX('[1]2019'!$M$7:$NZ$33,MATCH($B$173,'[1]2019'!$C$7:$C$33,0),MATCH(NP145,'[1]2019'!$M$5:$NZ$5))</f>
        <v>4</v>
      </c>
      <c r="NQ173" s="54">
        <f>INDEX('[1]2019'!$M$7:$NZ$33,MATCH($B$173,'[1]2019'!$C$7:$C$33,0),MATCH(NQ145,'[1]2019'!$M$5:$NZ$5))</f>
        <v>0</v>
      </c>
      <c r="NR173" s="54">
        <f>INDEX('[1]2019'!$M$7:$NZ$33,MATCH($B$173,'[1]2019'!$C$7:$C$33,0),MATCH(NR145,'[1]2019'!$M$5:$NZ$5))</f>
        <v>0</v>
      </c>
    </row>
    <row r="174" spans="1:382" ht="20.100000000000001" customHeight="1" thickBot="1" x14ac:dyDescent="0.35">
      <c r="A174" s="2" t="s">
        <v>51</v>
      </c>
      <c r="B174" s="116"/>
      <c r="C174" s="32"/>
      <c r="D174" s="32"/>
      <c r="E174" s="48">
        <f>IF(AND(INDEX('[1]2019'!$M$7:$NZ$33,MATCH($B$173,'[1]2019'!$C$7:$C$33,0),MATCH(E55,'[1]2019'!$M$5:$NZ$5))=0,OR(E175="x",E175="p")),"FH",IF(AND(INDEX('[1]2019'!$M$7:$NZ$33,MATCH($B$173,'[1]2019'!$C$7:$C$33,0),MATCH(E55,'[1]2019'!$M$5:$NZ$5))&gt;2,OR(E175="x",E175="p")),"FH",INDEX('[1]2019'!$M$7:$NZ$33,MATCH($B$173,'[1]2019'!$C$7:$C$33,0),MATCH(E55,'[1]2019'!$M$5:$NZ$5))))</f>
        <v>3</v>
      </c>
      <c r="F174" s="48">
        <f>IF(AND(INDEX('[1]2019'!$M$7:$NZ$33,MATCH($B$173,'[1]2019'!$C$7:$C$33,0),MATCH(F55,'[1]2019'!$M$5:$NZ$5))=0,OR(F175="x",F175="p")),"FH",IF(AND(INDEX('[1]2019'!$M$7:$NZ$33,MATCH($B$173,'[1]2019'!$C$7:$C$33,0),MATCH(F55,'[1]2019'!$M$5:$NZ$5))&gt;2,OR(F175="x",F175="p")),"FH",INDEX('[1]2019'!$M$7:$NZ$33,MATCH($B$173,'[1]2019'!$C$7:$C$33,0),MATCH(F55,'[1]2019'!$M$5:$NZ$5))))</f>
        <v>5</v>
      </c>
      <c r="G174" s="48">
        <f>IF(AND(INDEX('[1]2019'!$M$7:$NZ$33,MATCH($B$173,'[1]2019'!$C$7:$C$33,0),MATCH(G55,'[1]2019'!$M$5:$NZ$5))=0,OR(G175="x",G175="p")),"FH",IF(AND(INDEX('[1]2019'!$M$7:$NZ$33,MATCH($B$173,'[1]2019'!$C$7:$C$33,0),MATCH(G55,'[1]2019'!$M$5:$NZ$5))&gt;2,OR(G175="x",G175="p")),"FH",INDEX('[1]2019'!$M$7:$NZ$33,MATCH($B$173,'[1]2019'!$C$7:$C$33,0),MATCH(G55,'[1]2019'!$M$5:$NZ$5))))</f>
        <v>3</v>
      </c>
      <c r="H174" s="48">
        <f>IF(AND(INDEX('[1]2019'!$M$7:$NZ$33,MATCH($B$173,'[1]2019'!$C$7:$C$33,0),MATCH(H55,'[1]2019'!$M$5:$NZ$5))=0,OR(H175="x",H175="p")),"FH",IF(AND(INDEX('[1]2019'!$M$7:$NZ$33,MATCH($B$173,'[1]2019'!$C$7:$C$33,0),MATCH(H55,'[1]2019'!$M$5:$NZ$5))&gt;2,OR(H175="x",H175="p")),"FH",INDEX('[1]2019'!$M$7:$NZ$33,MATCH($B$173,'[1]2019'!$C$7:$C$33,0),MATCH(H55,'[1]2019'!$M$5:$NZ$5))))</f>
        <v>3</v>
      </c>
      <c r="I174" s="48">
        <f>IF(AND(INDEX('[1]2019'!$M$7:$NZ$33,MATCH($B$173,'[1]2019'!$C$7:$C$33,0),MATCH(I55,'[1]2019'!$M$5:$NZ$5))=0,OR(I175="x",I175="p")),"FH",IF(AND(INDEX('[1]2019'!$M$7:$NZ$33,MATCH($B$173,'[1]2019'!$C$7:$C$33,0),MATCH(I55,'[1]2019'!$M$5:$NZ$5))&gt;2,OR(I175="x",I175="p")),"FH",INDEX('[1]2019'!$M$7:$NZ$33,MATCH($B$173,'[1]2019'!$C$7:$C$33,0),MATCH(I55,'[1]2019'!$M$5:$NZ$5))))</f>
        <v>3</v>
      </c>
      <c r="J174" s="117" t="s">
        <v>52</v>
      </c>
      <c r="K174" s="118"/>
      <c r="L174" s="118"/>
      <c r="M174" s="118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  <c r="Y174" s="118"/>
      <c r="Z174" s="118"/>
      <c r="AA174" s="118"/>
      <c r="AB174" s="118"/>
      <c r="AC174" s="118"/>
      <c r="AD174" s="119"/>
      <c r="AE174" s="60">
        <f>IF(AND(INDEX('[1]2019'!$M$7:$NZ$33,MATCH($B$173,'[1]2019'!$C$7:$C$33,0),MATCH(AE55,'[1]2019'!$M$5:$NZ$5))=0,OR(AE175="x",AE175="p")),"FH",IF(AND(INDEX('[1]2019'!$M$7:$NZ$33,MATCH($B$173,'[1]2019'!$C$7:$C$33,0),MATCH(AE55,'[1]2019'!$M$5:$NZ$5))&gt;2,OR(AE175="x",AE175="p")),"FH",INDEX('[1]2019'!$M$7:$NZ$33,MATCH($B$173,'[1]2019'!$C$7:$C$33,0),MATCH(AE55,'[1]2019'!$M$5:$NZ$5))))</f>
        <v>0</v>
      </c>
      <c r="AF174" s="60">
        <f>IF(AND(INDEX('[1]2019'!$M$7:$NZ$33,MATCH($B$173,'[1]2019'!$C$7:$C$33,0),MATCH(AF55,'[1]2019'!$M$5:$NZ$5))=0,OR(AF175="x",AF175="p")),"FH",IF(AND(INDEX('[1]2019'!$M$7:$NZ$33,MATCH($B$173,'[1]2019'!$C$7:$C$33,0),MATCH(AF55,'[1]2019'!$M$5:$NZ$5))&gt;2,OR(AF175="x",AF175="p")),"FH",INDEX('[1]2019'!$M$7:$NZ$33,MATCH($B$173,'[1]2019'!$C$7:$C$33,0),MATCH(AF55,'[1]2019'!$M$5:$NZ$5))))</f>
        <v>0</v>
      </c>
      <c r="AG174" s="61">
        <f>IF(AND(INDEX('[1]2019'!$M$7:$NZ$33,MATCH($B$173,'[1]2019'!$C$7:$C$33,0),MATCH(AG55,'[1]2019'!$M$5:$NZ$5))=0,OR(AG175="x",AG175="p")),"FH",IF(AND(INDEX('[1]2019'!$M$7:$NZ$33,MATCH($B$173,'[1]2019'!$C$7:$C$33,0),MATCH(AG55,'[1]2019'!$M$5:$NZ$5))&gt;2,OR(AG175="x",AG175="p")),"FH",INDEX('[1]2019'!$M$7:$NZ$33,MATCH($B$173,'[1]2019'!$C$7:$C$33,0),MATCH(AG55,'[1]2019'!$M$5:$NZ$5))))</f>
        <v>1</v>
      </c>
      <c r="AH174" s="61">
        <f>IF(AND(INDEX('[1]2019'!$M$7:$NZ$33,MATCH($B$173,'[1]2019'!$C$7:$C$33,0),MATCH(AH55,'[1]2019'!$M$5:$NZ$5))=0,OR(AH175="x",AH175="p")),"FH",IF(AND(INDEX('[1]2019'!$M$7:$NZ$33,MATCH($B$173,'[1]2019'!$C$7:$C$33,0),MATCH(AH55,'[1]2019'!$M$5:$NZ$5))&gt;2,OR(AH175="x",AH175="p")),"FH",INDEX('[1]2019'!$M$7:$NZ$33,MATCH($B$173,'[1]2019'!$C$7:$C$33,0),MATCH(AH55,'[1]2019'!$M$5:$NZ$5))))</f>
        <v>1</v>
      </c>
      <c r="AI174" s="61">
        <f>IF(AND(INDEX('[1]2019'!$M$7:$NZ$33,MATCH($B$173,'[1]2019'!$C$7:$C$33,0),MATCH(AI55,'[1]2019'!$M$5:$NZ$5))=0,OR(AI175="x",AI175="p")),"FH",IF(AND(INDEX('[1]2019'!$M$7:$NZ$33,MATCH($B$173,'[1]2019'!$C$7:$C$33,0),MATCH(AI55,'[1]2019'!$M$5:$NZ$5))&gt;2,OR(AI175="x",AI175="p")),"FH",INDEX('[1]2019'!$M$7:$NZ$33,MATCH($B$173,'[1]2019'!$C$7:$C$33,0),MATCH(AI55,'[1]2019'!$M$5:$NZ$5))))</f>
        <v>1</v>
      </c>
      <c r="AJ174" s="61">
        <f>IF(AND(INDEX('[1]2019'!$M$7:$NZ$33,MATCH($B$173,'[1]2019'!$C$7:$C$33,0),MATCH(AJ55,'[1]2019'!$M$5:$NZ$5))=0,OR(AJ175="x",AJ175="p")),"FH",IF(AND(INDEX('[1]2019'!$M$7:$NZ$33,MATCH($B$173,'[1]2019'!$C$7:$C$33,0),MATCH(AJ55,'[1]2019'!$M$5:$NZ$5))&gt;2,OR(AJ175="x",AJ175="p")),"FH",INDEX('[1]2019'!$M$7:$NZ$33,MATCH($B$173,'[1]2019'!$C$7:$C$33,0),MATCH(AJ55,'[1]2019'!$M$5:$NZ$5))))</f>
        <v>1</v>
      </c>
      <c r="AK174" s="61">
        <f>IF(AND(INDEX('[1]2019'!$M$7:$NZ$33,MATCH($B$173,'[1]2019'!$C$7:$C$33,0),MATCH(AK55,'[1]2019'!$M$5:$NZ$5))=0,OR(AK175="x",AK175="p")),"FH",IF(AND(INDEX('[1]2019'!$M$7:$NZ$33,MATCH($B$173,'[1]2019'!$C$7:$C$33,0),MATCH(AK55,'[1]2019'!$M$5:$NZ$5))&gt;2,OR(AK175="x",AK175="p")),"FH",INDEX('[1]2019'!$M$7:$NZ$33,MATCH($B$173,'[1]2019'!$C$7:$C$33,0),MATCH(AK55,'[1]2019'!$M$5:$NZ$5))))</f>
        <v>1</v>
      </c>
      <c r="AL174" s="61" t="str">
        <f>IF(AND(INDEX('[1]2019'!$M$7:$NZ$33,MATCH($B$173,'[1]2019'!$C$7:$C$33,0),MATCH(AL55,'[1]2019'!$M$5:$NZ$5))=0,OR(AL175="x",AL175="p")),"FH",IF(AND(INDEX('[1]2019'!$M$7:$NZ$33,MATCH($B$173,'[1]2019'!$C$7:$C$33,0),MATCH(AL55,'[1]2019'!$M$5:$NZ$5))&gt;2,OR(AL175="x",AL175="p")),"FH",INDEX('[1]2019'!$M$7:$NZ$33,MATCH($B$173,'[1]2019'!$C$7:$C$33,0),MATCH(AL55,'[1]2019'!$M$5:$NZ$5))))</f>
        <v>FH</v>
      </c>
      <c r="AM174" s="61" t="str">
        <f>IF(AND(INDEX('[1]2019'!$M$7:$NZ$33,MATCH($B$173,'[1]2019'!$C$7:$C$33,0),MATCH(AM55,'[1]2019'!$M$5:$NZ$5))=0,OR(AM175="x",AM175="p")),"FH",IF(AND(INDEX('[1]2019'!$M$7:$NZ$33,MATCH($B$173,'[1]2019'!$C$7:$C$33,0),MATCH(AM55,'[1]2019'!$M$5:$NZ$5))&gt;2,OR(AM175="x",AM175="p")),"FH",INDEX('[1]2019'!$M$7:$NZ$33,MATCH($B$173,'[1]2019'!$C$7:$C$33,0),MATCH(AM55,'[1]2019'!$M$5:$NZ$5))))</f>
        <v>FH</v>
      </c>
      <c r="AN174" s="61">
        <f>IF(AND(INDEX('[1]2019'!$M$7:$NZ$33,MATCH($B$173,'[1]2019'!$C$7:$C$33,0),MATCH(AN55,'[1]2019'!$M$5:$NZ$5))=0,OR(AN175="x",AN175="p")),"FH",IF(AND(INDEX('[1]2019'!$M$7:$NZ$33,MATCH($B$173,'[1]2019'!$C$7:$C$33,0),MATCH(AN55,'[1]2019'!$M$5:$NZ$5))&gt;2,OR(AN175="x",AN175="p")),"FH",INDEX('[1]2019'!$M$7:$NZ$33,MATCH($B$173,'[1]2019'!$C$7:$C$33,0),MATCH(AN55,'[1]2019'!$M$5:$NZ$5))))</f>
        <v>1</v>
      </c>
      <c r="AO174" s="61">
        <f>IF(AND(INDEX('[1]2019'!$M$7:$NZ$33,MATCH($B$173,'[1]2019'!$C$7:$C$33,0),MATCH(AO55,'[1]2019'!$M$5:$NZ$5))=0,OR(AO175="x",AO175="p")),"FH",IF(AND(INDEX('[1]2019'!$M$7:$NZ$33,MATCH($B$173,'[1]2019'!$C$7:$C$33,0),MATCH(AO55,'[1]2019'!$M$5:$NZ$5))&gt;2,OR(AO175="x",AO175="p")),"FH",INDEX('[1]2019'!$M$7:$NZ$33,MATCH($B$173,'[1]2019'!$C$7:$C$33,0),MATCH(AO55,'[1]2019'!$M$5:$NZ$5))))</f>
        <v>1</v>
      </c>
      <c r="AP174" s="61">
        <f>IF(AND(INDEX('[1]2019'!$M$7:$NZ$33,MATCH($B$173,'[1]2019'!$C$7:$C$33,0),MATCH(AP55,'[1]2019'!$M$5:$NZ$5))=0,OR(AP175="x",AP175="p")),"FH",IF(AND(INDEX('[1]2019'!$M$7:$NZ$33,MATCH($B$173,'[1]2019'!$C$7:$C$33,0),MATCH(AP55,'[1]2019'!$M$5:$NZ$5))&gt;2,OR(AP175="x",AP175="p")),"FH",INDEX('[1]2019'!$M$7:$NZ$33,MATCH($B$173,'[1]2019'!$C$7:$C$33,0),MATCH(AP55,'[1]2019'!$M$5:$NZ$5))))</f>
        <v>1</v>
      </c>
      <c r="AQ174" s="61">
        <f>IF(AND(INDEX('[1]2019'!$M$7:$NZ$33,MATCH($B$173,'[1]2019'!$C$7:$C$33,0),MATCH(AQ55,'[1]2019'!$M$5:$NZ$5))=0,OR(AQ175="x",AQ175="p")),"FH",IF(AND(INDEX('[1]2019'!$M$7:$NZ$33,MATCH($B$173,'[1]2019'!$C$7:$C$33,0),MATCH(AQ55,'[1]2019'!$M$5:$NZ$5))&gt;2,OR(AQ175="x",AQ175="p")),"FH",INDEX('[1]2019'!$M$7:$NZ$33,MATCH($B$173,'[1]2019'!$C$7:$C$33,0),MATCH(AQ55,'[1]2019'!$M$5:$NZ$5))))</f>
        <v>1</v>
      </c>
      <c r="AR174" s="61">
        <f>IF(AND(INDEX('[1]2019'!$M$7:$NZ$33,MATCH($B$173,'[1]2019'!$C$7:$C$33,0),MATCH(AR55,'[1]2019'!$M$5:$NZ$5))=0,OR(AR175="x",AR175="p")),"FH",IF(AND(INDEX('[1]2019'!$M$7:$NZ$33,MATCH($B$173,'[1]2019'!$C$7:$C$33,0),MATCH(AR55,'[1]2019'!$M$5:$NZ$5))&gt;2,OR(AR175="x",AR175="p")),"FH",INDEX('[1]2019'!$M$7:$NZ$33,MATCH($B$173,'[1]2019'!$C$7:$C$33,0),MATCH(AR55,'[1]2019'!$M$5:$NZ$5))))</f>
        <v>1</v>
      </c>
      <c r="AS174" s="61">
        <f>IF(AND(INDEX('[1]2019'!$M$7:$NZ$33,MATCH($B$173,'[1]2019'!$C$7:$C$33,0),MATCH(AS55,'[1]2019'!$M$5:$NZ$5))=0,OR(AS175="x",AS175="p")),"FH",IF(AND(INDEX('[1]2019'!$M$7:$NZ$33,MATCH($B$173,'[1]2019'!$C$7:$C$33,0),MATCH(AS55,'[1]2019'!$M$5:$NZ$5))&gt;2,OR(AS175="x",AS175="p")),"FH",INDEX('[1]2019'!$M$7:$NZ$33,MATCH($B$173,'[1]2019'!$C$7:$C$33,0),MATCH(AS55,'[1]2019'!$M$5:$NZ$5))))</f>
        <v>0</v>
      </c>
      <c r="AT174" s="61">
        <f>IF(AND(INDEX('[1]2019'!$M$7:$NZ$33,MATCH($B$173,'[1]2019'!$C$7:$C$33,0),MATCH(AT55,'[1]2019'!$M$5:$NZ$5))=0,OR(AT175="x",AT175="p")),"FH",IF(AND(INDEX('[1]2019'!$M$7:$NZ$33,MATCH($B$173,'[1]2019'!$C$7:$C$33,0),MATCH(AT55,'[1]2019'!$M$5:$NZ$5))&gt;2,OR(AT175="x",AT175="p")),"FH",INDEX('[1]2019'!$M$7:$NZ$33,MATCH($B$173,'[1]2019'!$C$7:$C$33,0),MATCH(AT55,'[1]2019'!$M$5:$NZ$5))))</f>
        <v>0</v>
      </c>
      <c r="AU174" s="61">
        <f>IF(AND(INDEX('[1]2019'!$M$7:$NZ$33,MATCH($B$173,'[1]2019'!$C$7:$C$33,0),MATCH(AU55,'[1]2019'!$M$5:$NZ$5))=0,OR(AU175="x",AU175="p")),"FH",IF(AND(INDEX('[1]2019'!$M$7:$NZ$33,MATCH($B$173,'[1]2019'!$C$7:$C$33,0),MATCH(AU55,'[1]2019'!$M$5:$NZ$5))&gt;2,OR(AU175="x",AU175="p")),"FH",INDEX('[1]2019'!$M$7:$NZ$33,MATCH($B$173,'[1]2019'!$C$7:$C$33,0),MATCH(AU55,'[1]2019'!$M$5:$NZ$5))))</f>
        <v>1</v>
      </c>
      <c r="AV174" s="61">
        <f>IF(AND(INDEX('[1]2019'!$M$7:$NZ$33,MATCH($B$173,'[1]2019'!$C$7:$C$33,0),MATCH(AV55,'[1]2019'!$M$5:$NZ$5))=0,OR(AV175="x",AV175="p")),"FH",IF(AND(INDEX('[1]2019'!$M$7:$NZ$33,MATCH($B$173,'[1]2019'!$C$7:$C$33,0),MATCH(AV55,'[1]2019'!$M$5:$NZ$5))&gt;2,OR(AV175="x",AV175="p")),"FH",INDEX('[1]2019'!$M$7:$NZ$33,MATCH($B$173,'[1]2019'!$C$7:$C$33,0),MATCH(AV55,'[1]2019'!$M$5:$NZ$5))))</f>
        <v>1</v>
      </c>
      <c r="AW174" s="61">
        <f>IF(AND(INDEX('[1]2019'!$M$7:$NZ$33,MATCH($B$173,'[1]2019'!$C$7:$C$33,0),MATCH(AW55,'[1]2019'!$M$5:$NZ$5))=0,OR(AW175="x",AW175="p")),"FH",IF(AND(INDEX('[1]2019'!$M$7:$NZ$33,MATCH($B$173,'[1]2019'!$C$7:$C$33,0),MATCH(AW55,'[1]2019'!$M$5:$NZ$5))&gt;2,OR(AW175="x",AW175="p")),"FH",INDEX('[1]2019'!$M$7:$NZ$33,MATCH($B$173,'[1]2019'!$C$7:$C$33,0),MATCH(AW55,'[1]2019'!$M$5:$NZ$5))))</f>
        <v>1</v>
      </c>
      <c r="AX174" s="61">
        <f>IF(AND(INDEX('[1]2019'!$M$7:$NZ$33,MATCH($B$173,'[1]2019'!$C$7:$C$33,0),MATCH(AX55,'[1]2019'!$M$5:$NZ$5))=0,OR(AX175="x",AX175="p")),"FH",IF(AND(INDEX('[1]2019'!$M$7:$NZ$33,MATCH($B$173,'[1]2019'!$C$7:$C$33,0),MATCH(AX55,'[1]2019'!$M$5:$NZ$5))&gt;2,OR(AX175="x",AX175="p")),"FH",INDEX('[1]2019'!$M$7:$NZ$33,MATCH($B$173,'[1]2019'!$C$7:$C$33,0),MATCH(AX55,'[1]2019'!$M$5:$NZ$5))))</f>
        <v>1</v>
      </c>
      <c r="AY174" s="61">
        <f>IF(AND(INDEX('[1]2019'!$M$7:$NZ$33,MATCH($B$173,'[1]2019'!$C$7:$C$33,0),MATCH(AY55,'[1]2019'!$M$5:$NZ$5))=0,OR(AY175="x",AY175="p")),"FH",IF(AND(INDEX('[1]2019'!$M$7:$NZ$33,MATCH($B$173,'[1]2019'!$C$7:$C$33,0),MATCH(AY55,'[1]2019'!$M$5:$NZ$5))&gt;2,OR(AY175="x",AY175="p")),"FH",INDEX('[1]2019'!$M$7:$NZ$33,MATCH($B$173,'[1]2019'!$C$7:$C$33,0),MATCH(AY55,'[1]2019'!$M$5:$NZ$5))))</f>
        <v>1</v>
      </c>
      <c r="AZ174" s="61" t="str">
        <f>IF(AND(INDEX('[1]2019'!$M$7:$NZ$33,MATCH($B$173,'[1]2019'!$C$7:$C$33,0),MATCH(AZ55,'[1]2019'!$M$5:$NZ$5))=0,OR(AZ175="x",AZ175="p")),"FH",IF(AND(INDEX('[1]2019'!$M$7:$NZ$33,MATCH($B$173,'[1]2019'!$C$7:$C$33,0),MATCH(AZ55,'[1]2019'!$M$5:$NZ$5))&gt;2,OR(AZ175="x",AZ175="p")),"FH",INDEX('[1]2019'!$M$7:$NZ$33,MATCH($B$173,'[1]2019'!$C$7:$C$33,0),MATCH(AZ55,'[1]2019'!$M$5:$NZ$5))))</f>
        <v>FH</v>
      </c>
      <c r="BA174" s="61" t="str">
        <f>IF(AND(INDEX('[1]2019'!$M$7:$NZ$33,MATCH($B$173,'[1]2019'!$C$7:$C$33,0),MATCH(BA55,'[1]2019'!$M$5:$NZ$5))=0,OR(BA175="x",BA175="p")),"FH",IF(AND(INDEX('[1]2019'!$M$7:$NZ$33,MATCH($B$173,'[1]2019'!$C$7:$C$33,0),MATCH(BA55,'[1]2019'!$M$5:$NZ$5))&gt;2,OR(BA175="x",BA175="p")),"FH",INDEX('[1]2019'!$M$7:$NZ$33,MATCH($B$173,'[1]2019'!$C$7:$C$33,0),MATCH(BA55,'[1]2019'!$M$5:$NZ$5))))</f>
        <v>FH</v>
      </c>
      <c r="BB174" s="61">
        <f>IF(AND(INDEX('[1]2019'!$M$7:$NZ$33,MATCH($B$173,'[1]2019'!$C$7:$C$33,0),MATCH(BB55,'[1]2019'!$M$5:$NZ$5))=0,OR(BB175="x",BB175="p")),"FH",IF(AND(INDEX('[1]2019'!$M$7:$NZ$33,MATCH($B$173,'[1]2019'!$C$7:$C$33,0),MATCH(BB55,'[1]2019'!$M$5:$NZ$5))&gt;2,OR(BB175="x",BB175="p")),"FH",INDEX('[1]2019'!$M$7:$NZ$33,MATCH($B$173,'[1]2019'!$C$7:$C$33,0),MATCH(BB55,'[1]2019'!$M$5:$NZ$5))))</f>
        <v>1</v>
      </c>
      <c r="BC174" s="61">
        <f>IF(AND(INDEX('[1]2019'!$M$7:$NZ$33,MATCH($B$173,'[1]2019'!$C$7:$C$33,0),MATCH(BC55,'[1]2019'!$M$5:$NZ$5))=0,OR(BC175="x",BC175="p")),"FH",IF(AND(INDEX('[1]2019'!$M$7:$NZ$33,MATCH($B$173,'[1]2019'!$C$7:$C$33,0),MATCH(BC55,'[1]2019'!$M$5:$NZ$5))&gt;2,OR(BC175="x",BC175="p")),"FH",INDEX('[1]2019'!$M$7:$NZ$33,MATCH($B$173,'[1]2019'!$C$7:$C$33,0),MATCH(BC55,'[1]2019'!$M$5:$NZ$5))))</f>
        <v>1</v>
      </c>
      <c r="BD174" s="61">
        <f>IF(AND(INDEX('[1]2019'!$M$7:$NZ$33,MATCH($B$173,'[1]2019'!$C$7:$C$33,0),MATCH(BD55,'[1]2019'!$M$5:$NZ$5))=0,OR(BD175="x",BD175="p")),"FH",IF(AND(INDEX('[1]2019'!$M$7:$NZ$33,MATCH($B$173,'[1]2019'!$C$7:$C$33,0),MATCH(BD55,'[1]2019'!$M$5:$NZ$5))&gt;2,OR(BD175="x",BD175="p")),"FH",INDEX('[1]2019'!$M$7:$NZ$33,MATCH($B$173,'[1]2019'!$C$7:$C$33,0),MATCH(BD55,'[1]2019'!$M$5:$NZ$5))))</f>
        <v>1</v>
      </c>
      <c r="BE174" s="61">
        <f>IF(AND(INDEX('[1]2019'!$M$7:$NZ$33,MATCH($B$173,'[1]2019'!$C$7:$C$33,0),MATCH(BE55,'[1]2019'!$M$5:$NZ$5))=0,OR(BE175="x",BE175="p")),"FH",IF(AND(INDEX('[1]2019'!$M$7:$NZ$33,MATCH($B$173,'[1]2019'!$C$7:$C$33,0),MATCH(BE55,'[1]2019'!$M$5:$NZ$5))&gt;2,OR(BE175="x",BE175="p")),"FH",INDEX('[1]2019'!$M$7:$NZ$33,MATCH($B$173,'[1]2019'!$C$7:$C$33,0),MATCH(BE55,'[1]2019'!$M$5:$NZ$5))))</f>
        <v>1</v>
      </c>
      <c r="BF174" s="61">
        <f>IF(AND(INDEX('[1]2019'!$M$7:$NZ$33,MATCH($B$173,'[1]2019'!$C$7:$C$33,0),MATCH(BF55,'[1]2019'!$M$5:$NZ$5))=0,OR(BF175="x",BF175="p")),"FH",IF(AND(INDEX('[1]2019'!$M$7:$NZ$33,MATCH($B$173,'[1]2019'!$C$7:$C$33,0),MATCH(BF55,'[1]2019'!$M$5:$NZ$5))&gt;2,OR(BF175="x",BF175="p")),"FH",INDEX('[1]2019'!$M$7:$NZ$33,MATCH($B$173,'[1]2019'!$C$7:$C$33,0),MATCH(BF55,'[1]2019'!$M$5:$NZ$5))))</f>
        <v>1</v>
      </c>
      <c r="BG174" s="61">
        <f>IF(AND(INDEX('[1]2019'!$M$7:$NZ$33,MATCH($B$173,'[1]2019'!$C$7:$C$33,0),MATCH(BG55,'[1]2019'!$M$5:$NZ$5))=0,OR(BG175="x",BG175="p")),"FH",IF(AND(INDEX('[1]2019'!$M$7:$NZ$33,MATCH($B$173,'[1]2019'!$C$7:$C$33,0),MATCH(BG55,'[1]2019'!$M$5:$NZ$5))&gt;2,OR(BG175="x",BG175="p")),"FH",INDEX('[1]2019'!$M$7:$NZ$33,MATCH($B$173,'[1]2019'!$C$7:$C$33,0),MATCH(BG55,'[1]2019'!$M$5:$NZ$5))))</f>
        <v>0</v>
      </c>
      <c r="BH174" s="61">
        <f>IF(AND(INDEX('[1]2019'!$M$7:$NZ$33,MATCH($B$173,'[1]2019'!$C$7:$C$33,0),MATCH(BH55,'[1]2019'!$M$5:$NZ$5))=0,OR(BH175="x",BH175="p")),"FH",IF(AND(INDEX('[1]2019'!$M$7:$NZ$33,MATCH($B$173,'[1]2019'!$C$7:$C$33,0),MATCH(BH55,'[1]2019'!$M$5:$NZ$5))&gt;2,OR(BH175="x",BH175="p")),"FH",INDEX('[1]2019'!$M$7:$NZ$33,MATCH($B$173,'[1]2019'!$C$7:$C$33,0),MATCH(BH55,'[1]2019'!$M$5:$NZ$5))))</f>
        <v>0</v>
      </c>
      <c r="BI174" s="61">
        <f>IF(AND(INDEX('[1]2019'!$M$7:$NZ$33,MATCH($B$173,'[1]2019'!$C$7:$C$33,0),MATCH(BI55,'[1]2019'!$M$5:$NZ$5))=0,OR(BI175="x",BI175="p")),"FH",IF(AND(INDEX('[1]2019'!$M$7:$NZ$33,MATCH($B$173,'[1]2019'!$C$7:$C$33,0),MATCH(BI55,'[1]2019'!$M$5:$NZ$5))&gt;2,OR(BI175="x",BI175="p")),"FH",INDEX('[1]2019'!$M$7:$NZ$33,MATCH($B$173,'[1]2019'!$C$7:$C$33,0),MATCH(BI55,'[1]2019'!$M$5:$NZ$5))))</f>
        <v>3</v>
      </c>
      <c r="BJ174" s="61">
        <f>IF(AND(INDEX('[1]2019'!$M$7:$NZ$33,MATCH($B$173,'[1]2019'!$C$7:$C$33,0),MATCH(BJ55,'[1]2019'!$M$5:$NZ$5))=0,OR(BJ175="x",BJ175="p")),"FH",IF(AND(INDEX('[1]2019'!$M$7:$NZ$33,MATCH($B$173,'[1]2019'!$C$7:$C$33,0),MATCH(BJ55,'[1]2019'!$M$5:$NZ$5))&gt;2,OR(BJ175="x",BJ175="p")),"FH",INDEX('[1]2019'!$M$7:$NZ$33,MATCH($B$173,'[1]2019'!$C$7:$C$33,0),MATCH(BJ55,'[1]2019'!$M$5:$NZ$5))))</f>
        <v>3</v>
      </c>
      <c r="BK174" s="61">
        <f>IF(AND(INDEX('[1]2019'!$M$7:$NZ$33,MATCH($B$173,'[1]2019'!$C$7:$C$33,0),MATCH(BK55,'[1]2019'!$M$5:$NZ$5))=0,OR(BK175="x",BK175="p")),"FH",IF(AND(INDEX('[1]2019'!$M$7:$NZ$33,MATCH($B$173,'[1]2019'!$C$7:$C$33,0),MATCH(BK55,'[1]2019'!$M$5:$NZ$5))&gt;2,OR(BK175="x",BK175="p")),"FH",INDEX('[1]2019'!$M$7:$NZ$33,MATCH($B$173,'[1]2019'!$C$7:$C$33,0),MATCH(BK55,'[1]2019'!$M$5:$NZ$5))))</f>
        <v>3</v>
      </c>
      <c r="BL174" s="61">
        <f>IF(AND(INDEX('[1]2019'!$M$7:$NZ$33,MATCH($B$173,'[1]2019'!$C$7:$C$33,0),MATCH(BL55,'[1]2019'!$M$5:$NZ$5))=0,OR(BL175="x",BL175="p")),"FH",IF(AND(INDEX('[1]2019'!$M$7:$NZ$33,MATCH($B$173,'[1]2019'!$C$7:$C$33,0),MATCH(BL55,'[1]2019'!$M$5:$NZ$5))&gt;2,OR(BL175="x",BL175="p")),"FH",INDEX('[1]2019'!$M$7:$NZ$33,MATCH($B$173,'[1]2019'!$C$7:$C$33,0),MATCH(BL55,'[1]2019'!$M$5:$NZ$5))))</f>
        <v>3</v>
      </c>
      <c r="BM174" s="61">
        <f>IF(AND(INDEX('[1]2019'!$M$7:$NZ$33,MATCH($B$173,'[1]2019'!$C$7:$C$33,0),MATCH(BM55,'[1]2019'!$M$5:$NZ$5))=0,OR(BM175="x",BM175="p")),"FH",IF(AND(INDEX('[1]2019'!$M$7:$NZ$33,MATCH($B$173,'[1]2019'!$C$7:$C$33,0),MATCH(BM55,'[1]2019'!$M$5:$NZ$5))&gt;2,OR(BM175="x",BM175="p")),"FH",INDEX('[1]2019'!$M$7:$NZ$33,MATCH($B$173,'[1]2019'!$C$7:$C$33,0),MATCH(BM55,'[1]2019'!$M$5:$NZ$5))))</f>
        <v>3</v>
      </c>
      <c r="BN174" s="61">
        <f>IF(AND(INDEX('[1]2019'!$M$7:$NZ$33,MATCH($B$173,'[1]2019'!$C$7:$C$33,0),MATCH(BN55,'[1]2019'!$M$5:$NZ$5))=0,OR(BN175="x",BN175="p")),"FH",IF(AND(INDEX('[1]2019'!$M$7:$NZ$33,MATCH($B$173,'[1]2019'!$C$7:$C$33,0),MATCH(BN55,'[1]2019'!$M$5:$NZ$5))&gt;2,OR(BN175="x",BN175="p")),"FH",INDEX('[1]2019'!$M$7:$NZ$33,MATCH($B$173,'[1]2019'!$C$7:$C$33,0),MATCH(BN55,'[1]2019'!$M$5:$NZ$5))))</f>
        <v>0</v>
      </c>
      <c r="BO174" s="61">
        <f>IF(AND(INDEX('[1]2019'!$M$7:$NZ$33,MATCH($B$173,'[1]2019'!$C$7:$C$33,0),MATCH(BO55,'[1]2019'!$M$5:$NZ$5))=0,OR(BO175="x",BO175="p")),"FH",IF(AND(INDEX('[1]2019'!$M$7:$NZ$33,MATCH($B$173,'[1]2019'!$C$7:$C$33,0),MATCH(BO55,'[1]2019'!$M$5:$NZ$5))&gt;2,OR(BO175="x",BO175="p")),"FH",INDEX('[1]2019'!$M$7:$NZ$33,MATCH($B$173,'[1]2019'!$C$7:$C$33,0),MATCH(BO55,'[1]2019'!$M$5:$NZ$5))))</f>
        <v>0</v>
      </c>
      <c r="BP174" s="61">
        <f>IF(AND(INDEX('[1]2019'!$M$7:$NZ$33,MATCH($B$173,'[1]2019'!$C$7:$C$33,0),MATCH(BP55,'[1]2019'!$M$5:$NZ$5))=0,OR(BP175="x",BP175="p")),"FH",IF(AND(INDEX('[1]2019'!$M$7:$NZ$33,MATCH($B$173,'[1]2019'!$C$7:$C$33,0),MATCH(BP55,'[1]2019'!$M$5:$NZ$5))&gt;2,OR(BP175="x",BP175="p")),"FH",INDEX('[1]2019'!$M$7:$NZ$33,MATCH($B$173,'[1]2019'!$C$7:$C$33,0),MATCH(BP55,'[1]2019'!$M$5:$NZ$5))))</f>
        <v>1</v>
      </c>
      <c r="BQ174" s="61">
        <f>IF(AND(INDEX('[1]2019'!$M$7:$NZ$33,MATCH($B$173,'[1]2019'!$C$7:$C$33,0),MATCH(BQ55,'[1]2019'!$M$5:$NZ$5))=0,OR(BQ175="x",BQ175="p")),"FH",IF(AND(INDEX('[1]2019'!$M$7:$NZ$33,MATCH($B$173,'[1]2019'!$C$7:$C$33,0),MATCH(BQ55,'[1]2019'!$M$5:$NZ$5))&gt;2,OR(BQ175="x",BQ175="p")),"FH",INDEX('[1]2019'!$M$7:$NZ$33,MATCH($B$173,'[1]2019'!$C$7:$C$33,0),MATCH(BQ55,'[1]2019'!$M$5:$NZ$5))))</f>
        <v>1</v>
      </c>
      <c r="BR174" s="61">
        <f>IF(AND(INDEX('[1]2019'!$M$7:$NZ$33,MATCH($B$173,'[1]2019'!$C$7:$C$33,0),MATCH(BR55,'[1]2019'!$M$5:$NZ$5))=0,OR(BR175="x",BR175="p")),"FH",IF(AND(INDEX('[1]2019'!$M$7:$NZ$33,MATCH($B$173,'[1]2019'!$C$7:$C$33,0),MATCH(BR55,'[1]2019'!$M$5:$NZ$5))&gt;2,OR(BR175="x",BR175="p")),"FH",INDEX('[1]2019'!$M$7:$NZ$33,MATCH($B$173,'[1]2019'!$C$7:$C$33,0),MATCH(BR55,'[1]2019'!$M$5:$NZ$5))))</f>
        <v>1</v>
      </c>
      <c r="BS174" s="61">
        <f>IF(AND(INDEX('[1]2019'!$M$7:$NZ$33,MATCH($B$173,'[1]2019'!$C$7:$C$33,0),MATCH(BS55,'[1]2019'!$M$5:$NZ$5))=0,OR(BS175="x",BS175="p")),"FH",IF(AND(INDEX('[1]2019'!$M$7:$NZ$33,MATCH($B$173,'[1]2019'!$C$7:$C$33,0),MATCH(BS55,'[1]2019'!$M$5:$NZ$5))&gt;2,OR(BS175="x",BS175="p")),"FH",INDEX('[1]2019'!$M$7:$NZ$33,MATCH($B$173,'[1]2019'!$C$7:$C$33,0),MATCH(BS55,'[1]2019'!$M$5:$NZ$5))))</f>
        <v>1</v>
      </c>
      <c r="BT174" s="61">
        <f>IF(AND(INDEX('[1]2019'!$M$7:$NZ$33,MATCH($B$173,'[1]2019'!$C$7:$C$33,0),MATCH(BT55,'[1]2019'!$M$5:$NZ$5))=0,OR(BT175="x",BT175="p")),"FH",IF(AND(INDEX('[1]2019'!$M$7:$NZ$33,MATCH($B$173,'[1]2019'!$C$7:$C$33,0),MATCH(BT55,'[1]2019'!$M$5:$NZ$5))&gt;2,OR(BT175="x",BT175="p")),"FH",INDEX('[1]2019'!$M$7:$NZ$33,MATCH($B$173,'[1]2019'!$C$7:$C$33,0),MATCH(BT55,'[1]2019'!$M$5:$NZ$5))))</f>
        <v>1</v>
      </c>
      <c r="BU174" s="61" t="str">
        <f>IF(AND(INDEX('[1]2019'!$M$7:$NZ$33,MATCH($B$173,'[1]2019'!$C$7:$C$33,0),MATCH(BU55,'[1]2019'!$M$5:$NZ$5))=0,OR(BU175="x",BU175="p")),"FH",IF(AND(INDEX('[1]2019'!$M$7:$NZ$33,MATCH($B$173,'[1]2019'!$C$7:$C$33,0),MATCH(BU55,'[1]2019'!$M$5:$NZ$5))&gt;2,OR(BU175="x",BU175="p")),"FH",INDEX('[1]2019'!$M$7:$NZ$33,MATCH($B$173,'[1]2019'!$C$7:$C$33,0),MATCH(BU55,'[1]2019'!$M$5:$NZ$5))))</f>
        <v>FH</v>
      </c>
      <c r="BV174" s="61" t="str">
        <f>IF(AND(INDEX('[1]2019'!$M$7:$NZ$33,MATCH($B$173,'[1]2019'!$C$7:$C$33,0),MATCH(BV55,'[1]2019'!$M$5:$NZ$5))=0,OR(BV175="x",BV175="p")),"FH",IF(AND(INDEX('[1]2019'!$M$7:$NZ$33,MATCH($B$173,'[1]2019'!$C$7:$C$33,0),MATCH(BV55,'[1]2019'!$M$5:$NZ$5))&gt;2,OR(BV175="x",BV175="p")),"FH",INDEX('[1]2019'!$M$7:$NZ$33,MATCH($B$173,'[1]2019'!$C$7:$C$33,0),MATCH(BV55,'[1]2019'!$M$5:$NZ$5))))</f>
        <v>FH</v>
      </c>
      <c r="BW174" s="61">
        <f>IF(AND(INDEX('[1]2019'!$M$7:$NZ$33,MATCH($B$173,'[1]2019'!$C$7:$C$33,0),MATCH(BW55,'[1]2019'!$M$5:$NZ$5))=0,OR(BW175="x",BW175="p")),"FH",IF(AND(INDEX('[1]2019'!$M$7:$NZ$33,MATCH($B$173,'[1]2019'!$C$7:$C$33,0),MATCH(BW55,'[1]2019'!$M$5:$NZ$5))&gt;2,OR(BW175="x",BW175="p")),"FH",INDEX('[1]2019'!$M$7:$NZ$33,MATCH($B$173,'[1]2019'!$C$7:$C$33,0),MATCH(BW55,'[1]2019'!$M$5:$NZ$5))))</f>
        <v>1</v>
      </c>
      <c r="BX174" s="61">
        <f>IF(AND(INDEX('[1]2019'!$M$7:$NZ$33,MATCH($B$173,'[1]2019'!$C$7:$C$33,0),MATCH(BX55,'[1]2019'!$M$5:$NZ$5))=0,OR(BX175="x",BX175="p")),"FH",IF(AND(INDEX('[1]2019'!$M$7:$NZ$33,MATCH($B$173,'[1]2019'!$C$7:$C$33,0),MATCH(BX55,'[1]2019'!$M$5:$NZ$5))&gt;2,OR(BX175="x",BX175="p")),"FH",INDEX('[1]2019'!$M$7:$NZ$33,MATCH($B$173,'[1]2019'!$C$7:$C$33,0),MATCH(BX55,'[1]2019'!$M$5:$NZ$5))))</f>
        <v>1</v>
      </c>
      <c r="BY174" s="61">
        <f>IF(AND(INDEX('[1]2019'!$M$7:$NZ$33,MATCH($B$173,'[1]2019'!$C$7:$C$33,0),MATCH(BY55,'[1]2019'!$M$5:$NZ$5))=0,OR(BY175="x",BY175="p")),"FH",IF(AND(INDEX('[1]2019'!$M$7:$NZ$33,MATCH($B$173,'[1]2019'!$C$7:$C$33,0),MATCH(BY55,'[1]2019'!$M$5:$NZ$5))&gt;2,OR(BY175="x",BY175="p")),"FH",INDEX('[1]2019'!$M$7:$NZ$33,MATCH($B$173,'[1]2019'!$C$7:$C$33,0),MATCH(BY55,'[1]2019'!$M$5:$NZ$5))))</f>
        <v>1</v>
      </c>
      <c r="BZ174" s="61">
        <f>IF(AND(INDEX('[1]2019'!$M$7:$NZ$33,MATCH($B$173,'[1]2019'!$C$7:$C$33,0),MATCH(BZ55,'[1]2019'!$M$5:$NZ$5))=0,OR(BZ175="x",BZ175="p")),"FH",IF(AND(INDEX('[1]2019'!$M$7:$NZ$33,MATCH($B$173,'[1]2019'!$C$7:$C$33,0),MATCH(BZ55,'[1]2019'!$M$5:$NZ$5))&gt;2,OR(BZ175="x",BZ175="p")),"FH",INDEX('[1]2019'!$M$7:$NZ$33,MATCH($B$173,'[1]2019'!$C$7:$C$33,0),MATCH(BZ55,'[1]2019'!$M$5:$NZ$5))))</f>
        <v>1</v>
      </c>
      <c r="CA174" s="61">
        <f>IF(AND(INDEX('[1]2019'!$M$7:$NZ$33,MATCH($B$173,'[1]2019'!$C$7:$C$33,0),MATCH(CA55,'[1]2019'!$M$5:$NZ$5))=0,OR(CA175="x",CA175="p")),"FH",IF(AND(INDEX('[1]2019'!$M$7:$NZ$33,MATCH($B$173,'[1]2019'!$C$7:$C$33,0),MATCH(CA55,'[1]2019'!$M$5:$NZ$5))&gt;2,OR(CA175="x",CA175="p")),"FH",INDEX('[1]2019'!$M$7:$NZ$33,MATCH($B$173,'[1]2019'!$C$7:$C$33,0),MATCH(CA55,'[1]2019'!$M$5:$NZ$5))))</f>
        <v>1</v>
      </c>
      <c r="CB174" s="61" t="str">
        <f>IF(AND(INDEX('[1]2019'!$M$7:$NZ$33,MATCH($B$173,'[1]2019'!$C$7:$C$33,0),MATCH(CB55,'[1]2019'!$M$5:$NZ$5))=0,OR(CB175="x",CB175="p")),"FH",IF(AND(INDEX('[1]2019'!$M$7:$NZ$33,MATCH($B$173,'[1]2019'!$C$7:$C$33,0),MATCH(CB55,'[1]2019'!$M$5:$NZ$5))&gt;2,OR(CB175="x",CB175="p")),"FH",INDEX('[1]2019'!$M$7:$NZ$33,MATCH($B$173,'[1]2019'!$C$7:$C$33,0),MATCH(CB55,'[1]2019'!$M$5:$NZ$5))))</f>
        <v>FH</v>
      </c>
      <c r="CC174" s="61" t="str">
        <f>IF(AND(INDEX('[1]2019'!$M$7:$NZ$33,MATCH($B$173,'[1]2019'!$C$7:$C$33,0),MATCH(CC55,'[1]2019'!$M$5:$NZ$5))=0,OR(CC175="x",CC175="p")),"FH",IF(AND(INDEX('[1]2019'!$M$7:$NZ$33,MATCH($B$173,'[1]2019'!$C$7:$C$33,0),MATCH(CC55,'[1]2019'!$M$5:$NZ$5))&gt;2,OR(CC175="x",CC175="p")),"FH",INDEX('[1]2019'!$M$7:$NZ$33,MATCH($B$173,'[1]2019'!$C$7:$C$33,0),MATCH(CC55,'[1]2019'!$M$5:$NZ$5))))</f>
        <v>FH</v>
      </c>
      <c r="CD174" s="61">
        <f>IF(AND(INDEX('[1]2019'!$M$7:$NZ$33,MATCH($B$173,'[1]2019'!$C$7:$C$33,0),MATCH(CD55,'[1]2019'!$M$5:$NZ$5))=0,OR(CD175="x",CD175="p")),"FH",IF(AND(INDEX('[1]2019'!$M$7:$NZ$33,MATCH($B$173,'[1]2019'!$C$7:$C$33,0),MATCH(CD55,'[1]2019'!$M$5:$NZ$5))&gt;2,OR(CD175="x",CD175="p")),"FH",INDEX('[1]2019'!$M$7:$NZ$33,MATCH($B$173,'[1]2019'!$C$7:$C$33,0),MATCH(CD55,'[1]2019'!$M$5:$NZ$5))))</f>
        <v>1</v>
      </c>
      <c r="CE174" s="61">
        <f>IF(AND(INDEX('[1]2019'!$M$7:$NZ$33,MATCH($B$173,'[1]2019'!$C$7:$C$33,0),MATCH(CE55,'[1]2019'!$M$5:$NZ$5))=0,OR(CE175="x",CE175="p")),"FH",IF(AND(INDEX('[1]2019'!$M$7:$NZ$33,MATCH($B$173,'[1]2019'!$C$7:$C$33,0),MATCH(CE55,'[1]2019'!$M$5:$NZ$5))&gt;2,OR(CE175="x",CE175="p")),"FH",INDEX('[1]2019'!$M$7:$NZ$33,MATCH($B$173,'[1]2019'!$C$7:$C$33,0),MATCH(CE55,'[1]2019'!$M$5:$NZ$5))))</f>
        <v>1</v>
      </c>
      <c r="CF174" s="61">
        <f>IF(AND(INDEX('[1]2019'!$M$7:$NZ$33,MATCH($B$173,'[1]2019'!$C$7:$C$33,0),MATCH(CF55,'[1]2019'!$M$5:$NZ$5))=0,OR(CF175="x",CF175="p")),"FH",IF(AND(INDEX('[1]2019'!$M$7:$NZ$33,MATCH($B$173,'[1]2019'!$C$7:$C$33,0),MATCH(CF55,'[1]2019'!$M$5:$NZ$5))&gt;2,OR(CF175="x",CF175="p")),"FH",INDEX('[1]2019'!$M$7:$NZ$33,MATCH($B$173,'[1]2019'!$C$7:$C$33,0),MATCH(CF55,'[1]2019'!$M$5:$NZ$5))))</f>
        <v>1</v>
      </c>
      <c r="CG174" s="61">
        <f>IF(AND(INDEX('[1]2019'!$M$7:$NZ$33,MATCH($B$173,'[1]2019'!$C$7:$C$33,0),MATCH(CG55,'[1]2019'!$M$5:$NZ$5))=0,OR(CG175="x",CG175="p")),"FH",IF(AND(INDEX('[1]2019'!$M$7:$NZ$33,MATCH($B$173,'[1]2019'!$C$7:$C$33,0),MATCH(CG55,'[1]2019'!$M$5:$NZ$5))&gt;2,OR(CG175="x",CG175="p")),"FH",INDEX('[1]2019'!$M$7:$NZ$33,MATCH($B$173,'[1]2019'!$C$7:$C$33,0),MATCH(CG55,'[1]2019'!$M$5:$NZ$5))))</f>
        <v>1</v>
      </c>
      <c r="CH174" s="61">
        <f>IF(AND(INDEX('[1]2019'!$M$7:$NZ$33,MATCH($B$173,'[1]2019'!$C$7:$C$33,0),MATCH(CH55,'[1]2019'!$M$5:$NZ$5))=0,OR(CH175="x",CH175="p")),"FH",IF(AND(INDEX('[1]2019'!$M$7:$NZ$33,MATCH($B$173,'[1]2019'!$C$7:$C$33,0),MATCH(CH55,'[1]2019'!$M$5:$NZ$5))&gt;2,OR(CH175="x",CH175="p")),"FH",INDEX('[1]2019'!$M$7:$NZ$33,MATCH($B$173,'[1]2019'!$C$7:$C$33,0),MATCH(CH55,'[1]2019'!$M$5:$NZ$5))))</f>
        <v>1</v>
      </c>
      <c r="CI174" s="61" t="str">
        <f>IF(AND(INDEX('[1]2019'!$M$7:$NZ$33,MATCH($B$173,'[1]2019'!$C$7:$C$33,0),MATCH(CI55,'[1]2019'!$M$5:$NZ$5))=0,OR(CI175="x",CI175="p")),"FH",IF(AND(INDEX('[1]2019'!$M$7:$NZ$33,MATCH($B$173,'[1]2019'!$C$7:$C$33,0),MATCH(CI55,'[1]2019'!$M$5:$NZ$5))&gt;2,OR(CI175="x",CI175="p")),"FH",INDEX('[1]2019'!$M$7:$NZ$33,MATCH($B$173,'[1]2019'!$C$7:$C$33,0),MATCH(CI55,'[1]2019'!$M$5:$NZ$5))))</f>
        <v>FH</v>
      </c>
      <c r="CJ174" s="61" t="str">
        <f>IF(AND(INDEX('[1]2019'!$M$7:$NZ$33,MATCH($B$173,'[1]2019'!$C$7:$C$33,0),MATCH(CJ55,'[1]2019'!$M$5:$NZ$5))=0,OR(CJ175="x",CJ175="p")),"FH",IF(AND(INDEX('[1]2019'!$M$7:$NZ$33,MATCH($B$173,'[1]2019'!$C$7:$C$33,0),MATCH(CJ55,'[1]2019'!$M$5:$NZ$5))&gt;2,OR(CJ175="x",CJ175="p")),"FH",INDEX('[1]2019'!$M$7:$NZ$33,MATCH($B$173,'[1]2019'!$C$7:$C$33,0),MATCH(CJ55,'[1]2019'!$M$5:$NZ$5))))</f>
        <v>FH</v>
      </c>
      <c r="CK174" s="61">
        <f>IF(AND(INDEX('[1]2019'!$M$7:$NZ$33,MATCH($B$173,'[1]2019'!$C$7:$C$33,0),MATCH(CK55,'[1]2019'!$M$5:$NZ$5))=0,OR(CK175="x",CK175="p")),"FH",IF(AND(INDEX('[1]2019'!$M$7:$NZ$33,MATCH($B$173,'[1]2019'!$C$7:$C$33,0),MATCH(CK55,'[1]2019'!$M$5:$NZ$5))&gt;2,OR(CK175="x",CK175="p")),"FH",INDEX('[1]2019'!$M$7:$NZ$33,MATCH($B$173,'[1]2019'!$C$7:$C$33,0),MATCH(CK55,'[1]2019'!$M$5:$NZ$5))))</f>
        <v>1</v>
      </c>
      <c r="CL174" s="61">
        <f>IF(AND(INDEX('[1]2019'!$M$7:$NZ$33,MATCH($B$173,'[1]2019'!$C$7:$C$33,0),MATCH(CL55,'[1]2019'!$M$5:$NZ$5))=0,OR(CL175="x",CL175="p")),"FH",IF(AND(INDEX('[1]2019'!$M$7:$NZ$33,MATCH($B$173,'[1]2019'!$C$7:$C$33,0),MATCH(CL55,'[1]2019'!$M$5:$NZ$5))&gt;2,OR(CL175="x",CL175="p")),"FH",INDEX('[1]2019'!$M$7:$NZ$33,MATCH($B$173,'[1]2019'!$C$7:$C$33,0),MATCH(CL55,'[1]2019'!$M$5:$NZ$5))))</f>
        <v>1</v>
      </c>
      <c r="CM174" s="61">
        <f>IF(AND(INDEX('[1]2019'!$M$7:$NZ$33,MATCH($B$173,'[1]2019'!$C$7:$C$33,0),MATCH(CM55,'[1]2019'!$M$5:$NZ$5))=0,OR(CM175="x",CM175="p")),"FH",IF(AND(INDEX('[1]2019'!$M$7:$NZ$33,MATCH($B$173,'[1]2019'!$C$7:$C$33,0),MATCH(CM55,'[1]2019'!$M$5:$NZ$5))&gt;2,OR(CM175="x",CM175="p")),"FH",INDEX('[1]2019'!$M$7:$NZ$33,MATCH($B$173,'[1]2019'!$C$7:$C$33,0),MATCH(CM55,'[1]2019'!$M$5:$NZ$5))))</f>
        <v>1</v>
      </c>
      <c r="CN174" s="61">
        <f>IF(AND(INDEX('[1]2019'!$M$7:$NZ$33,MATCH($B$173,'[1]2019'!$C$7:$C$33,0),MATCH(CN55,'[1]2019'!$M$5:$NZ$5))=0,OR(CN175="x",CN175="p")),"FH",IF(AND(INDEX('[1]2019'!$M$7:$NZ$33,MATCH($B$173,'[1]2019'!$C$7:$C$33,0),MATCH(CN55,'[1]2019'!$M$5:$NZ$5))&gt;2,OR(CN175="x",CN175="p")),"FH",INDEX('[1]2019'!$M$7:$NZ$33,MATCH($B$173,'[1]2019'!$C$7:$C$33,0),MATCH(CN55,'[1]2019'!$M$5:$NZ$5))))</f>
        <v>1</v>
      </c>
      <c r="CO174" s="61">
        <f>IF(AND(INDEX('[1]2019'!$M$7:$NZ$33,MATCH($B$173,'[1]2019'!$C$7:$C$33,0),MATCH(CO55,'[1]2019'!$M$5:$NZ$5))=0,OR(CO175="x",CO175="p")),"FH",IF(AND(INDEX('[1]2019'!$M$7:$NZ$33,MATCH($B$173,'[1]2019'!$C$7:$C$33,0),MATCH(CO55,'[1]2019'!$M$5:$NZ$5))&gt;2,OR(CO175="x",CO175="p")),"FH",INDEX('[1]2019'!$M$7:$NZ$33,MATCH($B$173,'[1]2019'!$C$7:$C$33,0),MATCH(CO55,'[1]2019'!$M$5:$NZ$5))))</f>
        <v>1</v>
      </c>
      <c r="CP174" s="61" t="str">
        <f>IF(AND(INDEX('[1]2019'!$M$7:$NZ$33,MATCH($B$173,'[1]2019'!$C$7:$C$33,0),MATCH(CP55,'[1]2019'!$M$5:$NZ$5))=0,OR(CP175="x",CP175="p")),"FH",IF(AND(INDEX('[1]2019'!$M$7:$NZ$33,MATCH($B$173,'[1]2019'!$C$7:$C$33,0),MATCH(CP55,'[1]2019'!$M$5:$NZ$5))&gt;2,OR(CP175="x",CP175="p")),"FH",INDEX('[1]2019'!$M$7:$NZ$33,MATCH($B$173,'[1]2019'!$C$7:$C$33,0),MATCH(CP55,'[1]2019'!$M$5:$NZ$5))))</f>
        <v>FH</v>
      </c>
      <c r="CQ174" s="61" t="str">
        <f>IF(AND(INDEX('[1]2019'!$M$7:$NZ$33,MATCH($B$173,'[1]2019'!$C$7:$C$33,0),MATCH(CQ55,'[1]2019'!$M$5:$NZ$5))=0,OR(CQ175="x",CQ175="p")),"FH",IF(AND(INDEX('[1]2019'!$M$7:$NZ$33,MATCH($B$173,'[1]2019'!$C$7:$C$33,0),MATCH(CQ55,'[1]2019'!$M$5:$NZ$5))&gt;2,OR(CQ175="x",CQ175="p")),"FH",INDEX('[1]2019'!$M$7:$NZ$33,MATCH($B$173,'[1]2019'!$C$7:$C$33,0),MATCH(CQ55,'[1]2019'!$M$5:$NZ$5))))</f>
        <v>FH</v>
      </c>
      <c r="CR174" s="61">
        <f>IF(AND(INDEX('[1]2019'!$M$7:$NZ$33,MATCH($B$173,'[1]2019'!$C$7:$C$33,0),MATCH(CR55,'[1]2019'!$M$5:$NZ$5))=0,OR(CR175="x",CR175="p")),"FH",IF(AND(INDEX('[1]2019'!$M$7:$NZ$33,MATCH($B$173,'[1]2019'!$C$7:$C$33,0),MATCH(CR55,'[1]2019'!$M$5:$NZ$5))&gt;2,OR(CR175="x",CR175="p")),"FH",INDEX('[1]2019'!$M$7:$NZ$33,MATCH($B$173,'[1]2019'!$C$7:$C$33,0),MATCH(CR55,'[1]2019'!$M$5:$NZ$5))))</f>
        <v>1</v>
      </c>
      <c r="CS174" s="61">
        <f>IF(AND(INDEX('[1]2019'!$M$7:$NZ$33,MATCH($B$173,'[1]2019'!$C$7:$C$33,0),MATCH(CS55,'[1]2019'!$M$5:$NZ$5))=0,OR(CS175="x",CS175="p")),"FH",IF(AND(INDEX('[1]2019'!$M$7:$NZ$33,MATCH($B$173,'[1]2019'!$C$7:$C$33,0),MATCH(CS55,'[1]2019'!$M$5:$NZ$5))&gt;2,OR(CS175="x",CS175="p")),"FH",INDEX('[1]2019'!$M$7:$NZ$33,MATCH($B$173,'[1]2019'!$C$7:$C$33,0),MATCH(CS55,'[1]2019'!$M$5:$NZ$5))))</f>
        <v>1</v>
      </c>
      <c r="CT174" s="61">
        <f>IF(AND(INDEX('[1]2019'!$M$7:$NZ$33,MATCH($B$173,'[1]2019'!$C$7:$C$33,0),MATCH(CT55,'[1]2019'!$M$5:$NZ$5))=0,OR(CT175="x",CT175="p")),"FH",IF(AND(INDEX('[1]2019'!$M$7:$NZ$33,MATCH($B$173,'[1]2019'!$C$7:$C$33,0),MATCH(CT55,'[1]2019'!$M$5:$NZ$5))&gt;2,OR(CT175="x",CT175="p")),"FH",INDEX('[1]2019'!$M$7:$NZ$33,MATCH($B$173,'[1]2019'!$C$7:$C$33,0),MATCH(CT55,'[1]2019'!$M$5:$NZ$5))))</f>
        <v>1</v>
      </c>
      <c r="CU174" s="61">
        <f>IF(AND(INDEX('[1]2019'!$M$7:$NZ$33,MATCH($B$173,'[1]2019'!$C$7:$C$33,0),MATCH(CU55,'[1]2019'!$M$5:$NZ$5))=0,OR(CU175="x",CU175="p")),"FH",IF(AND(INDEX('[1]2019'!$M$7:$NZ$33,MATCH($B$173,'[1]2019'!$C$7:$C$33,0),MATCH(CU55,'[1]2019'!$M$5:$NZ$5))&gt;2,OR(CU175="x",CU175="p")),"FH",INDEX('[1]2019'!$M$7:$NZ$33,MATCH($B$173,'[1]2019'!$C$7:$C$33,0),MATCH(CU55,'[1]2019'!$M$5:$NZ$5))))</f>
        <v>1</v>
      </c>
      <c r="CV174" s="61">
        <f>IF(AND(INDEX('[1]2019'!$M$7:$NZ$33,MATCH($B$173,'[1]2019'!$C$7:$C$33,0),MATCH(CV55,'[1]2019'!$M$5:$NZ$5))=0,OR(CV175="x",CV175="p")),"FH",IF(AND(INDEX('[1]2019'!$M$7:$NZ$33,MATCH($B$173,'[1]2019'!$C$7:$C$33,0),MATCH(CV55,'[1]2019'!$M$5:$NZ$5))&gt;2,OR(CV175="x",CV175="p")),"FH",INDEX('[1]2019'!$M$7:$NZ$33,MATCH($B$173,'[1]2019'!$C$7:$C$33,0),MATCH(CV55,'[1]2019'!$M$5:$NZ$5))))</f>
        <v>1</v>
      </c>
      <c r="CW174" s="61">
        <f>IF(AND(INDEX('[1]2019'!$M$7:$NZ$33,MATCH($B$173,'[1]2019'!$C$7:$C$33,0),MATCH(CW55,'[1]2019'!$M$5:$NZ$5))=0,OR(CW175="x",CW175="p")),"FH",IF(AND(INDEX('[1]2019'!$M$7:$NZ$33,MATCH($B$173,'[1]2019'!$C$7:$C$33,0),MATCH(CW55,'[1]2019'!$M$5:$NZ$5))&gt;2,OR(CW175="x",CW175="p")),"FH",INDEX('[1]2019'!$M$7:$NZ$33,MATCH($B$173,'[1]2019'!$C$7:$C$33,0),MATCH(CW55,'[1]2019'!$M$5:$NZ$5))))</f>
        <v>0</v>
      </c>
      <c r="CX174" s="61">
        <f>IF(AND(INDEX('[1]2019'!$M$7:$NZ$33,MATCH($B$173,'[1]2019'!$C$7:$C$33,0),MATCH(CX55,'[1]2019'!$M$5:$NZ$5))=0,OR(CX175="x",CX175="p")),"FH",IF(AND(INDEX('[1]2019'!$M$7:$NZ$33,MATCH($B$173,'[1]2019'!$C$7:$C$33,0),MATCH(CX55,'[1]2019'!$M$5:$NZ$5))&gt;2,OR(CX175="x",CX175="p")),"FH",INDEX('[1]2019'!$M$7:$NZ$33,MATCH($B$173,'[1]2019'!$C$7:$C$33,0),MATCH(CX55,'[1]2019'!$M$5:$NZ$5))))</f>
        <v>0</v>
      </c>
      <c r="CY174" s="61">
        <f>IF(AND(INDEX('[1]2019'!$M$7:$NZ$33,MATCH($B$173,'[1]2019'!$C$7:$C$33,0),MATCH(CY55,'[1]2019'!$M$5:$NZ$5))=0,OR(CY175="x",CY175="p")),"FH",IF(AND(INDEX('[1]2019'!$M$7:$NZ$33,MATCH($B$173,'[1]2019'!$C$7:$C$33,0),MATCH(CY55,'[1]2019'!$M$5:$NZ$5))&gt;2,OR(CY175="x",CY175="p")),"FH",INDEX('[1]2019'!$M$7:$NZ$33,MATCH($B$173,'[1]2019'!$C$7:$C$33,0),MATCH(CY55,'[1]2019'!$M$5:$NZ$5))))</f>
        <v>1</v>
      </c>
      <c r="CZ174" s="61">
        <f>IF(AND(INDEX('[1]2019'!$M$7:$NZ$33,MATCH($B$173,'[1]2019'!$C$7:$C$33,0),MATCH(CZ55,'[1]2019'!$M$5:$NZ$5))=0,OR(CZ175="x",CZ175="p")),"FH",IF(AND(INDEX('[1]2019'!$M$7:$NZ$33,MATCH($B$173,'[1]2019'!$C$7:$C$33,0),MATCH(CZ55,'[1]2019'!$M$5:$NZ$5))&gt;2,OR(CZ175="x",CZ175="p")),"FH",INDEX('[1]2019'!$M$7:$NZ$33,MATCH($B$173,'[1]2019'!$C$7:$C$33,0),MATCH(CZ55,'[1]2019'!$M$5:$NZ$5))))</f>
        <v>1</v>
      </c>
      <c r="DA174" s="61">
        <f>IF(AND(INDEX('[1]2019'!$M$7:$NZ$33,MATCH($B$173,'[1]2019'!$C$7:$C$33,0),MATCH(DA55,'[1]2019'!$M$5:$NZ$5))=0,OR(DA175="x",DA175="p")),"FH",IF(AND(INDEX('[1]2019'!$M$7:$NZ$33,MATCH($B$173,'[1]2019'!$C$7:$C$33,0),MATCH(DA55,'[1]2019'!$M$5:$NZ$5))&gt;2,OR(DA175="x",DA175="p")),"FH",INDEX('[1]2019'!$M$7:$NZ$33,MATCH($B$173,'[1]2019'!$C$7:$C$33,0),MATCH(DA55,'[1]2019'!$M$5:$NZ$5))))</f>
        <v>1</v>
      </c>
      <c r="DB174" s="61">
        <f>IF(AND(INDEX('[1]2019'!$M$7:$NZ$33,MATCH($B$173,'[1]2019'!$C$7:$C$33,0),MATCH(DB55,'[1]2019'!$M$5:$NZ$5))=0,OR(DB175="x",DB175="p")),"FH",IF(AND(INDEX('[1]2019'!$M$7:$NZ$33,MATCH($B$173,'[1]2019'!$C$7:$C$33,0),MATCH(DB55,'[1]2019'!$M$5:$NZ$5))&gt;2,OR(DB175="x",DB175="p")),"FH",INDEX('[1]2019'!$M$7:$NZ$33,MATCH($B$173,'[1]2019'!$C$7:$C$33,0),MATCH(DB55,'[1]2019'!$M$5:$NZ$5))))</f>
        <v>1</v>
      </c>
      <c r="DC174" s="61">
        <f>IF(AND(INDEX('[1]2019'!$M$7:$NZ$33,MATCH($B$173,'[1]2019'!$C$7:$C$33,0),MATCH(DC55,'[1]2019'!$M$5:$NZ$5))=0,OR(DC175="x",DC175="p")),"FH",IF(AND(INDEX('[1]2019'!$M$7:$NZ$33,MATCH($B$173,'[1]2019'!$C$7:$C$33,0),MATCH(DC55,'[1]2019'!$M$5:$NZ$5))&gt;2,OR(DC175="x",DC175="p")),"FH",INDEX('[1]2019'!$M$7:$NZ$33,MATCH($B$173,'[1]2019'!$C$7:$C$33,0),MATCH(DC55,'[1]2019'!$M$5:$NZ$5))))</f>
        <v>1</v>
      </c>
      <c r="DD174" s="61" t="str">
        <f>IF(AND(INDEX('[1]2019'!$M$7:$NZ$33,MATCH($B$173,'[1]2019'!$C$7:$C$33,0),MATCH(DD55,'[1]2019'!$M$5:$NZ$5))=0,OR(DD175="x",DD175="p")),"FH",IF(AND(INDEX('[1]2019'!$M$7:$NZ$33,MATCH($B$173,'[1]2019'!$C$7:$C$33,0),MATCH(DD55,'[1]2019'!$M$5:$NZ$5))&gt;2,OR(DD175="x",DD175="p")),"FH",INDEX('[1]2019'!$M$7:$NZ$33,MATCH($B$173,'[1]2019'!$C$7:$C$33,0),MATCH(DD55,'[1]2019'!$M$5:$NZ$5))))</f>
        <v>FH</v>
      </c>
      <c r="DE174" s="61" t="str">
        <f>IF(AND(INDEX('[1]2019'!$M$7:$NZ$33,MATCH($B$173,'[1]2019'!$C$7:$C$33,0),MATCH(DE55,'[1]2019'!$M$5:$NZ$5))=0,OR(DE175="x",DE175="p")),"FH",IF(AND(INDEX('[1]2019'!$M$7:$NZ$33,MATCH($B$173,'[1]2019'!$C$7:$C$33,0),MATCH(DE55,'[1]2019'!$M$5:$NZ$5))&gt;2,OR(DE175="x",DE175="p")),"FH",INDEX('[1]2019'!$M$7:$NZ$33,MATCH($B$173,'[1]2019'!$C$7:$C$33,0),MATCH(DE55,'[1]2019'!$M$5:$NZ$5))))</f>
        <v>FH</v>
      </c>
      <c r="DF174" s="61">
        <f>IF(AND(INDEX('[1]2019'!$M$7:$NZ$33,MATCH($B$173,'[1]2019'!$C$7:$C$33,0),MATCH(DF55,'[1]2019'!$M$5:$NZ$5))=0,OR(DF175="x",DF175="p")),"FH",IF(AND(INDEX('[1]2019'!$M$7:$NZ$33,MATCH($B$173,'[1]2019'!$C$7:$C$33,0),MATCH(DF55,'[1]2019'!$M$5:$NZ$5))&gt;2,OR(DF175="x",DF175="p")),"FH",INDEX('[1]2019'!$M$7:$NZ$33,MATCH($B$173,'[1]2019'!$C$7:$C$33,0),MATCH(DF55,'[1]2019'!$M$5:$NZ$5))))</f>
        <v>1</v>
      </c>
      <c r="DG174" s="61">
        <f>IF(AND(INDEX('[1]2019'!$M$7:$NZ$33,MATCH($B$173,'[1]2019'!$C$7:$C$33,0),MATCH(DG55,'[1]2019'!$M$5:$NZ$5))=0,OR(DG175="x",DG175="p")),"FH",IF(AND(INDEX('[1]2019'!$M$7:$NZ$33,MATCH($B$173,'[1]2019'!$C$7:$C$33,0),MATCH(DG55,'[1]2019'!$M$5:$NZ$5))&gt;2,OR(DG175="x",DG175="p")),"FH",INDEX('[1]2019'!$M$7:$NZ$33,MATCH($B$173,'[1]2019'!$C$7:$C$33,0),MATCH(DG55,'[1]2019'!$M$5:$NZ$5))))</f>
        <v>1</v>
      </c>
      <c r="DH174" s="61">
        <f>IF(AND(INDEX('[1]2019'!$M$7:$NZ$33,MATCH($B$173,'[1]2019'!$C$7:$C$33,0),MATCH(DH55,'[1]2019'!$M$5:$NZ$5))=0,OR(DH175="x",DH175="p")),"FH",IF(AND(INDEX('[1]2019'!$M$7:$NZ$33,MATCH($B$173,'[1]2019'!$C$7:$C$33,0),MATCH(DH55,'[1]2019'!$M$5:$NZ$5))&gt;2,OR(DH175="x",DH175="p")),"FH",INDEX('[1]2019'!$M$7:$NZ$33,MATCH($B$173,'[1]2019'!$C$7:$C$33,0),MATCH(DH55,'[1]2019'!$M$5:$NZ$5))))</f>
        <v>1</v>
      </c>
      <c r="DI174" s="61">
        <f>IF(AND(INDEX('[1]2019'!$M$7:$NZ$33,MATCH($B$173,'[1]2019'!$C$7:$C$33,0),MATCH(DI55,'[1]2019'!$M$5:$NZ$5))=0,OR(DI175="x",DI175="p")),"FH",IF(AND(INDEX('[1]2019'!$M$7:$NZ$33,MATCH($B$173,'[1]2019'!$C$7:$C$33,0),MATCH(DI55,'[1]2019'!$M$5:$NZ$5))&gt;2,OR(DI175="x",DI175="p")),"FH",INDEX('[1]2019'!$M$7:$NZ$33,MATCH($B$173,'[1]2019'!$C$7:$C$33,0),MATCH(DI55,'[1]2019'!$M$5:$NZ$5))))</f>
        <v>1</v>
      </c>
      <c r="DJ174" s="61">
        <f>IF(AND(INDEX('[1]2019'!$M$7:$NZ$33,MATCH($B$173,'[1]2019'!$C$7:$C$33,0),MATCH(DJ55,'[1]2019'!$M$5:$NZ$5))=0,OR(DJ175="x",DJ175="p")),"FH",IF(AND(INDEX('[1]2019'!$M$7:$NZ$33,MATCH($B$173,'[1]2019'!$C$7:$C$33,0),MATCH(DJ55,'[1]2019'!$M$5:$NZ$5))&gt;2,OR(DJ175="x",DJ175="p")),"FH",INDEX('[1]2019'!$M$7:$NZ$33,MATCH($B$173,'[1]2019'!$C$7:$C$33,0),MATCH(DJ55,'[1]2019'!$M$5:$NZ$5))))</f>
        <v>1</v>
      </c>
      <c r="DK174" s="61" t="str">
        <f>IF(AND(INDEX('[1]2019'!$M$7:$NZ$33,MATCH($B$173,'[1]2019'!$C$7:$C$33,0),MATCH(DK55,'[1]2019'!$M$5:$NZ$5))=0,OR(DK175="x",DK175="p")),"FH",IF(AND(INDEX('[1]2019'!$M$7:$NZ$33,MATCH($B$173,'[1]2019'!$C$7:$C$33,0),MATCH(DK55,'[1]2019'!$M$5:$NZ$5))&gt;2,OR(DK175="x",DK175="p")),"FH",INDEX('[1]2019'!$M$7:$NZ$33,MATCH($B$173,'[1]2019'!$C$7:$C$33,0),MATCH(DK55,'[1]2019'!$M$5:$NZ$5))))</f>
        <v>FH</v>
      </c>
      <c r="DL174" s="61" t="str">
        <f>IF(AND(INDEX('[1]2019'!$M$7:$NZ$33,MATCH($B$173,'[1]2019'!$C$7:$C$33,0),MATCH(DL55,'[1]2019'!$M$5:$NZ$5))=0,OR(DL175="x",DL175="p")),"FH",IF(AND(INDEX('[1]2019'!$M$7:$NZ$33,MATCH($B$173,'[1]2019'!$C$7:$C$33,0),MATCH(DL55,'[1]2019'!$M$5:$NZ$5))&gt;2,OR(DL175="x",DL175="p")),"FH",INDEX('[1]2019'!$M$7:$NZ$33,MATCH($B$173,'[1]2019'!$C$7:$C$33,0),MATCH(DL55,'[1]2019'!$M$5:$NZ$5))))</f>
        <v>FH</v>
      </c>
      <c r="DM174" s="61" t="str">
        <f>IF(AND(INDEX('[1]2019'!$M$7:$NZ$33,MATCH($B$173,'[1]2019'!$C$7:$C$33,0),MATCH(DM55,'[1]2019'!$M$5:$NZ$5))=0,OR(DM175="x",DM175="p")),"FH",IF(AND(INDEX('[1]2019'!$M$7:$NZ$33,MATCH($B$173,'[1]2019'!$C$7:$C$33,0),MATCH(DM55,'[1]2019'!$M$5:$NZ$5))&gt;2,OR(DM175="x",DM175="p")),"FH",INDEX('[1]2019'!$M$7:$NZ$33,MATCH($B$173,'[1]2019'!$C$7:$C$33,0),MATCH(DM55,'[1]2019'!$M$5:$NZ$5))))</f>
        <v>FH</v>
      </c>
      <c r="DN174" s="61">
        <f>IF(AND(INDEX('[1]2019'!$M$7:$NZ$33,MATCH($B$173,'[1]2019'!$C$7:$C$33,0),MATCH(DN55,'[1]2019'!$M$5:$NZ$5))=0,OR(DN175="x",DN175="p")),"FH",IF(AND(INDEX('[1]2019'!$M$7:$NZ$33,MATCH($B$173,'[1]2019'!$C$7:$C$33,0),MATCH(DN55,'[1]2019'!$M$5:$NZ$5))&gt;2,OR(DN175="x",DN175="p")),"FH",INDEX('[1]2019'!$M$7:$NZ$33,MATCH($B$173,'[1]2019'!$C$7:$C$33,0),MATCH(DN55,'[1]2019'!$M$5:$NZ$5))))</f>
        <v>3</v>
      </c>
      <c r="DO174" s="61">
        <f>IF(AND(INDEX('[1]2019'!$M$7:$NZ$33,MATCH($B$173,'[1]2019'!$C$7:$C$33,0),MATCH(DO55,'[1]2019'!$M$5:$NZ$5))=0,OR(DO175="x",DO175="p")),"FH",IF(AND(INDEX('[1]2019'!$M$7:$NZ$33,MATCH($B$173,'[1]2019'!$C$7:$C$33,0),MATCH(DO55,'[1]2019'!$M$5:$NZ$5))&gt;2,OR(DO175="x",DO175="p")),"FH",INDEX('[1]2019'!$M$7:$NZ$33,MATCH($B$173,'[1]2019'!$C$7:$C$33,0),MATCH(DO55,'[1]2019'!$M$5:$NZ$5))))</f>
        <v>3</v>
      </c>
      <c r="DP174" s="61">
        <f>IF(AND(INDEX('[1]2019'!$M$7:$NZ$33,MATCH($B$173,'[1]2019'!$C$7:$C$33,0),MATCH(DP55,'[1]2019'!$M$5:$NZ$5))=0,OR(DP175="x",DP175="p")),"FH",IF(AND(INDEX('[1]2019'!$M$7:$NZ$33,MATCH($B$173,'[1]2019'!$C$7:$C$33,0),MATCH(DP55,'[1]2019'!$M$5:$NZ$5))&gt;2,OR(DP175="x",DP175="p")),"FH",INDEX('[1]2019'!$M$7:$NZ$33,MATCH($B$173,'[1]2019'!$C$7:$C$33,0),MATCH(DP55,'[1]2019'!$M$5:$NZ$5))))</f>
        <v>3</v>
      </c>
      <c r="DQ174" s="61">
        <f>IF(AND(INDEX('[1]2019'!$M$7:$NZ$33,MATCH($B$173,'[1]2019'!$C$7:$C$33,0),MATCH(DQ55,'[1]2019'!$M$5:$NZ$5))=0,OR(DQ175="x",DQ175="p")),"FH",IF(AND(INDEX('[1]2019'!$M$7:$NZ$33,MATCH($B$173,'[1]2019'!$C$7:$C$33,0),MATCH(DQ55,'[1]2019'!$M$5:$NZ$5))&gt;2,OR(DQ175="x",DQ175="p")),"FH",INDEX('[1]2019'!$M$7:$NZ$33,MATCH($B$173,'[1]2019'!$C$7:$C$33,0),MATCH(DQ55,'[1]2019'!$M$5:$NZ$5))))</f>
        <v>3</v>
      </c>
      <c r="DR174" s="61">
        <f>IF(AND(INDEX('[1]2019'!$M$7:$NZ$33,MATCH($B$173,'[1]2019'!$C$7:$C$33,0),MATCH(DR55,'[1]2019'!$M$5:$NZ$5))=0,OR(DR175="x",DR175="p")),"FH",IF(AND(INDEX('[1]2019'!$M$7:$NZ$33,MATCH($B$173,'[1]2019'!$C$7:$C$33,0),MATCH(DR55,'[1]2019'!$M$5:$NZ$5))&gt;2,OR(DR175="x",DR175="p")),"FH",INDEX('[1]2019'!$M$7:$NZ$33,MATCH($B$173,'[1]2019'!$C$7:$C$33,0),MATCH(DR55,'[1]2019'!$M$5:$NZ$5))))</f>
        <v>0</v>
      </c>
      <c r="DS174" s="61">
        <f>IF(AND(INDEX('[1]2019'!$M$7:$NZ$33,MATCH($B$173,'[1]2019'!$C$7:$C$33,0),MATCH(DS55,'[1]2019'!$M$5:$NZ$5))=0,OR(DS175="x",DS175="p")),"FH",IF(AND(INDEX('[1]2019'!$M$7:$NZ$33,MATCH($B$173,'[1]2019'!$C$7:$C$33,0),MATCH(DS55,'[1]2019'!$M$5:$NZ$5))&gt;2,OR(DS175="x",DS175="p")),"FH",INDEX('[1]2019'!$M$7:$NZ$33,MATCH($B$173,'[1]2019'!$C$7:$C$33,0),MATCH(DS55,'[1]2019'!$M$5:$NZ$5))))</f>
        <v>0</v>
      </c>
      <c r="DT174" s="61">
        <f>IF(AND(INDEX('[1]2019'!$M$7:$NZ$33,MATCH($B$173,'[1]2019'!$C$7:$C$33,0),MATCH(DT55,'[1]2019'!$M$5:$NZ$5))=0,OR(DT175="x",DT175="p")),"FH",IF(AND(INDEX('[1]2019'!$M$7:$NZ$33,MATCH($B$173,'[1]2019'!$C$7:$C$33,0),MATCH(DT55,'[1]2019'!$M$5:$NZ$5))&gt;2,OR(DT175="x",DT175="p")),"FH",INDEX('[1]2019'!$M$7:$NZ$33,MATCH($B$173,'[1]2019'!$C$7:$C$33,0),MATCH(DT55,'[1]2019'!$M$5:$NZ$5))))</f>
        <v>5</v>
      </c>
      <c r="DU174" s="61">
        <f>IF(AND(INDEX('[1]2019'!$M$7:$NZ$33,MATCH($B$173,'[1]2019'!$C$7:$C$33,0),MATCH(DU55,'[1]2019'!$M$5:$NZ$5))=0,OR(DU175="x",DU175="p")),"FH",IF(AND(INDEX('[1]2019'!$M$7:$NZ$33,MATCH($B$173,'[1]2019'!$C$7:$C$33,0),MATCH(DU55,'[1]2019'!$M$5:$NZ$5))&gt;2,OR(DU175="x",DU175="p")),"FH",INDEX('[1]2019'!$M$7:$NZ$33,MATCH($B$173,'[1]2019'!$C$7:$C$33,0),MATCH(DU55,'[1]2019'!$M$5:$NZ$5))))</f>
        <v>1</v>
      </c>
      <c r="DV174" s="61">
        <f>IF(AND(INDEX('[1]2019'!$M$7:$NZ$33,MATCH($B$173,'[1]2019'!$C$7:$C$33,0),MATCH(DV55,'[1]2019'!$M$5:$NZ$5))=0,OR(DV175="x",DV175="p")),"FH",IF(AND(INDEX('[1]2019'!$M$7:$NZ$33,MATCH($B$173,'[1]2019'!$C$7:$C$33,0),MATCH(DV55,'[1]2019'!$M$5:$NZ$5))&gt;2,OR(DV175="x",DV175="p")),"FH",INDEX('[1]2019'!$M$7:$NZ$33,MATCH($B$173,'[1]2019'!$C$7:$C$33,0),MATCH(DV55,'[1]2019'!$M$5:$NZ$5))))</f>
        <v>1</v>
      </c>
      <c r="DW174" s="61">
        <f>IF(AND(INDEX('[1]2019'!$M$7:$NZ$33,MATCH($B$173,'[1]2019'!$C$7:$C$33,0),MATCH(DW55,'[1]2019'!$M$5:$NZ$5))=0,OR(DW175="x",DW175="p")),"FH",IF(AND(INDEX('[1]2019'!$M$7:$NZ$33,MATCH($B$173,'[1]2019'!$C$7:$C$33,0),MATCH(DW55,'[1]2019'!$M$5:$NZ$5))&gt;2,OR(DW175="x",DW175="p")),"FH",INDEX('[1]2019'!$M$7:$NZ$33,MATCH($B$173,'[1]2019'!$C$7:$C$33,0),MATCH(DW55,'[1]2019'!$M$5:$NZ$5))))</f>
        <v>1</v>
      </c>
      <c r="DX174" s="61">
        <f>IF(AND(INDEX('[1]2019'!$M$7:$NZ$33,MATCH($B$173,'[1]2019'!$C$7:$C$33,0),MATCH(DX55,'[1]2019'!$M$5:$NZ$5))=0,OR(DX175="x",DX175="p")),"FH",IF(AND(INDEX('[1]2019'!$M$7:$NZ$33,MATCH($B$173,'[1]2019'!$C$7:$C$33,0),MATCH(DX55,'[1]2019'!$M$5:$NZ$5))&gt;2,OR(DX175="x",DX175="p")),"FH",INDEX('[1]2019'!$M$7:$NZ$33,MATCH($B$173,'[1]2019'!$C$7:$C$33,0),MATCH(DX55,'[1]2019'!$M$5:$NZ$5))))</f>
        <v>1</v>
      </c>
      <c r="DY174" s="61" t="str">
        <f>IF(AND(INDEX('[1]2019'!$M$7:$NZ$33,MATCH($B$173,'[1]2019'!$C$7:$C$33,0),MATCH(DY55,'[1]2019'!$M$5:$NZ$5))=0,OR(DY175="x",DY175="p")),"FH",IF(AND(INDEX('[1]2019'!$M$7:$NZ$33,MATCH($B$173,'[1]2019'!$C$7:$C$33,0),MATCH(DY55,'[1]2019'!$M$5:$NZ$5))&gt;2,OR(DY175="x",DY175="p")),"FH",INDEX('[1]2019'!$M$7:$NZ$33,MATCH($B$173,'[1]2019'!$C$7:$C$33,0),MATCH(DY55,'[1]2019'!$M$5:$NZ$5))))</f>
        <v>FH</v>
      </c>
      <c r="DZ174" s="61" t="str">
        <f>IF(AND(INDEX('[1]2019'!$M$7:$NZ$33,MATCH($B$173,'[1]2019'!$C$7:$C$33,0),MATCH(DZ55,'[1]2019'!$M$5:$NZ$5))=0,OR(DZ175="x",DZ175="p")),"FH",IF(AND(INDEX('[1]2019'!$M$7:$NZ$33,MATCH($B$173,'[1]2019'!$C$7:$C$33,0),MATCH(DZ55,'[1]2019'!$M$5:$NZ$5))&gt;2,OR(DZ175="x",DZ175="p")),"FH",INDEX('[1]2019'!$M$7:$NZ$33,MATCH($B$173,'[1]2019'!$C$7:$C$33,0),MATCH(DZ55,'[1]2019'!$M$5:$NZ$5))))</f>
        <v>FH</v>
      </c>
      <c r="EA174" s="61">
        <f>IF(AND(INDEX('[1]2019'!$M$7:$NZ$33,MATCH($B$173,'[1]2019'!$C$7:$C$33,0),MATCH(EA55,'[1]2019'!$M$5:$NZ$5))=0,OR(EA175="x",EA175="p")),"FH",IF(AND(INDEX('[1]2019'!$M$7:$NZ$33,MATCH($B$173,'[1]2019'!$C$7:$C$33,0),MATCH(EA55,'[1]2019'!$M$5:$NZ$5))&gt;2,OR(EA175="x",EA175="p")),"FH",INDEX('[1]2019'!$M$7:$NZ$33,MATCH($B$173,'[1]2019'!$C$7:$C$33,0),MATCH(EA55,'[1]2019'!$M$5:$NZ$5))))</f>
        <v>1</v>
      </c>
      <c r="EB174" s="61">
        <f>IF(AND(INDEX('[1]2019'!$M$7:$NZ$33,MATCH($B$173,'[1]2019'!$C$7:$C$33,0),MATCH(EB55,'[1]2019'!$M$5:$NZ$5))=0,OR(EB175="x",EB175="p")),"FH",IF(AND(INDEX('[1]2019'!$M$7:$NZ$33,MATCH($B$173,'[1]2019'!$C$7:$C$33,0),MATCH(EB55,'[1]2019'!$M$5:$NZ$5))&gt;2,OR(EB175="x",EB175="p")),"FH",INDEX('[1]2019'!$M$7:$NZ$33,MATCH($B$173,'[1]2019'!$C$7:$C$33,0),MATCH(EB55,'[1]2019'!$M$5:$NZ$5))))</f>
        <v>1</v>
      </c>
      <c r="EC174" s="61" t="str">
        <f>IF(AND(INDEX('[1]2019'!$M$7:$NZ$33,MATCH($B$173,'[1]2019'!$C$7:$C$33,0),MATCH(EC55,'[1]2019'!$M$5:$NZ$5))=0,OR(EC175="x",EC175="p")),"FH",IF(AND(INDEX('[1]2019'!$M$7:$NZ$33,MATCH($B$173,'[1]2019'!$C$7:$C$33,0),MATCH(EC55,'[1]2019'!$M$5:$NZ$5))&gt;2,OR(EC175="x",EC175="p")),"FH",INDEX('[1]2019'!$M$7:$NZ$33,MATCH($B$173,'[1]2019'!$C$7:$C$33,0),MATCH(EC55,'[1]2019'!$M$5:$NZ$5))))</f>
        <v>FH</v>
      </c>
      <c r="ED174" s="61">
        <f>IF(AND(INDEX('[1]2019'!$M$7:$NZ$33,MATCH($B$173,'[1]2019'!$C$7:$C$33,0),MATCH(ED55,'[1]2019'!$M$5:$NZ$5))=0,OR(ED175="x",ED175="p")),"FH",IF(AND(INDEX('[1]2019'!$M$7:$NZ$33,MATCH($B$173,'[1]2019'!$C$7:$C$33,0),MATCH(ED55,'[1]2019'!$M$5:$NZ$5))&gt;2,OR(ED175="x",ED175="p")),"FH",INDEX('[1]2019'!$M$7:$NZ$33,MATCH($B$173,'[1]2019'!$C$7:$C$33,0),MATCH(ED55,'[1]2019'!$M$5:$NZ$5))))</f>
        <v>1</v>
      </c>
      <c r="EE174" s="61">
        <f>IF(AND(INDEX('[1]2019'!$M$7:$NZ$33,MATCH($B$173,'[1]2019'!$C$7:$C$33,0),MATCH(EE55,'[1]2019'!$M$5:$NZ$5))=0,OR(EE175="x",EE175="p")),"FH",IF(AND(INDEX('[1]2019'!$M$7:$NZ$33,MATCH($B$173,'[1]2019'!$C$7:$C$33,0),MATCH(EE55,'[1]2019'!$M$5:$NZ$5))&gt;2,OR(EE175="x",EE175="p")),"FH",INDEX('[1]2019'!$M$7:$NZ$33,MATCH($B$173,'[1]2019'!$C$7:$C$33,0),MATCH(EE55,'[1]2019'!$M$5:$NZ$5))))</f>
        <v>1</v>
      </c>
      <c r="EF174" s="61" t="str">
        <f>IF(AND(INDEX('[1]2019'!$M$7:$NZ$33,MATCH($B$173,'[1]2019'!$C$7:$C$33,0),MATCH(EF55,'[1]2019'!$M$5:$NZ$5))=0,OR(EF175="x",EF175="p")),"FH",IF(AND(INDEX('[1]2019'!$M$7:$NZ$33,MATCH($B$173,'[1]2019'!$C$7:$C$33,0),MATCH(EF55,'[1]2019'!$M$5:$NZ$5))&gt;2,OR(EF175="x",EF175="p")),"FH",INDEX('[1]2019'!$M$7:$NZ$33,MATCH($B$173,'[1]2019'!$C$7:$C$33,0),MATCH(EF55,'[1]2019'!$M$5:$NZ$5))))</f>
        <v>FH</v>
      </c>
      <c r="EG174" s="61" t="str">
        <f>IF(AND(INDEX('[1]2019'!$M$7:$NZ$33,MATCH($B$173,'[1]2019'!$C$7:$C$33,0),MATCH(EG55,'[1]2019'!$M$5:$NZ$5))=0,OR(EG175="x",EG175="p")),"FH",IF(AND(INDEX('[1]2019'!$M$7:$NZ$33,MATCH($B$173,'[1]2019'!$C$7:$C$33,0),MATCH(EG55,'[1]2019'!$M$5:$NZ$5))&gt;2,OR(EG175="x",EG175="p")),"FH",INDEX('[1]2019'!$M$7:$NZ$33,MATCH($B$173,'[1]2019'!$C$7:$C$33,0),MATCH(EG55,'[1]2019'!$M$5:$NZ$5))))</f>
        <v>FH</v>
      </c>
      <c r="EH174" s="61">
        <f>IF(AND(INDEX('[1]2019'!$M$7:$NZ$33,MATCH($B$173,'[1]2019'!$C$7:$C$33,0),MATCH(EH55,'[1]2019'!$M$5:$NZ$5))=0,OR(EH175="x",EH175="p")),"FH",IF(AND(INDEX('[1]2019'!$M$7:$NZ$33,MATCH($B$173,'[1]2019'!$C$7:$C$33,0),MATCH(EH55,'[1]2019'!$M$5:$NZ$5))&gt;2,OR(EH175="x",EH175="p")),"FH",INDEX('[1]2019'!$M$7:$NZ$33,MATCH($B$173,'[1]2019'!$C$7:$C$33,0),MATCH(EH55,'[1]2019'!$M$5:$NZ$5))))</f>
        <v>1</v>
      </c>
      <c r="EI174" s="61">
        <f>IF(AND(INDEX('[1]2019'!$M$7:$NZ$33,MATCH($B$173,'[1]2019'!$C$7:$C$33,0),MATCH(EI55,'[1]2019'!$M$5:$NZ$5))=0,OR(EI175="x",EI175="p")),"FH",IF(AND(INDEX('[1]2019'!$M$7:$NZ$33,MATCH($B$173,'[1]2019'!$C$7:$C$33,0),MATCH(EI55,'[1]2019'!$M$5:$NZ$5))&gt;2,OR(EI175="x",EI175="p")),"FH",INDEX('[1]2019'!$M$7:$NZ$33,MATCH($B$173,'[1]2019'!$C$7:$C$33,0),MATCH(EI55,'[1]2019'!$M$5:$NZ$5))))</f>
        <v>1</v>
      </c>
      <c r="EJ174" s="61" t="str">
        <f>IF(AND(INDEX('[1]2019'!$M$7:$NZ$33,MATCH($B$173,'[1]2019'!$C$7:$C$33,0),MATCH(EJ55,'[1]2019'!$M$5:$NZ$5))=0,OR(EJ175="x",EJ175="p")),"FH",IF(AND(INDEX('[1]2019'!$M$7:$NZ$33,MATCH($B$173,'[1]2019'!$C$7:$C$33,0),MATCH(EJ55,'[1]2019'!$M$5:$NZ$5))&gt;2,OR(EJ175="x",EJ175="p")),"FH",INDEX('[1]2019'!$M$7:$NZ$33,MATCH($B$173,'[1]2019'!$C$7:$C$33,0),MATCH(EJ55,'[1]2019'!$M$5:$NZ$5))))</f>
        <v>FH</v>
      </c>
      <c r="EK174" s="61">
        <f>IF(AND(INDEX('[1]2019'!$M$7:$NZ$33,MATCH($B$173,'[1]2019'!$C$7:$C$33,0),MATCH(EK55,'[1]2019'!$M$5:$NZ$5))=0,OR(EK175="x",EK175="p")),"FH",IF(AND(INDEX('[1]2019'!$M$7:$NZ$33,MATCH($B$173,'[1]2019'!$C$7:$C$33,0),MATCH(EK55,'[1]2019'!$M$5:$NZ$5))&gt;2,OR(EK175="x",EK175="p")),"FH",INDEX('[1]2019'!$M$7:$NZ$33,MATCH($B$173,'[1]2019'!$C$7:$C$33,0),MATCH(EK55,'[1]2019'!$M$5:$NZ$5))))</f>
        <v>1</v>
      </c>
      <c r="EL174" s="61">
        <f>IF(AND(INDEX('[1]2019'!$M$7:$NZ$33,MATCH($B$173,'[1]2019'!$C$7:$C$33,0),MATCH(EL55,'[1]2019'!$M$5:$NZ$5))=0,OR(EL175="x",EL175="p")),"FH",IF(AND(INDEX('[1]2019'!$M$7:$NZ$33,MATCH($B$173,'[1]2019'!$C$7:$C$33,0),MATCH(EL55,'[1]2019'!$M$5:$NZ$5))&gt;2,OR(EL175="x",EL175="p")),"FH",INDEX('[1]2019'!$M$7:$NZ$33,MATCH($B$173,'[1]2019'!$C$7:$C$33,0),MATCH(EL55,'[1]2019'!$M$5:$NZ$5))))</f>
        <v>1</v>
      </c>
      <c r="EM174" s="61">
        <f>IF(AND(INDEX('[1]2019'!$M$7:$NZ$33,MATCH($B$173,'[1]2019'!$C$7:$C$33,0),MATCH(EM55,'[1]2019'!$M$5:$NZ$5))=0,OR(EM175="x",EM175="p")),"FH",IF(AND(INDEX('[1]2019'!$M$7:$NZ$33,MATCH($B$173,'[1]2019'!$C$7:$C$33,0),MATCH(EM55,'[1]2019'!$M$5:$NZ$5))&gt;2,OR(EM175="x",EM175="p")),"FH",INDEX('[1]2019'!$M$7:$NZ$33,MATCH($B$173,'[1]2019'!$C$7:$C$33,0),MATCH(EM55,'[1]2019'!$M$5:$NZ$5))))</f>
        <v>0</v>
      </c>
      <c r="EN174" s="61">
        <f>IF(AND(INDEX('[1]2019'!$M$7:$NZ$33,MATCH($B$173,'[1]2019'!$C$7:$C$33,0),MATCH(EN55,'[1]2019'!$M$5:$NZ$5))=0,OR(EN175="x",EN175="p")),"FH",IF(AND(INDEX('[1]2019'!$M$7:$NZ$33,MATCH($B$173,'[1]2019'!$C$7:$C$33,0),MATCH(EN55,'[1]2019'!$M$5:$NZ$5))&gt;2,OR(EN175="x",EN175="p")),"FH",INDEX('[1]2019'!$M$7:$NZ$33,MATCH($B$173,'[1]2019'!$C$7:$C$33,0),MATCH(EN55,'[1]2019'!$M$5:$NZ$5))))</f>
        <v>0</v>
      </c>
      <c r="EO174" s="61">
        <f>IF(AND(INDEX('[1]2019'!$M$7:$NZ$33,MATCH($B$173,'[1]2019'!$C$7:$C$33,0),MATCH(EO55,'[1]2019'!$M$5:$NZ$5))=0,OR(EO175="x",EO175="p")),"FH",IF(AND(INDEX('[1]2019'!$M$7:$NZ$33,MATCH($B$173,'[1]2019'!$C$7:$C$33,0),MATCH(EO55,'[1]2019'!$M$5:$NZ$5))&gt;2,OR(EO175="x",EO175="p")),"FH",INDEX('[1]2019'!$M$7:$NZ$33,MATCH($B$173,'[1]2019'!$C$7:$C$33,0),MATCH(EO55,'[1]2019'!$M$5:$NZ$5))))</f>
        <v>1</v>
      </c>
      <c r="EP174" s="61">
        <f>IF(AND(INDEX('[1]2019'!$M$7:$NZ$33,MATCH($B$173,'[1]2019'!$C$7:$C$33,0),MATCH(EP55,'[1]2019'!$M$5:$NZ$5))=0,OR(EP175="x",EP175="p")),"FH",IF(AND(INDEX('[1]2019'!$M$7:$NZ$33,MATCH($B$173,'[1]2019'!$C$7:$C$33,0),MATCH(EP55,'[1]2019'!$M$5:$NZ$5))&gt;2,OR(EP175="x",EP175="p")),"FH",INDEX('[1]2019'!$M$7:$NZ$33,MATCH($B$173,'[1]2019'!$C$7:$C$33,0),MATCH(EP55,'[1]2019'!$M$5:$NZ$5))))</f>
        <v>1</v>
      </c>
      <c r="EQ174" s="61">
        <f>IF(AND(INDEX('[1]2019'!$M$7:$NZ$33,MATCH($B$173,'[1]2019'!$C$7:$C$33,0),MATCH(EQ55,'[1]2019'!$M$5:$NZ$5))=0,OR(EQ175="x",EQ175="p")),"FH",IF(AND(INDEX('[1]2019'!$M$7:$NZ$33,MATCH($B$173,'[1]2019'!$C$7:$C$33,0),MATCH(EQ55,'[1]2019'!$M$5:$NZ$5))&gt;2,OR(EQ175="x",EQ175="p")),"FH",INDEX('[1]2019'!$M$7:$NZ$33,MATCH($B$173,'[1]2019'!$C$7:$C$33,0),MATCH(EQ55,'[1]2019'!$M$5:$NZ$5))))</f>
        <v>1</v>
      </c>
      <c r="ER174" s="61">
        <f>IF(AND(INDEX('[1]2019'!$M$7:$NZ$33,MATCH($B$173,'[1]2019'!$C$7:$C$33,0),MATCH(ER55,'[1]2019'!$M$5:$NZ$5))=0,OR(ER175="x",ER175="p")),"FH",IF(AND(INDEX('[1]2019'!$M$7:$NZ$33,MATCH($B$173,'[1]2019'!$C$7:$C$33,0),MATCH(ER55,'[1]2019'!$M$5:$NZ$5))&gt;2,OR(ER175="x",ER175="p")),"FH",INDEX('[1]2019'!$M$7:$NZ$33,MATCH($B$173,'[1]2019'!$C$7:$C$33,0),MATCH(ER55,'[1]2019'!$M$5:$NZ$5))))</f>
        <v>1</v>
      </c>
      <c r="ES174" s="61">
        <f>IF(AND(INDEX('[1]2019'!$M$7:$NZ$33,MATCH($B$173,'[1]2019'!$C$7:$C$33,0),MATCH(ES55,'[1]2019'!$M$5:$NZ$5))=0,OR(ES175="x",ES175="p")),"FH",IF(AND(INDEX('[1]2019'!$M$7:$NZ$33,MATCH($B$173,'[1]2019'!$C$7:$C$33,0),MATCH(ES55,'[1]2019'!$M$5:$NZ$5))&gt;2,OR(ES175="x",ES175="p")),"FH",INDEX('[1]2019'!$M$7:$NZ$33,MATCH($B$173,'[1]2019'!$C$7:$C$33,0),MATCH(ES55,'[1]2019'!$M$5:$NZ$5))))</f>
        <v>1</v>
      </c>
      <c r="ET174" s="61" t="str">
        <f>IF(AND(INDEX('[1]2019'!$M$7:$NZ$33,MATCH($B$173,'[1]2019'!$C$7:$C$33,0),MATCH(ET55,'[1]2019'!$M$5:$NZ$5))=0,OR(ET175="x",ET175="p")),"FH",IF(AND(INDEX('[1]2019'!$M$7:$NZ$33,MATCH($B$173,'[1]2019'!$C$7:$C$33,0),MATCH(ET55,'[1]2019'!$M$5:$NZ$5))&gt;2,OR(ET175="x",ET175="p")),"FH",INDEX('[1]2019'!$M$7:$NZ$33,MATCH($B$173,'[1]2019'!$C$7:$C$33,0),MATCH(ET55,'[1]2019'!$M$5:$NZ$5))))</f>
        <v>FH</v>
      </c>
      <c r="EU174" s="61" t="str">
        <f>IF(AND(INDEX('[1]2019'!$M$7:$NZ$33,MATCH($B$173,'[1]2019'!$C$7:$C$33,0),MATCH(EU55,'[1]2019'!$M$5:$NZ$5))=0,OR(EU175="x",EU175="p")),"FH",IF(AND(INDEX('[1]2019'!$M$7:$NZ$33,MATCH($B$173,'[1]2019'!$C$7:$C$33,0),MATCH(EU55,'[1]2019'!$M$5:$NZ$5))&gt;2,OR(EU175="x",EU175="p")),"FH",INDEX('[1]2019'!$M$7:$NZ$33,MATCH($B$173,'[1]2019'!$C$7:$C$33,0),MATCH(EU55,'[1]2019'!$M$5:$NZ$5))))</f>
        <v>FH</v>
      </c>
      <c r="EV174" s="61">
        <f>IF(AND(INDEX('[1]2019'!$M$7:$NZ$33,MATCH($B$173,'[1]2019'!$C$7:$C$33,0),MATCH(EV55,'[1]2019'!$M$5:$NZ$5))=0,OR(EV175="x",EV175="p")),"FH",IF(AND(INDEX('[1]2019'!$M$7:$NZ$33,MATCH($B$173,'[1]2019'!$C$7:$C$33,0),MATCH(EV55,'[1]2019'!$M$5:$NZ$5))&gt;2,OR(EV175="x",EV175="p")),"FH",INDEX('[1]2019'!$M$7:$NZ$33,MATCH($B$173,'[1]2019'!$C$7:$C$33,0),MATCH(EV55,'[1]2019'!$M$5:$NZ$5))))</f>
        <v>1</v>
      </c>
      <c r="EW174" s="61">
        <f>IF(AND(INDEX('[1]2019'!$M$7:$NZ$33,MATCH($B$173,'[1]2019'!$C$7:$C$33,0),MATCH(EW55,'[1]2019'!$M$5:$NZ$5))=0,OR(EW175="x",EW175="p")),"FH",IF(AND(INDEX('[1]2019'!$M$7:$NZ$33,MATCH($B$173,'[1]2019'!$C$7:$C$33,0),MATCH(EW55,'[1]2019'!$M$5:$NZ$5))&gt;2,OR(EW175="x",EW175="p")),"FH",INDEX('[1]2019'!$M$7:$NZ$33,MATCH($B$173,'[1]2019'!$C$7:$C$33,0),MATCH(EW55,'[1]2019'!$M$5:$NZ$5))))</f>
        <v>1</v>
      </c>
      <c r="EX174" s="61">
        <f>IF(AND(INDEX('[1]2019'!$M$7:$NZ$33,MATCH($B$173,'[1]2019'!$C$7:$C$33,0),MATCH(EX55,'[1]2019'!$M$5:$NZ$5))=0,OR(EX175="x",EX175="p")),"FH",IF(AND(INDEX('[1]2019'!$M$7:$NZ$33,MATCH($B$173,'[1]2019'!$C$7:$C$33,0),MATCH(EX55,'[1]2019'!$M$5:$NZ$5))&gt;2,OR(EX175="x",EX175="p")),"FH",INDEX('[1]2019'!$M$7:$NZ$33,MATCH($B$173,'[1]2019'!$C$7:$C$33,0),MATCH(EX55,'[1]2019'!$M$5:$NZ$5))))</f>
        <v>1</v>
      </c>
      <c r="EY174" s="61">
        <f>IF(AND(INDEX('[1]2019'!$M$7:$NZ$33,MATCH($B$173,'[1]2019'!$C$7:$C$33,0),MATCH(EY55,'[1]2019'!$M$5:$NZ$5))=0,OR(EY175="x",EY175="p")),"FH",IF(AND(INDEX('[1]2019'!$M$7:$NZ$33,MATCH($B$173,'[1]2019'!$C$7:$C$33,0),MATCH(EY55,'[1]2019'!$M$5:$NZ$5))&gt;2,OR(EY175="x",EY175="p")),"FH",INDEX('[1]2019'!$M$7:$NZ$33,MATCH($B$173,'[1]2019'!$C$7:$C$33,0),MATCH(EY55,'[1]2019'!$M$5:$NZ$5))))</f>
        <v>1</v>
      </c>
      <c r="EZ174" s="61">
        <f>IF(AND(INDEX('[1]2019'!$M$7:$NZ$33,MATCH($B$173,'[1]2019'!$C$7:$C$33,0),MATCH(EZ55,'[1]2019'!$M$5:$NZ$5))=0,OR(EZ175="x",EZ175="p")),"FH",IF(AND(INDEX('[1]2019'!$M$7:$NZ$33,MATCH($B$173,'[1]2019'!$C$7:$C$33,0),MATCH(EZ55,'[1]2019'!$M$5:$NZ$5))&gt;2,OR(EZ175="x",EZ175="p")),"FH",INDEX('[1]2019'!$M$7:$NZ$33,MATCH($B$173,'[1]2019'!$C$7:$C$33,0),MATCH(EZ55,'[1]2019'!$M$5:$NZ$5))))</f>
        <v>1</v>
      </c>
      <c r="FA174" s="61" t="str">
        <f>IF(AND(INDEX('[1]2019'!$M$7:$NZ$33,MATCH($B$173,'[1]2019'!$C$7:$C$33,0),MATCH(FA55,'[1]2019'!$M$5:$NZ$5))=0,OR(FA175="x",FA175="p")),"FH",IF(AND(INDEX('[1]2019'!$M$7:$NZ$33,MATCH($B$173,'[1]2019'!$C$7:$C$33,0),MATCH(FA55,'[1]2019'!$M$5:$NZ$5))&gt;2,OR(FA175="x",FA175="p")),"FH",INDEX('[1]2019'!$M$7:$NZ$33,MATCH($B$173,'[1]2019'!$C$7:$C$33,0),MATCH(FA55,'[1]2019'!$M$5:$NZ$5))))</f>
        <v>FH</v>
      </c>
      <c r="FB174" s="61" t="str">
        <f>IF(AND(INDEX('[1]2019'!$M$7:$NZ$33,MATCH($B$173,'[1]2019'!$C$7:$C$33,0),MATCH(FB55,'[1]2019'!$M$5:$NZ$5))=0,OR(FB175="x",FB175="p")),"FH",IF(AND(INDEX('[1]2019'!$M$7:$NZ$33,MATCH($B$173,'[1]2019'!$C$7:$C$33,0),MATCH(FB55,'[1]2019'!$M$5:$NZ$5))&gt;2,OR(FB175="x",FB175="p")),"FH",INDEX('[1]2019'!$M$7:$NZ$33,MATCH($B$173,'[1]2019'!$C$7:$C$33,0),MATCH(FB55,'[1]2019'!$M$5:$NZ$5))))</f>
        <v>FH</v>
      </c>
      <c r="FC174" s="61">
        <f>IF(AND(INDEX('[1]2019'!$M$7:$NZ$33,MATCH($B$173,'[1]2019'!$C$7:$C$33,0),MATCH(FC55,'[1]2019'!$M$5:$NZ$5))=0,OR(FC175="x",FC175="p")),"FH",IF(AND(INDEX('[1]2019'!$M$7:$NZ$33,MATCH($B$173,'[1]2019'!$C$7:$C$33,0),MATCH(FC55,'[1]2019'!$M$5:$NZ$5))&gt;2,OR(FC175="x",FC175="p")),"FH",INDEX('[1]2019'!$M$7:$NZ$33,MATCH($B$173,'[1]2019'!$C$7:$C$33,0),MATCH(FC55,'[1]2019'!$M$5:$NZ$5))))</f>
        <v>1</v>
      </c>
      <c r="FD174" s="61">
        <f>IF(AND(INDEX('[1]2019'!$M$7:$NZ$33,MATCH($B$173,'[1]2019'!$C$7:$C$33,0),MATCH(FD55,'[1]2019'!$M$5:$NZ$5))=0,OR(FD175="x",FD175="p")),"FH",IF(AND(INDEX('[1]2019'!$M$7:$NZ$33,MATCH($B$173,'[1]2019'!$C$7:$C$33,0),MATCH(FD55,'[1]2019'!$M$5:$NZ$5))&gt;2,OR(FD175="x",FD175="p")),"FH",INDEX('[1]2019'!$M$7:$NZ$33,MATCH($B$173,'[1]2019'!$C$7:$C$33,0),MATCH(FD55,'[1]2019'!$M$5:$NZ$5))))</f>
        <v>1</v>
      </c>
      <c r="FE174" s="61">
        <f>IF(AND(INDEX('[1]2019'!$M$7:$NZ$33,MATCH($B$173,'[1]2019'!$C$7:$C$33,0),MATCH(FE55,'[1]2019'!$M$5:$NZ$5))=0,OR(FE175="x",FE175="p")),"FH",IF(AND(INDEX('[1]2019'!$M$7:$NZ$33,MATCH($B$173,'[1]2019'!$C$7:$C$33,0),MATCH(FE55,'[1]2019'!$M$5:$NZ$5))&gt;2,OR(FE175="x",FE175="p")),"FH",INDEX('[1]2019'!$M$7:$NZ$33,MATCH($B$173,'[1]2019'!$C$7:$C$33,0),MATCH(FE55,'[1]2019'!$M$5:$NZ$5))))</f>
        <v>1</v>
      </c>
      <c r="FF174" s="61">
        <f>IF(AND(INDEX('[1]2019'!$M$7:$NZ$33,MATCH($B$173,'[1]2019'!$C$7:$C$33,0),MATCH(FF55,'[1]2019'!$M$5:$NZ$5))=0,OR(FF175="x",FF175="p")),"FH",IF(AND(INDEX('[1]2019'!$M$7:$NZ$33,MATCH($B$173,'[1]2019'!$C$7:$C$33,0),MATCH(FF55,'[1]2019'!$M$5:$NZ$5))&gt;2,OR(FF175="x",FF175="p")),"FH",INDEX('[1]2019'!$M$7:$NZ$33,MATCH($B$173,'[1]2019'!$C$7:$C$33,0),MATCH(FF55,'[1]2019'!$M$5:$NZ$5))))</f>
        <v>5</v>
      </c>
      <c r="FG174" s="61">
        <f>IF(AND(INDEX('[1]2019'!$M$7:$NZ$33,MATCH($B$173,'[1]2019'!$C$7:$C$33,0),MATCH(FG55,'[1]2019'!$M$5:$NZ$5))=0,OR(FG175="x",FG175="p")),"FH",IF(AND(INDEX('[1]2019'!$M$7:$NZ$33,MATCH($B$173,'[1]2019'!$C$7:$C$33,0),MATCH(FG55,'[1]2019'!$M$5:$NZ$5))&gt;2,OR(FG175="x",FG175="p")),"FH",INDEX('[1]2019'!$M$7:$NZ$33,MATCH($B$173,'[1]2019'!$C$7:$C$33,0),MATCH(FG55,'[1]2019'!$M$5:$NZ$5))))</f>
        <v>3</v>
      </c>
      <c r="FH174" s="61">
        <f>IF(AND(INDEX('[1]2019'!$M$7:$NZ$33,MATCH($B$173,'[1]2019'!$C$7:$C$33,0),MATCH(FH55,'[1]2019'!$M$5:$NZ$5))=0,OR(FH175="x",FH175="p")),"FH",IF(AND(INDEX('[1]2019'!$M$7:$NZ$33,MATCH($B$173,'[1]2019'!$C$7:$C$33,0),MATCH(FH55,'[1]2019'!$M$5:$NZ$5))&gt;2,OR(FH175="x",FH175="p")),"FH",INDEX('[1]2019'!$M$7:$NZ$33,MATCH($B$173,'[1]2019'!$C$7:$C$33,0),MATCH(FH55,'[1]2019'!$M$5:$NZ$5))))</f>
        <v>0</v>
      </c>
      <c r="FI174" s="61">
        <f>IF(AND(INDEX('[1]2019'!$M$7:$NZ$33,MATCH($B$173,'[1]2019'!$C$7:$C$33,0),MATCH(FI55,'[1]2019'!$M$5:$NZ$5))=0,OR(FI175="x",FI175="p")),"FH",IF(AND(INDEX('[1]2019'!$M$7:$NZ$33,MATCH($B$173,'[1]2019'!$C$7:$C$33,0),MATCH(FI55,'[1]2019'!$M$5:$NZ$5))&gt;2,OR(FI175="x",FI175="p")),"FH",INDEX('[1]2019'!$M$7:$NZ$33,MATCH($B$173,'[1]2019'!$C$7:$C$33,0),MATCH(FI55,'[1]2019'!$M$5:$NZ$5))))</f>
        <v>0</v>
      </c>
      <c r="FJ174" s="61">
        <f>IF(AND(INDEX('[1]2019'!$M$7:$NZ$33,MATCH($B$173,'[1]2019'!$C$7:$C$33,0),MATCH(FJ55,'[1]2019'!$M$5:$NZ$5))=0,OR(FJ175="x",FJ175="p")),"FH",IF(AND(INDEX('[1]2019'!$M$7:$NZ$33,MATCH($B$173,'[1]2019'!$C$7:$C$33,0),MATCH(FJ55,'[1]2019'!$M$5:$NZ$5))&gt;2,OR(FJ175="x",FJ175="p")),"FH",INDEX('[1]2019'!$M$7:$NZ$33,MATCH($B$173,'[1]2019'!$C$7:$C$33,0),MATCH(FJ55,'[1]2019'!$M$5:$NZ$5))))</f>
        <v>1</v>
      </c>
      <c r="FK174" s="61">
        <f>IF(AND(INDEX('[1]2019'!$M$7:$NZ$33,MATCH($B$173,'[1]2019'!$C$7:$C$33,0),MATCH(FK55,'[1]2019'!$M$5:$NZ$5))=0,OR(FK175="x",FK175="p")),"FH",IF(AND(INDEX('[1]2019'!$M$7:$NZ$33,MATCH($B$173,'[1]2019'!$C$7:$C$33,0),MATCH(FK55,'[1]2019'!$M$5:$NZ$5))&gt;2,OR(FK175="x",FK175="p")),"FH",INDEX('[1]2019'!$M$7:$NZ$33,MATCH($B$173,'[1]2019'!$C$7:$C$33,0),MATCH(FK55,'[1]2019'!$M$5:$NZ$5))))</f>
        <v>1</v>
      </c>
      <c r="FL174" s="61">
        <f>IF(AND(INDEX('[1]2019'!$M$7:$NZ$33,MATCH($B$173,'[1]2019'!$C$7:$C$33,0),MATCH(FL55,'[1]2019'!$M$5:$NZ$5))=0,OR(FL175="x",FL175="p")),"FH",IF(AND(INDEX('[1]2019'!$M$7:$NZ$33,MATCH($B$173,'[1]2019'!$C$7:$C$33,0),MATCH(FL55,'[1]2019'!$M$5:$NZ$5))&gt;2,OR(FL175="x",FL175="p")),"FH",INDEX('[1]2019'!$M$7:$NZ$33,MATCH($B$173,'[1]2019'!$C$7:$C$33,0),MATCH(FL55,'[1]2019'!$M$5:$NZ$5))))</f>
        <v>1</v>
      </c>
      <c r="FM174" s="61">
        <f>IF(AND(INDEX('[1]2019'!$M$7:$NZ$33,MATCH($B$173,'[1]2019'!$C$7:$C$33,0),MATCH(FM55,'[1]2019'!$M$5:$NZ$5))=0,OR(FM175="x",FM175="p")),"FH",IF(AND(INDEX('[1]2019'!$M$7:$NZ$33,MATCH($B$173,'[1]2019'!$C$7:$C$33,0),MATCH(FM55,'[1]2019'!$M$5:$NZ$5))&gt;2,OR(FM175="x",FM175="p")),"FH",INDEX('[1]2019'!$M$7:$NZ$33,MATCH($B$173,'[1]2019'!$C$7:$C$33,0),MATCH(FM55,'[1]2019'!$M$5:$NZ$5))))</f>
        <v>1</v>
      </c>
      <c r="FN174" s="61">
        <f>IF(AND(INDEX('[1]2019'!$M$7:$NZ$33,MATCH($B$173,'[1]2019'!$C$7:$C$33,0),MATCH(FN55,'[1]2019'!$M$5:$NZ$5))=0,OR(FN175="x",FN175="p")),"FH",IF(AND(INDEX('[1]2019'!$M$7:$NZ$33,MATCH($B$173,'[1]2019'!$C$7:$C$33,0),MATCH(FN55,'[1]2019'!$M$5:$NZ$5))&gt;2,OR(FN175="x",FN175="p")),"FH",INDEX('[1]2019'!$M$7:$NZ$33,MATCH($B$173,'[1]2019'!$C$7:$C$33,0),MATCH(FN55,'[1]2019'!$M$5:$NZ$5))))</f>
        <v>1</v>
      </c>
      <c r="FO174" s="61" t="str">
        <f>IF(AND(INDEX('[1]2019'!$M$7:$NZ$33,MATCH($B$173,'[1]2019'!$C$7:$C$33,0),MATCH(FO55,'[1]2019'!$M$5:$NZ$5))=0,OR(FO175="x",FO175="p")),"FH",IF(AND(INDEX('[1]2019'!$M$7:$NZ$33,MATCH($B$173,'[1]2019'!$C$7:$C$33,0),MATCH(FO55,'[1]2019'!$M$5:$NZ$5))&gt;2,OR(FO175="x",FO175="p")),"FH",INDEX('[1]2019'!$M$7:$NZ$33,MATCH($B$173,'[1]2019'!$C$7:$C$33,0),MATCH(FO55,'[1]2019'!$M$5:$NZ$5))))</f>
        <v>FH</v>
      </c>
      <c r="FP174" s="61" t="str">
        <f>IF(AND(INDEX('[1]2019'!$M$7:$NZ$33,MATCH($B$173,'[1]2019'!$C$7:$C$33,0),MATCH(FP55,'[1]2019'!$M$5:$NZ$5))=0,OR(FP175="x",FP175="p")),"FH",IF(AND(INDEX('[1]2019'!$M$7:$NZ$33,MATCH($B$173,'[1]2019'!$C$7:$C$33,0),MATCH(FP55,'[1]2019'!$M$5:$NZ$5))&gt;2,OR(FP175="x",FP175="p")),"FH",INDEX('[1]2019'!$M$7:$NZ$33,MATCH($B$173,'[1]2019'!$C$7:$C$33,0),MATCH(FP55,'[1]2019'!$M$5:$NZ$5))))</f>
        <v>FH</v>
      </c>
      <c r="FQ174" s="61" t="str">
        <f>IF(AND(INDEX('[1]2019'!$M$7:$NZ$33,MATCH($B$173,'[1]2019'!$C$7:$C$33,0),MATCH(FQ55,'[1]2019'!$M$5:$NZ$5))=0,OR(FQ175="x",FQ175="p")),"FH",IF(AND(INDEX('[1]2019'!$M$7:$NZ$33,MATCH($B$173,'[1]2019'!$C$7:$C$33,0),MATCH(FQ55,'[1]2019'!$M$5:$NZ$5))&gt;2,OR(FQ175="x",FQ175="p")),"FH",INDEX('[1]2019'!$M$7:$NZ$33,MATCH($B$173,'[1]2019'!$C$7:$C$33,0),MATCH(FQ55,'[1]2019'!$M$5:$NZ$5))))</f>
        <v>FH</v>
      </c>
      <c r="FR174" s="61">
        <f>IF(AND(INDEX('[1]2019'!$M$7:$NZ$33,MATCH($B$173,'[1]2019'!$C$7:$C$33,0),MATCH(FR55,'[1]2019'!$M$5:$NZ$5))=0,OR(FR175="x",FR175="p")),"FH",IF(AND(INDEX('[1]2019'!$M$7:$NZ$33,MATCH($B$173,'[1]2019'!$C$7:$C$33,0),MATCH(FR55,'[1]2019'!$M$5:$NZ$5))&gt;2,OR(FR175="x",FR175="p")),"FH",INDEX('[1]2019'!$M$7:$NZ$33,MATCH($B$173,'[1]2019'!$C$7:$C$33,0),MATCH(FR55,'[1]2019'!$M$5:$NZ$5))))</f>
        <v>1</v>
      </c>
      <c r="FS174" s="61">
        <f>IF(AND(INDEX('[1]2019'!$M$7:$NZ$33,MATCH($B$173,'[1]2019'!$C$7:$C$33,0),MATCH(FS55,'[1]2019'!$M$5:$NZ$5))=0,OR(FS175="x",FS175="p")),"FH",IF(AND(INDEX('[1]2019'!$M$7:$NZ$33,MATCH($B$173,'[1]2019'!$C$7:$C$33,0),MATCH(FS55,'[1]2019'!$M$5:$NZ$5))&gt;2,OR(FS175="x",FS175="p")),"FH",INDEX('[1]2019'!$M$7:$NZ$33,MATCH($B$173,'[1]2019'!$C$7:$C$33,0),MATCH(FS55,'[1]2019'!$M$5:$NZ$5))))</f>
        <v>1</v>
      </c>
      <c r="FT174" s="61">
        <f>IF(AND(INDEX('[1]2019'!$M$7:$NZ$33,MATCH($B$173,'[1]2019'!$C$7:$C$33,0),MATCH(FT55,'[1]2019'!$M$5:$NZ$5))=0,OR(FT175="x",FT175="p")),"FH",IF(AND(INDEX('[1]2019'!$M$7:$NZ$33,MATCH($B$173,'[1]2019'!$C$7:$C$33,0),MATCH(FT55,'[1]2019'!$M$5:$NZ$5))&gt;2,OR(FT175="x",FT175="p")),"FH",INDEX('[1]2019'!$M$7:$NZ$33,MATCH($B$173,'[1]2019'!$C$7:$C$33,0),MATCH(FT55,'[1]2019'!$M$5:$NZ$5))))</f>
        <v>1</v>
      </c>
      <c r="FU174" s="61">
        <f>IF(AND(INDEX('[1]2019'!$M$7:$NZ$33,MATCH($B$173,'[1]2019'!$C$7:$C$33,0),MATCH(FU55,'[1]2019'!$M$5:$NZ$5))=0,OR(FU175="x",FU175="p")),"FH",IF(AND(INDEX('[1]2019'!$M$7:$NZ$33,MATCH($B$173,'[1]2019'!$C$7:$C$33,0),MATCH(FU55,'[1]2019'!$M$5:$NZ$5))&gt;2,OR(FU175="x",FU175="p")),"FH",INDEX('[1]2019'!$M$7:$NZ$33,MATCH($B$173,'[1]2019'!$C$7:$C$33,0),MATCH(FU55,'[1]2019'!$M$5:$NZ$5))))</f>
        <v>1</v>
      </c>
      <c r="FV174" s="61" t="str">
        <f>IF(AND(INDEX('[1]2019'!$M$7:$NZ$33,MATCH($B$173,'[1]2019'!$C$7:$C$33,0),MATCH(FV55,'[1]2019'!$M$5:$NZ$5))=0,OR(FV175="x",FV175="p")),"FH",IF(AND(INDEX('[1]2019'!$M$7:$NZ$33,MATCH($B$173,'[1]2019'!$C$7:$C$33,0),MATCH(FV55,'[1]2019'!$M$5:$NZ$5))&gt;2,OR(FV175="x",FV175="p")),"FH",INDEX('[1]2019'!$M$7:$NZ$33,MATCH($B$173,'[1]2019'!$C$7:$C$33,0),MATCH(FV55,'[1]2019'!$M$5:$NZ$5))))</f>
        <v>FH</v>
      </c>
      <c r="FW174" s="61" t="str">
        <f>IF(AND(INDEX('[1]2019'!$M$7:$NZ$33,MATCH($B$173,'[1]2019'!$C$7:$C$33,0),MATCH(FW55,'[1]2019'!$M$5:$NZ$5))=0,OR(FW175="x",FW175="p")),"FH",IF(AND(INDEX('[1]2019'!$M$7:$NZ$33,MATCH($B$173,'[1]2019'!$C$7:$C$33,0),MATCH(FW55,'[1]2019'!$M$5:$NZ$5))&gt;2,OR(FW175="x",FW175="p")),"FH",INDEX('[1]2019'!$M$7:$NZ$33,MATCH($B$173,'[1]2019'!$C$7:$C$33,0),MATCH(FW55,'[1]2019'!$M$5:$NZ$5))))</f>
        <v>FH</v>
      </c>
      <c r="FX174" s="61">
        <f>IF(AND(INDEX('[1]2019'!$M$7:$NZ$33,MATCH($B$173,'[1]2019'!$C$7:$C$33,0),MATCH(FX55,'[1]2019'!$M$5:$NZ$5))=0,OR(FX175="x",FX175="p")),"FH",IF(AND(INDEX('[1]2019'!$M$7:$NZ$33,MATCH($B$173,'[1]2019'!$C$7:$C$33,0),MATCH(FX55,'[1]2019'!$M$5:$NZ$5))&gt;2,OR(FX175="x",FX175="p")),"FH",INDEX('[1]2019'!$M$7:$NZ$33,MATCH($B$173,'[1]2019'!$C$7:$C$33,0),MATCH(FX55,'[1]2019'!$M$5:$NZ$5))))</f>
        <v>1</v>
      </c>
      <c r="FY174" s="61">
        <f>IF(AND(INDEX('[1]2019'!$M$7:$NZ$33,MATCH($B$173,'[1]2019'!$C$7:$C$33,0),MATCH(FY55,'[1]2019'!$M$5:$NZ$5))=0,OR(FY175="x",FY175="p")),"FH",IF(AND(INDEX('[1]2019'!$M$7:$NZ$33,MATCH($B$173,'[1]2019'!$C$7:$C$33,0),MATCH(FY55,'[1]2019'!$M$5:$NZ$5))&gt;2,OR(FY175="x",FY175="p")),"FH",INDEX('[1]2019'!$M$7:$NZ$33,MATCH($B$173,'[1]2019'!$C$7:$C$33,0),MATCH(FY55,'[1]2019'!$M$5:$NZ$5))))</f>
        <v>1</v>
      </c>
      <c r="FZ174" s="61">
        <f>IF(AND(INDEX('[1]2019'!$M$7:$NZ$33,MATCH($B$173,'[1]2019'!$C$7:$C$33,0),MATCH(FZ55,'[1]2019'!$M$5:$NZ$5))=0,OR(FZ175="x",FZ175="p")),"FH",IF(AND(INDEX('[1]2019'!$M$7:$NZ$33,MATCH($B$173,'[1]2019'!$C$7:$C$33,0),MATCH(FZ55,'[1]2019'!$M$5:$NZ$5))&gt;2,OR(FZ175="x",FZ175="p")),"FH",INDEX('[1]2019'!$M$7:$NZ$33,MATCH($B$173,'[1]2019'!$C$7:$C$33,0),MATCH(FZ55,'[1]2019'!$M$5:$NZ$5))))</f>
        <v>1</v>
      </c>
      <c r="GA174" s="61">
        <f>IF(AND(INDEX('[1]2019'!$M$7:$NZ$33,MATCH($B$173,'[1]2019'!$C$7:$C$33,0),MATCH(GA55,'[1]2019'!$M$5:$NZ$5))=0,OR(GA175="x",GA175="p")),"FH",IF(AND(INDEX('[1]2019'!$M$7:$NZ$33,MATCH($B$173,'[1]2019'!$C$7:$C$33,0),MATCH(GA55,'[1]2019'!$M$5:$NZ$5))&gt;2,OR(GA175="x",GA175="p")),"FH",INDEX('[1]2019'!$M$7:$NZ$33,MATCH($B$173,'[1]2019'!$C$7:$C$33,0),MATCH(GA55,'[1]2019'!$M$5:$NZ$5))))</f>
        <v>1</v>
      </c>
      <c r="GB174" s="61">
        <f>IF(AND(INDEX('[1]2019'!$M$7:$NZ$33,MATCH($B$173,'[1]2019'!$C$7:$C$33,0),MATCH(GB55,'[1]2019'!$M$5:$NZ$5))=0,OR(GB175="x",GB175="p")),"FH",IF(AND(INDEX('[1]2019'!$M$7:$NZ$33,MATCH($B$173,'[1]2019'!$C$7:$C$33,0),MATCH(GB55,'[1]2019'!$M$5:$NZ$5))&gt;2,OR(GB175="x",GB175="p")),"FH",INDEX('[1]2019'!$M$7:$NZ$33,MATCH($B$173,'[1]2019'!$C$7:$C$33,0),MATCH(GB55,'[1]2019'!$M$5:$NZ$5))))</f>
        <v>1</v>
      </c>
      <c r="GC174" s="61" t="str">
        <f>IF(AND(INDEX('[1]2019'!$M$7:$NZ$33,MATCH($B$173,'[1]2019'!$C$7:$C$33,0),MATCH(GC55,'[1]2019'!$M$5:$NZ$5))=0,OR(GC175="x",GC175="p")),"FH",IF(AND(INDEX('[1]2019'!$M$7:$NZ$33,MATCH($B$173,'[1]2019'!$C$7:$C$33,0),MATCH(GC55,'[1]2019'!$M$5:$NZ$5))&gt;2,OR(GC175="x",GC175="p")),"FH",INDEX('[1]2019'!$M$7:$NZ$33,MATCH($B$173,'[1]2019'!$C$7:$C$33,0),MATCH(GC55,'[1]2019'!$M$5:$NZ$5))))</f>
        <v>FH</v>
      </c>
      <c r="GD174" s="61" t="str">
        <f>IF(AND(INDEX('[1]2019'!$M$7:$NZ$33,MATCH($B$173,'[1]2019'!$C$7:$C$33,0),MATCH(GD55,'[1]2019'!$M$5:$NZ$5))=0,OR(GD175="x",GD175="p")),"FH",IF(AND(INDEX('[1]2019'!$M$7:$NZ$33,MATCH($B$173,'[1]2019'!$C$7:$C$33,0),MATCH(GD55,'[1]2019'!$M$5:$NZ$5))&gt;2,OR(GD175="x",GD175="p")),"FH",INDEX('[1]2019'!$M$7:$NZ$33,MATCH($B$173,'[1]2019'!$C$7:$C$33,0),MATCH(GD55,'[1]2019'!$M$5:$NZ$5))))</f>
        <v>FH</v>
      </c>
      <c r="GE174" s="61">
        <f>IF(AND(INDEX('[1]2019'!$M$7:$NZ$33,MATCH($B$173,'[1]2019'!$C$7:$C$33,0),MATCH(GE55,'[1]2019'!$M$5:$NZ$5))=0,OR(GE175="x",GE175="p")),"FH",IF(AND(INDEX('[1]2019'!$M$7:$NZ$33,MATCH($B$173,'[1]2019'!$C$7:$C$33,0),MATCH(GE55,'[1]2019'!$M$5:$NZ$5))&gt;2,OR(GE175="x",GE175="p")),"FH",INDEX('[1]2019'!$M$7:$NZ$33,MATCH($B$173,'[1]2019'!$C$7:$C$33,0),MATCH(GE55,'[1]2019'!$M$5:$NZ$5))))</f>
        <v>1</v>
      </c>
      <c r="GF174" s="61">
        <f>IF(AND(INDEX('[1]2019'!$M$7:$NZ$33,MATCH($B$173,'[1]2019'!$C$7:$C$33,0),MATCH(GF55,'[1]2019'!$M$5:$NZ$5))=0,OR(GF175="x",GF175="p")),"FH",IF(AND(INDEX('[1]2019'!$M$7:$NZ$33,MATCH($B$173,'[1]2019'!$C$7:$C$33,0),MATCH(GF55,'[1]2019'!$M$5:$NZ$5))&gt;2,OR(GF175="x",GF175="p")),"FH",INDEX('[1]2019'!$M$7:$NZ$33,MATCH($B$173,'[1]2019'!$C$7:$C$33,0),MATCH(GF55,'[1]2019'!$M$5:$NZ$5))))</f>
        <v>1</v>
      </c>
      <c r="GG174" s="61">
        <f>IF(AND(INDEX('[1]2019'!$M$7:$NZ$33,MATCH($B$173,'[1]2019'!$C$7:$C$33,0),MATCH(GG55,'[1]2019'!$M$5:$NZ$5))=0,OR(GG175="x",GG175="p")),"FH",IF(AND(INDEX('[1]2019'!$M$7:$NZ$33,MATCH($B$173,'[1]2019'!$C$7:$C$33,0),MATCH(GG55,'[1]2019'!$M$5:$NZ$5))&gt;2,OR(GG175="x",GG175="p")),"FH",INDEX('[1]2019'!$M$7:$NZ$33,MATCH($B$173,'[1]2019'!$C$7:$C$33,0),MATCH(GG55,'[1]2019'!$M$5:$NZ$5))))</f>
        <v>1</v>
      </c>
      <c r="GH174" s="61">
        <f>IF(AND(INDEX('[1]2019'!$M$7:$NZ$33,MATCH($B$173,'[1]2019'!$C$7:$C$33,0),MATCH(GH55,'[1]2019'!$M$5:$NZ$5))=0,OR(GH175="x",GH175="p")),"FH",IF(AND(INDEX('[1]2019'!$M$7:$NZ$33,MATCH($B$173,'[1]2019'!$C$7:$C$33,0),MATCH(GH55,'[1]2019'!$M$5:$NZ$5))&gt;2,OR(GH175="x",GH175="p")),"FH",INDEX('[1]2019'!$M$7:$NZ$33,MATCH($B$173,'[1]2019'!$C$7:$C$33,0),MATCH(GH55,'[1]2019'!$M$5:$NZ$5))))</f>
        <v>1</v>
      </c>
      <c r="GI174" s="61">
        <f>IF(AND(INDEX('[1]2019'!$M$7:$NZ$33,MATCH($B$173,'[1]2019'!$C$7:$C$33,0),MATCH(GI55,'[1]2019'!$M$5:$NZ$5))=0,OR(GI175="x",GI175="p")),"FH",IF(AND(INDEX('[1]2019'!$M$7:$NZ$33,MATCH($B$173,'[1]2019'!$C$7:$C$33,0),MATCH(GI55,'[1]2019'!$M$5:$NZ$5))&gt;2,OR(GI175="x",GI175="p")),"FH",INDEX('[1]2019'!$M$7:$NZ$33,MATCH($B$173,'[1]2019'!$C$7:$C$33,0),MATCH(GI55,'[1]2019'!$M$5:$NZ$5))))</f>
        <v>1</v>
      </c>
      <c r="GJ174" s="61" t="str">
        <f>IF(AND(INDEX('[1]2019'!$M$7:$NZ$33,MATCH($B$173,'[1]2019'!$C$7:$C$33,0),MATCH(GJ55,'[1]2019'!$M$5:$NZ$5))=0,OR(GJ175="x",GJ175="p")),"FH",IF(AND(INDEX('[1]2019'!$M$7:$NZ$33,MATCH($B$173,'[1]2019'!$C$7:$C$33,0),MATCH(GJ55,'[1]2019'!$M$5:$NZ$5))&gt;2,OR(GJ175="x",GJ175="p")),"FH",INDEX('[1]2019'!$M$7:$NZ$33,MATCH($B$173,'[1]2019'!$C$7:$C$33,0),MATCH(GJ55,'[1]2019'!$M$5:$NZ$5))))</f>
        <v>FH</v>
      </c>
      <c r="GK174" s="61" t="str">
        <f>IF(AND(INDEX('[1]2019'!$M$7:$NZ$33,MATCH($B$173,'[1]2019'!$C$7:$C$33,0),MATCH(GK55,'[1]2019'!$M$5:$NZ$5))=0,OR(GK175="x",GK175="p")),"FH",IF(AND(INDEX('[1]2019'!$M$7:$NZ$33,MATCH($B$173,'[1]2019'!$C$7:$C$33,0),MATCH(GK55,'[1]2019'!$M$5:$NZ$5))&gt;2,OR(GK175="x",GK175="p")),"FH",INDEX('[1]2019'!$M$7:$NZ$33,MATCH($B$173,'[1]2019'!$C$7:$C$33,0),MATCH(GK55,'[1]2019'!$M$5:$NZ$5))))</f>
        <v>FH</v>
      </c>
      <c r="GL174" s="61">
        <f>IF(AND(INDEX('[1]2019'!$M$7:$NZ$33,MATCH($B$173,'[1]2019'!$C$7:$C$33,0),MATCH(GL55,'[1]2019'!$M$5:$NZ$5))=0,OR(GL175="x",GL175="p")),"FH",IF(AND(INDEX('[1]2019'!$M$7:$NZ$33,MATCH($B$173,'[1]2019'!$C$7:$C$33,0),MATCH(GL55,'[1]2019'!$M$5:$NZ$5))&gt;2,OR(GL175="x",GL175="p")),"FH",INDEX('[1]2019'!$M$7:$NZ$33,MATCH($B$173,'[1]2019'!$C$7:$C$33,0),MATCH(GL55,'[1]2019'!$M$5:$NZ$5))))</f>
        <v>1</v>
      </c>
      <c r="GM174" s="61">
        <f>IF(AND(INDEX('[1]2019'!$M$7:$NZ$33,MATCH($B$173,'[1]2019'!$C$7:$C$33,0),MATCH(GM55,'[1]2019'!$M$5:$NZ$5))=0,OR(GM175="x",GM175="p")),"FH",IF(AND(INDEX('[1]2019'!$M$7:$NZ$33,MATCH($B$173,'[1]2019'!$C$7:$C$33,0),MATCH(GM55,'[1]2019'!$M$5:$NZ$5))&gt;2,OR(GM175="x",GM175="p")),"FH",INDEX('[1]2019'!$M$7:$NZ$33,MATCH($B$173,'[1]2019'!$C$7:$C$33,0),MATCH(GM55,'[1]2019'!$M$5:$NZ$5))))</f>
        <v>1</v>
      </c>
      <c r="GN174" s="61">
        <f>IF(AND(INDEX('[1]2019'!$M$7:$NZ$33,MATCH($B$173,'[1]2019'!$C$7:$C$33,0),MATCH(GN55,'[1]2019'!$M$5:$NZ$5))=0,OR(GN175="x",GN175="p")),"FH",IF(AND(INDEX('[1]2019'!$M$7:$NZ$33,MATCH($B$173,'[1]2019'!$C$7:$C$33,0),MATCH(GN55,'[1]2019'!$M$5:$NZ$5))&gt;2,OR(GN175="x",GN175="p")),"FH",INDEX('[1]2019'!$M$7:$NZ$33,MATCH($B$173,'[1]2019'!$C$7:$C$33,0),MATCH(GN55,'[1]2019'!$M$5:$NZ$5))))</f>
        <v>1</v>
      </c>
      <c r="GO174" s="61">
        <f>IF(AND(INDEX('[1]2019'!$M$7:$NZ$33,MATCH($B$173,'[1]2019'!$C$7:$C$33,0),MATCH(GO55,'[1]2019'!$M$5:$NZ$5))=0,OR(GO175="x",GO175="p")),"FH",IF(AND(INDEX('[1]2019'!$M$7:$NZ$33,MATCH($B$173,'[1]2019'!$C$7:$C$33,0),MATCH(GO55,'[1]2019'!$M$5:$NZ$5))&gt;2,OR(GO175="x",GO175="p")),"FH",INDEX('[1]2019'!$M$7:$NZ$33,MATCH($B$173,'[1]2019'!$C$7:$C$33,0),MATCH(GO55,'[1]2019'!$M$5:$NZ$5))))</f>
        <v>1</v>
      </c>
      <c r="GP174" s="61">
        <f>IF(AND(INDEX('[1]2019'!$M$7:$NZ$33,MATCH($B$173,'[1]2019'!$C$7:$C$33,0),MATCH(GP55,'[1]2019'!$M$5:$NZ$5))=0,OR(GP175="x",GP175="p")),"FH",IF(AND(INDEX('[1]2019'!$M$7:$NZ$33,MATCH($B$173,'[1]2019'!$C$7:$C$33,0),MATCH(GP55,'[1]2019'!$M$5:$NZ$5))&gt;2,OR(GP175="x",GP175="p")),"FH",INDEX('[1]2019'!$M$7:$NZ$33,MATCH($B$173,'[1]2019'!$C$7:$C$33,0),MATCH(GP55,'[1]2019'!$M$5:$NZ$5))))</f>
        <v>1</v>
      </c>
      <c r="GQ174" s="61">
        <f>IF(AND(INDEX('[1]2019'!$M$7:$NZ$33,MATCH($B$173,'[1]2019'!$C$7:$C$33,0),MATCH(GQ55,'[1]2019'!$M$5:$NZ$5))=0,OR(GQ175="x",GQ175="p")),"FH",IF(AND(INDEX('[1]2019'!$M$7:$NZ$33,MATCH($B$173,'[1]2019'!$C$7:$C$33,0),MATCH(GQ55,'[1]2019'!$M$5:$NZ$5))&gt;2,OR(GQ175="x",GQ175="p")),"FH",INDEX('[1]2019'!$M$7:$NZ$33,MATCH($B$173,'[1]2019'!$C$7:$C$33,0),MATCH(GQ55,'[1]2019'!$M$5:$NZ$5))))</f>
        <v>0</v>
      </c>
      <c r="GR174" s="61">
        <f>IF(AND(INDEX('[1]2019'!$M$7:$NZ$33,MATCH($B$173,'[1]2019'!$C$7:$C$33,0),MATCH(GR55,'[1]2019'!$M$5:$NZ$5))=0,OR(GR175="x",GR175="p")),"FH",IF(AND(INDEX('[1]2019'!$M$7:$NZ$33,MATCH($B$173,'[1]2019'!$C$7:$C$33,0),MATCH(GR55,'[1]2019'!$M$5:$NZ$5))&gt;2,OR(GR175="x",GR175="p")),"FH",INDEX('[1]2019'!$M$7:$NZ$33,MATCH($B$173,'[1]2019'!$C$7:$C$33,0),MATCH(GR55,'[1]2019'!$M$5:$NZ$5))))</f>
        <v>0</v>
      </c>
      <c r="GS174" s="61">
        <f>IF(AND(INDEX('[1]2019'!$M$7:$NZ$33,MATCH($B$173,'[1]2019'!$C$7:$C$33,0),MATCH(GS55,'[1]2019'!$M$5:$NZ$5))=0,OR(GS175="x",GS175="p")),"FH",IF(AND(INDEX('[1]2019'!$M$7:$NZ$33,MATCH($B$173,'[1]2019'!$C$7:$C$33,0),MATCH(GS55,'[1]2019'!$M$5:$NZ$5))&gt;2,OR(GS175="x",GS175="p")),"FH",INDEX('[1]2019'!$M$7:$NZ$33,MATCH($B$173,'[1]2019'!$C$7:$C$33,0),MATCH(GS55,'[1]2019'!$M$5:$NZ$5))))</f>
        <v>1</v>
      </c>
      <c r="GT174" s="61">
        <f>IF(AND(INDEX('[1]2019'!$M$7:$NZ$33,MATCH($B$173,'[1]2019'!$C$7:$C$33,0),MATCH(GT55,'[1]2019'!$M$5:$NZ$5))=0,OR(GT175="x",GT175="p")),"FH",IF(AND(INDEX('[1]2019'!$M$7:$NZ$33,MATCH($B$173,'[1]2019'!$C$7:$C$33,0),MATCH(GT55,'[1]2019'!$M$5:$NZ$5))&gt;2,OR(GT175="x",GT175="p")),"FH",INDEX('[1]2019'!$M$7:$NZ$33,MATCH($B$173,'[1]2019'!$C$7:$C$33,0),MATCH(GT55,'[1]2019'!$M$5:$NZ$5))))</f>
        <v>1</v>
      </c>
      <c r="GU174" s="61">
        <f>IF(AND(INDEX('[1]2019'!$M$7:$NZ$33,MATCH($B$173,'[1]2019'!$C$7:$C$33,0),MATCH(GU55,'[1]2019'!$M$5:$NZ$5))=0,OR(GU175="x",GU175="p")),"FH",IF(AND(INDEX('[1]2019'!$M$7:$NZ$33,MATCH($B$173,'[1]2019'!$C$7:$C$33,0),MATCH(GU55,'[1]2019'!$M$5:$NZ$5))&gt;2,OR(GU175="x",GU175="p")),"FH",INDEX('[1]2019'!$M$7:$NZ$33,MATCH($B$173,'[1]2019'!$C$7:$C$33,0),MATCH(GU55,'[1]2019'!$M$5:$NZ$5))))</f>
        <v>1</v>
      </c>
      <c r="GV174" s="61">
        <f>IF(AND(INDEX('[1]2019'!$M$7:$NZ$33,MATCH($B$173,'[1]2019'!$C$7:$C$33,0),MATCH(GV55,'[1]2019'!$M$5:$NZ$5))=0,OR(GV175="x",GV175="p")),"FH",IF(AND(INDEX('[1]2019'!$M$7:$NZ$33,MATCH($B$173,'[1]2019'!$C$7:$C$33,0),MATCH(GV55,'[1]2019'!$M$5:$NZ$5))&gt;2,OR(GV175="x",GV175="p")),"FH",INDEX('[1]2019'!$M$7:$NZ$33,MATCH($B$173,'[1]2019'!$C$7:$C$33,0),MATCH(GV55,'[1]2019'!$M$5:$NZ$5))))</f>
        <v>1</v>
      </c>
      <c r="GW174" s="61" t="str">
        <f>IF(AND(INDEX('[1]2019'!$M$7:$NZ$33,MATCH($B$173,'[1]2019'!$C$7:$C$33,0),MATCH(GW55,'[1]2019'!$M$5:$NZ$5))=0,OR(GW175="x",GW175="p")),"FH",IF(AND(INDEX('[1]2019'!$M$7:$NZ$33,MATCH($B$173,'[1]2019'!$C$7:$C$33,0),MATCH(GW55,'[1]2019'!$M$5:$NZ$5))&gt;2,OR(GW175="x",GW175="p")),"FH",INDEX('[1]2019'!$M$7:$NZ$33,MATCH($B$173,'[1]2019'!$C$7:$C$33,0),MATCH(GW55,'[1]2019'!$M$5:$NZ$5))))</f>
        <v>FH</v>
      </c>
      <c r="GX174" s="61" t="str">
        <f>IF(AND(INDEX('[1]2019'!$M$7:$NZ$33,MATCH($B$173,'[1]2019'!$C$7:$C$33,0),MATCH(GX55,'[1]2019'!$M$5:$NZ$5))=0,OR(GX175="x",GX175="p")),"FH",IF(AND(INDEX('[1]2019'!$M$7:$NZ$33,MATCH($B$173,'[1]2019'!$C$7:$C$33,0),MATCH(GX55,'[1]2019'!$M$5:$NZ$5))&gt;2,OR(GX175="x",GX175="p")),"FH",INDEX('[1]2019'!$M$7:$NZ$33,MATCH($B$173,'[1]2019'!$C$7:$C$33,0),MATCH(GX55,'[1]2019'!$M$5:$NZ$5))))</f>
        <v>FH</v>
      </c>
      <c r="GY174" s="61" t="str">
        <f>IF(AND(INDEX('[1]2019'!$M$7:$NZ$33,MATCH($B$173,'[1]2019'!$C$7:$C$33,0),MATCH(GY55,'[1]2019'!$M$5:$NZ$5))=0,OR(GY175="x",GY175="p")),"FH",IF(AND(INDEX('[1]2019'!$M$7:$NZ$33,MATCH($B$173,'[1]2019'!$C$7:$C$33,0),MATCH(GY55,'[1]2019'!$M$5:$NZ$5))&gt;2,OR(GY175="x",GY175="p")),"FH",INDEX('[1]2019'!$M$7:$NZ$33,MATCH($B$173,'[1]2019'!$C$7:$C$33,0),MATCH(GY55,'[1]2019'!$M$5:$NZ$5))))</f>
        <v>FH</v>
      </c>
      <c r="GZ174" s="61">
        <f>IF(AND(INDEX('[1]2019'!$M$7:$NZ$33,MATCH($B$173,'[1]2019'!$C$7:$C$33,0),MATCH(GZ55,'[1]2019'!$M$5:$NZ$5))=0,OR(GZ175="x",GZ175="p")),"FH",IF(AND(INDEX('[1]2019'!$M$7:$NZ$33,MATCH($B$173,'[1]2019'!$C$7:$C$33,0),MATCH(GZ55,'[1]2019'!$M$5:$NZ$5))&gt;2,OR(GZ175="x",GZ175="p")),"FH",INDEX('[1]2019'!$M$7:$NZ$33,MATCH($B$173,'[1]2019'!$C$7:$C$33,0),MATCH(GZ55,'[1]2019'!$M$5:$NZ$5))))</f>
        <v>1</v>
      </c>
      <c r="HA174" s="61">
        <f>IF(AND(INDEX('[1]2019'!$M$7:$NZ$33,MATCH($B$173,'[1]2019'!$C$7:$C$33,0),MATCH(HA55,'[1]2019'!$M$5:$NZ$5))=0,OR(HA175="x",HA175="p")),"FH",IF(AND(INDEX('[1]2019'!$M$7:$NZ$33,MATCH($B$173,'[1]2019'!$C$7:$C$33,0),MATCH(HA55,'[1]2019'!$M$5:$NZ$5))&gt;2,OR(HA175="x",HA175="p")),"FH",INDEX('[1]2019'!$M$7:$NZ$33,MATCH($B$173,'[1]2019'!$C$7:$C$33,0),MATCH(HA55,'[1]2019'!$M$5:$NZ$5))))</f>
        <v>1</v>
      </c>
      <c r="HB174" s="61">
        <f>IF(AND(INDEX('[1]2019'!$M$7:$NZ$33,MATCH($B$173,'[1]2019'!$C$7:$C$33,0),MATCH(HB55,'[1]2019'!$M$5:$NZ$5))=0,OR(HB175="x",HB175="p")),"FH",IF(AND(INDEX('[1]2019'!$M$7:$NZ$33,MATCH($B$173,'[1]2019'!$C$7:$C$33,0),MATCH(HB55,'[1]2019'!$M$5:$NZ$5))&gt;2,OR(HB175="x",HB175="p")),"FH",INDEX('[1]2019'!$M$7:$NZ$33,MATCH($B$173,'[1]2019'!$C$7:$C$33,0),MATCH(HB55,'[1]2019'!$M$5:$NZ$5))))</f>
        <v>1</v>
      </c>
      <c r="HC174" s="61">
        <f>IF(AND(INDEX('[1]2019'!$M$7:$NZ$33,MATCH($B$173,'[1]2019'!$C$7:$C$33,0),MATCH(HC55,'[1]2019'!$M$5:$NZ$5))=0,OR(HC175="x",HC175="p")),"FH",IF(AND(INDEX('[1]2019'!$M$7:$NZ$33,MATCH($B$173,'[1]2019'!$C$7:$C$33,0),MATCH(HC55,'[1]2019'!$M$5:$NZ$5))&gt;2,OR(HC175="x",HC175="p")),"FH",INDEX('[1]2019'!$M$7:$NZ$33,MATCH($B$173,'[1]2019'!$C$7:$C$33,0),MATCH(HC55,'[1]2019'!$M$5:$NZ$5))))</f>
        <v>1</v>
      </c>
      <c r="HD174" s="61">
        <f>IF(AND(INDEX('[1]2019'!$M$7:$NZ$33,MATCH($B$173,'[1]2019'!$C$7:$C$33,0),MATCH(HD55,'[1]2019'!$M$5:$NZ$5))=0,OR(HD175="x",HD175="p")),"FH",IF(AND(INDEX('[1]2019'!$M$7:$NZ$33,MATCH($B$173,'[1]2019'!$C$7:$C$33,0),MATCH(HD55,'[1]2019'!$M$5:$NZ$5))&gt;2,OR(HD175="x",HD175="p")),"FH",INDEX('[1]2019'!$M$7:$NZ$33,MATCH($B$173,'[1]2019'!$C$7:$C$33,0),MATCH(HD55,'[1]2019'!$M$5:$NZ$5))))</f>
        <v>1</v>
      </c>
      <c r="HE174" s="61" t="str">
        <f>IF(AND(INDEX('[1]2019'!$M$7:$NZ$33,MATCH($B$173,'[1]2019'!$C$7:$C$33,0),MATCH(HE55,'[1]2019'!$M$5:$NZ$5))=0,OR(HE175="x",HE175="p")),"FH",IF(AND(INDEX('[1]2019'!$M$7:$NZ$33,MATCH($B$173,'[1]2019'!$C$7:$C$33,0),MATCH(HE55,'[1]2019'!$M$5:$NZ$5))&gt;2,OR(HE175="x",HE175="p")),"FH",INDEX('[1]2019'!$M$7:$NZ$33,MATCH($B$173,'[1]2019'!$C$7:$C$33,0),MATCH(HE55,'[1]2019'!$M$5:$NZ$5))))</f>
        <v>FH</v>
      </c>
      <c r="HF174" s="61" t="str">
        <f>IF(AND(INDEX('[1]2019'!$M$7:$NZ$33,MATCH($B$173,'[1]2019'!$C$7:$C$33,0),MATCH(HF55,'[1]2019'!$M$5:$NZ$5))=0,OR(HF175="x",HF175="p")),"FH",IF(AND(INDEX('[1]2019'!$M$7:$NZ$33,MATCH($B$173,'[1]2019'!$C$7:$C$33,0),MATCH(HF55,'[1]2019'!$M$5:$NZ$5))&gt;2,OR(HF175="x",HF175="p")),"FH",INDEX('[1]2019'!$M$7:$NZ$33,MATCH($B$173,'[1]2019'!$C$7:$C$33,0),MATCH(HF55,'[1]2019'!$M$5:$NZ$5))))</f>
        <v>FH</v>
      </c>
      <c r="HG174" s="61">
        <f>IF(AND(INDEX('[1]2019'!$M$7:$NZ$33,MATCH($B$173,'[1]2019'!$C$7:$C$33,0),MATCH(HG55,'[1]2019'!$M$5:$NZ$5))=0,OR(HG175="x",HG175="p")),"FH",IF(AND(INDEX('[1]2019'!$M$7:$NZ$33,MATCH($B$173,'[1]2019'!$C$7:$C$33,0),MATCH(HG55,'[1]2019'!$M$5:$NZ$5))&gt;2,OR(HG175="x",HG175="p")),"FH",INDEX('[1]2019'!$M$7:$NZ$33,MATCH($B$173,'[1]2019'!$C$7:$C$33,0),MATCH(HG55,'[1]2019'!$M$5:$NZ$5))))</f>
        <v>1</v>
      </c>
      <c r="HH174" s="61">
        <f>IF(AND(INDEX('[1]2019'!$M$7:$NZ$33,MATCH($B$173,'[1]2019'!$C$7:$C$33,0),MATCH(HH55,'[1]2019'!$M$5:$NZ$5))=0,OR(HH175="x",HH175="p")),"FH",IF(AND(INDEX('[1]2019'!$M$7:$NZ$33,MATCH($B$173,'[1]2019'!$C$7:$C$33,0),MATCH(HH55,'[1]2019'!$M$5:$NZ$5))&gt;2,OR(HH175="x",HH175="p")),"FH",INDEX('[1]2019'!$M$7:$NZ$33,MATCH($B$173,'[1]2019'!$C$7:$C$33,0),MATCH(HH55,'[1]2019'!$M$5:$NZ$5))))</f>
        <v>1</v>
      </c>
      <c r="HI174" s="61">
        <f>IF(AND(INDEX('[1]2019'!$M$7:$NZ$33,MATCH($B$173,'[1]2019'!$C$7:$C$33,0),MATCH(HI55,'[1]2019'!$M$5:$NZ$5))=0,OR(HI175="x",HI175="p")),"FH",IF(AND(INDEX('[1]2019'!$M$7:$NZ$33,MATCH($B$173,'[1]2019'!$C$7:$C$33,0),MATCH(HI55,'[1]2019'!$M$5:$NZ$5))&gt;2,OR(HI175="x",HI175="p")),"FH",INDEX('[1]2019'!$M$7:$NZ$33,MATCH($B$173,'[1]2019'!$C$7:$C$33,0),MATCH(HI55,'[1]2019'!$M$5:$NZ$5))))</f>
        <v>1</v>
      </c>
      <c r="HJ174" s="61">
        <f>IF(AND(INDEX('[1]2019'!$M$7:$NZ$33,MATCH($B$173,'[1]2019'!$C$7:$C$33,0),MATCH(HJ55,'[1]2019'!$M$5:$NZ$5))=0,OR(HJ175="x",HJ175="p")),"FH",IF(AND(INDEX('[1]2019'!$M$7:$NZ$33,MATCH($B$173,'[1]2019'!$C$7:$C$33,0),MATCH(HJ55,'[1]2019'!$M$5:$NZ$5))&gt;2,OR(HJ175="x",HJ175="p")),"FH",INDEX('[1]2019'!$M$7:$NZ$33,MATCH($B$173,'[1]2019'!$C$7:$C$33,0),MATCH(HJ55,'[1]2019'!$M$5:$NZ$5))))</f>
        <v>1</v>
      </c>
      <c r="HK174" s="61">
        <f>IF(AND(INDEX('[1]2019'!$M$7:$NZ$33,MATCH($B$173,'[1]2019'!$C$7:$C$33,0),MATCH(HK55,'[1]2019'!$M$5:$NZ$5))=0,OR(HK175="x",HK175="p")),"FH",IF(AND(INDEX('[1]2019'!$M$7:$NZ$33,MATCH($B$173,'[1]2019'!$C$7:$C$33,0),MATCH(HK55,'[1]2019'!$M$5:$NZ$5))&gt;2,OR(HK175="x",HK175="p")),"FH",INDEX('[1]2019'!$M$7:$NZ$33,MATCH($B$173,'[1]2019'!$C$7:$C$33,0),MATCH(HK55,'[1]2019'!$M$5:$NZ$5))))</f>
        <v>1</v>
      </c>
      <c r="HL174" s="61" t="str">
        <f>IF(AND(INDEX('[1]2019'!$M$7:$NZ$33,MATCH($B$173,'[1]2019'!$C$7:$C$33,0),MATCH(HL55,'[1]2019'!$M$5:$NZ$5))=0,OR(HL175="x",HL175="p")),"FH",IF(AND(INDEX('[1]2019'!$M$7:$NZ$33,MATCH($B$173,'[1]2019'!$C$7:$C$33,0),MATCH(HL55,'[1]2019'!$M$5:$NZ$5))&gt;2,OR(HL175="x",HL175="p")),"FH",INDEX('[1]2019'!$M$7:$NZ$33,MATCH($B$173,'[1]2019'!$C$7:$C$33,0),MATCH(HL55,'[1]2019'!$M$5:$NZ$5))))</f>
        <v>FH</v>
      </c>
      <c r="HM174" s="61" t="str">
        <f>IF(AND(INDEX('[1]2019'!$M$7:$NZ$33,MATCH($B$173,'[1]2019'!$C$7:$C$33,0),MATCH(HM55,'[1]2019'!$M$5:$NZ$5))=0,OR(HM175="x",HM175="p")),"FH",IF(AND(INDEX('[1]2019'!$M$7:$NZ$33,MATCH($B$173,'[1]2019'!$C$7:$C$33,0),MATCH(HM55,'[1]2019'!$M$5:$NZ$5))&gt;2,OR(HM175="x",HM175="p")),"FH",INDEX('[1]2019'!$M$7:$NZ$33,MATCH($B$173,'[1]2019'!$C$7:$C$33,0),MATCH(HM55,'[1]2019'!$M$5:$NZ$5))))</f>
        <v>FH</v>
      </c>
      <c r="HN174" s="61" t="str">
        <f>IF(AND(INDEX('[1]2019'!$M$7:$NZ$33,MATCH($B$173,'[1]2019'!$C$7:$C$33,0),MATCH(HN55,'[1]2019'!$M$5:$NZ$5))=0,OR(HN175="x",HN175="p")),"FH",IF(AND(INDEX('[1]2019'!$M$7:$NZ$33,MATCH($B$173,'[1]2019'!$C$7:$C$33,0),MATCH(HN55,'[1]2019'!$M$5:$NZ$5))&gt;2,OR(HN175="x",HN175="p")),"FH",INDEX('[1]2019'!$M$7:$NZ$33,MATCH($B$173,'[1]2019'!$C$7:$C$33,0),MATCH(HN55,'[1]2019'!$M$5:$NZ$5))))</f>
        <v>FH</v>
      </c>
      <c r="HO174" s="61" t="str">
        <f>IF(AND(INDEX('[1]2019'!$M$7:$NZ$33,MATCH($B$173,'[1]2019'!$C$7:$C$33,0),MATCH(HO55,'[1]2019'!$M$5:$NZ$5))=0,OR(HO175="x",HO175="p")),"FH",IF(AND(INDEX('[1]2019'!$M$7:$NZ$33,MATCH($B$173,'[1]2019'!$C$7:$C$33,0),MATCH(HO55,'[1]2019'!$M$5:$NZ$5))&gt;2,OR(HO175="x",HO175="p")),"FH",INDEX('[1]2019'!$M$7:$NZ$33,MATCH($B$173,'[1]2019'!$C$7:$C$33,0),MATCH(HO55,'[1]2019'!$M$5:$NZ$5))))</f>
        <v>FH</v>
      </c>
      <c r="HP174" s="61" t="str">
        <f>IF(AND(INDEX('[1]2019'!$M$7:$NZ$33,MATCH($B$173,'[1]2019'!$C$7:$C$33,0),MATCH(HP55,'[1]2019'!$M$5:$NZ$5))=0,OR(HP175="x",HP175="p")),"FH",IF(AND(INDEX('[1]2019'!$M$7:$NZ$33,MATCH($B$173,'[1]2019'!$C$7:$C$33,0),MATCH(HP55,'[1]2019'!$M$5:$NZ$5))&gt;2,OR(HP175="x",HP175="p")),"FH",INDEX('[1]2019'!$M$7:$NZ$33,MATCH($B$173,'[1]2019'!$C$7:$C$33,0),MATCH(HP55,'[1]2019'!$M$5:$NZ$5))))</f>
        <v>FH</v>
      </c>
      <c r="HQ174" s="61" t="str">
        <f>IF(AND(INDEX('[1]2019'!$M$7:$NZ$33,MATCH($B$173,'[1]2019'!$C$7:$C$33,0),MATCH(HQ55,'[1]2019'!$M$5:$NZ$5))=0,OR(HQ175="x",HQ175="p")),"FH",IF(AND(INDEX('[1]2019'!$M$7:$NZ$33,MATCH($B$173,'[1]2019'!$C$7:$C$33,0),MATCH(HQ55,'[1]2019'!$M$5:$NZ$5))&gt;2,OR(HQ175="x",HQ175="p")),"FH",INDEX('[1]2019'!$M$7:$NZ$33,MATCH($B$173,'[1]2019'!$C$7:$C$33,0),MATCH(HQ55,'[1]2019'!$M$5:$NZ$5))))</f>
        <v>FH</v>
      </c>
      <c r="HR174" s="61" t="str">
        <f>IF(AND(INDEX('[1]2019'!$M$7:$NZ$33,MATCH($B$173,'[1]2019'!$C$7:$C$33,0),MATCH(HR55,'[1]2019'!$M$5:$NZ$5))=0,OR(HR175="x",HR175="p")),"FH",IF(AND(INDEX('[1]2019'!$M$7:$NZ$33,MATCH($B$173,'[1]2019'!$C$7:$C$33,0),MATCH(HR55,'[1]2019'!$M$5:$NZ$5))&gt;2,OR(HR175="x",HR175="p")),"FH",INDEX('[1]2019'!$M$7:$NZ$33,MATCH($B$173,'[1]2019'!$C$7:$C$33,0),MATCH(HR55,'[1]2019'!$M$5:$NZ$5))))</f>
        <v>FH</v>
      </c>
      <c r="HS174" s="61" t="str">
        <f>IF(AND(INDEX('[1]2019'!$M$7:$NZ$33,MATCH($B$173,'[1]2019'!$C$7:$C$33,0),MATCH(HS55,'[1]2019'!$M$5:$NZ$5))=0,OR(HS175="x",HS175="p")),"FH",IF(AND(INDEX('[1]2019'!$M$7:$NZ$33,MATCH($B$173,'[1]2019'!$C$7:$C$33,0),MATCH(HS55,'[1]2019'!$M$5:$NZ$5))&gt;2,OR(HS175="x",HS175="p")),"FH",INDEX('[1]2019'!$M$7:$NZ$33,MATCH($B$173,'[1]2019'!$C$7:$C$33,0),MATCH(HS55,'[1]2019'!$M$5:$NZ$5))))</f>
        <v>FH</v>
      </c>
      <c r="HT174" s="61" t="str">
        <f>IF(AND(INDEX('[1]2019'!$M$7:$NZ$33,MATCH($B$173,'[1]2019'!$C$7:$C$33,0),MATCH(HT55,'[1]2019'!$M$5:$NZ$5))=0,OR(HT175="x",HT175="p")),"FH",IF(AND(INDEX('[1]2019'!$M$7:$NZ$33,MATCH($B$173,'[1]2019'!$C$7:$C$33,0),MATCH(HT55,'[1]2019'!$M$5:$NZ$5))&gt;2,OR(HT175="x",HT175="p")),"FH",INDEX('[1]2019'!$M$7:$NZ$33,MATCH($B$173,'[1]2019'!$C$7:$C$33,0),MATCH(HT55,'[1]2019'!$M$5:$NZ$5))))</f>
        <v>FH</v>
      </c>
      <c r="HU174" s="61" t="str">
        <f>IF(AND(INDEX('[1]2019'!$M$7:$NZ$33,MATCH($B$173,'[1]2019'!$C$7:$C$33,0),MATCH(HU55,'[1]2019'!$M$5:$NZ$5))=0,OR(HU175="x",HU175="p")),"FH",IF(AND(INDEX('[1]2019'!$M$7:$NZ$33,MATCH($B$173,'[1]2019'!$C$7:$C$33,0),MATCH(HU55,'[1]2019'!$M$5:$NZ$5))&gt;2,OR(HU175="x",HU175="p")),"FH",INDEX('[1]2019'!$M$7:$NZ$33,MATCH($B$173,'[1]2019'!$C$7:$C$33,0),MATCH(HU55,'[1]2019'!$M$5:$NZ$5))))</f>
        <v>FH</v>
      </c>
      <c r="HV174" s="61" t="str">
        <f>IF(AND(INDEX('[1]2019'!$M$7:$NZ$33,MATCH($B$173,'[1]2019'!$C$7:$C$33,0),MATCH(HV55,'[1]2019'!$M$5:$NZ$5))=0,OR(HV175="x",HV175="p")),"FH",IF(AND(INDEX('[1]2019'!$M$7:$NZ$33,MATCH($B$173,'[1]2019'!$C$7:$C$33,0),MATCH(HV55,'[1]2019'!$M$5:$NZ$5))&gt;2,OR(HV175="x",HV175="p")),"FH",INDEX('[1]2019'!$M$7:$NZ$33,MATCH($B$173,'[1]2019'!$C$7:$C$33,0),MATCH(HV55,'[1]2019'!$M$5:$NZ$5))))</f>
        <v>FH</v>
      </c>
      <c r="HW174" s="61" t="str">
        <f>IF(AND(INDEX('[1]2019'!$M$7:$NZ$33,MATCH($B$173,'[1]2019'!$C$7:$C$33,0),MATCH(HW55,'[1]2019'!$M$5:$NZ$5))=0,OR(HW175="x",HW175="p")),"FH",IF(AND(INDEX('[1]2019'!$M$7:$NZ$33,MATCH($B$173,'[1]2019'!$C$7:$C$33,0),MATCH(HW55,'[1]2019'!$M$5:$NZ$5))&gt;2,OR(HW175="x",HW175="p")),"FH",INDEX('[1]2019'!$M$7:$NZ$33,MATCH($B$173,'[1]2019'!$C$7:$C$33,0),MATCH(HW55,'[1]2019'!$M$5:$NZ$5))))</f>
        <v>FH</v>
      </c>
      <c r="HX174" s="61" t="str">
        <f>IF(AND(INDEX('[1]2019'!$M$7:$NZ$33,MATCH($B$173,'[1]2019'!$C$7:$C$33,0),MATCH(HX55,'[1]2019'!$M$5:$NZ$5))=0,OR(HX175="x",HX175="p")),"FH",IF(AND(INDEX('[1]2019'!$M$7:$NZ$33,MATCH($B$173,'[1]2019'!$C$7:$C$33,0),MATCH(HX55,'[1]2019'!$M$5:$NZ$5))&gt;2,OR(HX175="x",HX175="p")),"FH",INDEX('[1]2019'!$M$7:$NZ$33,MATCH($B$173,'[1]2019'!$C$7:$C$33,0),MATCH(HX55,'[1]2019'!$M$5:$NZ$5))))</f>
        <v>FH</v>
      </c>
      <c r="HY174" s="61" t="str">
        <f>IF(AND(INDEX('[1]2019'!$M$7:$NZ$33,MATCH($B$173,'[1]2019'!$C$7:$C$33,0),MATCH(HY55,'[1]2019'!$M$5:$NZ$5))=0,OR(HY175="x",HY175="p")),"FH",IF(AND(INDEX('[1]2019'!$M$7:$NZ$33,MATCH($B$173,'[1]2019'!$C$7:$C$33,0),MATCH(HY55,'[1]2019'!$M$5:$NZ$5))&gt;2,OR(HY175="x",HY175="p")),"FH",INDEX('[1]2019'!$M$7:$NZ$33,MATCH($B$173,'[1]2019'!$C$7:$C$33,0),MATCH(HY55,'[1]2019'!$M$5:$NZ$5))))</f>
        <v>FH</v>
      </c>
      <c r="HZ174" s="61">
        <f>IF(AND(INDEX('[1]2019'!$M$7:$NZ$33,MATCH($B$173,'[1]2019'!$C$7:$C$33,0),MATCH(HZ55,'[1]2019'!$M$5:$NZ$5))=0,OR(HZ175="x",HZ175="p")),"FH",IF(AND(INDEX('[1]2019'!$M$7:$NZ$33,MATCH($B$173,'[1]2019'!$C$7:$C$33,0),MATCH(HZ55,'[1]2019'!$M$5:$NZ$5))&gt;2,OR(HZ175="x",HZ175="p")),"FH",INDEX('[1]2019'!$M$7:$NZ$33,MATCH($B$173,'[1]2019'!$C$7:$C$33,0),MATCH(HZ55,'[1]2019'!$M$5:$NZ$5))))</f>
        <v>0</v>
      </c>
      <c r="IA174" s="61">
        <f>IF(AND(INDEX('[1]2019'!$M$7:$NZ$33,MATCH($B$173,'[1]2019'!$C$7:$C$33,0),MATCH(IA55,'[1]2019'!$M$5:$NZ$5))=0,OR(IA175="x",IA175="p")),"FH",IF(AND(INDEX('[1]2019'!$M$7:$NZ$33,MATCH($B$173,'[1]2019'!$C$7:$C$33,0),MATCH(IA55,'[1]2019'!$M$5:$NZ$5))&gt;2,OR(IA175="x",IA175="p")),"FH",INDEX('[1]2019'!$M$7:$NZ$33,MATCH($B$173,'[1]2019'!$C$7:$C$33,0),MATCH(IA55,'[1]2019'!$M$5:$NZ$5))))</f>
        <v>0</v>
      </c>
      <c r="IB174" s="61">
        <f>IF(AND(INDEX('[1]2019'!$M$7:$NZ$33,MATCH($B$173,'[1]2019'!$C$7:$C$33,0),MATCH(IB55,'[1]2019'!$M$5:$NZ$5))=0,OR(IB175="x",IB175="p")),"FH",IF(AND(INDEX('[1]2019'!$M$7:$NZ$33,MATCH($B$173,'[1]2019'!$C$7:$C$33,0),MATCH(IB55,'[1]2019'!$M$5:$NZ$5))&gt;2,OR(IB175="x",IB175="p")),"FH",INDEX('[1]2019'!$M$7:$NZ$33,MATCH($B$173,'[1]2019'!$C$7:$C$33,0),MATCH(IB55,'[1]2019'!$M$5:$NZ$5))))</f>
        <v>4</v>
      </c>
      <c r="IC174" s="61">
        <f>IF(AND(INDEX('[1]2019'!$M$7:$NZ$33,MATCH($B$173,'[1]2019'!$C$7:$C$33,0),MATCH(IC55,'[1]2019'!$M$5:$NZ$5))=0,OR(IC175="x",IC175="p")),"FH",IF(AND(INDEX('[1]2019'!$M$7:$NZ$33,MATCH($B$173,'[1]2019'!$C$7:$C$33,0),MATCH(IC55,'[1]2019'!$M$5:$NZ$5))&gt;2,OR(IC175="x",IC175="p")),"FH",INDEX('[1]2019'!$M$7:$NZ$33,MATCH($B$173,'[1]2019'!$C$7:$C$33,0),MATCH(IC55,'[1]2019'!$M$5:$NZ$5))))</f>
        <v>4</v>
      </c>
      <c r="ID174" s="61">
        <f>IF(AND(INDEX('[1]2019'!$M$7:$NZ$33,MATCH($B$173,'[1]2019'!$C$7:$C$33,0),MATCH(ID55,'[1]2019'!$M$5:$NZ$5))=0,OR(ID175="x",ID175="p")),"FH",IF(AND(INDEX('[1]2019'!$M$7:$NZ$33,MATCH($B$173,'[1]2019'!$C$7:$C$33,0),MATCH(ID55,'[1]2019'!$M$5:$NZ$5))&gt;2,OR(ID175="x",ID175="p")),"FH",INDEX('[1]2019'!$M$7:$NZ$33,MATCH($B$173,'[1]2019'!$C$7:$C$33,0),MATCH(ID55,'[1]2019'!$M$5:$NZ$5))))</f>
        <v>4</v>
      </c>
      <c r="IE174" s="61">
        <f>IF(AND(INDEX('[1]2019'!$M$7:$NZ$33,MATCH($B$173,'[1]2019'!$C$7:$C$33,0),MATCH(IE55,'[1]2019'!$M$5:$NZ$5))=0,OR(IE175="x",IE175="p")),"FH",IF(AND(INDEX('[1]2019'!$M$7:$NZ$33,MATCH($B$173,'[1]2019'!$C$7:$C$33,0),MATCH(IE55,'[1]2019'!$M$5:$NZ$5))&gt;2,OR(IE175="x",IE175="p")),"FH",INDEX('[1]2019'!$M$7:$NZ$33,MATCH($B$173,'[1]2019'!$C$7:$C$33,0),MATCH(IE55,'[1]2019'!$M$5:$NZ$5))))</f>
        <v>5</v>
      </c>
      <c r="IF174" s="61">
        <f>IF(AND(INDEX('[1]2019'!$M$7:$NZ$33,MATCH($B$173,'[1]2019'!$C$7:$C$33,0),MATCH(IF55,'[1]2019'!$M$5:$NZ$5))=0,OR(IF175="x",IF175="p")),"FH",IF(AND(INDEX('[1]2019'!$M$7:$NZ$33,MATCH($B$173,'[1]2019'!$C$7:$C$33,0),MATCH(IF55,'[1]2019'!$M$5:$NZ$5))&gt;2,OR(IF175="x",IF175="p")),"FH",INDEX('[1]2019'!$M$7:$NZ$33,MATCH($B$173,'[1]2019'!$C$7:$C$33,0),MATCH(IF55,'[1]2019'!$M$5:$NZ$5))))</f>
        <v>4</v>
      </c>
      <c r="IG174" s="61">
        <f>IF(AND(INDEX('[1]2019'!$M$7:$NZ$33,MATCH($B$173,'[1]2019'!$C$7:$C$33,0),MATCH(IG55,'[1]2019'!$M$5:$NZ$5))=0,OR(IG175="x",IG175="p")),"FH",IF(AND(INDEX('[1]2019'!$M$7:$NZ$33,MATCH($B$173,'[1]2019'!$C$7:$C$33,0),MATCH(IG55,'[1]2019'!$M$5:$NZ$5))&gt;2,OR(IG175="x",IG175="p")),"FH",INDEX('[1]2019'!$M$7:$NZ$33,MATCH($B$173,'[1]2019'!$C$7:$C$33,0),MATCH(IG55,'[1]2019'!$M$5:$NZ$5))))</f>
        <v>0</v>
      </c>
      <c r="IH174" s="61">
        <f>IF(AND(INDEX('[1]2019'!$M$7:$NZ$33,MATCH($B$173,'[1]2019'!$C$7:$C$33,0),MATCH(IH55,'[1]2019'!$M$5:$NZ$5))=0,OR(IH175="x",IH175="p")),"FH",IF(AND(INDEX('[1]2019'!$M$7:$NZ$33,MATCH($B$173,'[1]2019'!$C$7:$C$33,0),MATCH(IH55,'[1]2019'!$M$5:$NZ$5))&gt;2,OR(IH175="x",IH175="p")),"FH",INDEX('[1]2019'!$M$7:$NZ$33,MATCH($B$173,'[1]2019'!$C$7:$C$33,0),MATCH(IH55,'[1]2019'!$M$5:$NZ$5))))</f>
        <v>0</v>
      </c>
      <c r="II174" s="61">
        <f>IF(AND(INDEX('[1]2019'!$M$7:$NZ$33,MATCH($B$173,'[1]2019'!$C$7:$C$33,0),MATCH(II55,'[1]2019'!$M$5:$NZ$5))=0,OR(II175="x",II175="p")),"FH",IF(AND(INDEX('[1]2019'!$M$7:$NZ$33,MATCH($B$173,'[1]2019'!$C$7:$C$33,0),MATCH(II55,'[1]2019'!$M$5:$NZ$5))&gt;2,OR(II175="x",II175="p")),"FH",INDEX('[1]2019'!$M$7:$NZ$33,MATCH($B$173,'[1]2019'!$C$7:$C$33,0),MATCH(II55,'[1]2019'!$M$5:$NZ$5))))</f>
        <v>4</v>
      </c>
      <c r="IJ174" s="61">
        <f>IF(AND(INDEX('[1]2019'!$M$7:$NZ$33,MATCH($B$173,'[1]2019'!$C$7:$C$33,0),MATCH(IJ55,'[1]2019'!$M$5:$NZ$5))=0,OR(IJ175="x",IJ175="p")),"FH",IF(AND(INDEX('[1]2019'!$M$7:$NZ$33,MATCH($B$173,'[1]2019'!$C$7:$C$33,0),MATCH(IJ55,'[1]2019'!$M$5:$NZ$5))&gt;2,OR(IJ175="x",IJ175="p")),"FH",INDEX('[1]2019'!$M$7:$NZ$33,MATCH($B$173,'[1]2019'!$C$7:$C$33,0),MATCH(IJ55,'[1]2019'!$M$5:$NZ$5))))</f>
        <v>4</v>
      </c>
      <c r="IK174" s="61">
        <f>IF(AND(INDEX('[1]2019'!$M$7:$NZ$33,MATCH($B$173,'[1]2019'!$C$7:$C$33,0),MATCH(IK55,'[1]2019'!$M$5:$NZ$5))=0,OR(IK175="x",IK175="p")),"FH",IF(AND(INDEX('[1]2019'!$M$7:$NZ$33,MATCH($B$173,'[1]2019'!$C$7:$C$33,0),MATCH(IK55,'[1]2019'!$M$5:$NZ$5))&gt;2,OR(IK175="x",IK175="p")),"FH",INDEX('[1]2019'!$M$7:$NZ$33,MATCH($B$173,'[1]2019'!$C$7:$C$33,0),MATCH(IK55,'[1]2019'!$M$5:$NZ$5))))</f>
        <v>4</v>
      </c>
      <c r="IL174" s="61">
        <f>IF(AND(INDEX('[1]2019'!$M$7:$NZ$33,MATCH($B$173,'[1]2019'!$C$7:$C$33,0),MATCH(IL55,'[1]2019'!$M$5:$NZ$5))=0,OR(IL175="x",IL175="p")),"FH",IF(AND(INDEX('[1]2019'!$M$7:$NZ$33,MATCH($B$173,'[1]2019'!$C$7:$C$33,0),MATCH(IL55,'[1]2019'!$M$5:$NZ$5))&gt;2,OR(IL175="x",IL175="p")),"FH",INDEX('[1]2019'!$M$7:$NZ$33,MATCH($B$173,'[1]2019'!$C$7:$C$33,0),MATCH(IL55,'[1]2019'!$M$5:$NZ$5))))</f>
        <v>4</v>
      </c>
      <c r="IM174" s="61">
        <f>IF(AND(INDEX('[1]2019'!$M$7:$NZ$33,MATCH($B$173,'[1]2019'!$C$7:$C$33,0),MATCH(IM55,'[1]2019'!$M$5:$NZ$5))=0,OR(IM175="x",IM175="p")),"FH",IF(AND(INDEX('[1]2019'!$M$7:$NZ$33,MATCH($B$173,'[1]2019'!$C$7:$C$33,0),MATCH(IM55,'[1]2019'!$M$5:$NZ$5))&gt;2,OR(IM175="x",IM175="p")),"FH",INDEX('[1]2019'!$M$7:$NZ$33,MATCH($B$173,'[1]2019'!$C$7:$C$33,0),MATCH(IM55,'[1]2019'!$M$5:$NZ$5))))</f>
        <v>4</v>
      </c>
      <c r="IN174" s="61">
        <f>IF(AND(INDEX('[1]2019'!$M$7:$NZ$33,MATCH($B$173,'[1]2019'!$C$7:$C$33,0),MATCH(IN55,'[1]2019'!$M$5:$NZ$5))=0,OR(IN175="x",IN175="p")),"FH",IF(AND(INDEX('[1]2019'!$M$7:$NZ$33,MATCH($B$173,'[1]2019'!$C$7:$C$33,0),MATCH(IN55,'[1]2019'!$M$5:$NZ$5))&gt;2,OR(IN175="x",IN175="p")),"FH",INDEX('[1]2019'!$M$7:$NZ$33,MATCH($B$173,'[1]2019'!$C$7:$C$33,0),MATCH(IN55,'[1]2019'!$M$5:$NZ$5))))</f>
        <v>0</v>
      </c>
      <c r="IO174" s="61">
        <f>IF(AND(INDEX('[1]2019'!$M$7:$NZ$33,MATCH($B$173,'[1]2019'!$C$7:$C$33,0),MATCH(IO55,'[1]2019'!$M$5:$NZ$5))=0,OR(IO175="x",IO175="p")),"FH",IF(AND(INDEX('[1]2019'!$M$7:$NZ$33,MATCH($B$173,'[1]2019'!$C$7:$C$33,0),MATCH(IO55,'[1]2019'!$M$5:$NZ$5))&gt;2,OR(IO175="x",IO175="p")),"FH",INDEX('[1]2019'!$M$7:$NZ$33,MATCH($B$173,'[1]2019'!$C$7:$C$33,0),MATCH(IO55,'[1]2019'!$M$5:$NZ$5))))</f>
        <v>0</v>
      </c>
      <c r="IP174" s="61">
        <f>IF(AND(INDEX('[1]2019'!$M$7:$NZ$33,MATCH($B$173,'[1]2019'!$C$7:$C$33,0),MATCH(IP55,'[1]2019'!$M$5:$NZ$5))=0,OR(IP175="x",IP175="p")),"FH",IF(AND(INDEX('[1]2019'!$M$7:$NZ$33,MATCH($B$173,'[1]2019'!$C$7:$C$33,0),MATCH(IP55,'[1]2019'!$M$5:$NZ$5))&gt;2,OR(IP175="x",IP175="p")),"FH",INDEX('[1]2019'!$M$7:$NZ$33,MATCH($B$173,'[1]2019'!$C$7:$C$33,0),MATCH(IP55,'[1]2019'!$M$5:$NZ$5))))</f>
        <v>1</v>
      </c>
      <c r="IQ174" s="61">
        <f>IF(AND(INDEX('[1]2019'!$M$7:$NZ$33,MATCH($B$173,'[1]2019'!$C$7:$C$33,0),MATCH(IQ55,'[1]2019'!$M$5:$NZ$5))=0,OR(IQ175="x",IQ175="p")),"FH",IF(AND(INDEX('[1]2019'!$M$7:$NZ$33,MATCH($B$173,'[1]2019'!$C$7:$C$33,0),MATCH(IQ55,'[1]2019'!$M$5:$NZ$5))&gt;2,OR(IQ175="x",IQ175="p")),"FH",INDEX('[1]2019'!$M$7:$NZ$33,MATCH($B$173,'[1]2019'!$C$7:$C$33,0),MATCH(IQ55,'[1]2019'!$M$5:$NZ$5))))</f>
        <v>1</v>
      </c>
      <c r="IR174" s="61">
        <f>IF(AND(INDEX('[1]2019'!$M$7:$NZ$33,MATCH($B$173,'[1]2019'!$C$7:$C$33,0),MATCH(IR55,'[1]2019'!$M$5:$NZ$5))=0,OR(IR175="x",IR175="p")),"FH",IF(AND(INDEX('[1]2019'!$M$7:$NZ$33,MATCH($B$173,'[1]2019'!$C$7:$C$33,0),MATCH(IR55,'[1]2019'!$M$5:$NZ$5))&gt;2,OR(IR175="x",IR175="p")),"FH",INDEX('[1]2019'!$M$7:$NZ$33,MATCH($B$173,'[1]2019'!$C$7:$C$33,0),MATCH(IR55,'[1]2019'!$M$5:$NZ$5))))</f>
        <v>1</v>
      </c>
      <c r="IS174" s="61">
        <f>IF(AND(INDEX('[1]2019'!$M$7:$NZ$33,MATCH($B$173,'[1]2019'!$C$7:$C$33,0),MATCH(IS55,'[1]2019'!$M$5:$NZ$5))=0,OR(IS175="x",IS175="p")),"FH",IF(AND(INDEX('[1]2019'!$M$7:$NZ$33,MATCH($B$173,'[1]2019'!$C$7:$C$33,0),MATCH(IS55,'[1]2019'!$M$5:$NZ$5))&gt;2,OR(IS175="x",IS175="p")),"FH",INDEX('[1]2019'!$M$7:$NZ$33,MATCH($B$173,'[1]2019'!$C$7:$C$33,0),MATCH(IS55,'[1]2019'!$M$5:$NZ$5))))</f>
        <v>1</v>
      </c>
      <c r="IT174" s="61">
        <f>IF(AND(INDEX('[1]2019'!$M$7:$NZ$33,MATCH($B$173,'[1]2019'!$C$7:$C$33,0),MATCH(IT55,'[1]2019'!$M$5:$NZ$5))=0,OR(IT175="x",IT175="p")),"FH",IF(AND(INDEX('[1]2019'!$M$7:$NZ$33,MATCH($B$173,'[1]2019'!$C$7:$C$33,0),MATCH(IT55,'[1]2019'!$M$5:$NZ$5))&gt;2,OR(IT175="x",IT175="p")),"FH",INDEX('[1]2019'!$M$7:$NZ$33,MATCH($B$173,'[1]2019'!$C$7:$C$33,0),MATCH(IT55,'[1]2019'!$M$5:$NZ$5))))</f>
        <v>1</v>
      </c>
      <c r="IU174" s="61" t="str">
        <f>IF(AND(INDEX('[1]2019'!$M$7:$NZ$33,MATCH($B$173,'[1]2019'!$C$7:$C$33,0),MATCH(IU55,'[1]2019'!$M$5:$NZ$5))=0,OR(IU175="x",IU175="p")),"FH",IF(AND(INDEX('[1]2019'!$M$7:$NZ$33,MATCH($B$173,'[1]2019'!$C$7:$C$33,0),MATCH(IU55,'[1]2019'!$M$5:$NZ$5))&gt;2,OR(IU175="x",IU175="p")),"FH",INDEX('[1]2019'!$M$7:$NZ$33,MATCH($B$173,'[1]2019'!$C$7:$C$33,0),MATCH(IU55,'[1]2019'!$M$5:$NZ$5))))</f>
        <v>FH</v>
      </c>
      <c r="IV174" s="61" t="str">
        <f>IF(AND(INDEX('[1]2019'!$M$7:$NZ$33,MATCH($B$173,'[1]2019'!$C$7:$C$33,0),MATCH(IV55,'[1]2019'!$M$5:$NZ$5))=0,OR(IV175="x",IV175="p")),"FH",IF(AND(INDEX('[1]2019'!$M$7:$NZ$33,MATCH($B$173,'[1]2019'!$C$7:$C$33,0),MATCH(IV55,'[1]2019'!$M$5:$NZ$5))&gt;2,OR(IV175="x",IV175="p")),"FH",INDEX('[1]2019'!$M$7:$NZ$33,MATCH($B$173,'[1]2019'!$C$7:$C$33,0),MATCH(IV55,'[1]2019'!$M$5:$NZ$5))))</f>
        <v>FH</v>
      </c>
      <c r="IW174" s="61">
        <f>IF(AND(INDEX('[1]2019'!$M$7:$NZ$33,MATCH($B$173,'[1]2019'!$C$7:$C$33,0),MATCH(IW55,'[1]2019'!$M$5:$NZ$5))=0,OR(IW175="x",IW175="p")),"FH",IF(AND(INDEX('[1]2019'!$M$7:$NZ$33,MATCH($B$173,'[1]2019'!$C$7:$C$33,0),MATCH(IW55,'[1]2019'!$M$5:$NZ$5))&gt;2,OR(IW175="x",IW175="p")),"FH",INDEX('[1]2019'!$M$7:$NZ$33,MATCH($B$173,'[1]2019'!$C$7:$C$33,0),MATCH(IW55,'[1]2019'!$M$5:$NZ$5))))</f>
        <v>1</v>
      </c>
      <c r="IX174" s="61">
        <f>IF(AND(INDEX('[1]2019'!$M$7:$NZ$33,MATCH($B$173,'[1]2019'!$C$7:$C$33,0),MATCH(IX55,'[1]2019'!$M$5:$NZ$5))=0,OR(IX175="x",IX175="p")),"FH",IF(AND(INDEX('[1]2019'!$M$7:$NZ$33,MATCH($B$173,'[1]2019'!$C$7:$C$33,0),MATCH(IX55,'[1]2019'!$M$5:$NZ$5))&gt;2,OR(IX175="x",IX175="p")),"FH",INDEX('[1]2019'!$M$7:$NZ$33,MATCH($B$173,'[1]2019'!$C$7:$C$33,0),MATCH(IX55,'[1]2019'!$M$5:$NZ$5))))</f>
        <v>1</v>
      </c>
      <c r="IY174" s="61">
        <f>IF(AND(INDEX('[1]2019'!$M$7:$NZ$33,MATCH($B$173,'[1]2019'!$C$7:$C$33,0),MATCH(IY55,'[1]2019'!$M$5:$NZ$5))=0,OR(IY175="x",IY175="p")),"FH",IF(AND(INDEX('[1]2019'!$M$7:$NZ$33,MATCH($B$173,'[1]2019'!$C$7:$C$33,0),MATCH(IY55,'[1]2019'!$M$5:$NZ$5))&gt;2,OR(IY175="x",IY175="p")),"FH",INDEX('[1]2019'!$M$7:$NZ$33,MATCH($B$173,'[1]2019'!$C$7:$C$33,0),MATCH(IY55,'[1]2019'!$M$5:$NZ$5))))</f>
        <v>1</v>
      </c>
      <c r="IZ174" s="61">
        <f>IF(AND(INDEX('[1]2019'!$M$7:$NZ$33,MATCH($B$173,'[1]2019'!$C$7:$C$33,0),MATCH(IZ55,'[1]2019'!$M$5:$NZ$5))=0,OR(IZ175="x",IZ175="p")),"FH",IF(AND(INDEX('[1]2019'!$M$7:$NZ$33,MATCH($B$173,'[1]2019'!$C$7:$C$33,0),MATCH(IZ55,'[1]2019'!$M$5:$NZ$5))&gt;2,OR(IZ175="x",IZ175="p")),"FH",INDEX('[1]2019'!$M$7:$NZ$33,MATCH($B$173,'[1]2019'!$C$7:$C$33,0),MATCH(IZ55,'[1]2019'!$M$5:$NZ$5))))</f>
        <v>1</v>
      </c>
      <c r="JA174" s="61">
        <f>IF(AND(INDEX('[1]2019'!$M$7:$NZ$33,MATCH($B$173,'[1]2019'!$C$7:$C$33,0),MATCH(JA55,'[1]2019'!$M$5:$NZ$5))=0,OR(JA175="x",JA175="p")),"FH",IF(AND(INDEX('[1]2019'!$M$7:$NZ$33,MATCH($B$173,'[1]2019'!$C$7:$C$33,0),MATCH(JA55,'[1]2019'!$M$5:$NZ$5))&gt;2,OR(JA175="x",JA175="p")),"FH",INDEX('[1]2019'!$M$7:$NZ$33,MATCH($B$173,'[1]2019'!$C$7:$C$33,0),MATCH(JA55,'[1]2019'!$M$5:$NZ$5))))</f>
        <v>1</v>
      </c>
      <c r="JB174" s="61" t="str">
        <f>IF(AND(INDEX('[1]2019'!$M$7:$NZ$33,MATCH($B$173,'[1]2019'!$C$7:$C$33,0),MATCH(JB55,'[1]2019'!$M$5:$NZ$5))=0,OR(JB175="x",JB175="p")),"FH",IF(AND(INDEX('[1]2019'!$M$7:$NZ$33,MATCH($B$173,'[1]2019'!$C$7:$C$33,0),MATCH(JB55,'[1]2019'!$M$5:$NZ$5))&gt;2,OR(JB175="x",JB175="p")),"FH",INDEX('[1]2019'!$M$7:$NZ$33,MATCH($B$173,'[1]2019'!$C$7:$C$33,0),MATCH(JB55,'[1]2019'!$M$5:$NZ$5))))</f>
        <v>FH</v>
      </c>
      <c r="JC174" s="61" t="str">
        <f>IF(AND(INDEX('[1]2019'!$M$7:$NZ$33,MATCH($B$173,'[1]2019'!$C$7:$C$33,0),MATCH(JC55,'[1]2019'!$M$5:$NZ$5))=0,OR(JC175="x",JC175="p")),"FH",IF(AND(INDEX('[1]2019'!$M$7:$NZ$33,MATCH($B$173,'[1]2019'!$C$7:$C$33,0),MATCH(JC55,'[1]2019'!$M$5:$NZ$5))&gt;2,OR(JC175="x",JC175="p")),"FH",INDEX('[1]2019'!$M$7:$NZ$33,MATCH($B$173,'[1]2019'!$C$7:$C$33,0),MATCH(JC55,'[1]2019'!$M$5:$NZ$5))))</f>
        <v>FH</v>
      </c>
      <c r="JD174" s="61">
        <f>IF(AND(INDEX('[1]2019'!$M$7:$NZ$33,MATCH($B$173,'[1]2019'!$C$7:$C$33,0),MATCH(JD55,'[1]2019'!$M$5:$NZ$5))=0,OR(JD175="x",JD175="p")),"FH",IF(AND(INDEX('[1]2019'!$M$7:$NZ$33,MATCH($B$173,'[1]2019'!$C$7:$C$33,0),MATCH(JD55,'[1]2019'!$M$5:$NZ$5))&gt;2,OR(JD175="x",JD175="p")),"FH",INDEX('[1]2019'!$M$7:$NZ$33,MATCH($B$173,'[1]2019'!$C$7:$C$33,0),MATCH(JD55,'[1]2019'!$M$5:$NZ$5))))</f>
        <v>1</v>
      </c>
      <c r="JE174" s="61">
        <f>IF(AND(INDEX('[1]2019'!$M$7:$NZ$33,MATCH($B$173,'[1]2019'!$C$7:$C$33,0),MATCH(JE55,'[1]2019'!$M$5:$NZ$5))=0,OR(JE175="x",JE175="p")),"FH",IF(AND(INDEX('[1]2019'!$M$7:$NZ$33,MATCH($B$173,'[1]2019'!$C$7:$C$33,0),MATCH(JE55,'[1]2019'!$M$5:$NZ$5))&gt;2,OR(JE175="x",JE175="p")),"FH",INDEX('[1]2019'!$M$7:$NZ$33,MATCH($B$173,'[1]2019'!$C$7:$C$33,0),MATCH(JE55,'[1]2019'!$M$5:$NZ$5))))</f>
        <v>1</v>
      </c>
      <c r="JF174" s="61">
        <f>IF(AND(INDEX('[1]2019'!$M$7:$NZ$33,MATCH($B$173,'[1]2019'!$C$7:$C$33,0),MATCH(JF55,'[1]2019'!$M$5:$NZ$5))=0,OR(JF175="x",JF175="p")),"FH",IF(AND(INDEX('[1]2019'!$M$7:$NZ$33,MATCH($B$173,'[1]2019'!$C$7:$C$33,0),MATCH(JF55,'[1]2019'!$M$5:$NZ$5))&gt;2,OR(JF175="x",JF175="p")),"FH",INDEX('[1]2019'!$M$7:$NZ$33,MATCH($B$173,'[1]2019'!$C$7:$C$33,0),MATCH(JF55,'[1]2019'!$M$5:$NZ$5))))</f>
        <v>1</v>
      </c>
      <c r="JG174" s="61">
        <f>IF(AND(INDEX('[1]2019'!$M$7:$NZ$33,MATCH($B$173,'[1]2019'!$C$7:$C$33,0),MATCH(JG55,'[1]2019'!$M$5:$NZ$5))=0,OR(JG175="x",JG175="p")),"FH",IF(AND(INDEX('[1]2019'!$M$7:$NZ$33,MATCH($B$173,'[1]2019'!$C$7:$C$33,0),MATCH(JG55,'[1]2019'!$M$5:$NZ$5))&gt;2,OR(JG175="x",JG175="p")),"FH",INDEX('[1]2019'!$M$7:$NZ$33,MATCH($B$173,'[1]2019'!$C$7:$C$33,0),MATCH(JG55,'[1]2019'!$M$5:$NZ$5))))</f>
        <v>1</v>
      </c>
      <c r="JH174" s="61">
        <f>IF(AND(INDEX('[1]2019'!$M$7:$NZ$33,MATCH($B$173,'[1]2019'!$C$7:$C$33,0),MATCH(JH55,'[1]2019'!$M$5:$NZ$5))=0,OR(JH175="x",JH175="p")),"FH",IF(AND(INDEX('[1]2019'!$M$7:$NZ$33,MATCH($B$173,'[1]2019'!$C$7:$C$33,0),MATCH(JH55,'[1]2019'!$M$5:$NZ$5))&gt;2,OR(JH175="x",JH175="p")),"FH",INDEX('[1]2019'!$M$7:$NZ$33,MATCH($B$173,'[1]2019'!$C$7:$C$33,0),MATCH(JH55,'[1]2019'!$M$5:$NZ$5))))</f>
        <v>1</v>
      </c>
      <c r="JI174" s="61">
        <f>IF(AND(INDEX('[1]2019'!$M$7:$NZ$33,MATCH($B$173,'[1]2019'!$C$7:$C$33,0),MATCH(JI55,'[1]2019'!$M$5:$NZ$5))=0,OR(JI175="x",JI175="p")),"FH",IF(AND(INDEX('[1]2019'!$M$7:$NZ$33,MATCH($B$173,'[1]2019'!$C$7:$C$33,0),MATCH(JI55,'[1]2019'!$M$5:$NZ$5))&gt;2,OR(JI175="x",JI175="p")),"FH",INDEX('[1]2019'!$M$7:$NZ$33,MATCH($B$173,'[1]2019'!$C$7:$C$33,0),MATCH(JI55,'[1]2019'!$M$5:$NZ$5))))</f>
        <v>0</v>
      </c>
      <c r="JJ174" s="61">
        <f>IF(AND(INDEX('[1]2019'!$M$7:$NZ$33,MATCH($B$173,'[1]2019'!$C$7:$C$33,0),MATCH(JJ55,'[1]2019'!$M$5:$NZ$5))=0,OR(JJ175="x",JJ175="p")),"FH",IF(AND(INDEX('[1]2019'!$M$7:$NZ$33,MATCH($B$173,'[1]2019'!$C$7:$C$33,0),MATCH(JJ55,'[1]2019'!$M$5:$NZ$5))&gt;2,OR(JJ175="x",JJ175="p")),"FH",INDEX('[1]2019'!$M$7:$NZ$33,MATCH($B$173,'[1]2019'!$C$7:$C$33,0),MATCH(JJ55,'[1]2019'!$M$5:$NZ$5))))</f>
        <v>0</v>
      </c>
      <c r="JK174" s="61">
        <f>IF(AND(INDEX('[1]2019'!$M$7:$NZ$33,MATCH($B$173,'[1]2019'!$C$7:$C$33,0),MATCH(JK55,'[1]2019'!$M$5:$NZ$5))=0,OR(JK175="x",JK175="p")),"FH",IF(AND(INDEX('[1]2019'!$M$7:$NZ$33,MATCH($B$173,'[1]2019'!$C$7:$C$33,0),MATCH(JK55,'[1]2019'!$M$5:$NZ$5))&gt;2,OR(JK175="x",JK175="p")),"FH",INDEX('[1]2019'!$M$7:$NZ$33,MATCH($B$173,'[1]2019'!$C$7:$C$33,0),MATCH(JK55,'[1]2019'!$M$5:$NZ$5))))</f>
        <v>1</v>
      </c>
      <c r="JL174" s="61">
        <f>IF(AND(INDEX('[1]2019'!$M$7:$NZ$33,MATCH($B$173,'[1]2019'!$C$7:$C$33,0),MATCH(JL55,'[1]2019'!$M$5:$NZ$5))=0,OR(JL175="x",JL175="p")),"FH",IF(AND(INDEX('[1]2019'!$M$7:$NZ$33,MATCH($B$173,'[1]2019'!$C$7:$C$33,0),MATCH(JL55,'[1]2019'!$M$5:$NZ$5))&gt;2,OR(JL175="x",JL175="p")),"FH",INDEX('[1]2019'!$M$7:$NZ$33,MATCH($B$173,'[1]2019'!$C$7:$C$33,0),MATCH(JL55,'[1]2019'!$M$5:$NZ$5))))</f>
        <v>1</v>
      </c>
      <c r="JM174" s="61">
        <f>IF(AND(INDEX('[1]2019'!$M$7:$NZ$33,MATCH($B$173,'[1]2019'!$C$7:$C$33,0),MATCH(JM55,'[1]2019'!$M$5:$NZ$5))=0,OR(JM175="x",JM175="p")),"FH",IF(AND(INDEX('[1]2019'!$M$7:$NZ$33,MATCH($B$173,'[1]2019'!$C$7:$C$33,0),MATCH(JM55,'[1]2019'!$M$5:$NZ$5))&gt;2,OR(JM175="x",JM175="p")),"FH",INDEX('[1]2019'!$M$7:$NZ$33,MATCH($B$173,'[1]2019'!$C$7:$C$33,0),MATCH(JM55,'[1]2019'!$M$5:$NZ$5))))</f>
        <v>1</v>
      </c>
      <c r="JN174" s="61">
        <f>IF(AND(INDEX('[1]2019'!$M$7:$NZ$33,MATCH($B$173,'[1]2019'!$C$7:$C$33,0),MATCH(JN55,'[1]2019'!$M$5:$NZ$5))=0,OR(JN175="x",JN175="p")),"FH",IF(AND(INDEX('[1]2019'!$M$7:$NZ$33,MATCH($B$173,'[1]2019'!$C$7:$C$33,0),MATCH(JN55,'[1]2019'!$M$5:$NZ$5))&gt;2,OR(JN175="x",JN175="p")),"FH",INDEX('[1]2019'!$M$7:$NZ$33,MATCH($B$173,'[1]2019'!$C$7:$C$33,0),MATCH(JN55,'[1]2019'!$M$5:$NZ$5))))</f>
        <v>1</v>
      </c>
      <c r="JO174" s="61">
        <f>IF(AND(INDEX('[1]2019'!$M$7:$NZ$33,MATCH($B$173,'[1]2019'!$C$7:$C$33,0),MATCH(JO55,'[1]2019'!$M$5:$NZ$5))=0,OR(JO175="x",JO175="p")),"FH",IF(AND(INDEX('[1]2019'!$M$7:$NZ$33,MATCH($B$173,'[1]2019'!$C$7:$C$33,0),MATCH(JO55,'[1]2019'!$M$5:$NZ$5))&gt;2,OR(JO175="x",JO175="p")),"FH",INDEX('[1]2019'!$M$7:$NZ$33,MATCH($B$173,'[1]2019'!$C$7:$C$33,0),MATCH(JO55,'[1]2019'!$M$5:$NZ$5))))</f>
        <v>1</v>
      </c>
      <c r="JP174" s="61" t="str">
        <f>IF(AND(INDEX('[1]2019'!$M$7:$NZ$33,MATCH($B$173,'[1]2019'!$C$7:$C$33,0),MATCH(JP55,'[1]2019'!$M$5:$NZ$5))=0,OR(JP175="x",JP175="p")),"FH",IF(AND(INDEX('[1]2019'!$M$7:$NZ$33,MATCH($B$173,'[1]2019'!$C$7:$C$33,0),MATCH(JP55,'[1]2019'!$M$5:$NZ$5))&gt;2,OR(JP175="x",JP175="p")),"FH",INDEX('[1]2019'!$M$7:$NZ$33,MATCH($B$173,'[1]2019'!$C$7:$C$33,0),MATCH(JP55,'[1]2019'!$M$5:$NZ$5))))</f>
        <v>FH</v>
      </c>
      <c r="JQ174" s="61" t="str">
        <f>IF(AND(INDEX('[1]2019'!$M$7:$NZ$33,MATCH($B$173,'[1]2019'!$C$7:$C$33,0),MATCH(JQ55,'[1]2019'!$M$5:$NZ$5))=0,OR(JQ175="x",JQ175="p")),"FH",IF(AND(INDEX('[1]2019'!$M$7:$NZ$33,MATCH($B$173,'[1]2019'!$C$7:$C$33,0),MATCH(JQ55,'[1]2019'!$M$5:$NZ$5))&gt;2,OR(JQ175="x",JQ175="p")),"FH",INDEX('[1]2019'!$M$7:$NZ$33,MATCH($B$173,'[1]2019'!$C$7:$C$33,0),MATCH(JQ55,'[1]2019'!$M$5:$NZ$5))))</f>
        <v>FH</v>
      </c>
      <c r="JR174" s="61">
        <f>IF(AND(INDEX('[1]2019'!$M$7:$NZ$33,MATCH($B$173,'[1]2019'!$C$7:$C$33,0),MATCH(JR55,'[1]2019'!$M$5:$NZ$5))=0,OR(JR175="x",JR175="p")),"FH",IF(AND(INDEX('[1]2019'!$M$7:$NZ$33,MATCH($B$173,'[1]2019'!$C$7:$C$33,0),MATCH(JR55,'[1]2019'!$M$5:$NZ$5))&gt;2,OR(JR175="x",JR175="p")),"FH",INDEX('[1]2019'!$M$7:$NZ$33,MATCH($B$173,'[1]2019'!$C$7:$C$33,0),MATCH(JR55,'[1]2019'!$M$5:$NZ$5))))</f>
        <v>1</v>
      </c>
      <c r="JS174" s="61">
        <f>IF(AND(INDEX('[1]2019'!$M$7:$NZ$33,MATCH($B$173,'[1]2019'!$C$7:$C$33,0),MATCH(JS55,'[1]2019'!$M$5:$NZ$5))=0,OR(JS175="x",JS175="p")),"FH",IF(AND(INDEX('[1]2019'!$M$7:$NZ$33,MATCH($B$173,'[1]2019'!$C$7:$C$33,0),MATCH(JS55,'[1]2019'!$M$5:$NZ$5))&gt;2,OR(JS175="x",JS175="p")),"FH",INDEX('[1]2019'!$M$7:$NZ$33,MATCH($B$173,'[1]2019'!$C$7:$C$33,0),MATCH(JS55,'[1]2019'!$M$5:$NZ$5))))</f>
        <v>1</v>
      </c>
      <c r="JT174" s="61">
        <f>IF(AND(INDEX('[1]2019'!$M$7:$NZ$33,MATCH($B$173,'[1]2019'!$C$7:$C$33,0),MATCH(JT55,'[1]2019'!$M$5:$NZ$5))=0,OR(JT175="x",JT175="p")),"FH",IF(AND(INDEX('[1]2019'!$M$7:$NZ$33,MATCH($B$173,'[1]2019'!$C$7:$C$33,0),MATCH(JT55,'[1]2019'!$M$5:$NZ$5))&gt;2,OR(JT175="x",JT175="p")),"FH",INDEX('[1]2019'!$M$7:$NZ$33,MATCH($B$173,'[1]2019'!$C$7:$C$33,0),MATCH(JT55,'[1]2019'!$M$5:$NZ$5))))</f>
        <v>1</v>
      </c>
      <c r="JU174" s="61">
        <f>IF(AND(INDEX('[1]2019'!$M$7:$NZ$33,MATCH($B$173,'[1]2019'!$C$7:$C$33,0),MATCH(JU55,'[1]2019'!$M$5:$NZ$5))=0,OR(JU175="x",JU175="p")),"FH",IF(AND(INDEX('[1]2019'!$M$7:$NZ$33,MATCH($B$173,'[1]2019'!$C$7:$C$33,0),MATCH(JU55,'[1]2019'!$M$5:$NZ$5))&gt;2,OR(JU175="x",JU175="p")),"FH",INDEX('[1]2019'!$M$7:$NZ$33,MATCH($B$173,'[1]2019'!$C$7:$C$33,0),MATCH(JU55,'[1]2019'!$M$5:$NZ$5))))</f>
        <v>1</v>
      </c>
      <c r="JV174" s="61">
        <f>IF(AND(INDEX('[1]2019'!$M$7:$NZ$33,MATCH($B$173,'[1]2019'!$C$7:$C$33,0),MATCH(JV55,'[1]2019'!$M$5:$NZ$5))=0,OR(JV175="x",JV175="p")),"FH",IF(AND(INDEX('[1]2019'!$M$7:$NZ$33,MATCH($B$173,'[1]2019'!$C$7:$C$33,0),MATCH(JV55,'[1]2019'!$M$5:$NZ$5))&gt;2,OR(JV175="x",JV175="p")),"FH",INDEX('[1]2019'!$M$7:$NZ$33,MATCH($B$173,'[1]2019'!$C$7:$C$33,0),MATCH(JV55,'[1]2019'!$M$5:$NZ$5))))</f>
        <v>1</v>
      </c>
      <c r="JW174" s="61" t="str">
        <f>IF(AND(INDEX('[1]2019'!$M$7:$NZ$33,MATCH($B$173,'[1]2019'!$C$7:$C$33,0),MATCH(JW55,'[1]2019'!$M$5:$NZ$5))=0,OR(JW175="x",JW175="p")),"FH",IF(AND(INDEX('[1]2019'!$M$7:$NZ$33,MATCH($B$173,'[1]2019'!$C$7:$C$33,0),MATCH(JW55,'[1]2019'!$M$5:$NZ$5))&gt;2,OR(JW175="x",JW175="p")),"FH",INDEX('[1]2019'!$M$7:$NZ$33,MATCH($B$173,'[1]2019'!$C$7:$C$33,0),MATCH(JW55,'[1]2019'!$M$5:$NZ$5))))</f>
        <v>FH</v>
      </c>
      <c r="JX174" s="61" t="str">
        <f>IF(AND(INDEX('[1]2019'!$M$7:$NZ$33,MATCH($B$173,'[1]2019'!$C$7:$C$33,0),MATCH(JX55,'[1]2019'!$M$5:$NZ$5))=0,OR(JX175="x",JX175="p")),"FH",IF(AND(INDEX('[1]2019'!$M$7:$NZ$33,MATCH($B$173,'[1]2019'!$C$7:$C$33,0),MATCH(JX55,'[1]2019'!$M$5:$NZ$5))&gt;2,OR(JX175="x",JX175="p")),"FH",INDEX('[1]2019'!$M$7:$NZ$33,MATCH($B$173,'[1]2019'!$C$7:$C$33,0),MATCH(JX55,'[1]2019'!$M$5:$NZ$5))))</f>
        <v>FH</v>
      </c>
      <c r="JY174" s="61">
        <f>IF(AND(INDEX('[1]2019'!$M$7:$NZ$33,MATCH($B$173,'[1]2019'!$C$7:$C$33,0),MATCH(JY55,'[1]2019'!$M$5:$NZ$5))=0,OR(JY175="x",JY175="p")),"FH",IF(AND(INDEX('[1]2019'!$M$7:$NZ$33,MATCH($B$173,'[1]2019'!$C$7:$C$33,0),MATCH(JY55,'[1]2019'!$M$5:$NZ$5))&gt;2,OR(JY175="x",JY175="p")),"FH",INDEX('[1]2019'!$M$7:$NZ$33,MATCH($B$173,'[1]2019'!$C$7:$C$33,0),MATCH(JY55,'[1]2019'!$M$5:$NZ$5))))</f>
        <v>1</v>
      </c>
      <c r="JZ174" s="61">
        <f>IF(AND(INDEX('[1]2019'!$M$7:$NZ$33,MATCH($B$173,'[1]2019'!$C$7:$C$33,0),MATCH(JZ55,'[1]2019'!$M$5:$NZ$5))=0,OR(JZ175="x",JZ175="p")),"FH",IF(AND(INDEX('[1]2019'!$M$7:$NZ$33,MATCH($B$173,'[1]2019'!$C$7:$C$33,0),MATCH(JZ55,'[1]2019'!$M$5:$NZ$5))&gt;2,OR(JZ175="x",JZ175="p")),"FH",INDEX('[1]2019'!$M$7:$NZ$33,MATCH($B$173,'[1]2019'!$C$7:$C$33,0),MATCH(JZ55,'[1]2019'!$M$5:$NZ$5))))</f>
        <v>1</v>
      </c>
      <c r="KA174" s="61">
        <f>IF(AND(INDEX('[1]2019'!$M$7:$NZ$33,MATCH($B$173,'[1]2019'!$C$7:$C$33,0),MATCH(KA55,'[1]2019'!$M$5:$NZ$5))=0,OR(KA175="x",KA175="p")),"FH",IF(AND(INDEX('[1]2019'!$M$7:$NZ$33,MATCH($B$173,'[1]2019'!$C$7:$C$33,0),MATCH(KA55,'[1]2019'!$M$5:$NZ$5))&gt;2,OR(KA175="x",KA175="p")),"FH",INDEX('[1]2019'!$M$7:$NZ$33,MATCH($B$173,'[1]2019'!$C$7:$C$33,0),MATCH(KA55,'[1]2019'!$M$5:$NZ$5))))</f>
        <v>1</v>
      </c>
      <c r="KB174" s="61">
        <f>IF(AND(INDEX('[1]2019'!$M$7:$NZ$33,MATCH($B$173,'[1]2019'!$C$7:$C$33,0),MATCH(KB55,'[1]2019'!$M$5:$NZ$5))=0,OR(KB175="x",KB175="p")),"FH",IF(AND(INDEX('[1]2019'!$M$7:$NZ$33,MATCH($B$173,'[1]2019'!$C$7:$C$33,0),MATCH(KB55,'[1]2019'!$M$5:$NZ$5))&gt;2,OR(KB175="x",KB175="p")),"FH",INDEX('[1]2019'!$M$7:$NZ$33,MATCH($B$173,'[1]2019'!$C$7:$C$33,0),MATCH(KB55,'[1]2019'!$M$5:$NZ$5))))</f>
        <v>1</v>
      </c>
      <c r="KC174" s="61">
        <f>IF(AND(INDEX('[1]2019'!$M$7:$NZ$33,MATCH($B$173,'[1]2019'!$C$7:$C$33,0),MATCH(KC55,'[1]2019'!$M$5:$NZ$5))=0,OR(KC175="x",KC175="p")),"FH",IF(AND(INDEX('[1]2019'!$M$7:$NZ$33,MATCH($B$173,'[1]2019'!$C$7:$C$33,0),MATCH(KC55,'[1]2019'!$M$5:$NZ$5))&gt;2,OR(KC175="x",KC175="p")),"FH",INDEX('[1]2019'!$M$7:$NZ$33,MATCH($B$173,'[1]2019'!$C$7:$C$33,0),MATCH(KC55,'[1]2019'!$M$5:$NZ$5))))</f>
        <v>1</v>
      </c>
      <c r="KD174" s="61">
        <f>IF(AND(INDEX('[1]2019'!$M$7:$NZ$33,MATCH($B$173,'[1]2019'!$C$7:$C$33,0),MATCH(KD55,'[1]2019'!$M$5:$NZ$5))=0,OR(KD175="x",KD175="p")),"FH",IF(AND(INDEX('[1]2019'!$M$7:$NZ$33,MATCH($B$173,'[1]2019'!$C$7:$C$33,0),MATCH(KD55,'[1]2019'!$M$5:$NZ$5))&gt;2,OR(KD175="x",KD175="p")),"FH",INDEX('[1]2019'!$M$7:$NZ$33,MATCH($B$173,'[1]2019'!$C$7:$C$33,0),MATCH(KD55,'[1]2019'!$M$5:$NZ$5))))</f>
        <v>0</v>
      </c>
      <c r="KE174" s="61">
        <f>IF(AND(INDEX('[1]2019'!$M$7:$NZ$33,MATCH($B$173,'[1]2019'!$C$7:$C$33,0),MATCH(KE55,'[1]2019'!$M$5:$NZ$5))=0,OR(KE175="x",KE175="p")),"FH",IF(AND(INDEX('[1]2019'!$M$7:$NZ$33,MATCH($B$173,'[1]2019'!$C$7:$C$33,0),MATCH(KE55,'[1]2019'!$M$5:$NZ$5))&gt;2,OR(KE175="x",KE175="p")),"FH",INDEX('[1]2019'!$M$7:$NZ$33,MATCH($B$173,'[1]2019'!$C$7:$C$33,0),MATCH(KE55,'[1]2019'!$M$5:$NZ$5))))</f>
        <v>0</v>
      </c>
      <c r="KF174" s="61">
        <f>IF(AND(INDEX('[1]2019'!$M$7:$NZ$33,MATCH($B$173,'[1]2019'!$C$7:$C$33,0),MATCH(KF55,'[1]2019'!$M$5:$NZ$5))=0,OR(KF175="x",KF175="p")),"FH",IF(AND(INDEX('[1]2019'!$M$7:$NZ$33,MATCH($B$173,'[1]2019'!$C$7:$C$33,0),MATCH(KF55,'[1]2019'!$M$5:$NZ$5))&gt;2,OR(KF175="x",KF175="p")),"FH",INDEX('[1]2019'!$M$7:$NZ$33,MATCH($B$173,'[1]2019'!$C$7:$C$33,0),MATCH(KF55,'[1]2019'!$M$5:$NZ$5))))</f>
        <v>1</v>
      </c>
      <c r="KG174" s="61">
        <f>IF(AND(INDEX('[1]2019'!$M$7:$NZ$33,MATCH($B$173,'[1]2019'!$C$7:$C$33,0),MATCH(KG55,'[1]2019'!$M$5:$NZ$5))=0,OR(KG175="x",KG175="p")),"FH",IF(AND(INDEX('[1]2019'!$M$7:$NZ$33,MATCH($B$173,'[1]2019'!$C$7:$C$33,0),MATCH(KG55,'[1]2019'!$M$5:$NZ$5))&gt;2,OR(KG175="x",KG175="p")),"FH",INDEX('[1]2019'!$M$7:$NZ$33,MATCH($B$173,'[1]2019'!$C$7:$C$33,0),MATCH(KG55,'[1]2019'!$M$5:$NZ$5))))</f>
        <v>1</v>
      </c>
      <c r="KH174" s="61">
        <f>IF(AND(INDEX('[1]2019'!$M$7:$NZ$33,MATCH($B$173,'[1]2019'!$C$7:$C$33,0),MATCH(KH55,'[1]2019'!$M$5:$NZ$5))=0,OR(KH175="x",KH175="p")),"FH",IF(AND(INDEX('[1]2019'!$M$7:$NZ$33,MATCH($B$173,'[1]2019'!$C$7:$C$33,0),MATCH(KH55,'[1]2019'!$M$5:$NZ$5))&gt;2,OR(KH175="x",KH175="p")),"FH",INDEX('[1]2019'!$M$7:$NZ$33,MATCH($B$173,'[1]2019'!$C$7:$C$33,0),MATCH(KH55,'[1]2019'!$M$5:$NZ$5))))</f>
        <v>1</v>
      </c>
      <c r="KI174" s="61">
        <f>IF(AND(INDEX('[1]2019'!$M$7:$NZ$33,MATCH($B$173,'[1]2019'!$C$7:$C$33,0),MATCH(KI55,'[1]2019'!$M$5:$NZ$5))=0,OR(KI175="x",KI175="p")),"FH",IF(AND(INDEX('[1]2019'!$M$7:$NZ$33,MATCH($B$173,'[1]2019'!$C$7:$C$33,0),MATCH(KI55,'[1]2019'!$M$5:$NZ$5))&gt;2,OR(KI175="x",KI175="p")),"FH",INDEX('[1]2019'!$M$7:$NZ$33,MATCH($B$173,'[1]2019'!$C$7:$C$33,0),MATCH(KI55,'[1]2019'!$M$5:$NZ$5))))</f>
        <v>1</v>
      </c>
      <c r="KJ174" s="61">
        <f>IF(AND(INDEX('[1]2019'!$M$7:$NZ$33,MATCH($B$173,'[1]2019'!$C$7:$C$33,0),MATCH(KJ55,'[1]2019'!$M$5:$NZ$5))=0,OR(KJ175="x",KJ175="p")),"FH",IF(AND(INDEX('[1]2019'!$M$7:$NZ$33,MATCH($B$173,'[1]2019'!$C$7:$C$33,0),MATCH(KJ55,'[1]2019'!$M$5:$NZ$5))&gt;2,OR(KJ175="x",KJ175="p")),"FH",INDEX('[1]2019'!$M$7:$NZ$33,MATCH($B$173,'[1]2019'!$C$7:$C$33,0),MATCH(KJ55,'[1]2019'!$M$5:$NZ$5))))</f>
        <v>1</v>
      </c>
      <c r="KK174" s="61" t="str">
        <f>IF(AND(INDEX('[1]2019'!$M$7:$NZ$33,MATCH($B$173,'[1]2019'!$C$7:$C$33,0),MATCH(KK55,'[1]2019'!$M$5:$NZ$5))=0,OR(KK175="x",KK175="p")),"FH",IF(AND(INDEX('[1]2019'!$M$7:$NZ$33,MATCH($B$173,'[1]2019'!$C$7:$C$33,0),MATCH(KK55,'[1]2019'!$M$5:$NZ$5))&gt;2,OR(KK175="x",KK175="p")),"FH",INDEX('[1]2019'!$M$7:$NZ$33,MATCH($B$173,'[1]2019'!$C$7:$C$33,0),MATCH(KK55,'[1]2019'!$M$5:$NZ$5))))</f>
        <v>FH</v>
      </c>
      <c r="KL174" s="61" t="str">
        <f>IF(AND(INDEX('[1]2019'!$M$7:$NZ$33,MATCH($B$173,'[1]2019'!$C$7:$C$33,0),MATCH(KL55,'[1]2019'!$M$5:$NZ$5))=0,OR(KL175="x",KL175="p")),"FH",IF(AND(INDEX('[1]2019'!$M$7:$NZ$33,MATCH($B$173,'[1]2019'!$C$7:$C$33,0),MATCH(KL55,'[1]2019'!$M$5:$NZ$5))&gt;2,OR(KL175="x",KL175="p")),"FH",INDEX('[1]2019'!$M$7:$NZ$33,MATCH($B$173,'[1]2019'!$C$7:$C$33,0),MATCH(KL55,'[1]2019'!$M$5:$NZ$5))))</f>
        <v>FH</v>
      </c>
      <c r="KM174" s="61">
        <f>IF(AND(INDEX('[1]2019'!$M$7:$NZ$33,MATCH($B$173,'[1]2019'!$C$7:$C$33,0),MATCH(KM55,'[1]2019'!$M$5:$NZ$5))=0,OR(KM175="x",KM175="p")),"FH",IF(AND(INDEX('[1]2019'!$M$7:$NZ$33,MATCH($B$173,'[1]2019'!$C$7:$C$33,0),MATCH(KM55,'[1]2019'!$M$5:$NZ$5))&gt;2,OR(KM175="x",KM175="p")),"FH",INDEX('[1]2019'!$M$7:$NZ$33,MATCH($B$173,'[1]2019'!$C$7:$C$33,0),MATCH(KM55,'[1]2019'!$M$5:$NZ$5))))</f>
        <v>1</v>
      </c>
      <c r="KN174" s="61">
        <f>IF(AND(INDEX('[1]2019'!$M$7:$NZ$33,MATCH($B$173,'[1]2019'!$C$7:$C$33,0),MATCH(KN55,'[1]2019'!$M$5:$NZ$5))=0,OR(KN175="x",KN175="p")),"FH",IF(AND(INDEX('[1]2019'!$M$7:$NZ$33,MATCH($B$173,'[1]2019'!$C$7:$C$33,0),MATCH(KN55,'[1]2019'!$M$5:$NZ$5))&gt;2,OR(KN175="x",KN175="p")),"FH",INDEX('[1]2019'!$M$7:$NZ$33,MATCH($B$173,'[1]2019'!$C$7:$C$33,0),MATCH(KN55,'[1]2019'!$M$5:$NZ$5))))</f>
        <v>1</v>
      </c>
      <c r="KO174" s="61">
        <f>IF(AND(INDEX('[1]2019'!$M$7:$NZ$33,MATCH($B$173,'[1]2019'!$C$7:$C$33,0),MATCH(KO55,'[1]2019'!$M$5:$NZ$5))=0,OR(KO175="x",KO175="p")),"FH",IF(AND(INDEX('[1]2019'!$M$7:$NZ$33,MATCH($B$173,'[1]2019'!$C$7:$C$33,0),MATCH(KO55,'[1]2019'!$M$5:$NZ$5))&gt;2,OR(KO175="x",KO175="p")),"FH",INDEX('[1]2019'!$M$7:$NZ$33,MATCH($B$173,'[1]2019'!$C$7:$C$33,0),MATCH(KO55,'[1]2019'!$M$5:$NZ$5))))</f>
        <v>1</v>
      </c>
      <c r="KP174" s="61">
        <f>IF(AND(INDEX('[1]2019'!$M$7:$NZ$33,MATCH($B$173,'[1]2019'!$C$7:$C$33,0),MATCH(KP55,'[1]2019'!$M$5:$NZ$5))=0,OR(KP175="x",KP175="p")),"FH",IF(AND(INDEX('[1]2019'!$M$7:$NZ$33,MATCH($B$173,'[1]2019'!$C$7:$C$33,0),MATCH(KP55,'[1]2019'!$M$5:$NZ$5))&gt;2,OR(KP175="x",KP175="p")),"FH",INDEX('[1]2019'!$M$7:$NZ$33,MATCH($B$173,'[1]2019'!$C$7:$C$33,0),MATCH(KP55,'[1]2019'!$M$5:$NZ$5))))</f>
        <v>1</v>
      </c>
      <c r="KQ174" s="61">
        <f>IF(AND(INDEX('[1]2019'!$M$7:$NZ$33,MATCH($B$173,'[1]2019'!$C$7:$C$33,0),MATCH(KQ55,'[1]2019'!$M$5:$NZ$5))=0,OR(KQ175="x",KQ175="p")),"FH",IF(AND(INDEX('[1]2019'!$M$7:$NZ$33,MATCH($B$173,'[1]2019'!$C$7:$C$33,0),MATCH(KQ55,'[1]2019'!$M$5:$NZ$5))&gt;2,OR(KQ175="x",KQ175="p")),"FH",INDEX('[1]2019'!$M$7:$NZ$33,MATCH($B$173,'[1]2019'!$C$7:$C$33,0),MATCH(KQ55,'[1]2019'!$M$5:$NZ$5))))</f>
        <v>1</v>
      </c>
      <c r="KR174" s="61" t="str">
        <f>IF(AND(INDEX('[1]2019'!$M$7:$NZ$33,MATCH($B$173,'[1]2019'!$C$7:$C$33,0),MATCH(KR55,'[1]2019'!$M$5:$NZ$5))=0,OR(KR175="x",KR175="p")),"FH",IF(AND(INDEX('[1]2019'!$M$7:$NZ$33,MATCH($B$173,'[1]2019'!$C$7:$C$33,0),MATCH(KR55,'[1]2019'!$M$5:$NZ$5))&gt;2,OR(KR175="x",KR175="p")),"FH",INDEX('[1]2019'!$M$7:$NZ$33,MATCH($B$173,'[1]2019'!$C$7:$C$33,0),MATCH(KR55,'[1]2019'!$M$5:$NZ$5))))</f>
        <v>FH</v>
      </c>
      <c r="KS174" s="61" t="str">
        <f>IF(AND(INDEX('[1]2019'!$M$7:$NZ$33,MATCH($B$173,'[1]2019'!$C$7:$C$33,0),MATCH(KS55,'[1]2019'!$M$5:$NZ$5))=0,OR(KS175="x",KS175="p")),"FH",IF(AND(INDEX('[1]2019'!$M$7:$NZ$33,MATCH($B$173,'[1]2019'!$C$7:$C$33,0),MATCH(KS55,'[1]2019'!$M$5:$NZ$5))&gt;2,OR(KS175="x",KS175="p")),"FH",INDEX('[1]2019'!$M$7:$NZ$33,MATCH($B$173,'[1]2019'!$C$7:$C$33,0),MATCH(KS55,'[1]2019'!$M$5:$NZ$5))))</f>
        <v>FH</v>
      </c>
      <c r="KT174" s="61">
        <f>IF(AND(INDEX('[1]2019'!$M$7:$NZ$33,MATCH($B$173,'[1]2019'!$C$7:$C$33,0),MATCH(KT55,'[1]2019'!$M$5:$NZ$5))=0,OR(KT175="x",KT175="p")),"FH",IF(AND(INDEX('[1]2019'!$M$7:$NZ$33,MATCH($B$173,'[1]2019'!$C$7:$C$33,0),MATCH(KT55,'[1]2019'!$M$5:$NZ$5))&gt;2,OR(KT175="x",KT175="p")),"FH",INDEX('[1]2019'!$M$7:$NZ$33,MATCH($B$173,'[1]2019'!$C$7:$C$33,0),MATCH(KT55,'[1]2019'!$M$5:$NZ$5))))</f>
        <v>1</v>
      </c>
      <c r="KU174" s="61">
        <f>IF(AND(INDEX('[1]2019'!$M$7:$NZ$33,MATCH($B$173,'[1]2019'!$C$7:$C$33,0),MATCH(KU55,'[1]2019'!$M$5:$NZ$5))=0,OR(KU175="x",KU175="p")),"FH",IF(AND(INDEX('[1]2019'!$M$7:$NZ$33,MATCH($B$173,'[1]2019'!$C$7:$C$33,0),MATCH(KU55,'[1]2019'!$M$5:$NZ$5))&gt;2,OR(KU175="x",KU175="p")),"FH",INDEX('[1]2019'!$M$7:$NZ$33,MATCH($B$173,'[1]2019'!$C$7:$C$33,0),MATCH(KU55,'[1]2019'!$M$5:$NZ$5))))</f>
        <v>1</v>
      </c>
      <c r="KV174" s="61">
        <f>IF(AND(INDEX('[1]2019'!$M$7:$NZ$33,MATCH($B$173,'[1]2019'!$C$7:$C$33,0),MATCH(KV55,'[1]2019'!$M$5:$NZ$5))=0,OR(KV175="x",KV175="p")),"FH",IF(AND(INDEX('[1]2019'!$M$7:$NZ$33,MATCH($B$173,'[1]2019'!$C$7:$C$33,0),MATCH(KV55,'[1]2019'!$M$5:$NZ$5))&gt;2,OR(KV175="x",KV175="p")),"FH",INDEX('[1]2019'!$M$7:$NZ$33,MATCH($B$173,'[1]2019'!$C$7:$C$33,0),MATCH(KV55,'[1]2019'!$M$5:$NZ$5))))</f>
        <v>1</v>
      </c>
      <c r="KW174" s="61">
        <f>IF(AND(INDEX('[1]2019'!$M$7:$NZ$33,MATCH($B$173,'[1]2019'!$C$7:$C$33,0),MATCH(KW55,'[1]2019'!$M$5:$NZ$5))=0,OR(KW175="x",KW175="p")),"FH",IF(AND(INDEX('[1]2019'!$M$7:$NZ$33,MATCH($B$173,'[1]2019'!$C$7:$C$33,0),MATCH(KW55,'[1]2019'!$M$5:$NZ$5))&gt;2,OR(KW175="x",KW175="p")),"FH",INDEX('[1]2019'!$M$7:$NZ$33,MATCH($B$173,'[1]2019'!$C$7:$C$33,0),MATCH(KW55,'[1]2019'!$M$5:$NZ$5))))</f>
        <v>1</v>
      </c>
      <c r="KX174" s="61">
        <f>IF(AND(INDEX('[1]2019'!$M$7:$NZ$33,MATCH($B$173,'[1]2019'!$C$7:$C$33,0),MATCH(KX55,'[1]2019'!$M$5:$NZ$5))=0,OR(KX175="x",KX175="p")),"FH",IF(AND(INDEX('[1]2019'!$M$7:$NZ$33,MATCH($B$173,'[1]2019'!$C$7:$C$33,0),MATCH(KX55,'[1]2019'!$M$5:$NZ$5))&gt;2,OR(KX175="x",KX175="p")),"FH",INDEX('[1]2019'!$M$7:$NZ$33,MATCH($B$173,'[1]2019'!$C$7:$C$33,0),MATCH(KX55,'[1]2019'!$M$5:$NZ$5))))</f>
        <v>1</v>
      </c>
      <c r="KY174" s="61" t="str">
        <f>IF(AND(INDEX('[1]2019'!$M$7:$NZ$33,MATCH($B$173,'[1]2019'!$C$7:$C$33,0),MATCH(KY55,'[1]2019'!$M$5:$NZ$5))=0,OR(KY175="x",KY175="p")),"FH",IF(AND(INDEX('[1]2019'!$M$7:$NZ$33,MATCH($B$173,'[1]2019'!$C$7:$C$33,0),MATCH(KY55,'[1]2019'!$M$5:$NZ$5))&gt;2,OR(KY175="x",KY175="p")),"FH",INDEX('[1]2019'!$M$7:$NZ$33,MATCH($B$173,'[1]2019'!$C$7:$C$33,0),MATCH(KY55,'[1]2019'!$M$5:$NZ$5))))</f>
        <v>FH</v>
      </c>
      <c r="KZ174" s="61" t="str">
        <f>IF(AND(INDEX('[1]2019'!$M$7:$NZ$33,MATCH($B$173,'[1]2019'!$C$7:$C$33,0),MATCH(KZ55,'[1]2019'!$M$5:$NZ$5))=0,OR(KZ175="x",KZ175="p")),"FH",IF(AND(INDEX('[1]2019'!$M$7:$NZ$33,MATCH($B$173,'[1]2019'!$C$7:$C$33,0),MATCH(KZ55,'[1]2019'!$M$5:$NZ$5))&gt;2,OR(KZ175="x",KZ175="p")),"FH",INDEX('[1]2019'!$M$7:$NZ$33,MATCH($B$173,'[1]2019'!$C$7:$C$33,0),MATCH(KZ55,'[1]2019'!$M$5:$NZ$5))))</f>
        <v>FH</v>
      </c>
      <c r="LA174" s="61">
        <f>IF(AND(INDEX('[1]2019'!$M$7:$NZ$33,MATCH($B$173,'[1]2019'!$C$7:$C$33,0),MATCH(LA55,'[1]2019'!$M$5:$NZ$5))=0,OR(LA175="x",LA175="p")),"FH",IF(AND(INDEX('[1]2019'!$M$7:$NZ$33,MATCH($B$173,'[1]2019'!$C$7:$C$33,0),MATCH(LA55,'[1]2019'!$M$5:$NZ$5))&gt;2,OR(LA175="x",LA175="p")),"FH",INDEX('[1]2019'!$M$7:$NZ$33,MATCH($B$173,'[1]2019'!$C$7:$C$33,0),MATCH(LA55,'[1]2019'!$M$5:$NZ$5))))</f>
        <v>3</v>
      </c>
      <c r="LB174" s="61">
        <f>IF(AND(INDEX('[1]2019'!$M$7:$NZ$33,MATCH($B$173,'[1]2019'!$C$7:$C$33,0),MATCH(LB55,'[1]2019'!$M$5:$NZ$5))=0,OR(LB175="x",LB175="p")),"FH",IF(AND(INDEX('[1]2019'!$M$7:$NZ$33,MATCH($B$173,'[1]2019'!$C$7:$C$33,0),MATCH(LB55,'[1]2019'!$M$5:$NZ$5))&gt;2,OR(LB175="x",LB175="p")),"FH",INDEX('[1]2019'!$M$7:$NZ$33,MATCH($B$173,'[1]2019'!$C$7:$C$33,0),MATCH(LB55,'[1]2019'!$M$5:$NZ$5))))</f>
        <v>3</v>
      </c>
      <c r="LC174" s="61">
        <f>IF(AND(INDEX('[1]2019'!$M$7:$NZ$33,MATCH($B$173,'[1]2019'!$C$7:$C$33,0),MATCH(LC55,'[1]2019'!$M$5:$NZ$5))=0,OR(LC175="x",LC175="p")),"FH",IF(AND(INDEX('[1]2019'!$M$7:$NZ$33,MATCH($B$173,'[1]2019'!$C$7:$C$33,0),MATCH(LC55,'[1]2019'!$M$5:$NZ$5))&gt;2,OR(LC175="x",LC175="p")),"FH",INDEX('[1]2019'!$M$7:$NZ$33,MATCH($B$173,'[1]2019'!$C$7:$C$33,0),MATCH(LC55,'[1]2019'!$M$5:$NZ$5))))</f>
        <v>3</v>
      </c>
      <c r="LD174" s="61">
        <f>IF(AND(INDEX('[1]2019'!$M$7:$NZ$33,MATCH($B$173,'[1]2019'!$C$7:$C$33,0),MATCH(LD55,'[1]2019'!$M$5:$NZ$5))=0,OR(LD175="x",LD175="p")),"FH",IF(AND(INDEX('[1]2019'!$M$7:$NZ$33,MATCH($B$173,'[1]2019'!$C$7:$C$33,0),MATCH(LD55,'[1]2019'!$M$5:$NZ$5))&gt;2,OR(LD175="x",LD175="p")),"FH",INDEX('[1]2019'!$M$7:$NZ$33,MATCH($B$173,'[1]2019'!$C$7:$C$33,0),MATCH(LD55,'[1]2019'!$M$5:$NZ$5))))</f>
        <v>3</v>
      </c>
      <c r="LE174" s="61">
        <f>IF(AND(INDEX('[1]2019'!$M$7:$NZ$33,MATCH($B$173,'[1]2019'!$C$7:$C$33,0),MATCH(LE55,'[1]2019'!$M$5:$NZ$5))=0,OR(LE175="x",LE175="p")),"FH",IF(AND(INDEX('[1]2019'!$M$7:$NZ$33,MATCH($B$173,'[1]2019'!$C$7:$C$33,0),MATCH(LE55,'[1]2019'!$M$5:$NZ$5))&gt;2,OR(LE175="x",LE175="p")),"FH",INDEX('[1]2019'!$M$7:$NZ$33,MATCH($B$173,'[1]2019'!$C$7:$C$33,0),MATCH(LE55,'[1]2019'!$M$5:$NZ$5))))</f>
        <v>5</v>
      </c>
      <c r="LF174" s="61">
        <f>IF(AND(INDEX('[1]2019'!$M$7:$NZ$33,MATCH($B$173,'[1]2019'!$C$7:$C$33,0),MATCH(LF55,'[1]2019'!$M$5:$NZ$5))=0,OR(LF175="x",LF175="p")),"FH",IF(AND(INDEX('[1]2019'!$M$7:$NZ$33,MATCH($B$173,'[1]2019'!$C$7:$C$33,0),MATCH(LF55,'[1]2019'!$M$5:$NZ$5))&gt;2,OR(LF175="x",LF175="p")),"FH",INDEX('[1]2019'!$M$7:$NZ$33,MATCH($B$173,'[1]2019'!$C$7:$C$33,0),MATCH(LF55,'[1]2019'!$M$5:$NZ$5))))</f>
        <v>0</v>
      </c>
      <c r="LG174" s="61">
        <f>IF(AND(INDEX('[1]2019'!$M$7:$NZ$33,MATCH($B$173,'[1]2019'!$C$7:$C$33,0),MATCH(LG55,'[1]2019'!$M$5:$NZ$5))=0,OR(LG175="x",LG175="p")),"FH",IF(AND(INDEX('[1]2019'!$M$7:$NZ$33,MATCH($B$173,'[1]2019'!$C$7:$C$33,0),MATCH(LG55,'[1]2019'!$M$5:$NZ$5))&gt;2,OR(LG175="x",LG175="p")),"FH",INDEX('[1]2019'!$M$7:$NZ$33,MATCH($B$173,'[1]2019'!$C$7:$C$33,0),MATCH(LG55,'[1]2019'!$M$5:$NZ$5))))</f>
        <v>0</v>
      </c>
      <c r="LH174" s="61">
        <f>IF(AND(INDEX('[1]2019'!$M$7:$NZ$33,MATCH($B$173,'[1]2019'!$C$7:$C$33,0),MATCH(LH55,'[1]2019'!$M$5:$NZ$5))=0,OR(LH175="x",LH175="p")),"FH",IF(AND(INDEX('[1]2019'!$M$7:$NZ$33,MATCH($B$173,'[1]2019'!$C$7:$C$33,0),MATCH(LH55,'[1]2019'!$M$5:$NZ$5))&gt;2,OR(LH175="x",LH175="p")),"FH",INDEX('[1]2019'!$M$7:$NZ$33,MATCH($B$173,'[1]2019'!$C$7:$C$33,0),MATCH(LH55,'[1]2019'!$M$5:$NZ$5))))</f>
        <v>3</v>
      </c>
      <c r="LI174" s="61">
        <f>IF(AND(INDEX('[1]2019'!$M$7:$NZ$33,MATCH($B$173,'[1]2019'!$C$7:$C$33,0),MATCH(LI55,'[1]2019'!$M$5:$NZ$5))=0,OR(LI175="x",LI175="p")),"FH",IF(AND(INDEX('[1]2019'!$M$7:$NZ$33,MATCH($B$173,'[1]2019'!$C$7:$C$33,0),MATCH(LI55,'[1]2019'!$M$5:$NZ$5))&gt;2,OR(LI175="x",LI175="p")),"FH",INDEX('[1]2019'!$M$7:$NZ$33,MATCH($B$173,'[1]2019'!$C$7:$C$33,0),MATCH(LI55,'[1]2019'!$M$5:$NZ$5))))</f>
        <v>3</v>
      </c>
      <c r="LJ174" s="61">
        <f>IF(AND(INDEX('[1]2019'!$M$7:$NZ$33,MATCH($B$173,'[1]2019'!$C$7:$C$33,0),MATCH(LJ55,'[1]2019'!$M$5:$NZ$5))=0,OR(LJ175="x",LJ175="p")),"FH",IF(AND(INDEX('[1]2019'!$M$7:$NZ$33,MATCH($B$173,'[1]2019'!$C$7:$C$33,0),MATCH(LJ55,'[1]2019'!$M$5:$NZ$5))&gt;2,OR(LJ175="x",LJ175="p")),"FH",INDEX('[1]2019'!$M$7:$NZ$33,MATCH($B$173,'[1]2019'!$C$7:$C$33,0),MATCH(LJ55,'[1]2019'!$M$5:$NZ$5))))</f>
        <v>1</v>
      </c>
      <c r="LK174" s="61">
        <f>IF(AND(INDEX('[1]2019'!$M$7:$NZ$33,MATCH($B$173,'[1]2019'!$C$7:$C$33,0),MATCH(LK55,'[1]2019'!$M$5:$NZ$5))=0,OR(LK175="x",LK175="p")),"FH",IF(AND(INDEX('[1]2019'!$M$7:$NZ$33,MATCH($B$173,'[1]2019'!$C$7:$C$33,0),MATCH(LK55,'[1]2019'!$M$5:$NZ$5))&gt;2,OR(LK175="x",LK175="p")),"FH",INDEX('[1]2019'!$M$7:$NZ$33,MATCH($B$173,'[1]2019'!$C$7:$C$33,0),MATCH(LK55,'[1]2019'!$M$5:$NZ$5))))</f>
        <v>1</v>
      </c>
      <c r="LL174" s="61">
        <f>IF(AND(INDEX('[1]2019'!$M$7:$NZ$33,MATCH($B$173,'[1]2019'!$C$7:$C$33,0),MATCH(LL55,'[1]2019'!$M$5:$NZ$5))=0,OR(LL175="x",LL175="p")),"FH",IF(AND(INDEX('[1]2019'!$M$7:$NZ$33,MATCH($B$173,'[1]2019'!$C$7:$C$33,0),MATCH(LL55,'[1]2019'!$M$5:$NZ$5))&gt;2,OR(LL175="x",LL175="p")),"FH",INDEX('[1]2019'!$M$7:$NZ$33,MATCH($B$173,'[1]2019'!$C$7:$C$33,0),MATCH(LL55,'[1]2019'!$M$5:$NZ$5))))</f>
        <v>1</v>
      </c>
      <c r="LM174" s="61" t="str">
        <f>IF(AND(INDEX('[1]2019'!$M$7:$NZ$33,MATCH($B$173,'[1]2019'!$C$7:$C$33,0),MATCH(LM55,'[1]2019'!$M$5:$NZ$5))=0,OR(LM175="x",LM175="p")),"FH",IF(AND(INDEX('[1]2019'!$M$7:$NZ$33,MATCH($B$173,'[1]2019'!$C$7:$C$33,0),MATCH(LM55,'[1]2019'!$M$5:$NZ$5))&gt;2,OR(LM175="x",LM175="p")),"FH",INDEX('[1]2019'!$M$7:$NZ$33,MATCH($B$173,'[1]2019'!$C$7:$C$33,0),MATCH(LM55,'[1]2019'!$M$5:$NZ$5))))</f>
        <v>FH</v>
      </c>
      <c r="LN174" s="61" t="str">
        <f>IF(AND(INDEX('[1]2019'!$M$7:$NZ$33,MATCH($B$173,'[1]2019'!$C$7:$C$33,0),MATCH(LN55,'[1]2019'!$M$5:$NZ$5))=0,OR(LN175="x",LN175="p")),"FH",IF(AND(INDEX('[1]2019'!$M$7:$NZ$33,MATCH($B$173,'[1]2019'!$C$7:$C$33,0),MATCH(LN55,'[1]2019'!$M$5:$NZ$5))&gt;2,OR(LN175="x",LN175="p")),"FH",INDEX('[1]2019'!$M$7:$NZ$33,MATCH($B$173,'[1]2019'!$C$7:$C$33,0),MATCH(LN55,'[1]2019'!$M$5:$NZ$5))))</f>
        <v>FH</v>
      </c>
      <c r="LO174" s="61" t="str">
        <f>IF(AND(INDEX('[1]2019'!$M$7:$NZ$33,MATCH($B$173,'[1]2019'!$C$7:$C$33,0),MATCH(LO55,'[1]2019'!$M$5:$NZ$5))=0,OR(LO175="x",LO175="p")),"FH",IF(AND(INDEX('[1]2019'!$M$7:$NZ$33,MATCH($B$173,'[1]2019'!$C$7:$C$33,0),MATCH(LO55,'[1]2019'!$M$5:$NZ$5))&gt;2,OR(LO175="x",LO175="p")),"FH",INDEX('[1]2019'!$M$7:$NZ$33,MATCH($B$173,'[1]2019'!$C$7:$C$33,0),MATCH(LO55,'[1]2019'!$M$5:$NZ$5))))</f>
        <v>FH</v>
      </c>
      <c r="LP174" s="61">
        <f>IF(AND(INDEX('[1]2019'!$M$7:$NZ$33,MATCH($B$173,'[1]2019'!$C$7:$C$33,0),MATCH(LP55,'[1]2019'!$M$5:$NZ$5))=0,OR(LP175="x",LP175="p")),"FH",IF(AND(INDEX('[1]2019'!$M$7:$NZ$33,MATCH($B$173,'[1]2019'!$C$7:$C$33,0),MATCH(LP55,'[1]2019'!$M$5:$NZ$5))&gt;2,OR(LP175="x",LP175="p")),"FH",INDEX('[1]2019'!$M$7:$NZ$33,MATCH($B$173,'[1]2019'!$C$7:$C$33,0),MATCH(LP55,'[1]2019'!$M$5:$NZ$5))))</f>
        <v>1</v>
      </c>
      <c r="LQ174" s="61">
        <f>IF(AND(INDEX('[1]2019'!$M$7:$NZ$33,MATCH($B$173,'[1]2019'!$C$7:$C$33,0),MATCH(LQ55,'[1]2019'!$M$5:$NZ$5))=0,OR(LQ175="x",LQ175="p")),"FH",IF(AND(INDEX('[1]2019'!$M$7:$NZ$33,MATCH($B$173,'[1]2019'!$C$7:$C$33,0),MATCH(LQ55,'[1]2019'!$M$5:$NZ$5))&gt;2,OR(LQ175="x",LQ175="p")),"FH",INDEX('[1]2019'!$M$7:$NZ$33,MATCH($B$173,'[1]2019'!$C$7:$C$33,0),MATCH(LQ55,'[1]2019'!$M$5:$NZ$5))))</f>
        <v>1</v>
      </c>
      <c r="LR174" s="61">
        <f>IF(AND(INDEX('[1]2019'!$M$7:$NZ$33,MATCH($B$173,'[1]2019'!$C$7:$C$33,0),MATCH(LR55,'[1]2019'!$M$5:$NZ$5))=0,OR(LR175="x",LR175="p")),"FH",IF(AND(INDEX('[1]2019'!$M$7:$NZ$33,MATCH($B$173,'[1]2019'!$C$7:$C$33,0),MATCH(LR55,'[1]2019'!$M$5:$NZ$5))&gt;2,OR(LR175="x",LR175="p")),"FH",INDEX('[1]2019'!$M$7:$NZ$33,MATCH($B$173,'[1]2019'!$C$7:$C$33,0),MATCH(LR55,'[1]2019'!$M$5:$NZ$5))))</f>
        <v>1</v>
      </c>
      <c r="LS174" s="61">
        <f>IF(AND(INDEX('[1]2019'!$M$7:$NZ$33,MATCH($B$173,'[1]2019'!$C$7:$C$33,0),MATCH(LS55,'[1]2019'!$M$5:$NZ$5))=0,OR(LS175="x",LS175="p")),"FH",IF(AND(INDEX('[1]2019'!$M$7:$NZ$33,MATCH($B$173,'[1]2019'!$C$7:$C$33,0),MATCH(LS55,'[1]2019'!$M$5:$NZ$5))&gt;2,OR(LS175="x",LS175="p")),"FH",INDEX('[1]2019'!$M$7:$NZ$33,MATCH($B$173,'[1]2019'!$C$7:$C$33,0),MATCH(LS55,'[1]2019'!$M$5:$NZ$5))))</f>
        <v>1</v>
      </c>
      <c r="LT174" s="61" t="str">
        <f>IF(AND(INDEX('[1]2019'!$M$7:$NZ$33,MATCH($B$173,'[1]2019'!$C$7:$C$33,0),MATCH(LT55,'[1]2019'!$M$5:$NZ$5))=0,OR(LT175="x",LT175="p")),"FH",IF(AND(INDEX('[1]2019'!$M$7:$NZ$33,MATCH($B$173,'[1]2019'!$C$7:$C$33,0),MATCH(LT55,'[1]2019'!$M$5:$NZ$5))&gt;2,OR(LT175="x",LT175="p")),"FH",INDEX('[1]2019'!$M$7:$NZ$33,MATCH($B$173,'[1]2019'!$C$7:$C$33,0),MATCH(LT55,'[1]2019'!$M$5:$NZ$5))))</f>
        <v>FH</v>
      </c>
      <c r="LU174" s="61" t="str">
        <f>IF(AND(INDEX('[1]2019'!$M$7:$NZ$33,MATCH($B$173,'[1]2019'!$C$7:$C$33,0),MATCH(LU55,'[1]2019'!$M$5:$NZ$5))=0,OR(LU175="x",LU175="p")),"FH",IF(AND(INDEX('[1]2019'!$M$7:$NZ$33,MATCH($B$173,'[1]2019'!$C$7:$C$33,0),MATCH(LU55,'[1]2019'!$M$5:$NZ$5))&gt;2,OR(LU175="x",LU175="p")),"FH",INDEX('[1]2019'!$M$7:$NZ$33,MATCH($B$173,'[1]2019'!$C$7:$C$33,0),MATCH(LU55,'[1]2019'!$M$5:$NZ$5))))</f>
        <v>FH</v>
      </c>
      <c r="LV174" s="61">
        <f>IF(AND(INDEX('[1]2019'!$M$7:$NZ$33,MATCH($B$173,'[1]2019'!$C$7:$C$33,0),MATCH(LV55,'[1]2019'!$M$5:$NZ$5))=0,OR(LV175="x",LV175="p")),"FH",IF(AND(INDEX('[1]2019'!$M$7:$NZ$33,MATCH($B$173,'[1]2019'!$C$7:$C$33,0),MATCH(LV55,'[1]2019'!$M$5:$NZ$5))&gt;2,OR(LV175="x",LV175="p")),"FH",INDEX('[1]2019'!$M$7:$NZ$33,MATCH($B$173,'[1]2019'!$C$7:$C$33,0),MATCH(LV55,'[1]2019'!$M$5:$NZ$5))))</f>
        <v>1</v>
      </c>
      <c r="LW174" s="61">
        <f>IF(AND(INDEX('[1]2019'!$M$7:$NZ$33,MATCH($B$173,'[1]2019'!$C$7:$C$33,0),MATCH(LW55,'[1]2019'!$M$5:$NZ$5))=0,OR(LW175="x",LW175="p")),"FH",IF(AND(INDEX('[1]2019'!$M$7:$NZ$33,MATCH($B$173,'[1]2019'!$C$7:$C$33,0),MATCH(LW55,'[1]2019'!$M$5:$NZ$5))&gt;2,OR(LW175="x",LW175="p")),"FH",INDEX('[1]2019'!$M$7:$NZ$33,MATCH($B$173,'[1]2019'!$C$7:$C$33,0),MATCH(LW55,'[1]2019'!$M$5:$NZ$5))))</f>
        <v>1</v>
      </c>
      <c r="LX174" s="61">
        <f>IF(AND(INDEX('[1]2019'!$M$7:$NZ$33,MATCH($B$173,'[1]2019'!$C$7:$C$33,0),MATCH(LX55,'[1]2019'!$M$5:$NZ$5))=0,OR(LX175="x",LX175="p")),"FH",IF(AND(INDEX('[1]2019'!$M$7:$NZ$33,MATCH($B$173,'[1]2019'!$C$7:$C$33,0),MATCH(LX55,'[1]2019'!$M$5:$NZ$5))&gt;2,OR(LX175="x",LX175="p")),"FH",INDEX('[1]2019'!$M$7:$NZ$33,MATCH($B$173,'[1]2019'!$C$7:$C$33,0),MATCH(LX55,'[1]2019'!$M$5:$NZ$5))))</f>
        <v>1</v>
      </c>
      <c r="LY174" s="61">
        <f>IF(AND(INDEX('[1]2019'!$M$7:$NZ$33,MATCH($B$173,'[1]2019'!$C$7:$C$33,0),MATCH(LY55,'[1]2019'!$M$5:$NZ$5))=0,OR(LY175="x",LY175="p")),"FH",IF(AND(INDEX('[1]2019'!$M$7:$NZ$33,MATCH($B$173,'[1]2019'!$C$7:$C$33,0),MATCH(LY55,'[1]2019'!$M$5:$NZ$5))&gt;2,OR(LY175="x",LY175="p")),"FH",INDEX('[1]2019'!$M$7:$NZ$33,MATCH($B$173,'[1]2019'!$C$7:$C$33,0),MATCH(LY55,'[1]2019'!$M$5:$NZ$5))))</f>
        <v>1</v>
      </c>
      <c r="LZ174" s="61">
        <f>IF(AND(INDEX('[1]2019'!$M$7:$NZ$33,MATCH($B$173,'[1]2019'!$C$7:$C$33,0),MATCH(LZ55,'[1]2019'!$M$5:$NZ$5))=0,OR(LZ175="x",LZ175="p")),"FH",IF(AND(INDEX('[1]2019'!$M$7:$NZ$33,MATCH($B$173,'[1]2019'!$C$7:$C$33,0),MATCH(LZ55,'[1]2019'!$M$5:$NZ$5))&gt;2,OR(LZ175="x",LZ175="p")),"FH",INDEX('[1]2019'!$M$7:$NZ$33,MATCH($B$173,'[1]2019'!$C$7:$C$33,0),MATCH(LZ55,'[1]2019'!$M$5:$NZ$5))))</f>
        <v>1</v>
      </c>
      <c r="MA174" s="61">
        <f>IF(AND(INDEX('[1]2019'!$M$7:$NZ$33,MATCH($B$173,'[1]2019'!$C$7:$C$33,0),MATCH(MA55,'[1]2019'!$M$5:$NZ$5))=0,OR(MA175="x",MA175="p")),"FH",IF(AND(INDEX('[1]2019'!$M$7:$NZ$33,MATCH($B$173,'[1]2019'!$C$7:$C$33,0),MATCH(MA55,'[1]2019'!$M$5:$NZ$5))&gt;2,OR(MA175="x",MA175="p")),"FH",INDEX('[1]2019'!$M$7:$NZ$33,MATCH($B$173,'[1]2019'!$C$7:$C$33,0),MATCH(MA55,'[1]2019'!$M$5:$NZ$5))))</f>
        <v>0</v>
      </c>
      <c r="MB174" s="61">
        <f>IF(AND(INDEX('[1]2019'!$M$7:$NZ$33,MATCH($B$173,'[1]2019'!$C$7:$C$33,0),MATCH(MB55,'[1]2019'!$M$5:$NZ$5))=0,OR(MB175="x",MB175="p")),"FH",IF(AND(INDEX('[1]2019'!$M$7:$NZ$33,MATCH($B$173,'[1]2019'!$C$7:$C$33,0),MATCH(MB55,'[1]2019'!$M$5:$NZ$5))&gt;2,OR(MB175="x",MB175="p")),"FH",INDEX('[1]2019'!$M$7:$NZ$33,MATCH($B$173,'[1]2019'!$C$7:$C$33,0),MATCH(MB55,'[1]2019'!$M$5:$NZ$5))))</f>
        <v>0</v>
      </c>
      <c r="MC174" s="61">
        <f>IF(AND(INDEX('[1]2019'!$M$7:$NZ$33,MATCH($B$173,'[1]2019'!$C$7:$C$33,0),MATCH(MC55,'[1]2019'!$M$5:$NZ$5))=0,OR(MC175="x",MC175="p")),"FH",IF(AND(INDEX('[1]2019'!$M$7:$NZ$33,MATCH($B$173,'[1]2019'!$C$7:$C$33,0),MATCH(MC55,'[1]2019'!$M$5:$NZ$5))&gt;2,OR(MC175="x",MC175="p")),"FH",INDEX('[1]2019'!$M$7:$NZ$33,MATCH($B$173,'[1]2019'!$C$7:$C$33,0),MATCH(MC55,'[1]2019'!$M$5:$NZ$5))))</f>
        <v>1</v>
      </c>
      <c r="MD174" s="61">
        <f>IF(AND(INDEX('[1]2019'!$M$7:$NZ$33,MATCH($B$173,'[1]2019'!$C$7:$C$33,0),MATCH(MD55,'[1]2019'!$M$5:$NZ$5))=0,OR(MD175="x",MD175="p")),"FH",IF(AND(INDEX('[1]2019'!$M$7:$NZ$33,MATCH($B$173,'[1]2019'!$C$7:$C$33,0),MATCH(MD55,'[1]2019'!$M$5:$NZ$5))&gt;2,OR(MD175="x",MD175="p")),"FH",INDEX('[1]2019'!$M$7:$NZ$33,MATCH($B$173,'[1]2019'!$C$7:$C$33,0),MATCH(MD55,'[1]2019'!$M$5:$NZ$5))))</f>
        <v>1</v>
      </c>
      <c r="ME174" s="61">
        <f>IF(AND(INDEX('[1]2019'!$M$7:$NZ$33,MATCH($B$173,'[1]2019'!$C$7:$C$33,0),MATCH(ME55,'[1]2019'!$M$5:$NZ$5))=0,OR(ME175="x",ME175="p")),"FH",IF(AND(INDEX('[1]2019'!$M$7:$NZ$33,MATCH($B$173,'[1]2019'!$C$7:$C$33,0),MATCH(ME55,'[1]2019'!$M$5:$NZ$5))&gt;2,OR(ME175="x",ME175="p")),"FH",INDEX('[1]2019'!$M$7:$NZ$33,MATCH($B$173,'[1]2019'!$C$7:$C$33,0),MATCH(ME55,'[1]2019'!$M$5:$NZ$5))))</f>
        <v>1</v>
      </c>
      <c r="MF174" s="61">
        <f>IF(AND(INDEX('[1]2019'!$M$7:$NZ$33,MATCH($B$173,'[1]2019'!$C$7:$C$33,0),MATCH(MF55,'[1]2019'!$M$5:$NZ$5))=0,OR(MF175="x",MF175="p")),"FH",IF(AND(INDEX('[1]2019'!$M$7:$NZ$33,MATCH($B$173,'[1]2019'!$C$7:$C$33,0),MATCH(MF55,'[1]2019'!$M$5:$NZ$5))&gt;2,OR(MF175="x",MF175="p")),"FH",INDEX('[1]2019'!$M$7:$NZ$33,MATCH($B$173,'[1]2019'!$C$7:$C$33,0),MATCH(MF55,'[1]2019'!$M$5:$NZ$5))))</f>
        <v>1</v>
      </c>
      <c r="MG174" s="61">
        <f>IF(AND(INDEX('[1]2019'!$M$7:$NZ$33,MATCH($B$173,'[1]2019'!$C$7:$C$33,0),MATCH(MG55,'[1]2019'!$M$5:$NZ$5))=0,OR(MG175="x",MG175="p")),"FH",IF(AND(INDEX('[1]2019'!$M$7:$NZ$33,MATCH($B$173,'[1]2019'!$C$7:$C$33,0),MATCH(MG55,'[1]2019'!$M$5:$NZ$5))&gt;2,OR(MG175="x",MG175="p")),"FH",INDEX('[1]2019'!$M$7:$NZ$33,MATCH($B$173,'[1]2019'!$C$7:$C$33,0),MATCH(MG55,'[1]2019'!$M$5:$NZ$5))))</f>
        <v>1</v>
      </c>
      <c r="MH174" s="61" t="str">
        <f>IF(AND(INDEX('[1]2019'!$M$7:$NZ$33,MATCH($B$173,'[1]2019'!$C$7:$C$33,0),MATCH(MH55,'[1]2019'!$M$5:$NZ$5))=0,OR(MH175="x",MH175="p")),"FH",IF(AND(INDEX('[1]2019'!$M$7:$NZ$33,MATCH($B$173,'[1]2019'!$C$7:$C$33,0),MATCH(MH55,'[1]2019'!$M$5:$NZ$5))&gt;2,OR(MH175="x",MH175="p")),"FH",INDEX('[1]2019'!$M$7:$NZ$33,MATCH($B$173,'[1]2019'!$C$7:$C$33,0),MATCH(MH55,'[1]2019'!$M$5:$NZ$5))))</f>
        <v>FH</v>
      </c>
      <c r="MI174" s="61" t="str">
        <f>IF(AND(INDEX('[1]2019'!$M$7:$NZ$33,MATCH($B$173,'[1]2019'!$C$7:$C$33,0),MATCH(MI55,'[1]2019'!$M$5:$NZ$5))=0,OR(MI175="x",MI175="p")),"FH",IF(AND(INDEX('[1]2019'!$M$7:$NZ$33,MATCH($B$173,'[1]2019'!$C$7:$C$33,0),MATCH(MI55,'[1]2019'!$M$5:$NZ$5))&gt;2,OR(MI175="x",MI175="p")),"FH",INDEX('[1]2019'!$M$7:$NZ$33,MATCH($B$173,'[1]2019'!$C$7:$C$33,0),MATCH(MI55,'[1]2019'!$M$5:$NZ$5))))</f>
        <v>FH</v>
      </c>
      <c r="MJ174" s="61">
        <f>IF(AND(INDEX('[1]2019'!$M$7:$NZ$33,MATCH($B$173,'[1]2019'!$C$7:$C$33,0),MATCH(MJ55,'[1]2019'!$M$5:$NZ$5))=0,OR(MJ175="x",MJ175="p")),"FH",IF(AND(INDEX('[1]2019'!$M$7:$NZ$33,MATCH($B$173,'[1]2019'!$C$7:$C$33,0),MATCH(MJ55,'[1]2019'!$M$5:$NZ$5))&gt;2,OR(MJ175="x",MJ175="p")),"FH",INDEX('[1]2019'!$M$7:$NZ$33,MATCH($B$173,'[1]2019'!$C$7:$C$33,0),MATCH(MJ55,'[1]2019'!$M$5:$NZ$5))))</f>
        <v>1</v>
      </c>
      <c r="MK174" s="61">
        <f>IF(AND(INDEX('[1]2019'!$M$7:$NZ$33,MATCH($B$173,'[1]2019'!$C$7:$C$33,0),MATCH(MK55,'[1]2019'!$M$5:$NZ$5))=0,OR(MK175="x",MK175="p")),"FH",IF(AND(INDEX('[1]2019'!$M$7:$NZ$33,MATCH($B$173,'[1]2019'!$C$7:$C$33,0),MATCH(MK55,'[1]2019'!$M$5:$NZ$5))&gt;2,OR(MK175="x",MK175="p")),"FH",INDEX('[1]2019'!$M$7:$NZ$33,MATCH($B$173,'[1]2019'!$C$7:$C$33,0),MATCH(MK55,'[1]2019'!$M$5:$NZ$5))))</f>
        <v>1</v>
      </c>
      <c r="ML174" s="61">
        <f>IF(AND(INDEX('[1]2019'!$M$7:$NZ$33,MATCH($B$173,'[1]2019'!$C$7:$C$33,0),MATCH(ML55,'[1]2019'!$M$5:$NZ$5))=0,OR(ML175="x",ML175="p")),"FH",IF(AND(INDEX('[1]2019'!$M$7:$NZ$33,MATCH($B$173,'[1]2019'!$C$7:$C$33,0),MATCH(ML55,'[1]2019'!$M$5:$NZ$5))&gt;2,OR(ML175="x",ML175="p")),"FH",INDEX('[1]2019'!$M$7:$NZ$33,MATCH($B$173,'[1]2019'!$C$7:$C$33,0),MATCH(ML55,'[1]2019'!$M$5:$NZ$5))))</f>
        <v>1</v>
      </c>
      <c r="MM174" s="61">
        <f>IF(AND(INDEX('[1]2019'!$M$7:$NZ$33,MATCH($B$173,'[1]2019'!$C$7:$C$33,0),MATCH(MM55,'[1]2019'!$M$5:$NZ$5))=0,OR(MM175="x",MM175="p")),"FH",IF(AND(INDEX('[1]2019'!$M$7:$NZ$33,MATCH($B$173,'[1]2019'!$C$7:$C$33,0),MATCH(MM55,'[1]2019'!$M$5:$NZ$5))&gt;2,OR(MM175="x",MM175="p")),"FH",INDEX('[1]2019'!$M$7:$NZ$33,MATCH($B$173,'[1]2019'!$C$7:$C$33,0),MATCH(MM55,'[1]2019'!$M$5:$NZ$5))))</f>
        <v>1</v>
      </c>
      <c r="MN174" s="61">
        <f>IF(AND(INDEX('[1]2019'!$M$7:$NZ$33,MATCH($B$173,'[1]2019'!$C$7:$C$33,0),MATCH(MN55,'[1]2019'!$M$5:$NZ$5))=0,OR(MN175="x",MN175="p")),"FH",IF(AND(INDEX('[1]2019'!$M$7:$NZ$33,MATCH($B$173,'[1]2019'!$C$7:$C$33,0),MATCH(MN55,'[1]2019'!$M$5:$NZ$5))&gt;2,OR(MN175="x",MN175="p")),"FH",INDEX('[1]2019'!$M$7:$NZ$33,MATCH($B$173,'[1]2019'!$C$7:$C$33,0),MATCH(MN55,'[1]2019'!$M$5:$NZ$5))))</f>
        <v>1</v>
      </c>
      <c r="MO174" s="61" t="str">
        <f>IF(AND(INDEX('[1]2019'!$M$7:$NZ$33,MATCH($B$173,'[1]2019'!$C$7:$C$33,0),MATCH(MO55,'[1]2019'!$M$5:$NZ$5))=0,OR(MO175="x",MO175="p")),"FH",IF(AND(INDEX('[1]2019'!$M$7:$NZ$33,MATCH($B$173,'[1]2019'!$C$7:$C$33,0),MATCH(MO55,'[1]2019'!$M$5:$NZ$5))&gt;2,OR(MO175="x",MO175="p")),"FH",INDEX('[1]2019'!$M$7:$NZ$33,MATCH($B$173,'[1]2019'!$C$7:$C$33,0),MATCH(MO55,'[1]2019'!$M$5:$NZ$5))))</f>
        <v>FH</v>
      </c>
      <c r="MP174" s="61" t="str">
        <f>IF(AND(INDEX('[1]2019'!$M$7:$NZ$33,MATCH($B$173,'[1]2019'!$C$7:$C$33,0),MATCH(MP55,'[1]2019'!$M$5:$NZ$5))=0,OR(MP175="x",MP175="p")),"FH",IF(AND(INDEX('[1]2019'!$M$7:$NZ$33,MATCH($B$173,'[1]2019'!$C$7:$C$33,0),MATCH(MP55,'[1]2019'!$M$5:$NZ$5))&gt;2,OR(MP175="x",MP175="p")),"FH",INDEX('[1]2019'!$M$7:$NZ$33,MATCH($B$173,'[1]2019'!$C$7:$C$33,0),MATCH(MP55,'[1]2019'!$M$5:$NZ$5))))</f>
        <v>FH</v>
      </c>
      <c r="MQ174" s="61">
        <f>IF(AND(INDEX('[1]2019'!$M$7:$NZ$33,MATCH($B$173,'[1]2019'!$C$7:$C$33,0),MATCH(MQ55,'[1]2019'!$M$5:$NZ$5))=0,OR(MQ175="x",MQ175="p")),"FH",IF(AND(INDEX('[1]2019'!$M$7:$NZ$33,MATCH($B$173,'[1]2019'!$C$7:$C$33,0),MATCH(MQ55,'[1]2019'!$M$5:$NZ$5))&gt;2,OR(MQ175="x",MQ175="p")),"FH",INDEX('[1]2019'!$M$7:$NZ$33,MATCH($B$173,'[1]2019'!$C$7:$C$33,0),MATCH(MQ55,'[1]2019'!$M$5:$NZ$5))))</f>
        <v>1</v>
      </c>
      <c r="MR174" s="61">
        <f>IF(AND(INDEX('[1]2019'!$M$7:$NZ$33,MATCH($B$173,'[1]2019'!$C$7:$C$33,0),MATCH(MR55,'[1]2019'!$M$5:$NZ$5))=0,OR(MR175="x",MR175="p")),"FH",IF(AND(INDEX('[1]2019'!$M$7:$NZ$33,MATCH($B$173,'[1]2019'!$C$7:$C$33,0),MATCH(MR55,'[1]2019'!$M$5:$NZ$5))&gt;2,OR(MR175="x",MR175="p")),"FH",INDEX('[1]2019'!$M$7:$NZ$33,MATCH($B$173,'[1]2019'!$C$7:$C$33,0),MATCH(MR55,'[1]2019'!$M$5:$NZ$5))))</f>
        <v>1</v>
      </c>
      <c r="MS174" s="61">
        <f>IF(AND(INDEX('[1]2019'!$M$7:$NZ$33,MATCH($B$173,'[1]2019'!$C$7:$C$33,0),MATCH(MS55,'[1]2019'!$M$5:$NZ$5))=0,OR(MS175="x",MS175="p")),"FH",IF(AND(INDEX('[1]2019'!$M$7:$NZ$33,MATCH($B$173,'[1]2019'!$C$7:$C$33,0),MATCH(MS55,'[1]2019'!$M$5:$NZ$5))&gt;2,OR(MS175="x",MS175="p")),"FH",INDEX('[1]2019'!$M$7:$NZ$33,MATCH($B$173,'[1]2019'!$C$7:$C$33,0),MATCH(MS55,'[1]2019'!$M$5:$NZ$5))))</f>
        <v>1</v>
      </c>
      <c r="MT174" s="61">
        <f>IF(AND(INDEX('[1]2019'!$M$7:$NZ$33,MATCH($B$173,'[1]2019'!$C$7:$C$33,0),MATCH(MT55,'[1]2019'!$M$5:$NZ$5))=0,OR(MT175="x",MT175="p")),"FH",IF(AND(INDEX('[1]2019'!$M$7:$NZ$33,MATCH($B$173,'[1]2019'!$C$7:$C$33,0),MATCH(MT55,'[1]2019'!$M$5:$NZ$5))&gt;2,OR(MT175="x",MT175="p")),"FH",INDEX('[1]2019'!$M$7:$NZ$33,MATCH($B$173,'[1]2019'!$C$7:$C$33,0),MATCH(MT55,'[1]2019'!$M$5:$NZ$5))))</f>
        <v>1</v>
      </c>
      <c r="MU174" s="61">
        <f>IF(AND(INDEX('[1]2019'!$M$7:$NZ$33,MATCH($B$173,'[1]2019'!$C$7:$C$33,0),MATCH(MU55,'[1]2019'!$M$5:$NZ$5))=0,OR(MU175="x",MU175="p")),"FH",IF(AND(INDEX('[1]2019'!$M$7:$NZ$33,MATCH($B$173,'[1]2019'!$C$7:$C$33,0),MATCH(MU55,'[1]2019'!$M$5:$NZ$5))&gt;2,OR(MU175="x",MU175="p")),"FH",INDEX('[1]2019'!$M$7:$NZ$33,MATCH($B$173,'[1]2019'!$C$7:$C$33,0),MATCH(MU55,'[1]2019'!$M$5:$NZ$5))))</f>
        <v>1</v>
      </c>
      <c r="MV174" s="61" t="str">
        <f>IF(AND(INDEX('[1]2019'!$M$7:$NZ$33,MATCH($B$173,'[1]2019'!$C$7:$C$33,0),MATCH(MV55,'[1]2019'!$M$5:$NZ$5))=0,OR(MV175="x",MV175="p")),"FH",IF(AND(INDEX('[1]2019'!$M$7:$NZ$33,MATCH($B$173,'[1]2019'!$C$7:$C$33,0),MATCH(MV55,'[1]2019'!$M$5:$NZ$5))&gt;2,OR(MV175="x",MV175="p")),"FH",INDEX('[1]2019'!$M$7:$NZ$33,MATCH($B$173,'[1]2019'!$C$7:$C$33,0),MATCH(MV55,'[1]2019'!$M$5:$NZ$5))))</f>
        <v>FH</v>
      </c>
      <c r="MW174" s="61" t="str">
        <f>IF(AND(INDEX('[1]2019'!$M$7:$NZ$33,MATCH($B$173,'[1]2019'!$C$7:$C$33,0),MATCH(MW55,'[1]2019'!$M$5:$NZ$5))=0,OR(MW175="x",MW175="p")),"FH",IF(AND(INDEX('[1]2019'!$M$7:$NZ$33,MATCH($B$173,'[1]2019'!$C$7:$C$33,0),MATCH(MW55,'[1]2019'!$M$5:$NZ$5))&gt;2,OR(MW175="x",MW175="p")),"FH",INDEX('[1]2019'!$M$7:$NZ$33,MATCH($B$173,'[1]2019'!$C$7:$C$33,0),MATCH(MW55,'[1]2019'!$M$5:$NZ$5))))</f>
        <v>FH</v>
      </c>
      <c r="MX174" s="61">
        <f>IF(AND(INDEX('[1]2019'!$M$7:$NZ$33,MATCH($B$173,'[1]2019'!$C$7:$C$33,0),MATCH(MX55,'[1]2019'!$M$5:$NZ$5))=0,OR(MX175="x",MX175="p")),"FH",IF(AND(INDEX('[1]2019'!$M$7:$NZ$33,MATCH($B$173,'[1]2019'!$C$7:$C$33,0),MATCH(MX55,'[1]2019'!$M$5:$NZ$5))&gt;2,OR(MX175="x",MX175="p")),"FH",INDEX('[1]2019'!$M$7:$NZ$33,MATCH($B$173,'[1]2019'!$C$7:$C$33,0),MATCH(MX55,'[1]2019'!$M$5:$NZ$5))))</f>
        <v>1</v>
      </c>
      <c r="MY174" s="61">
        <f>IF(AND(INDEX('[1]2019'!$M$7:$NZ$33,MATCH($B$173,'[1]2019'!$C$7:$C$33,0),MATCH(MY55,'[1]2019'!$M$5:$NZ$5))=0,OR(MY175="x",MY175="p")),"FH",IF(AND(INDEX('[1]2019'!$M$7:$NZ$33,MATCH($B$173,'[1]2019'!$C$7:$C$33,0),MATCH(MY55,'[1]2019'!$M$5:$NZ$5))&gt;2,OR(MY175="x",MY175="p")),"FH",INDEX('[1]2019'!$M$7:$NZ$33,MATCH($B$173,'[1]2019'!$C$7:$C$33,0),MATCH(MY55,'[1]2019'!$M$5:$NZ$5))))</f>
        <v>1</v>
      </c>
      <c r="MZ174" s="61">
        <f>IF(AND(INDEX('[1]2019'!$M$7:$NZ$33,MATCH($B$173,'[1]2019'!$C$7:$C$33,0),MATCH(MZ55,'[1]2019'!$M$5:$NZ$5))=0,OR(MZ175="x",MZ175="p")),"FH",IF(AND(INDEX('[1]2019'!$M$7:$NZ$33,MATCH($B$173,'[1]2019'!$C$7:$C$33,0),MATCH(MZ55,'[1]2019'!$M$5:$NZ$5))&gt;2,OR(MZ175="x",MZ175="p")),"FH",INDEX('[1]2019'!$M$7:$NZ$33,MATCH($B$173,'[1]2019'!$C$7:$C$33,0),MATCH(MZ55,'[1]2019'!$M$5:$NZ$5))))</f>
        <v>1</v>
      </c>
      <c r="NA174" s="61">
        <f>IF(AND(INDEX('[1]2019'!$M$7:$NZ$33,MATCH($B$173,'[1]2019'!$C$7:$C$33,0),MATCH(NA55,'[1]2019'!$M$5:$NZ$5))=0,OR(NA175="x",NA175="p")),"FH",IF(AND(INDEX('[1]2019'!$M$7:$NZ$33,MATCH($B$173,'[1]2019'!$C$7:$C$33,0),MATCH(NA55,'[1]2019'!$M$5:$NZ$5))&gt;2,OR(NA175="x",NA175="p")),"FH",INDEX('[1]2019'!$M$7:$NZ$33,MATCH($B$173,'[1]2019'!$C$7:$C$33,0),MATCH(NA55,'[1]2019'!$M$5:$NZ$5))))</f>
        <v>1</v>
      </c>
      <c r="NB174" s="61">
        <f>IF(AND(INDEX('[1]2019'!$M$7:$NZ$33,MATCH($B$173,'[1]2019'!$C$7:$C$33,0),MATCH(NB55,'[1]2019'!$M$5:$NZ$5))=0,OR(NB175="x",NB175="p")),"FH",IF(AND(INDEX('[1]2019'!$M$7:$NZ$33,MATCH($B$173,'[1]2019'!$C$7:$C$33,0),MATCH(NB55,'[1]2019'!$M$5:$NZ$5))&gt;2,OR(NB175="x",NB175="p")),"FH",INDEX('[1]2019'!$M$7:$NZ$33,MATCH($B$173,'[1]2019'!$C$7:$C$33,0),MATCH(NB55,'[1]2019'!$M$5:$NZ$5))))</f>
        <v>1</v>
      </c>
      <c r="NC174" s="61">
        <f>IF(AND(INDEX('[1]2019'!$M$7:$NZ$33,MATCH($B$173,'[1]2019'!$C$7:$C$33,0),MATCH(NC55,'[1]2019'!$M$5:$NZ$5))=0,OR(NC175="x",NC175="p")),"FH",IF(AND(INDEX('[1]2019'!$M$7:$NZ$33,MATCH($B$173,'[1]2019'!$C$7:$C$33,0),MATCH(NC55,'[1]2019'!$M$5:$NZ$5))&gt;2,OR(NC175="x",NC175="p")),"FH",INDEX('[1]2019'!$M$7:$NZ$33,MATCH($B$173,'[1]2019'!$C$7:$C$33,0),MATCH(NC55,'[1]2019'!$M$5:$NZ$5))))</f>
        <v>0</v>
      </c>
      <c r="ND174" s="61">
        <f>IF(AND(INDEX('[1]2019'!$M$7:$NZ$33,MATCH($B$173,'[1]2019'!$C$7:$C$33,0),MATCH(ND55,'[1]2019'!$M$5:$NZ$5))=0,OR(ND175="x",ND175="p")),"FH",IF(AND(INDEX('[1]2019'!$M$7:$NZ$33,MATCH($B$173,'[1]2019'!$C$7:$C$33,0),MATCH(ND55,'[1]2019'!$M$5:$NZ$5))&gt;2,OR(ND175="x",ND175="p")),"FH",INDEX('[1]2019'!$M$7:$NZ$33,MATCH($B$173,'[1]2019'!$C$7:$C$33,0),MATCH(ND55,'[1]2019'!$M$5:$NZ$5))))</f>
        <v>0</v>
      </c>
      <c r="NE174" s="61">
        <f>IF(AND(INDEX('[1]2019'!$M$7:$NZ$33,MATCH($B$173,'[1]2019'!$C$7:$C$33,0),MATCH(NE55,'[1]2019'!$M$5:$NZ$5))=0,OR(NE175="x",NE175="p")),"FH",IF(AND(INDEX('[1]2019'!$M$7:$NZ$33,MATCH($B$173,'[1]2019'!$C$7:$C$33,0),MATCH(NE55,'[1]2019'!$M$5:$NZ$5))&gt;2,OR(NE175="x",NE175="p")),"FH",INDEX('[1]2019'!$M$7:$NZ$33,MATCH($B$173,'[1]2019'!$C$7:$C$33,0),MATCH(NE55,'[1]2019'!$M$5:$NZ$5))))</f>
        <v>4</v>
      </c>
      <c r="NF174" s="61">
        <f>IF(AND(INDEX('[1]2019'!$M$7:$NZ$33,MATCH($B$173,'[1]2019'!$C$7:$C$33,0),MATCH(NF55,'[1]2019'!$M$5:$NZ$5))=0,OR(NF175="x",NF175="p")),"FH",IF(AND(INDEX('[1]2019'!$M$7:$NZ$33,MATCH($B$173,'[1]2019'!$C$7:$C$33,0),MATCH(NF55,'[1]2019'!$M$5:$NZ$5))&gt;2,OR(NF175="x",NF175="p")),"FH",INDEX('[1]2019'!$M$7:$NZ$33,MATCH($B$173,'[1]2019'!$C$7:$C$33,0),MATCH(NF55,'[1]2019'!$M$5:$NZ$5))))</f>
        <v>4</v>
      </c>
      <c r="NG174" s="61">
        <f>IF(AND(INDEX('[1]2019'!$M$7:$NZ$33,MATCH($B$173,'[1]2019'!$C$7:$C$33,0),MATCH(NG55,'[1]2019'!$M$5:$NZ$5))=0,OR(NG175="x",NG175="p")),"FH",IF(AND(INDEX('[1]2019'!$M$7:$NZ$33,MATCH($B$173,'[1]2019'!$C$7:$C$33,0),MATCH(NG55,'[1]2019'!$M$5:$NZ$5))&gt;2,OR(NG175="x",NG175="p")),"FH",INDEX('[1]2019'!$M$7:$NZ$33,MATCH($B$173,'[1]2019'!$C$7:$C$33,0),MATCH(NG55,'[1]2019'!$M$5:$NZ$5))))</f>
        <v>5</v>
      </c>
      <c r="NH174" s="61">
        <f>IF(AND(INDEX('[1]2019'!$M$7:$NZ$33,MATCH($B$173,'[1]2019'!$C$7:$C$33,0),MATCH(NH55,'[1]2019'!$M$5:$NZ$5))=0,OR(NH175="x",NH175="p")),"FH",IF(AND(INDEX('[1]2019'!$M$7:$NZ$33,MATCH($B$173,'[1]2019'!$C$7:$C$33,0),MATCH(NH55,'[1]2019'!$M$5:$NZ$5))&gt;2,OR(NH175="x",NH175="p")),"FH",INDEX('[1]2019'!$M$7:$NZ$33,MATCH($B$173,'[1]2019'!$C$7:$C$33,0),MATCH(NH55,'[1]2019'!$M$5:$NZ$5))))</f>
        <v>4</v>
      </c>
      <c r="NI174" s="61">
        <f>IF(AND(INDEX('[1]2019'!$M$7:$NZ$33,MATCH($B$173,'[1]2019'!$C$7:$C$33,0),MATCH(NI55,'[1]2019'!$M$5:$NZ$5))=0,OR(NI175="x",NI175="p")),"FH",IF(AND(INDEX('[1]2019'!$M$7:$NZ$33,MATCH($B$173,'[1]2019'!$C$7:$C$33,0),MATCH(NI55,'[1]2019'!$M$5:$NZ$5))&gt;2,OR(NI175="x",NI175="p")),"FH",INDEX('[1]2019'!$M$7:$NZ$33,MATCH($B$173,'[1]2019'!$C$7:$C$33,0),MATCH(NI55,'[1]2019'!$M$5:$NZ$5))))</f>
        <v>4</v>
      </c>
      <c r="NJ174" s="61">
        <f>IF(AND(INDEX('[1]2019'!$M$7:$NZ$33,MATCH($B$173,'[1]2019'!$C$7:$C$33,0),MATCH(NJ55,'[1]2019'!$M$5:$NZ$5))=0,OR(NJ175="x",NJ175="p")),"FH",IF(AND(INDEX('[1]2019'!$M$7:$NZ$33,MATCH($B$173,'[1]2019'!$C$7:$C$33,0),MATCH(NJ55,'[1]2019'!$M$5:$NZ$5))&gt;2,OR(NJ175="x",NJ175="p")),"FH",INDEX('[1]2019'!$M$7:$NZ$33,MATCH($B$173,'[1]2019'!$C$7:$C$33,0),MATCH(NJ55,'[1]2019'!$M$5:$NZ$5))))</f>
        <v>0</v>
      </c>
      <c r="NK174" s="61">
        <f>IF(AND(INDEX('[1]2019'!$M$7:$NZ$33,MATCH($B$173,'[1]2019'!$C$7:$C$33,0),MATCH(NK55,'[1]2019'!$M$5:$NZ$5))=0,OR(NK175="x",NK175="p")),"FH",IF(AND(INDEX('[1]2019'!$M$7:$NZ$33,MATCH($B$173,'[1]2019'!$C$7:$C$33,0),MATCH(NK55,'[1]2019'!$M$5:$NZ$5))&gt;2,OR(NK175="x",NK175="p")),"FH",INDEX('[1]2019'!$M$7:$NZ$33,MATCH($B$173,'[1]2019'!$C$7:$C$33,0),MATCH(NK55,'[1]2019'!$M$5:$NZ$5))))</f>
        <v>0</v>
      </c>
      <c r="NL174" s="61">
        <f>IF(AND(INDEX('[1]2019'!$M$7:$NZ$33,MATCH($B$173,'[1]2019'!$C$7:$C$33,0),MATCH(NL55,'[1]2019'!$M$5:$NZ$5))=0,OR(NL175="x",NL175="p")),"FH",IF(AND(INDEX('[1]2019'!$M$7:$NZ$33,MATCH($B$173,'[1]2019'!$C$7:$C$33,0),MATCH(NL55,'[1]2019'!$M$5:$NZ$5))&gt;2,OR(NL175="x",NL175="p")),"FH",INDEX('[1]2019'!$M$7:$NZ$33,MATCH($B$173,'[1]2019'!$C$7:$C$33,0),MATCH(NL55,'[1]2019'!$M$5:$NZ$5))))</f>
        <v>4</v>
      </c>
      <c r="NM174" s="61">
        <f>IF(AND(INDEX('[1]2019'!$M$7:$NZ$33,MATCH($B$173,'[1]2019'!$C$7:$C$33,0),MATCH(NM55,'[1]2019'!$M$5:$NZ$5))=0,OR(NM175="x",NM175="p")),"FH",IF(AND(INDEX('[1]2019'!$M$7:$NZ$33,MATCH($B$173,'[1]2019'!$C$7:$C$33,0),MATCH(NM55,'[1]2019'!$M$5:$NZ$5))&gt;2,OR(NM175="x",NM175="p")),"FH",INDEX('[1]2019'!$M$7:$NZ$33,MATCH($B$173,'[1]2019'!$C$7:$C$33,0),MATCH(NM55,'[1]2019'!$M$5:$NZ$5))))</f>
        <v>4</v>
      </c>
      <c r="NN174" s="61">
        <f>IF(AND(INDEX('[1]2019'!$M$7:$NZ$33,MATCH($B$173,'[1]2019'!$C$7:$C$33,0),MATCH(NN55,'[1]2019'!$M$5:$NZ$5))=0,OR(NN175="x",NN175="p")),"FH",IF(AND(INDEX('[1]2019'!$M$7:$NZ$33,MATCH($B$173,'[1]2019'!$C$7:$C$33,0),MATCH(NN55,'[1]2019'!$M$5:$NZ$5))&gt;2,OR(NN175="x",NN175="p")),"FH",INDEX('[1]2019'!$M$7:$NZ$33,MATCH($B$173,'[1]2019'!$C$7:$C$33,0),MATCH(NN55,'[1]2019'!$M$5:$NZ$5))))</f>
        <v>5</v>
      </c>
      <c r="NO174" s="61">
        <f>IF(AND(INDEX('[1]2019'!$M$7:$NZ$33,MATCH($B$173,'[1]2019'!$C$7:$C$33,0),MATCH(NO55,'[1]2019'!$M$5:$NZ$5))=0,OR(NO175="x",NO175="p")),"FH",IF(AND(INDEX('[1]2019'!$M$7:$NZ$33,MATCH($B$173,'[1]2019'!$C$7:$C$33,0),MATCH(NO55,'[1]2019'!$M$5:$NZ$5))&gt;2,OR(NO175="x",NO175="p")),"FH",INDEX('[1]2019'!$M$7:$NZ$33,MATCH($B$173,'[1]2019'!$C$7:$C$33,0),MATCH(NO55,'[1]2019'!$M$5:$NZ$5))))</f>
        <v>4</v>
      </c>
      <c r="NP174" s="61">
        <f>IF(AND(INDEX('[1]2019'!$M$7:$NZ$33,MATCH($B$173,'[1]2019'!$C$7:$C$33,0),MATCH(NP55,'[1]2019'!$M$5:$NZ$5))=0,OR(NP175="x",NP175="p")),"FH",IF(AND(INDEX('[1]2019'!$M$7:$NZ$33,MATCH($B$173,'[1]2019'!$C$7:$C$33,0),MATCH(NP55,'[1]2019'!$M$5:$NZ$5))&gt;2,OR(NP175="x",NP175="p")),"FH",INDEX('[1]2019'!$M$7:$NZ$33,MATCH($B$173,'[1]2019'!$C$7:$C$33,0),MATCH(NP55,'[1]2019'!$M$5:$NZ$5))))</f>
        <v>4</v>
      </c>
      <c r="NQ174" s="61">
        <f>IF(AND(INDEX('[1]2019'!$M$7:$NZ$33,MATCH($B$173,'[1]2019'!$C$7:$C$33,0),MATCH(NQ55,'[1]2019'!$M$5:$NZ$5))=0,OR(NQ175="x",NQ175="p")),"FH",IF(AND(INDEX('[1]2019'!$M$7:$NZ$33,MATCH($B$173,'[1]2019'!$C$7:$C$33,0),MATCH(NQ55,'[1]2019'!$M$5:$NZ$5))&gt;2,OR(NQ175="x",NQ175="p")),"FH",INDEX('[1]2019'!$M$7:$NZ$33,MATCH($B$173,'[1]2019'!$C$7:$C$33,0),MATCH(NQ55,'[1]2019'!$M$5:$NZ$5))))</f>
        <v>0</v>
      </c>
      <c r="NR174" s="61">
        <f>IF(AND(INDEX('[1]2019'!$M$7:$NZ$33,MATCH($B$173,'[1]2019'!$C$7:$C$33,0),MATCH(NR55,'[1]2019'!$M$5:$NZ$5))=0,OR(NR175="x",NR175="p")),"FH",IF(AND(INDEX('[1]2019'!$M$7:$NZ$33,MATCH($B$173,'[1]2019'!$C$7:$C$33,0),MATCH(NR55,'[1]2019'!$M$5:$NZ$5))&gt;2,OR(NR175="x",NR175="p")),"FH",INDEX('[1]2019'!$M$7:$NZ$33,MATCH($B$173,'[1]2019'!$C$7:$C$33,0),MATCH(NR55,'[1]2019'!$M$5:$NZ$5))))</f>
        <v>0</v>
      </c>
    </row>
    <row r="175" spans="1:382" s="30" customFormat="1" ht="12" hidden="1" customHeight="1" x14ac:dyDescent="0.3">
      <c r="A175" s="2" t="s">
        <v>51</v>
      </c>
      <c r="B175" s="24" t="s">
        <v>7</v>
      </c>
      <c r="C175" s="25"/>
      <c r="D175" s="25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/>
      <c r="AT175" s="26"/>
      <c r="AU175" s="26"/>
      <c r="AV175" s="26"/>
      <c r="AW175" s="26"/>
      <c r="AX175" s="26"/>
      <c r="AY175" s="26"/>
      <c r="AZ175" s="26" t="s">
        <v>9</v>
      </c>
      <c r="BA175" s="26" t="s">
        <v>9</v>
      </c>
      <c r="BB175" s="26"/>
      <c r="BC175" s="26"/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26"/>
      <c r="BO175" s="26"/>
      <c r="BP175" s="26"/>
      <c r="BQ175" s="26"/>
      <c r="BR175" s="26"/>
      <c r="BS175" s="26"/>
      <c r="BT175" s="26"/>
      <c r="BU175" s="26" t="s">
        <v>9</v>
      </c>
      <c r="BV175" s="26" t="s">
        <v>9</v>
      </c>
      <c r="BW175" s="26"/>
      <c r="BX175" s="26"/>
      <c r="BY175" s="26"/>
      <c r="BZ175" s="26"/>
      <c r="CA175" s="26"/>
      <c r="CB175" s="26" t="s">
        <v>9</v>
      </c>
      <c r="CC175" s="26" t="s">
        <v>9</v>
      </c>
      <c r="CD175" s="26"/>
      <c r="CE175" s="26"/>
      <c r="CF175" s="26"/>
      <c r="CG175" s="26"/>
      <c r="CH175" s="26"/>
      <c r="CI175" s="26" t="s">
        <v>9</v>
      </c>
      <c r="CJ175" s="26" t="s">
        <v>9</v>
      </c>
      <c r="CK175" s="26"/>
      <c r="CL175" s="26"/>
      <c r="CM175" s="26"/>
      <c r="CN175" s="26"/>
      <c r="CO175" s="26"/>
      <c r="CP175" s="26" t="s">
        <v>9</v>
      </c>
      <c r="CQ175" s="26" t="s">
        <v>9</v>
      </c>
      <c r="CR175" s="26"/>
      <c r="CS175" s="26"/>
      <c r="CT175" s="26"/>
      <c r="CU175" s="26"/>
      <c r="CV175" s="26"/>
      <c r="CW175" s="26"/>
      <c r="CX175" s="26"/>
      <c r="CY175" s="26"/>
      <c r="CZ175" s="26"/>
      <c r="DA175" s="26"/>
      <c r="DB175" s="26"/>
      <c r="DC175" s="26"/>
      <c r="DD175" s="26" t="s">
        <v>9</v>
      </c>
      <c r="DE175" s="26" t="s">
        <v>9</v>
      </c>
      <c r="DF175" s="26"/>
      <c r="DG175" s="26"/>
      <c r="DH175" s="26"/>
      <c r="DI175" s="26"/>
      <c r="DJ175" s="26"/>
      <c r="DK175" s="26" t="s">
        <v>9</v>
      </c>
      <c r="DL175" s="26" t="s">
        <v>9</v>
      </c>
      <c r="DM175" s="26" t="s">
        <v>9</v>
      </c>
      <c r="DN175" s="26"/>
      <c r="DO175" s="26"/>
      <c r="DP175" s="26"/>
      <c r="DQ175" s="26"/>
      <c r="DR175" s="26"/>
      <c r="DS175" s="26"/>
      <c r="DT175" s="26"/>
      <c r="DU175" s="26"/>
      <c r="DV175" s="26"/>
      <c r="DW175" s="26"/>
      <c r="DX175" s="26"/>
      <c r="DY175" s="26" t="s">
        <v>9</v>
      </c>
      <c r="DZ175" s="26" t="s">
        <v>9</v>
      </c>
      <c r="EA175" s="26"/>
      <c r="EB175" s="26"/>
      <c r="EC175" s="26" t="s">
        <v>9</v>
      </c>
      <c r="ED175" s="26"/>
      <c r="EE175" s="26"/>
      <c r="EF175" s="26" t="s">
        <v>9</v>
      </c>
      <c r="EG175" s="26" t="s">
        <v>9</v>
      </c>
      <c r="EH175" s="26"/>
      <c r="EI175" s="26"/>
      <c r="EJ175" s="26" t="s">
        <v>9</v>
      </c>
      <c r="EK175" s="26"/>
      <c r="EL175" s="26"/>
      <c r="EM175" s="26"/>
      <c r="EN175" s="26"/>
      <c r="EO175" s="26"/>
      <c r="EP175" s="26"/>
      <c r="EQ175" s="26"/>
      <c r="ER175" s="26"/>
      <c r="ES175" s="26"/>
      <c r="ET175" s="26" t="s">
        <v>9</v>
      </c>
      <c r="EU175" s="26" t="s">
        <v>9</v>
      </c>
      <c r="EV175" s="26"/>
      <c r="EW175" s="26"/>
      <c r="EX175" s="26"/>
      <c r="EY175" s="26"/>
      <c r="EZ175" s="26"/>
      <c r="FA175" s="26" t="s">
        <v>9</v>
      </c>
      <c r="FB175" s="26" t="s">
        <v>9</v>
      </c>
      <c r="FC175" s="26"/>
      <c r="FD175" s="26"/>
      <c r="FE175" s="26"/>
      <c r="FF175" s="26"/>
      <c r="FG175" s="26"/>
      <c r="FH175" s="26"/>
      <c r="FI175" s="26"/>
      <c r="FJ175" s="26"/>
      <c r="FK175" s="26"/>
      <c r="FL175" s="26"/>
      <c r="FM175" s="26"/>
      <c r="FN175" s="26"/>
      <c r="FO175" s="26" t="s">
        <v>9</v>
      </c>
      <c r="FP175" s="26" t="s">
        <v>9</v>
      </c>
      <c r="FQ175" s="26" t="s">
        <v>9</v>
      </c>
      <c r="FR175" s="26"/>
      <c r="FS175" s="26"/>
      <c r="FT175" s="26"/>
      <c r="FU175" s="26"/>
      <c r="FV175" s="26" t="s">
        <v>9</v>
      </c>
      <c r="FW175" s="26" t="s">
        <v>9</v>
      </c>
      <c r="FX175" s="26"/>
      <c r="FY175" s="26"/>
      <c r="FZ175" s="26"/>
      <c r="GA175" s="26"/>
      <c r="GB175" s="26"/>
      <c r="GC175" s="26" t="s">
        <v>9</v>
      </c>
      <c r="GD175" s="26" t="s">
        <v>9</v>
      </c>
      <c r="GE175" s="26"/>
      <c r="GF175" s="26"/>
      <c r="GG175" s="26"/>
      <c r="GH175" s="26"/>
      <c r="GI175" s="26"/>
      <c r="GJ175" s="26" t="s">
        <v>9</v>
      </c>
      <c r="GK175" s="26" t="s">
        <v>9</v>
      </c>
      <c r="GL175" s="26"/>
      <c r="GM175" s="26"/>
      <c r="GN175" s="26"/>
      <c r="GO175" s="26"/>
      <c r="GP175" s="26"/>
      <c r="GQ175" s="26"/>
      <c r="GR175" s="26"/>
      <c r="GS175" s="26"/>
      <c r="GT175" s="26"/>
      <c r="GU175" s="26"/>
      <c r="GV175" s="26"/>
      <c r="GW175" s="26" t="s">
        <v>9</v>
      </c>
      <c r="GX175" s="26" t="s">
        <v>9</v>
      </c>
      <c r="GY175" s="26" t="s">
        <v>9</v>
      </c>
      <c r="GZ175" s="26"/>
      <c r="HA175" s="26"/>
      <c r="HB175" s="26"/>
      <c r="HC175" s="26"/>
      <c r="HD175" s="26"/>
      <c r="HE175" s="26" t="s">
        <v>9</v>
      </c>
      <c r="HF175" s="26" t="s">
        <v>9</v>
      </c>
      <c r="HG175" s="26"/>
      <c r="HH175" s="26"/>
      <c r="HI175" s="26"/>
      <c r="HJ175" s="26"/>
      <c r="HK175" s="26"/>
      <c r="HL175" s="26" t="s">
        <v>9</v>
      </c>
      <c r="HM175" s="26" t="s">
        <v>9</v>
      </c>
      <c r="HN175" s="26" t="s">
        <v>9</v>
      </c>
      <c r="HO175" s="26" t="s">
        <v>9</v>
      </c>
      <c r="HP175" s="26" t="s">
        <v>9</v>
      </c>
      <c r="HQ175" s="26" t="s">
        <v>9</v>
      </c>
      <c r="HR175" s="26" t="s">
        <v>9</v>
      </c>
      <c r="HS175" s="26" t="s">
        <v>9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/>
      <c r="IA175" s="26"/>
      <c r="IB175" s="26"/>
      <c r="IC175" s="26"/>
      <c r="ID175" s="26"/>
      <c r="IE175" s="26"/>
      <c r="IF175" s="26"/>
      <c r="IG175" s="26"/>
      <c r="IH175" s="26"/>
      <c r="II175" s="26"/>
      <c r="IJ175" s="26"/>
      <c r="IK175" s="26"/>
      <c r="IL175" s="26"/>
      <c r="IM175" s="26"/>
      <c r="IN175" s="26"/>
      <c r="IO175" s="26"/>
      <c r="IP175" s="26"/>
      <c r="IQ175" s="26"/>
      <c r="IR175" s="26"/>
      <c r="IS175" s="26"/>
      <c r="IT175" s="26"/>
      <c r="IU175" s="26" t="s">
        <v>9</v>
      </c>
      <c r="IV175" s="26" t="s">
        <v>9</v>
      </c>
      <c r="IW175" s="26"/>
      <c r="IX175" s="26"/>
      <c r="IY175" s="26"/>
      <c r="IZ175" s="26"/>
      <c r="JA175" s="26"/>
      <c r="JB175" s="26" t="s">
        <v>9</v>
      </c>
      <c r="JC175" s="26" t="s">
        <v>9</v>
      </c>
      <c r="JD175" s="26"/>
      <c r="JE175" s="26"/>
      <c r="JF175" s="26"/>
      <c r="JG175" s="26"/>
      <c r="JH175" s="26"/>
      <c r="JI175" s="26"/>
      <c r="JJ175" s="26"/>
      <c r="JK175" s="26"/>
      <c r="JL175" s="26"/>
      <c r="JM175" s="26"/>
      <c r="JN175" s="26"/>
      <c r="JO175" s="26"/>
      <c r="JP175" s="26" t="s">
        <v>9</v>
      </c>
      <c r="JQ175" s="26" t="s">
        <v>9</v>
      </c>
      <c r="JR175" s="26"/>
      <c r="JS175" s="26"/>
      <c r="JT175" s="26"/>
      <c r="JU175" s="26"/>
      <c r="JV175" s="26"/>
      <c r="JW175" s="26" t="s">
        <v>9</v>
      </c>
      <c r="JX175" s="26" t="s">
        <v>9</v>
      </c>
      <c r="JY175" s="26"/>
      <c r="JZ175" s="26"/>
      <c r="KA175" s="26"/>
      <c r="KB175" s="26"/>
      <c r="KC175" s="26"/>
      <c r="KD175" s="26"/>
      <c r="KE175" s="26"/>
      <c r="KF175" s="26"/>
      <c r="KG175" s="26"/>
      <c r="KH175" s="26"/>
      <c r="KI175" s="26"/>
      <c r="KJ175" s="26"/>
      <c r="KK175" s="26" t="s">
        <v>9</v>
      </c>
      <c r="KL175" s="26" t="s">
        <v>9</v>
      </c>
      <c r="KM175" s="26"/>
      <c r="KN175" s="26"/>
      <c r="KO175" s="26"/>
      <c r="KP175" s="26"/>
      <c r="KQ175" s="26"/>
      <c r="KR175" s="26" t="s">
        <v>9</v>
      </c>
      <c r="KS175" s="26" t="s">
        <v>9</v>
      </c>
      <c r="KT175" s="26"/>
      <c r="KU175" s="26"/>
      <c r="KV175" s="26"/>
      <c r="KW175" s="26"/>
      <c r="KX175" s="26"/>
      <c r="KY175" s="26" t="s">
        <v>9</v>
      </c>
      <c r="KZ175" s="26" t="s">
        <v>9</v>
      </c>
      <c r="LA175" s="26"/>
      <c r="LB175" s="26"/>
      <c r="LC175" s="26"/>
      <c r="LD175" s="26"/>
      <c r="LE175" s="26"/>
      <c r="LF175" s="26"/>
      <c r="LG175" s="26"/>
      <c r="LH175" s="26"/>
      <c r="LI175" s="26"/>
      <c r="LJ175" s="26"/>
      <c r="LK175" s="26"/>
      <c r="LL175" s="26"/>
      <c r="LM175" s="26" t="s">
        <v>9</v>
      </c>
      <c r="LN175" s="26" t="s">
        <v>9</v>
      </c>
      <c r="LO175" s="26" t="s">
        <v>9</v>
      </c>
      <c r="LP175" s="26"/>
      <c r="LQ175" s="26"/>
      <c r="LR175" s="26"/>
      <c r="LS175" s="26"/>
      <c r="LT175" s="26" t="s">
        <v>9</v>
      </c>
      <c r="LU175" s="26" t="s">
        <v>9</v>
      </c>
      <c r="LV175" s="26"/>
      <c r="LW175" s="26"/>
      <c r="LX175" s="26"/>
      <c r="LY175" s="26"/>
      <c r="LZ175" s="26"/>
      <c r="MA175" s="26"/>
      <c r="MB175" s="26"/>
      <c r="MC175" s="26"/>
      <c r="MD175" s="26"/>
      <c r="ME175" s="26"/>
      <c r="MF175" s="26"/>
      <c r="MG175" s="26"/>
      <c r="MH175" s="26" t="s">
        <v>9</v>
      </c>
      <c r="MI175" s="26" t="s">
        <v>9</v>
      </c>
      <c r="MJ175" s="26"/>
      <c r="MK175" s="26"/>
      <c r="ML175" s="26"/>
      <c r="MM175" s="26"/>
      <c r="MN175" s="26"/>
      <c r="MO175" s="26" t="s">
        <v>9</v>
      </c>
      <c r="MP175" s="26" t="s">
        <v>9</v>
      </c>
      <c r="MQ175" s="26"/>
      <c r="MR175" s="26"/>
      <c r="MS175" s="26"/>
      <c r="MT175" s="26"/>
      <c r="MU175" s="26"/>
      <c r="MV175" s="26" t="s">
        <v>9</v>
      </c>
      <c r="MW175" s="26" t="s">
        <v>9</v>
      </c>
      <c r="MX175" s="26"/>
      <c r="MY175" s="26"/>
      <c r="MZ175" s="26"/>
      <c r="NA175" s="26"/>
      <c r="NB175" s="26"/>
      <c r="NC175" s="26"/>
      <c r="ND175" s="26"/>
      <c r="NE175" s="26"/>
      <c r="NF175" s="29"/>
      <c r="NG175" s="26"/>
      <c r="NH175" s="26"/>
      <c r="NI175" s="26"/>
      <c r="NJ175" s="26"/>
      <c r="NK175" s="26"/>
      <c r="NL175" s="26"/>
      <c r="NM175" s="26"/>
      <c r="NN175" s="26"/>
      <c r="NO175" s="26"/>
      <c r="NP175" s="26"/>
      <c r="NQ175" s="26"/>
      <c r="NR175" s="26"/>
    </row>
    <row r="176" spans="1:382" ht="12" hidden="1" customHeight="1" x14ac:dyDescent="0.3">
      <c r="A176" s="2" t="s">
        <v>51</v>
      </c>
      <c r="B176" s="31" t="s">
        <v>10</v>
      </c>
      <c r="C176" s="32"/>
      <c r="D176" s="32"/>
      <c r="E176" s="32">
        <f t="shared" ref="E176:BP176" si="496">IF(E179&lt;&gt;"",E179,IF(OR(E173=1,E175="x",E173=2),1,E175))</f>
        <v>0</v>
      </c>
      <c r="F176" s="32">
        <f t="shared" si="496"/>
        <v>0</v>
      </c>
      <c r="G176" s="32">
        <f t="shared" si="496"/>
        <v>0</v>
      </c>
      <c r="H176" s="32">
        <f t="shared" si="496"/>
        <v>0</v>
      </c>
      <c r="I176" s="32">
        <f t="shared" si="496"/>
        <v>0</v>
      </c>
      <c r="J176" s="32">
        <f t="shared" si="496"/>
        <v>0</v>
      </c>
      <c r="K176" s="32">
        <f t="shared" si="496"/>
        <v>0</v>
      </c>
      <c r="L176" s="32">
        <f t="shared" si="496"/>
        <v>0</v>
      </c>
      <c r="M176" s="32">
        <f t="shared" si="496"/>
        <v>0</v>
      </c>
      <c r="N176" s="32">
        <f t="shared" si="496"/>
        <v>0</v>
      </c>
      <c r="O176" s="32">
        <f t="shared" si="496"/>
        <v>0</v>
      </c>
      <c r="P176" s="32">
        <f t="shared" si="496"/>
        <v>0</v>
      </c>
      <c r="Q176" s="32">
        <f t="shared" si="496"/>
        <v>0</v>
      </c>
      <c r="R176" s="32">
        <f t="shared" si="496"/>
        <v>0</v>
      </c>
      <c r="S176" s="32">
        <f t="shared" si="496"/>
        <v>0</v>
      </c>
      <c r="T176" s="32">
        <f t="shared" si="496"/>
        <v>0</v>
      </c>
      <c r="U176" s="32">
        <f t="shared" si="496"/>
        <v>0</v>
      </c>
      <c r="V176" s="32">
        <f t="shared" si="496"/>
        <v>0</v>
      </c>
      <c r="W176" s="32">
        <f t="shared" si="496"/>
        <v>0</v>
      </c>
      <c r="X176" s="32">
        <f t="shared" si="496"/>
        <v>0</v>
      </c>
      <c r="Y176" s="32">
        <f t="shared" si="496"/>
        <v>0</v>
      </c>
      <c r="Z176" s="32">
        <f t="shared" si="496"/>
        <v>0</v>
      </c>
      <c r="AA176" s="32">
        <f t="shared" si="496"/>
        <v>0</v>
      </c>
      <c r="AB176" s="32">
        <f t="shared" si="496"/>
        <v>0</v>
      </c>
      <c r="AC176" s="32">
        <f t="shared" si="496"/>
        <v>0</v>
      </c>
      <c r="AD176" s="32">
        <f t="shared" si="496"/>
        <v>0</v>
      </c>
      <c r="AE176" s="32">
        <f t="shared" si="496"/>
        <v>0</v>
      </c>
      <c r="AF176" s="32">
        <f t="shared" si="496"/>
        <v>0</v>
      </c>
      <c r="AG176" s="32">
        <f t="shared" si="496"/>
        <v>1</v>
      </c>
      <c r="AH176" s="32">
        <f t="shared" si="496"/>
        <v>1</v>
      </c>
      <c r="AI176" s="32">
        <f t="shared" si="496"/>
        <v>1</v>
      </c>
      <c r="AJ176" s="32" t="str">
        <f t="shared" si="496"/>
        <v>S</v>
      </c>
      <c r="AK176" s="32">
        <f t="shared" si="496"/>
        <v>1</v>
      </c>
      <c r="AL176" s="32" t="str">
        <f t="shared" si="496"/>
        <v>ski</v>
      </c>
      <c r="AM176" s="32">
        <f t="shared" si="496"/>
        <v>1</v>
      </c>
      <c r="AN176" s="32">
        <f t="shared" si="496"/>
        <v>1</v>
      </c>
      <c r="AO176" s="32">
        <f t="shared" si="496"/>
        <v>1</v>
      </c>
      <c r="AP176" s="32">
        <f t="shared" si="496"/>
        <v>1</v>
      </c>
      <c r="AQ176" s="32">
        <f t="shared" si="496"/>
        <v>1</v>
      </c>
      <c r="AR176" s="32">
        <f t="shared" si="496"/>
        <v>1</v>
      </c>
      <c r="AS176" s="32">
        <f t="shared" si="496"/>
        <v>0</v>
      </c>
      <c r="AT176" s="32">
        <f t="shared" si="496"/>
        <v>0</v>
      </c>
      <c r="AU176" s="32">
        <f t="shared" si="496"/>
        <v>1</v>
      </c>
      <c r="AV176" s="32">
        <f t="shared" si="496"/>
        <v>1</v>
      </c>
      <c r="AW176" s="32">
        <f t="shared" si="496"/>
        <v>1</v>
      </c>
      <c r="AX176" s="32">
        <f t="shared" si="496"/>
        <v>1</v>
      </c>
      <c r="AY176" s="32">
        <f t="shared" si="496"/>
        <v>1</v>
      </c>
      <c r="AZ176" s="32">
        <f t="shared" si="496"/>
        <v>1</v>
      </c>
      <c r="BA176" s="32">
        <f t="shared" si="496"/>
        <v>1</v>
      </c>
      <c r="BB176" s="32">
        <f t="shared" si="496"/>
        <v>1</v>
      </c>
      <c r="BC176" s="32">
        <f t="shared" si="496"/>
        <v>1</v>
      </c>
      <c r="BD176" s="32">
        <f t="shared" si="496"/>
        <v>1</v>
      </c>
      <c r="BE176" s="32">
        <f t="shared" si="496"/>
        <v>1</v>
      </c>
      <c r="BF176" s="32">
        <f t="shared" si="496"/>
        <v>1</v>
      </c>
      <c r="BG176" s="32">
        <f t="shared" si="496"/>
        <v>0</v>
      </c>
      <c r="BH176" s="32">
        <f t="shared" si="496"/>
        <v>0</v>
      </c>
      <c r="BI176" s="32">
        <f t="shared" si="496"/>
        <v>0</v>
      </c>
      <c r="BJ176" s="32">
        <f t="shared" si="496"/>
        <v>0</v>
      </c>
      <c r="BK176" s="32">
        <f t="shared" si="496"/>
        <v>0</v>
      </c>
      <c r="BL176" s="32">
        <f t="shared" si="496"/>
        <v>0</v>
      </c>
      <c r="BM176" s="32">
        <f t="shared" si="496"/>
        <v>0</v>
      </c>
      <c r="BN176" s="32">
        <f t="shared" si="496"/>
        <v>0</v>
      </c>
      <c r="BO176" s="32">
        <f t="shared" si="496"/>
        <v>0</v>
      </c>
      <c r="BP176" s="32">
        <f t="shared" si="496"/>
        <v>1</v>
      </c>
      <c r="BQ176" s="32">
        <f t="shared" ref="BQ176:CQ176" si="497">IF(BQ179&lt;&gt;"",BQ179,IF(OR(BQ173=1,BQ175="x",BQ173=2),1,BQ175))</f>
        <v>1</v>
      </c>
      <c r="BR176" s="32">
        <f t="shared" si="497"/>
        <v>1</v>
      </c>
      <c r="BS176" s="32">
        <f t="shared" si="497"/>
        <v>1</v>
      </c>
      <c r="BT176" s="32">
        <f t="shared" si="497"/>
        <v>1</v>
      </c>
      <c r="BU176" s="32">
        <f t="shared" si="497"/>
        <v>1</v>
      </c>
      <c r="BV176" s="32">
        <f t="shared" si="497"/>
        <v>1</v>
      </c>
      <c r="BW176" s="32">
        <f t="shared" si="497"/>
        <v>1</v>
      </c>
      <c r="BX176" s="32">
        <f t="shared" si="497"/>
        <v>1</v>
      </c>
      <c r="BY176" s="32">
        <f t="shared" si="497"/>
        <v>1</v>
      </c>
      <c r="BZ176" s="32">
        <f t="shared" si="497"/>
        <v>1</v>
      </c>
      <c r="CA176" s="32">
        <f t="shared" si="497"/>
        <v>1</v>
      </c>
      <c r="CB176" s="32" t="str">
        <f t="shared" si="497"/>
        <v>ski</v>
      </c>
      <c r="CC176" s="32">
        <f t="shared" si="497"/>
        <v>1</v>
      </c>
      <c r="CD176" s="32">
        <f t="shared" si="497"/>
        <v>1</v>
      </c>
      <c r="CE176" s="32">
        <f t="shared" si="497"/>
        <v>1</v>
      </c>
      <c r="CF176" s="32">
        <f t="shared" si="497"/>
        <v>1</v>
      </c>
      <c r="CG176" s="32">
        <f t="shared" si="497"/>
        <v>1</v>
      </c>
      <c r="CH176" s="32">
        <f t="shared" si="497"/>
        <v>1</v>
      </c>
      <c r="CI176" s="32">
        <f t="shared" si="497"/>
        <v>1</v>
      </c>
      <c r="CJ176" s="32">
        <f t="shared" si="497"/>
        <v>1</v>
      </c>
      <c r="CK176" s="32">
        <f t="shared" si="497"/>
        <v>1</v>
      </c>
      <c r="CL176" s="32">
        <f t="shared" si="497"/>
        <v>1</v>
      </c>
      <c r="CM176" s="32">
        <f t="shared" si="497"/>
        <v>1</v>
      </c>
      <c r="CN176" s="32">
        <f t="shared" si="497"/>
        <v>1</v>
      </c>
      <c r="CO176" s="32">
        <f t="shared" si="497"/>
        <v>1</v>
      </c>
      <c r="CP176" s="32" t="str">
        <f t="shared" si="497"/>
        <v>c</v>
      </c>
      <c r="CQ176" s="32">
        <f t="shared" si="497"/>
        <v>1</v>
      </c>
      <c r="CR176" s="32">
        <f>IF(CR179&lt;&gt;"",CR179,IF(OR(CR173=1,CR175="x",CR173=2),1,0))</f>
        <v>1</v>
      </c>
      <c r="CS176" s="32">
        <f t="shared" ref="CS176:FD176" si="498">IF(CS179&lt;&gt;"",CS179,IF(OR(CS173=1,CS175="x",CS173=2),1,0))</f>
        <v>1</v>
      </c>
      <c r="CT176" s="32">
        <f t="shared" si="498"/>
        <v>1</v>
      </c>
      <c r="CU176" s="32">
        <f t="shared" si="498"/>
        <v>1</v>
      </c>
      <c r="CV176" s="32">
        <f t="shared" si="498"/>
        <v>1</v>
      </c>
      <c r="CW176" s="32">
        <f t="shared" si="498"/>
        <v>0</v>
      </c>
      <c r="CX176" s="32">
        <f t="shared" si="498"/>
        <v>0</v>
      </c>
      <c r="CY176" s="32">
        <f t="shared" si="498"/>
        <v>1</v>
      </c>
      <c r="CZ176" s="32">
        <f t="shared" si="498"/>
        <v>1</v>
      </c>
      <c r="DA176" s="32">
        <f t="shared" si="498"/>
        <v>1</v>
      </c>
      <c r="DB176" s="32">
        <f t="shared" si="498"/>
        <v>1</v>
      </c>
      <c r="DC176" s="32">
        <f t="shared" si="498"/>
        <v>1</v>
      </c>
      <c r="DD176" s="32" t="str">
        <f t="shared" si="498"/>
        <v>c</v>
      </c>
      <c r="DE176" s="32">
        <f t="shared" si="498"/>
        <v>1</v>
      </c>
      <c r="DF176" s="32">
        <f t="shared" si="498"/>
        <v>1</v>
      </c>
      <c r="DG176" s="32">
        <f t="shared" si="498"/>
        <v>1</v>
      </c>
      <c r="DH176" s="32">
        <f t="shared" si="498"/>
        <v>1</v>
      </c>
      <c r="DI176" s="32">
        <f t="shared" si="498"/>
        <v>1</v>
      </c>
      <c r="DJ176" s="32">
        <f t="shared" si="498"/>
        <v>1</v>
      </c>
      <c r="DK176" s="32">
        <f t="shared" si="498"/>
        <v>1</v>
      </c>
      <c r="DL176" s="32">
        <f t="shared" si="498"/>
        <v>1</v>
      </c>
      <c r="DM176" s="32">
        <f t="shared" si="498"/>
        <v>1</v>
      </c>
      <c r="DN176" s="32">
        <f t="shared" si="498"/>
        <v>0</v>
      </c>
      <c r="DO176" s="32">
        <f t="shared" si="498"/>
        <v>0</v>
      </c>
      <c r="DP176" s="32">
        <f t="shared" si="498"/>
        <v>0</v>
      </c>
      <c r="DQ176" s="32">
        <f t="shared" si="498"/>
        <v>0</v>
      </c>
      <c r="DR176" s="32">
        <f t="shared" si="498"/>
        <v>0</v>
      </c>
      <c r="DS176" s="32">
        <f t="shared" si="498"/>
        <v>0</v>
      </c>
      <c r="DT176" s="32">
        <f t="shared" si="498"/>
        <v>0</v>
      </c>
      <c r="DU176" s="32">
        <f t="shared" si="498"/>
        <v>1</v>
      </c>
      <c r="DV176" s="32">
        <f t="shared" si="498"/>
        <v>1</v>
      </c>
      <c r="DW176" s="32">
        <f t="shared" si="498"/>
        <v>1</v>
      </c>
      <c r="DX176" s="32">
        <f t="shared" si="498"/>
        <v>1</v>
      </c>
      <c r="DY176" s="32">
        <f t="shared" si="498"/>
        <v>1</v>
      </c>
      <c r="DZ176" s="32" t="str">
        <f t="shared" si="498"/>
        <v>s</v>
      </c>
      <c r="EA176" s="32">
        <f t="shared" si="498"/>
        <v>1</v>
      </c>
      <c r="EB176" s="32">
        <f t="shared" si="498"/>
        <v>1</v>
      </c>
      <c r="EC176" s="32">
        <f t="shared" si="498"/>
        <v>1</v>
      </c>
      <c r="ED176" s="32">
        <f t="shared" si="498"/>
        <v>1</v>
      </c>
      <c r="EE176" s="32">
        <f t="shared" si="498"/>
        <v>1</v>
      </c>
      <c r="EF176" s="32">
        <f t="shared" si="498"/>
        <v>1</v>
      </c>
      <c r="EG176" s="32">
        <f t="shared" si="498"/>
        <v>1</v>
      </c>
      <c r="EH176" s="32">
        <f t="shared" si="498"/>
        <v>1</v>
      </c>
      <c r="EI176" s="32">
        <f t="shared" si="498"/>
        <v>1</v>
      </c>
      <c r="EJ176" s="32">
        <f t="shared" si="498"/>
        <v>1</v>
      </c>
      <c r="EK176" s="32">
        <f t="shared" si="498"/>
        <v>1</v>
      </c>
      <c r="EL176" s="32">
        <f t="shared" si="498"/>
        <v>1</v>
      </c>
      <c r="EM176" s="32">
        <f t="shared" si="498"/>
        <v>0</v>
      </c>
      <c r="EN176" s="32">
        <f t="shared" si="498"/>
        <v>0</v>
      </c>
      <c r="EO176" s="32">
        <f t="shared" si="498"/>
        <v>1</v>
      </c>
      <c r="EP176" s="32">
        <f t="shared" si="498"/>
        <v>1</v>
      </c>
      <c r="EQ176" s="32">
        <f t="shared" si="498"/>
        <v>1</v>
      </c>
      <c r="ER176" s="32">
        <f t="shared" si="498"/>
        <v>1</v>
      </c>
      <c r="ES176" s="32">
        <f t="shared" si="498"/>
        <v>1</v>
      </c>
      <c r="ET176" s="32">
        <f t="shared" si="498"/>
        <v>1</v>
      </c>
      <c r="EU176" s="32">
        <f t="shared" si="498"/>
        <v>1</v>
      </c>
      <c r="EV176" s="32">
        <f t="shared" si="498"/>
        <v>1</v>
      </c>
      <c r="EW176" s="32">
        <f t="shared" si="498"/>
        <v>1</v>
      </c>
      <c r="EX176" s="32">
        <f t="shared" si="498"/>
        <v>1</v>
      </c>
      <c r="EY176" s="32">
        <f t="shared" si="498"/>
        <v>1</v>
      </c>
      <c r="EZ176" s="32">
        <f t="shared" si="498"/>
        <v>1</v>
      </c>
      <c r="FA176" s="32">
        <f t="shared" si="498"/>
        <v>1</v>
      </c>
      <c r="FB176" s="32">
        <f t="shared" si="498"/>
        <v>1</v>
      </c>
      <c r="FC176" s="32">
        <f t="shared" si="498"/>
        <v>1</v>
      </c>
      <c r="FD176" s="32">
        <f t="shared" si="498"/>
        <v>1</v>
      </c>
      <c r="FE176" s="32">
        <f t="shared" ref="FE176:HP176" si="499">IF(FE179&lt;&gt;"",FE179,IF(OR(FE173=1,FE175="x",FE173=2),1,0))</f>
        <v>1</v>
      </c>
      <c r="FF176" s="32">
        <f t="shared" si="499"/>
        <v>0</v>
      </c>
      <c r="FG176" s="32">
        <f t="shared" si="499"/>
        <v>0</v>
      </c>
      <c r="FH176" s="32">
        <f t="shared" si="499"/>
        <v>0</v>
      </c>
      <c r="FI176" s="32">
        <f t="shared" si="499"/>
        <v>0</v>
      </c>
      <c r="FJ176" s="32">
        <f t="shared" si="499"/>
        <v>1</v>
      </c>
      <c r="FK176" s="32">
        <f t="shared" si="499"/>
        <v>1</v>
      </c>
      <c r="FL176" s="32">
        <f t="shared" si="499"/>
        <v>1</v>
      </c>
      <c r="FM176" s="32">
        <f t="shared" si="499"/>
        <v>1</v>
      </c>
      <c r="FN176" s="32">
        <f t="shared" si="499"/>
        <v>1</v>
      </c>
      <c r="FO176" s="32">
        <f t="shared" si="499"/>
        <v>1</v>
      </c>
      <c r="FP176" s="32">
        <f t="shared" si="499"/>
        <v>1</v>
      </c>
      <c r="FQ176" s="32">
        <f t="shared" si="499"/>
        <v>1</v>
      </c>
      <c r="FR176" s="32">
        <f t="shared" si="499"/>
        <v>1</v>
      </c>
      <c r="FS176" s="32">
        <f t="shared" si="499"/>
        <v>1</v>
      </c>
      <c r="FT176" s="32">
        <f t="shared" si="499"/>
        <v>1</v>
      </c>
      <c r="FU176" s="32">
        <f t="shared" si="499"/>
        <v>1</v>
      </c>
      <c r="FV176" s="32">
        <f t="shared" si="499"/>
        <v>1</v>
      </c>
      <c r="FW176" s="32">
        <f t="shared" si="499"/>
        <v>1</v>
      </c>
      <c r="FX176" s="32">
        <f t="shared" si="499"/>
        <v>1</v>
      </c>
      <c r="FY176" s="32">
        <f t="shared" si="499"/>
        <v>1</v>
      </c>
      <c r="FZ176" s="32">
        <f t="shared" si="499"/>
        <v>1</v>
      </c>
      <c r="GA176" s="32">
        <f t="shared" si="499"/>
        <v>1</v>
      </c>
      <c r="GB176" s="32">
        <f t="shared" si="499"/>
        <v>1</v>
      </c>
      <c r="GC176" s="32">
        <f t="shared" si="499"/>
        <v>1</v>
      </c>
      <c r="GD176" s="32">
        <f t="shared" si="499"/>
        <v>1</v>
      </c>
      <c r="GE176" s="32">
        <f t="shared" si="499"/>
        <v>1</v>
      </c>
      <c r="GF176" s="32">
        <f t="shared" si="499"/>
        <v>1</v>
      </c>
      <c r="GG176" s="32">
        <f t="shared" si="499"/>
        <v>1</v>
      </c>
      <c r="GH176" s="32">
        <f t="shared" si="499"/>
        <v>1</v>
      </c>
      <c r="GI176" s="32">
        <f t="shared" si="499"/>
        <v>1</v>
      </c>
      <c r="GJ176" s="32" t="s">
        <v>9</v>
      </c>
      <c r="GK176" s="32">
        <f t="shared" si="499"/>
        <v>1</v>
      </c>
      <c r="GL176" s="32">
        <f t="shared" si="499"/>
        <v>1</v>
      </c>
      <c r="GM176" s="32">
        <f t="shared" si="499"/>
        <v>1</v>
      </c>
      <c r="GN176" s="32">
        <f t="shared" si="499"/>
        <v>1</v>
      </c>
      <c r="GO176" s="32">
        <f t="shared" si="499"/>
        <v>1</v>
      </c>
      <c r="GP176" s="32">
        <f t="shared" si="499"/>
        <v>1</v>
      </c>
      <c r="GQ176" s="32">
        <f t="shared" si="499"/>
        <v>0</v>
      </c>
      <c r="GR176" s="32">
        <f t="shared" si="499"/>
        <v>0</v>
      </c>
      <c r="GS176" s="32">
        <f t="shared" si="499"/>
        <v>1</v>
      </c>
      <c r="GT176" s="32">
        <f t="shared" si="499"/>
        <v>1</v>
      </c>
      <c r="GU176" s="32">
        <f t="shared" si="499"/>
        <v>1</v>
      </c>
      <c r="GV176" s="32">
        <f t="shared" si="499"/>
        <v>1</v>
      </c>
      <c r="GW176" s="32">
        <f t="shared" si="499"/>
        <v>1</v>
      </c>
      <c r="GX176" s="32">
        <f t="shared" si="499"/>
        <v>1</v>
      </c>
      <c r="GY176" s="32">
        <f t="shared" si="499"/>
        <v>1</v>
      </c>
      <c r="GZ176" s="32">
        <f t="shared" si="499"/>
        <v>1</v>
      </c>
      <c r="HA176" s="32">
        <f t="shared" si="499"/>
        <v>1</v>
      </c>
      <c r="HB176" s="32">
        <f t="shared" si="499"/>
        <v>1</v>
      </c>
      <c r="HC176" s="32">
        <f t="shared" si="499"/>
        <v>1</v>
      </c>
      <c r="HD176" s="32">
        <f t="shared" si="499"/>
        <v>1</v>
      </c>
      <c r="HE176" s="32" t="str">
        <f t="shared" si="499"/>
        <v>CAF</v>
      </c>
      <c r="HF176" s="32" t="str">
        <f t="shared" si="499"/>
        <v>CAF</v>
      </c>
      <c r="HG176" s="32">
        <f t="shared" si="499"/>
        <v>1</v>
      </c>
      <c r="HH176" s="32">
        <f t="shared" si="499"/>
        <v>1</v>
      </c>
      <c r="HI176" s="32">
        <f t="shared" si="499"/>
        <v>1</v>
      </c>
      <c r="HJ176" s="32">
        <f t="shared" si="499"/>
        <v>1</v>
      </c>
      <c r="HK176" s="32">
        <f t="shared" si="499"/>
        <v>1</v>
      </c>
      <c r="HL176" s="32">
        <f t="shared" si="499"/>
        <v>1</v>
      </c>
      <c r="HM176" s="32">
        <f t="shared" si="499"/>
        <v>1</v>
      </c>
      <c r="HN176" s="32">
        <f t="shared" si="499"/>
        <v>1</v>
      </c>
      <c r="HO176" s="32">
        <f t="shared" si="499"/>
        <v>1</v>
      </c>
      <c r="HP176" s="32">
        <f t="shared" si="499"/>
        <v>1</v>
      </c>
      <c r="HQ176" s="32">
        <f t="shared" ref="HQ176:KB176" si="500">IF(HQ179&lt;&gt;"",HQ179,IF(OR(HQ173=1,HQ175="x",HQ173=2),1,0))</f>
        <v>1</v>
      </c>
      <c r="HR176" s="32">
        <f t="shared" si="500"/>
        <v>1</v>
      </c>
      <c r="HS176" s="32">
        <f t="shared" si="500"/>
        <v>1</v>
      </c>
      <c r="HT176" s="32">
        <f t="shared" si="500"/>
        <v>1</v>
      </c>
      <c r="HU176" s="32">
        <f t="shared" si="500"/>
        <v>1</v>
      </c>
      <c r="HV176" s="32">
        <f t="shared" si="500"/>
        <v>1</v>
      </c>
      <c r="HW176" s="32">
        <f t="shared" si="500"/>
        <v>1</v>
      </c>
      <c r="HX176" s="32">
        <f t="shared" si="500"/>
        <v>1</v>
      </c>
      <c r="HY176" s="32">
        <f t="shared" si="500"/>
        <v>1</v>
      </c>
      <c r="HZ176" s="32">
        <f t="shared" si="500"/>
        <v>0</v>
      </c>
      <c r="IA176" s="32">
        <f t="shared" si="500"/>
        <v>0</v>
      </c>
      <c r="IB176" s="32">
        <f t="shared" si="500"/>
        <v>0</v>
      </c>
      <c r="IC176" s="32">
        <f t="shared" si="500"/>
        <v>0</v>
      </c>
      <c r="ID176" s="32">
        <f t="shared" si="500"/>
        <v>0</v>
      </c>
      <c r="IE176" s="32">
        <f t="shared" si="500"/>
        <v>0</v>
      </c>
      <c r="IF176" s="32">
        <f t="shared" si="500"/>
        <v>0</v>
      </c>
      <c r="IG176" s="32">
        <f t="shared" si="500"/>
        <v>0</v>
      </c>
      <c r="IH176" s="32">
        <f t="shared" si="500"/>
        <v>0</v>
      </c>
      <c r="II176" s="32">
        <f t="shared" si="500"/>
        <v>0</v>
      </c>
      <c r="IJ176" s="32">
        <f t="shared" si="500"/>
        <v>0</v>
      </c>
      <c r="IK176" s="32">
        <f t="shared" si="500"/>
        <v>0</v>
      </c>
      <c r="IL176" s="32">
        <f t="shared" si="500"/>
        <v>0</v>
      </c>
      <c r="IM176" s="32">
        <f t="shared" si="500"/>
        <v>0</v>
      </c>
      <c r="IN176" s="32">
        <f t="shared" si="500"/>
        <v>0</v>
      </c>
      <c r="IO176" s="32">
        <f t="shared" si="500"/>
        <v>0</v>
      </c>
      <c r="IP176" s="32">
        <f t="shared" si="500"/>
        <v>1</v>
      </c>
      <c r="IQ176" s="32">
        <f t="shared" si="500"/>
        <v>1</v>
      </c>
      <c r="IR176" s="32">
        <f t="shared" si="500"/>
        <v>1</v>
      </c>
      <c r="IS176" s="32">
        <f t="shared" si="500"/>
        <v>1</v>
      </c>
      <c r="IT176" s="32">
        <f t="shared" si="500"/>
        <v>1</v>
      </c>
      <c r="IU176" s="32">
        <f t="shared" si="500"/>
        <v>1</v>
      </c>
      <c r="IV176" s="32">
        <f t="shared" si="500"/>
        <v>1</v>
      </c>
      <c r="IW176" s="32">
        <f t="shared" si="500"/>
        <v>1</v>
      </c>
      <c r="IX176" s="32">
        <f t="shared" si="500"/>
        <v>1</v>
      </c>
      <c r="IY176" s="32">
        <f t="shared" si="500"/>
        <v>1</v>
      </c>
      <c r="IZ176" s="32">
        <f t="shared" si="500"/>
        <v>1</v>
      </c>
      <c r="JA176" s="32">
        <f t="shared" si="500"/>
        <v>1</v>
      </c>
      <c r="JB176" s="32">
        <f t="shared" si="500"/>
        <v>1</v>
      </c>
      <c r="JC176" s="32">
        <f t="shared" si="500"/>
        <v>1</v>
      </c>
      <c r="JD176" s="32">
        <f t="shared" si="500"/>
        <v>1</v>
      </c>
      <c r="JE176" s="32">
        <f t="shared" si="500"/>
        <v>1</v>
      </c>
      <c r="JF176" s="32">
        <f t="shared" si="500"/>
        <v>1</v>
      </c>
      <c r="JG176" s="32">
        <f t="shared" si="500"/>
        <v>1</v>
      </c>
      <c r="JH176" s="32">
        <f t="shared" si="500"/>
        <v>1</v>
      </c>
      <c r="JI176" s="32">
        <f t="shared" si="500"/>
        <v>0</v>
      </c>
      <c r="JJ176" s="32">
        <f t="shared" si="500"/>
        <v>0</v>
      </c>
      <c r="JK176" s="32">
        <f t="shared" si="500"/>
        <v>1</v>
      </c>
      <c r="JL176" s="32">
        <f t="shared" si="500"/>
        <v>1</v>
      </c>
      <c r="JM176" s="32">
        <f t="shared" si="500"/>
        <v>1</v>
      </c>
      <c r="JN176" s="32">
        <f t="shared" si="500"/>
        <v>1</v>
      </c>
      <c r="JO176" s="32">
        <f t="shared" si="500"/>
        <v>1</v>
      </c>
      <c r="JP176" s="32">
        <f t="shared" si="500"/>
        <v>1</v>
      </c>
      <c r="JQ176" s="32">
        <f t="shared" si="500"/>
        <v>1</v>
      </c>
      <c r="JR176" s="32">
        <f t="shared" si="500"/>
        <v>1</v>
      </c>
      <c r="JS176" s="32">
        <f t="shared" si="500"/>
        <v>1</v>
      </c>
      <c r="JT176" s="32">
        <f t="shared" si="500"/>
        <v>1</v>
      </c>
      <c r="JU176" s="32">
        <f t="shared" si="500"/>
        <v>1</v>
      </c>
      <c r="JV176" s="32">
        <f t="shared" si="500"/>
        <v>1</v>
      </c>
      <c r="JW176" s="32">
        <f t="shared" si="500"/>
        <v>1</v>
      </c>
      <c r="JX176" s="32">
        <f t="shared" si="500"/>
        <v>1</v>
      </c>
      <c r="JY176" s="32">
        <f t="shared" si="500"/>
        <v>1</v>
      </c>
      <c r="JZ176" s="32">
        <f t="shared" si="500"/>
        <v>1</v>
      </c>
      <c r="KA176" s="32">
        <f t="shared" si="500"/>
        <v>1</v>
      </c>
      <c r="KB176" s="32">
        <f t="shared" si="500"/>
        <v>1</v>
      </c>
      <c r="KC176" s="32">
        <f t="shared" ref="KC176:MN176" si="501">IF(KC179&lt;&gt;"",KC179,IF(OR(KC173=1,KC175="x",KC173=2),1,0))</f>
        <v>1</v>
      </c>
      <c r="KD176" s="32">
        <f t="shared" si="501"/>
        <v>0</v>
      </c>
      <c r="KE176" s="32">
        <f t="shared" si="501"/>
        <v>0</v>
      </c>
      <c r="KF176" s="32">
        <f t="shared" si="501"/>
        <v>1</v>
      </c>
      <c r="KG176" s="32">
        <f t="shared" si="501"/>
        <v>1</v>
      </c>
      <c r="KH176" s="32">
        <f t="shared" si="501"/>
        <v>1</v>
      </c>
      <c r="KI176" s="32">
        <f t="shared" si="501"/>
        <v>1</v>
      </c>
      <c r="KJ176" s="32">
        <f t="shared" si="501"/>
        <v>1</v>
      </c>
      <c r="KK176" s="32">
        <f t="shared" si="501"/>
        <v>1</v>
      </c>
      <c r="KL176" s="32">
        <f t="shared" si="501"/>
        <v>1</v>
      </c>
      <c r="KM176" s="32">
        <f t="shared" si="501"/>
        <v>1</v>
      </c>
      <c r="KN176" s="32">
        <f t="shared" si="501"/>
        <v>1</v>
      </c>
      <c r="KO176" s="32">
        <f t="shared" si="501"/>
        <v>1</v>
      </c>
      <c r="KP176" s="32">
        <f t="shared" si="501"/>
        <v>1</v>
      </c>
      <c r="KQ176" s="32">
        <f t="shared" si="501"/>
        <v>1</v>
      </c>
      <c r="KR176" s="32">
        <f t="shared" si="501"/>
        <v>1</v>
      </c>
      <c r="KS176" s="32">
        <f t="shared" si="501"/>
        <v>1</v>
      </c>
      <c r="KT176" s="32">
        <f t="shared" si="501"/>
        <v>1</v>
      </c>
      <c r="KU176" s="32">
        <f t="shared" si="501"/>
        <v>1</v>
      </c>
      <c r="KV176" s="32">
        <f t="shared" si="501"/>
        <v>1</v>
      </c>
      <c r="KW176" s="32">
        <f t="shared" si="501"/>
        <v>1</v>
      </c>
      <c r="KX176" s="32">
        <f t="shared" si="501"/>
        <v>1</v>
      </c>
      <c r="KY176" s="32">
        <f t="shared" si="501"/>
        <v>1</v>
      </c>
      <c r="KZ176" s="32">
        <f t="shared" si="501"/>
        <v>1</v>
      </c>
      <c r="LA176" s="32">
        <f t="shared" si="501"/>
        <v>0</v>
      </c>
      <c r="LB176" s="32">
        <f t="shared" si="501"/>
        <v>0</v>
      </c>
      <c r="LC176" s="32">
        <f t="shared" si="501"/>
        <v>0</v>
      </c>
      <c r="LD176" s="32">
        <f t="shared" si="501"/>
        <v>0</v>
      </c>
      <c r="LE176" s="32">
        <f t="shared" si="501"/>
        <v>0</v>
      </c>
      <c r="LF176" s="32">
        <f t="shared" si="501"/>
        <v>0</v>
      </c>
      <c r="LG176" s="32">
        <f t="shared" si="501"/>
        <v>0</v>
      </c>
      <c r="LH176" s="32">
        <f t="shared" si="501"/>
        <v>0</v>
      </c>
      <c r="LI176" s="32">
        <f t="shared" si="501"/>
        <v>0</v>
      </c>
      <c r="LJ176" s="32">
        <f t="shared" si="501"/>
        <v>1</v>
      </c>
      <c r="LK176" s="32">
        <f t="shared" si="501"/>
        <v>1</v>
      </c>
      <c r="LL176" s="32">
        <f t="shared" si="501"/>
        <v>1</v>
      </c>
      <c r="LM176" s="32">
        <f t="shared" si="501"/>
        <v>1</v>
      </c>
      <c r="LN176" s="32">
        <f t="shared" si="501"/>
        <v>1</v>
      </c>
      <c r="LO176" s="32">
        <f t="shared" si="501"/>
        <v>1</v>
      </c>
      <c r="LP176" s="32">
        <f t="shared" si="501"/>
        <v>1</v>
      </c>
      <c r="LQ176" s="32">
        <f t="shared" si="501"/>
        <v>1</v>
      </c>
      <c r="LR176" s="32">
        <f t="shared" si="501"/>
        <v>1</v>
      </c>
      <c r="LS176" s="32">
        <f t="shared" si="501"/>
        <v>1</v>
      </c>
      <c r="LT176" s="32">
        <f t="shared" si="501"/>
        <v>1</v>
      </c>
      <c r="LU176" s="32">
        <f t="shared" si="501"/>
        <v>1</v>
      </c>
      <c r="LV176" s="32">
        <f t="shared" si="501"/>
        <v>1</v>
      </c>
      <c r="LW176" s="32">
        <f t="shared" si="501"/>
        <v>1</v>
      </c>
      <c r="LX176" s="32">
        <f t="shared" si="501"/>
        <v>1</v>
      </c>
      <c r="LY176" s="32">
        <f t="shared" si="501"/>
        <v>1</v>
      </c>
      <c r="LZ176" s="32">
        <f t="shared" si="501"/>
        <v>1</v>
      </c>
      <c r="MA176" s="32">
        <f t="shared" si="501"/>
        <v>0</v>
      </c>
      <c r="MB176" s="32">
        <f t="shared" si="501"/>
        <v>0</v>
      </c>
      <c r="MC176" s="32">
        <f t="shared" si="501"/>
        <v>1</v>
      </c>
      <c r="MD176" s="32">
        <f t="shared" si="501"/>
        <v>1</v>
      </c>
      <c r="ME176" s="32">
        <f t="shared" si="501"/>
        <v>1</v>
      </c>
      <c r="MF176" s="32">
        <f t="shared" si="501"/>
        <v>1</v>
      </c>
      <c r="MG176" s="32">
        <f t="shared" si="501"/>
        <v>1</v>
      </c>
      <c r="MH176" s="32">
        <f t="shared" si="501"/>
        <v>1</v>
      </c>
      <c r="MI176" s="32">
        <f t="shared" si="501"/>
        <v>1</v>
      </c>
      <c r="MJ176" s="32">
        <f t="shared" si="501"/>
        <v>1</v>
      </c>
      <c r="MK176" s="32">
        <f t="shared" si="501"/>
        <v>1</v>
      </c>
      <c r="ML176" s="32">
        <f t="shared" si="501"/>
        <v>1</v>
      </c>
      <c r="MM176" s="32">
        <f t="shared" si="501"/>
        <v>1</v>
      </c>
      <c r="MN176" s="32">
        <f t="shared" si="501"/>
        <v>1</v>
      </c>
      <c r="MO176" s="32">
        <f t="shared" ref="MO176:NR176" si="502">IF(MO179&lt;&gt;"",MO179,IF(OR(MO173=1,MO175="x",MO173=2),1,0))</f>
        <v>1</v>
      </c>
      <c r="MP176" s="32">
        <f t="shared" si="502"/>
        <v>1</v>
      </c>
      <c r="MQ176" s="32">
        <f t="shared" si="502"/>
        <v>1</v>
      </c>
      <c r="MR176" s="32">
        <f t="shared" si="502"/>
        <v>1</v>
      </c>
      <c r="MS176" s="32">
        <f t="shared" si="502"/>
        <v>1</v>
      </c>
      <c r="MT176" s="32">
        <f t="shared" si="502"/>
        <v>1</v>
      </c>
      <c r="MU176" s="32">
        <f t="shared" si="502"/>
        <v>1</v>
      </c>
      <c r="MV176" s="32">
        <f t="shared" si="502"/>
        <v>1</v>
      </c>
      <c r="MW176" s="32">
        <f t="shared" si="502"/>
        <v>1</v>
      </c>
      <c r="MX176" s="32">
        <f t="shared" si="502"/>
        <v>1</v>
      </c>
      <c r="MY176" s="32">
        <f t="shared" si="502"/>
        <v>1</v>
      </c>
      <c r="MZ176" s="32">
        <f t="shared" si="502"/>
        <v>1</v>
      </c>
      <c r="NA176" s="32">
        <f t="shared" si="502"/>
        <v>1</v>
      </c>
      <c r="NB176" s="32">
        <f t="shared" si="502"/>
        <v>1</v>
      </c>
      <c r="NC176" s="32">
        <f t="shared" si="502"/>
        <v>0</v>
      </c>
      <c r="ND176" s="32">
        <f t="shared" si="502"/>
        <v>0</v>
      </c>
      <c r="NE176" s="32">
        <f t="shared" si="502"/>
        <v>0</v>
      </c>
      <c r="NF176" s="50">
        <f t="shared" si="502"/>
        <v>0</v>
      </c>
      <c r="NG176" s="32">
        <f t="shared" si="502"/>
        <v>0</v>
      </c>
      <c r="NH176" s="32">
        <f t="shared" si="502"/>
        <v>0</v>
      </c>
      <c r="NI176" s="32">
        <f t="shared" si="502"/>
        <v>0</v>
      </c>
      <c r="NJ176" s="32">
        <f t="shared" si="502"/>
        <v>0</v>
      </c>
      <c r="NK176" s="32">
        <f t="shared" si="502"/>
        <v>0</v>
      </c>
      <c r="NL176" s="32">
        <f t="shared" si="502"/>
        <v>0</v>
      </c>
      <c r="NM176" s="32">
        <f t="shared" si="502"/>
        <v>0</v>
      </c>
      <c r="NN176" s="32">
        <f t="shared" si="502"/>
        <v>0</v>
      </c>
      <c r="NO176" s="32">
        <f t="shared" si="502"/>
        <v>0</v>
      </c>
      <c r="NP176" s="32">
        <f t="shared" si="502"/>
        <v>0</v>
      </c>
      <c r="NQ176" s="32">
        <f t="shared" si="502"/>
        <v>0</v>
      </c>
      <c r="NR176" s="32">
        <f t="shared" si="502"/>
        <v>0</v>
      </c>
    </row>
    <row r="177" spans="1:382" ht="12" hidden="1" customHeight="1" x14ac:dyDescent="0.3">
      <c r="A177" s="2" t="s">
        <v>51</v>
      </c>
      <c r="B177" s="31" t="s">
        <v>11</v>
      </c>
      <c r="C177" s="32"/>
      <c r="D177" s="32"/>
      <c r="E177" s="32">
        <f t="shared" ref="E177:BP177" si="503">IF(E180&lt;&gt;"",E180,IF(AND(OR(E173=1,E175="x",E173=2),OR(F173=1,F175="x",F173=2)),1,IF(AND(E175="p",OR(F173=1,F175="x",F175="p",F173=2)),"p",IF(AND(OR(E173=1,E175="x",E175="p",E173=2),F175="p"),1,IF(F175="a","a",0)))))</f>
        <v>0</v>
      </c>
      <c r="F177" s="32">
        <f t="shared" si="503"/>
        <v>0</v>
      </c>
      <c r="G177" s="32">
        <f t="shared" si="503"/>
        <v>0</v>
      </c>
      <c r="H177" s="32">
        <f t="shared" si="503"/>
        <v>0</v>
      </c>
      <c r="I177" s="32">
        <f t="shared" si="503"/>
        <v>0</v>
      </c>
      <c r="J177" s="32">
        <f t="shared" si="503"/>
        <v>0</v>
      </c>
      <c r="K177" s="32">
        <f t="shared" si="503"/>
        <v>0</v>
      </c>
      <c r="L177" s="32">
        <f t="shared" si="503"/>
        <v>0</v>
      </c>
      <c r="M177" s="32">
        <f t="shared" si="503"/>
        <v>0</v>
      </c>
      <c r="N177" s="32">
        <f t="shared" si="503"/>
        <v>0</v>
      </c>
      <c r="O177" s="32">
        <f t="shared" si="503"/>
        <v>0</v>
      </c>
      <c r="P177" s="32">
        <f t="shared" si="503"/>
        <v>0</v>
      </c>
      <c r="Q177" s="32">
        <f t="shared" si="503"/>
        <v>0</v>
      </c>
      <c r="R177" s="32">
        <f t="shared" si="503"/>
        <v>0</v>
      </c>
      <c r="S177" s="32">
        <f t="shared" si="503"/>
        <v>0</v>
      </c>
      <c r="T177" s="32">
        <f t="shared" si="503"/>
        <v>0</v>
      </c>
      <c r="U177" s="32">
        <f t="shared" si="503"/>
        <v>0</v>
      </c>
      <c r="V177" s="32">
        <f t="shared" si="503"/>
        <v>0</v>
      </c>
      <c r="W177" s="32">
        <f t="shared" si="503"/>
        <v>0</v>
      </c>
      <c r="X177" s="32">
        <f t="shared" si="503"/>
        <v>0</v>
      </c>
      <c r="Y177" s="32">
        <f t="shared" si="503"/>
        <v>0</v>
      </c>
      <c r="Z177" s="32">
        <f t="shared" si="503"/>
        <v>0</v>
      </c>
      <c r="AA177" s="32">
        <f t="shared" si="503"/>
        <v>0</v>
      </c>
      <c r="AB177" s="32">
        <f t="shared" si="503"/>
        <v>0</v>
      </c>
      <c r="AC177" s="32">
        <f t="shared" si="503"/>
        <v>0</v>
      </c>
      <c r="AD177" s="32">
        <f t="shared" si="503"/>
        <v>0</v>
      </c>
      <c r="AE177" s="32">
        <f t="shared" si="503"/>
        <v>0</v>
      </c>
      <c r="AF177" s="32">
        <f t="shared" si="503"/>
        <v>0</v>
      </c>
      <c r="AG177" s="32" t="str">
        <f t="shared" si="503"/>
        <v>C</v>
      </c>
      <c r="AH177" s="32">
        <f t="shared" si="503"/>
        <v>1</v>
      </c>
      <c r="AI177" s="32">
        <f t="shared" si="503"/>
        <v>1</v>
      </c>
      <c r="AJ177" s="32">
        <f t="shared" si="503"/>
        <v>1</v>
      </c>
      <c r="AK177" s="32">
        <f t="shared" si="503"/>
        <v>1</v>
      </c>
      <c r="AL177" s="32">
        <f t="shared" si="503"/>
        <v>1</v>
      </c>
      <c r="AM177" s="32">
        <f t="shared" si="503"/>
        <v>1</v>
      </c>
      <c r="AN177" s="32" t="str">
        <f t="shared" si="503"/>
        <v>C</v>
      </c>
      <c r="AO177" s="32">
        <f t="shared" si="503"/>
        <v>1</v>
      </c>
      <c r="AP177" s="32">
        <f t="shared" si="503"/>
        <v>1</v>
      </c>
      <c r="AQ177" s="32">
        <f t="shared" si="503"/>
        <v>1</v>
      </c>
      <c r="AR177" s="32">
        <f t="shared" si="503"/>
        <v>0</v>
      </c>
      <c r="AS177" s="32">
        <f t="shared" si="503"/>
        <v>0</v>
      </c>
      <c r="AT177" s="32">
        <f t="shared" si="503"/>
        <v>0</v>
      </c>
      <c r="AU177" s="32" t="str">
        <f t="shared" si="503"/>
        <v>C</v>
      </c>
      <c r="AV177" s="32">
        <f t="shared" si="503"/>
        <v>1</v>
      </c>
      <c r="AW177" s="32">
        <f t="shared" si="503"/>
        <v>1</v>
      </c>
      <c r="AX177" s="32">
        <f t="shared" si="503"/>
        <v>1</v>
      </c>
      <c r="AY177" s="32" t="str">
        <f t="shared" si="503"/>
        <v>K</v>
      </c>
      <c r="AZ177" s="32">
        <f t="shared" si="503"/>
        <v>1</v>
      </c>
      <c r="BA177" s="32">
        <f t="shared" si="503"/>
        <v>1</v>
      </c>
      <c r="BB177" s="32" t="str">
        <f t="shared" si="503"/>
        <v>C</v>
      </c>
      <c r="BC177" s="32">
        <f t="shared" si="503"/>
        <v>1</v>
      </c>
      <c r="BD177" s="32">
        <f t="shared" si="503"/>
        <v>1</v>
      </c>
      <c r="BE177" s="32">
        <f t="shared" si="503"/>
        <v>1</v>
      </c>
      <c r="BF177" s="32">
        <f t="shared" si="503"/>
        <v>0</v>
      </c>
      <c r="BG177" s="32">
        <f t="shared" si="503"/>
        <v>0</v>
      </c>
      <c r="BH177" s="32">
        <f t="shared" si="503"/>
        <v>0</v>
      </c>
      <c r="BI177" s="32" t="str">
        <f t="shared" si="503"/>
        <v>C</v>
      </c>
      <c r="BJ177" s="32">
        <f t="shared" si="503"/>
        <v>0</v>
      </c>
      <c r="BK177" s="32">
        <f t="shared" si="503"/>
        <v>0</v>
      </c>
      <c r="BL177" s="32">
        <f t="shared" si="503"/>
        <v>0</v>
      </c>
      <c r="BM177" s="32">
        <f t="shared" si="503"/>
        <v>0</v>
      </c>
      <c r="BN177" s="32">
        <f t="shared" si="503"/>
        <v>0</v>
      </c>
      <c r="BO177" s="32">
        <f t="shared" si="503"/>
        <v>0</v>
      </c>
      <c r="BP177" s="32" t="str">
        <f t="shared" si="503"/>
        <v>C</v>
      </c>
      <c r="BQ177" s="32" t="str">
        <f t="shared" ref="BQ177:EB177" si="504">IF(BQ180&lt;&gt;"",BQ180,IF(AND(OR(BQ173=1,BQ175="x",BQ173=2),OR(BR173=1,BR175="x",BR173=2)),1,IF(AND(BQ175="p",OR(BR173=1,BR175="x",BR175="p",BR173=2)),"p",IF(AND(OR(BQ173=1,BQ175="x",BQ175="p",BQ173=2),BR175="p"),1,IF(BR175="a","a",0)))))</f>
        <v>CAF</v>
      </c>
      <c r="BR177" s="32">
        <f t="shared" si="504"/>
        <v>1</v>
      </c>
      <c r="BS177" s="32">
        <f t="shared" si="504"/>
        <v>1</v>
      </c>
      <c r="BT177" s="32">
        <f t="shared" si="504"/>
        <v>1</v>
      </c>
      <c r="BU177" s="32">
        <f t="shared" si="504"/>
        <v>1</v>
      </c>
      <c r="BV177" s="32">
        <f t="shared" si="504"/>
        <v>1</v>
      </c>
      <c r="BW177" s="32" t="str">
        <f t="shared" si="504"/>
        <v>C</v>
      </c>
      <c r="BX177" s="32">
        <f t="shared" si="504"/>
        <v>1</v>
      </c>
      <c r="BY177" s="32">
        <f t="shared" si="504"/>
        <v>1</v>
      </c>
      <c r="BZ177" s="32">
        <f t="shared" si="504"/>
        <v>1</v>
      </c>
      <c r="CA177" s="32">
        <f t="shared" si="504"/>
        <v>1</v>
      </c>
      <c r="CB177" s="32">
        <f t="shared" si="504"/>
        <v>1</v>
      </c>
      <c r="CC177" s="32">
        <f t="shared" si="504"/>
        <v>1</v>
      </c>
      <c r="CD177" s="32" t="str">
        <f t="shared" si="504"/>
        <v>C</v>
      </c>
      <c r="CE177" s="32">
        <f t="shared" si="504"/>
        <v>1</v>
      </c>
      <c r="CF177" s="32">
        <f t="shared" si="504"/>
        <v>1</v>
      </c>
      <c r="CG177" s="32">
        <f t="shared" si="504"/>
        <v>1</v>
      </c>
      <c r="CH177" s="32">
        <f t="shared" si="504"/>
        <v>1</v>
      </c>
      <c r="CI177" s="32" t="str">
        <f t="shared" si="504"/>
        <v>C</v>
      </c>
      <c r="CJ177" s="32">
        <f t="shared" si="504"/>
        <v>1</v>
      </c>
      <c r="CK177" s="32" t="str">
        <f t="shared" si="504"/>
        <v>C</v>
      </c>
      <c r="CL177" s="32">
        <f t="shared" si="504"/>
        <v>1</v>
      </c>
      <c r="CM177" s="32">
        <f t="shared" si="504"/>
        <v>1</v>
      </c>
      <c r="CN177" s="32">
        <f t="shared" si="504"/>
        <v>1</v>
      </c>
      <c r="CO177" s="32">
        <f t="shared" si="504"/>
        <v>1</v>
      </c>
      <c r="CP177" s="32">
        <f t="shared" si="504"/>
        <v>1</v>
      </c>
      <c r="CQ177" s="32">
        <f t="shared" si="504"/>
        <v>1</v>
      </c>
      <c r="CR177" s="32" t="str">
        <f t="shared" si="504"/>
        <v>C</v>
      </c>
      <c r="CS177" s="32" t="str">
        <f t="shared" si="504"/>
        <v>c</v>
      </c>
      <c r="CT177" s="32">
        <f t="shared" si="504"/>
        <v>1</v>
      </c>
      <c r="CU177" s="32">
        <f t="shared" si="504"/>
        <v>1</v>
      </c>
      <c r="CV177" s="32">
        <f t="shared" si="504"/>
        <v>0</v>
      </c>
      <c r="CW177" s="32">
        <f t="shared" si="504"/>
        <v>0</v>
      </c>
      <c r="CX177" s="32">
        <f t="shared" si="504"/>
        <v>0</v>
      </c>
      <c r="CY177" s="32" t="str">
        <f t="shared" si="504"/>
        <v>C</v>
      </c>
      <c r="CZ177" s="32">
        <f t="shared" si="504"/>
        <v>1</v>
      </c>
      <c r="DA177" s="32">
        <f t="shared" si="504"/>
        <v>1</v>
      </c>
      <c r="DB177" s="32">
        <f t="shared" si="504"/>
        <v>1</v>
      </c>
      <c r="DC177" s="32">
        <f t="shared" si="504"/>
        <v>1</v>
      </c>
      <c r="DD177" s="32">
        <f t="shared" si="504"/>
        <v>1</v>
      </c>
      <c r="DE177" s="32">
        <f t="shared" si="504"/>
        <v>1</v>
      </c>
      <c r="DF177" s="32" t="str">
        <f t="shared" si="504"/>
        <v>C</v>
      </c>
      <c r="DG177" s="32">
        <f t="shared" si="504"/>
        <v>1</v>
      </c>
      <c r="DH177" s="32">
        <f t="shared" si="504"/>
        <v>1</v>
      </c>
      <c r="DI177" s="32">
        <f t="shared" si="504"/>
        <v>1</v>
      </c>
      <c r="DJ177" s="32">
        <f t="shared" si="504"/>
        <v>1</v>
      </c>
      <c r="DK177" s="32">
        <f t="shared" si="504"/>
        <v>1</v>
      </c>
      <c r="DL177" s="32">
        <f t="shared" si="504"/>
        <v>1</v>
      </c>
      <c r="DM177" s="32" t="str">
        <f t="shared" si="504"/>
        <v>C</v>
      </c>
      <c r="DN177" s="32">
        <f t="shared" si="504"/>
        <v>0</v>
      </c>
      <c r="DO177" s="32">
        <f t="shared" si="504"/>
        <v>0</v>
      </c>
      <c r="DP177" s="32">
        <f t="shared" si="504"/>
        <v>0</v>
      </c>
      <c r="DQ177" s="32">
        <f t="shared" si="504"/>
        <v>0</v>
      </c>
      <c r="DR177" s="32">
        <f t="shared" si="504"/>
        <v>0</v>
      </c>
      <c r="DS177" s="32">
        <f t="shared" si="504"/>
        <v>0</v>
      </c>
      <c r="DT177" s="32" t="str">
        <f t="shared" si="504"/>
        <v>C</v>
      </c>
      <c r="DU177" s="32">
        <f t="shared" si="504"/>
        <v>1</v>
      </c>
      <c r="DV177" s="32">
        <f t="shared" si="504"/>
        <v>1</v>
      </c>
      <c r="DW177" s="32">
        <f t="shared" si="504"/>
        <v>1</v>
      </c>
      <c r="DX177" s="32">
        <f t="shared" si="504"/>
        <v>1</v>
      </c>
      <c r="DY177" s="32">
        <f t="shared" si="504"/>
        <v>1</v>
      </c>
      <c r="DZ177" s="32">
        <f t="shared" si="504"/>
        <v>1</v>
      </c>
      <c r="EA177" s="32" t="str">
        <f t="shared" si="504"/>
        <v>C</v>
      </c>
      <c r="EB177" s="32">
        <f t="shared" si="504"/>
        <v>1</v>
      </c>
      <c r="EC177" s="32">
        <f t="shared" ref="EC177:GN177" si="505">IF(EC180&lt;&gt;"",EC180,IF(AND(OR(EC173=1,EC175="x",EC173=2),OR(ED173=1,ED175="x",ED173=2)),1,IF(AND(EC175="p",OR(ED173=1,ED175="x",ED175="p",ED173=2)),"p",IF(AND(OR(EC173=1,EC175="x",EC175="p",EC173=2),ED175="p"),1,IF(ED175="a","a",0)))))</f>
        <v>1</v>
      </c>
      <c r="ED177" s="32">
        <f t="shared" si="505"/>
        <v>1</v>
      </c>
      <c r="EE177" s="32">
        <f t="shared" si="505"/>
        <v>1</v>
      </c>
      <c r="EF177" s="32">
        <f t="shared" si="505"/>
        <v>1</v>
      </c>
      <c r="EG177" s="32">
        <f t="shared" si="505"/>
        <v>1</v>
      </c>
      <c r="EH177" s="32" t="str">
        <f t="shared" si="505"/>
        <v>C</v>
      </c>
      <c r="EI177" s="32">
        <f t="shared" si="505"/>
        <v>1</v>
      </c>
      <c r="EJ177" s="32">
        <f t="shared" si="505"/>
        <v>1</v>
      </c>
      <c r="EK177" s="32">
        <f t="shared" si="505"/>
        <v>1</v>
      </c>
      <c r="EL177" s="32">
        <f t="shared" si="505"/>
        <v>0</v>
      </c>
      <c r="EM177" s="32">
        <f t="shared" si="505"/>
        <v>0</v>
      </c>
      <c r="EN177" s="32">
        <f t="shared" si="505"/>
        <v>0</v>
      </c>
      <c r="EO177" s="32">
        <f t="shared" si="505"/>
        <v>1</v>
      </c>
      <c r="EP177" s="32">
        <f t="shared" si="505"/>
        <v>1</v>
      </c>
      <c r="EQ177" s="32">
        <f t="shared" si="505"/>
        <v>1</v>
      </c>
      <c r="ER177" s="32" t="str">
        <f t="shared" si="505"/>
        <v>C</v>
      </c>
      <c r="ES177" s="32">
        <f t="shared" si="505"/>
        <v>1</v>
      </c>
      <c r="ET177" s="32">
        <f t="shared" si="505"/>
        <v>1</v>
      </c>
      <c r="EU177" s="32">
        <f t="shared" si="505"/>
        <v>1</v>
      </c>
      <c r="EV177" s="32">
        <f t="shared" si="505"/>
        <v>1</v>
      </c>
      <c r="EW177" s="32">
        <f t="shared" si="505"/>
        <v>1</v>
      </c>
      <c r="EX177" s="32" t="str">
        <f t="shared" si="505"/>
        <v>C</v>
      </c>
      <c r="EY177" s="32">
        <f t="shared" si="505"/>
        <v>1</v>
      </c>
      <c r="EZ177" s="32">
        <f t="shared" si="505"/>
        <v>1</v>
      </c>
      <c r="FA177" s="32">
        <f t="shared" si="505"/>
        <v>1</v>
      </c>
      <c r="FB177" s="32">
        <f t="shared" si="505"/>
        <v>1</v>
      </c>
      <c r="FC177" s="32" t="str">
        <f t="shared" si="505"/>
        <v>C</v>
      </c>
      <c r="FD177" s="32">
        <f t="shared" si="505"/>
        <v>1</v>
      </c>
      <c r="FE177" s="32">
        <f t="shared" si="505"/>
        <v>0</v>
      </c>
      <c r="FF177" s="32">
        <f t="shared" si="505"/>
        <v>0</v>
      </c>
      <c r="FG177" s="32">
        <f t="shared" si="505"/>
        <v>0</v>
      </c>
      <c r="FH177" s="32">
        <f t="shared" si="505"/>
        <v>0</v>
      </c>
      <c r="FI177" s="32">
        <f t="shared" si="505"/>
        <v>0</v>
      </c>
      <c r="FJ177" s="32" t="str">
        <f t="shared" si="505"/>
        <v>C</v>
      </c>
      <c r="FK177" s="32">
        <f t="shared" si="505"/>
        <v>1</v>
      </c>
      <c r="FL177" s="32">
        <f t="shared" si="505"/>
        <v>1</v>
      </c>
      <c r="FM177" s="32">
        <f t="shared" si="505"/>
        <v>1</v>
      </c>
      <c r="FN177" s="32">
        <f t="shared" si="505"/>
        <v>1</v>
      </c>
      <c r="FO177" s="32">
        <f t="shared" si="505"/>
        <v>1</v>
      </c>
      <c r="FP177" s="32">
        <f t="shared" si="505"/>
        <v>1</v>
      </c>
      <c r="FQ177" s="32" t="str">
        <f t="shared" si="505"/>
        <v>C</v>
      </c>
      <c r="FR177" s="32">
        <f t="shared" si="505"/>
        <v>1</v>
      </c>
      <c r="FS177" s="32">
        <f t="shared" si="505"/>
        <v>1</v>
      </c>
      <c r="FT177" s="32">
        <f t="shared" si="505"/>
        <v>1</v>
      </c>
      <c r="FU177" s="32">
        <f t="shared" si="505"/>
        <v>1</v>
      </c>
      <c r="FV177" s="32">
        <f t="shared" si="505"/>
        <v>1</v>
      </c>
      <c r="FW177" s="32">
        <f t="shared" si="505"/>
        <v>1</v>
      </c>
      <c r="FX177" s="32" t="str">
        <f t="shared" si="505"/>
        <v>C</v>
      </c>
      <c r="FY177" s="32">
        <f t="shared" si="505"/>
        <v>1</v>
      </c>
      <c r="FZ177" s="32">
        <f t="shared" si="505"/>
        <v>1</v>
      </c>
      <c r="GA177" s="32">
        <f t="shared" si="505"/>
        <v>1</v>
      </c>
      <c r="GB177" s="32">
        <f t="shared" si="505"/>
        <v>1</v>
      </c>
      <c r="GC177" s="32">
        <f t="shared" si="505"/>
        <v>1</v>
      </c>
      <c r="GD177" s="32">
        <f t="shared" si="505"/>
        <v>1</v>
      </c>
      <c r="GE177" s="32" t="str">
        <f t="shared" si="505"/>
        <v>C</v>
      </c>
      <c r="GF177" s="32" t="str">
        <f t="shared" si="505"/>
        <v>CAF</v>
      </c>
      <c r="GG177" s="32">
        <f t="shared" si="505"/>
        <v>1</v>
      </c>
      <c r="GH177" s="32">
        <f t="shared" si="505"/>
        <v>1</v>
      </c>
      <c r="GI177" s="32">
        <f t="shared" si="505"/>
        <v>1</v>
      </c>
      <c r="GJ177" s="32">
        <f t="shared" si="505"/>
        <v>1</v>
      </c>
      <c r="GK177" s="32">
        <f t="shared" si="505"/>
        <v>1</v>
      </c>
      <c r="GL177" s="32" t="str">
        <f t="shared" si="505"/>
        <v>C</v>
      </c>
      <c r="GM177" s="32">
        <f t="shared" si="505"/>
        <v>1</v>
      </c>
      <c r="GN177" s="32">
        <f t="shared" si="505"/>
        <v>1</v>
      </c>
      <c r="GO177" s="32">
        <f t="shared" ref="GO177:IZ177" si="506">IF(GO180&lt;&gt;"",GO180,IF(AND(OR(GO173=1,GO175="x",GO173=2),OR(GP173=1,GP175="x",GP173=2)),1,IF(AND(GO175="p",OR(GP173=1,GP175="x",GP175="p",GP173=2)),"p",IF(AND(OR(GO173=1,GO175="x",GO175="p",GO173=2),GP175="p"),1,IF(GP175="a","a",0)))))</f>
        <v>1</v>
      </c>
      <c r="GP177" s="32">
        <f t="shared" si="506"/>
        <v>0</v>
      </c>
      <c r="GQ177" s="32">
        <f t="shared" si="506"/>
        <v>0</v>
      </c>
      <c r="GR177" s="32">
        <f t="shared" si="506"/>
        <v>0</v>
      </c>
      <c r="GS177" s="32" t="str">
        <f t="shared" si="506"/>
        <v>C</v>
      </c>
      <c r="GT177" s="32">
        <f t="shared" si="506"/>
        <v>1</v>
      </c>
      <c r="GU177" s="32">
        <f t="shared" si="506"/>
        <v>1</v>
      </c>
      <c r="GV177" s="32">
        <f t="shared" si="506"/>
        <v>1</v>
      </c>
      <c r="GW177" s="32">
        <f t="shared" si="506"/>
        <v>1</v>
      </c>
      <c r="GX177" s="32">
        <f t="shared" si="506"/>
        <v>1</v>
      </c>
      <c r="GY177" s="32">
        <f t="shared" si="506"/>
        <v>1</v>
      </c>
      <c r="GZ177" s="32" t="str">
        <f t="shared" si="506"/>
        <v>C</v>
      </c>
      <c r="HA177" s="32">
        <f t="shared" si="506"/>
        <v>1</v>
      </c>
      <c r="HB177" s="32">
        <f t="shared" si="506"/>
        <v>1</v>
      </c>
      <c r="HC177" s="32">
        <f t="shared" si="506"/>
        <v>1</v>
      </c>
      <c r="HD177" s="32">
        <f t="shared" si="506"/>
        <v>1</v>
      </c>
      <c r="HE177" s="32" t="str">
        <f t="shared" si="506"/>
        <v>CAF</v>
      </c>
      <c r="HF177" s="32">
        <f t="shared" si="506"/>
        <v>1</v>
      </c>
      <c r="HG177" s="32" t="str">
        <f t="shared" si="506"/>
        <v>C</v>
      </c>
      <c r="HH177" s="32">
        <f t="shared" si="506"/>
        <v>1</v>
      </c>
      <c r="HI177" s="32">
        <f t="shared" si="506"/>
        <v>1</v>
      </c>
      <c r="HJ177" s="32">
        <f t="shared" si="506"/>
        <v>1</v>
      </c>
      <c r="HK177" s="32">
        <f t="shared" si="506"/>
        <v>1</v>
      </c>
      <c r="HL177" s="32">
        <f t="shared" si="506"/>
        <v>1</v>
      </c>
      <c r="HM177" s="32">
        <f t="shared" si="506"/>
        <v>1</v>
      </c>
      <c r="HN177" s="32" t="str">
        <f t="shared" si="506"/>
        <v>C</v>
      </c>
      <c r="HO177" s="32">
        <f t="shared" si="506"/>
        <v>1</v>
      </c>
      <c r="HP177" s="32">
        <f t="shared" si="506"/>
        <v>1</v>
      </c>
      <c r="HQ177" s="32">
        <f t="shared" si="506"/>
        <v>1</v>
      </c>
      <c r="HR177" s="32">
        <f t="shared" si="506"/>
        <v>1</v>
      </c>
      <c r="HS177" s="32">
        <f t="shared" si="506"/>
        <v>1</v>
      </c>
      <c r="HT177" s="32">
        <f t="shared" si="506"/>
        <v>1</v>
      </c>
      <c r="HU177" s="32" t="str">
        <f t="shared" si="506"/>
        <v>C</v>
      </c>
      <c r="HV177" s="32">
        <f t="shared" si="506"/>
        <v>1</v>
      </c>
      <c r="HW177" s="32">
        <f t="shared" si="506"/>
        <v>1</v>
      </c>
      <c r="HX177" s="32">
        <f t="shared" si="506"/>
        <v>1</v>
      </c>
      <c r="HY177" s="32">
        <f t="shared" si="506"/>
        <v>0</v>
      </c>
      <c r="HZ177" s="32">
        <f t="shared" si="506"/>
        <v>0</v>
      </c>
      <c r="IA177" s="32">
        <f t="shared" si="506"/>
        <v>0</v>
      </c>
      <c r="IB177" s="32" t="str">
        <f t="shared" si="506"/>
        <v>C</v>
      </c>
      <c r="IC177" s="32">
        <f t="shared" si="506"/>
        <v>0</v>
      </c>
      <c r="ID177" s="32">
        <f t="shared" si="506"/>
        <v>0</v>
      </c>
      <c r="IE177" s="32">
        <f t="shared" si="506"/>
        <v>0</v>
      </c>
      <c r="IF177" s="32">
        <f t="shared" si="506"/>
        <v>0</v>
      </c>
      <c r="IG177" s="32">
        <f t="shared" si="506"/>
        <v>0</v>
      </c>
      <c r="IH177" s="32">
        <f t="shared" si="506"/>
        <v>0</v>
      </c>
      <c r="II177" s="32" t="str">
        <f t="shared" si="506"/>
        <v>C</v>
      </c>
      <c r="IJ177" s="32">
        <f t="shared" si="506"/>
        <v>0</v>
      </c>
      <c r="IK177" s="32">
        <f t="shared" si="506"/>
        <v>0</v>
      </c>
      <c r="IL177" s="32">
        <f t="shared" si="506"/>
        <v>0</v>
      </c>
      <c r="IM177" s="32">
        <f t="shared" si="506"/>
        <v>0</v>
      </c>
      <c r="IN177" s="32">
        <f t="shared" si="506"/>
        <v>0</v>
      </c>
      <c r="IO177" s="32">
        <f t="shared" si="506"/>
        <v>0</v>
      </c>
      <c r="IP177" s="32" t="str">
        <f t="shared" si="506"/>
        <v>C</v>
      </c>
      <c r="IQ177" s="32">
        <f t="shared" si="506"/>
        <v>1</v>
      </c>
      <c r="IR177" s="32">
        <f t="shared" si="506"/>
        <v>1</v>
      </c>
      <c r="IS177" s="32">
        <f t="shared" si="506"/>
        <v>1</v>
      </c>
      <c r="IT177" s="32">
        <f t="shared" si="506"/>
        <v>1</v>
      </c>
      <c r="IU177" s="32">
        <f t="shared" si="506"/>
        <v>1</v>
      </c>
      <c r="IV177" s="32">
        <f t="shared" si="506"/>
        <v>1</v>
      </c>
      <c r="IW177" s="32" t="str">
        <f t="shared" si="506"/>
        <v>C</v>
      </c>
      <c r="IX177" s="32">
        <f t="shared" si="506"/>
        <v>1</v>
      </c>
      <c r="IY177" s="32">
        <f t="shared" si="506"/>
        <v>1</v>
      </c>
      <c r="IZ177" s="32">
        <f t="shared" si="506"/>
        <v>1</v>
      </c>
      <c r="JA177" s="32">
        <f t="shared" ref="JA177:LL177" si="507">IF(JA180&lt;&gt;"",JA180,IF(AND(OR(JA173=1,JA175="x",JA173=2),OR(JB173=1,JB175="x",JB173=2)),1,IF(AND(JA175="p",OR(JB173=1,JB175="x",JB175="p",JB173=2)),"p",IF(AND(OR(JA173=1,JA175="x",JA175="p",JA173=2),JB175="p"),1,IF(JB175="a","a",0)))))</f>
        <v>1</v>
      </c>
      <c r="JB177" s="32">
        <f t="shared" si="507"/>
        <v>1</v>
      </c>
      <c r="JC177" s="32">
        <f t="shared" si="507"/>
        <v>1</v>
      </c>
      <c r="JD177" s="32" t="str">
        <f t="shared" si="507"/>
        <v>C</v>
      </c>
      <c r="JE177" s="32">
        <f t="shared" si="507"/>
        <v>1</v>
      </c>
      <c r="JF177" s="32">
        <f t="shared" si="507"/>
        <v>1</v>
      </c>
      <c r="JG177" s="32">
        <f t="shared" si="507"/>
        <v>1</v>
      </c>
      <c r="JH177" s="32">
        <f t="shared" si="507"/>
        <v>0</v>
      </c>
      <c r="JI177" s="32">
        <f t="shared" si="507"/>
        <v>0</v>
      </c>
      <c r="JJ177" s="32">
        <f t="shared" si="507"/>
        <v>0</v>
      </c>
      <c r="JK177" s="32" t="str">
        <f t="shared" si="507"/>
        <v>C</v>
      </c>
      <c r="JL177" s="32">
        <f t="shared" si="507"/>
        <v>1</v>
      </c>
      <c r="JM177" s="32">
        <f t="shared" si="507"/>
        <v>1</v>
      </c>
      <c r="JN177" s="32">
        <f t="shared" si="507"/>
        <v>1</v>
      </c>
      <c r="JO177" s="32">
        <f t="shared" si="507"/>
        <v>1</v>
      </c>
      <c r="JP177" s="32">
        <f t="shared" si="507"/>
        <v>1</v>
      </c>
      <c r="JQ177" s="32">
        <f t="shared" si="507"/>
        <v>1</v>
      </c>
      <c r="JR177" s="32" t="str">
        <f t="shared" si="507"/>
        <v>C</v>
      </c>
      <c r="JS177" s="32">
        <f t="shared" si="507"/>
        <v>1</v>
      </c>
      <c r="JT177" s="32">
        <f t="shared" si="507"/>
        <v>1</v>
      </c>
      <c r="JU177" s="32">
        <f t="shared" si="507"/>
        <v>1</v>
      </c>
      <c r="JV177" s="32">
        <f t="shared" si="507"/>
        <v>1</v>
      </c>
      <c r="JW177" s="32">
        <f t="shared" si="507"/>
        <v>1</v>
      </c>
      <c r="JX177" s="32">
        <f t="shared" si="507"/>
        <v>1</v>
      </c>
      <c r="JY177" s="32" t="str">
        <f t="shared" si="507"/>
        <v>C</v>
      </c>
      <c r="JZ177" s="32">
        <f t="shared" si="507"/>
        <v>1</v>
      </c>
      <c r="KA177" s="32">
        <f t="shared" si="507"/>
        <v>1</v>
      </c>
      <c r="KB177" s="32">
        <f t="shared" si="507"/>
        <v>1</v>
      </c>
      <c r="KC177" s="32">
        <f t="shared" si="507"/>
        <v>0</v>
      </c>
      <c r="KD177" s="32">
        <f t="shared" si="507"/>
        <v>0</v>
      </c>
      <c r="KE177" s="32">
        <f t="shared" si="507"/>
        <v>0</v>
      </c>
      <c r="KF177" s="32" t="str">
        <f t="shared" si="507"/>
        <v>C</v>
      </c>
      <c r="KG177" s="32">
        <f t="shared" si="507"/>
        <v>1</v>
      </c>
      <c r="KH177" s="32">
        <f t="shared" si="507"/>
        <v>1</v>
      </c>
      <c r="KI177" s="32">
        <f t="shared" si="507"/>
        <v>1</v>
      </c>
      <c r="KJ177" s="32">
        <f t="shared" si="507"/>
        <v>1</v>
      </c>
      <c r="KK177" s="32">
        <f t="shared" si="507"/>
        <v>1</v>
      </c>
      <c r="KL177" s="32">
        <f t="shared" si="507"/>
        <v>1</v>
      </c>
      <c r="KM177" s="32" t="str">
        <f t="shared" si="507"/>
        <v>C</v>
      </c>
      <c r="KN177" s="32">
        <f t="shared" si="507"/>
        <v>1</v>
      </c>
      <c r="KO177" s="32">
        <f t="shared" si="507"/>
        <v>1</v>
      </c>
      <c r="KP177" s="32">
        <f t="shared" si="507"/>
        <v>1</v>
      </c>
      <c r="KQ177" s="32">
        <f t="shared" si="507"/>
        <v>1</v>
      </c>
      <c r="KR177" s="32">
        <f t="shared" si="507"/>
        <v>1</v>
      </c>
      <c r="KS177" s="32">
        <f t="shared" si="507"/>
        <v>1</v>
      </c>
      <c r="KT177" s="32" t="str">
        <f t="shared" si="507"/>
        <v>C</v>
      </c>
      <c r="KU177" s="32">
        <f t="shared" si="507"/>
        <v>1</v>
      </c>
      <c r="KV177" s="32">
        <f t="shared" si="507"/>
        <v>1</v>
      </c>
      <c r="KW177" s="32">
        <f t="shared" si="507"/>
        <v>1</v>
      </c>
      <c r="KX177" s="32">
        <f t="shared" si="507"/>
        <v>1</v>
      </c>
      <c r="KY177" s="32">
        <f t="shared" si="507"/>
        <v>1</v>
      </c>
      <c r="KZ177" s="32">
        <f t="shared" si="507"/>
        <v>0</v>
      </c>
      <c r="LA177" s="32" t="str">
        <f t="shared" si="507"/>
        <v>C</v>
      </c>
      <c r="LB177" s="32">
        <f t="shared" si="507"/>
        <v>0</v>
      </c>
      <c r="LC177" s="32">
        <f t="shared" si="507"/>
        <v>0</v>
      </c>
      <c r="LD177" s="32">
        <f t="shared" si="507"/>
        <v>0</v>
      </c>
      <c r="LE177" s="32">
        <f t="shared" si="507"/>
        <v>0</v>
      </c>
      <c r="LF177" s="32">
        <f t="shared" si="507"/>
        <v>0</v>
      </c>
      <c r="LG177" s="32">
        <f t="shared" si="507"/>
        <v>0</v>
      </c>
      <c r="LH177" s="32" t="str">
        <f t="shared" si="507"/>
        <v>C</v>
      </c>
      <c r="LI177" s="32">
        <f t="shared" si="507"/>
        <v>0</v>
      </c>
      <c r="LJ177" s="32">
        <f t="shared" si="507"/>
        <v>1</v>
      </c>
      <c r="LK177" s="32">
        <f t="shared" si="507"/>
        <v>1</v>
      </c>
      <c r="LL177" s="32">
        <f t="shared" si="507"/>
        <v>1</v>
      </c>
      <c r="LM177" s="32">
        <f t="shared" ref="LM177:NR177" si="508">IF(LM180&lt;&gt;"",LM180,IF(AND(OR(LM173=1,LM175="x",LM173=2),OR(LN173=1,LN175="x",LN173=2)),1,IF(AND(LM175="p",OR(LN173=1,LN175="x",LN175="p",LN173=2)),"p",IF(AND(OR(LM173=1,LM175="x",LM175="p",LM173=2),LN175="p"),1,IF(LN175="a","a",0)))))</f>
        <v>1</v>
      </c>
      <c r="LN177" s="32">
        <f t="shared" si="508"/>
        <v>1</v>
      </c>
      <c r="LO177" s="32" t="str">
        <f t="shared" si="508"/>
        <v>C</v>
      </c>
      <c r="LP177" s="32">
        <f t="shared" si="508"/>
        <v>1</v>
      </c>
      <c r="LQ177" s="32">
        <f t="shared" si="508"/>
        <v>1</v>
      </c>
      <c r="LR177" s="32">
        <f t="shared" si="508"/>
        <v>1</v>
      </c>
      <c r="LS177" s="32">
        <f t="shared" si="508"/>
        <v>1</v>
      </c>
      <c r="LT177" s="32">
        <f t="shared" si="508"/>
        <v>1</v>
      </c>
      <c r="LU177" s="32">
        <f t="shared" si="508"/>
        <v>1</v>
      </c>
      <c r="LV177" s="32" t="str">
        <f t="shared" si="508"/>
        <v>C</v>
      </c>
      <c r="LW177" s="32">
        <f t="shared" si="508"/>
        <v>1</v>
      </c>
      <c r="LX177" s="32">
        <f t="shared" si="508"/>
        <v>1</v>
      </c>
      <c r="LY177" s="32">
        <f t="shared" si="508"/>
        <v>1</v>
      </c>
      <c r="LZ177" s="32">
        <f t="shared" si="508"/>
        <v>0</v>
      </c>
      <c r="MA177" s="32">
        <f t="shared" si="508"/>
        <v>0</v>
      </c>
      <c r="MB177" s="32">
        <f t="shared" si="508"/>
        <v>0</v>
      </c>
      <c r="MC177" s="32" t="str">
        <f t="shared" si="508"/>
        <v>C</v>
      </c>
      <c r="MD177" s="32">
        <f t="shared" si="508"/>
        <v>1</v>
      </c>
      <c r="ME177" s="32">
        <f t="shared" si="508"/>
        <v>1</v>
      </c>
      <c r="MF177" s="32">
        <f t="shared" si="508"/>
        <v>1</v>
      </c>
      <c r="MG177" s="32">
        <f t="shared" si="508"/>
        <v>1</v>
      </c>
      <c r="MH177" s="32">
        <f t="shared" si="508"/>
        <v>1</v>
      </c>
      <c r="MI177" s="32">
        <f t="shared" si="508"/>
        <v>1</v>
      </c>
      <c r="MJ177" s="32" t="str">
        <f t="shared" si="508"/>
        <v>C</v>
      </c>
      <c r="MK177" s="32">
        <f t="shared" si="508"/>
        <v>1</v>
      </c>
      <c r="ML177" s="32">
        <f t="shared" si="508"/>
        <v>1</v>
      </c>
      <c r="MM177" s="32">
        <f t="shared" si="508"/>
        <v>1</v>
      </c>
      <c r="MN177" s="32">
        <f t="shared" si="508"/>
        <v>1</v>
      </c>
      <c r="MO177" s="32">
        <f t="shared" si="508"/>
        <v>1</v>
      </c>
      <c r="MP177" s="32">
        <f t="shared" si="508"/>
        <v>1</v>
      </c>
      <c r="MQ177" s="32" t="str">
        <f t="shared" si="508"/>
        <v>C</v>
      </c>
      <c r="MR177" s="32">
        <f t="shared" si="508"/>
        <v>1</v>
      </c>
      <c r="MS177" s="32">
        <f t="shared" si="508"/>
        <v>1</v>
      </c>
      <c r="MT177" s="32">
        <f t="shared" si="508"/>
        <v>1</v>
      </c>
      <c r="MU177" s="32">
        <f t="shared" si="508"/>
        <v>1</v>
      </c>
      <c r="MV177" s="32">
        <f t="shared" si="508"/>
        <v>1</v>
      </c>
      <c r="MW177" s="32">
        <f t="shared" si="508"/>
        <v>1</v>
      </c>
      <c r="MX177" s="32" t="str">
        <f t="shared" si="508"/>
        <v>C</v>
      </c>
      <c r="MY177" s="32">
        <f t="shared" si="508"/>
        <v>1</v>
      </c>
      <c r="MZ177" s="32">
        <f t="shared" si="508"/>
        <v>1</v>
      </c>
      <c r="NA177" s="32">
        <f t="shared" si="508"/>
        <v>1</v>
      </c>
      <c r="NB177" s="32">
        <f t="shared" si="508"/>
        <v>0</v>
      </c>
      <c r="NC177" s="32">
        <f t="shared" si="508"/>
        <v>0</v>
      </c>
      <c r="ND177" s="32">
        <f t="shared" si="508"/>
        <v>0</v>
      </c>
      <c r="NE177" s="32">
        <f t="shared" si="508"/>
        <v>0</v>
      </c>
      <c r="NF177" s="50">
        <f t="shared" si="508"/>
        <v>0</v>
      </c>
      <c r="NG177" s="32">
        <f t="shared" si="508"/>
        <v>0</v>
      </c>
      <c r="NH177" s="32">
        <f t="shared" si="508"/>
        <v>0</v>
      </c>
      <c r="NI177" s="32">
        <f t="shared" si="508"/>
        <v>0</v>
      </c>
      <c r="NJ177" s="32">
        <f t="shared" si="508"/>
        <v>0</v>
      </c>
      <c r="NK177" s="32">
        <f t="shared" si="508"/>
        <v>0</v>
      </c>
      <c r="NL177" s="32">
        <f t="shared" si="508"/>
        <v>0</v>
      </c>
      <c r="NM177" s="32">
        <f t="shared" si="508"/>
        <v>0</v>
      </c>
      <c r="NN177" s="32">
        <f t="shared" si="508"/>
        <v>0</v>
      </c>
      <c r="NO177" s="32">
        <f t="shared" si="508"/>
        <v>0</v>
      </c>
      <c r="NP177" s="32">
        <f t="shared" si="508"/>
        <v>0</v>
      </c>
      <c r="NQ177" s="32">
        <f t="shared" si="508"/>
        <v>0</v>
      </c>
      <c r="NR177" s="32">
        <f t="shared" si="508"/>
        <v>0</v>
      </c>
    </row>
    <row r="178" spans="1:382" ht="12" hidden="1" customHeight="1" x14ac:dyDescent="0.3">
      <c r="A178" s="2" t="s">
        <v>51</v>
      </c>
      <c r="B178" s="31" t="s">
        <v>12</v>
      </c>
      <c r="C178" s="32"/>
      <c r="D178" s="32"/>
      <c r="E178" s="32">
        <f t="shared" ref="E178:BP178" si="509">IF(AND(OR(E173=1,E175="x",E173=2),OR(F173=1,F175="x",F173=2)),1,IF(AND(E175="p",OR(F173=1,F175="x",F175="p",F173=2)),"p",IF(AND(OR(E173=1,E175="x",E175="p",E173=2),F175="p"),1,IF(F175="a","a",0))))</f>
        <v>0</v>
      </c>
      <c r="F178" s="32">
        <f t="shared" si="509"/>
        <v>0</v>
      </c>
      <c r="G178" s="32">
        <f t="shared" si="509"/>
        <v>0</v>
      </c>
      <c r="H178" s="32">
        <f t="shared" si="509"/>
        <v>0</v>
      </c>
      <c r="I178" s="32">
        <f t="shared" si="509"/>
        <v>0</v>
      </c>
      <c r="J178" s="32">
        <f t="shared" si="509"/>
        <v>0</v>
      </c>
      <c r="K178" s="32">
        <f t="shared" si="509"/>
        <v>0</v>
      </c>
      <c r="L178" s="32">
        <f t="shared" si="509"/>
        <v>0</v>
      </c>
      <c r="M178" s="32">
        <f t="shared" si="509"/>
        <v>0</v>
      </c>
      <c r="N178" s="32">
        <f t="shared" si="509"/>
        <v>0</v>
      </c>
      <c r="O178" s="32">
        <f t="shared" si="509"/>
        <v>0</v>
      </c>
      <c r="P178" s="32">
        <f t="shared" si="509"/>
        <v>0</v>
      </c>
      <c r="Q178" s="32">
        <f t="shared" si="509"/>
        <v>0</v>
      </c>
      <c r="R178" s="32">
        <f t="shared" si="509"/>
        <v>0</v>
      </c>
      <c r="S178" s="32">
        <f t="shared" si="509"/>
        <v>0</v>
      </c>
      <c r="T178" s="32">
        <f t="shared" si="509"/>
        <v>0</v>
      </c>
      <c r="U178" s="32">
        <f t="shared" si="509"/>
        <v>0</v>
      </c>
      <c r="V178" s="32">
        <f t="shared" si="509"/>
        <v>0</v>
      </c>
      <c r="W178" s="32">
        <f t="shared" si="509"/>
        <v>0</v>
      </c>
      <c r="X178" s="32">
        <f t="shared" si="509"/>
        <v>0</v>
      </c>
      <c r="Y178" s="32">
        <f t="shared" si="509"/>
        <v>0</v>
      </c>
      <c r="Z178" s="32">
        <f t="shared" si="509"/>
        <v>0</v>
      </c>
      <c r="AA178" s="32">
        <f t="shared" si="509"/>
        <v>0</v>
      </c>
      <c r="AB178" s="32">
        <f t="shared" si="509"/>
        <v>0</v>
      </c>
      <c r="AC178" s="32">
        <f t="shared" si="509"/>
        <v>0</v>
      </c>
      <c r="AD178" s="32">
        <f t="shared" si="509"/>
        <v>0</v>
      </c>
      <c r="AE178" s="32">
        <f t="shared" si="509"/>
        <v>0</v>
      </c>
      <c r="AF178" s="32">
        <f t="shared" si="509"/>
        <v>0</v>
      </c>
      <c r="AG178" s="32">
        <f t="shared" si="509"/>
        <v>1</v>
      </c>
      <c r="AH178" s="32">
        <f t="shared" si="509"/>
        <v>1</v>
      </c>
      <c r="AI178" s="32">
        <f t="shared" si="509"/>
        <v>1</v>
      </c>
      <c r="AJ178" s="32">
        <f t="shared" si="509"/>
        <v>1</v>
      </c>
      <c r="AK178" s="32">
        <f t="shared" si="509"/>
        <v>1</v>
      </c>
      <c r="AL178" s="32">
        <f t="shared" si="509"/>
        <v>1</v>
      </c>
      <c r="AM178" s="32">
        <f t="shared" si="509"/>
        <v>1</v>
      </c>
      <c r="AN178" s="32">
        <f t="shared" si="509"/>
        <v>1</v>
      </c>
      <c r="AO178" s="32">
        <f t="shared" si="509"/>
        <v>1</v>
      </c>
      <c r="AP178" s="32">
        <f t="shared" si="509"/>
        <v>1</v>
      </c>
      <c r="AQ178" s="32">
        <f t="shared" si="509"/>
        <v>1</v>
      </c>
      <c r="AR178" s="32">
        <f t="shared" si="509"/>
        <v>0</v>
      </c>
      <c r="AS178" s="32">
        <f t="shared" si="509"/>
        <v>0</v>
      </c>
      <c r="AT178" s="32">
        <f t="shared" si="509"/>
        <v>0</v>
      </c>
      <c r="AU178" s="32">
        <f t="shared" si="509"/>
        <v>1</v>
      </c>
      <c r="AV178" s="32">
        <f t="shared" si="509"/>
        <v>1</v>
      </c>
      <c r="AW178" s="32">
        <f t="shared" si="509"/>
        <v>1</v>
      </c>
      <c r="AX178" s="32">
        <f t="shared" si="509"/>
        <v>1</v>
      </c>
      <c r="AY178" s="32">
        <f t="shared" si="509"/>
        <v>1</v>
      </c>
      <c r="AZ178" s="32">
        <f t="shared" si="509"/>
        <v>1</v>
      </c>
      <c r="BA178" s="32">
        <f t="shared" si="509"/>
        <v>1</v>
      </c>
      <c r="BB178" s="32">
        <f t="shared" si="509"/>
        <v>1</v>
      </c>
      <c r="BC178" s="32">
        <f t="shared" si="509"/>
        <v>1</v>
      </c>
      <c r="BD178" s="32">
        <f t="shared" si="509"/>
        <v>1</v>
      </c>
      <c r="BE178" s="32">
        <f t="shared" si="509"/>
        <v>1</v>
      </c>
      <c r="BF178" s="32">
        <f t="shared" si="509"/>
        <v>0</v>
      </c>
      <c r="BG178" s="32">
        <f t="shared" si="509"/>
        <v>0</v>
      </c>
      <c r="BH178" s="32">
        <f t="shared" si="509"/>
        <v>0</v>
      </c>
      <c r="BI178" s="32">
        <f t="shared" si="509"/>
        <v>0</v>
      </c>
      <c r="BJ178" s="32">
        <f t="shared" si="509"/>
        <v>0</v>
      </c>
      <c r="BK178" s="32">
        <f t="shared" si="509"/>
        <v>0</v>
      </c>
      <c r="BL178" s="32">
        <f t="shared" si="509"/>
        <v>0</v>
      </c>
      <c r="BM178" s="32">
        <f t="shared" si="509"/>
        <v>0</v>
      </c>
      <c r="BN178" s="32">
        <f t="shared" si="509"/>
        <v>0</v>
      </c>
      <c r="BO178" s="32">
        <f t="shared" si="509"/>
        <v>0</v>
      </c>
      <c r="BP178" s="32">
        <f t="shared" si="509"/>
        <v>1</v>
      </c>
      <c r="BQ178" s="32">
        <f t="shared" ref="BQ178:EB178" si="510">IF(AND(OR(BQ173=1,BQ175="x",BQ173=2),OR(BR173=1,BR175="x",BR173=2)),1,IF(AND(BQ175="p",OR(BR173=1,BR175="x",BR175="p",BR173=2)),"p",IF(AND(OR(BQ173=1,BQ175="x",BQ175="p",BQ173=2),BR175="p"),1,IF(BR175="a","a",0))))</f>
        <v>1</v>
      </c>
      <c r="BR178" s="32">
        <f t="shared" si="510"/>
        <v>1</v>
      </c>
      <c r="BS178" s="32">
        <f t="shared" si="510"/>
        <v>1</v>
      </c>
      <c r="BT178" s="32">
        <f t="shared" si="510"/>
        <v>1</v>
      </c>
      <c r="BU178" s="32">
        <f t="shared" si="510"/>
        <v>1</v>
      </c>
      <c r="BV178" s="32">
        <f t="shared" si="510"/>
        <v>1</v>
      </c>
      <c r="BW178" s="32">
        <f t="shared" si="510"/>
        <v>1</v>
      </c>
      <c r="BX178" s="32">
        <f t="shared" si="510"/>
        <v>1</v>
      </c>
      <c r="BY178" s="32">
        <f t="shared" si="510"/>
        <v>1</v>
      </c>
      <c r="BZ178" s="32">
        <f t="shared" si="510"/>
        <v>1</v>
      </c>
      <c r="CA178" s="32">
        <f t="shared" si="510"/>
        <v>1</v>
      </c>
      <c r="CB178" s="32">
        <f t="shared" si="510"/>
        <v>1</v>
      </c>
      <c r="CC178" s="32">
        <f t="shared" si="510"/>
        <v>1</v>
      </c>
      <c r="CD178" s="32">
        <f t="shared" si="510"/>
        <v>1</v>
      </c>
      <c r="CE178" s="32">
        <f t="shared" si="510"/>
        <v>1</v>
      </c>
      <c r="CF178" s="32">
        <f t="shared" si="510"/>
        <v>1</v>
      </c>
      <c r="CG178" s="32">
        <f t="shared" si="510"/>
        <v>1</v>
      </c>
      <c r="CH178" s="32">
        <f t="shared" si="510"/>
        <v>1</v>
      </c>
      <c r="CI178" s="32">
        <f t="shared" si="510"/>
        <v>1</v>
      </c>
      <c r="CJ178" s="32">
        <f t="shared" si="510"/>
        <v>1</v>
      </c>
      <c r="CK178" s="32">
        <f t="shared" si="510"/>
        <v>1</v>
      </c>
      <c r="CL178" s="32">
        <f t="shared" si="510"/>
        <v>1</v>
      </c>
      <c r="CM178" s="32">
        <f t="shared" si="510"/>
        <v>1</v>
      </c>
      <c r="CN178" s="32">
        <f t="shared" si="510"/>
        <v>1</v>
      </c>
      <c r="CO178" s="32">
        <f t="shared" si="510"/>
        <v>1</v>
      </c>
      <c r="CP178" s="32">
        <f t="shared" si="510"/>
        <v>1</v>
      </c>
      <c r="CQ178" s="32">
        <f t="shared" si="510"/>
        <v>1</v>
      </c>
      <c r="CR178" s="32">
        <f t="shared" si="510"/>
        <v>1</v>
      </c>
      <c r="CS178" s="32">
        <f t="shared" si="510"/>
        <v>1</v>
      </c>
      <c r="CT178" s="32">
        <f t="shared" si="510"/>
        <v>1</v>
      </c>
      <c r="CU178" s="32">
        <f t="shared" si="510"/>
        <v>1</v>
      </c>
      <c r="CV178" s="32">
        <f t="shared" si="510"/>
        <v>0</v>
      </c>
      <c r="CW178" s="32">
        <f t="shared" si="510"/>
        <v>0</v>
      </c>
      <c r="CX178" s="32">
        <f t="shared" si="510"/>
        <v>0</v>
      </c>
      <c r="CY178" s="32">
        <f t="shared" si="510"/>
        <v>1</v>
      </c>
      <c r="CZ178" s="32">
        <f t="shared" si="510"/>
        <v>1</v>
      </c>
      <c r="DA178" s="32">
        <f t="shared" si="510"/>
        <v>1</v>
      </c>
      <c r="DB178" s="32">
        <f t="shared" si="510"/>
        <v>1</v>
      </c>
      <c r="DC178" s="32">
        <f t="shared" si="510"/>
        <v>1</v>
      </c>
      <c r="DD178" s="32">
        <f t="shared" si="510"/>
        <v>1</v>
      </c>
      <c r="DE178" s="32">
        <f t="shared" si="510"/>
        <v>1</v>
      </c>
      <c r="DF178" s="32">
        <f t="shared" si="510"/>
        <v>1</v>
      </c>
      <c r="DG178" s="32">
        <f t="shared" si="510"/>
        <v>1</v>
      </c>
      <c r="DH178" s="32">
        <f t="shared" si="510"/>
        <v>1</v>
      </c>
      <c r="DI178" s="32">
        <f t="shared" si="510"/>
        <v>1</v>
      </c>
      <c r="DJ178" s="32">
        <f t="shared" si="510"/>
        <v>1</v>
      </c>
      <c r="DK178" s="32">
        <f t="shared" si="510"/>
        <v>1</v>
      </c>
      <c r="DL178" s="32">
        <f t="shared" si="510"/>
        <v>1</v>
      </c>
      <c r="DM178" s="32">
        <f t="shared" si="510"/>
        <v>0</v>
      </c>
      <c r="DN178" s="32">
        <f t="shared" si="510"/>
        <v>0</v>
      </c>
      <c r="DO178" s="32">
        <f t="shared" si="510"/>
        <v>0</v>
      </c>
      <c r="DP178" s="32">
        <f t="shared" si="510"/>
        <v>0</v>
      </c>
      <c r="DQ178" s="32">
        <f t="shared" si="510"/>
        <v>0</v>
      </c>
      <c r="DR178" s="32">
        <f t="shared" si="510"/>
        <v>0</v>
      </c>
      <c r="DS178" s="32">
        <f t="shared" si="510"/>
        <v>0</v>
      </c>
      <c r="DT178" s="32">
        <f t="shared" si="510"/>
        <v>0</v>
      </c>
      <c r="DU178" s="32">
        <f t="shared" si="510"/>
        <v>1</v>
      </c>
      <c r="DV178" s="32">
        <f t="shared" si="510"/>
        <v>1</v>
      </c>
      <c r="DW178" s="32">
        <f t="shared" si="510"/>
        <v>1</v>
      </c>
      <c r="DX178" s="32">
        <f t="shared" si="510"/>
        <v>1</v>
      </c>
      <c r="DY178" s="32">
        <f t="shared" si="510"/>
        <v>1</v>
      </c>
      <c r="DZ178" s="32">
        <f t="shared" si="510"/>
        <v>1</v>
      </c>
      <c r="EA178" s="32">
        <f t="shared" si="510"/>
        <v>1</v>
      </c>
      <c r="EB178" s="32">
        <f t="shared" si="510"/>
        <v>1</v>
      </c>
      <c r="EC178" s="32">
        <f t="shared" ref="EC178:GN178" si="511">IF(AND(OR(EC173=1,EC175="x",EC173=2),OR(ED173=1,ED175="x",ED173=2)),1,IF(AND(EC175="p",OR(ED173=1,ED175="x",ED175="p",ED173=2)),"p",IF(AND(OR(EC173=1,EC175="x",EC175="p",EC173=2),ED175="p"),1,IF(ED175="a","a",0))))</f>
        <v>1</v>
      </c>
      <c r="ED178" s="32">
        <f t="shared" si="511"/>
        <v>1</v>
      </c>
      <c r="EE178" s="32">
        <f t="shared" si="511"/>
        <v>1</v>
      </c>
      <c r="EF178" s="32">
        <f t="shared" si="511"/>
        <v>1</v>
      </c>
      <c r="EG178" s="32">
        <f t="shared" si="511"/>
        <v>1</v>
      </c>
      <c r="EH178" s="32">
        <f t="shared" si="511"/>
        <v>1</v>
      </c>
      <c r="EI178" s="32">
        <f t="shared" si="511"/>
        <v>1</v>
      </c>
      <c r="EJ178" s="32">
        <f t="shared" si="511"/>
        <v>1</v>
      </c>
      <c r="EK178" s="32">
        <f t="shared" si="511"/>
        <v>1</v>
      </c>
      <c r="EL178" s="32">
        <f t="shared" si="511"/>
        <v>0</v>
      </c>
      <c r="EM178" s="32">
        <f t="shared" si="511"/>
        <v>0</v>
      </c>
      <c r="EN178" s="32">
        <f t="shared" si="511"/>
        <v>0</v>
      </c>
      <c r="EO178" s="32">
        <f t="shared" si="511"/>
        <v>1</v>
      </c>
      <c r="EP178" s="32">
        <f t="shared" si="511"/>
        <v>1</v>
      </c>
      <c r="EQ178" s="32">
        <f t="shared" si="511"/>
        <v>1</v>
      </c>
      <c r="ER178" s="32">
        <f t="shared" si="511"/>
        <v>1</v>
      </c>
      <c r="ES178" s="32">
        <f t="shared" si="511"/>
        <v>1</v>
      </c>
      <c r="ET178" s="32">
        <f t="shared" si="511"/>
        <v>1</v>
      </c>
      <c r="EU178" s="32">
        <f t="shared" si="511"/>
        <v>1</v>
      </c>
      <c r="EV178" s="32">
        <f t="shared" si="511"/>
        <v>1</v>
      </c>
      <c r="EW178" s="32">
        <f t="shared" si="511"/>
        <v>1</v>
      </c>
      <c r="EX178" s="32">
        <f t="shared" si="511"/>
        <v>1</v>
      </c>
      <c r="EY178" s="32">
        <f t="shared" si="511"/>
        <v>1</v>
      </c>
      <c r="EZ178" s="32">
        <f t="shared" si="511"/>
        <v>1</v>
      </c>
      <c r="FA178" s="32">
        <f t="shared" si="511"/>
        <v>1</v>
      </c>
      <c r="FB178" s="32">
        <f t="shared" si="511"/>
        <v>1</v>
      </c>
      <c r="FC178" s="32">
        <f t="shared" si="511"/>
        <v>1</v>
      </c>
      <c r="FD178" s="32">
        <f t="shared" si="511"/>
        <v>1</v>
      </c>
      <c r="FE178" s="32">
        <f t="shared" si="511"/>
        <v>0</v>
      </c>
      <c r="FF178" s="32">
        <f t="shared" si="511"/>
        <v>0</v>
      </c>
      <c r="FG178" s="32">
        <f t="shared" si="511"/>
        <v>0</v>
      </c>
      <c r="FH178" s="32">
        <f t="shared" si="511"/>
        <v>0</v>
      </c>
      <c r="FI178" s="32">
        <f t="shared" si="511"/>
        <v>0</v>
      </c>
      <c r="FJ178" s="32">
        <f t="shared" si="511"/>
        <v>1</v>
      </c>
      <c r="FK178" s="32">
        <f t="shared" si="511"/>
        <v>1</v>
      </c>
      <c r="FL178" s="32">
        <f t="shared" si="511"/>
        <v>1</v>
      </c>
      <c r="FM178" s="32">
        <f t="shared" si="511"/>
        <v>1</v>
      </c>
      <c r="FN178" s="32">
        <f t="shared" si="511"/>
        <v>1</v>
      </c>
      <c r="FO178" s="32">
        <f t="shared" si="511"/>
        <v>1</v>
      </c>
      <c r="FP178" s="32">
        <f t="shared" si="511"/>
        <v>1</v>
      </c>
      <c r="FQ178" s="32">
        <f t="shared" si="511"/>
        <v>1</v>
      </c>
      <c r="FR178" s="32">
        <f t="shared" si="511"/>
        <v>1</v>
      </c>
      <c r="FS178" s="32">
        <f t="shared" si="511"/>
        <v>1</v>
      </c>
      <c r="FT178" s="32">
        <f t="shared" si="511"/>
        <v>1</v>
      </c>
      <c r="FU178" s="32">
        <f t="shared" si="511"/>
        <v>1</v>
      </c>
      <c r="FV178" s="32">
        <f t="shared" si="511"/>
        <v>1</v>
      </c>
      <c r="FW178" s="32">
        <f t="shared" si="511"/>
        <v>1</v>
      </c>
      <c r="FX178" s="32">
        <f t="shared" si="511"/>
        <v>1</v>
      </c>
      <c r="FY178" s="32">
        <f t="shared" si="511"/>
        <v>1</v>
      </c>
      <c r="FZ178" s="32">
        <f t="shared" si="511"/>
        <v>1</v>
      </c>
      <c r="GA178" s="32">
        <f t="shared" si="511"/>
        <v>1</v>
      </c>
      <c r="GB178" s="32">
        <f t="shared" si="511"/>
        <v>1</v>
      </c>
      <c r="GC178" s="32">
        <f t="shared" si="511"/>
        <v>1</v>
      </c>
      <c r="GD178" s="32">
        <f t="shared" si="511"/>
        <v>1</v>
      </c>
      <c r="GE178" s="32">
        <f t="shared" si="511"/>
        <v>1</v>
      </c>
      <c r="GF178" s="32">
        <f t="shared" si="511"/>
        <v>1</v>
      </c>
      <c r="GG178" s="32">
        <f t="shared" si="511"/>
        <v>1</v>
      </c>
      <c r="GH178" s="32">
        <f t="shared" si="511"/>
        <v>1</v>
      </c>
      <c r="GI178" s="32">
        <f t="shared" si="511"/>
        <v>1</v>
      </c>
      <c r="GJ178" s="32">
        <f t="shared" si="511"/>
        <v>1</v>
      </c>
      <c r="GK178" s="32">
        <f t="shared" si="511"/>
        <v>1</v>
      </c>
      <c r="GL178" s="32">
        <f t="shared" si="511"/>
        <v>1</v>
      </c>
      <c r="GM178" s="32">
        <f t="shared" si="511"/>
        <v>1</v>
      </c>
      <c r="GN178" s="32">
        <f t="shared" si="511"/>
        <v>1</v>
      </c>
      <c r="GO178" s="32">
        <f t="shared" ref="GO178:IZ178" si="512">IF(AND(OR(GO173=1,GO175="x",GO173=2),OR(GP173=1,GP175="x",GP173=2)),1,IF(AND(GO175="p",OR(GP173=1,GP175="x",GP175="p",GP173=2)),"p",IF(AND(OR(GO173=1,GO175="x",GO175="p",GO173=2),GP175="p"),1,IF(GP175="a","a",0))))</f>
        <v>1</v>
      </c>
      <c r="GP178" s="32">
        <f t="shared" si="512"/>
        <v>0</v>
      </c>
      <c r="GQ178" s="32">
        <f t="shared" si="512"/>
        <v>0</v>
      </c>
      <c r="GR178" s="32">
        <f t="shared" si="512"/>
        <v>0</v>
      </c>
      <c r="GS178" s="32">
        <f t="shared" si="512"/>
        <v>1</v>
      </c>
      <c r="GT178" s="32">
        <f t="shared" si="512"/>
        <v>1</v>
      </c>
      <c r="GU178" s="32">
        <f t="shared" si="512"/>
        <v>1</v>
      </c>
      <c r="GV178" s="32">
        <f t="shared" si="512"/>
        <v>1</v>
      </c>
      <c r="GW178" s="32">
        <f t="shared" si="512"/>
        <v>1</v>
      </c>
      <c r="GX178" s="32">
        <f t="shared" si="512"/>
        <v>1</v>
      </c>
      <c r="GY178" s="32">
        <f t="shared" si="512"/>
        <v>1</v>
      </c>
      <c r="GZ178" s="32">
        <f t="shared" si="512"/>
        <v>1</v>
      </c>
      <c r="HA178" s="32">
        <f t="shared" si="512"/>
        <v>1</v>
      </c>
      <c r="HB178" s="32">
        <f t="shared" si="512"/>
        <v>1</v>
      </c>
      <c r="HC178" s="32">
        <f t="shared" si="512"/>
        <v>1</v>
      </c>
      <c r="HD178" s="32">
        <f t="shared" si="512"/>
        <v>1</v>
      </c>
      <c r="HE178" s="32">
        <f t="shared" si="512"/>
        <v>1</v>
      </c>
      <c r="HF178" s="32">
        <f t="shared" si="512"/>
        <v>1</v>
      </c>
      <c r="HG178" s="32">
        <f t="shared" si="512"/>
        <v>1</v>
      </c>
      <c r="HH178" s="32">
        <f t="shared" si="512"/>
        <v>1</v>
      </c>
      <c r="HI178" s="32">
        <f t="shared" si="512"/>
        <v>1</v>
      </c>
      <c r="HJ178" s="32">
        <f t="shared" si="512"/>
        <v>1</v>
      </c>
      <c r="HK178" s="32">
        <f t="shared" si="512"/>
        <v>1</v>
      </c>
      <c r="HL178" s="32">
        <f t="shared" si="512"/>
        <v>1</v>
      </c>
      <c r="HM178" s="32">
        <f t="shared" si="512"/>
        <v>1</v>
      </c>
      <c r="HN178" s="32">
        <f t="shared" si="512"/>
        <v>1</v>
      </c>
      <c r="HO178" s="32">
        <f t="shared" si="512"/>
        <v>1</v>
      </c>
      <c r="HP178" s="32">
        <f t="shared" si="512"/>
        <v>1</v>
      </c>
      <c r="HQ178" s="32">
        <f t="shared" si="512"/>
        <v>1</v>
      </c>
      <c r="HR178" s="32">
        <f t="shared" si="512"/>
        <v>1</v>
      </c>
      <c r="HS178" s="32">
        <f t="shared" si="512"/>
        <v>1</v>
      </c>
      <c r="HT178" s="32">
        <f t="shared" si="512"/>
        <v>1</v>
      </c>
      <c r="HU178" s="32">
        <f t="shared" si="512"/>
        <v>1</v>
      </c>
      <c r="HV178" s="32">
        <f t="shared" si="512"/>
        <v>1</v>
      </c>
      <c r="HW178" s="32">
        <f t="shared" si="512"/>
        <v>1</v>
      </c>
      <c r="HX178" s="32">
        <f t="shared" si="512"/>
        <v>1</v>
      </c>
      <c r="HY178" s="32">
        <f t="shared" si="512"/>
        <v>0</v>
      </c>
      <c r="HZ178" s="32">
        <f t="shared" si="512"/>
        <v>0</v>
      </c>
      <c r="IA178" s="32">
        <f t="shared" si="512"/>
        <v>0</v>
      </c>
      <c r="IB178" s="32">
        <f t="shared" si="512"/>
        <v>0</v>
      </c>
      <c r="IC178" s="32">
        <f t="shared" si="512"/>
        <v>0</v>
      </c>
      <c r="ID178" s="32">
        <f t="shared" si="512"/>
        <v>0</v>
      </c>
      <c r="IE178" s="32">
        <f t="shared" si="512"/>
        <v>0</v>
      </c>
      <c r="IF178" s="32">
        <f t="shared" si="512"/>
        <v>0</v>
      </c>
      <c r="IG178" s="32">
        <f t="shared" si="512"/>
        <v>0</v>
      </c>
      <c r="IH178" s="32">
        <f t="shared" si="512"/>
        <v>0</v>
      </c>
      <c r="II178" s="32">
        <f t="shared" si="512"/>
        <v>0</v>
      </c>
      <c r="IJ178" s="32">
        <f t="shared" si="512"/>
        <v>0</v>
      </c>
      <c r="IK178" s="32">
        <f t="shared" si="512"/>
        <v>0</v>
      </c>
      <c r="IL178" s="32">
        <f t="shared" si="512"/>
        <v>0</v>
      </c>
      <c r="IM178" s="32">
        <f t="shared" si="512"/>
        <v>0</v>
      </c>
      <c r="IN178" s="32">
        <f t="shared" si="512"/>
        <v>0</v>
      </c>
      <c r="IO178" s="32">
        <f t="shared" si="512"/>
        <v>0</v>
      </c>
      <c r="IP178" s="32">
        <f t="shared" si="512"/>
        <v>1</v>
      </c>
      <c r="IQ178" s="32">
        <f t="shared" si="512"/>
        <v>1</v>
      </c>
      <c r="IR178" s="32">
        <f t="shared" si="512"/>
        <v>1</v>
      </c>
      <c r="IS178" s="32">
        <f t="shared" si="512"/>
        <v>1</v>
      </c>
      <c r="IT178" s="32">
        <f t="shared" si="512"/>
        <v>1</v>
      </c>
      <c r="IU178" s="32">
        <f t="shared" si="512"/>
        <v>1</v>
      </c>
      <c r="IV178" s="32">
        <f t="shared" si="512"/>
        <v>1</v>
      </c>
      <c r="IW178" s="32">
        <f t="shared" si="512"/>
        <v>1</v>
      </c>
      <c r="IX178" s="32">
        <f t="shared" si="512"/>
        <v>1</v>
      </c>
      <c r="IY178" s="32">
        <f t="shared" si="512"/>
        <v>1</v>
      </c>
      <c r="IZ178" s="32">
        <f t="shared" si="512"/>
        <v>1</v>
      </c>
      <c r="JA178" s="32">
        <f t="shared" ref="JA178:LL178" si="513">IF(AND(OR(JA173=1,JA175="x",JA173=2),OR(JB173=1,JB175="x",JB173=2)),1,IF(AND(JA175="p",OR(JB173=1,JB175="x",JB175="p",JB173=2)),"p",IF(AND(OR(JA173=1,JA175="x",JA175="p",JA173=2),JB175="p"),1,IF(JB175="a","a",0))))</f>
        <v>1</v>
      </c>
      <c r="JB178" s="32">
        <f t="shared" si="513"/>
        <v>1</v>
      </c>
      <c r="JC178" s="32">
        <f t="shared" si="513"/>
        <v>1</v>
      </c>
      <c r="JD178" s="32">
        <f t="shared" si="513"/>
        <v>1</v>
      </c>
      <c r="JE178" s="32">
        <f t="shared" si="513"/>
        <v>1</v>
      </c>
      <c r="JF178" s="32">
        <f t="shared" si="513"/>
        <v>1</v>
      </c>
      <c r="JG178" s="32">
        <f t="shared" si="513"/>
        <v>1</v>
      </c>
      <c r="JH178" s="32">
        <f t="shared" si="513"/>
        <v>0</v>
      </c>
      <c r="JI178" s="32">
        <f t="shared" si="513"/>
        <v>0</v>
      </c>
      <c r="JJ178" s="32">
        <f t="shared" si="513"/>
        <v>0</v>
      </c>
      <c r="JK178" s="32">
        <f t="shared" si="513"/>
        <v>1</v>
      </c>
      <c r="JL178" s="32">
        <f t="shared" si="513"/>
        <v>1</v>
      </c>
      <c r="JM178" s="32">
        <f t="shared" si="513"/>
        <v>1</v>
      </c>
      <c r="JN178" s="32">
        <f t="shared" si="513"/>
        <v>1</v>
      </c>
      <c r="JO178" s="32">
        <f t="shared" si="513"/>
        <v>1</v>
      </c>
      <c r="JP178" s="32">
        <f t="shared" si="513"/>
        <v>1</v>
      </c>
      <c r="JQ178" s="32">
        <f t="shared" si="513"/>
        <v>1</v>
      </c>
      <c r="JR178" s="32">
        <f t="shared" si="513"/>
        <v>1</v>
      </c>
      <c r="JS178" s="32">
        <f t="shared" si="513"/>
        <v>1</v>
      </c>
      <c r="JT178" s="32">
        <f t="shared" si="513"/>
        <v>1</v>
      </c>
      <c r="JU178" s="32">
        <f t="shared" si="513"/>
        <v>1</v>
      </c>
      <c r="JV178" s="32">
        <f t="shared" si="513"/>
        <v>1</v>
      </c>
      <c r="JW178" s="32">
        <f t="shared" si="513"/>
        <v>1</v>
      </c>
      <c r="JX178" s="32">
        <f t="shared" si="513"/>
        <v>1</v>
      </c>
      <c r="JY178" s="32">
        <f t="shared" si="513"/>
        <v>1</v>
      </c>
      <c r="JZ178" s="32">
        <f t="shared" si="513"/>
        <v>1</v>
      </c>
      <c r="KA178" s="32">
        <f t="shared" si="513"/>
        <v>1</v>
      </c>
      <c r="KB178" s="32">
        <f t="shared" si="513"/>
        <v>1</v>
      </c>
      <c r="KC178" s="32">
        <f t="shared" si="513"/>
        <v>0</v>
      </c>
      <c r="KD178" s="32">
        <f t="shared" si="513"/>
        <v>0</v>
      </c>
      <c r="KE178" s="32">
        <f t="shared" si="513"/>
        <v>0</v>
      </c>
      <c r="KF178" s="32">
        <f t="shared" si="513"/>
        <v>1</v>
      </c>
      <c r="KG178" s="32">
        <f t="shared" si="513"/>
        <v>1</v>
      </c>
      <c r="KH178" s="32">
        <f t="shared" si="513"/>
        <v>1</v>
      </c>
      <c r="KI178" s="32">
        <f t="shared" si="513"/>
        <v>1</v>
      </c>
      <c r="KJ178" s="32">
        <f t="shared" si="513"/>
        <v>1</v>
      </c>
      <c r="KK178" s="32">
        <f t="shared" si="513"/>
        <v>1</v>
      </c>
      <c r="KL178" s="32">
        <f t="shared" si="513"/>
        <v>1</v>
      </c>
      <c r="KM178" s="32">
        <f t="shared" si="513"/>
        <v>1</v>
      </c>
      <c r="KN178" s="32">
        <f t="shared" si="513"/>
        <v>1</v>
      </c>
      <c r="KO178" s="32">
        <f t="shared" si="513"/>
        <v>1</v>
      </c>
      <c r="KP178" s="32">
        <f t="shared" si="513"/>
        <v>1</v>
      </c>
      <c r="KQ178" s="32">
        <f t="shared" si="513"/>
        <v>1</v>
      </c>
      <c r="KR178" s="32">
        <f t="shared" si="513"/>
        <v>1</v>
      </c>
      <c r="KS178" s="32">
        <f t="shared" si="513"/>
        <v>1</v>
      </c>
      <c r="KT178" s="32">
        <f t="shared" si="513"/>
        <v>1</v>
      </c>
      <c r="KU178" s="32">
        <f t="shared" si="513"/>
        <v>1</v>
      </c>
      <c r="KV178" s="32">
        <f t="shared" si="513"/>
        <v>1</v>
      </c>
      <c r="KW178" s="32">
        <f t="shared" si="513"/>
        <v>1</v>
      </c>
      <c r="KX178" s="32">
        <f t="shared" si="513"/>
        <v>1</v>
      </c>
      <c r="KY178" s="32">
        <f t="shared" si="513"/>
        <v>1</v>
      </c>
      <c r="KZ178" s="32">
        <f t="shared" si="513"/>
        <v>0</v>
      </c>
      <c r="LA178" s="32">
        <f t="shared" si="513"/>
        <v>0</v>
      </c>
      <c r="LB178" s="32">
        <f t="shared" si="513"/>
        <v>0</v>
      </c>
      <c r="LC178" s="32">
        <f t="shared" si="513"/>
        <v>0</v>
      </c>
      <c r="LD178" s="32">
        <f t="shared" si="513"/>
        <v>0</v>
      </c>
      <c r="LE178" s="32">
        <f t="shared" si="513"/>
        <v>0</v>
      </c>
      <c r="LF178" s="32">
        <f t="shared" si="513"/>
        <v>0</v>
      </c>
      <c r="LG178" s="32">
        <f t="shared" si="513"/>
        <v>0</v>
      </c>
      <c r="LH178" s="32">
        <f t="shared" si="513"/>
        <v>0</v>
      </c>
      <c r="LI178" s="32">
        <f t="shared" si="513"/>
        <v>0</v>
      </c>
      <c r="LJ178" s="32">
        <f t="shared" si="513"/>
        <v>1</v>
      </c>
      <c r="LK178" s="32">
        <f t="shared" si="513"/>
        <v>1</v>
      </c>
      <c r="LL178" s="32">
        <f t="shared" si="513"/>
        <v>1</v>
      </c>
      <c r="LM178" s="32">
        <f t="shared" ref="LM178:NR178" si="514">IF(AND(OR(LM173=1,LM175="x",LM173=2),OR(LN173=1,LN175="x",LN173=2)),1,IF(AND(LM175="p",OR(LN173=1,LN175="x",LN175="p",LN173=2)),"p",IF(AND(OR(LM173=1,LM175="x",LM175="p",LM173=2),LN175="p"),1,IF(LN175="a","a",0))))</f>
        <v>1</v>
      </c>
      <c r="LN178" s="32">
        <f t="shared" si="514"/>
        <v>1</v>
      </c>
      <c r="LO178" s="32">
        <f t="shared" si="514"/>
        <v>1</v>
      </c>
      <c r="LP178" s="32">
        <f t="shared" si="514"/>
        <v>1</v>
      </c>
      <c r="LQ178" s="32">
        <f t="shared" si="514"/>
        <v>1</v>
      </c>
      <c r="LR178" s="32">
        <f t="shared" si="514"/>
        <v>1</v>
      </c>
      <c r="LS178" s="32">
        <f t="shared" si="514"/>
        <v>1</v>
      </c>
      <c r="LT178" s="32">
        <f t="shared" si="514"/>
        <v>1</v>
      </c>
      <c r="LU178" s="32">
        <f t="shared" si="514"/>
        <v>1</v>
      </c>
      <c r="LV178" s="32">
        <f t="shared" si="514"/>
        <v>1</v>
      </c>
      <c r="LW178" s="32">
        <f t="shared" si="514"/>
        <v>1</v>
      </c>
      <c r="LX178" s="32">
        <f t="shared" si="514"/>
        <v>1</v>
      </c>
      <c r="LY178" s="32">
        <f t="shared" si="514"/>
        <v>1</v>
      </c>
      <c r="LZ178" s="32">
        <f t="shared" si="514"/>
        <v>0</v>
      </c>
      <c r="MA178" s="32">
        <f t="shared" si="514"/>
        <v>0</v>
      </c>
      <c r="MB178" s="32">
        <f t="shared" si="514"/>
        <v>0</v>
      </c>
      <c r="MC178" s="32">
        <f t="shared" si="514"/>
        <v>1</v>
      </c>
      <c r="MD178" s="32">
        <f t="shared" si="514"/>
        <v>1</v>
      </c>
      <c r="ME178" s="32">
        <f t="shared" si="514"/>
        <v>1</v>
      </c>
      <c r="MF178" s="32">
        <f t="shared" si="514"/>
        <v>1</v>
      </c>
      <c r="MG178" s="32">
        <f t="shared" si="514"/>
        <v>1</v>
      </c>
      <c r="MH178" s="32">
        <f t="shared" si="514"/>
        <v>1</v>
      </c>
      <c r="MI178" s="32">
        <f t="shared" si="514"/>
        <v>1</v>
      </c>
      <c r="MJ178" s="32">
        <f t="shared" si="514"/>
        <v>1</v>
      </c>
      <c r="MK178" s="32">
        <f t="shared" si="514"/>
        <v>1</v>
      </c>
      <c r="ML178" s="32">
        <f t="shared" si="514"/>
        <v>1</v>
      </c>
      <c r="MM178" s="32">
        <f t="shared" si="514"/>
        <v>1</v>
      </c>
      <c r="MN178" s="32">
        <f t="shared" si="514"/>
        <v>1</v>
      </c>
      <c r="MO178" s="32">
        <f t="shared" si="514"/>
        <v>1</v>
      </c>
      <c r="MP178" s="32">
        <f t="shared" si="514"/>
        <v>1</v>
      </c>
      <c r="MQ178" s="32">
        <f t="shared" si="514"/>
        <v>1</v>
      </c>
      <c r="MR178" s="32">
        <f t="shared" si="514"/>
        <v>1</v>
      </c>
      <c r="MS178" s="32">
        <f t="shared" si="514"/>
        <v>1</v>
      </c>
      <c r="MT178" s="32">
        <f t="shared" si="514"/>
        <v>1</v>
      </c>
      <c r="MU178" s="32">
        <f t="shared" si="514"/>
        <v>1</v>
      </c>
      <c r="MV178" s="32">
        <f t="shared" si="514"/>
        <v>1</v>
      </c>
      <c r="MW178" s="32">
        <f t="shared" si="514"/>
        <v>1</v>
      </c>
      <c r="MX178" s="32">
        <f t="shared" si="514"/>
        <v>1</v>
      </c>
      <c r="MY178" s="32">
        <f t="shared" si="514"/>
        <v>1</v>
      </c>
      <c r="MZ178" s="32">
        <f t="shared" si="514"/>
        <v>1</v>
      </c>
      <c r="NA178" s="32">
        <f t="shared" si="514"/>
        <v>1</v>
      </c>
      <c r="NB178" s="32">
        <f t="shared" si="514"/>
        <v>0</v>
      </c>
      <c r="NC178" s="32">
        <f t="shared" si="514"/>
        <v>0</v>
      </c>
      <c r="ND178" s="32">
        <f t="shared" si="514"/>
        <v>0</v>
      </c>
      <c r="NE178" s="32">
        <f t="shared" si="514"/>
        <v>0</v>
      </c>
      <c r="NF178" s="50">
        <f t="shared" si="514"/>
        <v>0</v>
      </c>
      <c r="NG178" s="32">
        <f t="shared" si="514"/>
        <v>0</v>
      </c>
      <c r="NH178" s="32">
        <f t="shared" si="514"/>
        <v>0</v>
      </c>
      <c r="NI178" s="32">
        <f t="shared" si="514"/>
        <v>0</v>
      </c>
      <c r="NJ178" s="32">
        <f t="shared" si="514"/>
        <v>0</v>
      </c>
      <c r="NK178" s="32">
        <f t="shared" si="514"/>
        <v>0</v>
      </c>
      <c r="NL178" s="32">
        <f t="shared" si="514"/>
        <v>0</v>
      </c>
      <c r="NM178" s="32">
        <f t="shared" si="514"/>
        <v>0</v>
      </c>
      <c r="NN178" s="32">
        <f t="shared" si="514"/>
        <v>0</v>
      </c>
      <c r="NO178" s="32">
        <f t="shared" si="514"/>
        <v>0</v>
      </c>
      <c r="NP178" s="32">
        <f t="shared" si="514"/>
        <v>0</v>
      </c>
      <c r="NQ178" s="32">
        <f t="shared" si="514"/>
        <v>0</v>
      </c>
      <c r="NR178" s="32">
        <f t="shared" si="514"/>
        <v>0</v>
      </c>
    </row>
    <row r="179" spans="1:382" s="39" customFormat="1" ht="12" hidden="1" customHeight="1" thickBot="1" x14ac:dyDescent="0.35">
      <c r="A179" s="2" t="s">
        <v>51</v>
      </c>
      <c r="B179" s="35" t="s">
        <v>13</v>
      </c>
      <c r="C179" s="36"/>
      <c r="D179" s="36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 t="s">
        <v>15</v>
      </c>
      <c r="AK179" s="37"/>
      <c r="AL179" s="37" t="s">
        <v>27</v>
      </c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7"/>
      <c r="BE179" s="37"/>
      <c r="BF179" s="37"/>
      <c r="BG179" s="37"/>
      <c r="BH179" s="37"/>
      <c r="BI179" s="37"/>
      <c r="BJ179" s="37"/>
      <c r="BK179" s="37"/>
      <c r="BL179" s="37"/>
      <c r="BM179" s="37"/>
      <c r="BN179" s="37"/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  <c r="BY179" s="37"/>
      <c r="BZ179" s="37"/>
      <c r="CA179" s="37"/>
      <c r="CB179" s="37" t="s">
        <v>27</v>
      </c>
      <c r="CC179" s="37"/>
      <c r="CD179" s="37"/>
      <c r="CE179" s="37"/>
      <c r="CF179" s="37"/>
      <c r="CG179" s="37"/>
      <c r="CH179" s="37"/>
      <c r="CI179" s="37"/>
      <c r="CJ179" s="37"/>
      <c r="CK179" s="37"/>
      <c r="CL179" s="37"/>
      <c r="CM179" s="37"/>
      <c r="CN179" s="37"/>
      <c r="CO179" s="37"/>
      <c r="CP179" s="37" t="s">
        <v>24</v>
      </c>
      <c r="CQ179" s="37"/>
      <c r="CR179" s="37"/>
      <c r="CS179" s="37"/>
      <c r="CT179" s="37"/>
      <c r="CU179" s="37"/>
      <c r="CV179" s="37"/>
      <c r="CW179" s="37"/>
      <c r="CX179" s="37"/>
      <c r="CY179" s="37"/>
      <c r="CZ179" s="37"/>
      <c r="DA179" s="37"/>
      <c r="DB179" s="37"/>
      <c r="DC179" s="37"/>
      <c r="DD179" s="37" t="s">
        <v>24</v>
      </c>
      <c r="DE179" s="37"/>
      <c r="DF179" s="37"/>
      <c r="DG179" s="37"/>
      <c r="DH179" s="37"/>
      <c r="DI179" s="37"/>
      <c r="DJ179" s="37"/>
      <c r="DK179" s="37"/>
      <c r="DL179" s="37"/>
      <c r="DM179" s="37"/>
      <c r="DN179" s="37"/>
      <c r="DO179" s="37"/>
      <c r="DP179" s="37"/>
      <c r="DQ179" s="37"/>
      <c r="DR179" s="37"/>
      <c r="DS179" s="37"/>
      <c r="DT179" s="37"/>
      <c r="DU179" s="37"/>
      <c r="DV179" s="37"/>
      <c r="DW179" s="37"/>
      <c r="DX179" s="37"/>
      <c r="DY179" s="37"/>
      <c r="DZ179" s="37" t="s">
        <v>30</v>
      </c>
      <c r="EA179" s="37"/>
      <c r="EB179" s="37"/>
      <c r="EC179" s="37"/>
      <c r="ED179" s="37"/>
      <c r="EE179" s="37"/>
      <c r="EF179" s="37"/>
      <c r="EG179" s="37"/>
      <c r="EH179" s="37"/>
      <c r="EI179" s="37"/>
      <c r="EJ179" s="37"/>
      <c r="EK179" s="37"/>
      <c r="EL179" s="37"/>
      <c r="EM179" s="37"/>
      <c r="EN179" s="37"/>
      <c r="EO179" s="37"/>
      <c r="EP179" s="37"/>
      <c r="EQ179" s="37"/>
      <c r="ER179" s="37"/>
      <c r="ES179" s="37"/>
      <c r="ET179" s="37"/>
      <c r="EU179" s="37"/>
      <c r="EV179" s="37"/>
      <c r="EW179" s="37"/>
      <c r="EX179" s="37"/>
      <c r="EY179" s="37"/>
      <c r="EZ179" s="37"/>
      <c r="FA179" s="37"/>
      <c r="FB179" s="37"/>
      <c r="FC179" s="37"/>
      <c r="FD179" s="37"/>
      <c r="FE179" s="37"/>
      <c r="FF179" s="37"/>
      <c r="FG179" s="37"/>
      <c r="FH179" s="37"/>
      <c r="FI179" s="37"/>
      <c r="FJ179" s="37"/>
      <c r="FK179" s="37"/>
      <c r="FL179" s="37"/>
      <c r="FM179" s="37"/>
      <c r="FN179" s="37"/>
      <c r="FO179" s="37"/>
      <c r="FP179" s="37"/>
      <c r="FQ179" s="37"/>
      <c r="FR179" s="37"/>
      <c r="FS179" s="37"/>
      <c r="FT179" s="37"/>
      <c r="FU179" s="37"/>
      <c r="FV179" s="37"/>
      <c r="FW179" s="37"/>
      <c r="FX179" s="37"/>
      <c r="FY179" s="37"/>
      <c r="FZ179" s="37"/>
      <c r="GA179" s="37"/>
      <c r="GB179" s="37"/>
      <c r="GC179" s="37"/>
      <c r="GD179" s="37"/>
      <c r="GE179" s="37"/>
      <c r="GF179" s="37"/>
      <c r="GG179" s="37"/>
      <c r="GH179" s="37"/>
      <c r="GI179" s="37"/>
      <c r="GJ179" s="37"/>
      <c r="GK179" s="37"/>
      <c r="GL179" s="37"/>
      <c r="GM179" s="37"/>
      <c r="GN179" s="37"/>
      <c r="GO179" s="37"/>
      <c r="GP179" s="37"/>
      <c r="GQ179" s="37"/>
      <c r="GR179" s="37"/>
      <c r="GS179" s="37"/>
      <c r="GT179" s="37"/>
      <c r="GU179" s="37"/>
      <c r="GV179" s="37"/>
      <c r="GW179" s="37"/>
      <c r="GX179" s="37"/>
      <c r="GY179" s="37"/>
      <c r="GZ179" s="37"/>
      <c r="HA179" s="37"/>
      <c r="HB179" s="37"/>
      <c r="HC179" s="37"/>
      <c r="HD179" s="37"/>
      <c r="HE179" s="37" t="s">
        <v>23</v>
      </c>
      <c r="HF179" s="37" t="s">
        <v>23</v>
      </c>
      <c r="HG179" s="37"/>
      <c r="HH179" s="37"/>
      <c r="HI179" s="37"/>
      <c r="HJ179" s="37"/>
      <c r="HK179" s="37"/>
      <c r="HL179" s="37"/>
      <c r="HM179" s="37"/>
      <c r="HN179" s="37"/>
      <c r="HO179" s="37"/>
      <c r="HP179" s="37"/>
      <c r="HQ179" s="37"/>
      <c r="HR179" s="37"/>
      <c r="HS179" s="37"/>
      <c r="HT179" s="37"/>
      <c r="HU179" s="37"/>
      <c r="HV179" s="37"/>
      <c r="HW179" s="37"/>
      <c r="HX179" s="37"/>
      <c r="HY179" s="37"/>
      <c r="HZ179" s="37"/>
      <c r="IA179" s="37"/>
      <c r="IB179" s="37"/>
      <c r="IC179" s="37"/>
      <c r="ID179" s="37"/>
      <c r="IE179" s="37"/>
      <c r="IF179" s="37"/>
      <c r="IG179" s="37"/>
      <c r="IH179" s="37"/>
      <c r="II179" s="37"/>
      <c r="IJ179" s="37"/>
      <c r="IK179" s="37"/>
      <c r="IL179" s="37"/>
      <c r="IM179" s="37"/>
      <c r="IN179" s="37"/>
      <c r="IO179" s="37"/>
      <c r="IP179" s="37"/>
      <c r="IQ179" s="37"/>
      <c r="IR179" s="37"/>
      <c r="IS179" s="37"/>
      <c r="IT179" s="37"/>
      <c r="IU179" s="37"/>
      <c r="IV179" s="37"/>
      <c r="IW179" s="37"/>
      <c r="IX179" s="37"/>
      <c r="IY179" s="37"/>
      <c r="IZ179" s="37"/>
      <c r="JA179" s="37"/>
      <c r="JB179" s="37"/>
      <c r="JC179" s="37"/>
      <c r="JD179" s="37"/>
      <c r="JE179" s="37"/>
      <c r="JF179" s="37"/>
      <c r="JG179" s="37"/>
      <c r="JH179" s="37"/>
      <c r="JI179" s="37"/>
      <c r="JJ179" s="37"/>
      <c r="JK179" s="37"/>
      <c r="JL179" s="37"/>
      <c r="JM179" s="37"/>
      <c r="JN179" s="37"/>
      <c r="JO179" s="37"/>
      <c r="JP179" s="37"/>
      <c r="JQ179" s="37"/>
      <c r="JR179" s="37"/>
      <c r="JS179" s="37"/>
      <c r="JT179" s="37"/>
      <c r="JU179" s="37"/>
      <c r="JV179" s="37"/>
      <c r="JW179" s="37"/>
      <c r="JX179" s="37"/>
      <c r="JY179" s="37"/>
      <c r="JZ179" s="37"/>
      <c r="KA179" s="37"/>
      <c r="KB179" s="37"/>
      <c r="KC179" s="37"/>
      <c r="KD179" s="37"/>
      <c r="KE179" s="37"/>
      <c r="KF179" s="37"/>
      <c r="KG179" s="37"/>
      <c r="KH179" s="37"/>
      <c r="KI179" s="37"/>
      <c r="KJ179" s="37"/>
      <c r="KK179" s="37"/>
      <c r="KL179" s="37"/>
      <c r="KM179" s="37"/>
      <c r="KN179" s="37"/>
      <c r="KO179" s="37"/>
      <c r="KP179" s="37"/>
      <c r="KQ179" s="37"/>
      <c r="KR179" s="37"/>
      <c r="KS179" s="37"/>
      <c r="KT179" s="37"/>
      <c r="KU179" s="37"/>
      <c r="KV179" s="37"/>
      <c r="KW179" s="37"/>
      <c r="KX179" s="37"/>
      <c r="KY179" s="37"/>
      <c r="KZ179" s="37"/>
      <c r="LA179" s="37"/>
      <c r="LB179" s="37"/>
      <c r="LC179" s="37"/>
      <c r="LD179" s="37"/>
      <c r="LE179" s="37"/>
      <c r="LF179" s="37"/>
      <c r="LG179" s="37"/>
      <c r="LH179" s="37"/>
      <c r="LI179" s="37"/>
      <c r="LJ179" s="37"/>
      <c r="LK179" s="37"/>
      <c r="LL179" s="37"/>
      <c r="LM179" s="37"/>
      <c r="LN179" s="37"/>
      <c r="LO179" s="37"/>
      <c r="LP179" s="37"/>
      <c r="LQ179" s="37"/>
      <c r="LR179" s="37"/>
      <c r="LS179" s="37"/>
      <c r="LT179" s="37"/>
      <c r="LU179" s="37"/>
      <c r="LV179" s="37"/>
      <c r="LW179" s="37"/>
      <c r="LX179" s="37"/>
      <c r="LY179" s="37"/>
      <c r="LZ179" s="37"/>
      <c r="MA179" s="37"/>
      <c r="MB179" s="37"/>
      <c r="MC179" s="37"/>
      <c r="MD179" s="37"/>
      <c r="ME179" s="37"/>
      <c r="MF179" s="37"/>
      <c r="MG179" s="37"/>
      <c r="MH179" s="37"/>
      <c r="MI179" s="37"/>
      <c r="MJ179" s="37"/>
      <c r="MK179" s="37"/>
      <c r="ML179" s="37"/>
      <c r="MM179" s="37"/>
      <c r="MN179" s="37"/>
      <c r="MO179" s="37"/>
      <c r="MP179" s="37"/>
      <c r="MQ179" s="37"/>
      <c r="MR179" s="37"/>
      <c r="MS179" s="37"/>
      <c r="MT179" s="37"/>
      <c r="MU179" s="37"/>
      <c r="MV179" s="37"/>
      <c r="MW179" s="37"/>
      <c r="MX179" s="37"/>
      <c r="MY179" s="37"/>
      <c r="MZ179" s="37"/>
      <c r="NA179" s="37"/>
      <c r="NB179" s="37"/>
      <c r="NC179" s="37"/>
      <c r="ND179" s="37"/>
      <c r="NE179" s="37"/>
      <c r="NF179" s="37"/>
      <c r="NG179" s="37"/>
      <c r="NH179" s="37"/>
      <c r="NI179" s="37"/>
      <c r="NJ179" s="37"/>
      <c r="NK179" s="37"/>
      <c r="NL179" s="37"/>
      <c r="NM179" s="37"/>
      <c r="NN179" s="37"/>
      <c r="NO179" s="37"/>
      <c r="NP179" s="37"/>
      <c r="NQ179" s="37"/>
      <c r="NR179" s="37"/>
    </row>
    <row r="180" spans="1:382" s="39" customFormat="1" ht="12" hidden="1" customHeight="1" thickTop="1" thickBot="1" x14ac:dyDescent="0.35">
      <c r="A180" s="2" t="s">
        <v>51</v>
      </c>
      <c r="B180" s="40" t="s">
        <v>14</v>
      </c>
      <c r="C180" s="41"/>
      <c r="D180" s="41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 t="s">
        <v>22</v>
      </c>
      <c r="AH180" s="42"/>
      <c r="AI180" s="42"/>
      <c r="AJ180" s="42"/>
      <c r="AK180" s="42"/>
      <c r="AL180" s="42"/>
      <c r="AM180" s="42"/>
      <c r="AN180" s="42" t="s">
        <v>22</v>
      </c>
      <c r="AO180" s="42"/>
      <c r="AP180" s="42"/>
      <c r="AQ180" s="42"/>
      <c r="AR180" s="42"/>
      <c r="AS180" s="42"/>
      <c r="AT180" s="42"/>
      <c r="AU180" s="42" t="s">
        <v>22</v>
      </c>
      <c r="AV180" s="42"/>
      <c r="AW180" s="42"/>
      <c r="AX180" s="42"/>
      <c r="AY180" s="42" t="s">
        <v>32</v>
      </c>
      <c r="AZ180" s="42"/>
      <c r="BA180" s="42"/>
      <c r="BB180" s="42" t="s">
        <v>22</v>
      </c>
      <c r="BC180" s="42"/>
      <c r="BD180" s="42"/>
      <c r="BE180" s="42"/>
      <c r="BF180" s="42"/>
      <c r="BG180" s="42"/>
      <c r="BH180" s="42"/>
      <c r="BI180" s="42" t="s">
        <v>22</v>
      </c>
      <c r="BJ180" s="42"/>
      <c r="BK180" s="42"/>
      <c r="BL180" s="42"/>
      <c r="BM180" s="42"/>
      <c r="BN180" s="42"/>
      <c r="BO180" s="42"/>
      <c r="BP180" s="42" t="s">
        <v>22</v>
      </c>
      <c r="BQ180" s="51" t="s">
        <v>23</v>
      </c>
      <c r="BR180" s="42"/>
      <c r="BS180" s="42"/>
      <c r="BT180" s="42"/>
      <c r="BU180" s="42"/>
      <c r="BV180" s="42"/>
      <c r="BW180" s="42" t="s">
        <v>22</v>
      </c>
      <c r="BX180" s="42"/>
      <c r="BY180" s="42"/>
      <c r="BZ180" s="42"/>
      <c r="CA180" s="42"/>
      <c r="CB180" s="42"/>
      <c r="CC180" s="42"/>
      <c r="CD180" s="42" t="s">
        <v>22</v>
      </c>
      <c r="CE180" s="42"/>
      <c r="CF180" s="42"/>
      <c r="CG180" s="42"/>
      <c r="CH180" s="42"/>
      <c r="CI180" s="42" t="s">
        <v>22</v>
      </c>
      <c r="CJ180" s="42"/>
      <c r="CK180" s="42" t="s">
        <v>22</v>
      </c>
      <c r="CL180" s="42"/>
      <c r="CM180" s="42"/>
      <c r="CN180" s="42"/>
      <c r="CO180" s="42"/>
      <c r="CP180" s="42"/>
      <c r="CQ180" s="42"/>
      <c r="CR180" s="42" t="s">
        <v>22</v>
      </c>
      <c r="CS180" s="42" t="s">
        <v>24</v>
      </c>
      <c r="CT180" s="42"/>
      <c r="CU180" s="42"/>
      <c r="CV180" s="42"/>
      <c r="CW180" s="42"/>
      <c r="CX180" s="42"/>
      <c r="CY180" s="42" t="s">
        <v>22</v>
      </c>
      <c r="CZ180" s="42"/>
      <c r="DA180" s="42"/>
      <c r="DB180" s="42"/>
      <c r="DC180" s="42"/>
      <c r="DD180" s="42"/>
      <c r="DE180" s="42"/>
      <c r="DF180" s="42" t="s">
        <v>22</v>
      </c>
      <c r="DG180" s="42"/>
      <c r="DH180" s="42"/>
      <c r="DI180" s="42"/>
      <c r="DJ180" s="42"/>
      <c r="DK180" s="42"/>
      <c r="DL180" s="42"/>
      <c r="DM180" s="42" t="s">
        <v>22</v>
      </c>
      <c r="DN180" s="42"/>
      <c r="DO180" s="42"/>
      <c r="DP180" s="42"/>
      <c r="DQ180" s="42"/>
      <c r="DR180" s="42"/>
      <c r="DS180" s="42"/>
      <c r="DT180" s="42" t="s">
        <v>22</v>
      </c>
      <c r="DU180" s="42"/>
      <c r="DV180" s="42"/>
      <c r="DW180" s="42"/>
      <c r="DX180" s="42"/>
      <c r="DY180" s="42"/>
      <c r="DZ180" s="42"/>
      <c r="EA180" s="42" t="s">
        <v>22</v>
      </c>
      <c r="EB180" s="42"/>
      <c r="EC180" s="42"/>
      <c r="ED180" s="42"/>
      <c r="EE180" s="42"/>
      <c r="EF180" s="42"/>
      <c r="EG180" s="42"/>
      <c r="EH180" s="42" t="s">
        <v>22</v>
      </c>
      <c r="EI180" s="42"/>
      <c r="EJ180" s="42"/>
      <c r="EK180" s="42"/>
      <c r="EL180" s="42"/>
      <c r="EM180" s="42"/>
      <c r="EN180" s="42"/>
      <c r="EO180" s="42"/>
      <c r="EP180" s="42"/>
      <c r="EQ180" s="42"/>
      <c r="ER180" s="42" t="s">
        <v>22</v>
      </c>
      <c r="ES180" s="42"/>
      <c r="ET180" s="42"/>
      <c r="EU180" s="42"/>
      <c r="EV180" s="42"/>
      <c r="EW180" s="42"/>
      <c r="EX180" s="42" t="s">
        <v>22</v>
      </c>
      <c r="EY180" s="42"/>
      <c r="EZ180" s="42"/>
      <c r="FA180" s="42"/>
      <c r="FB180" s="42"/>
      <c r="FC180" s="42" t="s">
        <v>22</v>
      </c>
      <c r="FD180" s="42"/>
      <c r="FE180" s="42"/>
      <c r="FF180" s="42"/>
      <c r="FG180" s="42"/>
      <c r="FH180" s="42"/>
      <c r="FI180" s="42"/>
      <c r="FJ180" s="42" t="s">
        <v>22</v>
      </c>
      <c r="FK180" s="42"/>
      <c r="FL180" s="42"/>
      <c r="FM180" s="42"/>
      <c r="FN180" s="42"/>
      <c r="FO180" s="42"/>
      <c r="FP180" s="42"/>
      <c r="FQ180" s="42" t="s">
        <v>22</v>
      </c>
      <c r="FR180" s="42"/>
      <c r="FS180" s="42"/>
      <c r="FT180" s="42"/>
      <c r="FU180" s="42"/>
      <c r="FV180" s="42"/>
      <c r="FW180" s="42"/>
      <c r="FX180" s="42" t="s">
        <v>22</v>
      </c>
      <c r="FY180" s="42"/>
      <c r="FZ180" s="42"/>
      <c r="GA180" s="42"/>
      <c r="GB180" s="42"/>
      <c r="GC180" s="42"/>
      <c r="GD180" s="42"/>
      <c r="GE180" s="42" t="s">
        <v>22</v>
      </c>
      <c r="GF180" s="42" t="s">
        <v>23</v>
      </c>
      <c r="GG180" s="42"/>
      <c r="GH180" s="42"/>
      <c r="GI180" s="42"/>
      <c r="GJ180" s="42"/>
      <c r="GK180" s="42"/>
      <c r="GL180" s="42" t="s">
        <v>22</v>
      </c>
      <c r="GM180" s="42"/>
      <c r="GN180" s="42"/>
      <c r="GO180" s="42"/>
      <c r="GP180" s="42"/>
      <c r="GQ180" s="42"/>
      <c r="GR180" s="42"/>
      <c r="GS180" s="42" t="s">
        <v>22</v>
      </c>
      <c r="GT180" s="42"/>
      <c r="GU180" s="42"/>
      <c r="GV180" s="42"/>
      <c r="GW180" s="42"/>
      <c r="GX180" s="42"/>
      <c r="GY180" s="42"/>
      <c r="GZ180" s="42" t="s">
        <v>22</v>
      </c>
      <c r="HA180" s="42"/>
      <c r="HB180" s="42"/>
      <c r="HC180" s="42"/>
      <c r="HD180" s="42"/>
      <c r="HE180" s="42" t="s">
        <v>23</v>
      </c>
      <c r="HF180" s="42"/>
      <c r="HG180" s="42" t="s">
        <v>22</v>
      </c>
      <c r="HH180" s="42"/>
      <c r="HI180" s="42"/>
      <c r="HJ180" s="42"/>
      <c r="HK180" s="42"/>
      <c r="HL180" s="42"/>
      <c r="HM180" s="42"/>
      <c r="HN180" s="42" t="s">
        <v>22</v>
      </c>
      <c r="HO180" s="42"/>
      <c r="HP180" s="42"/>
      <c r="HQ180" s="42"/>
      <c r="HR180" s="42"/>
      <c r="HS180" s="42"/>
      <c r="HT180" s="42"/>
      <c r="HU180" s="42" t="s">
        <v>22</v>
      </c>
      <c r="HV180" s="42"/>
      <c r="HW180" s="42"/>
      <c r="HX180" s="42"/>
      <c r="HY180" s="42"/>
      <c r="HZ180" s="42"/>
      <c r="IA180" s="42"/>
      <c r="IB180" s="42" t="s">
        <v>22</v>
      </c>
      <c r="IC180" s="42"/>
      <c r="ID180" s="42"/>
      <c r="IE180" s="42"/>
      <c r="IF180" s="42"/>
      <c r="IG180" s="42"/>
      <c r="IH180" s="42"/>
      <c r="II180" s="42" t="s">
        <v>22</v>
      </c>
      <c r="IJ180" s="42"/>
      <c r="IK180" s="42"/>
      <c r="IL180" s="42"/>
      <c r="IM180" s="42"/>
      <c r="IN180" s="42"/>
      <c r="IO180" s="42"/>
      <c r="IP180" s="42" t="s">
        <v>22</v>
      </c>
      <c r="IQ180" s="42"/>
      <c r="IR180" s="42"/>
      <c r="IS180" s="42"/>
      <c r="IT180" s="42"/>
      <c r="IU180" s="42"/>
      <c r="IV180" s="42"/>
      <c r="IW180" s="42" t="s">
        <v>22</v>
      </c>
      <c r="IX180" s="42"/>
      <c r="IY180" s="42"/>
      <c r="IZ180" s="42"/>
      <c r="JA180" s="42"/>
      <c r="JB180" s="42"/>
      <c r="JC180" s="42"/>
      <c r="JD180" s="42" t="s">
        <v>22</v>
      </c>
      <c r="JE180" s="42"/>
      <c r="JF180" s="42"/>
      <c r="JG180" s="42"/>
      <c r="JH180" s="42"/>
      <c r="JI180" s="42"/>
      <c r="JJ180" s="42"/>
      <c r="JK180" s="42" t="s">
        <v>22</v>
      </c>
      <c r="JL180" s="42"/>
      <c r="JM180" s="42"/>
      <c r="JN180" s="42"/>
      <c r="JO180" s="42"/>
      <c r="JP180" s="42"/>
      <c r="JQ180" s="42"/>
      <c r="JR180" s="42" t="s">
        <v>22</v>
      </c>
      <c r="JS180" s="42"/>
      <c r="JT180" s="42"/>
      <c r="JU180" s="42"/>
      <c r="JV180" s="42"/>
      <c r="JW180" s="42"/>
      <c r="JX180" s="42"/>
      <c r="JY180" s="42" t="s">
        <v>22</v>
      </c>
      <c r="JZ180" s="42"/>
      <c r="KA180" s="42"/>
      <c r="KB180" s="42"/>
      <c r="KC180" s="42"/>
      <c r="KD180" s="42"/>
      <c r="KE180" s="42"/>
      <c r="KF180" s="42" t="s">
        <v>22</v>
      </c>
      <c r="KG180" s="42"/>
      <c r="KH180" s="42"/>
      <c r="KI180" s="42"/>
      <c r="KJ180" s="42"/>
      <c r="KK180" s="42"/>
      <c r="KL180" s="42"/>
      <c r="KM180" s="42" t="s">
        <v>22</v>
      </c>
      <c r="KN180" s="42"/>
      <c r="KO180" s="42"/>
      <c r="KP180" s="42"/>
      <c r="KQ180" s="42"/>
      <c r="KR180" s="42"/>
      <c r="KS180" s="42"/>
      <c r="KT180" s="42" t="s">
        <v>22</v>
      </c>
      <c r="KU180" s="42"/>
      <c r="KV180" s="42"/>
      <c r="KW180" s="42"/>
      <c r="KX180" s="42"/>
      <c r="KY180" s="42"/>
      <c r="KZ180" s="42"/>
      <c r="LA180" s="42" t="s">
        <v>22</v>
      </c>
      <c r="LB180" s="42"/>
      <c r="LC180" s="42"/>
      <c r="LD180" s="42"/>
      <c r="LE180" s="42"/>
      <c r="LF180" s="42"/>
      <c r="LG180" s="42"/>
      <c r="LH180" s="42" t="s">
        <v>22</v>
      </c>
      <c r="LI180" s="42"/>
      <c r="LJ180" s="42"/>
      <c r="LK180" s="42"/>
      <c r="LL180" s="42"/>
      <c r="LM180" s="42"/>
      <c r="LN180" s="42"/>
      <c r="LO180" s="42" t="s">
        <v>22</v>
      </c>
      <c r="LP180" s="42"/>
      <c r="LQ180" s="42"/>
      <c r="LR180" s="42"/>
      <c r="LS180" s="42"/>
      <c r="LT180" s="42"/>
      <c r="LU180" s="42"/>
      <c r="LV180" s="42" t="s">
        <v>22</v>
      </c>
      <c r="LW180" s="42"/>
      <c r="LX180" s="42"/>
      <c r="LY180" s="42"/>
      <c r="LZ180" s="42"/>
      <c r="MA180" s="42"/>
      <c r="MB180" s="42"/>
      <c r="MC180" s="42" t="s">
        <v>22</v>
      </c>
      <c r="MD180" s="42"/>
      <c r="ME180" s="42"/>
      <c r="MF180" s="42"/>
      <c r="MG180" s="42"/>
      <c r="MH180" s="42"/>
      <c r="MI180" s="42"/>
      <c r="MJ180" s="42" t="s">
        <v>22</v>
      </c>
      <c r="MK180" s="42"/>
      <c r="ML180" s="42"/>
      <c r="MM180" s="42"/>
      <c r="MN180" s="42"/>
      <c r="MO180" s="42"/>
      <c r="MP180" s="42"/>
      <c r="MQ180" s="42" t="s">
        <v>22</v>
      </c>
      <c r="MR180" s="42"/>
      <c r="MS180" s="42"/>
      <c r="MT180" s="42"/>
      <c r="MU180" s="42"/>
      <c r="MV180" s="42"/>
      <c r="MW180" s="42"/>
      <c r="MX180" s="42" t="s">
        <v>22</v>
      </c>
      <c r="MY180" s="42"/>
      <c r="MZ180" s="42"/>
      <c r="NA180" s="42"/>
      <c r="NB180" s="42"/>
      <c r="NC180" s="42"/>
      <c r="ND180" s="42"/>
      <c r="NE180" s="42"/>
      <c r="NF180" s="42"/>
      <c r="NG180" s="42"/>
      <c r="NH180" s="42"/>
      <c r="NI180" s="42"/>
      <c r="NJ180" s="42"/>
      <c r="NK180" s="42"/>
      <c r="NL180" s="42"/>
      <c r="NM180" s="42"/>
      <c r="NN180" s="42"/>
      <c r="NO180" s="42"/>
      <c r="NP180" s="42"/>
      <c r="NQ180" s="42"/>
      <c r="NR180" s="42"/>
    </row>
    <row r="181" spans="1:382" s="8" customFormat="1" ht="18.75" hidden="1" customHeight="1" thickTop="1" thickBot="1" x14ac:dyDescent="0.35">
      <c r="A181" s="6"/>
      <c r="E181" s="56">
        <f>E55</f>
        <v>43458</v>
      </c>
      <c r="F181" s="56">
        <f t="shared" ref="F181:BQ181" si="515">F55</f>
        <v>43459</v>
      </c>
      <c r="G181" s="56">
        <f t="shared" si="515"/>
        <v>43460</v>
      </c>
      <c r="H181" s="56">
        <f t="shared" si="515"/>
        <v>43461</v>
      </c>
      <c r="I181" s="56">
        <f t="shared" si="515"/>
        <v>43462</v>
      </c>
      <c r="J181" s="57">
        <f t="shared" si="515"/>
        <v>43463</v>
      </c>
      <c r="K181" s="57">
        <f t="shared" si="515"/>
        <v>43464</v>
      </c>
      <c r="L181" s="56">
        <f t="shared" si="515"/>
        <v>43465</v>
      </c>
      <c r="M181" s="56">
        <f t="shared" si="515"/>
        <v>43466</v>
      </c>
      <c r="N181" s="56">
        <f t="shared" si="515"/>
        <v>43467</v>
      </c>
      <c r="O181" s="56">
        <f t="shared" si="515"/>
        <v>43468</v>
      </c>
      <c r="P181" s="56">
        <f t="shared" si="515"/>
        <v>43469</v>
      </c>
      <c r="Q181" s="57">
        <f t="shared" si="515"/>
        <v>43470</v>
      </c>
      <c r="R181" s="57">
        <f t="shared" si="515"/>
        <v>43471</v>
      </c>
      <c r="S181" s="56">
        <f t="shared" si="515"/>
        <v>43472</v>
      </c>
      <c r="T181" s="56">
        <f t="shared" si="515"/>
        <v>43473</v>
      </c>
      <c r="U181" s="56">
        <f t="shared" si="515"/>
        <v>43474</v>
      </c>
      <c r="V181" s="56">
        <f t="shared" si="515"/>
        <v>43475</v>
      </c>
      <c r="W181" s="56">
        <f t="shared" si="515"/>
        <v>43476</v>
      </c>
      <c r="X181" s="57">
        <f t="shared" si="515"/>
        <v>43477</v>
      </c>
      <c r="Y181" s="57">
        <f t="shared" si="515"/>
        <v>43478</v>
      </c>
      <c r="Z181" s="56">
        <f t="shared" si="515"/>
        <v>43479</v>
      </c>
      <c r="AA181" s="56">
        <f t="shared" si="515"/>
        <v>43480</v>
      </c>
      <c r="AB181" s="56">
        <f t="shared" si="515"/>
        <v>43481</v>
      </c>
      <c r="AC181" s="56">
        <f t="shared" si="515"/>
        <v>43482</v>
      </c>
      <c r="AD181" s="56">
        <f t="shared" si="515"/>
        <v>43483</v>
      </c>
      <c r="AE181" s="57">
        <f t="shared" si="515"/>
        <v>43484</v>
      </c>
      <c r="AF181" s="57">
        <f t="shared" si="515"/>
        <v>43485</v>
      </c>
      <c r="AG181" s="56">
        <f t="shared" si="515"/>
        <v>43486</v>
      </c>
      <c r="AH181" s="56">
        <f t="shared" si="515"/>
        <v>43487</v>
      </c>
      <c r="AI181" s="56">
        <f t="shared" si="515"/>
        <v>43488</v>
      </c>
      <c r="AJ181" s="56">
        <f t="shared" si="515"/>
        <v>43489</v>
      </c>
      <c r="AK181" s="56">
        <f t="shared" si="515"/>
        <v>43490</v>
      </c>
      <c r="AL181" s="57">
        <f t="shared" si="515"/>
        <v>43491</v>
      </c>
      <c r="AM181" s="57">
        <f t="shared" si="515"/>
        <v>43492</v>
      </c>
      <c r="AN181" s="56">
        <f t="shared" si="515"/>
        <v>43493</v>
      </c>
      <c r="AO181" s="56">
        <f t="shared" si="515"/>
        <v>43494</v>
      </c>
      <c r="AP181" s="56">
        <f t="shared" si="515"/>
        <v>43495</v>
      </c>
      <c r="AQ181" s="56">
        <f t="shared" si="515"/>
        <v>43496</v>
      </c>
      <c r="AR181" s="56">
        <f t="shared" si="515"/>
        <v>43497</v>
      </c>
      <c r="AS181" s="57">
        <f t="shared" si="515"/>
        <v>43498</v>
      </c>
      <c r="AT181" s="57">
        <f t="shared" si="515"/>
        <v>43499</v>
      </c>
      <c r="AU181" s="56">
        <f t="shared" si="515"/>
        <v>43500</v>
      </c>
      <c r="AV181" s="56">
        <f t="shared" si="515"/>
        <v>43501</v>
      </c>
      <c r="AW181" s="56">
        <f t="shared" si="515"/>
        <v>43502</v>
      </c>
      <c r="AX181" s="56">
        <f t="shared" si="515"/>
        <v>43503</v>
      </c>
      <c r="AY181" s="56">
        <f t="shared" si="515"/>
        <v>43504</v>
      </c>
      <c r="AZ181" s="57">
        <f t="shared" si="515"/>
        <v>43505</v>
      </c>
      <c r="BA181" s="57">
        <f t="shared" si="515"/>
        <v>43506</v>
      </c>
      <c r="BB181" s="56">
        <f t="shared" si="515"/>
        <v>43507</v>
      </c>
      <c r="BC181" s="56">
        <f t="shared" si="515"/>
        <v>43508</v>
      </c>
      <c r="BD181" s="56">
        <f t="shared" si="515"/>
        <v>43509</v>
      </c>
      <c r="BE181" s="56">
        <f t="shared" si="515"/>
        <v>43510</v>
      </c>
      <c r="BF181" s="56">
        <f t="shared" si="515"/>
        <v>43511</v>
      </c>
      <c r="BG181" s="57">
        <f t="shared" si="515"/>
        <v>43512</v>
      </c>
      <c r="BH181" s="57">
        <f t="shared" si="515"/>
        <v>43513</v>
      </c>
      <c r="BI181" s="56">
        <f t="shared" si="515"/>
        <v>43514</v>
      </c>
      <c r="BJ181" s="56">
        <f t="shared" si="515"/>
        <v>43515</v>
      </c>
      <c r="BK181" s="56">
        <f t="shared" si="515"/>
        <v>43516</v>
      </c>
      <c r="BL181" s="56">
        <f t="shared" si="515"/>
        <v>43517</v>
      </c>
      <c r="BM181" s="56">
        <f t="shared" si="515"/>
        <v>43518</v>
      </c>
      <c r="BN181" s="57">
        <f t="shared" si="515"/>
        <v>43519</v>
      </c>
      <c r="BO181" s="57">
        <f t="shared" si="515"/>
        <v>43520</v>
      </c>
      <c r="BP181" s="56">
        <f t="shared" si="515"/>
        <v>43521</v>
      </c>
      <c r="BQ181" s="56">
        <f t="shared" si="515"/>
        <v>43522</v>
      </c>
      <c r="BR181" s="56">
        <f t="shared" ref="BR181:EC181" si="516">BR55</f>
        <v>43523</v>
      </c>
      <c r="BS181" s="56">
        <f t="shared" si="516"/>
        <v>43524</v>
      </c>
      <c r="BT181" s="56">
        <f t="shared" si="516"/>
        <v>43525</v>
      </c>
      <c r="BU181" s="57">
        <f t="shared" si="516"/>
        <v>43526</v>
      </c>
      <c r="BV181" s="57">
        <f t="shared" si="516"/>
        <v>43527</v>
      </c>
      <c r="BW181" s="56">
        <f t="shared" si="516"/>
        <v>43528</v>
      </c>
      <c r="BX181" s="56">
        <f t="shared" si="516"/>
        <v>43529</v>
      </c>
      <c r="BY181" s="56">
        <f t="shared" si="516"/>
        <v>43530</v>
      </c>
      <c r="BZ181" s="56">
        <f t="shared" si="516"/>
        <v>43531</v>
      </c>
      <c r="CA181" s="56">
        <f t="shared" si="516"/>
        <v>43532</v>
      </c>
      <c r="CB181" s="57">
        <f t="shared" si="516"/>
        <v>43533</v>
      </c>
      <c r="CC181" s="57">
        <f t="shared" si="516"/>
        <v>43534</v>
      </c>
      <c r="CD181" s="56">
        <f t="shared" si="516"/>
        <v>43535</v>
      </c>
      <c r="CE181" s="56">
        <f t="shared" si="516"/>
        <v>43536</v>
      </c>
      <c r="CF181" s="56">
        <f t="shared" si="516"/>
        <v>43537</v>
      </c>
      <c r="CG181" s="56">
        <f t="shared" si="516"/>
        <v>43538</v>
      </c>
      <c r="CH181" s="56">
        <f t="shared" si="516"/>
        <v>43539</v>
      </c>
      <c r="CI181" s="57">
        <f t="shared" si="516"/>
        <v>43540</v>
      </c>
      <c r="CJ181" s="57">
        <f t="shared" si="516"/>
        <v>43541</v>
      </c>
      <c r="CK181" s="56">
        <f t="shared" si="516"/>
        <v>43542</v>
      </c>
      <c r="CL181" s="56">
        <f t="shared" si="516"/>
        <v>43543</v>
      </c>
      <c r="CM181" s="56">
        <f t="shared" si="516"/>
        <v>43544</v>
      </c>
      <c r="CN181" s="56">
        <f t="shared" si="516"/>
        <v>43545</v>
      </c>
      <c r="CO181" s="56">
        <f t="shared" si="516"/>
        <v>43546</v>
      </c>
      <c r="CP181" s="57">
        <f t="shared" si="516"/>
        <v>43547</v>
      </c>
      <c r="CQ181" s="57">
        <f t="shared" si="516"/>
        <v>43548</v>
      </c>
      <c r="CR181" s="56">
        <f t="shared" si="516"/>
        <v>43549</v>
      </c>
      <c r="CS181" s="56">
        <f t="shared" si="516"/>
        <v>43550</v>
      </c>
      <c r="CT181" s="56">
        <f t="shared" si="516"/>
        <v>43551</v>
      </c>
      <c r="CU181" s="56">
        <f t="shared" si="516"/>
        <v>43552</v>
      </c>
      <c r="CV181" s="56">
        <f t="shared" si="516"/>
        <v>43553</v>
      </c>
      <c r="CW181" s="57">
        <f t="shared" si="516"/>
        <v>43554</v>
      </c>
      <c r="CX181" s="57">
        <f t="shared" si="516"/>
        <v>43555</v>
      </c>
      <c r="CY181" s="56">
        <f t="shared" si="516"/>
        <v>43556</v>
      </c>
      <c r="CZ181" s="56">
        <f t="shared" si="516"/>
        <v>43557</v>
      </c>
      <c r="DA181" s="56">
        <f t="shared" si="516"/>
        <v>43558</v>
      </c>
      <c r="DB181" s="56">
        <f t="shared" si="516"/>
        <v>43559</v>
      </c>
      <c r="DC181" s="56">
        <f t="shared" si="516"/>
        <v>43560</v>
      </c>
      <c r="DD181" s="57">
        <f t="shared" si="516"/>
        <v>43561</v>
      </c>
      <c r="DE181" s="57">
        <f t="shared" si="516"/>
        <v>43562</v>
      </c>
      <c r="DF181" s="56">
        <f t="shared" si="516"/>
        <v>43563</v>
      </c>
      <c r="DG181" s="56">
        <f t="shared" si="516"/>
        <v>43564</v>
      </c>
      <c r="DH181" s="56">
        <f t="shared" si="516"/>
        <v>43565</v>
      </c>
      <c r="DI181" s="56">
        <f t="shared" si="516"/>
        <v>43566</v>
      </c>
      <c r="DJ181" s="56">
        <f t="shared" si="516"/>
        <v>43567</v>
      </c>
      <c r="DK181" s="57">
        <f t="shared" si="516"/>
        <v>43568</v>
      </c>
      <c r="DL181" s="57">
        <f t="shared" si="516"/>
        <v>43569</v>
      </c>
      <c r="DM181" s="56">
        <f t="shared" si="516"/>
        <v>43570</v>
      </c>
      <c r="DN181" s="56">
        <f t="shared" si="516"/>
        <v>43571</v>
      </c>
      <c r="DO181" s="56">
        <f t="shared" si="516"/>
        <v>43572</v>
      </c>
      <c r="DP181" s="56">
        <f t="shared" si="516"/>
        <v>43573</v>
      </c>
      <c r="DQ181" s="56">
        <f t="shared" si="516"/>
        <v>43574</v>
      </c>
      <c r="DR181" s="57">
        <f t="shared" si="516"/>
        <v>43575</v>
      </c>
      <c r="DS181" s="57">
        <f t="shared" si="516"/>
        <v>43576</v>
      </c>
      <c r="DT181" s="56">
        <f t="shared" si="516"/>
        <v>43577</v>
      </c>
      <c r="DU181" s="56">
        <f t="shared" si="516"/>
        <v>43578</v>
      </c>
      <c r="DV181" s="56">
        <f t="shared" si="516"/>
        <v>43579</v>
      </c>
      <c r="DW181" s="56">
        <f t="shared" si="516"/>
        <v>43580</v>
      </c>
      <c r="DX181" s="56">
        <f t="shared" si="516"/>
        <v>43581</v>
      </c>
      <c r="DY181" s="57">
        <f t="shared" si="516"/>
        <v>43582</v>
      </c>
      <c r="DZ181" s="57">
        <f t="shared" si="516"/>
        <v>43583</v>
      </c>
      <c r="EA181" s="56">
        <f t="shared" si="516"/>
        <v>43584</v>
      </c>
      <c r="EB181" s="56">
        <f t="shared" si="516"/>
        <v>43585</v>
      </c>
      <c r="EC181" s="56">
        <f t="shared" si="516"/>
        <v>43586</v>
      </c>
      <c r="ED181" s="56">
        <f t="shared" ref="ED181:GO181" si="517">ED55</f>
        <v>43587</v>
      </c>
      <c r="EE181" s="56">
        <f t="shared" si="517"/>
        <v>43588</v>
      </c>
      <c r="EF181" s="57">
        <f t="shared" si="517"/>
        <v>43589</v>
      </c>
      <c r="EG181" s="57">
        <f t="shared" si="517"/>
        <v>43590</v>
      </c>
      <c r="EH181" s="56">
        <f t="shared" si="517"/>
        <v>43591</v>
      </c>
      <c r="EI181" s="56">
        <f t="shared" si="517"/>
        <v>43592</v>
      </c>
      <c r="EJ181" s="56">
        <f t="shared" si="517"/>
        <v>43593</v>
      </c>
      <c r="EK181" s="56">
        <f t="shared" si="517"/>
        <v>43594</v>
      </c>
      <c r="EL181" s="56">
        <f t="shared" si="517"/>
        <v>43595</v>
      </c>
      <c r="EM181" s="57">
        <f t="shared" si="517"/>
        <v>43596</v>
      </c>
      <c r="EN181" s="57">
        <f t="shared" si="517"/>
        <v>43597</v>
      </c>
      <c r="EO181" s="56">
        <f t="shared" si="517"/>
        <v>43598</v>
      </c>
      <c r="EP181" s="56">
        <f t="shared" si="517"/>
        <v>43599</v>
      </c>
      <c r="EQ181" s="56">
        <f t="shared" si="517"/>
        <v>43600</v>
      </c>
      <c r="ER181" s="56">
        <f t="shared" si="517"/>
        <v>43601</v>
      </c>
      <c r="ES181" s="56">
        <f t="shared" si="517"/>
        <v>43602</v>
      </c>
      <c r="ET181" s="57">
        <f t="shared" si="517"/>
        <v>43603</v>
      </c>
      <c r="EU181" s="57">
        <f t="shared" si="517"/>
        <v>43604</v>
      </c>
      <c r="EV181" s="56">
        <f t="shared" si="517"/>
        <v>43605</v>
      </c>
      <c r="EW181" s="56">
        <f t="shared" si="517"/>
        <v>43606</v>
      </c>
      <c r="EX181" s="56">
        <f t="shared" si="517"/>
        <v>43607</v>
      </c>
      <c r="EY181" s="56">
        <f t="shared" si="517"/>
        <v>43608</v>
      </c>
      <c r="EZ181" s="56">
        <f t="shared" si="517"/>
        <v>43609</v>
      </c>
      <c r="FA181" s="57">
        <f t="shared" si="517"/>
        <v>43610</v>
      </c>
      <c r="FB181" s="57">
        <f t="shared" si="517"/>
        <v>43611</v>
      </c>
      <c r="FC181" s="56">
        <f t="shared" si="517"/>
        <v>43612</v>
      </c>
      <c r="FD181" s="56">
        <f t="shared" si="517"/>
        <v>43613</v>
      </c>
      <c r="FE181" s="56">
        <f t="shared" si="517"/>
        <v>43614</v>
      </c>
      <c r="FF181" s="56">
        <f t="shared" si="517"/>
        <v>43615</v>
      </c>
      <c r="FG181" s="56">
        <f t="shared" si="517"/>
        <v>43616</v>
      </c>
      <c r="FH181" s="57">
        <f t="shared" si="517"/>
        <v>43617</v>
      </c>
      <c r="FI181" s="57">
        <f t="shared" si="517"/>
        <v>43618</v>
      </c>
      <c r="FJ181" s="56">
        <f t="shared" si="517"/>
        <v>43619</v>
      </c>
      <c r="FK181" s="56">
        <f t="shared" si="517"/>
        <v>43620</v>
      </c>
      <c r="FL181" s="56">
        <f t="shared" si="517"/>
        <v>43621</v>
      </c>
      <c r="FM181" s="56">
        <f t="shared" si="517"/>
        <v>43622</v>
      </c>
      <c r="FN181" s="56">
        <f t="shared" si="517"/>
        <v>43623</v>
      </c>
      <c r="FO181" s="57">
        <f t="shared" si="517"/>
        <v>43624</v>
      </c>
      <c r="FP181" s="57">
        <f t="shared" si="517"/>
        <v>43625</v>
      </c>
      <c r="FQ181" s="56">
        <f t="shared" si="517"/>
        <v>43626</v>
      </c>
      <c r="FR181" s="56">
        <f t="shared" si="517"/>
        <v>43627</v>
      </c>
      <c r="FS181" s="56">
        <f t="shared" si="517"/>
        <v>43628</v>
      </c>
      <c r="FT181" s="56">
        <f t="shared" si="517"/>
        <v>43629</v>
      </c>
      <c r="FU181" s="56">
        <f t="shared" si="517"/>
        <v>43630</v>
      </c>
      <c r="FV181" s="57">
        <f t="shared" si="517"/>
        <v>43631</v>
      </c>
      <c r="FW181" s="57">
        <f t="shared" si="517"/>
        <v>43632</v>
      </c>
      <c r="FX181" s="56">
        <f t="shared" si="517"/>
        <v>43633</v>
      </c>
      <c r="FY181" s="56">
        <f t="shared" si="517"/>
        <v>43634</v>
      </c>
      <c r="FZ181" s="56">
        <f t="shared" si="517"/>
        <v>43635</v>
      </c>
      <c r="GA181" s="56">
        <f t="shared" si="517"/>
        <v>43636</v>
      </c>
      <c r="GB181" s="56">
        <f t="shared" si="517"/>
        <v>43637</v>
      </c>
      <c r="GC181" s="57">
        <f t="shared" si="517"/>
        <v>43638</v>
      </c>
      <c r="GD181" s="57">
        <f t="shared" si="517"/>
        <v>43639</v>
      </c>
      <c r="GE181" s="56">
        <f t="shared" si="517"/>
        <v>43640</v>
      </c>
      <c r="GF181" s="56">
        <f t="shared" si="517"/>
        <v>43641</v>
      </c>
      <c r="GG181" s="56">
        <f t="shared" si="517"/>
        <v>43642</v>
      </c>
      <c r="GH181" s="56">
        <f t="shared" si="517"/>
        <v>43643</v>
      </c>
      <c r="GI181" s="56">
        <f t="shared" si="517"/>
        <v>43644</v>
      </c>
      <c r="GJ181" s="57">
        <f t="shared" si="517"/>
        <v>43645</v>
      </c>
      <c r="GK181" s="57">
        <f t="shared" si="517"/>
        <v>43646</v>
      </c>
      <c r="GL181" s="56">
        <f t="shared" si="517"/>
        <v>43647</v>
      </c>
      <c r="GM181" s="56">
        <f t="shared" si="517"/>
        <v>43648</v>
      </c>
      <c r="GN181" s="56">
        <f t="shared" si="517"/>
        <v>43649</v>
      </c>
      <c r="GO181" s="56">
        <f t="shared" si="517"/>
        <v>43650</v>
      </c>
      <c r="GP181" s="56">
        <f t="shared" ref="GP181:JA181" si="518">GP55</f>
        <v>43651</v>
      </c>
      <c r="GQ181" s="57">
        <f t="shared" si="518"/>
        <v>43652</v>
      </c>
      <c r="GR181" s="57">
        <f t="shared" si="518"/>
        <v>43653</v>
      </c>
      <c r="GS181" s="56">
        <f t="shared" si="518"/>
        <v>43654</v>
      </c>
      <c r="GT181" s="56">
        <f t="shared" si="518"/>
        <v>43655</v>
      </c>
      <c r="GU181" s="56">
        <f t="shared" si="518"/>
        <v>43656</v>
      </c>
      <c r="GV181" s="56">
        <f t="shared" si="518"/>
        <v>43657</v>
      </c>
      <c r="GW181" s="56">
        <f t="shared" si="518"/>
        <v>43658</v>
      </c>
      <c r="GX181" s="57">
        <f t="shared" si="518"/>
        <v>43659</v>
      </c>
      <c r="GY181" s="57">
        <f t="shared" si="518"/>
        <v>43660</v>
      </c>
      <c r="GZ181" s="56">
        <f t="shared" si="518"/>
        <v>43661</v>
      </c>
      <c r="HA181" s="56">
        <f t="shared" si="518"/>
        <v>43662</v>
      </c>
      <c r="HB181" s="56">
        <f t="shared" si="518"/>
        <v>43663</v>
      </c>
      <c r="HC181" s="56">
        <f t="shared" si="518"/>
        <v>43664</v>
      </c>
      <c r="HD181" s="56">
        <f t="shared" si="518"/>
        <v>43665</v>
      </c>
      <c r="HE181" s="57">
        <f t="shared" si="518"/>
        <v>43666</v>
      </c>
      <c r="HF181" s="57">
        <f t="shared" si="518"/>
        <v>43667</v>
      </c>
      <c r="HG181" s="56">
        <f t="shared" si="518"/>
        <v>43668</v>
      </c>
      <c r="HH181" s="56">
        <f t="shared" si="518"/>
        <v>43669</v>
      </c>
      <c r="HI181" s="56">
        <f t="shared" si="518"/>
        <v>43670</v>
      </c>
      <c r="HJ181" s="56">
        <f t="shared" si="518"/>
        <v>43671</v>
      </c>
      <c r="HK181" s="56">
        <f t="shared" si="518"/>
        <v>43672</v>
      </c>
      <c r="HL181" s="57">
        <f t="shared" si="518"/>
        <v>43673</v>
      </c>
      <c r="HM181" s="57">
        <f t="shared" si="518"/>
        <v>43674</v>
      </c>
      <c r="HN181" s="56">
        <f t="shared" si="518"/>
        <v>43675</v>
      </c>
      <c r="HO181" s="56">
        <f t="shared" si="518"/>
        <v>43676</v>
      </c>
      <c r="HP181" s="56">
        <f t="shared" si="518"/>
        <v>43677</v>
      </c>
      <c r="HQ181" s="56">
        <f t="shared" si="518"/>
        <v>43678</v>
      </c>
      <c r="HR181" s="56">
        <f t="shared" si="518"/>
        <v>43679</v>
      </c>
      <c r="HS181" s="57">
        <f t="shared" si="518"/>
        <v>43680</v>
      </c>
      <c r="HT181" s="57">
        <f t="shared" si="518"/>
        <v>43681</v>
      </c>
      <c r="HU181" s="56">
        <f t="shared" si="518"/>
        <v>43682</v>
      </c>
      <c r="HV181" s="56">
        <f t="shared" si="518"/>
        <v>43683</v>
      </c>
      <c r="HW181" s="56">
        <f t="shared" si="518"/>
        <v>43684</v>
      </c>
      <c r="HX181" s="56">
        <f t="shared" si="518"/>
        <v>43685</v>
      </c>
      <c r="HY181" s="56">
        <f t="shared" si="518"/>
        <v>43686</v>
      </c>
      <c r="HZ181" s="57">
        <f t="shared" si="518"/>
        <v>43687</v>
      </c>
      <c r="IA181" s="57">
        <f t="shared" si="518"/>
        <v>43688</v>
      </c>
      <c r="IB181" s="56">
        <f t="shared" si="518"/>
        <v>43689</v>
      </c>
      <c r="IC181" s="56">
        <f t="shared" si="518"/>
        <v>43690</v>
      </c>
      <c r="ID181" s="56">
        <f t="shared" si="518"/>
        <v>43691</v>
      </c>
      <c r="IE181" s="56">
        <f t="shared" si="518"/>
        <v>43692</v>
      </c>
      <c r="IF181" s="56">
        <f t="shared" si="518"/>
        <v>43693</v>
      </c>
      <c r="IG181" s="57">
        <f t="shared" si="518"/>
        <v>43694</v>
      </c>
      <c r="IH181" s="57">
        <f t="shared" si="518"/>
        <v>43695</v>
      </c>
      <c r="II181" s="56">
        <f t="shared" si="518"/>
        <v>43696</v>
      </c>
      <c r="IJ181" s="56">
        <f t="shared" si="518"/>
        <v>43697</v>
      </c>
      <c r="IK181" s="56">
        <f t="shared" si="518"/>
        <v>43698</v>
      </c>
      <c r="IL181" s="56">
        <f t="shared" si="518"/>
        <v>43699</v>
      </c>
      <c r="IM181" s="56">
        <f t="shared" si="518"/>
        <v>43700</v>
      </c>
      <c r="IN181" s="57">
        <f t="shared" si="518"/>
        <v>43701</v>
      </c>
      <c r="IO181" s="57">
        <f t="shared" si="518"/>
        <v>43702</v>
      </c>
      <c r="IP181" s="56">
        <f t="shared" si="518"/>
        <v>43703</v>
      </c>
      <c r="IQ181" s="56">
        <f t="shared" si="518"/>
        <v>43704</v>
      </c>
      <c r="IR181" s="56">
        <f t="shared" si="518"/>
        <v>43705</v>
      </c>
      <c r="IS181" s="56">
        <f t="shared" si="518"/>
        <v>43706</v>
      </c>
      <c r="IT181" s="56">
        <f t="shared" si="518"/>
        <v>43707</v>
      </c>
      <c r="IU181" s="57">
        <f t="shared" si="518"/>
        <v>43708</v>
      </c>
      <c r="IV181" s="57">
        <f t="shared" si="518"/>
        <v>43709</v>
      </c>
      <c r="IW181" s="56">
        <f t="shared" si="518"/>
        <v>43710</v>
      </c>
      <c r="IX181" s="56">
        <f t="shared" si="518"/>
        <v>43711</v>
      </c>
      <c r="IY181" s="56">
        <f t="shared" si="518"/>
        <v>43712</v>
      </c>
      <c r="IZ181" s="56">
        <f t="shared" si="518"/>
        <v>43713</v>
      </c>
      <c r="JA181" s="56">
        <f t="shared" si="518"/>
        <v>43714</v>
      </c>
      <c r="JB181" s="57">
        <f t="shared" ref="JB181:LM181" si="519">JB55</f>
        <v>43715</v>
      </c>
      <c r="JC181" s="57">
        <f t="shared" si="519"/>
        <v>43716</v>
      </c>
      <c r="JD181" s="56">
        <f t="shared" si="519"/>
        <v>43717</v>
      </c>
      <c r="JE181" s="56">
        <f t="shared" si="519"/>
        <v>43718</v>
      </c>
      <c r="JF181" s="56">
        <f t="shared" si="519"/>
        <v>43719</v>
      </c>
      <c r="JG181" s="56">
        <f t="shared" si="519"/>
        <v>43720</v>
      </c>
      <c r="JH181" s="56">
        <f t="shared" si="519"/>
        <v>43721</v>
      </c>
      <c r="JI181" s="57">
        <f t="shared" si="519"/>
        <v>43722</v>
      </c>
      <c r="JJ181" s="57">
        <f t="shared" si="519"/>
        <v>43723</v>
      </c>
      <c r="JK181" s="56">
        <f t="shared" si="519"/>
        <v>43724</v>
      </c>
      <c r="JL181" s="56">
        <f t="shared" si="519"/>
        <v>43725</v>
      </c>
      <c r="JM181" s="56">
        <f t="shared" si="519"/>
        <v>43726</v>
      </c>
      <c r="JN181" s="56">
        <f t="shared" si="519"/>
        <v>43727</v>
      </c>
      <c r="JO181" s="56">
        <f t="shared" si="519"/>
        <v>43728</v>
      </c>
      <c r="JP181" s="57">
        <f t="shared" si="519"/>
        <v>43729</v>
      </c>
      <c r="JQ181" s="57">
        <f t="shared" si="519"/>
        <v>43730</v>
      </c>
      <c r="JR181" s="56">
        <f t="shared" si="519"/>
        <v>43731</v>
      </c>
      <c r="JS181" s="56">
        <f t="shared" si="519"/>
        <v>43732</v>
      </c>
      <c r="JT181" s="56">
        <f t="shared" si="519"/>
        <v>43733</v>
      </c>
      <c r="JU181" s="56">
        <f t="shared" si="519"/>
        <v>43734</v>
      </c>
      <c r="JV181" s="56">
        <f t="shared" si="519"/>
        <v>43735</v>
      </c>
      <c r="JW181" s="57">
        <f t="shared" si="519"/>
        <v>43736</v>
      </c>
      <c r="JX181" s="57">
        <f t="shared" si="519"/>
        <v>43737</v>
      </c>
      <c r="JY181" s="56">
        <f t="shared" si="519"/>
        <v>43738</v>
      </c>
      <c r="JZ181" s="56">
        <f t="shared" si="519"/>
        <v>43739</v>
      </c>
      <c r="KA181" s="56">
        <f t="shared" si="519"/>
        <v>43740</v>
      </c>
      <c r="KB181" s="56">
        <f t="shared" si="519"/>
        <v>43741</v>
      </c>
      <c r="KC181" s="56">
        <f t="shared" si="519"/>
        <v>43742</v>
      </c>
      <c r="KD181" s="57">
        <f t="shared" si="519"/>
        <v>43743</v>
      </c>
      <c r="KE181" s="57">
        <f t="shared" si="519"/>
        <v>43744</v>
      </c>
      <c r="KF181" s="56">
        <f t="shared" si="519"/>
        <v>43745</v>
      </c>
      <c r="KG181" s="56">
        <f t="shared" si="519"/>
        <v>43746</v>
      </c>
      <c r="KH181" s="56">
        <f t="shared" si="519"/>
        <v>43747</v>
      </c>
      <c r="KI181" s="56">
        <f t="shared" si="519"/>
        <v>43748</v>
      </c>
      <c r="KJ181" s="56">
        <f t="shared" si="519"/>
        <v>43749</v>
      </c>
      <c r="KK181" s="57">
        <f t="shared" si="519"/>
        <v>43750</v>
      </c>
      <c r="KL181" s="57">
        <f t="shared" si="519"/>
        <v>43751</v>
      </c>
      <c r="KM181" s="56">
        <f t="shared" si="519"/>
        <v>43752</v>
      </c>
      <c r="KN181" s="56">
        <f t="shared" si="519"/>
        <v>43753</v>
      </c>
      <c r="KO181" s="56">
        <f t="shared" si="519"/>
        <v>43754</v>
      </c>
      <c r="KP181" s="56">
        <f t="shared" si="519"/>
        <v>43755</v>
      </c>
      <c r="KQ181" s="56">
        <f t="shared" si="519"/>
        <v>43756</v>
      </c>
      <c r="KR181" s="57">
        <f t="shared" si="519"/>
        <v>43757</v>
      </c>
      <c r="KS181" s="57">
        <f t="shared" si="519"/>
        <v>43758</v>
      </c>
      <c r="KT181" s="56">
        <f t="shared" si="519"/>
        <v>43759</v>
      </c>
      <c r="KU181" s="56">
        <f t="shared" si="519"/>
        <v>43760</v>
      </c>
      <c r="KV181" s="56">
        <f t="shared" si="519"/>
        <v>43761</v>
      </c>
      <c r="KW181" s="56">
        <f t="shared" si="519"/>
        <v>43762</v>
      </c>
      <c r="KX181" s="56">
        <f t="shared" si="519"/>
        <v>43763</v>
      </c>
      <c r="KY181" s="57">
        <f t="shared" si="519"/>
        <v>43764</v>
      </c>
      <c r="KZ181" s="57">
        <f t="shared" si="519"/>
        <v>43765</v>
      </c>
      <c r="LA181" s="56">
        <f t="shared" si="519"/>
        <v>43766</v>
      </c>
      <c r="LB181" s="56">
        <f t="shared" si="519"/>
        <v>43767</v>
      </c>
      <c r="LC181" s="56">
        <f t="shared" si="519"/>
        <v>43768</v>
      </c>
      <c r="LD181" s="56">
        <f t="shared" si="519"/>
        <v>43769</v>
      </c>
      <c r="LE181" s="56">
        <f t="shared" si="519"/>
        <v>43770</v>
      </c>
      <c r="LF181" s="57">
        <f t="shared" si="519"/>
        <v>43771</v>
      </c>
      <c r="LG181" s="57">
        <f t="shared" si="519"/>
        <v>43772</v>
      </c>
      <c r="LH181" s="56">
        <f t="shared" si="519"/>
        <v>43773</v>
      </c>
      <c r="LI181" s="56">
        <f t="shared" si="519"/>
        <v>43774</v>
      </c>
      <c r="LJ181" s="56">
        <f t="shared" si="519"/>
        <v>43775</v>
      </c>
      <c r="LK181" s="56">
        <f t="shared" si="519"/>
        <v>43776</v>
      </c>
      <c r="LL181" s="56">
        <f t="shared" si="519"/>
        <v>43777</v>
      </c>
      <c r="LM181" s="57">
        <f t="shared" si="519"/>
        <v>43778</v>
      </c>
      <c r="LN181" s="57">
        <f t="shared" ref="LN181:NR181" si="520">LN55</f>
        <v>43779</v>
      </c>
      <c r="LO181" s="56">
        <f t="shared" si="520"/>
        <v>43780</v>
      </c>
      <c r="LP181" s="56">
        <f t="shared" si="520"/>
        <v>43781</v>
      </c>
      <c r="LQ181" s="56">
        <f t="shared" si="520"/>
        <v>43782</v>
      </c>
      <c r="LR181" s="56">
        <f t="shared" si="520"/>
        <v>43783</v>
      </c>
      <c r="LS181" s="56">
        <f t="shared" si="520"/>
        <v>43784</v>
      </c>
      <c r="LT181" s="57">
        <f t="shared" si="520"/>
        <v>43785</v>
      </c>
      <c r="LU181" s="57">
        <f t="shared" si="520"/>
        <v>43786</v>
      </c>
      <c r="LV181" s="56">
        <f t="shared" si="520"/>
        <v>43787</v>
      </c>
      <c r="LW181" s="56">
        <f t="shared" si="520"/>
        <v>43788</v>
      </c>
      <c r="LX181" s="56">
        <f t="shared" si="520"/>
        <v>43789</v>
      </c>
      <c r="LY181" s="56">
        <f t="shared" si="520"/>
        <v>43790</v>
      </c>
      <c r="LZ181" s="56">
        <f t="shared" si="520"/>
        <v>43791</v>
      </c>
      <c r="MA181" s="57">
        <f t="shared" si="520"/>
        <v>43792</v>
      </c>
      <c r="MB181" s="57">
        <f t="shared" si="520"/>
        <v>43793</v>
      </c>
      <c r="MC181" s="56">
        <f t="shared" si="520"/>
        <v>43794</v>
      </c>
      <c r="MD181" s="56">
        <f t="shared" si="520"/>
        <v>43795</v>
      </c>
      <c r="ME181" s="56">
        <f t="shared" si="520"/>
        <v>43796</v>
      </c>
      <c r="MF181" s="56">
        <f t="shared" si="520"/>
        <v>43797</v>
      </c>
      <c r="MG181" s="56">
        <f t="shared" si="520"/>
        <v>43798</v>
      </c>
      <c r="MH181" s="57">
        <f t="shared" si="520"/>
        <v>43799</v>
      </c>
      <c r="MI181" s="57">
        <f t="shared" si="520"/>
        <v>43800</v>
      </c>
      <c r="MJ181" s="56">
        <f t="shared" si="520"/>
        <v>43801</v>
      </c>
      <c r="MK181" s="56">
        <f t="shared" si="520"/>
        <v>43802</v>
      </c>
      <c r="ML181" s="56">
        <f t="shared" si="520"/>
        <v>43803</v>
      </c>
      <c r="MM181" s="56">
        <f t="shared" si="520"/>
        <v>43804</v>
      </c>
      <c r="MN181" s="56">
        <f t="shared" si="520"/>
        <v>43805</v>
      </c>
      <c r="MO181" s="57">
        <f t="shared" si="520"/>
        <v>43806</v>
      </c>
      <c r="MP181" s="57">
        <f t="shared" si="520"/>
        <v>43807</v>
      </c>
      <c r="MQ181" s="56">
        <f t="shared" si="520"/>
        <v>43808</v>
      </c>
      <c r="MR181" s="56">
        <f t="shared" si="520"/>
        <v>43809</v>
      </c>
      <c r="MS181" s="56">
        <f t="shared" si="520"/>
        <v>43810</v>
      </c>
      <c r="MT181" s="56">
        <f t="shared" si="520"/>
        <v>43811</v>
      </c>
      <c r="MU181" s="56">
        <f t="shared" si="520"/>
        <v>43812</v>
      </c>
      <c r="MV181" s="57">
        <f t="shared" si="520"/>
        <v>43813</v>
      </c>
      <c r="MW181" s="57">
        <f t="shared" si="520"/>
        <v>43814</v>
      </c>
      <c r="MX181" s="56">
        <f t="shared" si="520"/>
        <v>43815</v>
      </c>
      <c r="MY181" s="56">
        <f t="shared" si="520"/>
        <v>43816</v>
      </c>
      <c r="MZ181" s="56">
        <f t="shared" si="520"/>
        <v>43817</v>
      </c>
      <c r="NA181" s="56">
        <f t="shared" si="520"/>
        <v>43818</v>
      </c>
      <c r="NB181" s="56">
        <f t="shared" si="520"/>
        <v>43819</v>
      </c>
      <c r="NC181" s="57">
        <f t="shared" si="520"/>
        <v>43820</v>
      </c>
      <c r="ND181" s="57">
        <f t="shared" si="520"/>
        <v>43821</v>
      </c>
      <c r="NE181" s="56">
        <f t="shared" si="520"/>
        <v>43822</v>
      </c>
      <c r="NF181" s="56">
        <f t="shared" si="520"/>
        <v>43823</v>
      </c>
      <c r="NG181" s="56">
        <f t="shared" si="520"/>
        <v>43824</v>
      </c>
      <c r="NH181" s="56">
        <f t="shared" si="520"/>
        <v>43825</v>
      </c>
      <c r="NI181" s="56">
        <f t="shared" si="520"/>
        <v>43826</v>
      </c>
      <c r="NJ181" s="57">
        <f t="shared" si="520"/>
        <v>43827</v>
      </c>
      <c r="NK181" s="57">
        <f t="shared" si="520"/>
        <v>43828</v>
      </c>
      <c r="NL181" s="56">
        <f t="shared" si="520"/>
        <v>43829</v>
      </c>
      <c r="NM181" s="56">
        <f t="shared" si="520"/>
        <v>43830</v>
      </c>
      <c r="NN181" s="56">
        <f t="shared" si="520"/>
        <v>43831</v>
      </c>
      <c r="NO181" s="56">
        <f t="shared" si="520"/>
        <v>43832</v>
      </c>
      <c r="NP181" s="56">
        <f t="shared" si="520"/>
        <v>43833</v>
      </c>
      <c r="NQ181" s="57">
        <f t="shared" si="520"/>
        <v>43834</v>
      </c>
      <c r="NR181" s="57">
        <f t="shared" si="520"/>
        <v>43835</v>
      </c>
    </row>
    <row r="182" spans="1:382" ht="9.9" customHeight="1" thickTop="1" x14ac:dyDescent="0.3">
      <c r="A182" s="2" t="s">
        <v>53</v>
      </c>
      <c r="B182" s="115" t="s">
        <v>53</v>
      </c>
      <c r="C182" s="47"/>
      <c r="D182" s="47"/>
      <c r="E182" s="54">
        <f>INDEX('[1]2019'!$M$7:$NZ$33,MATCH($B$182,'[1]2019'!$C$7:$C$33,0),MATCH(E154,'[1]2019'!$M$5:$NZ$5))</f>
        <v>0</v>
      </c>
      <c r="F182" s="54">
        <f>INDEX('[1]2019'!$M$7:$NZ$33,MATCH($B$182,'[1]2019'!$C$7:$C$33,0),MATCH(F154,'[1]2019'!$M$5:$NZ$5))</f>
        <v>5</v>
      </c>
      <c r="G182" s="54">
        <f>INDEX('[1]2019'!$M$7:$NZ$33,MATCH($B$182,'[1]2019'!$C$7:$C$33,0),MATCH(G154,'[1]2019'!$M$5:$NZ$5))</f>
        <v>0</v>
      </c>
      <c r="H182" s="54">
        <f>INDEX('[1]2019'!$M$7:$NZ$33,MATCH($B$182,'[1]2019'!$C$7:$C$33,0),MATCH(H154,'[1]2019'!$M$5:$NZ$5))</f>
        <v>0</v>
      </c>
      <c r="I182" s="54">
        <f>INDEX('[1]2019'!$M$7:$NZ$33,MATCH($B$182,'[1]2019'!$C$7:$C$33,0),MATCH(I154,'[1]2019'!$M$5:$NZ$5))</f>
        <v>2</v>
      </c>
      <c r="J182" s="54">
        <f>INDEX('[1]2019'!$M$7:$NZ$33,MATCH($B$182,'[1]2019'!$C$7:$C$33,0),MATCH(J154,'[1]2019'!$M$5:$NZ$5))</f>
        <v>2</v>
      </c>
      <c r="K182" s="54">
        <f>INDEX('[1]2019'!$M$7:$NZ$33,MATCH($B$182,'[1]2019'!$C$7:$C$33,0),MATCH(K154,'[1]2019'!$M$5:$NZ$5))</f>
        <v>2</v>
      </c>
      <c r="L182" s="54">
        <f>INDEX('[1]2019'!$M$7:$NZ$33,MATCH($B$182,'[1]2019'!$C$7:$C$33,0),MATCH(L154,'[1]2019'!$M$5:$NZ$5))</f>
        <v>0</v>
      </c>
      <c r="M182" s="54">
        <f>INDEX('[1]2019'!$M$7:$NZ$33,MATCH($B$182,'[1]2019'!$C$7:$C$33,0),MATCH(M154,'[1]2019'!$M$5:$NZ$5))</f>
        <v>5</v>
      </c>
      <c r="N182" s="54">
        <f>INDEX('[1]2019'!$M$7:$NZ$33,MATCH($B$182,'[1]2019'!$C$7:$C$33,0),MATCH(N154,'[1]2019'!$M$5:$NZ$5))</f>
        <v>2</v>
      </c>
      <c r="O182" s="54">
        <f>INDEX('[1]2019'!$M$7:$NZ$33,MATCH($B$182,'[1]2019'!$C$7:$C$33,0),MATCH(O154,'[1]2019'!$M$5:$NZ$5))</f>
        <v>2</v>
      </c>
      <c r="P182" s="54">
        <f>INDEX('[1]2019'!$M$7:$NZ$33,MATCH($B$182,'[1]2019'!$C$7:$C$33,0),MATCH(P154,'[1]2019'!$M$5:$NZ$5))</f>
        <v>2</v>
      </c>
      <c r="Q182" s="54">
        <f>INDEX('[1]2019'!$M$7:$NZ$33,MATCH($B$182,'[1]2019'!$C$7:$C$33,0),MATCH(Q154,'[1]2019'!$M$5:$NZ$5))</f>
        <v>2</v>
      </c>
      <c r="R182" s="54">
        <f>INDEX('[1]2019'!$M$7:$NZ$33,MATCH($B$182,'[1]2019'!$C$7:$C$33,0),MATCH(R154,'[1]2019'!$M$5:$NZ$5))</f>
        <v>2</v>
      </c>
      <c r="S182" s="54">
        <f>INDEX('[1]2019'!$M$7:$NZ$33,MATCH($B$182,'[1]2019'!$C$7:$C$33,0),MATCH(S154,'[1]2019'!$M$5:$NZ$5))</f>
        <v>0</v>
      </c>
      <c r="T182" s="54">
        <f>INDEX('[1]2019'!$M$7:$NZ$33,MATCH($B$182,'[1]2019'!$C$7:$C$33,0),MATCH(T154,'[1]2019'!$M$5:$NZ$5))</f>
        <v>0</v>
      </c>
      <c r="U182" s="54">
        <f>INDEX('[1]2019'!$M$7:$NZ$33,MATCH($B$182,'[1]2019'!$C$7:$C$33,0),MATCH(U154,'[1]2019'!$M$5:$NZ$5))</f>
        <v>2</v>
      </c>
      <c r="V182" s="54">
        <f>INDEX('[1]2019'!$M$7:$NZ$33,MATCH($B$182,'[1]2019'!$C$7:$C$33,0),MATCH(V154,'[1]2019'!$M$5:$NZ$5))</f>
        <v>2</v>
      </c>
      <c r="W182" s="54">
        <f>INDEX('[1]2019'!$M$7:$NZ$33,MATCH($B$182,'[1]2019'!$C$7:$C$33,0),MATCH(W154,'[1]2019'!$M$5:$NZ$5))</f>
        <v>2</v>
      </c>
      <c r="X182" s="54">
        <f>INDEX('[1]2019'!$M$7:$NZ$33,MATCH($B$182,'[1]2019'!$C$7:$C$33,0),MATCH(X154,'[1]2019'!$M$5:$NZ$5))</f>
        <v>2</v>
      </c>
      <c r="Y182" s="54">
        <f>INDEX('[1]2019'!$M$7:$NZ$33,MATCH($B$182,'[1]2019'!$C$7:$C$33,0),MATCH(Y154,'[1]2019'!$M$5:$NZ$5))</f>
        <v>2</v>
      </c>
      <c r="Z182" s="54">
        <f>INDEX('[1]2019'!$M$7:$NZ$33,MATCH($B$182,'[1]2019'!$C$7:$C$33,0),MATCH(Z154,'[1]2019'!$M$5:$NZ$5))</f>
        <v>0</v>
      </c>
      <c r="AA182" s="54">
        <f>INDEX('[1]2019'!$M$7:$NZ$33,MATCH($B$182,'[1]2019'!$C$7:$C$33,0),MATCH(AA154,'[1]2019'!$M$5:$NZ$5))</f>
        <v>1</v>
      </c>
      <c r="AB182" s="54">
        <f>INDEX('[1]2019'!$M$7:$NZ$33,MATCH($B$182,'[1]2019'!$C$7:$C$33,0),MATCH(AB154,'[1]2019'!$M$5:$NZ$5))</f>
        <v>1</v>
      </c>
      <c r="AC182" s="54">
        <f>INDEX('[1]2019'!$M$7:$NZ$33,MATCH($B$182,'[1]2019'!$C$7:$C$33,0),MATCH(AC154,'[1]2019'!$M$5:$NZ$5))</f>
        <v>1</v>
      </c>
      <c r="AD182" s="54">
        <f>INDEX('[1]2019'!$M$7:$NZ$33,MATCH($B$182,'[1]2019'!$C$7:$C$33,0),MATCH(AD154,'[1]2019'!$M$5:$NZ$5))</f>
        <v>1</v>
      </c>
      <c r="AE182" s="54">
        <f>INDEX('[1]2019'!$M$7:$NZ$33,MATCH($B$182,'[1]2019'!$C$7:$C$33,0),MATCH(AE154,'[1]2019'!$M$5:$NZ$5))</f>
        <v>0</v>
      </c>
      <c r="AF182" s="54">
        <f>INDEX('[1]2019'!$M$7:$NZ$33,MATCH($B$182,'[1]2019'!$C$7:$C$33,0),MATCH(AF154,'[1]2019'!$M$5:$NZ$5))</f>
        <v>0</v>
      </c>
      <c r="AG182" s="54">
        <f>INDEX('[1]2019'!$M$7:$NZ$33,MATCH($B$182,'[1]2019'!$C$7:$C$33,0),MATCH(AG154,'[1]2019'!$M$5:$NZ$5))</f>
        <v>2</v>
      </c>
      <c r="AH182" s="54">
        <f>INDEX('[1]2019'!$M$7:$NZ$33,MATCH($B$182,'[1]2019'!$C$7:$C$33,0),MATCH(AH154,'[1]2019'!$M$5:$NZ$5))</f>
        <v>2</v>
      </c>
      <c r="AI182" s="54">
        <f>INDEX('[1]2019'!$M$7:$NZ$33,MATCH($B$182,'[1]2019'!$C$7:$C$33,0),MATCH(AI154,'[1]2019'!$M$5:$NZ$5))</f>
        <v>2</v>
      </c>
      <c r="AJ182" s="54">
        <f>INDEX('[1]2019'!$M$7:$NZ$33,MATCH($B$182,'[1]2019'!$C$7:$C$33,0),MATCH(AJ154,'[1]2019'!$M$5:$NZ$5))</f>
        <v>2</v>
      </c>
      <c r="AK182" s="54">
        <f>INDEX('[1]2019'!$M$7:$NZ$33,MATCH($B$182,'[1]2019'!$C$7:$C$33,0),MATCH(AK154,'[1]2019'!$M$5:$NZ$5))</f>
        <v>2</v>
      </c>
      <c r="AL182" s="54">
        <f>INDEX('[1]2019'!$M$7:$NZ$33,MATCH($B$182,'[1]2019'!$C$7:$C$33,0),MATCH(AL154,'[1]2019'!$M$5:$NZ$5))</f>
        <v>0</v>
      </c>
      <c r="AM182" s="54">
        <f>INDEX('[1]2019'!$M$7:$NZ$33,MATCH($B$182,'[1]2019'!$C$7:$C$33,0),MATCH(AM154,'[1]2019'!$M$5:$NZ$5))</f>
        <v>0</v>
      </c>
      <c r="AN182" s="54">
        <f>INDEX('[1]2019'!$M$7:$NZ$33,MATCH($B$182,'[1]2019'!$C$7:$C$33,0),MATCH(AN154,'[1]2019'!$M$5:$NZ$5))</f>
        <v>2</v>
      </c>
      <c r="AO182" s="54">
        <f>INDEX('[1]2019'!$M$7:$NZ$33,MATCH($B$182,'[1]2019'!$C$7:$C$33,0),MATCH(AO154,'[1]2019'!$M$5:$NZ$5))</f>
        <v>2</v>
      </c>
      <c r="AP182" s="54">
        <f>INDEX('[1]2019'!$M$7:$NZ$33,MATCH($B$182,'[1]2019'!$C$7:$C$33,0),MATCH(AP154,'[1]2019'!$M$5:$NZ$5))</f>
        <v>2</v>
      </c>
      <c r="AQ182" s="54">
        <f>INDEX('[1]2019'!$M$7:$NZ$33,MATCH($B$182,'[1]2019'!$C$7:$C$33,0),MATCH(AQ154,'[1]2019'!$M$5:$NZ$5))</f>
        <v>2</v>
      </c>
      <c r="AR182" s="54">
        <f>INDEX('[1]2019'!$M$7:$NZ$33,MATCH($B$182,'[1]2019'!$C$7:$C$33,0),MATCH(AR154,'[1]2019'!$M$5:$NZ$5))</f>
        <v>2</v>
      </c>
      <c r="AS182" s="54">
        <f>INDEX('[1]2019'!$M$7:$NZ$33,MATCH($B$182,'[1]2019'!$C$7:$C$33,0),MATCH(AS154,'[1]2019'!$M$5:$NZ$5))</f>
        <v>0</v>
      </c>
      <c r="AT182" s="54">
        <f>INDEX('[1]2019'!$M$7:$NZ$33,MATCH($B$182,'[1]2019'!$C$7:$C$33,0),MATCH(AT154,'[1]2019'!$M$5:$NZ$5))</f>
        <v>0</v>
      </c>
      <c r="AU182" s="54">
        <f>INDEX('[1]2019'!$M$7:$NZ$33,MATCH($B$182,'[1]2019'!$C$7:$C$33,0),MATCH(AU154,'[1]2019'!$M$5:$NZ$5))</f>
        <v>3</v>
      </c>
      <c r="AV182" s="54">
        <f>INDEX('[1]2019'!$M$7:$NZ$33,MATCH($B$182,'[1]2019'!$C$7:$C$33,0),MATCH(AV154,'[1]2019'!$M$5:$NZ$5))</f>
        <v>3</v>
      </c>
      <c r="AW182" s="54">
        <f>INDEX('[1]2019'!$M$7:$NZ$33,MATCH($B$182,'[1]2019'!$C$7:$C$33,0),MATCH(AW154,'[1]2019'!$M$5:$NZ$5))</f>
        <v>3</v>
      </c>
      <c r="AX182" s="54">
        <f>INDEX('[1]2019'!$M$7:$NZ$33,MATCH($B$182,'[1]2019'!$C$7:$C$33,0),MATCH(AX154,'[1]2019'!$M$5:$NZ$5))</f>
        <v>3</v>
      </c>
      <c r="AY182" s="54">
        <f>INDEX('[1]2019'!$M$7:$NZ$33,MATCH($B$182,'[1]2019'!$C$7:$C$33,0),MATCH(AY154,'[1]2019'!$M$5:$NZ$5))</f>
        <v>3</v>
      </c>
      <c r="AZ182" s="54">
        <f>INDEX('[1]2019'!$M$7:$NZ$33,MATCH($B$182,'[1]2019'!$C$7:$C$33,0),MATCH(AZ154,'[1]2019'!$M$5:$NZ$5))</f>
        <v>0</v>
      </c>
      <c r="BA182" s="54">
        <f>INDEX('[1]2019'!$M$7:$NZ$33,MATCH($B$182,'[1]2019'!$C$7:$C$33,0),MATCH(BA154,'[1]2019'!$M$5:$NZ$5))</f>
        <v>0</v>
      </c>
      <c r="BB182" s="54">
        <f>INDEX('[1]2019'!$M$7:$NZ$33,MATCH($B$182,'[1]2019'!$C$7:$C$33,0),MATCH(BB154,'[1]2019'!$M$5:$NZ$5))</f>
        <v>4</v>
      </c>
      <c r="BC182" s="54">
        <f>INDEX('[1]2019'!$M$7:$NZ$33,MATCH($B$182,'[1]2019'!$C$7:$C$33,0),MATCH(BC154,'[1]2019'!$M$5:$NZ$5))</f>
        <v>4</v>
      </c>
      <c r="BD182" s="54">
        <f>INDEX('[1]2019'!$M$7:$NZ$33,MATCH($B$182,'[1]2019'!$C$7:$C$33,0),MATCH(BD154,'[1]2019'!$M$5:$NZ$5))</f>
        <v>4</v>
      </c>
      <c r="BE182" s="54">
        <f>INDEX('[1]2019'!$M$7:$NZ$33,MATCH($B$182,'[1]2019'!$C$7:$C$33,0),MATCH(BE154,'[1]2019'!$M$5:$NZ$5))</f>
        <v>4</v>
      </c>
      <c r="BF182" s="54">
        <f>INDEX('[1]2019'!$M$7:$NZ$33,MATCH($B$182,'[1]2019'!$C$7:$C$33,0),MATCH(BF154,'[1]2019'!$M$5:$NZ$5))</f>
        <v>4</v>
      </c>
      <c r="BG182" s="54">
        <f>INDEX('[1]2019'!$M$7:$NZ$33,MATCH($B$182,'[1]2019'!$C$7:$C$33,0),MATCH(BG154,'[1]2019'!$M$5:$NZ$5))</f>
        <v>0</v>
      </c>
      <c r="BH182" s="54">
        <f>INDEX('[1]2019'!$M$7:$NZ$33,MATCH($B$182,'[1]2019'!$C$7:$C$33,0),MATCH(BH154,'[1]2019'!$M$5:$NZ$5))</f>
        <v>0</v>
      </c>
      <c r="BI182" s="54">
        <f>INDEX('[1]2019'!$M$7:$NZ$33,MATCH($B$182,'[1]2019'!$C$7:$C$33,0),MATCH(BI154,'[1]2019'!$M$5:$NZ$5))</f>
        <v>3</v>
      </c>
      <c r="BJ182" s="54">
        <f>INDEX('[1]2019'!$M$7:$NZ$33,MATCH($B$182,'[1]2019'!$C$7:$C$33,0),MATCH(BJ154,'[1]2019'!$M$5:$NZ$5))</f>
        <v>0</v>
      </c>
      <c r="BK182" s="54">
        <f>INDEX('[1]2019'!$M$7:$NZ$33,MATCH($B$182,'[1]2019'!$C$7:$C$33,0),MATCH(BK154,'[1]2019'!$M$5:$NZ$5))</f>
        <v>0</v>
      </c>
      <c r="BL182" s="54">
        <f>INDEX('[1]2019'!$M$7:$NZ$33,MATCH($B$182,'[1]2019'!$C$7:$C$33,0),MATCH(BL154,'[1]2019'!$M$5:$NZ$5))</f>
        <v>2</v>
      </c>
      <c r="BM182" s="54">
        <f>INDEX('[1]2019'!$M$7:$NZ$33,MATCH($B$182,'[1]2019'!$C$7:$C$33,0),MATCH(BM154,'[1]2019'!$M$5:$NZ$5))</f>
        <v>2</v>
      </c>
      <c r="BN182" s="54">
        <f>INDEX('[1]2019'!$M$7:$NZ$33,MATCH($B$182,'[1]2019'!$C$7:$C$33,0),MATCH(BN154,'[1]2019'!$M$5:$NZ$5))</f>
        <v>2</v>
      </c>
      <c r="BO182" s="54">
        <f>INDEX('[1]2019'!$M$7:$NZ$33,MATCH($B$182,'[1]2019'!$C$7:$C$33,0),MATCH(BO154,'[1]2019'!$M$5:$NZ$5))</f>
        <v>2</v>
      </c>
      <c r="BP182" s="54">
        <f>INDEX('[1]2019'!$M$7:$NZ$33,MATCH($B$182,'[1]2019'!$C$7:$C$33,0),MATCH(BP154,'[1]2019'!$M$5:$NZ$5))</f>
        <v>2</v>
      </c>
      <c r="BQ182" s="54">
        <f>INDEX('[1]2019'!$M$7:$NZ$33,MATCH($B$182,'[1]2019'!$C$7:$C$33,0),MATCH(BQ154,'[1]2019'!$M$5:$NZ$5))</f>
        <v>0</v>
      </c>
      <c r="BR182" s="54">
        <f>INDEX('[1]2019'!$M$7:$NZ$33,MATCH($B$182,'[1]2019'!$C$7:$C$33,0),MATCH(BR154,'[1]2019'!$M$5:$NZ$5))</f>
        <v>2</v>
      </c>
      <c r="BS182" s="54">
        <f>INDEX('[1]2019'!$M$7:$NZ$33,MATCH($B$182,'[1]2019'!$C$7:$C$33,0),MATCH(BS154,'[1]2019'!$M$5:$NZ$5))</f>
        <v>2</v>
      </c>
      <c r="BT182" s="54">
        <f>INDEX('[1]2019'!$M$7:$NZ$33,MATCH($B$182,'[1]2019'!$C$7:$C$33,0),MATCH(BT154,'[1]2019'!$M$5:$NZ$5))</f>
        <v>2</v>
      </c>
      <c r="BU182" s="54">
        <f>INDEX('[1]2019'!$M$7:$NZ$33,MATCH($B$182,'[1]2019'!$C$7:$C$33,0),MATCH(BU154,'[1]2019'!$M$5:$NZ$5))</f>
        <v>0</v>
      </c>
      <c r="BV182" s="54">
        <f>INDEX('[1]2019'!$M$7:$NZ$33,MATCH($B$182,'[1]2019'!$C$7:$C$33,0),MATCH(BV154,'[1]2019'!$M$5:$NZ$5))</f>
        <v>0</v>
      </c>
      <c r="BW182" s="54">
        <f>INDEX('[1]2019'!$M$7:$NZ$33,MATCH($B$182,'[1]2019'!$C$7:$C$33,0),MATCH(BW154,'[1]2019'!$M$5:$NZ$5))</f>
        <v>1</v>
      </c>
      <c r="BX182" s="54">
        <f>INDEX('[1]2019'!$M$7:$NZ$33,MATCH($B$182,'[1]2019'!$C$7:$C$33,0),MATCH(BX154,'[1]2019'!$M$5:$NZ$5))</f>
        <v>1</v>
      </c>
      <c r="BY182" s="54">
        <f>INDEX('[1]2019'!$M$7:$NZ$33,MATCH($B$182,'[1]2019'!$C$7:$C$33,0),MATCH(BY154,'[1]2019'!$M$5:$NZ$5))</f>
        <v>1</v>
      </c>
      <c r="BZ182" s="54">
        <f>INDEX('[1]2019'!$M$7:$NZ$33,MATCH($B$182,'[1]2019'!$C$7:$C$33,0),MATCH(BZ154,'[1]2019'!$M$5:$NZ$5))</f>
        <v>1</v>
      </c>
      <c r="CA182" s="54">
        <f>INDEX('[1]2019'!$M$7:$NZ$33,MATCH($B$182,'[1]2019'!$C$7:$C$33,0),MATCH(CA154,'[1]2019'!$M$5:$NZ$5))</f>
        <v>1</v>
      </c>
      <c r="CB182" s="54">
        <f>INDEX('[1]2019'!$M$7:$NZ$33,MATCH($B$182,'[1]2019'!$C$7:$C$33,0),MATCH(CB154,'[1]2019'!$M$5:$NZ$5))</f>
        <v>0</v>
      </c>
      <c r="CC182" s="54">
        <f>INDEX('[1]2019'!$M$7:$NZ$33,MATCH($B$182,'[1]2019'!$C$7:$C$33,0),MATCH(CC154,'[1]2019'!$M$5:$NZ$5))</f>
        <v>0</v>
      </c>
      <c r="CD182" s="54">
        <f>INDEX('[1]2019'!$M$7:$NZ$33,MATCH($B$182,'[1]2019'!$C$7:$C$33,0),MATCH(CD154,'[1]2019'!$M$5:$NZ$5))</f>
        <v>3</v>
      </c>
      <c r="CE182" s="54">
        <f>INDEX('[1]2019'!$M$7:$NZ$33,MATCH($B$182,'[1]2019'!$C$7:$C$33,0),MATCH(CE154,'[1]2019'!$M$5:$NZ$5))</f>
        <v>3</v>
      </c>
      <c r="CF182" s="54">
        <f>INDEX('[1]2019'!$M$7:$NZ$33,MATCH($B$182,'[1]2019'!$C$7:$C$33,0),MATCH(CF154,'[1]2019'!$M$5:$NZ$5))</f>
        <v>3</v>
      </c>
      <c r="CG182" s="54">
        <f>INDEX('[1]2019'!$M$7:$NZ$33,MATCH($B$182,'[1]2019'!$C$7:$C$33,0),MATCH(CG154,'[1]2019'!$M$5:$NZ$5))</f>
        <v>3</v>
      </c>
      <c r="CH182" s="54">
        <f>INDEX('[1]2019'!$M$7:$NZ$33,MATCH($B$182,'[1]2019'!$C$7:$C$33,0),MATCH(CH154,'[1]2019'!$M$5:$NZ$5))</f>
        <v>3</v>
      </c>
      <c r="CI182" s="54">
        <f>INDEX('[1]2019'!$M$7:$NZ$33,MATCH($B$182,'[1]2019'!$C$7:$C$33,0),MATCH(CI154,'[1]2019'!$M$5:$NZ$5))</f>
        <v>0</v>
      </c>
      <c r="CJ182" s="54">
        <f>INDEX('[1]2019'!$M$7:$NZ$33,MATCH($B$182,'[1]2019'!$C$7:$C$33,0),MATCH(CJ154,'[1]2019'!$M$5:$NZ$5))</f>
        <v>0</v>
      </c>
      <c r="CK182" s="54">
        <f>INDEX('[1]2019'!$M$7:$NZ$33,MATCH($B$182,'[1]2019'!$C$7:$C$33,0),MATCH(CK154,'[1]2019'!$M$5:$NZ$5))</f>
        <v>2</v>
      </c>
      <c r="CL182" s="54">
        <f>INDEX('[1]2019'!$M$7:$NZ$33,MATCH($B$182,'[1]2019'!$C$7:$C$33,0),MATCH(CL154,'[1]2019'!$M$5:$NZ$5))</f>
        <v>2</v>
      </c>
      <c r="CM182" s="54">
        <f>INDEX('[1]2019'!$M$7:$NZ$33,MATCH($B$182,'[1]2019'!$C$7:$C$33,0),MATCH(CM154,'[1]2019'!$M$5:$NZ$5))</f>
        <v>0</v>
      </c>
      <c r="CN182" s="54">
        <f>INDEX('[1]2019'!$M$7:$NZ$33,MATCH($B$182,'[1]2019'!$C$7:$C$33,0),MATCH(CN154,'[1]2019'!$M$5:$NZ$5))</f>
        <v>0</v>
      </c>
      <c r="CO182" s="54">
        <f>INDEX('[1]2019'!$M$7:$NZ$33,MATCH($B$182,'[1]2019'!$C$7:$C$33,0),MATCH(CO154,'[1]2019'!$M$5:$NZ$5))</f>
        <v>2</v>
      </c>
      <c r="CP182" s="54">
        <f>INDEX('[1]2019'!$M$7:$NZ$33,MATCH($B$182,'[1]2019'!$C$7:$C$33,0),MATCH(CP154,'[1]2019'!$M$5:$NZ$5))</f>
        <v>2</v>
      </c>
      <c r="CQ182" s="54">
        <f>INDEX('[1]2019'!$M$7:$NZ$33,MATCH($B$182,'[1]2019'!$C$7:$C$33,0),MATCH(CQ154,'[1]2019'!$M$5:$NZ$5))</f>
        <v>2</v>
      </c>
      <c r="CR182" s="54">
        <f>INDEX('[1]2019'!$M$7:$NZ$33,MATCH($B$182,'[1]2019'!$C$7:$C$33,0),MATCH(CR154,'[1]2019'!$M$5:$NZ$5))</f>
        <v>2</v>
      </c>
      <c r="CS182" s="54">
        <f>INDEX('[1]2019'!$M$7:$NZ$33,MATCH($B$182,'[1]2019'!$C$7:$C$33,0),MATCH(CS154,'[1]2019'!$M$5:$NZ$5))</f>
        <v>0</v>
      </c>
      <c r="CT182" s="54">
        <f>INDEX('[1]2019'!$M$7:$NZ$33,MATCH($B$182,'[1]2019'!$C$7:$C$33,0),MATCH(CT154,'[1]2019'!$M$5:$NZ$5))</f>
        <v>2</v>
      </c>
      <c r="CU182" s="54">
        <f>INDEX('[1]2019'!$M$7:$NZ$33,MATCH($B$182,'[1]2019'!$C$7:$C$33,0),MATCH(CU154,'[1]2019'!$M$5:$NZ$5))</f>
        <v>2</v>
      </c>
      <c r="CV182" s="54">
        <f>INDEX('[1]2019'!$M$7:$NZ$33,MATCH($B$182,'[1]2019'!$C$7:$C$33,0),MATCH(CV154,'[1]2019'!$M$5:$NZ$5))</f>
        <v>3</v>
      </c>
      <c r="CW182" s="54">
        <f>INDEX('[1]2019'!$M$7:$NZ$33,MATCH($B$182,'[1]2019'!$C$7:$C$33,0),MATCH(CW154,'[1]2019'!$M$5:$NZ$5))</f>
        <v>0</v>
      </c>
      <c r="CX182" s="54">
        <f>INDEX('[1]2019'!$M$7:$NZ$33,MATCH($B$182,'[1]2019'!$C$7:$C$33,0),MATCH(CX154,'[1]2019'!$M$5:$NZ$5))</f>
        <v>0</v>
      </c>
      <c r="CY182" s="54">
        <f>INDEX('[1]2019'!$M$7:$NZ$33,MATCH($B$182,'[1]2019'!$C$7:$C$33,0),MATCH(CY154,'[1]2019'!$M$5:$NZ$5))</f>
        <v>1</v>
      </c>
      <c r="CZ182" s="54">
        <f>INDEX('[1]2019'!$M$7:$NZ$33,MATCH($B$182,'[1]2019'!$C$7:$C$33,0),MATCH(CZ154,'[1]2019'!$M$5:$NZ$5))</f>
        <v>1</v>
      </c>
      <c r="DA182" s="54">
        <f>INDEX('[1]2019'!$M$7:$NZ$33,MATCH($B$182,'[1]2019'!$C$7:$C$33,0),MATCH(DA154,'[1]2019'!$M$5:$NZ$5))</f>
        <v>1</v>
      </c>
      <c r="DB182" s="54">
        <f>INDEX('[1]2019'!$M$7:$NZ$33,MATCH($B$182,'[1]2019'!$C$7:$C$33,0),MATCH(DB154,'[1]2019'!$M$5:$NZ$5))</f>
        <v>1</v>
      </c>
      <c r="DC182" s="54">
        <f>INDEX('[1]2019'!$M$7:$NZ$33,MATCH($B$182,'[1]2019'!$C$7:$C$33,0),MATCH(DC154,'[1]2019'!$M$5:$NZ$5))</f>
        <v>1</v>
      </c>
      <c r="DD182" s="54">
        <f>INDEX('[1]2019'!$M$7:$NZ$33,MATCH($B$182,'[1]2019'!$C$7:$C$33,0),MATCH(DD154,'[1]2019'!$M$5:$NZ$5))</f>
        <v>0</v>
      </c>
      <c r="DE182" s="54">
        <f>INDEX('[1]2019'!$M$7:$NZ$33,MATCH($B$182,'[1]2019'!$C$7:$C$33,0),MATCH(DE154,'[1]2019'!$M$5:$NZ$5))</f>
        <v>0</v>
      </c>
      <c r="DF182" s="54">
        <f>INDEX('[1]2019'!$M$7:$NZ$33,MATCH($B$182,'[1]2019'!$C$7:$C$33,0),MATCH(DF154,'[1]2019'!$M$5:$NZ$5))</f>
        <v>2</v>
      </c>
      <c r="DG182" s="54">
        <f>INDEX('[1]2019'!$M$7:$NZ$33,MATCH($B$182,'[1]2019'!$C$7:$C$33,0),MATCH(DG154,'[1]2019'!$M$5:$NZ$5))</f>
        <v>2</v>
      </c>
      <c r="DH182" s="54">
        <f>INDEX('[1]2019'!$M$7:$NZ$33,MATCH($B$182,'[1]2019'!$C$7:$C$33,0),MATCH(DH154,'[1]2019'!$M$5:$NZ$5))</f>
        <v>2</v>
      </c>
      <c r="DI182" s="54">
        <f>INDEX('[1]2019'!$M$7:$NZ$33,MATCH($B$182,'[1]2019'!$C$7:$C$33,0),MATCH(DI154,'[1]2019'!$M$5:$NZ$5))</f>
        <v>2</v>
      </c>
      <c r="DJ182" s="54">
        <f>INDEX('[1]2019'!$M$7:$NZ$33,MATCH($B$182,'[1]2019'!$C$7:$C$33,0),MATCH(DJ154,'[1]2019'!$M$5:$NZ$5))</f>
        <v>2</v>
      </c>
      <c r="DK182" s="54">
        <f>INDEX('[1]2019'!$M$7:$NZ$33,MATCH($B$182,'[1]2019'!$C$7:$C$33,0),MATCH(DK154,'[1]2019'!$M$5:$NZ$5))</f>
        <v>0</v>
      </c>
      <c r="DL182" s="54">
        <f>INDEX('[1]2019'!$M$7:$NZ$33,MATCH($B$182,'[1]2019'!$C$7:$C$33,0),MATCH(DL154,'[1]2019'!$M$5:$NZ$5))</f>
        <v>0</v>
      </c>
      <c r="DM182" s="54">
        <f>INDEX('[1]2019'!$M$7:$NZ$33,MATCH($B$182,'[1]2019'!$C$7:$C$33,0),MATCH(DM154,'[1]2019'!$M$5:$NZ$5))</f>
        <v>2</v>
      </c>
      <c r="DN182" s="54">
        <f>INDEX('[1]2019'!$M$7:$NZ$33,MATCH($B$182,'[1]2019'!$C$7:$C$33,0),MATCH(DN154,'[1]2019'!$M$5:$NZ$5))</f>
        <v>2</v>
      </c>
      <c r="DO182" s="54">
        <f>INDEX('[1]2019'!$M$7:$NZ$33,MATCH($B$182,'[1]2019'!$C$7:$C$33,0),MATCH(DO154,'[1]2019'!$M$5:$NZ$5))</f>
        <v>2</v>
      </c>
      <c r="DP182" s="54">
        <f>INDEX('[1]2019'!$M$7:$NZ$33,MATCH($B$182,'[1]2019'!$C$7:$C$33,0),MATCH(DP154,'[1]2019'!$M$5:$NZ$5))</f>
        <v>2</v>
      </c>
      <c r="DQ182" s="54">
        <f>INDEX('[1]2019'!$M$7:$NZ$33,MATCH($B$182,'[1]2019'!$C$7:$C$33,0),MATCH(DQ154,'[1]2019'!$M$5:$NZ$5))</f>
        <v>2</v>
      </c>
      <c r="DR182" s="54">
        <f>INDEX('[1]2019'!$M$7:$NZ$33,MATCH($B$182,'[1]2019'!$C$7:$C$33,0),MATCH(DR154,'[1]2019'!$M$5:$NZ$5))</f>
        <v>0</v>
      </c>
      <c r="DS182" s="54">
        <f>INDEX('[1]2019'!$M$7:$NZ$33,MATCH($B$182,'[1]2019'!$C$7:$C$33,0),MATCH(DS154,'[1]2019'!$M$5:$NZ$5))</f>
        <v>0</v>
      </c>
      <c r="DT182" s="54">
        <f>INDEX('[1]2019'!$M$7:$NZ$33,MATCH($B$182,'[1]2019'!$C$7:$C$33,0),MATCH(DT154,'[1]2019'!$M$5:$NZ$5))</f>
        <v>2</v>
      </c>
      <c r="DU182" s="54">
        <f>INDEX('[1]2019'!$M$7:$NZ$33,MATCH($B$182,'[1]2019'!$C$7:$C$33,0),MATCH(DU154,'[1]2019'!$M$5:$NZ$5))</f>
        <v>2</v>
      </c>
      <c r="DV182" s="54">
        <f>INDEX('[1]2019'!$M$7:$NZ$33,MATCH($B$182,'[1]2019'!$C$7:$C$33,0),MATCH(DV154,'[1]2019'!$M$5:$NZ$5))</f>
        <v>2</v>
      </c>
      <c r="DW182" s="54">
        <f>INDEX('[1]2019'!$M$7:$NZ$33,MATCH($B$182,'[1]2019'!$C$7:$C$33,0),MATCH(DW154,'[1]2019'!$M$5:$NZ$5))</f>
        <v>2</v>
      </c>
      <c r="DX182" s="54">
        <f>INDEX('[1]2019'!$M$7:$NZ$33,MATCH($B$182,'[1]2019'!$C$7:$C$33,0),MATCH(DX154,'[1]2019'!$M$5:$NZ$5))</f>
        <v>2</v>
      </c>
      <c r="DY182" s="54">
        <f>INDEX('[1]2019'!$M$7:$NZ$33,MATCH($B$182,'[1]2019'!$C$7:$C$33,0),MATCH(DY154,'[1]2019'!$M$5:$NZ$5))</f>
        <v>0</v>
      </c>
      <c r="DZ182" s="54">
        <f>INDEX('[1]2019'!$M$7:$NZ$33,MATCH($B$182,'[1]2019'!$C$7:$C$33,0),MATCH(DZ154,'[1]2019'!$M$5:$NZ$5))</f>
        <v>0</v>
      </c>
      <c r="EA182" s="54">
        <f>INDEX('[1]2019'!$M$7:$NZ$33,MATCH($B$182,'[1]2019'!$C$7:$C$33,0),MATCH(EA154,'[1]2019'!$M$5:$NZ$5))</f>
        <v>2</v>
      </c>
      <c r="EB182" s="54">
        <f>INDEX('[1]2019'!$M$7:$NZ$33,MATCH($B$182,'[1]2019'!$C$7:$C$33,0),MATCH(EB154,'[1]2019'!$M$5:$NZ$5))</f>
        <v>2</v>
      </c>
      <c r="EC182" s="54">
        <f>INDEX('[1]2019'!$M$7:$NZ$33,MATCH($B$182,'[1]2019'!$C$7:$C$33,0),MATCH(EC154,'[1]2019'!$M$5:$NZ$5))</f>
        <v>5</v>
      </c>
      <c r="ED182" s="54">
        <f>INDEX('[1]2019'!$M$7:$NZ$33,MATCH($B$182,'[1]2019'!$C$7:$C$33,0),MATCH(ED154,'[1]2019'!$M$5:$NZ$5))</f>
        <v>0</v>
      </c>
      <c r="EE182" s="54">
        <f>INDEX('[1]2019'!$M$7:$NZ$33,MATCH($B$182,'[1]2019'!$C$7:$C$33,0),MATCH(EE154,'[1]2019'!$M$5:$NZ$5))</f>
        <v>2</v>
      </c>
      <c r="EF182" s="54">
        <f>INDEX('[1]2019'!$M$7:$NZ$33,MATCH($B$182,'[1]2019'!$C$7:$C$33,0),MATCH(EF154,'[1]2019'!$M$5:$NZ$5))</f>
        <v>2</v>
      </c>
      <c r="EG182" s="54">
        <f>INDEX('[1]2019'!$M$7:$NZ$33,MATCH($B$182,'[1]2019'!$C$7:$C$33,0),MATCH(EG154,'[1]2019'!$M$5:$NZ$5))</f>
        <v>2</v>
      </c>
      <c r="EH182" s="54">
        <f>INDEX('[1]2019'!$M$7:$NZ$33,MATCH($B$182,'[1]2019'!$C$7:$C$33,0),MATCH(EH154,'[1]2019'!$M$5:$NZ$5))</f>
        <v>2</v>
      </c>
      <c r="EI182" s="54">
        <f>INDEX('[1]2019'!$M$7:$NZ$33,MATCH($B$182,'[1]2019'!$C$7:$C$33,0),MATCH(EI154,'[1]2019'!$M$5:$NZ$5))</f>
        <v>0</v>
      </c>
      <c r="EJ182" s="54">
        <f>INDEX('[1]2019'!$M$7:$NZ$33,MATCH($B$182,'[1]2019'!$C$7:$C$33,0),MATCH(EJ154,'[1]2019'!$M$5:$NZ$5))</f>
        <v>2</v>
      </c>
      <c r="EK182" s="54">
        <f>INDEX('[1]2019'!$M$7:$NZ$33,MATCH($B$182,'[1]2019'!$C$7:$C$33,0),MATCH(EK154,'[1]2019'!$M$5:$NZ$5))</f>
        <v>2</v>
      </c>
      <c r="EL182" s="54">
        <f>INDEX('[1]2019'!$M$7:$NZ$33,MATCH($B$182,'[1]2019'!$C$7:$C$33,0),MATCH(EL154,'[1]2019'!$M$5:$NZ$5))</f>
        <v>2</v>
      </c>
      <c r="EM182" s="54">
        <f>INDEX('[1]2019'!$M$7:$NZ$33,MATCH($B$182,'[1]2019'!$C$7:$C$33,0),MATCH(EM154,'[1]2019'!$M$5:$NZ$5))</f>
        <v>0</v>
      </c>
      <c r="EN182" s="54">
        <f>INDEX('[1]2019'!$M$7:$NZ$33,MATCH($B$182,'[1]2019'!$C$7:$C$33,0),MATCH(EN154,'[1]2019'!$M$5:$NZ$5))</f>
        <v>0</v>
      </c>
      <c r="EO182" s="54">
        <f>INDEX('[1]2019'!$M$7:$NZ$33,MATCH($B$182,'[1]2019'!$C$7:$C$33,0),MATCH(EO154,'[1]2019'!$M$5:$NZ$5))</f>
        <v>2</v>
      </c>
      <c r="EP182" s="54">
        <f>INDEX('[1]2019'!$M$7:$NZ$33,MATCH($B$182,'[1]2019'!$C$7:$C$33,0),MATCH(EP154,'[1]2019'!$M$5:$NZ$5))</f>
        <v>2</v>
      </c>
      <c r="EQ182" s="54">
        <f>INDEX('[1]2019'!$M$7:$NZ$33,MATCH($B$182,'[1]2019'!$C$7:$C$33,0),MATCH(EQ154,'[1]2019'!$M$5:$NZ$5))</f>
        <v>1</v>
      </c>
      <c r="ER182" s="54">
        <f>INDEX('[1]2019'!$M$7:$NZ$33,MATCH($B$182,'[1]2019'!$C$7:$C$33,0),MATCH(ER154,'[1]2019'!$M$5:$NZ$5))</f>
        <v>1</v>
      </c>
      <c r="ES182" s="54">
        <f>INDEX('[1]2019'!$M$7:$NZ$33,MATCH($B$182,'[1]2019'!$C$7:$C$33,0),MATCH(ES154,'[1]2019'!$M$5:$NZ$5))</f>
        <v>1</v>
      </c>
      <c r="ET182" s="54">
        <f>INDEX('[1]2019'!$M$7:$NZ$33,MATCH($B$182,'[1]2019'!$C$7:$C$33,0),MATCH(ET154,'[1]2019'!$M$5:$NZ$5))</f>
        <v>0</v>
      </c>
      <c r="EU182" s="54">
        <f>INDEX('[1]2019'!$M$7:$NZ$33,MATCH($B$182,'[1]2019'!$C$7:$C$33,0),MATCH(EU154,'[1]2019'!$M$5:$NZ$5))</f>
        <v>0</v>
      </c>
      <c r="EV182" s="54">
        <f>INDEX('[1]2019'!$M$7:$NZ$33,MATCH($B$182,'[1]2019'!$C$7:$C$33,0),MATCH(EV154,'[1]2019'!$M$5:$NZ$5))</f>
        <v>2</v>
      </c>
      <c r="EW182" s="54">
        <f>INDEX('[1]2019'!$M$7:$NZ$33,MATCH($B$182,'[1]2019'!$C$7:$C$33,0),MATCH(EW154,'[1]2019'!$M$5:$NZ$5))</f>
        <v>2</v>
      </c>
      <c r="EX182" s="54">
        <f>INDEX('[1]2019'!$M$7:$NZ$33,MATCH($B$182,'[1]2019'!$C$7:$C$33,0),MATCH(EX154,'[1]2019'!$M$5:$NZ$5))</f>
        <v>2</v>
      </c>
      <c r="EY182" s="54">
        <f>INDEX('[1]2019'!$M$7:$NZ$33,MATCH($B$182,'[1]2019'!$C$7:$C$33,0),MATCH(EY154,'[1]2019'!$M$5:$NZ$5))</f>
        <v>2</v>
      </c>
      <c r="EZ182" s="54">
        <f>INDEX('[1]2019'!$M$7:$NZ$33,MATCH($B$182,'[1]2019'!$C$7:$C$33,0),MATCH(EZ154,'[1]2019'!$M$5:$NZ$5))</f>
        <v>2</v>
      </c>
      <c r="FA182" s="54">
        <f>INDEX('[1]2019'!$M$7:$NZ$33,MATCH($B$182,'[1]2019'!$C$7:$C$33,0),MATCH(FA154,'[1]2019'!$M$5:$NZ$5))</f>
        <v>0</v>
      </c>
      <c r="FB182" s="54">
        <f>INDEX('[1]2019'!$M$7:$NZ$33,MATCH($B$182,'[1]2019'!$C$7:$C$33,0),MATCH(FB154,'[1]2019'!$M$5:$NZ$5))</f>
        <v>0</v>
      </c>
      <c r="FC182" s="54">
        <f>INDEX('[1]2019'!$M$7:$NZ$33,MATCH($B$182,'[1]2019'!$C$7:$C$33,0),MATCH(FC154,'[1]2019'!$M$5:$NZ$5))</f>
        <v>2</v>
      </c>
      <c r="FD182" s="54">
        <f>INDEX('[1]2019'!$M$7:$NZ$33,MATCH($B$182,'[1]2019'!$C$7:$C$33,0),MATCH(FD154,'[1]2019'!$M$5:$NZ$5))</f>
        <v>2</v>
      </c>
      <c r="FE182" s="54">
        <f>INDEX('[1]2019'!$M$7:$NZ$33,MATCH($B$182,'[1]2019'!$C$7:$C$33,0),MATCH(FE154,'[1]2019'!$M$5:$NZ$5))</f>
        <v>2</v>
      </c>
      <c r="FF182" s="54">
        <f>INDEX('[1]2019'!$M$7:$NZ$33,MATCH($B$182,'[1]2019'!$C$7:$C$33,0),MATCH(FF154,'[1]2019'!$M$5:$NZ$5))</f>
        <v>5</v>
      </c>
      <c r="FG182" s="54">
        <f>INDEX('[1]2019'!$M$7:$NZ$33,MATCH($B$182,'[1]2019'!$C$7:$C$33,0),MATCH(FG154,'[1]2019'!$M$5:$NZ$5))</f>
        <v>2</v>
      </c>
      <c r="FH182" s="54">
        <f>INDEX('[1]2019'!$M$7:$NZ$33,MATCH($B$182,'[1]2019'!$C$7:$C$33,0),MATCH(FH154,'[1]2019'!$M$5:$NZ$5))</f>
        <v>0</v>
      </c>
      <c r="FI182" s="54">
        <f>INDEX('[1]2019'!$M$7:$NZ$33,MATCH($B$182,'[1]2019'!$C$7:$C$33,0),MATCH(FI154,'[1]2019'!$M$5:$NZ$5))</f>
        <v>0</v>
      </c>
      <c r="FJ182" s="54">
        <f>INDEX('[1]2019'!$M$7:$NZ$33,MATCH($B$182,'[1]2019'!$C$7:$C$33,0),MATCH(FJ154,'[1]2019'!$M$5:$NZ$5))</f>
        <v>2</v>
      </c>
      <c r="FK182" s="54">
        <f>INDEX('[1]2019'!$M$7:$NZ$33,MATCH($B$182,'[1]2019'!$C$7:$C$33,0),MATCH(FK154,'[1]2019'!$M$5:$NZ$5))</f>
        <v>2</v>
      </c>
      <c r="FL182" s="54">
        <f>INDEX('[1]2019'!$M$7:$NZ$33,MATCH($B$182,'[1]2019'!$C$7:$C$33,0),MATCH(FL154,'[1]2019'!$M$5:$NZ$5))</f>
        <v>0</v>
      </c>
      <c r="FM182" s="54">
        <f>INDEX('[1]2019'!$M$7:$NZ$33,MATCH($B$182,'[1]2019'!$C$7:$C$33,0),MATCH(FM154,'[1]2019'!$M$5:$NZ$5))</f>
        <v>0</v>
      </c>
      <c r="FN182" s="54">
        <f>INDEX('[1]2019'!$M$7:$NZ$33,MATCH($B$182,'[1]2019'!$C$7:$C$33,0),MATCH(FN154,'[1]2019'!$M$5:$NZ$5))</f>
        <v>2</v>
      </c>
      <c r="FO182" s="54">
        <f>INDEX('[1]2019'!$M$7:$NZ$33,MATCH($B$182,'[1]2019'!$C$7:$C$33,0),MATCH(FO154,'[1]2019'!$M$5:$NZ$5))</f>
        <v>2</v>
      </c>
      <c r="FP182" s="54">
        <f>INDEX('[1]2019'!$M$7:$NZ$33,MATCH($B$182,'[1]2019'!$C$7:$C$33,0),MATCH(FP154,'[1]2019'!$M$5:$NZ$5))</f>
        <v>2</v>
      </c>
      <c r="FQ182" s="54">
        <f>INDEX('[1]2019'!$M$7:$NZ$33,MATCH($B$182,'[1]2019'!$C$7:$C$33,0),MATCH(FQ154,'[1]2019'!$M$5:$NZ$5))</f>
        <v>5</v>
      </c>
      <c r="FR182" s="54">
        <f>INDEX('[1]2019'!$M$7:$NZ$33,MATCH($B$182,'[1]2019'!$C$7:$C$33,0),MATCH(FR154,'[1]2019'!$M$5:$NZ$5))</f>
        <v>2</v>
      </c>
      <c r="FS182" s="54">
        <f>INDEX('[1]2019'!$M$7:$NZ$33,MATCH($B$182,'[1]2019'!$C$7:$C$33,0),MATCH(FS154,'[1]2019'!$M$5:$NZ$5))</f>
        <v>2</v>
      </c>
      <c r="FT182" s="54">
        <f>INDEX('[1]2019'!$M$7:$NZ$33,MATCH($B$182,'[1]2019'!$C$7:$C$33,0),MATCH(FT154,'[1]2019'!$M$5:$NZ$5))</f>
        <v>2</v>
      </c>
      <c r="FU182" s="54">
        <f>INDEX('[1]2019'!$M$7:$NZ$33,MATCH($B$182,'[1]2019'!$C$7:$C$33,0),MATCH(FU154,'[1]2019'!$M$5:$NZ$5))</f>
        <v>2</v>
      </c>
      <c r="FV182" s="54">
        <f>INDEX('[1]2019'!$M$7:$NZ$33,MATCH($B$182,'[1]2019'!$C$7:$C$33,0),MATCH(FV154,'[1]2019'!$M$5:$NZ$5))</f>
        <v>0</v>
      </c>
      <c r="FW182" s="54">
        <f>INDEX('[1]2019'!$M$7:$NZ$33,MATCH($B$182,'[1]2019'!$C$7:$C$33,0),MATCH(FW154,'[1]2019'!$M$5:$NZ$5))</f>
        <v>0</v>
      </c>
      <c r="FX182" s="54">
        <f>INDEX('[1]2019'!$M$7:$NZ$33,MATCH($B$182,'[1]2019'!$C$7:$C$33,0),MATCH(FX154,'[1]2019'!$M$5:$NZ$5))</f>
        <v>2</v>
      </c>
      <c r="FY182" s="54">
        <f>INDEX('[1]2019'!$M$7:$NZ$33,MATCH($B$182,'[1]2019'!$C$7:$C$33,0),MATCH(FY154,'[1]2019'!$M$5:$NZ$5))</f>
        <v>2</v>
      </c>
      <c r="FZ182" s="54">
        <f>INDEX('[1]2019'!$M$7:$NZ$33,MATCH($B$182,'[1]2019'!$C$7:$C$33,0),MATCH(FZ154,'[1]2019'!$M$5:$NZ$5))</f>
        <v>2</v>
      </c>
      <c r="GA182" s="54">
        <f>INDEX('[1]2019'!$M$7:$NZ$33,MATCH($B$182,'[1]2019'!$C$7:$C$33,0),MATCH(GA154,'[1]2019'!$M$5:$NZ$5))</f>
        <v>2</v>
      </c>
      <c r="GB182" s="54">
        <f>INDEX('[1]2019'!$M$7:$NZ$33,MATCH($B$182,'[1]2019'!$C$7:$C$33,0),MATCH(GB154,'[1]2019'!$M$5:$NZ$5))</f>
        <v>1</v>
      </c>
      <c r="GC182" s="54">
        <f>INDEX('[1]2019'!$M$7:$NZ$33,MATCH($B$182,'[1]2019'!$C$7:$C$33,0),MATCH(GC154,'[1]2019'!$M$5:$NZ$5))</f>
        <v>0</v>
      </c>
      <c r="GD182" s="54">
        <f>INDEX('[1]2019'!$M$7:$NZ$33,MATCH($B$182,'[1]2019'!$C$7:$C$33,0),MATCH(GD154,'[1]2019'!$M$5:$NZ$5))</f>
        <v>0</v>
      </c>
      <c r="GE182" s="54">
        <f>INDEX('[1]2019'!$M$7:$NZ$33,MATCH($B$182,'[1]2019'!$C$7:$C$33,0),MATCH(GE154,'[1]2019'!$M$5:$NZ$5))</f>
        <v>0</v>
      </c>
      <c r="GF182" s="54">
        <f>INDEX('[1]2019'!$M$7:$NZ$33,MATCH($B$182,'[1]2019'!$C$7:$C$33,0),MATCH(GF154,'[1]2019'!$M$5:$NZ$5))</f>
        <v>0</v>
      </c>
      <c r="GG182" s="54">
        <f>INDEX('[1]2019'!$M$7:$NZ$33,MATCH($B$182,'[1]2019'!$C$7:$C$33,0),MATCH(GG154,'[1]2019'!$M$5:$NZ$5))</f>
        <v>2</v>
      </c>
      <c r="GH182" s="54">
        <f>INDEX('[1]2019'!$M$7:$NZ$33,MATCH($B$182,'[1]2019'!$C$7:$C$33,0),MATCH(GH154,'[1]2019'!$M$5:$NZ$5))</f>
        <v>2</v>
      </c>
      <c r="GI182" s="54">
        <f>INDEX('[1]2019'!$M$7:$NZ$33,MATCH($B$182,'[1]2019'!$C$7:$C$33,0),MATCH(GI154,'[1]2019'!$M$5:$NZ$5))</f>
        <v>2</v>
      </c>
      <c r="GJ182" s="54">
        <f>INDEX('[1]2019'!$M$7:$NZ$33,MATCH($B$182,'[1]2019'!$C$7:$C$33,0),MATCH(GJ154,'[1]2019'!$M$5:$NZ$5))</f>
        <v>2</v>
      </c>
      <c r="GK182" s="54">
        <f>INDEX('[1]2019'!$M$7:$NZ$33,MATCH($B$182,'[1]2019'!$C$7:$C$33,0),MATCH(GK154,'[1]2019'!$M$5:$NZ$5))</f>
        <v>2</v>
      </c>
      <c r="GL182" s="54">
        <f>INDEX('[1]2019'!$M$7:$NZ$33,MATCH($B$182,'[1]2019'!$C$7:$C$33,0),MATCH(GL154,'[1]2019'!$M$5:$NZ$5))</f>
        <v>0</v>
      </c>
      <c r="GM182" s="54">
        <f>INDEX('[1]2019'!$M$7:$NZ$33,MATCH($B$182,'[1]2019'!$C$7:$C$33,0),MATCH(GM154,'[1]2019'!$M$5:$NZ$5))</f>
        <v>0</v>
      </c>
      <c r="GN182" s="54">
        <f>INDEX('[1]2019'!$M$7:$NZ$33,MATCH($B$182,'[1]2019'!$C$7:$C$33,0),MATCH(GN154,'[1]2019'!$M$5:$NZ$5))</f>
        <v>2</v>
      </c>
      <c r="GO182" s="54">
        <f>INDEX('[1]2019'!$M$7:$NZ$33,MATCH($B$182,'[1]2019'!$C$7:$C$33,0),MATCH(GO154,'[1]2019'!$M$5:$NZ$5))</f>
        <v>2</v>
      </c>
      <c r="GP182" s="54">
        <f>INDEX('[1]2019'!$M$7:$NZ$33,MATCH($B$182,'[1]2019'!$C$7:$C$33,0),MATCH(GP154,'[1]2019'!$M$5:$NZ$5))</f>
        <v>2</v>
      </c>
      <c r="GQ182" s="54">
        <f>INDEX('[1]2019'!$M$7:$NZ$33,MATCH($B$182,'[1]2019'!$C$7:$C$33,0),MATCH(GQ154,'[1]2019'!$M$5:$NZ$5))</f>
        <v>2</v>
      </c>
      <c r="GR182" s="54">
        <f>INDEX('[1]2019'!$M$7:$NZ$33,MATCH($B$182,'[1]2019'!$C$7:$C$33,0),MATCH(GR154,'[1]2019'!$M$5:$NZ$5))</f>
        <v>2</v>
      </c>
      <c r="GS182" s="54">
        <f>INDEX('[1]2019'!$M$7:$NZ$33,MATCH($B$182,'[1]2019'!$C$7:$C$33,0),MATCH(GS154,'[1]2019'!$M$5:$NZ$5))</f>
        <v>4</v>
      </c>
      <c r="GT182" s="54">
        <f>INDEX('[1]2019'!$M$7:$NZ$33,MATCH($B$182,'[1]2019'!$C$7:$C$33,0),MATCH(GT154,'[1]2019'!$M$5:$NZ$5))</f>
        <v>4</v>
      </c>
      <c r="GU182" s="54">
        <f>INDEX('[1]2019'!$M$7:$NZ$33,MATCH($B$182,'[1]2019'!$C$7:$C$33,0),MATCH(GU154,'[1]2019'!$M$5:$NZ$5))</f>
        <v>4</v>
      </c>
      <c r="GV182" s="54">
        <f>INDEX('[1]2019'!$M$7:$NZ$33,MATCH($B$182,'[1]2019'!$C$7:$C$33,0),MATCH(GV154,'[1]2019'!$M$5:$NZ$5))</f>
        <v>4</v>
      </c>
      <c r="GW182" s="54">
        <f>INDEX('[1]2019'!$M$7:$NZ$33,MATCH($B$182,'[1]2019'!$C$7:$C$33,0),MATCH(GW154,'[1]2019'!$M$5:$NZ$5))</f>
        <v>4</v>
      </c>
      <c r="GX182" s="54">
        <f>INDEX('[1]2019'!$M$7:$NZ$33,MATCH($B$182,'[1]2019'!$C$7:$C$33,0),MATCH(GX154,'[1]2019'!$M$5:$NZ$5))</f>
        <v>0</v>
      </c>
      <c r="GY182" s="54">
        <f>INDEX('[1]2019'!$M$7:$NZ$33,MATCH($B$182,'[1]2019'!$C$7:$C$33,0),MATCH(GY154,'[1]2019'!$M$5:$NZ$5))</f>
        <v>5</v>
      </c>
      <c r="GZ182" s="54">
        <f>INDEX('[1]2019'!$M$7:$NZ$33,MATCH($B$182,'[1]2019'!$C$7:$C$33,0),MATCH(GZ154,'[1]2019'!$M$5:$NZ$5))</f>
        <v>4</v>
      </c>
      <c r="HA182" s="54">
        <f>INDEX('[1]2019'!$M$7:$NZ$33,MATCH($B$182,'[1]2019'!$C$7:$C$33,0),MATCH(HA154,'[1]2019'!$M$5:$NZ$5))</f>
        <v>4</v>
      </c>
      <c r="HB182" s="54">
        <f>INDEX('[1]2019'!$M$7:$NZ$33,MATCH($B$182,'[1]2019'!$C$7:$C$33,0),MATCH(HB154,'[1]2019'!$M$5:$NZ$5))</f>
        <v>4</v>
      </c>
      <c r="HC182" s="54">
        <f>INDEX('[1]2019'!$M$7:$NZ$33,MATCH($B$182,'[1]2019'!$C$7:$C$33,0),MATCH(HC154,'[1]2019'!$M$5:$NZ$5))</f>
        <v>4</v>
      </c>
      <c r="HD182" s="54">
        <f>INDEX('[1]2019'!$M$7:$NZ$33,MATCH($B$182,'[1]2019'!$C$7:$C$33,0),MATCH(HD154,'[1]2019'!$M$5:$NZ$5))</f>
        <v>4</v>
      </c>
      <c r="HE182" s="54">
        <f>INDEX('[1]2019'!$M$7:$NZ$33,MATCH($B$182,'[1]2019'!$C$7:$C$33,0),MATCH(HE154,'[1]2019'!$M$5:$NZ$5))</f>
        <v>0</v>
      </c>
      <c r="HF182" s="54">
        <f>INDEX('[1]2019'!$M$7:$NZ$33,MATCH($B$182,'[1]2019'!$C$7:$C$33,0),MATCH(HF154,'[1]2019'!$M$5:$NZ$5))</f>
        <v>0</v>
      </c>
      <c r="HG182" s="54">
        <f>INDEX('[1]2019'!$M$7:$NZ$33,MATCH($B$182,'[1]2019'!$C$7:$C$33,0),MATCH(HG154,'[1]2019'!$M$5:$NZ$5))</f>
        <v>1</v>
      </c>
      <c r="HH182" s="54">
        <f>INDEX('[1]2019'!$M$7:$NZ$33,MATCH($B$182,'[1]2019'!$C$7:$C$33,0),MATCH(HH154,'[1]2019'!$M$5:$NZ$5))</f>
        <v>1</v>
      </c>
      <c r="HI182" s="54">
        <f>INDEX('[1]2019'!$M$7:$NZ$33,MATCH($B$182,'[1]2019'!$C$7:$C$33,0),MATCH(HI154,'[1]2019'!$M$5:$NZ$5))</f>
        <v>1</v>
      </c>
      <c r="HJ182" s="54">
        <f>INDEX('[1]2019'!$M$7:$NZ$33,MATCH($B$182,'[1]2019'!$C$7:$C$33,0),MATCH(HJ154,'[1]2019'!$M$5:$NZ$5))</f>
        <v>1</v>
      </c>
      <c r="HK182" s="54">
        <f>INDEX('[1]2019'!$M$7:$NZ$33,MATCH($B$182,'[1]2019'!$C$7:$C$33,0),MATCH(HK154,'[1]2019'!$M$5:$NZ$5))</f>
        <v>1</v>
      </c>
      <c r="HL182" s="54">
        <f>INDEX('[1]2019'!$M$7:$NZ$33,MATCH($B$182,'[1]2019'!$C$7:$C$33,0),MATCH(HL154,'[1]2019'!$M$5:$NZ$5))</f>
        <v>0</v>
      </c>
      <c r="HM182" s="54">
        <f>INDEX('[1]2019'!$M$7:$NZ$33,MATCH($B$182,'[1]2019'!$C$7:$C$33,0),MATCH(HM154,'[1]2019'!$M$5:$NZ$5))</f>
        <v>0</v>
      </c>
      <c r="HN182" s="54">
        <f>INDEX('[1]2019'!$M$7:$NZ$33,MATCH($B$182,'[1]2019'!$C$7:$C$33,0),MATCH(HN154,'[1]2019'!$M$5:$NZ$5))</f>
        <v>0</v>
      </c>
      <c r="HO182" s="54">
        <f>INDEX('[1]2019'!$M$7:$NZ$33,MATCH($B$182,'[1]2019'!$C$7:$C$33,0),MATCH(HO154,'[1]2019'!$M$5:$NZ$5))</f>
        <v>0</v>
      </c>
      <c r="HP182" s="54">
        <f>INDEX('[1]2019'!$M$7:$NZ$33,MATCH($B$182,'[1]2019'!$C$7:$C$33,0),MATCH(HP154,'[1]2019'!$M$5:$NZ$5))</f>
        <v>2</v>
      </c>
      <c r="HQ182" s="54">
        <f>INDEX('[1]2019'!$M$7:$NZ$33,MATCH($B$182,'[1]2019'!$C$7:$C$33,0),MATCH(HQ154,'[1]2019'!$M$5:$NZ$5))</f>
        <v>2</v>
      </c>
      <c r="HR182" s="54">
        <f>INDEX('[1]2019'!$M$7:$NZ$33,MATCH($B$182,'[1]2019'!$C$7:$C$33,0),MATCH(HR154,'[1]2019'!$M$5:$NZ$5))</f>
        <v>2</v>
      </c>
      <c r="HS182" s="54">
        <f>INDEX('[1]2019'!$M$7:$NZ$33,MATCH($B$182,'[1]2019'!$C$7:$C$33,0),MATCH(HS154,'[1]2019'!$M$5:$NZ$5))</f>
        <v>2</v>
      </c>
      <c r="HT182" s="54">
        <f>INDEX('[1]2019'!$M$7:$NZ$33,MATCH($B$182,'[1]2019'!$C$7:$C$33,0),MATCH(HT154,'[1]2019'!$M$5:$NZ$5))</f>
        <v>2</v>
      </c>
      <c r="HU182" s="54">
        <f>INDEX('[1]2019'!$M$7:$NZ$33,MATCH($B$182,'[1]2019'!$C$7:$C$33,0),MATCH(HU154,'[1]2019'!$M$5:$NZ$5))</f>
        <v>0</v>
      </c>
      <c r="HV182" s="54">
        <f>INDEX('[1]2019'!$M$7:$NZ$33,MATCH($B$182,'[1]2019'!$C$7:$C$33,0),MATCH(HV154,'[1]2019'!$M$5:$NZ$5))</f>
        <v>0</v>
      </c>
      <c r="HW182" s="54">
        <f>INDEX('[1]2019'!$M$7:$NZ$33,MATCH($B$182,'[1]2019'!$C$7:$C$33,0),MATCH(HW154,'[1]2019'!$M$5:$NZ$5))</f>
        <v>2</v>
      </c>
      <c r="HX182" s="54">
        <f>INDEX('[1]2019'!$M$7:$NZ$33,MATCH($B$182,'[1]2019'!$C$7:$C$33,0),MATCH(HX154,'[1]2019'!$M$5:$NZ$5))</f>
        <v>2</v>
      </c>
      <c r="HY182" s="54">
        <f>INDEX('[1]2019'!$M$7:$NZ$33,MATCH($B$182,'[1]2019'!$C$7:$C$33,0),MATCH(HY154,'[1]2019'!$M$5:$NZ$5))</f>
        <v>2</v>
      </c>
      <c r="HZ182" s="54">
        <f>INDEX('[1]2019'!$M$7:$NZ$33,MATCH($B$182,'[1]2019'!$C$7:$C$33,0),MATCH(HZ154,'[1]2019'!$M$5:$NZ$5))</f>
        <v>2</v>
      </c>
      <c r="IA182" s="54">
        <f>INDEX('[1]2019'!$M$7:$NZ$33,MATCH($B$182,'[1]2019'!$C$7:$C$33,0),MATCH(IA154,'[1]2019'!$M$5:$NZ$5))</f>
        <v>2</v>
      </c>
      <c r="IB182" s="54">
        <f>INDEX('[1]2019'!$M$7:$NZ$33,MATCH($B$182,'[1]2019'!$C$7:$C$33,0),MATCH(IB154,'[1]2019'!$M$5:$NZ$5))</f>
        <v>0</v>
      </c>
      <c r="IC182" s="54">
        <f>INDEX('[1]2019'!$M$7:$NZ$33,MATCH($B$182,'[1]2019'!$C$7:$C$33,0),MATCH(IC154,'[1]2019'!$M$5:$NZ$5))</f>
        <v>2</v>
      </c>
      <c r="ID182" s="54">
        <f>INDEX('[1]2019'!$M$7:$NZ$33,MATCH($B$182,'[1]2019'!$C$7:$C$33,0),MATCH(ID154,'[1]2019'!$M$5:$NZ$5))</f>
        <v>2</v>
      </c>
      <c r="IE182" s="54">
        <f>INDEX('[1]2019'!$M$7:$NZ$33,MATCH($B$182,'[1]2019'!$C$7:$C$33,0),MATCH(IE154,'[1]2019'!$M$5:$NZ$5))</f>
        <v>2</v>
      </c>
      <c r="IF182" s="54">
        <f>INDEX('[1]2019'!$M$7:$NZ$33,MATCH($B$182,'[1]2019'!$C$7:$C$33,0),MATCH(IF154,'[1]2019'!$M$5:$NZ$5))</f>
        <v>2</v>
      </c>
      <c r="IG182" s="54">
        <f>INDEX('[1]2019'!$M$7:$NZ$33,MATCH($B$182,'[1]2019'!$C$7:$C$33,0),MATCH(IG154,'[1]2019'!$M$5:$NZ$5))</f>
        <v>0</v>
      </c>
      <c r="IH182" s="54">
        <f>INDEX('[1]2019'!$M$7:$NZ$33,MATCH($B$182,'[1]2019'!$C$7:$C$33,0),MATCH(IH154,'[1]2019'!$M$5:$NZ$5))</f>
        <v>0</v>
      </c>
      <c r="II182" s="54">
        <f>INDEX('[1]2019'!$M$7:$NZ$33,MATCH($B$182,'[1]2019'!$C$7:$C$33,0),MATCH(II154,'[1]2019'!$M$5:$NZ$5))</f>
        <v>2</v>
      </c>
      <c r="IJ182" s="54">
        <f>INDEX('[1]2019'!$M$7:$NZ$33,MATCH($B$182,'[1]2019'!$C$7:$C$33,0),MATCH(IJ154,'[1]2019'!$M$5:$NZ$5))</f>
        <v>2</v>
      </c>
      <c r="IK182" s="54">
        <f>INDEX('[1]2019'!$M$7:$NZ$33,MATCH($B$182,'[1]2019'!$C$7:$C$33,0),MATCH(IK154,'[1]2019'!$M$5:$NZ$5))</f>
        <v>2</v>
      </c>
      <c r="IL182" s="54">
        <f>INDEX('[1]2019'!$M$7:$NZ$33,MATCH($B$182,'[1]2019'!$C$7:$C$33,0),MATCH(IL154,'[1]2019'!$M$5:$NZ$5))</f>
        <v>0</v>
      </c>
      <c r="IM182" s="54">
        <f>INDEX('[1]2019'!$M$7:$NZ$33,MATCH($B$182,'[1]2019'!$C$7:$C$33,0),MATCH(IM154,'[1]2019'!$M$5:$NZ$5))</f>
        <v>0</v>
      </c>
      <c r="IN182" s="54">
        <f>INDEX('[1]2019'!$M$7:$NZ$33,MATCH($B$182,'[1]2019'!$C$7:$C$33,0),MATCH(IN154,'[1]2019'!$M$5:$NZ$5))</f>
        <v>2</v>
      </c>
      <c r="IO182" s="54">
        <f>INDEX('[1]2019'!$M$7:$NZ$33,MATCH($B$182,'[1]2019'!$C$7:$C$33,0),MATCH(IO154,'[1]2019'!$M$5:$NZ$5))</f>
        <v>2</v>
      </c>
      <c r="IP182" s="54">
        <f>INDEX('[1]2019'!$M$7:$NZ$33,MATCH($B$182,'[1]2019'!$C$7:$C$33,0),MATCH(IP154,'[1]2019'!$M$5:$NZ$5))</f>
        <v>0</v>
      </c>
      <c r="IQ182" s="54">
        <f>INDEX('[1]2019'!$M$7:$NZ$33,MATCH($B$182,'[1]2019'!$C$7:$C$33,0),MATCH(IQ154,'[1]2019'!$M$5:$NZ$5))</f>
        <v>0</v>
      </c>
      <c r="IR182" s="54">
        <f>INDEX('[1]2019'!$M$7:$NZ$33,MATCH($B$182,'[1]2019'!$C$7:$C$33,0),MATCH(IR154,'[1]2019'!$M$5:$NZ$5))</f>
        <v>0</v>
      </c>
      <c r="IS182" s="54">
        <f>INDEX('[1]2019'!$M$7:$NZ$33,MATCH($B$182,'[1]2019'!$C$7:$C$33,0),MATCH(IS154,'[1]2019'!$M$5:$NZ$5))</f>
        <v>0</v>
      </c>
      <c r="IT182" s="54">
        <f>INDEX('[1]2019'!$M$7:$NZ$33,MATCH($B$182,'[1]2019'!$C$7:$C$33,0),MATCH(IT154,'[1]2019'!$M$5:$NZ$5))</f>
        <v>2</v>
      </c>
      <c r="IU182" s="54">
        <f>INDEX('[1]2019'!$M$7:$NZ$33,MATCH($B$182,'[1]2019'!$C$7:$C$33,0),MATCH(IU154,'[1]2019'!$M$5:$NZ$5))</f>
        <v>2</v>
      </c>
      <c r="IV182" s="54">
        <f>INDEX('[1]2019'!$M$7:$NZ$33,MATCH($B$182,'[1]2019'!$C$7:$C$33,0),MATCH(IV154,'[1]2019'!$M$5:$NZ$5))</f>
        <v>2</v>
      </c>
      <c r="IW182" s="54">
        <f>INDEX('[1]2019'!$M$7:$NZ$33,MATCH($B$182,'[1]2019'!$C$7:$C$33,0),MATCH(IW154,'[1]2019'!$M$5:$NZ$5))</f>
        <v>0</v>
      </c>
      <c r="IX182" s="54">
        <f>INDEX('[1]2019'!$M$7:$NZ$33,MATCH($B$182,'[1]2019'!$C$7:$C$33,0),MATCH(IX154,'[1]2019'!$M$5:$NZ$5))</f>
        <v>2</v>
      </c>
      <c r="IY182" s="54">
        <f>INDEX('[1]2019'!$M$7:$NZ$33,MATCH($B$182,'[1]2019'!$C$7:$C$33,0),MATCH(IY154,'[1]2019'!$M$5:$NZ$5))</f>
        <v>2</v>
      </c>
      <c r="IZ182" s="54">
        <f>INDEX('[1]2019'!$M$7:$NZ$33,MATCH($B$182,'[1]2019'!$C$7:$C$33,0),MATCH(IZ154,'[1]2019'!$M$5:$NZ$5))</f>
        <v>2</v>
      </c>
      <c r="JA182" s="54">
        <f>INDEX('[1]2019'!$M$7:$NZ$33,MATCH($B$182,'[1]2019'!$C$7:$C$33,0),MATCH(JA154,'[1]2019'!$M$5:$NZ$5))</f>
        <v>2</v>
      </c>
      <c r="JB182" s="54">
        <f>INDEX('[1]2019'!$M$7:$NZ$33,MATCH($B$182,'[1]2019'!$C$7:$C$33,0),MATCH(JB154,'[1]2019'!$M$5:$NZ$5))</f>
        <v>0</v>
      </c>
      <c r="JC182" s="54">
        <f>INDEX('[1]2019'!$M$7:$NZ$33,MATCH($B$182,'[1]2019'!$C$7:$C$33,0),MATCH(JC154,'[1]2019'!$M$5:$NZ$5))</f>
        <v>0</v>
      </c>
      <c r="JD182" s="54">
        <f>INDEX('[1]2019'!$M$7:$NZ$33,MATCH($B$182,'[1]2019'!$C$7:$C$33,0),MATCH(JD154,'[1]2019'!$M$5:$NZ$5))</f>
        <v>1</v>
      </c>
      <c r="JE182" s="54">
        <f>INDEX('[1]2019'!$M$7:$NZ$33,MATCH($B$182,'[1]2019'!$C$7:$C$33,0),MATCH(JE154,'[1]2019'!$M$5:$NZ$5))</f>
        <v>1</v>
      </c>
      <c r="JF182" s="54">
        <f>INDEX('[1]2019'!$M$7:$NZ$33,MATCH($B$182,'[1]2019'!$C$7:$C$33,0),MATCH(JF154,'[1]2019'!$M$5:$NZ$5))</f>
        <v>1</v>
      </c>
      <c r="JG182" s="54">
        <f>INDEX('[1]2019'!$M$7:$NZ$33,MATCH($B$182,'[1]2019'!$C$7:$C$33,0),MATCH(JG154,'[1]2019'!$M$5:$NZ$5))</f>
        <v>1</v>
      </c>
      <c r="JH182" s="54">
        <f>INDEX('[1]2019'!$M$7:$NZ$33,MATCH($B$182,'[1]2019'!$C$7:$C$33,0),MATCH(JH154,'[1]2019'!$M$5:$NZ$5))</f>
        <v>1</v>
      </c>
      <c r="JI182" s="54">
        <f>INDEX('[1]2019'!$M$7:$NZ$33,MATCH($B$182,'[1]2019'!$C$7:$C$33,0),MATCH(JI154,'[1]2019'!$M$5:$NZ$5))</f>
        <v>0</v>
      </c>
      <c r="JJ182" s="54">
        <f>INDEX('[1]2019'!$M$7:$NZ$33,MATCH($B$182,'[1]2019'!$C$7:$C$33,0),MATCH(JJ154,'[1]2019'!$M$5:$NZ$5))</f>
        <v>0</v>
      </c>
      <c r="JK182" s="54">
        <f>INDEX('[1]2019'!$M$7:$NZ$33,MATCH($B$182,'[1]2019'!$C$7:$C$33,0),MATCH(JK154,'[1]2019'!$M$5:$NZ$5))</f>
        <v>2</v>
      </c>
      <c r="JL182" s="54">
        <f>INDEX('[1]2019'!$M$7:$NZ$33,MATCH($B$182,'[1]2019'!$C$7:$C$33,0),MATCH(JL154,'[1]2019'!$M$5:$NZ$5))</f>
        <v>2</v>
      </c>
      <c r="JM182" s="54">
        <f>INDEX('[1]2019'!$M$7:$NZ$33,MATCH($B$182,'[1]2019'!$C$7:$C$33,0),MATCH(JM154,'[1]2019'!$M$5:$NZ$5))</f>
        <v>0</v>
      </c>
      <c r="JN182" s="54">
        <f>INDEX('[1]2019'!$M$7:$NZ$33,MATCH($B$182,'[1]2019'!$C$7:$C$33,0),MATCH(JN154,'[1]2019'!$M$5:$NZ$5))</f>
        <v>0</v>
      </c>
      <c r="JO182" s="54">
        <f>INDEX('[1]2019'!$M$7:$NZ$33,MATCH($B$182,'[1]2019'!$C$7:$C$33,0),MATCH(JO154,'[1]2019'!$M$5:$NZ$5))</f>
        <v>2</v>
      </c>
      <c r="JP182" s="54">
        <f>INDEX('[1]2019'!$M$7:$NZ$33,MATCH($B$182,'[1]2019'!$C$7:$C$33,0),MATCH(JP154,'[1]2019'!$M$5:$NZ$5))</f>
        <v>2</v>
      </c>
      <c r="JQ182" s="54">
        <f>INDEX('[1]2019'!$M$7:$NZ$33,MATCH($B$182,'[1]2019'!$C$7:$C$33,0),MATCH(JQ154,'[1]2019'!$M$5:$NZ$5))</f>
        <v>2</v>
      </c>
      <c r="JR182" s="54">
        <f>INDEX('[1]2019'!$M$7:$NZ$33,MATCH($B$182,'[1]2019'!$C$7:$C$33,0),MATCH(JR154,'[1]2019'!$M$5:$NZ$5))</f>
        <v>2</v>
      </c>
      <c r="JS182" s="54">
        <f>INDEX('[1]2019'!$M$7:$NZ$33,MATCH($B$182,'[1]2019'!$C$7:$C$33,0),MATCH(JS154,'[1]2019'!$M$5:$NZ$5))</f>
        <v>0</v>
      </c>
      <c r="JT182" s="54">
        <f>INDEX('[1]2019'!$M$7:$NZ$33,MATCH($B$182,'[1]2019'!$C$7:$C$33,0),MATCH(JT154,'[1]2019'!$M$5:$NZ$5))</f>
        <v>0</v>
      </c>
      <c r="JU182" s="54">
        <f>INDEX('[1]2019'!$M$7:$NZ$33,MATCH($B$182,'[1]2019'!$C$7:$C$33,0),MATCH(JU154,'[1]2019'!$M$5:$NZ$5))</f>
        <v>0</v>
      </c>
      <c r="JV182" s="54">
        <f>INDEX('[1]2019'!$M$7:$NZ$33,MATCH($B$182,'[1]2019'!$C$7:$C$33,0),MATCH(JV154,'[1]2019'!$M$5:$NZ$5))</f>
        <v>2</v>
      </c>
      <c r="JW182" s="54">
        <f>INDEX('[1]2019'!$M$7:$NZ$33,MATCH($B$182,'[1]2019'!$C$7:$C$33,0),MATCH(JW154,'[1]2019'!$M$5:$NZ$5))</f>
        <v>2</v>
      </c>
      <c r="JX182" s="54">
        <f>INDEX('[1]2019'!$M$7:$NZ$33,MATCH($B$182,'[1]2019'!$C$7:$C$33,0),MATCH(JX154,'[1]2019'!$M$5:$NZ$5))</f>
        <v>2</v>
      </c>
      <c r="JY182" s="54">
        <f>INDEX('[1]2019'!$M$7:$NZ$33,MATCH($B$182,'[1]2019'!$C$7:$C$33,0),MATCH(JY154,'[1]2019'!$M$5:$NZ$5))</f>
        <v>2</v>
      </c>
      <c r="JZ182" s="54">
        <f>INDEX('[1]2019'!$M$7:$NZ$33,MATCH($B$182,'[1]2019'!$C$7:$C$33,0),MATCH(JZ154,'[1]2019'!$M$5:$NZ$5))</f>
        <v>0</v>
      </c>
      <c r="KA182" s="54">
        <f>INDEX('[1]2019'!$M$7:$NZ$33,MATCH($B$182,'[1]2019'!$C$7:$C$33,0),MATCH(KA154,'[1]2019'!$M$5:$NZ$5))</f>
        <v>2</v>
      </c>
      <c r="KB182" s="54">
        <f>INDEX('[1]2019'!$M$7:$NZ$33,MATCH($B$182,'[1]2019'!$C$7:$C$33,0),MATCH(KB154,'[1]2019'!$M$5:$NZ$5))</f>
        <v>2</v>
      </c>
      <c r="KC182" s="54">
        <f>INDEX('[1]2019'!$M$7:$NZ$33,MATCH($B$182,'[1]2019'!$C$7:$C$33,0),MATCH(KC154,'[1]2019'!$M$5:$NZ$5))</f>
        <v>2</v>
      </c>
      <c r="KD182" s="54">
        <f>INDEX('[1]2019'!$M$7:$NZ$33,MATCH($B$182,'[1]2019'!$C$7:$C$33,0),MATCH(KD154,'[1]2019'!$M$5:$NZ$5))</f>
        <v>0</v>
      </c>
      <c r="KE182" s="54">
        <f>INDEX('[1]2019'!$M$7:$NZ$33,MATCH($B$182,'[1]2019'!$C$7:$C$33,0),MATCH(KE154,'[1]2019'!$M$5:$NZ$5))</f>
        <v>0</v>
      </c>
      <c r="KF182" s="54">
        <f>INDEX('[1]2019'!$M$7:$NZ$33,MATCH($B$182,'[1]2019'!$C$7:$C$33,0),MATCH(KF154,'[1]2019'!$M$5:$NZ$5))</f>
        <v>1</v>
      </c>
      <c r="KG182" s="54">
        <f>INDEX('[1]2019'!$M$7:$NZ$33,MATCH($B$182,'[1]2019'!$C$7:$C$33,0),MATCH(KG154,'[1]2019'!$M$5:$NZ$5))</f>
        <v>1</v>
      </c>
      <c r="KH182" s="54">
        <f>INDEX('[1]2019'!$M$7:$NZ$33,MATCH($B$182,'[1]2019'!$C$7:$C$33,0),MATCH(KH154,'[1]2019'!$M$5:$NZ$5))</f>
        <v>1</v>
      </c>
      <c r="KI182" s="54">
        <f>INDEX('[1]2019'!$M$7:$NZ$33,MATCH($B$182,'[1]2019'!$C$7:$C$33,0),MATCH(KI154,'[1]2019'!$M$5:$NZ$5))</f>
        <v>1</v>
      </c>
      <c r="KJ182" s="54">
        <f>INDEX('[1]2019'!$M$7:$NZ$33,MATCH($B$182,'[1]2019'!$C$7:$C$33,0),MATCH(KJ154,'[1]2019'!$M$5:$NZ$5))</f>
        <v>1</v>
      </c>
      <c r="KK182" s="54">
        <f>INDEX('[1]2019'!$M$7:$NZ$33,MATCH($B$182,'[1]2019'!$C$7:$C$33,0),MATCH(KK154,'[1]2019'!$M$5:$NZ$5))</f>
        <v>0</v>
      </c>
      <c r="KL182" s="54">
        <f>INDEX('[1]2019'!$M$7:$NZ$33,MATCH($B$182,'[1]2019'!$C$7:$C$33,0),MATCH(KL154,'[1]2019'!$M$5:$NZ$5))</f>
        <v>0</v>
      </c>
      <c r="KM182" s="54">
        <f>INDEX('[1]2019'!$M$7:$NZ$33,MATCH($B$182,'[1]2019'!$C$7:$C$33,0),MATCH(KM154,'[1]2019'!$M$5:$NZ$5))</f>
        <v>3</v>
      </c>
      <c r="KN182" s="54">
        <f>INDEX('[1]2019'!$M$7:$NZ$33,MATCH($B$182,'[1]2019'!$C$7:$C$33,0),MATCH(KN154,'[1]2019'!$M$5:$NZ$5))</f>
        <v>3</v>
      </c>
      <c r="KO182" s="54">
        <f>INDEX('[1]2019'!$M$7:$NZ$33,MATCH($B$182,'[1]2019'!$C$7:$C$33,0),MATCH(KO154,'[1]2019'!$M$5:$NZ$5))</f>
        <v>3</v>
      </c>
      <c r="KP182" s="54">
        <f>INDEX('[1]2019'!$M$7:$NZ$33,MATCH($B$182,'[1]2019'!$C$7:$C$33,0),MATCH(KP154,'[1]2019'!$M$5:$NZ$5))</f>
        <v>3</v>
      </c>
      <c r="KQ182" s="54">
        <f>INDEX('[1]2019'!$M$7:$NZ$33,MATCH($B$182,'[1]2019'!$C$7:$C$33,0),MATCH(KQ154,'[1]2019'!$M$5:$NZ$5))</f>
        <v>3</v>
      </c>
      <c r="KR182" s="54">
        <f>INDEX('[1]2019'!$M$7:$NZ$33,MATCH($B$182,'[1]2019'!$C$7:$C$33,0),MATCH(KR154,'[1]2019'!$M$5:$NZ$5))</f>
        <v>0</v>
      </c>
      <c r="KS182" s="54">
        <f>INDEX('[1]2019'!$M$7:$NZ$33,MATCH($B$182,'[1]2019'!$C$7:$C$33,0),MATCH(KS154,'[1]2019'!$M$5:$NZ$5))</f>
        <v>0</v>
      </c>
      <c r="KT182" s="54">
        <f>INDEX('[1]2019'!$M$7:$NZ$33,MATCH($B$182,'[1]2019'!$C$7:$C$33,0),MATCH(KT154,'[1]2019'!$M$5:$NZ$5))</f>
        <v>2</v>
      </c>
      <c r="KU182" s="54">
        <f>INDEX('[1]2019'!$M$7:$NZ$33,MATCH($B$182,'[1]2019'!$C$7:$C$33,0),MATCH(KU154,'[1]2019'!$M$5:$NZ$5))</f>
        <v>2</v>
      </c>
      <c r="KV182" s="54">
        <f>INDEX('[1]2019'!$M$7:$NZ$33,MATCH($B$182,'[1]2019'!$C$7:$C$33,0),MATCH(KV154,'[1]2019'!$M$5:$NZ$5))</f>
        <v>2</v>
      </c>
      <c r="KW182" s="54">
        <f>INDEX('[1]2019'!$M$7:$NZ$33,MATCH($B$182,'[1]2019'!$C$7:$C$33,0),MATCH(KW154,'[1]2019'!$M$5:$NZ$5))</f>
        <v>2</v>
      </c>
      <c r="KX182" s="54">
        <f>INDEX('[1]2019'!$M$7:$NZ$33,MATCH($B$182,'[1]2019'!$C$7:$C$33,0),MATCH(KX154,'[1]2019'!$M$5:$NZ$5))</f>
        <v>3</v>
      </c>
      <c r="KY182" s="54">
        <f>INDEX('[1]2019'!$M$7:$NZ$33,MATCH($B$182,'[1]2019'!$C$7:$C$33,0),MATCH(KY154,'[1]2019'!$M$5:$NZ$5))</f>
        <v>0</v>
      </c>
      <c r="KZ182" s="54">
        <f>INDEX('[1]2019'!$M$7:$NZ$33,MATCH($B$182,'[1]2019'!$C$7:$C$33,0),MATCH(KZ154,'[1]2019'!$M$5:$NZ$5))</f>
        <v>0</v>
      </c>
      <c r="LA182" s="54">
        <f>INDEX('[1]2019'!$M$7:$NZ$33,MATCH($B$182,'[1]2019'!$C$7:$C$33,0),MATCH(LA154,'[1]2019'!$M$5:$NZ$5))</f>
        <v>2</v>
      </c>
      <c r="LB182" s="54">
        <f>INDEX('[1]2019'!$M$7:$NZ$33,MATCH($B$182,'[1]2019'!$C$7:$C$33,0),MATCH(LB154,'[1]2019'!$M$5:$NZ$5))</f>
        <v>2</v>
      </c>
      <c r="LC182" s="54">
        <f>INDEX('[1]2019'!$M$7:$NZ$33,MATCH($B$182,'[1]2019'!$C$7:$C$33,0),MATCH(LC154,'[1]2019'!$M$5:$NZ$5))</f>
        <v>0</v>
      </c>
      <c r="LD182" s="54">
        <f>INDEX('[1]2019'!$M$7:$NZ$33,MATCH($B$182,'[1]2019'!$C$7:$C$33,0),MATCH(LD154,'[1]2019'!$M$5:$NZ$5))</f>
        <v>0</v>
      </c>
      <c r="LE182" s="54">
        <f>INDEX('[1]2019'!$M$7:$NZ$33,MATCH($B$182,'[1]2019'!$C$7:$C$33,0),MATCH(LE154,'[1]2019'!$M$5:$NZ$5))</f>
        <v>5</v>
      </c>
      <c r="LF182" s="54">
        <f>INDEX('[1]2019'!$M$7:$NZ$33,MATCH($B$182,'[1]2019'!$C$7:$C$33,0),MATCH(LF154,'[1]2019'!$M$5:$NZ$5))</f>
        <v>2</v>
      </c>
      <c r="LG182" s="54">
        <f>INDEX('[1]2019'!$M$7:$NZ$33,MATCH($B$182,'[1]2019'!$C$7:$C$33,0),MATCH(LG154,'[1]2019'!$M$5:$NZ$5))</f>
        <v>2</v>
      </c>
      <c r="LH182" s="54">
        <f>INDEX('[1]2019'!$M$7:$NZ$33,MATCH($B$182,'[1]2019'!$C$7:$C$33,0),MATCH(LH154,'[1]2019'!$M$5:$NZ$5))</f>
        <v>2</v>
      </c>
      <c r="LI182" s="54">
        <f>INDEX('[1]2019'!$M$7:$NZ$33,MATCH($B$182,'[1]2019'!$C$7:$C$33,0),MATCH(LI154,'[1]2019'!$M$5:$NZ$5))</f>
        <v>0</v>
      </c>
      <c r="LJ182" s="54">
        <f>INDEX('[1]2019'!$M$7:$NZ$33,MATCH($B$182,'[1]2019'!$C$7:$C$33,0),MATCH(LJ154,'[1]2019'!$M$5:$NZ$5))</f>
        <v>2</v>
      </c>
      <c r="LK182" s="54">
        <f>INDEX('[1]2019'!$M$7:$NZ$33,MATCH($B$182,'[1]2019'!$C$7:$C$33,0),MATCH(LK154,'[1]2019'!$M$5:$NZ$5))</f>
        <v>2</v>
      </c>
      <c r="LL182" s="54">
        <f>INDEX('[1]2019'!$M$7:$NZ$33,MATCH($B$182,'[1]2019'!$C$7:$C$33,0),MATCH(LL154,'[1]2019'!$M$5:$NZ$5))</f>
        <v>2</v>
      </c>
      <c r="LM182" s="54">
        <f>INDEX('[1]2019'!$M$7:$NZ$33,MATCH($B$182,'[1]2019'!$C$7:$C$33,0),MATCH(LM154,'[1]2019'!$M$5:$NZ$5))</f>
        <v>0</v>
      </c>
      <c r="LN182" s="54">
        <f>INDEX('[1]2019'!$M$7:$NZ$33,MATCH($B$182,'[1]2019'!$C$7:$C$33,0),MATCH(LN154,'[1]2019'!$M$5:$NZ$5))</f>
        <v>0</v>
      </c>
      <c r="LO182" s="54">
        <f>INDEX('[1]2019'!$M$7:$NZ$33,MATCH($B$182,'[1]2019'!$C$7:$C$33,0),MATCH(LO154,'[1]2019'!$M$5:$NZ$5))</f>
        <v>2</v>
      </c>
      <c r="LP182" s="54">
        <f>INDEX('[1]2019'!$M$7:$NZ$33,MATCH($B$182,'[1]2019'!$C$7:$C$33,0),MATCH(LP154,'[1]2019'!$M$5:$NZ$5))</f>
        <v>2</v>
      </c>
      <c r="LQ182" s="54">
        <f>INDEX('[1]2019'!$M$7:$NZ$33,MATCH($B$182,'[1]2019'!$C$7:$C$33,0),MATCH(LQ154,'[1]2019'!$M$5:$NZ$5))</f>
        <v>2</v>
      </c>
      <c r="LR182" s="54">
        <f>INDEX('[1]2019'!$M$7:$NZ$33,MATCH($B$182,'[1]2019'!$C$7:$C$33,0),MATCH(LR154,'[1]2019'!$M$5:$NZ$5))</f>
        <v>2</v>
      </c>
      <c r="LS182" s="54">
        <f>INDEX('[1]2019'!$M$7:$NZ$33,MATCH($B$182,'[1]2019'!$C$7:$C$33,0),MATCH(LS154,'[1]2019'!$M$5:$NZ$5))</f>
        <v>2</v>
      </c>
      <c r="LT182" s="54">
        <f>INDEX('[1]2019'!$M$7:$NZ$33,MATCH($B$182,'[1]2019'!$C$7:$C$33,0),MATCH(LT154,'[1]2019'!$M$5:$NZ$5))</f>
        <v>0</v>
      </c>
      <c r="LU182" s="54">
        <f>INDEX('[1]2019'!$M$7:$NZ$33,MATCH($B$182,'[1]2019'!$C$7:$C$33,0),MATCH(LU154,'[1]2019'!$M$5:$NZ$5))</f>
        <v>0</v>
      </c>
      <c r="LV182" s="54">
        <f>INDEX('[1]2019'!$M$7:$NZ$33,MATCH($B$182,'[1]2019'!$C$7:$C$33,0),MATCH(LV154,'[1]2019'!$M$5:$NZ$5))</f>
        <v>2</v>
      </c>
      <c r="LW182" s="54">
        <f>INDEX('[1]2019'!$M$7:$NZ$33,MATCH($B$182,'[1]2019'!$C$7:$C$33,0),MATCH(LW154,'[1]2019'!$M$5:$NZ$5))</f>
        <v>2</v>
      </c>
      <c r="LX182" s="54">
        <f>INDEX('[1]2019'!$M$7:$NZ$33,MATCH($B$182,'[1]2019'!$C$7:$C$33,0),MATCH(LX154,'[1]2019'!$M$5:$NZ$5))</f>
        <v>2</v>
      </c>
      <c r="LY182" s="54">
        <f>INDEX('[1]2019'!$M$7:$NZ$33,MATCH($B$182,'[1]2019'!$C$7:$C$33,0),MATCH(LY154,'[1]2019'!$M$5:$NZ$5))</f>
        <v>2</v>
      </c>
      <c r="LZ182" s="54">
        <f>INDEX('[1]2019'!$M$7:$NZ$33,MATCH($B$182,'[1]2019'!$C$7:$C$33,0),MATCH(LZ154,'[1]2019'!$M$5:$NZ$5))</f>
        <v>0</v>
      </c>
      <c r="MA182" s="54">
        <f>INDEX('[1]2019'!$M$7:$NZ$33,MATCH($B$182,'[1]2019'!$C$7:$C$33,0),MATCH(MA154,'[1]2019'!$M$5:$NZ$5))</f>
        <v>0</v>
      </c>
      <c r="MB182" s="54">
        <f>INDEX('[1]2019'!$M$7:$NZ$33,MATCH($B$182,'[1]2019'!$C$7:$C$33,0),MATCH(MB154,'[1]2019'!$M$5:$NZ$5))</f>
        <v>0</v>
      </c>
      <c r="MC182" s="54">
        <f>INDEX('[1]2019'!$M$7:$NZ$33,MATCH($B$182,'[1]2019'!$C$7:$C$33,0),MATCH(MC154,'[1]2019'!$M$5:$NZ$5))</f>
        <v>2</v>
      </c>
      <c r="MD182" s="54">
        <f>INDEX('[1]2019'!$M$7:$NZ$33,MATCH($B$182,'[1]2019'!$C$7:$C$33,0),MATCH(MD154,'[1]2019'!$M$5:$NZ$5))</f>
        <v>2</v>
      </c>
      <c r="ME182" s="54">
        <f>INDEX('[1]2019'!$M$7:$NZ$33,MATCH($B$182,'[1]2019'!$C$7:$C$33,0),MATCH(ME154,'[1]2019'!$M$5:$NZ$5))</f>
        <v>2</v>
      </c>
      <c r="MF182" s="54">
        <f>INDEX('[1]2019'!$M$7:$NZ$33,MATCH($B$182,'[1]2019'!$C$7:$C$33,0),MATCH(MF154,'[1]2019'!$M$5:$NZ$5))</f>
        <v>2</v>
      </c>
      <c r="MG182" s="54">
        <f>INDEX('[1]2019'!$M$7:$NZ$33,MATCH($B$182,'[1]2019'!$C$7:$C$33,0),MATCH(MG154,'[1]2019'!$M$5:$NZ$5))</f>
        <v>0</v>
      </c>
      <c r="MH182" s="54">
        <f>INDEX('[1]2019'!$M$7:$NZ$33,MATCH($B$182,'[1]2019'!$C$7:$C$33,0),MATCH(MH154,'[1]2019'!$M$5:$NZ$5))</f>
        <v>0</v>
      </c>
      <c r="MI182" s="54">
        <f>INDEX('[1]2019'!$M$7:$NZ$33,MATCH($B$182,'[1]2019'!$C$7:$C$33,0),MATCH(MI154,'[1]2019'!$M$5:$NZ$5))</f>
        <v>0</v>
      </c>
      <c r="MJ182" s="54">
        <f>INDEX('[1]2019'!$M$7:$NZ$33,MATCH($B$182,'[1]2019'!$C$7:$C$33,0),MATCH(MJ154,'[1]2019'!$M$5:$NZ$5))</f>
        <v>2</v>
      </c>
      <c r="MK182" s="54">
        <f>INDEX('[1]2019'!$M$7:$NZ$33,MATCH($B$182,'[1]2019'!$C$7:$C$33,0),MATCH(MK154,'[1]2019'!$M$5:$NZ$5))</f>
        <v>2</v>
      </c>
      <c r="ML182" s="54">
        <f>INDEX('[1]2019'!$M$7:$NZ$33,MATCH($B$182,'[1]2019'!$C$7:$C$33,0),MATCH(ML154,'[1]2019'!$M$5:$NZ$5))</f>
        <v>0</v>
      </c>
      <c r="MM182" s="54">
        <f>INDEX('[1]2019'!$M$7:$NZ$33,MATCH($B$182,'[1]2019'!$C$7:$C$33,0),MATCH(MM154,'[1]2019'!$M$5:$NZ$5))</f>
        <v>0</v>
      </c>
      <c r="MN182" s="54">
        <f>INDEX('[1]2019'!$M$7:$NZ$33,MATCH($B$182,'[1]2019'!$C$7:$C$33,0),MATCH(MN154,'[1]2019'!$M$5:$NZ$5))</f>
        <v>2</v>
      </c>
      <c r="MO182" s="54">
        <f>INDEX('[1]2019'!$M$7:$NZ$33,MATCH($B$182,'[1]2019'!$C$7:$C$33,0),MATCH(MO154,'[1]2019'!$M$5:$NZ$5))</f>
        <v>2</v>
      </c>
      <c r="MP182" s="54">
        <f>INDEX('[1]2019'!$M$7:$NZ$33,MATCH($B$182,'[1]2019'!$C$7:$C$33,0),MATCH(MP154,'[1]2019'!$M$5:$NZ$5))</f>
        <v>2</v>
      </c>
      <c r="MQ182" s="54">
        <f>INDEX('[1]2019'!$M$7:$NZ$33,MATCH($B$182,'[1]2019'!$C$7:$C$33,0),MATCH(MQ154,'[1]2019'!$M$5:$NZ$5))</f>
        <v>4</v>
      </c>
      <c r="MR182" s="54">
        <f>INDEX('[1]2019'!$M$7:$NZ$33,MATCH($B$182,'[1]2019'!$C$7:$C$33,0),MATCH(MR154,'[1]2019'!$M$5:$NZ$5))</f>
        <v>4</v>
      </c>
      <c r="MS182" s="54">
        <f>INDEX('[1]2019'!$M$7:$NZ$33,MATCH($B$182,'[1]2019'!$C$7:$C$33,0),MATCH(MS154,'[1]2019'!$M$5:$NZ$5))</f>
        <v>4</v>
      </c>
      <c r="MT182" s="54">
        <f>INDEX('[1]2019'!$M$7:$NZ$33,MATCH($B$182,'[1]2019'!$C$7:$C$33,0),MATCH(MT154,'[1]2019'!$M$5:$NZ$5))</f>
        <v>4</v>
      </c>
      <c r="MU182" s="54">
        <f>INDEX('[1]2019'!$M$7:$NZ$33,MATCH($B$182,'[1]2019'!$C$7:$C$33,0),MATCH(MU154,'[1]2019'!$M$5:$NZ$5))</f>
        <v>4</v>
      </c>
      <c r="MV182" s="54">
        <f>INDEX('[1]2019'!$M$7:$NZ$33,MATCH($B$182,'[1]2019'!$C$7:$C$33,0),MATCH(MV154,'[1]2019'!$M$5:$NZ$5))</f>
        <v>0</v>
      </c>
      <c r="MW182" s="54">
        <f>INDEX('[1]2019'!$M$7:$NZ$33,MATCH($B$182,'[1]2019'!$C$7:$C$33,0),MATCH(MW154,'[1]2019'!$M$5:$NZ$5))</f>
        <v>0</v>
      </c>
      <c r="MX182" s="54">
        <f>INDEX('[1]2019'!$M$7:$NZ$33,MATCH($B$182,'[1]2019'!$C$7:$C$33,0),MATCH(MX154,'[1]2019'!$M$5:$NZ$5))</f>
        <v>4</v>
      </c>
      <c r="MY182" s="54">
        <f>INDEX('[1]2019'!$M$7:$NZ$33,MATCH($B$182,'[1]2019'!$C$7:$C$33,0),MATCH(MY154,'[1]2019'!$M$5:$NZ$5))</f>
        <v>4</v>
      </c>
      <c r="MZ182" s="54">
        <f>INDEX('[1]2019'!$M$7:$NZ$33,MATCH($B$182,'[1]2019'!$C$7:$C$33,0),MATCH(MZ154,'[1]2019'!$M$5:$NZ$5))</f>
        <v>4</v>
      </c>
      <c r="NA182" s="54">
        <f>INDEX('[1]2019'!$M$7:$NZ$33,MATCH($B$182,'[1]2019'!$C$7:$C$33,0),MATCH(NA154,'[1]2019'!$M$5:$NZ$5))</f>
        <v>4</v>
      </c>
      <c r="NB182" s="54">
        <f>INDEX('[1]2019'!$M$7:$NZ$33,MATCH($B$182,'[1]2019'!$C$7:$C$33,0),MATCH(NB154,'[1]2019'!$M$5:$NZ$5))</f>
        <v>4</v>
      </c>
      <c r="NC182" s="54">
        <f>INDEX('[1]2019'!$M$7:$NZ$33,MATCH($B$182,'[1]2019'!$C$7:$C$33,0),MATCH(NC154,'[1]2019'!$M$5:$NZ$5))</f>
        <v>0</v>
      </c>
      <c r="ND182" s="54">
        <f>INDEX('[1]2019'!$M$7:$NZ$33,MATCH($B$182,'[1]2019'!$C$7:$C$33,0),MATCH(ND154,'[1]2019'!$M$5:$NZ$5))</f>
        <v>0</v>
      </c>
      <c r="NE182" s="54">
        <f>INDEX('[1]2019'!$M$7:$NZ$33,MATCH($B$182,'[1]2019'!$C$7:$C$33,0),MATCH(NE154,'[1]2019'!$M$5:$NZ$5))</f>
        <v>2</v>
      </c>
      <c r="NF182" s="54">
        <f>INDEX('[1]2019'!$M$7:$NZ$33,MATCH($B$182,'[1]2019'!$C$7:$C$33,0),MATCH(NF154,'[1]2019'!$M$5:$NZ$5))</f>
        <v>2</v>
      </c>
      <c r="NG182" s="54">
        <f>INDEX('[1]2019'!$M$7:$NZ$33,MATCH($B$182,'[1]2019'!$C$7:$C$33,0),MATCH(NG154,'[1]2019'!$M$5:$NZ$5))</f>
        <v>2</v>
      </c>
      <c r="NH182" s="54">
        <f>INDEX('[1]2019'!$M$7:$NZ$33,MATCH($B$182,'[1]2019'!$C$7:$C$33,0),MATCH(NH154,'[1]2019'!$M$5:$NZ$5))</f>
        <v>2</v>
      </c>
      <c r="NI182" s="54">
        <f>INDEX('[1]2019'!$M$7:$NZ$33,MATCH($B$182,'[1]2019'!$C$7:$C$33,0),MATCH(NI154,'[1]2019'!$M$5:$NZ$5))</f>
        <v>2</v>
      </c>
      <c r="NJ182" s="54">
        <f>INDEX('[1]2019'!$M$7:$NZ$33,MATCH($B$182,'[1]2019'!$C$7:$C$33,0),MATCH(NJ154,'[1]2019'!$M$5:$NZ$5))</f>
        <v>0</v>
      </c>
      <c r="NK182" s="54">
        <f>INDEX('[1]2019'!$M$7:$NZ$33,MATCH($B$182,'[1]2019'!$C$7:$C$33,0),MATCH(NK154,'[1]2019'!$M$5:$NZ$5))</f>
        <v>0</v>
      </c>
      <c r="NL182" s="54">
        <f>INDEX('[1]2019'!$M$7:$NZ$33,MATCH($B$182,'[1]2019'!$C$7:$C$33,0),MATCH(NL154,'[1]2019'!$M$5:$NZ$5))</f>
        <v>2</v>
      </c>
      <c r="NM182" s="54">
        <f>INDEX('[1]2019'!$M$7:$NZ$33,MATCH($B$182,'[1]2019'!$C$7:$C$33,0),MATCH(NM154,'[1]2019'!$M$5:$NZ$5))</f>
        <v>0</v>
      </c>
      <c r="NN182" s="54">
        <f>INDEX('[1]2019'!$M$7:$NZ$33,MATCH($B$182,'[1]2019'!$C$7:$C$33,0),MATCH(NN154,'[1]2019'!$M$5:$NZ$5))</f>
        <v>5</v>
      </c>
      <c r="NO182" s="54">
        <f>INDEX('[1]2019'!$M$7:$NZ$33,MATCH($B$182,'[1]2019'!$C$7:$C$33,0),MATCH(NO154,'[1]2019'!$M$5:$NZ$5))</f>
        <v>0</v>
      </c>
      <c r="NP182" s="54">
        <f>INDEX('[1]2019'!$M$7:$NZ$33,MATCH($B$182,'[1]2019'!$C$7:$C$33,0),MATCH(NP154,'[1]2019'!$M$5:$NZ$5))</f>
        <v>2</v>
      </c>
      <c r="NQ182" s="54">
        <f>INDEX('[1]2019'!$M$7:$NZ$33,MATCH($B$182,'[1]2019'!$C$7:$C$33,0),MATCH(NQ154,'[1]2019'!$M$5:$NZ$5))</f>
        <v>2</v>
      </c>
      <c r="NR182" s="54">
        <f>INDEX('[1]2019'!$M$7:$NZ$33,MATCH($B$182,'[1]2019'!$C$7:$C$33,0),MATCH(NR154,'[1]2019'!$M$5:$NZ$5))</f>
        <v>2</v>
      </c>
    </row>
    <row r="183" spans="1:382" ht="20.100000000000001" customHeight="1" thickBot="1" x14ac:dyDescent="0.35">
      <c r="A183" s="2" t="s">
        <v>53</v>
      </c>
      <c r="B183" s="116"/>
      <c r="C183" s="32"/>
      <c r="D183" s="32"/>
      <c r="E183" s="48">
        <f>IF(AND(INDEX('[1]2019'!$M$7:$NZ$33,MATCH($B$182,'[1]2019'!$C$7:$C$33,0),MATCH(E55,'[1]2019'!$M$5:$NZ$5))=0,OR(E184="x",E184="p")),"FH",IF(AND(INDEX('[1]2019'!$M$7:$NZ$33,MATCH($B$182,'[1]2019'!$C$7:$C$33,0),MATCH(E55,'[1]2019'!$M$5:$NZ$5))&gt;2,OR(E184="x",E184="p")),"FH",INDEX('[1]2019'!$M$7:$NZ$33,MATCH($B$182,'[1]2019'!$C$7:$C$33,0),MATCH(E55,'[1]2019'!$M$5:$NZ$5))))</f>
        <v>0</v>
      </c>
      <c r="F183" s="48">
        <f>IF(AND(INDEX('[1]2019'!$M$7:$NZ$33,MATCH($B$182,'[1]2019'!$C$7:$C$33,0),MATCH(F55,'[1]2019'!$M$5:$NZ$5))=0,OR(F184="x",F184="p")),"FH",IF(AND(INDEX('[1]2019'!$M$7:$NZ$33,MATCH($B$182,'[1]2019'!$C$7:$C$33,0),MATCH(F55,'[1]2019'!$M$5:$NZ$5))&gt;2,OR(F184="x",F184="p")),"FH",INDEX('[1]2019'!$M$7:$NZ$33,MATCH($B$182,'[1]2019'!$C$7:$C$33,0),MATCH(F55,'[1]2019'!$M$5:$NZ$5))))</f>
        <v>5</v>
      </c>
      <c r="G183" s="48">
        <f>IF(AND(INDEX('[1]2019'!$M$7:$NZ$33,MATCH($B$182,'[1]2019'!$C$7:$C$33,0),MATCH(G55,'[1]2019'!$M$5:$NZ$5))=0,OR(G184="x",G184="p")),"FH",IF(AND(INDEX('[1]2019'!$M$7:$NZ$33,MATCH($B$182,'[1]2019'!$C$7:$C$33,0),MATCH(G55,'[1]2019'!$M$5:$NZ$5))&gt;2,OR(G184="x",G184="p")),"FH",INDEX('[1]2019'!$M$7:$NZ$33,MATCH($B$182,'[1]2019'!$C$7:$C$33,0),MATCH(G55,'[1]2019'!$M$5:$NZ$5))))</f>
        <v>0</v>
      </c>
      <c r="H183" s="48">
        <f>IF(AND(INDEX('[1]2019'!$M$7:$NZ$33,MATCH($B$182,'[1]2019'!$C$7:$C$33,0),MATCH(H55,'[1]2019'!$M$5:$NZ$5))=0,OR(H184="x",H184="p")),"FH",IF(AND(INDEX('[1]2019'!$M$7:$NZ$33,MATCH($B$182,'[1]2019'!$C$7:$C$33,0),MATCH(H55,'[1]2019'!$M$5:$NZ$5))&gt;2,OR(H184="x",H184="p")),"FH",INDEX('[1]2019'!$M$7:$NZ$33,MATCH($B$182,'[1]2019'!$C$7:$C$33,0),MATCH(H55,'[1]2019'!$M$5:$NZ$5))))</f>
        <v>0</v>
      </c>
      <c r="I183" s="48">
        <f>IF(AND(INDEX('[1]2019'!$M$7:$NZ$33,MATCH($B$182,'[1]2019'!$C$7:$C$33,0),MATCH(I55,'[1]2019'!$M$5:$NZ$5))=0,OR(I184="x",I184="p")),"FH",IF(AND(INDEX('[1]2019'!$M$7:$NZ$33,MATCH($B$182,'[1]2019'!$C$7:$C$33,0),MATCH(I55,'[1]2019'!$M$5:$NZ$5))&gt;2,OR(I184="x",I184="p")),"FH",INDEX('[1]2019'!$M$7:$NZ$33,MATCH($B$182,'[1]2019'!$C$7:$C$33,0),MATCH(I55,'[1]2019'!$M$5:$NZ$5))))</f>
        <v>2</v>
      </c>
      <c r="J183" s="48">
        <f>IF(AND(INDEX('[1]2019'!$M$7:$NZ$33,MATCH($B$182,'[1]2019'!$C$7:$C$33,0),MATCH(J55,'[1]2019'!$M$5:$NZ$5))=0,OR(J184="x",J184="p")),"FH",IF(AND(INDEX('[1]2019'!$M$7:$NZ$33,MATCH($B$182,'[1]2019'!$C$7:$C$33,0),MATCH(J55,'[1]2019'!$M$5:$NZ$5))&gt;2,OR(J184="x",J184="p")),"FH",INDEX('[1]2019'!$M$7:$NZ$33,MATCH($B$182,'[1]2019'!$C$7:$C$33,0),MATCH(J55,'[1]2019'!$M$5:$NZ$5))))</f>
        <v>2</v>
      </c>
      <c r="K183" s="48">
        <f>IF(AND(INDEX('[1]2019'!$M$7:$NZ$33,MATCH($B$182,'[1]2019'!$C$7:$C$33,0),MATCH(K55,'[1]2019'!$M$5:$NZ$5))=0,OR(K184="x",K184="p")),"FH",IF(AND(INDEX('[1]2019'!$M$7:$NZ$33,MATCH($B$182,'[1]2019'!$C$7:$C$33,0),MATCH(K55,'[1]2019'!$M$5:$NZ$5))&gt;2,OR(K184="x",K184="p")),"FH",INDEX('[1]2019'!$M$7:$NZ$33,MATCH($B$182,'[1]2019'!$C$7:$C$33,0),MATCH(K55,'[1]2019'!$M$5:$NZ$5))))</f>
        <v>2</v>
      </c>
      <c r="L183" s="48" t="str">
        <f>IF(AND(INDEX('[1]2019'!$M$7:$NZ$33,MATCH($B$182,'[1]2019'!$C$7:$C$33,0),MATCH(L55,'[1]2019'!$M$5:$NZ$5))=0,OR(L184="x",L184="p")),"FH",IF(AND(INDEX('[1]2019'!$M$7:$NZ$33,MATCH($B$182,'[1]2019'!$C$7:$C$33,0),MATCH(L55,'[1]2019'!$M$5:$NZ$5))&gt;2,OR(L184="x",L184="p")),"FH",INDEX('[1]2019'!$M$7:$NZ$33,MATCH($B$182,'[1]2019'!$C$7:$C$33,0),MATCH(L55,'[1]2019'!$M$5:$NZ$5))))</f>
        <v>FH</v>
      </c>
      <c r="M183" s="48" t="str">
        <f>IF(AND(INDEX('[1]2019'!$M$7:$NZ$33,MATCH($B$182,'[1]2019'!$C$7:$C$33,0),MATCH(M55,'[1]2019'!$M$5:$NZ$5))=0,OR(M184="x",M184="p")),"FH",IF(AND(INDEX('[1]2019'!$M$7:$NZ$33,MATCH($B$182,'[1]2019'!$C$7:$C$33,0),MATCH(M55,'[1]2019'!$M$5:$NZ$5))&gt;2,OR(M184="x",M184="p")),"FH",INDEX('[1]2019'!$M$7:$NZ$33,MATCH($B$182,'[1]2019'!$C$7:$C$33,0),MATCH(M55,'[1]2019'!$M$5:$NZ$5))))</f>
        <v>FH</v>
      </c>
      <c r="N183" s="48">
        <f>IF(AND(INDEX('[1]2019'!$M$7:$NZ$33,MATCH($B$182,'[1]2019'!$C$7:$C$33,0),MATCH(N55,'[1]2019'!$M$5:$NZ$5))=0,OR(N184="x",N184="p")),"FH",IF(AND(INDEX('[1]2019'!$M$7:$NZ$33,MATCH($B$182,'[1]2019'!$C$7:$C$33,0),MATCH(N55,'[1]2019'!$M$5:$NZ$5))&gt;2,OR(N184="x",N184="p")),"FH",INDEX('[1]2019'!$M$7:$NZ$33,MATCH($B$182,'[1]2019'!$C$7:$C$33,0),MATCH(N55,'[1]2019'!$M$5:$NZ$5))))</f>
        <v>2</v>
      </c>
      <c r="O183" s="48">
        <f>IF(AND(INDEX('[1]2019'!$M$7:$NZ$33,MATCH($B$182,'[1]2019'!$C$7:$C$33,0),MATCH(O55,'[1]2019'!$M$5:$NZ$5))=0,OR(O184="x",O184="p")),"FH",IF(AND(INDEX('[1]2019'!$M$7:$NZ$33,MATCH($B$182,'[1]2019'!$C$7:$C$33,0),MATCH(O55,'[1]2019'!$M$5:$NZ$5))&gt;2,OR(O184="x",O184="p")),"FH",INDEX('[1]2019'!$M$7:$NZ$33,MATCH($B$182,'[1]2019'!$C$7:$C$33,0),MATCH(O55,'[1]2019'!$M$5:$NZ$5))))</f>
        <v>2</v>
      </c>
      <c r="P183" s="48">
        <f>IF(AND(INDEX('[1]2019'!$M$7:$NZ$33,MATCH($B$182,'[1]2019'!$C$7:$C$33,0),MATCH(P55,'[1]2019'!$M$5:$NZ$5))=0,OR(P184="x",P184="p")),"FH",IF(AND(INDEX('[1]2019'!$M$7:$NZ$33,MATCH($B$182,'[1]2019'!$C$7:$C$33,0),MATCH(P55,'[1]2019'!$M$5:$NZ$5))&gt;2,OR(P184="x",P184="p")),"FH",INDEX('[1]2019'!$M$7:$NZ$33,MATCH($B$182,'[1]2019'!$C$7:$C$33,0),MATCH(P55,'[1]2019'!$M$5:$NZ$5))))</f>
        <v>2</v>
      </c>
      <c r="Q183" s="48">
        <f>IF(AND(INDEX('[1]2019'!$M$7:$NZ$33,MATCH($B$182,'[1]2019'!$C$7:$C$33,0),MATCH(Q55,'[1]2019'!$M$5:$NZ$5))=0,OR(Q184="x",Q184="p")),"FH",IF(AND(INDEX('[1]2019'!$M$7:$NZ$33,MATCH($B$182,'[1]2019'!$C$7:$C$33,0),MATCH(Q55,'[1]2019'!$M$5:$NZ$5))&gt;2,OR(Q184="x",Q184="p")),"FH",INDEX('[1]2019'!$M$7:$NZ$33,MATCH($B$182,'[1]2019'!$C$7:$C$33,0),MATCH(Q55,'[1]2019'!$M$5:$NZ$5))))</f>
        <v>2</v>
      </c>
      <c r="R183" s="48">
        <f>IF(AND(INDEX('[1]2019'!$M$7:$NZ$33,MATCH($B$182,'[1]2019'!$C$7:$C$33,0),MATCH(R55,'[1]2019'!$M$5:$NZ$5))=0,OR(R184="x",R184="p")),"FH",IF(AND(INDEX('[1]2019'!$M$7:$NZ$33,MATCH($B$182,'[1]2019'!$C$7:$C$33,0),MATCH(R55,'[1]2019'!$M$5:$NZ$5))&gt;2,OR(R184="x",R184="p")),"FH",INDEX('[1]2019'!$M$7:$NZ$33,MATCH($B$182,'[1]2019'!$C$7:$C$33,0),MATCH(R55,'[1]2019'!$M$5:$NZ$5))))</f>
        <v>2</v>
      </c>
      <c r="S183" s="48" t="str">
        <f>IF(AND(INDEX('[1]2019'!$M$7:$NZ$33,MATCH($B$182,'[1]2019'!$C$7:$C$33,0),MATCH(S55,'[1]2019'!$M$5:$NZ$5))=0,OR(S184="x",S184="p")),"FH",IF(AND(INDEX('[1]2019'!$M$7:$NZ$33,MATCH($B$182,'[1]2019'!$C$7:$C$33,0),MATCH(S55,'[1]2019'!$M$5:$NZ$5))&gt;2,OR(S184="x",S184="p")),"FH",INDEX('[1]2019'!$M$7:$NZ$33,MATCH($B$182,'[1]2019'!$C$7:$C$33,0),MATCH(S55,'[1]2019'!$M$5:$NZ$5))))</f>
        <v>FH</v>
      </c>
      <c r="T183" s="48" t="str">
        <f>IF(AND(INDEX('[1]2019'!$M$7:$NZ$33,MATCH($B$182,'[1]2019'!$C$7:$C$33,0),MATCH(T55,'[1]2019'!$M$5:$NZ$5))=0,OR(T184="x",T184="p")),"FH",IF(AND(INDEX('[1]2019'!$M$7:$NZ$33,MATCH($B$182,'[1]2019'!$C$7:$C$33,0),MATCH(T55,'[1]2019'!$M$5:$NZ$5))&gt;2,OR(T184="x",T184="p")),"FH",INDEX('[1]2019'!$M$7:$NZ$33,MATCH($B$182,'[1]2019'!$C$7:$C$33,0),MATCH(T55,'[1]2019'!$M$5:$NZ$5))))</f>
        <v>FH</v>
      </c>
      <c r="U183" s="48">
        <f>IF(AND(INDEX('[1]2019'!$M$7:$NZ$33,MATCH($B$182,'[1]2019'!$C$7:$C$33,0),MATCH(U55,'[1]2019'!$M$5:$NZ$5))=0,OR(U184="x",U184="p")),"FH",IF(AND(INDEX('[1]2019'!$M$7:$NZ$33,MATCH($B$182,'[1]2019'!$C$7:$C$33,0),MATCH(U55,'[1]2019'!$M$5:$NZ$5))&gt;2,OR(U184="x",U184="p")),"FH",INDEX('[1]2019'!$M$7:$NZ$33,MATCH($B$182,'[1]2019'!$C$7:$C$33,0),MATCH(U55,'[1]2019'!$M$5:$NZ$5))))</f>
        <v>2</v>
      </c>
      <c r="V183" s="48">
        <f>IF(AND(INDEX('[1]2019'!$M$7:$NZ$33,MATCH($B$182,'[1]2019'!$C$7:$C$33,0),MATCH(V55,'[1]2019'!$M$5:$NZ$5))=0,OR(V184="x",V184="p")),"FH",IF(AND(INDEX('[1]2019'!$M$7:$NZ$33,MATCH($B$182,'[1]2019'!$C$7:$C$33,0),MATCH(V55,'[1]2019'!$M$5:$NZ$5))&gt;2,OR(V184="x",V184="p")),"FH",INDEX('[1]2019'!$M$7:$NZ$33,MATCH($B$182,'[1]2019'!$C$7:$C$33,0),MATCH(V55,'[1]2019'!$M$5:$NZ$5))))</f>
        <v>2</v>
      </c>
      <c r="W183" s="48">
        <f>IF(AND(INDEX('[1]2019'!$M$7:$NZ$33,MATCH($B$182,'[1]2019'!$C$7:$C$33,0),MATCH(W55,'[1]2019'!$M$5:$NZ$5))=0,OR(W184="x",W184="p")),"FH",IF(AND(INDEX('[1]2019'!$M$7:$NZ$33,MATCH($B$182,'[1]2019'!$C$7:$C$33,0),MATCH(W55,'[1]2019'!$M$5:$NZ$5))&gt;2,OR(W184="x",W184="p")),"FH",INDEX('[1]2019'!$M$7:$NZ$33,MATCH($B$182,'[1]2019'!$C$7:$C$33,0),MATCH(W55,'[1]2019'!$M$5:$NZ$5))))</f>
        <v>2</v>
      </c>
      <c r="X183" s="48">
        <f>IF(AND(INDEX('[1]2019'!$M$7:$NZ$33,MATCH($B$182,'[1]2019'!$C$7:$C$33,0),MATCH(X55,'[1]2019'!$M$5:$NZ$5))=0,OR(X184="x",X184="p")),"FH",IF(AND(INDEX('[1]2019'!$M$7:$NZ$33,MATCH($B$182,'[1]2019'!$C$7:$C$33,0),MATCH(X55,'[1]2019'!$M$5:$NZ$5))&gt;2,OR(X184="x",X184="p")),"FH",INDEX('[1]2019'!$M$7:$NZ$33,MATCH($B$182,'[1]2019'!$C$7:$C$33,0),MATCH(X55,'[1]2019'!$M$5:$NZ$5))))</f>
        <v>2</v>
      </c>
      <c r="Y183" s="48">
        <f>IF(AND(INDEX('[1]2019'!$M$7:$NZ$33,MATCH($B$182,'[1]2019'!$C$7:$C$33,0),MATCH(Y55,'[1]2019'!$M$5:$NZ$5))=0,OR(Y184="x",Y184="p")),"FH",IF(AND(INDEX('[1]2019'!$M$7:$NZ$33,MATCH($B$182,'[1]2019'!$C$7:$C$33,0),MATCH(Y55,'[1]2019'!$M$5:$NZ$5))&gt;2,OR(Y184="x",Y184="p")),"FH",INDEX('[1]2019'!$M$7:$NZ$33,MATCH($B$182,'[1]2019'!$C$7:$C$33,0),MATCH(Y55,'[1]2019'!$M$5:$NZ$5))))</f>
        <v>2</v>
      </c>
      <c r="Z183" s="48" t="str">
        <f>IF(AND(INDEX('[1]2019'!$M$7:$NZ$33,MATCH($B$182,'[1]2019'!$C$7:$C$33,0),MATCH(Z55,'[1]2019'!$M$5:$NZ$5))=0,OR(Z184="x",Z184="p")),"FH",IF(AND(INDEX('[1]2019'!$M$7:$NZ$33,MATCH($B$182,'[1]2019'!$C$7:$C$33,0),MATCH(Z55,'[1]2019'!$M$5:$NZ$5))&gt;2,OR(Z184="x",Z184="p")),"FH",INDEX('[1]2019'!$M$7:$NZ$33,MATCH($B$182,'[1]2019'!$C$7:$C$33,0),MATCH(Z55,'[1]2019'!$M$5:$NZ$5))))</f>
        <v>FH</v>
      </c>
      <c r="AA183" s="48">
        <f>IF(AND(INDEX('[1]2019'!$M$7:$NZ$33,MATCH($B$182,'[1]2019'!$C$7:$C$33,0),MATCH(AA55,'[1]2019'!$M$5:$NZ$5))=0,OR(AA184="x",AA184="p")),"FH",IF(AND(INDEX('[1]2019'!$M$7:$NZ$33,MATCH($B$182,'[1]2019'!$C$7:$C$33,0),MATCH(AA55,'[1]2019'!$M$5:$NZ$5))&gt;2,OR(AA184="x",AA184="p")),"FH",INDEX('[1]2019'!$M$7:$NZ$33,MATCH($B$182,'[1]2019'!$C$7:$C$33,0),MATCH(AA55,'[1]2019'!$M$5:$NZ$5))))</f>
        <v>1</v>
      </c>
      <c r="AB183" s="48">
        <f>IF(AND(INDEX('[1]2019'!$M$7:$NZ$33,MATCH($B$182,'[1]2019'!$C$7:$C$33,0),MATCH(AB55,'[1]2019'!$M$5:$NZ$5))=0,OR(AB184="x",AB184="p")),"FH",IF(AND(INDEX('[1]2019'!$M$7:$NZ$33,MATCH($B$182,'[1]2019'!$C$7:$C$33,0),MATCH(AB55,'[1]2019'!$M$5:$NZ$5))&gt;2,OR(AB184="x",AB184="p")),"FH",INDEX('[1]2019'!$M$7:$NZ$33,MATCH($B$182,'[1]2019'!$C$7:$C$33,0),MATCH(AB55,'[1]2019'!$M$5:$NZ$5))))</f>
        <v>1</v>
      </c>
      <c r="AC183" s="48">
        <f>IF(AND(INDEX('[1]2019'!$M$7:$NZ$33,MATCH($B$182,'[1]2019'!$C$7:$C$33,0),MATCH(AC55,'[1]2019'!$M$5:$NZ$5))=0,OR(AC184="x",AC184="p")),"FH",IF(AND(INDEX('[1]2019'!$M$7:$NZ$33,MATCH($B$182,'[1]2019'!$C$7:$C$33,0),MATCH(AC55,'[1]2019'!$M$5:$NZ$5))&gt;2,OR(AC184="x",AC184="p")),"FH",INDEX('[1]2019'!$M$7:$NZ$33,MATCH($B$182,'[1]2019'!$C$7:$C$33,0),MATCH(AC55,'[1]2019'!$M$5:$NZ$5))))</f>
        <v>1</v>
      </c>
      <c r="AD183" s="48">
        <f>IF(AND(INDEX('[1]2019'!$M$7:$NZ$33,MATCH($B$182,'[1]2019'!$C$7:$C$33,0),MATCH(AD55,'[1]2019'!$M$5:$NZ$5))=0,OR(AD184="x",AD184="p")),"FH",IF(AND(INDEX('[1]2019'!$M$7:$NZ$33,MATCH($B$182,'[1]2019'!$C$7:$C$33,0),MATCH(AD55,'[1]2019'!$M$5:$NZ$5))&gt;2,OR(AD184="x",AD184="p")),"FH",INDEX('[1]2019'!$M$7:$NZ$33,MATCH($B$182,'[1]2019'!$C$7:$C$33,0),MATCH(AD55,'[1]2019'!$M$5:$NZ$5))))</f>
        <v>1</v>
      </c>
      <c r="AE183" s="48">
        <f>IF(AND(INDEX('[1]2019'!$M$7:$NZ$33,MATCH($B$182,'[1]2019'!$C$7:$C$33,0),MATCH(AE55,'[1]2019'!$M$5:$NZ$5))=0,OR(AE184="x",AE184="p")),"FH",IF(AND(INDEX('[1]2019'!$M$7:$NZ$33,MATCH($B$182,'[1]2019'!$C$7:$C$33,0),MATCH(AE55,'[1]2019'!$M$5:$NZ$5))&gt;2,OR(AE184="x",AE184="p")),"FH",INDEX('[1]2019'!$M$7:$NZ$33,MATCH($B$182,'[1]2019'!$C$7:$C$33,0),MATCH(AE55,'[1]2019'!$M$5:$NZ$5))))</f>
        <v>0</v>
      </c>
      <c r="AF183" s="48">
        <f>IF(AND(INDEX('[1]2019'!$M$7:$NZ$33,MATCH($B$182,'[1]2019'!$C$7:$C$33,0),MATCH(AF55,'[1]2019'!$M$5:$NZ$5))=0,OR(AF184="x",AF184="p")),"FH",IF(AND(INDEX('[1]2019'!$M$7:$NZ$33,MATCH($B$182,'[1]2019'!$C$7:$C$33,0),MATCH(AF55,'[1]2019'!$M$5:$NZ$5))&gt;2,OR(AF184="x",AF184="p")),"FH",INDEX('[1]2019'!$M$7:$NZ$33,MATCH($B$182,'[1]2019'!$C$7:$C$33,0),MATCH(AF55,'[1]2019'!$M$5:$NZ$5))))</f>
        <v>0</v>
      </c>
      <c r="AG183" s="48">
        <f>IF(AND(INDEX('[1]2019'!$M$7:$NZ$33,MATCH($B$182,'[1]2019'!$C$7:$C$33,0),MATCH(AG55,'[1]2019'!$M$5:$NZ$5))=0,OR(AG184="x",AG184="p")),"FH",IF(AND(INDEX('[1]2019'!$M$7:$NZ$33,MATCH($B$182,'[1]2019'!$C$7:$C$33,0),MATCH(AG55,'[1]2019'!$M$5:$NZ$5))&gt;2,OR(AG184="x",AG184="p")),"FH",INDEX('[1]2019'!$M$7:$NZ$33,MATCH($B$182,'[1]2019'!$C$7:$C$33,0),MATCH(AG55,'[1]2019'!$M$5:$NZ$5))))</f>
        <v>2</v>
      </c>
      <c r="AH183" s="48">
        <f>IF(AND(INDEX('[1]2019'!$M$7:$NZ$33,MATCH($B$182,'[1]2019'!$C$7:$C$33,0),MATCH(AH55,'[1]2019'!$M$5:$NZ$5))=0,OR(AH184="x",AH184="p")),"FH",IF(AND(INDEX('[1]2019'!$M$7:$NZ$33,MATCH($B$182,'[1]2019'!$C$7:$C$33,0),MATCH(AH55,'[1]2019'!$M$5:$NZ$5))&gt;2,OR(AH184="x",AH184="p")),"FH",INDEX('[1]2019'!$M$7:$NZ$33,MATCH($B$182,'[1]2019'!$C$7:$C$33,0),MATCH(AH55,'[1]2019'!$M$5:$NZ$5))))</f>
        <v>2</v>
      </c>
      <c r="AI183" s="48">
        <f>IF(AND(INDEX('[1]2019'!$M$7:$NZ$33,MATCH($B$182,'[1]2019'!$C$7:$C$33,0),MATCH(AI55,'[1]2019'!$M$5:$NZ$5))=0,OR(AI184="x",AI184="p")),"FH",IF(AND(INDEX('[1]2019'!$M$7:$NZ$33,MATCH($B$182,'[1]2019'!$C$7:$C$33,0),MATCH(AI55,'[1]2019'!$M$5:$NZ$5))&gt;2,OR(AI184="x",AI184="p")),"FH",INDEX('[1]2019'!$M$7:$NZ$33,MATCH($B$182,'[1]2019'!$C$7:$C$33,0),MATCH(AI55,'[1]2019'!$M$5:$NZ$5))))</f>
        <v>2</v>
      </c>
      <c r="AJ183" s="48">
        <f>IF(AND(INDEX('[1]2019'!$M$7:$NZ$33,MATCH($B$182,'[1]2019'!$C$7:$C$33,0),MATCH(AJ55,'[1]2019'!$M$5:$NZ$5))=0,OR(AJ184="x",AJ184="p")),"FH",IF(AND(INDEX('[1]2019'!$M$7:$NZ$33,MATCH($B$182,'[1]2019'!$C$7:$C$33,0),MATCH(AJ55,'[1]2019'!$M$5:$NZ$5))&gt;2,OR(AJ184="x",AJ184="p")),"FH",INDEX('[1]2019'!$M$7:$NZ$33,MATCH($B$182,'[1]2019'!$C$7:$C$33,0),MATCH(AJ55,'[1]2019'!$M$5:$NZ$5))))</f>
        <v>2</v>
      </c>
      <c r="AK183" s="48">
        <f>IF(AND(INDEX('[1]2019'!$M$7:$NZ$33,MATCH($B$182,'[1]2019'!$C$7:$C$33,0),MATCH(AK55,'[1]2019'!$M$5:$NZ$5))=0,OR(AK184="x",AK184="p")),"FH",IF(AND(INDEX('[1]2019'!$M$7:$NZ$33,MATCH($B$182,'[1]2019'!$C$7:$C$33,0),MATCH(AK55,'[1]2019'!$M$5:$NZ$5))&gt;2,OR(AK184="x",AK184="p")),"FH",INDEX('[1]2019'!$M$7:$NZ$33,MATCH($B$182,'[1]2019'!$C$7:$C$33,0),MATCH(AK55,'[1]2019'!$M$5:$NZ$5))))</f>
        <v>2</v>
      </c>
      <c r="AL183" s="48" t="str">
        <f>IF(AND(INDEX('[1]2019'!$M$7:$NZ$33,MATCH($B$182,'[1]2019'!$C$7:$C$33,0),MATCH(AL55,'[1]2019'!$M$5:$NZ$5))=0,OR(AL184="x",AL184="p")),"FH",IF(AND(INDEX('[1]2019'!$M$7:$NZ$33,MATCH($B$182,'[1]2019'!$C$7:$C$33,0),MATCH(AL55,'[1]2019'!$M$5:$NZ$5))&gt;2,OR(AL184="x",AL184="p")),"FH",INDEX('[1]2019'!$M$7:$NZ$33,MATCH($B$182,'[1]2019'!$C$7:$C$33,0),MATCH(AL55,'[1]2019'!$M$5:$NZ$5))))</f>
        <v>FH</v>
      </c>
      <c r="AM183" s="48" t="str">
        <f>IF(AND(INDEX('[1]2019'!$M$7:$NZ$33,MATCH($B$182,'[1]2019'!$C$7:$C$33,0),MATCH(AM55,'[1]2019'!$M$5:$NZ$5))=0,OR(AM184="x",AM184="p")),"FH",IF(AND(INDEX('[1]2019'!$M$7:$NZ$33,MATCH($B$182,'[1]2019'!$C$7:$C$33,0),MATCH(AM55,'[1]2019'!$M$5:$NZ$5))&gt;2,OR(AM184="x",AM184="p")),"FH",INDEX('[1]2019'!$M$7:$NZ$33,MATCH($B$182,'[1]2019'!$C$7:$C$33,0),MATCH(AM55,'[1]2019'!$M$5:$NZ$5))))</f>
        <v>FH</v>
      </c>
      <c r="AN183" s="48">
        <f>IF(AND(INDEX('[1]2019'!$M$7:$NZ$33,MATCH($B$182,'[1]2019'!$C$7:$C$33,0),MATCH(AN55,'[1]2019'!$M$5:$NZ$5))=0,OR(AN184="x",AN184="p")),"FH",IF(AND(INDEX('[1]2019'!$M$7:$NZ$33,MATCH($B$182,'[1]2019'!$C$7:$C$33,0),MATCH(AN55,'[1]2019'!$M$5:$NZ$5))&gt;2,OR(AN184="x",AN184="p")),"FH",INDEX('[1]2019'!$M$7:$NZ$33,MATCH($B$182,'[1]2019'!$C$7:$C$33,0),MATCH(AN55,'[1]2019'!$M$5:$NZ$5))))</f>
        <v>2</v>
      </c>
      <c r="AO183" s="48">
        <f>IF(AND(INDEX('[1]2019'!$M$7:$NZ$33,MATCH($B$182,'[1]2019'!$C$7:$C$33,0),MATCH(AO55,'[1]2019'!$M$5:$NZ$5))=0,OR(AO184="x",AO184="p")),"FH",IF(AND(INDEX('[1]2019'!$M$7:$NZ$33,MATCH($B$182,'[1]2019'!$C$7:$C$33,0),MATCH(AO55,'[1]2019'!$M$5:$NZ$5))&gt;2,OR(AO184="x",AO184="p")),"FH",INDEX('[1]2019'!$M$7:$NZ$33,MATCH($B$182,'[1]2019'!$C$7:$C$33,0),MATCH(AO55,'[1]2019'!$M$5:$NZ$5))))</f>
        <v>2</v>
      </c>
      <c r="AP183" s="48">
        <f>IF(AND(INDEX('[1]2019'!$M$7:$NZ$33,MATCH($B$182,'[1]2019'!$C$7:$C$33,0),MATCH(AP55,'[1]2019'!$M$5:$NZ$5))=0,OR(AP184="x",AP184="p")),"FH",IF(AND(INDEX('[1]2019'!$M$7:$NZ$33,MATCH($B$182,'[1]2019'!$C$7:$C$33,0),MATCH(AP55,'[1]2019'!$M$5:$NZ$5))&gt;2,OR(AP184="x",AP184="p")),"FH",INDEX('[1]2019'!$M$7:$NZ$33,MATCH($B$182,'[1]2019'!$C$7:$C$33,0),MATCH(AP55,'[1]2019'!$M$5:$NZ$5))))</f>
        <v>2</v>
      </c>
      <c r="AQ183" s="48">
        <f>IF(AND(INDEX('[1]2019'!$M$7:$NZ$33,MATCH($B$182,'[1]2019'!$C$7:$C$33,0),MATCH(AQ55,'[1]2019'!$M$5:$NZ$5))=0,OR(AQ184="x",AQ184="p")),"FH",IF(AND(INDEX('[1]2019'!$M$7:$NZ$33,MATCH($B$182,'[1]2019'!$C$7:$C$33,0),MATCH(AQ55,'[1]2019'!$M$5:$NZ$5))&gt;2,OR(AQ184="x",AQ184="p")),"FH",INDEX('[1]2019'!$M$7:$NZ$33,MATCH($B$182,'[1]2019'!$C$7:$C$33,0),MATCH(AQ55,'[1]2019'!$M$5:$NZ$5))))</f>
        <v>2</v>
      </c>
      <c r="AR183" s="48">
        <f>IF(AND(INDEX('[1]2019'!$M$7:$NZ$33,MATCH($B$182,'[1]2019'!$C$7:$C$33,0),MATCH(AR55,'[1]2019'!$M$5:$NZ$5))=0,OR(AR184="x",AR184="p")),"FH",IF(AND(INDEX('[1]2019'!$M$7:$NZ$33,MATCH($B$182,'[1]2019'!$C$7:$C$33,0),MATCH(AR55,'[1]2019'!$M$5:$NZ$5))&gt;2,OR(AR184="x",AR184="p")),"FH",INDEX('[1]2019'!$M$7:$NZ$33,MATCH($B$182,'[1]2019'!$C$7:$C$33,0),MATCH(AR55,'[1]2019'!$M$5:$NZ$5))))</f>
        <v>2</v>
      </c>
      <c r="AS183" s="48" t="str">
        <f>IF(AND(INDEX('[1]2019'!$M$7:$NZ$33,MATCH($B$182,'[1]2019'!$C$7:$C$33,0),MATCH(AS55,'[1]2019'!$M$5:$NZ$5))=0,OR(AS184="x",AS184="p")),"FH",IF(AND(INDEX('[1]2019'!$M$7:$NZ$33,MATCH($B$182,'[1]2019'!$C$7:$C$33,0),MATCH(AS55,'[1]2019'!$M$5:$NZ$5))&gt;2,OR(AS184="x",AS184="p")),"FH",INDEX('[1]2019'!$M$7:$NZ$33,MATCH($B$182,'[1]2019'!$C$7:$C$33,0),MATCH(AS55,'[1]2019'!$M$5:$NZ$5))))</f>
        <v>FH</v>
      </c>
      <c r="AT183" s="48" t="str">
        <f>IF(AND(INDEX('[1]2019'!$M$7:$NZ$33,MATCH($B$182,'[1]2019'!$C$7:$C$33,0),MATCH(AT55,'[1]2019'!$M$5:$NZ$5))=0,OR(AT184="x",AT184="p")),"FH",IF(AND(INDEX('[1]2019'!$M$7:$NZ$33,MATCH($B$182,'[1]2019'!$C$7:$C$33,0),MATCH(AT55,'[1]2019'!$M$5:$NZ$5))&gt;2,OR(AT184="x",AT184="p")),"FH",INDEX('[1]2019'!$M$7:$NZ$33,MATCH($B$182,'[1]2019'!$C$7:$C$33,0),MATCH(AT55,'[1]2019'!$M$5:$NZ$5))))</f>
        <v>FH</v>
      </c>
      <c r="AU183" s="48" t="str">
        <f>IF(AND(INDEX('[1]2019'!$M$7:$NZ$33,MATCH($B$182,'[1]2019'!$C$7:$C$33,0),MATCH(AU55,'[1]2019'!$M$5:$NZ$5))=0,OR(AU184="x",AU184="p")),"FH",IF(AND(INDEX('[1]2019'!$M$7:$NZ$33,MATCH($B$182,'[1]2019'!$C$7:$C$33,0),MATCH(AU55,'[1]2019'!$M$5:$NZ$5))&gt;2,OR(AU184="x",AU184="p")),"FH",INDEX('[1]2019'!$M$7:$NZ$33,MATCH($B$182,'[1]2019'!$C$7:$C$33,0),MATCH(AU55,'[1]2019'!$M$5:$NZ$5))))</f>
        <v>FH</v>
      </c>
      <c r="AV183" s="48" t="str">
        <f>IF(AND(INDEX('[1]2019'!$M$7:$NZ$33,MATCH($B$182,'[1]2019'!$C$7:$C$33,0),MATCH(AV55,'[1]2019'!$M$5:$NZ$5))=0,OR(AV184="x",AV184="p")),"FH",IF(AND(INDEX('[1]2019'!$M$7:$NZ$33,MATCH($B$182,'[1]2019'!$C$7:$C$33,0),MATCH(AV55,'[1]2019'!$M$5:$NZ$5))&gt;2,OR(AV184="x",AV184="p")),"FH",INDEX('[1]2019'!$M$7:$NZ$33,MATCH($B$182,'[1]2019'!$C$7:$C$33,0),MATCH(AV55,'[1]2019'!$M$5:$NZ$5))))</f>
        <v>FH</v>
      </c>
      <c r="AW183" s="48" t="str">
        <f>IF(AND(INDEX('[1]2019'!$M$7:$NZ$33,MATCH($B$182,'[1]2019'!$C$7:$C$33,0),MATCH(AW55,'[1]2019'!$M$5:$NZ$5))=0,OR(AW184="x",AW184="p")),"FH",IF(AND(INDEX('[1]2019'!$M$7:$NZ$33,MATCH($B$182,'[1]2019'!$C$7:$C$33,0),MATCH(AW55,'[1]2019'!$M$5:$NZ$5))&gt;2,OR(AW184="x",AW184="p")),"FH",INDEX('[1]2019'!$M$7:$NZ$33,MATCH($B$182,'[1]2019'!$C$7:$C$33,0),MATCH(AW55,'[1]2019'!$M$5:$NZ$5))))</f>
        <v>FH</v>
      </c>
      <c r="AX183" s="48" t="str">
        <f>IF(AND(INDEX('[1]2019'!$M$7:$NZ$33,MATCH($B$182,'[1]2019'!$C$7:$C$33,0),MATCH(AX55,'[1]2019'!$M$5:$NZ$5))=0,OR(AX184="x",AX184="p")),"FH",IF(AND(INDEX('[1]2019'!$M$7:$NZ$33,MATCH($B$182,'[1]2019'!$C$7:$C$33,0),MATCH(AX55,'[1]2019'!$M$5:$NZ$5))&gt;2,OR(AX184="x",AX184="p")),"FH",INDEX('[1]2019'!$M$7:$NZ$33,MATCH($B$182,'[1]2019'!$C$7:$C$33,0),MATCH(AX55,'[1]2019'!$M$5:$NZ$5))))</f>
        <v>FH</v>
      </c>
      <c r="AY183" s="48" t="str">
        <f>IF(AND(INDEX('[1]2019'!$M$7:$NZ$33,MATCH($B$182,'[1]2019'!$C$7:$C$33,0),MATCH(AY55,'[1]2019'!$M$5:$NZ$5))=0,OR(AY184="x",AY184="p")),"FH",IF(AND(INDEX('[1]2019'!$M$7:$NZ$33,MATCH($B$182,'[1]2019'!$C$7:$C$33,0),MATCH(AY55,'[1]2019'!$M$5:$NZ$5))&gt;2,OR(AY184="x",AY184="p")),"FH",INDEX('[1]2019'!$M$7:$NZ$33,MATCH($B$182,'[1]2019'!$C$7:$C$33,0),MATCH(AY55,'[1]2019'!$M$5:$NZ$5))))</f>
        <v>FH</v>
      </c>
      <c r="AZ183" s="48">
        <f>IF(AND(INDEX('[1]2019'!$M$7:$NZ$33,MATCH($B$182,'[1]2019'!$C$7:$C$33,0),MATCH(AZ55,'[1]2019'!$M$5:$NZ$5))=0,OR(AZ184="x",AZ184="p")),"FH",IF(AND(INDEX('[1]2019'!$M$7:$NZ$33,MATCH($B$182,'[1]2019'!$C$7:$C$33,0),MATCH(AZ55,'[1]2019'!$M$5:$NZ$5))&gt;2,OR(AZ184="x",AZ184="p")),"FH",INDEX('[1]2019'!$M$7:$NZ$33,MATCH($B$182,'[1]2019'!$C$7:$C$33,0),MATCH(AZ55,'[1]2019'!$M$5:$NZ$5))))</f>
        <v>0</v>
      </c>
      <c r="BA183" s="48">
        <f>IF(AND(INDEX('[1]2019'!$M$7:$NZ$33,MATCH($B$182,'[1]2019'!$C$7:$C$33,0),MATCH(BA55,'[1]2019'!$M$5:$NZ$5))=0,OR(BA184="x",BA184="p")),"FH",IF(AND(INDEX('[1]2019'!$M$7:$NZ$33,MATCH($B$182,'[1]2019'!$C$7:$C$33,0),MATCH(BA55,'[1]2019'!$M$5:$NZ$5))&gt;2,OR(BA184="x",BA184="p")),"FH",INDEX('[1]2019'!$M$7:$NZ$33,MATCH($B$182,'[1]2019'!$C$7:$C$33,0),MATCH(BA55,'[1]2019'!$M$5:$NZ$5))))</f>
        <v>0</v>
      </c>
      <c r="BB183" s="48" t="str">
        <f>IF(AND(INDEX('[1]2019'!$M$7:$NZ$33,MATCH($B$182,'[1]2019'!$C$7:$C$33,0),MATCH(BB55,'[1]2019'!$M$5:$NZ$5))=0,OR(BB184="x",BB184="p")),"FH",IF(AND(INDEX('[1]2019'!$M$7:$NZ$33,MATCH($B$182,'[1]2019'!$C$7:$C$33,0),MATCH(BB55,'[1]2019'!$M$5:$NZ$5))&gt;2,OR(BB184="x",BB184="p")),"FH",INDEX('[1]2019'!$M$7:$NZ$33,MATCH($B$182,'[1]2019'!$C$7:$C$33,0),MATCH(BB55,'[1]2019'!$M$5:$NZ$5))))</f>
        <v>FH</v>
      </c>
      <c r="BC183" s="48" t="str">
        <f>IF(AND(INDEX('[1]2019'!$M$7:$NZ$33,MATCH($B$182,'[1]2019'!$C$7:$C$33,0),MATCH(BC55,'[1]2019'!$M$5:$NZ$5))=0,OR(BC184="x",BC184="p")),"FH",IF(AND(INDEX('[1]2019'!$M$7:$NZ$33,MATCH($B$182,'[1]2019'!$C$7:$C$33,0),MATCH(BC55,'[1]2019'!$M$5:$NZ$5))&gt;2,OR(BC184="x",BC184="p")),"FH",INDEX('[1]2019'!$M$7:$NZ$33,MATCH($B$182,'[1]2019'!$C$7:$C$33,0),MATCH(BC55,'[1]2019'!$M$5:$NZ$5))))</f>
        <v>FH</v>
      </c>
      <c r="BD183" s="48" t="str">
        <f>IF(AND(INDEX('[1]2019'!$M$7:$NZ$33,MATCH($B$182,'[1]2019'!$C$7:$C$33,0),MATCH(BD55,'[1]2019'!$M$5:$NZ$5))=0,OR(BD184="x",BD184="p")),"FH",IF(AND(INDEX('[1]2019'!$M$7:$NZ$33,MATCH($B$182,'[1]2019'!$C$7:$C$33,0),MATCH(BD55,'[1]2019'!$M$5:$NZ$5))&gt;2,OR(BD184="x",BD184="p")),"FH",INDEX('[1]2019'!$M$7:$NZ$33,MATCH($B$182,'[1]2019'!$C$7:$C$33,0),MATCH(BD55,'[1]2019'!$M$5:$NZ$5))))</f>
        <v>FH</v>
      </c>
      <c r="BE183" s="48" t="str">
        <f>IF(AND(INDEX('[1]2019'!$M$7:$NZ$33,MATCH($B$182,'[1]2019'!$C$7:$C$33,0),MATCH(BE55,'[1]2019'!$M$5:$NZ$5))=0,OR(BE184="x",BE184="p")),"FH",IF(AND(INDEX('[1]2019'!$M$7:$NZ$33,MATCH($B$182,'[1]2019'!$C$7:$C$33,0),MATCH(BE55,'[1]2019'!$M$5:$NZ$5))&gt;2,OR(BE184="x",BE184="p")),"FH",INDEX('[1]2019'!$M$7:$NZ$33,MATCH($B$182,'[1]2019'!$C$7:$C$33,0),MATCH(BE55,'[1]2019'!$M$5:$NZ$5))))</f>
        <v>FH</v>
      </c>
      <c r="BF183" s="48" t="str">
        <f>IF(AND(INDEX('[1]2019'!$M$7:$NZ$33,MATCH($B$182,'[1]2019'!$C$7:$C$33,0),MATCH(BF55,'[1]2019'!$M$5:$NZ$5))=0,OR(BF184="x",BF184="p")),"FH",IF(AND(INDEX('[1]2019'!$M$7:$NZ$33,MATCH($B$182,'[1]2019'!$C$7:$C$33,0),MATCH(BF55,'[1]2019'!$M$5:$NZ$5))&gt;2,OR(BF184="x",BF184="p")),"FH",INDEX('[1]2019'!$M$7:$NZ$33,MATCH($B$182,'[1]2019'!$C$7:$C$33,0),MATCH(BF55,'[1]2019'!$M$5:$NZ$5))))</f>
        <v>FH</v>
      </c>
      <c r="BG183" s="48" t="str">
        <f>IF(AND(INDEX('[1]2019'!$M$7:$NZ$33,MATCH($B$182,'[1]2019'!$C$7:$C$33,0),MATCH(BG55,'[1]2019'!$M$5:$NZ$5))=0,OR(BG184="x",BG184="p")),"FH",IF(AND(INDEX('[1]2019'!$M$7:$NZ$33,MATCH($B$182,'[1]2019'!$C$7:$C$33,0),MATCH(BG55,'[1]2019'!$M$5:$NZ$5))&gt;2,OR(BG184="x",BG184="p")),"FH",INDEX('[1]2019'!$M$7:$NZ$33,MATCH($B$182,'[1]2019'!$C$7:$C$33,0),MATCH(BG55,'[1]2019'!$M$5:$NZ$5))))</f>
        <v>FH</v>
      </c>
      <c r="BH183" s="48" t="str">
        <f>IF(AND(INDEX('[1]2019'!$M$7:$NZ$33,MATCH($B$182,'[1]2019'!$C$7:$C$33,0),MATCH(BH55,'[1]2019'!$M$5:$NZ$5))=0,OR(BH184="x",BH184="p")),"FH",IF(AND(INDEX('[1]2019'!$M$7:$NZ$33,MATCH($B$182,'[1]2019'!$C$7:$C$33,0),MATCH(BH55,'[1]2019'!$M$5:$NZ$5))&gt;2,OR(BH184="x",BH184="p")),"FH",INDEX('[1]2019'!$M$7:$NZ$33,MATCH($B$182,'[1]2019'!$C$7:$C$33,0),MATCH(BH55,'[1]2019'!$M$5:$NZ$5))))</f>
        <v>FH</v>
      </c>
      <c r="BI183" s="48" t="str">
        <f>IF(AND(INDEX('[1]2019'!$M$7:$NZ$33,MATCH($B$182,'[1]2019'!$C$7:$C$33,0),MATCH(BI55,'[1]2019'!$M$5:$NZ$5))=0,OR(BI184="x",BI184="p")),"FH",IF(AND(INDEX('[1]2019'!$M$7:$NZ$33,MATCH($B$182,'[1]2019'!$C$7:$C$33,0),MATCH(BI55,'[1]2019'!$M$5:$NZ$5))&gt;2,OR(BI184="x",BI184="p")),"FH",INDEX('[1]2019'!$M$7:$NZ$33,MATCH($B$182,'[1]2019'!$C$7:$C$33,0),MATCH(BI55,'[1]2019'!$M$5:$NZ$5))))</f>
        <v>FH</v>
      </c>
      <c r="BJ183" s="48" t="str">
        <f>IF(AND(INDEX('[1]2019'!$M$7:$NZ$33,MATCH($B$182,'[1]2019'!$C$7:$C$33,0),MATCH(BJ55,'[1]2019'!$M$5:$NZ$5))=0,OR(BJ184="x",BJ184="p")),"FH",IF(AND(INDEX('[1]2019'!$M$7:$NZ$33,MATCH($B$182,'[1]2019'!$C$7:$C$33,0),MATCH(BJ55,'[1]2019'!$M$5:$NZ$5))&gt;2,OR(BJ184="x",BJ184="p")),"FH",INDEX('[1]2019'!$M$7:$NZ$33,MATCH($B$182,'[1]2019'!$C$7:$C$33,0),MATCH(BJ55,'[1]2019'!$M$5:$NZ$5))))</f>
        <v>FH</v>
      </c>
      <c r="BK183" s="48" t="str">
        <f>IF(AND(INDEX('[1]2019'!$M$7:$NZ$33,MATCH($B$182,'[1]2019'!$C$7:$C$33,0),MATCH(BK55,'[1]2019'!$M$5:$NZ$5))=0,OR(BK184="x",BK184="p")),"FH",IF(AND(INDEX('[1]2019'!$M$7:$NZ$33,MATCH($B$182,'[1]2019'!$C$7:$C$33,0),MATCH(BK55,'[1]2019'!$M$5:$NZ$5))&gt;2,OR(BK184="x",BK184="p")),"FH",INDEX('[1]2019'!$M$7:$NZ$33,MATCH($B$182,'[1]2019'!$C$7:$C$33,0),MATCH(BK55,'[1]2019'!$M$5:$NZ$5))))</f>
        <v>FH</v>
      </c>
      <c r="BL183" s="48">
        <f>IF(AND(INDEX('[1]2019'!$M$7:$NZ$33,MATCH($B$182,'[1]2019'!$C$7:$C$33,0),MATCH(BL55,'[1]2019'!$M$5:$NZ$5))=0,OR(BL184="x",BL184="p")),"FH",IF(AND(INDEX('[1]2019'!$M$7:$NZ$33,MATCH($B$182,'[1]2019'!$C$7:$C$33,0),MATCH(BL55,'[1]2019'!$M$5:$NZ$5))&gt;2,OR(BL184="x",BL184="p")),"FH",INDEX('[1]2019'!$M$7:$NZ$33,MATCH($B$182,'[1]2019'!$C$7:$C$33,0),MATCH(BL55,'[1]2019'!$M$5:$NZ$5))))</f>
        <v>2</v>
      </c>
      <c r="BM183" s="48">
        <f>IF(AND(INDEX('[1]2019'!$M$7:$NZ$33,MATCH($B$182,'[1]2019'!$C$7:$C$33,0),MATCH(BM55,'[1]2019'!$M$5:$NZ$5))=0,OR(BM184="x",BM184="p")),"FH",IF(AND(INDEX('[1]2019'!$M$7:$NZ$33,MATCH($B$182,'[1]2019'!$C$7:$C$33,0),MATCH(BM55,'[1]2019'!$M$5:$NZ$5))&gt;2,OR(BM184="x",BM184="p")),"FH",INDEX('[1]2019'!$M$7:$NZ$33,MATCH($B$182,'[1]2019'!$C$7:$C$33,0),MATCH(BM55,'[1]2019'!$M$5:$NZ$5))))</f>
        <v>2</v>
      </c>
      <c r="BN183" s="48">
        <f>IF(AND(INDEX('[1]2019'!$M$7:$NZ$33,MATCH($B$182,'[1]2019'!$C$7:$C$33,0),MATCH(BN55,'[1]2019'!$M$5:$NZ$5))=0,OR(BN184="x",BN184="p")),"FH",IF(AND(INDEX('[1]2019'!$M$7:$NZ$33,MATCH($B$182,'[1]2019'!$C$7:$C$33,0),MATCH(BN55,'[1]2019'!$M$5:$NZ$5))&gt;2,OR(BN184="x",BN184="p")),"FH",INDEX('[1]2019'!$M$7:$NZ$33,MATCH($B$182,'[1]2019'!$C$7:$C$33,0),MATCH(BN55,'[1]2019'!$M$5:$NZ$5))))</f>
        <v>2</v>
      </c>
      <c r="BO183" s="48">
        <f>IF(AND(INDEX('[1]2019'!$M$7:$NZ$33,MATCH($B$182,'[1]2019'!$C$7:$C$33,0),MATCH(BO55,'[1]2019'!$M$5:$NZ$5))=0,OR(BO184="x",BO184="p")),"FH",IF(AND(INDEX('[1]2019'!$M$7:$NZ$33,MATCH($B$182,'[1]2019'!$C$7:$C$33,0),MATCH(BO55,'[1]2019'!$M$5:$NZ$5))&gt;2,OR(BO184="x",BO184="p")),"FH",INDEX('[1]2019'!$M$7:$NZ$33,MATCH($B$182,'[1]2019'!$C$7:$C$33,0),MATCH(BO55,'[1]2019'!$M$5:$NZ$5))))</f>
        <v>2</v>
      </c>
      <c r="BP183" s="48">
        <f>IF(AND(INDEX('[1]2019'!$M$7:$NZ$33,MATCH($B$182,'[1]2019'!$C$7:$C$33,0),MATCH(BP55,'[1]2019'!$M$5:$NZ$5))=0,OR(BP184="x",BP184="p")),"FH",IF(AND(INDEX('[1]2019'!$M$7:$NZ$33,MATCH($B$182,'[1]2019'!$C$7:$C$33,0),MATCH(BP55,'[1]2019'!$M$5:$NZ$5))&gt;2,OR(BP184="x",BP184="p")),"FH",INDEX('[1]2019'!$M$7:$NZ$33,MATCH($B$182,'[1]2019'!$C$7:$C$33,0),MATCH(BP55,'[1]2019'!$M$5:$NZ$5))))</f>
        <v>2</v>
      </c>
      <c r="BQ183" s="48" t="str">
        <f>IF(AND(INDEX('[1]2019'!$M$7:$NZ$33,MATCH($B$182,'[1]2019'!$C$7:$C$33,0),MATCH(BQ55,'[1]2019'!$M$5:$NZ$5))=0,OR(BQ184="x",BQ184="p")),"FH",IF(AND(INDEX('[1]2019'!$M$7:$NZ$33,MATCH($B$182,'[1]2019'!$C$7:$C$33,0),MATCH(BQ55,'[1]2019'!$M$5:$NZ$5))&gt;2,OR(BQ184="x",BQ184="p")),"FH",INDEX('[1]2019'!$M$7:$NZ$33,MATCH($B$182,'[1]2019'!$C$7:$C$33,0),MATCH(BQ55,'[1]2019'!$M$5:$NZ$5))))</f>
        <v>FH</v>
      </c>
      <c r="BR183" s="48">
        <f>IF(AND(INDEX('[1]2019'!$M$7:$NZ$33,MATCH($B$182,'[1]2019'!$C$7:$C$33,0),MATCH(BR55,'[1]2019'!$M$5:$NZ$5))=0,OR(BR184="x",BR184="p")),"FH",IF(AND(INDEX('[1]2019'!$M$7:$NZ$33,MATCH($B$182,'[1]2019'!$C$7:$C$33,0),MATCH(BR55,'[1]2019'!$M$5:$NZ$5))&gt;2,OR(BR184="x",BR184="p")),"FH",INDEX('[1]2019'!$M$7:$NZ$33,MATCH($B$182,'[1]2019'!$C$7:$C$33,0),MATCH(BR55,'[1]2019'!$M$5:$NZ$5))))</f>
        <v>2</v>
      </c>
      <c r="BS183" s="48">
        <f>IF(AND(INDEX('[1]2019'!$M$7:$NZ$33,MATCH($B$182,'[1]2019'!$C$7:$C$33,0),MATCH(BS55,'[1]2019'!$M$5:$NZ$5))=0,OR(BS184="x",BS184="p")),"FH",IF(AND(INDEX('[1]2019'!$M$7:$NZ$33,MATCH($B$182,'[1]2019'!$C$7:$C$33,0),MATCH(BS55,'[1]2019'!$M$5:$NZ$5))&gt;2,OR(BS184="x",BS184="p")),"FH",INDEX('[1]2019'!$M$7:$NZ$33,MATCH($B$182,'[1]2019'!$C$7:$C$33,0),MATCH(BS55,'[1]2019'!$M$5:$NZ$5))))</f>
        <v>2</v>
      </c>
      <c r="BT183" s="48">
        <f>IF(AND(INDEX('[1]2019'!$M$7:$NZ$33,MATCH($B$182,'[1]2019'!$C$7:$C$33,0),MATCH(BT55,'[1]2019'!$M$5:$NZ$5))=0,OR(BT184="x",BT184="p")),"FH",IF(AND(INDEX('[1]2019'!$M$7:$NZ$33,MATCH($B$182,'[1]2019'!$C$7:$C$33,0),MATCH(BT55,'[1]2019'!$M$5:$NZ$5))&gt;2,OR(BT184="x",BT184="p")),"FH",INDEX('[1]2019'!$M$7:$NZ$33,MATCH($B$182,'[1]2019'!$C$7:$C$33,0),MATCH(BT55,'[1]2019'!$M$5:$NZ$5))))</f>
        <v>2</v>
      </c>
      <c r="BU183" s="48" t="str">
        <f>IF(AND(INDEX('[1]2019'!$M$7:$NZ$33,MATCH($B$182,'[1]2019'!$C$7:$C$33,0),MATCH(BU55,'[1]2019'!$M$5:$NZ$5))=0,OR(BU184="x",BU184="p")),"FH",IF(AND(INDEX('[1]2019'!$M$7:$NZ$33,MATCH($B$182,'[1]2019'!$C$7:$C$33,0),MATCH(BU55,'[1]2019'!$M$5:$NZ$5))&gt;2,OR(BU184="x",BU184="p")),"FH",INDEX('[1]2019'!$M$7:$NZ$33,MATCH($B$182,'[1]2019'!$C$7:$C$33,0),MATCH(BU55,'[1]2019'!$M$5:$NZ$5))))</f>
        <v>FH</v>
      </c>
      <c r="BV183" s="48" t="str">
        <f>IF(AND(INDEX('[1]2019'!$M$7:$NZ$33,MATCH($B$182,'[1]2019'!$C$7:$C$33,0),MATCH(BV55,'[1]2019'!$M$5:$NZ$5))=0,OR(BV184="x",BV184="p")),"FH",IF(AND(INDEX('[1]2019'!$M$7:$NZ$33,MATCH($B$182,'[1]2019'!$C$7:$C$33,0),MATCH(BV55,'[1]2019'!$M$5:$NZ$5))&gt;2,OR(BV184="x",BV184="p")),"FH",INDEX('[1]2019'!$M$7:$NZ$33,MATCH($B$182,'[1]2019'!$C$7:$C$33,0),MATCH(BV55,'[1]2019'!$M$5:$NZ$5))))</f>
        <v>FH</v>
      </c>
      <c r="BW183" s="48">
        <f>IF(AND(INDEX('[1]2019'!$M$7:$NZ$33,MATCH($B$182,'[1]2019'!$C$7:$C$33,0),MATCH(BW55,'[1]2019'!$M$5:$NZ$5))=0,OR(BW184="x",BW184="p")),"FH",IF(AND(INDEX('[1]2019'!$M$7:$NZ$33,MATCH($B$182,'[1]2019'!$C$7:$C$33,0),MATCH(BW55,'[1]2019'!$M$5:$NZ$5))&gt;2,OR(BW184="x",BW184="p")),"FH",INDEX('[1]2019'!$M$7:$NZ$33,MATCH($B$182,'[1]2019'!$C$7:$C$33,0),MATCH(BW55,'[1]2019'!$M$5:$NZ$5))))</f>
        <v>1</v>
      </c>
      <c r="BX183" s="48">
        <f>IF(AND(INDEX('[1]2019'!$M$7:$NZ$33,MATCH($B$182,'[1]2019'!$C$7:$C$33,0),MATCH(BX55,'[1]2019'!$M$5:$NZ$5))=0,OR(BX184="x",BX184="p")),"FH",IF(AND(INDEX('[1]2019'!$M$7:$NZ$33,MATCH($B$182,'[1]2019'!$C$7:$C$33,0),MATCH(BX55,'[1]2019'!$M$5:$NZ$5))&gt;2,OR(BX184="x",BX184="p")),"FH",INDEX('[1]2019'!$M$7:$NZ$33,MATCH($B$182,'[1]2019'!$C$7:$C$33,0),MATCH(BX55,'[1]2019'!$M$5:$NZ$5))))</f>
        <v>1</v>
      </c>
      <c r="BY183" s="48">
        <f>IF(AND(INDEX('[1]2019'!$M$7:$NZ$33,MATCH($B$182,'[1]2019'!$C$7:$C$33,0),MATCH(BY55,'[1]2019'!$M$5:$NZ$5))=0,OR(BY184="x",BY184="p")),"FH",IF(AND(INDEX('[1]2019'!$M$7:$NZ$33,MATCH($B$182,'[1]2019'!$C$7:$C$33,0),MATCH(BY55,'[1]2019'!$M$5:$NZ$5))&gt;2,OR(BY184="x",BY184="p")),"FH",INDEX('[1]2019'!$M$7:$NZ$33,MATCH($B$182,'[1]2019'!$C$7:$C$33,0),MATCH(BY55,'[1]2019'!$M$5:$NZ$5))))</f>
        <v>1</v>
      </c>
      <c r="BZ183" s="48">
        <f>IF(AND(INDEX('[1]2019'!$M$7:$NZ$33,MATCH($B$182,'[1]2019'!$C$7:$C$33,0),MATCH(BZ55,'[1]2019'!$M$5:$NZ$5))=0,OR(BZ184="x",BZ184="p")),"FH",IF(AND(INDEX('[1]2019'!$M$7:$NZ$33,MATCH($B$182,'[1]2019'!$C$7:$C$33,0),MATCH(BZ55,'[1]2019'!$M$5:$NZ$5))&gt;2,OR(BZ184="x",BZ184="p")),"FH",INDEX('[1]2019'!$M$7:$NZ$33,MATCH($B$182,'[1]2019'!$C$7:$C$33,0),MATCH(BZ55,'[1]2019'!$M$5:$NZ$5))))</f>
        <v>1</v>
      </c>
      <c r="CA183" s="48">
        <f>IF(AND(INDEX('[1]2019'!$M$7:$NZ$33,MATCH($B$182,'[1]2019'!$C$7:$C$33,0),MATCH(CA55,'[1]2019'!$M$5:$NZ$5))=0,OR(CA184="x",CA184="p")),"FH",IF(AND(INDEX('[1]2019'!$M$7:$NZ$33,MATCH($B$182,'[1]2019'!$C$7:$C$33,0),MATCH(CA55,'[1]2019'!$M$5:$NZ$5))&gt;2,OR(CA184="x",CA184="p")),"FH",INDEX('[1]2019'!$M$7:$NZ$33,MATCH($B$182,'[1]2019'!$C$7:$C$33,0),MATCH(CA55,'[1]2019'!$M$5:$NZ$5))))</f>
        <v>1</v>
      </c>
      <c r="CB183" s="48">
        <f>IF(AND(INDEX('[1]2019'!$M$7:$NZ$33,MATCH($B$182,'[1]2019'!$C$7:$C$33,0),MATCH(CB55,'[1]2019'!$M$5:$NZ$5))=0,OR(CB184="x",CB184="p")),"FH",IF(AND(INDEX('[1]2019'!$M$7:$NZ$33,MATCH($B$182,'[1]2019'!$C$7:$C$33,0),MATCH(CB55,'[1]2019'!$M$5:$NZ$5))&gt;2,OR(CB184="x",CB184="p")),"FH",INDEX('[1]2019'!$M$7:$NZ$33,MATCH($B$182,'[1]2019'!$C$7:$C$33,0),MATCH(CB55,'[1]2019'!$M$5:$NZ$5))))</f>
        <v>0</v>
      </c>
      <c r="CC183" s="48">
        <f>IF(AND(INDEX('[1]2019'!$M$7:$NZ$33,MATCH($B$182,'[1]2019'!$C$7:$C$33,0),MATCH(CC55,'[1]2019'!$M$5:$NZ$5))=0,OR(CC184="x",CC184="p")),"FH",IF(AND(INDEX('[1]2019'!$M$7:$NZ$33,MATCH($B$182,'[1]2019'!$C$7:$C$33,0),MATCH(CC55,'[1]2019'!$M$5:$NZ$5))&gt;2,OR(CC184="x",CC184="p")),"FH",INDEX('[1]2019'!$M$7:$NZ$33,MATCH($B$182,'[1]2019'!$C$7:$C$33,0),MATCH(CC55,'[1]2019'!$M$5:$NZ$5))))</f>
        <v>0</v>
      </c>
      <c r="CD183" s="48">
        <f>IF(AND(INDEX('[1]2019'!$M$7:$NZ$33,MATCH($B$182,'[1]2019'!$C$7:$C$33,0),MATCH(CD55,'[1]2019'!$M$5:$NZ$5))=0,OR(CD184="x",CD184="p")),"FH",IF(AND(INDEX('[1]2019'!$M$7:$NZ$33,MATCH($B$182,'[1]2019'!$C$7:$C$33,0),MATCH(CD55,'[1]2019'!$M$5:$NZ$5))&gt;2,OR(CD184="x",CD184="p")),"FH",INDEX('[1]2019'!$M$7:$NZ$33,MATCH($B$182,'[1]2019'!$C$7:$C$33,0),MATCH(CD55,'[1]2019'!$M$5:$NZ$5))))</f>
        <v>3</v>
      </c>
      <c r="CE183" s="48">
        <f>IF(AND(INDEX('[1]2019'!$M$7:$NZ$33,MATCH($B$182,'[1]2019'!$C$7:$C$33,0),MATCH(CE55,'[1]2019'!$M$5:$NZ$5))=0,OR(CE184="x",CE184="p")),"FH",IF(AND(INDEX('[1]2019'!$M$7:$NZ$33,MATCH($B$182,'[1]2019'!$C$7:$C$33,0),MATCH(CE55,'[1]2019'!$M$5:$NZ$5))&gt;2,OR(CE184="x",CE184="p")),"FH",INDEX('[1]2019'!$M$7:$NZ$33,MATCH($B$182,'[1]2019'!$C$7:$C$33,0),MATCH(CE55,'[1]2019'!$M$5:$NZ$5))))</f>
        <v>3</v>
      </c>
      <c r="CF183" s="48">
        <f>IF(AND(INDEX('[1]2019'!$M$7:$NZ$33,MATCH($B$182,'[1]2019'!$C$7:$C$33,0),MATCH(CF55,'[1]2019'!$M$5:$NZ$5))=0,OR(CF184="x",CF184="p")),"FH",IF(AND(INDEX('[1]2019'!$M$7:$NZ$33,MATCH($B$182,'[1]2019'!$C$7:$C$33,0),MATCH(CF55,'[1]2019'!$M$5:$NZ$5))&gt;2,OR(CF184="x",CF184="p")),"FH",INDEX('[1]2019'!$M$7:$NZ$33,MATCH($B$182,'[1]2019'!$C$7:$C$33,0),MATCH(CF55,'[1]2019'!$M$5:$NZ$5))))</f>
        <v>3</v>
      </c>
      <c r="CG183" s="48">
        <f>IF(AND(INDEX('[1]2019'!$M$7:$NZ$33,MATCH($B$182,'[1]2019'!$C$7:$C$33,0),MATCH(CG55,'[1]2019'!$M$5:$NZ$5))=0,OR(CG184="x",CG184="p")),"FH",IF(AND(INDEX('[1]2019'!$M$7:$NZ$33,MATCH($B$182,'[1]2019'!$C$7:$C$33,0),MATCH(CG55,'[1]2019'!$M$5:$NZ$5))&gt;2,OR(CG184="x",CG184="p")),"FH",INDEX('[1]2019'!$M$7:$NZ$33,MATCH($B$182,'[1]2019'!$C$7:$C$33,0),MATCH(CG55,'[1]2019'!$M$5:$NZ$5))))</f>
        <v>3</v>
      </c>
      <c r="CH183" s="48">
        <f>IF(AND(INDEX('[1]2019'!$M$7:$NZ$33,MATCH($B$182,'[1]2019'!$C$7:$C$33,0),MATCH(CH55,'[1]2019'!$M$5:$NZ$5))=0,OR(CH184="x",CH184="p")),"FH",IF(AND(INDEX('[1]2019'!$M$7:$NZ$33,MATCH($B$182,'[1]2019'!$C$7:$C$33,0),MATCH(CH55,'[1]2019'!$M$5:$NZ$5))&gt;2,OR(CH184="x",CH184="p")),"FH",INDEX('[1]2019'!$M$7:$NZ$33,MATCH($B$182,'[1]2019'!$C$7:$C$33,0),MATCH(CH55,'[1]2019'!$M$5:$NZ$5))))</f>
        <v>3</v>
      </c>
      <c r="CI183" s="48">
        <f>IF(AND(INDEX('[1]2019'!$M$7:$NZ$33,MATCH($B$182,'[1]2019'!$C$7:$C$33,0),MATCH(CI55,'[1]2019'!$M$5:$NZ$5))=0,OR(CI184="x",CI184="p")),"FH",IF(AND(INDEX('[1]2019'!$M$7:$NZ$33,MATCH($B$182,'[1]2019'!$C$7:$C$33,0),MATCH(CI55,'[1]2019'!$M$5:$NZ$5))&gt;2,OR(CI184="x",CI184="p")),"FH",INDEX('[1]2019'!$M$7:$NZ$33,MATCH($B$182,'[1]2019'!$C$7:$C$33,0),MATCH(CI55,'[1]2019'!$M$5:$NZ$5))))</f>
        <v>0</v>
      </c>
      <c r="CJ183" s="48">
        <f>IF(AND(INDEX('[1]2019'!$M$7:$NZ$33,MATCH($B$182,'[1]2019'!$C$7:$C$33,0),MATCH(CJ55,'[1]2019'!$M$5:$NZ$5))=0,OR(CJ184="x",CJ184="p")),"FH",IF(AND(INDEX('[1]2019'!$M$7:$NZ$33,MATCH($B$182,'[1]2019'!$C$7:$C$33,0),MATCH(CJ55,'[1]2019'!$M$5:$NZ$5))&gt;2,OR(CJ184="x",CJ184="p")),"FH",INDEX('[1]2019'!$M$7:$NZ$33,MATCH($B$182,'[1]2019'!$C$7:$C$33,0),MATCH(CJ55,'[1]2019'!$M$5:$NZ$5))))</f>
        <v>0</v>
      </c>
      <c r="CK183" s="48">
        <f>IF(AND(INDEX('[1]2019'!$M$7:$NZ$33,MATCH($B$182,'[1]2019'!$C$7:$C$33,0),MATCH(CK55,'[1]2019'!$M$5:$NZ$5))=0,OR(CK184="x",CK184="p")),"FH",IF(AND(INDEX('[1]2019'!$M$7:$NZ$33,MATCH($B$182,'[1]2019'!$C$7:$C$33,0),MATCH(CK55,'[1]2019'!$M$5:$NZ$5))&gt;2,OR(CK184="x",CK184="p")),"FH",INDEX('[1]2019'!$M$7:$NZ$33,MATCH($B$182,'[1]2019'!$C$7:$C$33,0),MATCH(CK55,'[1]2019'!$M$5:$NZ$5))))</f>
        <v>2</v>
      </c>
      <c r="CL183" s="48">
        <f>IF(AND(INDEX('[1]2019'!$M$7:$NZ$33,MATCH($B$182,'[1]2019'!$C$7:$C$33,0),MATCH(CL55,'[1]2019'!$M$5:$NZ$5))=0,OR(CL184="x",CL184="p")),"FH",IF(AND(INDEX('[1]2019'!$M$7:$NZ$33,MATCH($B$182,'[1]2019'!$C$7:$C$33,0),MATCH(CL55,'[1]2019'!$M$5:$NZ$5))&gt;2,OR(CL184="x",CL184="p")),"FH",INDEX('[1]2019'!$M$7:$NZ$33,MATCH($B$182,'[1]2019'!$C$7:$C$33,0),MATCH(CL55,'[1]2019'!$M$5:$NZ$5))))</f>
        <v>2</v>
      </c>
      <c r="CM183" s="48" t="str">
        <f>IF(AND(INDEX('[1]2019'!$M$7:$NZ$33,MATCH($B$182,'[1]2019'!$C$7:$C$33,0),MATCH(CM55,'[1]2019'!$M$5:$NZ$5))=0,OR(CM184="x",CM184="p")),"FH",IF(AND(INDEX('[1]2019'!$M$7:$NZ$33,MATCH($B$182,'[1]2019'!$C$7:$C$33,0),MATCH(CM55,'[1]2019'!$M$5:$NZ$5))&gt;2,OR(CM184="x",CM184="p")),"FH",INDEX('[1]2019'!$M$7:$NZ$33,MATCH($B$182,'[1]2019'!$C$7:$C$33,0),MATCH(CM55,'[1]2019'!$M$5:$NZ$5))))</f>
        <v>FH</v>
      </c>
      <c r="CN183" s="48" t="str">
        <f>IF(AND(INDEX('[1]2019'!$M$7:$NZ$33,MATCH($B$182,'[1]2019'!$C$7:$C$33,0),MATCH(CN55,'[1]2019'!$M$5:$NZ$5))=0,OR(CN184="x",CN184="p")),"FH",IF(AND(INDEX('[1]2019'!$M$7:$NZ$33,MATCH($B$182,'[1]2019'!$C$7:$C$33,0),MATCH(CN55,'[1]2019'!$M$5:$NZ$5))&gt;2,OR(CN184="x",CN184="p")),"FH",INDEX('[1]2019'!$M$7:$NZ$33,MATCH($B$182,'[1]2019'!$C$7:$C$33,0),MATCH(CN55,'[1]2019'!$M$5:$NZ$5))))</f>
        <v>FH</v>
      </c>
      <c r="CO183" s="48">
        <f>IF(AND(INDEX('[1]2019'!$M$7:$NZ$33,MATCH($B$182,'[1]2019'!$C$7:$C$33,0),MATCH(CO55,'[1]2019'!$M$5:$NZ$5))=0,OR(CO184="x",CO184="p")),"FH",IF(AND(INDEX('[1]2019'!$M$7:$NZ$33,MATCH($B$182,'[1]2019'!$C$7:$C$33,0),MATCH(CO55,'[1]2019'!$M$5:$NZ$5))&gt;2,OR(CO184="x",CO184="p")),"FH",INDEX('[1]2019'!$M$7:$NZ$33,MATCH($B$182,'[1]2019'!$C$7:$C$33,0),MATCH(CO55,'[1]2019'!$M$5:$NZ$5))))</f>
        <v>2</v>
      </c>
      <c r="CP183" s="48">
        <f>IF(AND(INDEX('[1]2019'!$M$7:$NZ$33,MATCH($B$182,'[1]2019'!$C$7:$C$33,0),MATCH(CP55,'[1]2019'!$M$5:$NZ$5))=0,OR(CP184="x",CP184="p")),"FH",IF(AND(INDEX('[1]2019'!$M$7:$NZ$33,MATCH($B$182,'[1]2019'!$C$7:$C$33,0),MATCH(CP55,'[1]2019'!$M$5:$NZ$5))&gt;2,OR(CP184="x",CP184="p")),"FH",INDEX('[1]2019'!$M$7:$NZ$33,MATCH($B$182,'[1]2019'!$C$7:$C$33,0),MATCH(CP55,'[1]2019'!$M$5:$NZ$5))))</f>
        <v>2</v>
      </c>
      <c r="CQ183" s="48">
        <f>IF(AND(INDEX('[1]2019'!$M$7:$NZ$33,MATCH($B$182,'[1]2019'!$C$7:$C$33,0),MATCH(CQ55,'[1]2019'!$M$5:$NZ$5))=0,OR(CQ184="x",CQ184="p")),"FH",IF(AND(INDEX('[1]2019'!$M$7:$NZ$33,MATCH($B$182,'[1]2019'!$C$7:$C$33,0),MATCH(CQ55,'[1]2019'!$M$5:$NZ$5))&gt;2,OR(CQ184="x",CQ184="p")),"FH",INDEX('[1]2019'!$M$7:$NZ$33,MATCH($B$182,'[1]2019'!$C$7:$C$33,0),MATCH(CQ55,'[1]2019'!$M$5:$NZ$5))))</f>
        <v>2</v>
      </c>
      <c r="CR183" s="48">
        <f>IF(AND(INDEX('[1]2019'!$M$7:$NZ$33,MATCH($B$182,'[1]2019'!$C$7:$C$33,0),MATCH(CR55,'[1]2019'!$M$5:$NZ$5))=0,OR(CR184="x",CR184="p")),"FH",IF(AND(INDEX('[1]2019'!$M$7:$NZ$33,MATCH($B$182,'[1]2019'!$C$7:$C$33,0),MATCH(CR55,'[1]2019'!$M$5:$NZ$5))&gt;2,OR(CR184="x",CR184="p")),"FH",INDEX('[1]2019'!$M$7:$NZ$33,MATCH($B$182,'[1]2019'!$C$7:$C$33,0),MATCH(CR55,'[1]2019'!$M$5:$NZ$5))))</f>
        <v>2</v>
      </c>
      <c r="CS183" s="48" t="str">
        <f>IF(AND(INDEX('[1]2019'!$M$7:$NZ$33,MATCH($B$182,'[1]2019'!$C$7:$C$33,0),MATCH(CS55,'[1]2019'!$M$5:$NZ$5))=0,OR(CS184="x",CS184="p")),"FH",IF(AND(INDEX('[1]2019'!$M$7:$NZ$33,MATCH($B$182,'[1]2019'!$C$7:$C$33,0),MATCH(CS55,'[1]2019'!$M$5:$NZ$5))&gt;2,OR(CS184="x",CS184="p")),"FH",INDEX('[1]2019'!$M$7:$NZ$33,MATCH($B$182,'[1]2019'!$C$7:$C$33,0),MATCH(CS55,'[1]2019'!$M$5:$NZ$5))))</f>
        <v>FH</v>
      </c>
      <c r="CT183" s="48">
        <f>IF(AND(INDEX('[1]2019'!$M$7:$NZ$33,MATCH($B$182,'[1]2019'!$C$7:$C$33,0),MATCH(CT55,'[1]2019'!$M$5:$NZ$5))=0,OR(CT184="x",CT184="p")),"FH",IF(AND(INDEX('[1]2019'!$M$7:$NZ$33,MATCH($B$182,'[1]2019'!$C$7:$C$33,0),MATCH(CT55,'[1]2019'!$M$5:$NZ$5))&gt;2,OR(CT184="x",CT184="p")),"FH",INDEX('[1]2019'!$M$7:$NZ$33,MATCH($B$182,'[1]2019'!$C$7:$C$33,0),MATCH(CT55,'[1]2019'!$M$5:$NZ$5))))</f>
        <v>2</v>
      </c>
      <c r="CU183" s="48">
        <f>IF(AND(INDEX('[1]2019'!$M$7:$NZ$33,MATCH($B$182,'[1]2019'!$C$7:$C$33,0),MATCH(CU55,'[1]2019'!$M$5:$NZ$5))=0,OR(CU184="x",CU184="p")),"FH",IF(AND(INDEX('[1]2019'!$M$7:$NZ$33,MATCH($B$182,'[1]2019'!$C$7:$C$33,0),MATCH(CU55,'[1]2019'!$M$5:$NZ$5))&gt;2,OR(CU184="x",CU184="p")),"FH",INDEX('[1]2019'!$M$7:$NZ$33,MATCH($B$182,'[1]2019'!$C$7:$C$33,0),MATCH(CU55,'[1]2019'!$M$5:$NZ$5))))</f>
        <v>2</v>
      </c>
      <c r="CV183" s="48">
        <f>IF(AND(INDEX('[1]2019'!$M$7:$NZ$33,MATCH($B$182,'[1]2019'!$C$7:$C$33,0),MATCH(CV55,'[1]2019'!$M$5:$NZ$5))=0,OR(CV184="x",CV184="p")),"FH",IF(AND(INDEX('[1]2019'!$M$7:$NZ$33,MATCH($B$182,'[1]2019'!$C$7:$C$33,0),MATCH(CV55,'[1]2019'!$M$5:$NZ$5))&gt;2,OR(CV184="x",CV184="p")),"FH",INDEX('[1]2019'!$M$7:$NZ$33,MATCH($B$182,'[1]2019'!$C$7:$C$33,0),MATCH(CV55,'[1]2019'!$M$5:$NZ$5))))</f>
        <v>3</v>
      </c>
      <c r="CW183" s="48" t="str">
        <f>IF(AND(INDEX('[1]2019'!$M$7:$NZ$33,MATCH($B$182,'[1]2019'!$C$7:$C$33,0),MATCH(CW55,'[1]2019'!$M$5:$NZ$5))=0,OR(CW184="x",CW184="p")),"FH",IF(AND(INDEX('[1]2019'!$M$7:$NZ$33,MATCH($B$182,'[1]2019'!$C$7:$C$33,0),MATCH(CW55,'[1]2019'!$M$5:$NZ$5))&gt;2,OR(CW184="x",CW184="p")),"FH",INDEX('[1]2019'!$M$7:$NZ$33,MATCH($B$182,'[1]2019'!$C$7:$C$33,0),MATCH(CW55,'[1]2019'!$M$5:$NZ$5))))</f>
        <v>FH</v>
      </c>
      <c r="CX183" s="48" t="str">
        <f>IF(AND(INDEX('[1]2019'!$M$7:$NZ$33,MATCH($B$182,'[1]2019'!$C$7:$C$33,0),MATCH(CX55,'[1]2019'!$M$5:$NZ$5))=0,OR(CX184="x",CX184="p")),"FH",IF(AND(INDEX('[1]2019'!$M$7:$NZ$33,MATCH($B$182,'[1]2019'!$C$7:$C$33,0),MATCH(CX55,'[1]2019'!$M$5:$NZ$5))&gt;2,OR(CX184="x",CX184="p")),"FH",INDEX('[1]2019'!$M$7:$NZ$33,MATCH($B$182,'[1]2019'!$C$7:$C$33,0),MATCH(CX55,'[1]2019'!$M$5:$NZ$5))))</f>
        <v>FH</v>
      </c>
      <c r="CY183" s="48">
        <f>IF(AND(INDEX('[1]2019'!$M$7:$NZ$33,MATCH($B$182,'[1]2019'!$C$7:$C$33,0),MATCH(CY55,'[1]2019'!$M$5:$NZ$5))=0,OR(CY184="x",CY184="p")),"FH",IF(AND(INDEX('[1]2019'!$M$7:$NZ$33,MATCH($B$182,'[1]2019'!$C$7:$C$33,0),MATCH(CY55,'[1]2019'!$M$5:$NZ$5))&gt;2,OR(CY184="x",CY184="p")),"FH",INDEX('[1]2019'!$M$7:$NZ$33,MATCH($B$182,'[1]2019'!$C$7:$C$33,0),MATCH(CY55,'[1]2019'!$M$5:$NZ$5))))</f>
        <v>1</v>
      </c>
      <c r="CZ183" s="48">
        <f>IF(AND(INDEX('[1]2019'!$M$7:$NZ$33,MATCH($B$182,'[1]2019'!$C$7:$C$33,0),MATCH(CZ55,'[1]2019'!$M$5:$NZ$5))=0,OR(CZ184="x",CZ184="p")),"FH",IF(AND(INDEX('[1]2019'!$M$7:$NZ$33,MATCH($B$182,'[1]2019'!$C$7:$C$33,0),MATCH(CZ55,'[1]2019'!$M$5:$NZ$5))&gt;2,OR(CZ184="x",CZ184="p")),"FH",INDEX('[1]2019'!$M$7:$NZ$33,MATCH($B$182,'[1]2019'!$C$7:$C$33,0),MATCH(CZ55,'[1]2019'!$M$5:$NZ$5))))</f>
        <v>1</v>
      </c>
      <c r="DA183" s="48">
        <f>IF(AND(INDEX('[1]2019'!$M$7:$NZ$33,MATCH($B$182,'[1]2019'!$C$7:$C$33,0),MATCH(DA55,'[1]2019'!$M$5:$NZ$5))=0,OR(DA184="x",DA184="p")),"FH",IF(AND(INDEX('[1]2019'!$M$7:$NZ$33,MATCH($B$182,'[1]2019'!$C$7:$C$33,0),MATCH(DA55,'[1]2019'!$M$5:$NZ$5))&gt;2,OR(DA184="x",DA184="p")),"FH",INDEX('[1]2019'!$M$7:$NZ$33,MATCH($B$182,'[1]2019'!$C$7:$C$33,0),MATCH(DA55,'[1]2019'!$M$5:$NZ$5))))</f>
        <v>1</v>
      </c>
      <c r="DB183" s="48">
        <f>IF(AND(INDEX('[1]2019'!$M$7:$NZ$33,MATCH($B$182,'[1]2019'!$C$7:$C$33,0),MATCH(DB55,'[1]2019'!$M$5:$NZ$5))=0,OR(DB184="x",DB184="p")),"FH",IF(AND(INDEX('[1]2019'!$M$7:$NZ$33,MATCH($B$182,'[1]2019'!$C$7:$C$33,0),MATCH(DB55,'[1]2019'!$M$5:$NZ$5))&gt;2,OR(DB184="x",DB184="p")),"FH",INDEX('[1]2019'!$M$7:$NZ$33,MATCH($B$182,'[1]2019'!$C$7:$C$33,0),MATCH(DB55,'[1]2019'!$M$5:$NZ$5))))</f>
        <v>1</v>
      </c>
      <c r="DC183" s="48">
        <f>IF(AND(INDEX('[1]2019'!$M$7:$NZ$33,MATCH($B$182,'[1]2019'!$C$7:$C$33,0),MATCH(DC55,'[1]2019'!$M$5:$NZ$5))=0,OR(DC184="x",DC184="p")),"FH",IF(AND(INDEX('[1]2019'!$M$7:$NZ$33,MATCH($B$182,'[1]2019'!$C$7:$C$33,0),MATCH(DC55,'[1]2019'!$M$5:$NZ$5))&gt;2,OR(DC184="x",DC184="p")),"FH",INDEX('[1]2019'!$M$7:$NZ$33,MATCH($B$182,'[1]2019'!$C$7:$C$33,0),MATCH(DC55,'[1]2019'!$M$5:$NZ$5))))</f>
        <v>1</v>
      </c>
      <c r="DD183" s="48"/>
      <c r="DE183" s="48"/>
      <c r="DF183" s="48">
        <f>IF(AND(INDEX('[1]2019'!$M$7:$NZ$33,MATCH($B$182,'[1]2019'!$C$7:$C$33,0),MATCH(DF55,'[1]2019'!$M$5:$NZ$5))=0,OR(DF184="x",DF184="p")),"FH",IF(AND(INDEX('[1]2019'!$M$7:$NZ$33,MATCH($B$182,'[1]2019'!$C$7:$C$33,0),MATCH(DF55,'[1]2019'!$M$5:$NZ$5))&gt;2,OR(DF184="x",DF184="p")),"FH",INDEX('[1]2019'!$M$7:$NZ$33,MATCH($B$182,'[1]2019'!$C$7:$C$33,0),MATCH(DF55,'[1]2019'!$M$5:$NZ$5))))</f>
        <v>2</v>
      </c>
      <c r="DG183" s="48">
        <f>IF(AND(INDEX('[1]2019'!$M$7:$NZ$33,MATCH($B$182,'[1]2019'!$C$7:$C$33,0),MATCH(DG55,'[1]2019'!$M$5:$NZ$5))=0,OR(DG184="x",DG184="p")),"FH",IF(AND(INDEX('[1]2019'!$M$7:$NZ$33,MATCH($B$182,'[1]2019'!$C$7:$C$33,0),MATCH(DG55,'[1]2019'!$M$5:$NZ$5))&gt;2,OR(DG184="x",DG184="p")),"FH",INDEX('[1]2019'!$M$7:$NZ$33,MATCH($B$182,'[1]2019'!$C$7:$C$33,0),MATCH(DG55,'[1]2019'!$M$5:$NZ$5))))</f>
        <v>2</v>
      </c>
      <c r="DH183" s="48">
        <f>IF(AND(INDEX('[1]2019'!$M$7:$NZ$33,MATCH($B$182,'[1]2019'!$C$7:$C$33,0),MATCH(DH55,'[1]2019'!$M$5:$NZ$5))=0,OR(DH184="x",DH184="p")),"FH",IF(AND(INDEX('[1]2019'!$M$7:$NZ$33,MATCH($B$182,'[1]2019'!$C$7:$C$33,0),MATCH(DH55,'[1]2019'!$M$5:$NZ$5))&gt;2,OR(DH184="x",DH184="p")),"FH",INDEX('[1]2019'!$M$7:$NZ$33,MATCH($B$182,'[1]2019'!$C$7:$C$33,0),MATCH(DH55,'[1]2019'!$M$5:$NZ$5))))</f>
        <v>2</v>
      </c>
      <c r="DI183" s="48">
        <f>IF(AND(INDEX('[1]2019'!$M$7:$NZ$33,MATCH($B$182,'[1]2019'!$C$7:$C$33,0),MATCH(DI55,'[1]2019'!$M$5:$NZ$5))=0,OR(DI184="x",DI184="p")),"FH",IF(AND(INDEX('[1]2019'!$M$7:$NZ$33,MATCH($B$182,'[1]2019'!$C$7:$C$33,0),MATCH(DI55,'[1]2019'!$M$5:$NZ$5))&gt;2,OR(DI184="x",DI184="p")),"FH",INDEX('[1]2019'!$M$7:$NZ$33,MATCH($B$182,'[1]2019'!$C$7:$C$33,0),MATCH(DI55,'[1]2019'!$M$5:$NZ$5))))</f>
        <v>2</v>
      </c>
      <c r="DJ183" s="48">
        <f>IF(AND(INDEX('[1]2019'!$M$7:$NZ$33,MATCH($B$182,'[1]2019'!$C$7:$C$33,0),MATCH(DJ55,'[1]2019'!$M$5:$NZ$5))=0,OR(DJ184="x",DJ184="p")),"FH",IF(AND(INDEX('[1]2019'!$M$7:$NZ$33,MATCH($B$182,'[1]2019'!$C$7:$C$33,0),MATCH(DJ55,'[1]2019'!$M$5:$NZ$5))&gt;2,OR(DJ184="x",DJ184="p")),"FH",INDEX('[1]2019'!$M$7:$NZ$33,MATCH($B$182,'[1]2019'!$C$7:$C$33,0),MATCH(DJ55,'[1]2019'!$M$5:$NZ$5))))</f>
        <v>2</v>
      </c>
      <c r="DK183" s="48" t="str">
        <f>IF(AND(INDEX('[1]2019'!$M$7:$NZ$33,MATCH($B$182,'[1]2019'!$C$7:$C$33,0),MATCH(DK55,'[1]2019'!$M$5:$NZ$5))=0,OR(DK184="x",DK184="p")),"FH",IF(AND(INDEX('[1]2019'!$M$7:$NZ$33,MATCH($B$182,'[1]2019'!$C$7:$C$33,0),MATCH(DK55,'[1]2019'!$M$5:$NZ$5))&gt;2,OR(DK184="x",DK184="p")),"FH",INDEX('[1]2019'!$M$7:$NZ$33,MATCH($B$182,'[1]2019'!$C$7:$C$33,0),MATCH(DK55,'[1]2019'!$M$5:$NZ$5))))</f>
        <v>FH</v>
      </c>
      <c r="DL183" s="48" t="str">
        <f>IF(AND(INDEX('[1]2019'!$M$7:$NZ$33,MATCH($B$182,'[1]2019'!$C$7:$C$33,0),MATCH(DL55,'[1]2019'!$M$5:$NZ$5))=0,OR(DL184="x",DL184="p")),"FH",IF(AND(INDEX('[1]2019'!$M$7:$NZ$33,MATCH($B$182,'[1]2019'!$C$7:$C$33,0),MATCH(DL55,'[1]2019'!$M$5:$NZ$5))&gt;2,OR(DL184="x",DL184="p")),"FH",INDEX('[1]2019'!$M$7:$NZ$33,MATCH($B$182,'[1]2019'!$C$7:$C$33,0),MATCH(DL55,'[1]2019'!$M$5:$NZ$5))))</f>
        <v>FH</v>
      </c>
      <c r="DM183" s="48">
        <f>IF(AND(INDEX('[1]2019'!$M$7:$NZ$33,MATCH($B$182,'[1]2019'!$C$7:$C$33,0),MATCH(DM55,'[1]2019'!$M$5:$NZ$5))=0,OR(DM184="x",DM184="p")),"FH",IF(AND(INDEX('[1]2019'!$M$7:$NZ$33,MATCH($B$182,'[1]2019'!$C$7:$C$33,0),MATCH(DM55,'[1]2019'!$M$5:$NZ$5))&gt;2,OR(DM184="x",DM184="p")),"FH",INDEX('[1]2019'!$M$7:$NZ$33,MATCH($B$182,'[1]2019'!$C$7:$C$33,0),MATCH(DM55,'[1]2019'!$M$5:$NZ$5))))</f>
        <v>2</v>
      </c>
      <c r="DN183" s="48">
        <f>IF(AND(INDEX('[1]2019'!$M$7:$NZ$33,MATCH($B$182,'[1]2019'!$C$7:$C$33,0),MATCH(DN55,'[1]2019'!$M$5:$NZ$5))=0,OR(DN184="x",DN184="p")),"FH",IF(AND(INDEX('[1]2019'!$M$7:$NZ$33,MATCH($B$182,'[1]2019'!$C$7:$C$33,0),MATCH(DN55,'[1]2019'!$M$5:$NZ$5))&gt;2,OR(DN184="x",DN184="p")),"FH",INDEX('[1]2019'!$M$7:$NZ$33,MATCH($B$182,'[1]2019'!$C$7:$C$33,0),MATCH(DN55,'[1]2019'!$M$5:$NZ$5))))</f>
        <v>2</v>
      </c>
      <c r="DO183" s="48">
        <f>IF(AND(INDEX('[1]2019'!$M$7:$NZ$33,MATCH($B$182,'[1]2019'!$C$7:$C$33,0),MATCH(DO55,'[1]2019'!$M$5:$NZ$5))=0,OR(DO184="x",DO184="p")),"FH",IF(AND(INDEX('[1]2019'!$M$7:$NZ$33,MATCH($B$182,'[1]2019'!$C$7:$C$33,0),MATCH(DO55,'[1]2019'!$M$5:$NZ$5))&gt;2,OR(DO184="x",DO184="p")),"FH",INDEX('[1]2019'!$M$7:$NZ$33,MATCH($B$182,'[1]2019'!$C$7:$C$33,0),MATCH(DO55,'[1]2019'!$M$5:$NZ$5))))</f>
        <v>2</v>
      </c>
      <c r="DP183" s="48">
        <f>IF(AND(INDEX('[1]2019'!$M$7:$NZ$33,MATCH($B$182,'[1]2019'!$C$7:$C$33,0),MATCH(DP55,'[1]2019'!$M$5:$NZ$5))=0,OR(DP184="x",DP184="p")),"FH",IF(AND(INDEX('[1]2019'!$M$7:$NZ$33,MATCH($B$182,'[1]2019'!$C$7:$C$33,0),MATCH(DP55,'[1]2019'!$M$5:$NZ$5))&gt;2,OR(DP184="x",DP184="p")),"FH",INDEX('[1]2019'!$M$7:$NZ$33,MATCH($B$182,'[1]2019'!$C$7:$C$33,0),MATCH(DP55,'[1]2019'!$M$5:$NZ$5))))</f>
        <v>2</v>
      </c>
      <c r="DQ183" s="48">
        <f>IF(AND(INDEX('[1]2019'!$M$7:$NZ$33,MATCH($B$182,'[1]2019'!$C$7:$C$33,0),MATCH(DQ55,'[1]2019'!$M$5:$NZ$5))=0,OR(DQ184="x",DQ184="p")),"FH",IF(AND(INDEX('[1]2019'!$M$7:$NZ$33,MATCH($B$182,'[1]2019'!$C$7:$C$33,0),MATCH(DQ55,'[1]2019'!$M$5:$NZ$5))&gt;2,OR(DQ184="x",DQ184="p")),"FH",INDEX('[1]2019'!$M$7:$NZ$33,MATCH($B$182,'[1]2019'!$C$7:$C$33,0),MATCH(DQ55,'[1]2019'!$M$5:$NZ$5))))</f>
        <v>2</v>
      </c>
      <c r="DR183" s="48">
        <f>IF(AND(INDEX('[1]2019'!$M$7:$NZ$33,MATCH($B$182,'[1]2019'!$C$7:$C$33,0),MATCH(DR55,'[1]2019'!$M$5:$NZ$5))=0,OR(DR184="x",DR184="p")),"FH",IF(AND(INDEX('[1]2019'!$M$7:$NZ$33,MATCH($B$182,'[1]2019'!$C$7:$C$33,0),MATCH(DR55,'[1]2019'!$M$5:$NZ$5))&gt;2,OR(DR184="x",DR184="p")),"FH",INDEX('[1]2019'!$M$7:$NZ$33,MATCH($B$182,'[1]2019'!$C$7:$C$33,0),MATCH(DR55,'[1]2019'!$M$5:$NZ$5))))</f>
        <v>0</v>
      </c>
      <c r="DS183" s="48">
        <f>IF(AND(INDEX('[1]2019'!$M$7:$NZ$33,MATCH($B$182,'[1]2019'!$C$7:$C$33,0),MATCH(DS55,'[1]2019'!$M$5:$NZ$5))=0,OR(DS184="x",DS184="p")),"FH",IF(AND(INDEX('[1]2019'!$M$7:$NZ$33,MATCH($B$182,'[1]2019'!$C$7:$C$33,0),MATCH(DS55,'[1]2019'!$M$5:$NZ$5))&gt;2,OR(DS184="x",DS184="p")),"FH",INDEX('[1]2019'!$M$7:$NZ$33,MATCH($B$182,'[1]2019'!$C$7:$C$33,0),MATCH(DS55,'[1]2019'!$M$5:$NZ$5))))</f>
        <v>0</v>
      </c>
      <c r="DT183" s="48">
        <f>IF(AND(INDEX('[1]2019'!$M$7:$NZ$33,MATCH($B$182,'[1]2019'!$C$7:$C$33,0),MATCH(DT55,'[1]2019'!$M$5:$NZ$5))=0,OR(DT184="x",DT184="p")),"FH",IF(AND(INDEX('[1]2019'!$M$7:$NZ$33,MATCH($B$182,'[1]2019'!$C$7:$C$33,0),MATCH(DT55,'[1]2019'!$M$5:$NZ$5))&gt;2,OR(DT184="x",DT184="p")),"FH",INDEX('[1]2019'!$M$7:$NZ$33,MATCH($B$182,'[1]2019'!$C$7:$C$33,0),MATCH(DT55,'[1]2019'!$M$5:$NZ$5))))</f>
        <v>2</v>
      </c>
      <c r="DU183" s="48">
        <f>IF(AND(INDEX('[1]2019'!$M$7:$NZ$33,MATCH($B$182,'[1]2019'!$C$7:$C$33,0),MATCH(DU55,'[1]2019'!$M$5:$NZ$5))=0,OR(DU184="x",DU184="p")),"FH",IF(AND(INDEX('[1]2019'!$M$7:$NZ$33,MATCH($B$182,'[1]2019'!$C$7:$C$33,0),MATCH(DU55,'[1]2019'!$M$5:$NZ$5))&gt;2,OR(DU184="x",DU184="p")),"FH",INDEX('[1]2019'!$M$7:$NZ$33,MATCH($B$182,'[1]2019'!$C$7:$C$33,0),MATCH(DU55,'[1]2019'!$M$5:$NZ$5))))</f>
        <v>2</v>
      </c>
      <c r="DV183" s="48">
        <f>IF(AND(INDEX('[1]2019'!$M$7:$NZ$33,MATCH($B$182,'[1]2019'!$C$7:$C$33,0),MATCH(DV55,'[1]2019'!$M$5:$NZ$5))=0,OR(DV184="x",DV184="p")),"FH",IF(AND(INDEX('[1]2019'!$M$7:$NZ$33,MATCH($B$182,'[1]2019'!$C$7:$C$33,0),MATCH(DV55,'[1]2019'!$M$5:$NZ$5))&gt;2,OR(DV184="x",DV184="p")),"FH",INDEX('[1]2019'!$M$7:$NZ$33,MATCH($B$182,'[1]2019'!$C$7:$C$33,0),MATCH(DV55,'[1]2019'!$M$5:$NZ$5))))</f>
        <v>2</v>
      </c>
      <c r="DW183" s="48">
        <f>IF(AND(INDEX('[1]2019'!$M$7:$NZ$33,MATCH($B$182,'[1]2019'!$C$7:$C$33,0),MATCH(DW55,'[1]2019'!$M$5:$NZ$5))=0,OR(DW184="x",DW184="p")),"FH",IF(AND(INDEX('[1]2019'!$M$7:$NZ$33,MATCH($B$182,'[1]2019'!$C$7:$C$33,0),MATCH(DW55,'[1]2019'!$M$5:$NZ$5))&gt;2,OR(DW184="x",DW184="p")),"FH",INDEX('[1]2019'!$M$7:$NZ$33,MATCH($B$182,'[1]2019'!$C$7:$C$33,0),MATCH(DW55,'[1]2019'!$M$5:$NZ$5))))</f>
        <v>2</v>
      </c>
      <c r="DX183" s="48">
        <f>IF(AND(INDEX('[1]2019'!$M$7:$NZ$33,MATCH($B$182,'[1]2019'!$C$7:$C$33,0),MATCH(DX55,'[1]2019'!$M$5:$NZ$5))=0,OR(DX184="x",DX184="p")),"FH",IF(AND(INDEX('[1]2019'!$M$7:$NZ$33,MATCH($B$182,'[1]2019'!$C$7:$C$33,0),MATCH(DX55,'[1]2019'!$M$5:$NZ$5))&gt;2,OR(DX184="x",DX184="p")),"FH",INDEX('[1]2019'!$M$7:$NZ$33,MATCH($B$182,'[1]2019'!$C$7:$C$33,0),MATCH(DX55,'[1]2019'!$M$5:$NZ$5))))</f>
        <v>2</v>
      </c>
      <c r="DY183" s="48" t="str">
        <f>IF(AND(INDEX('[1]2019'!$M$7:$NZ$33,MATCH($B$182,'[1]2019'!$C$7:$C$33,0),MATCH(DY55,'[1]2019'!$M$5:$NZ$5))=0,OR(DY184="x",DY184="p")),"FH",IF(AND(INDEX('[1]2019'!$M$7:$NZ$33,MATCH($B$182,'[1]2019'!$C$7:$C$33,0),MATCH(DY55,'[1]2019'!$M$5:$NZ$5))&gt;2,OR(DY184="x",DY184="p")),"FH",INDEX('[1]2019'!$M$7:$NZ$33,MATCH($B$182,'[1]2019'!$C$7:$C$33,0),MATCH(DY55,'[1]2019'!$M$5:$NZ$5))))</f>
        <v>FH</v>
      </c>
      <c r="DZ183" s="48" t="str">
        <f>IF(AND(INDEX('[1]2019'!$M$7:$NZ$33,MATCH($B$182,'[1]2019'!$C$7:$C$33,0),MATCH(DZ55,'[1]2019'!$M$5:$NZ$5))=0,OR(DZ184="x",DZ184="p")),"FH",IF(AND(INDEX('[1]2019'!$M$7:$NZ$33,MATCH($B$182,'[1]2019'!$C$7:$C$33,0),MATCH(DZ55,'[1]2019'!$M$5:$NZ$5))&gt;2,OR(DZ184="x",DZ184="p")),"FH",INDEX('[1]2019'!$M$7:$NZ$33,MATCH($B$182,'[1]2019'!$C$7:$C$33,0),MATCH(DZ55,'[1]2019'!$M$5:$NZ$5))))</f>
        <v>FH</v>
      </c>
      <c r="EA183" s="48">
        <f>IF(AND(INDEX('[1]2019'!$M$7:$NZ$33,MATCH($B$182,'[1]2019'!$C$7:$C$33,0),MATCH(EA55,'[1]2019'!$M$5:$NZ$5))=0,OR(EA184="x",EA184="p")),"FH",IF(AND(INDEX('[1]2019'!$M$7:$NZ$33,MATCH($B$182,'[1]2019'!$C$7:$C$33,0),MATCH(EA55,'[1]2019'!$M$5:$NZ$5))&gt;2,OR(EA184="x",EA184="p")),"FH",INDEX('[1]2019'!$M$7:$NZ$33,MATCH($B$182,'[1]2019'!$C$7:$C$33,0),MATCH(EA55,'[1]2019'!$M$5:$NZ$5))))</f>
        <v>2</v>
      </c>
      <c r="EB183" s="48">
        <f>IF(AND(INDEX('[1]2019'!$M$7:$NZ$33,MATCH($B$182,'[1]2019'!$C$7:$C$33,0),MATCH(EB55,'[1]2019'!$M$5:$NZ$5))=0,OR(EB184="x",EB184="p")),"FH",IF(AND(INDEX('[1]2019'!$M$7:$NZ$33,MATCH($B$182,'[1]2019'!$C$7:$C$33,0),MATCH(EB55,'[1]2019'!$M$5:$NZ$5))&gt;2,OR(EB184="x",EB184="p")),"FH",INDEX('[1]2019'!$M$7:$NZ$33,MATCH($B$182,'[1]2019'!$C$7:$C$33,0),MATCH(EB55,'[1]2019'!$M$5:$NZ$5))))</f>
        <v>2</v>
      </c>
      <c r="EC183" s="48" t="str">
        <f>IF(AND(INDEX('[1]2019'!$M$7:$NZ$33,MATCH($B$182,'[1]2019'!$C$7:$C$33,0),MATCH(EC55,'[1]2019'!$M$5:$NZ$5))=0,OR(EC184="x",EC184="p")),"FH",IF(AND(INDEX('[1]2019'!$M$7:$NZ$33,MATCH($B$182,'[1]2019'!$C$7:$C$33,0),MATCH(EC55,'[1]2019'!$M$5:$NZ$5))&gt;2,OR(EC184="x",EC184="p")),"FH",INDEX('[1]2019'!$M$7:$NZ$33,MATCH($B$182,'[1]2019'!$C$7:$C$33,0),MATCH(EC55,'[1]2019'!$M$5:$NZ$5))))</f>
        <v>FH</v>
      </c>
      <c r="ED183" s="48" t="str">
        <f>IF(AND(INDEX('[1]2019'!$M$7:$NZ$33,MATCH($B$182,'[1]2019'!$C$7:$C$33,0),MATCH(ED55,'[1]2019'!$M$5:$NZ$5))=0,OR(ED184="x",ED184="p")),"FH",IF(AND(INDEX('[1]2019'!$M$7:$NZ$33,MATCH($B$182,'[1]2019'!$C$7:$C$33,0),MATCH(ED55,'[1]2019'!$M$5:$NZ$5))&gt;2,OR(ED184="x",ED184="p")),"FH",INDEX('[1]2019'!$M$7:$NZ$33,MATCH($B$182,'[1]2019'!$C$7:$C$33,0),MATCH(ED55,'[1]2019'!$M$5:$NZ$5))))</f>
        <v>FH</v>
      </c>
      <c r="EE183" s="48">
        <f>IF(AND(INDEX('[1]2019'!$M$7:$NZ$33,MATCH($B$182,'[1]2019'!$C$7:$C$33,0),MATCH(EE55,'[1]2019'!$M$5:$NZ$5))=0,OR(EE184="x",EE184="p")),"FH",IF(AND(INDEX('[1]2019'!$M$7:$NZ$33,MATCH($B$182,'[1]2019'!$C$7:$C$33,0),MATCH(EE55,'[1]2019'!$M$5:$NZ$5))&gt;2,OR(EE184="x",EE184="p")),"FH",INDEX('[1]2019'!$M$7:$NZ$33,MATCH($B$182,'[1]2019'!$C$7:$C$33,0),MATCH(EE55,'[1]2019'!$M$5:$NZ$5))))</f>
        <v>2</v>
      </c>
      <c r="EF183" s="48">
        <f>IF(AND(INDEX('[1]2019'!$M$7:$NZ$33,MATCH($B$182,'[1]2019'!$C$7:$C$33,0),MATCH(EF55,'[1]2019'!$M$5:$NZ$5))=0,OR(EF184="x",EF184="p")),"FH",IF(AND(INDEX('[1]2019'!$M$7:$NZ$33,MATCH($B$182,'[1]2019'!$C$7:$C$33,0),MATCH(EF55,'[1]2019'!$M$5:$NZ$5))&gt;2,OR(EF184="x",EF184="p")),"FH",INDEX('[1]2019'!$M$7:$NZ$33,MATCH($B$182,'[1]2019'!$C$7:$C$33,0),MATCH(EF55,'[1]2019'!$M$5:$NZ$5))))</f>
        <v>2</v>
      </c>
      <c r="EG183" s="48">
        <f>IF(AND(INDEX('[1]2019'!$M$7:$NZ$33,MATCH($B$182,'[1]2019'!$C$7:$C$33,0),MATCH(EG55,'[1]2019'!$M$5:$NZ$5))=0,OR(EG184="x",EG184="p")),"FH",IF(AND(INDEX('[1]2019'!$M$7:$NZ$33,MATCH($B$182,'[1]2019'!$C$7:$C$33,0),MATCH(EG55,'[1]2019'!$M$5:$NZ$5))&gt;2,OR(EG184="x",EG184="p")),"FH",INDEX('[1]2019'!$M$7:$NZ$33,MATCH($B$182,'[1]2019'!$C$7:$C$33,0),MATCH(EG55,'[1]2019'!$M$5:$NZ$5))))</f>
        <v>2</v>
      </c>
      <c r="EH183" s="48">
        <f>IF(AND(INDEX('[1]2019'!$M$7:$NZ$33,MATCH($B$182,'[1]2019'!$C$7:$C$33,0),MATCH(EH55,'[1]2019'!$M$5:$NZ$5))=0,OR(EH184="x",EH184="p")),"FH",IF(AND(INDEX('[1]2019'!$M$7:$NZ$33,MATCH($B$182,'[1]2019'!$C$7:$C$33,0),MATCH(EH55,'[1]2019'!$M$5:$NZ$5))&gt;2,OR(EH184="x",EH184="p")),"FH",INDEX('[1]2019'!$M$7:$NZ$33,MATCH($B$182,'[1]2019'!$C$7:$C$33,0),MATCH(EH55,'[1]2019'!$M$5:$NZ$5))))</f>
        <v>2</v>
      </c>
      <c r="EI183" s="48" t="str">
        <f>IF(AND(INDEX('[1]2019'!$M$7:$NZ$33,MATCH($B$182,'[1]2019'!$C$7:$C$33,0),MATCH(EI55,'[1]2019'!$M$5:$NZ$5))=0,OR(EI184="x",EI184="p")),"FH",IF(AND(INDEX('[1]2019'!$M$7:$NZ$33,MATCH($B$182,'[1]2019'!$C$7:$C$33,0),MATCH(EI55,'[1]2019'!$M$5:$NZ$5))&gt;2,OR(EI184="x",EI184="p")),"FH",INDEX('[1]2019'!$M$7:$NZ$33,MATCH($B$182,'[1]2019'!$C$7:$C$33,0),MATCH(EI55,'[1]2019'!$M$5:$NZ$5))))</f>
        <v>FH</v>
      </c>
      <c r="EJ183" s="48">
        <f>IF(AND(INDEX('[1]2019'!$M$7:$NZ$33,MATCH($B$182,'[1]2019'!$C$7:$C$33,0),MATCH(EJ55,'[1]2019'!$M$5:$NZ$5))=0,OR(EJ184="x",EJ184="p")),"FH",IF(AND(INDEX('[1]2019'!$M$7:$NZ$33,MATCH($B$182,'[1]2019'!$C$7:$C$33,0),MATCH(EJ55,'[1]2019'!$M$5:$NZ$5))&gt;2,OR(EJ184="x",EJ184="p")),"FH",INDEX('[1]2019'!$M$7:$NZ$33,MATCH($B$182,'[1]2019'!$C$7:$C$33,0),MATCH(EJ55,'[1]2019'!$M$5:$NZ$5))))</f>
        <v>2</v>
      </c>
      <c r="EK183" s="48">
        <f>IF(AND(INDEX('[1]2019'!$M$7:$NZ$33,MATCH($B$182,'[1]2019'!$C$7:$C$33,0),MATCH(EK55,'[1]2019'!$M$5:$NZ$5))=0,OR(EK184="x",EK184="p")),"FH",IF(AND(INDEX('[1]2019'!$M$7:$NZ$33,MATCH($B$182,'[1]2019'!$C$7:$C$33,0),MATCH(EK55,'[1]2019'!$M$5:$NZ$5))&gt;2,OR(EK184="x",EK184="p")),"FH",INDEX('[1]2019'!$M$7:$NZ$33,MATCH($B$182,'[1]2019'!$C$7:$C$33,0),MATCH(EK55,'[1]2019'!$M$5:$NZ$5))))</f>
        <v>2</v>
      </c>
      <c r="EL183" s="48">
        <f>IF(AND(INDEX('[1]2019'!$M$7:$NZ$33,MATCH($B$182,'[1]2019'!$C$7:$C$33,0),MATCH(EL55,'[1]2019'!$M$5:$NZ$5))=0,OR(EL184="x",EL184="p")),"FH",IF(AND(INDEX('[1]2019'!$M$7:$NZ$33,MATCH($B$182,'[1]2019'!$C$7:$C$33,0),MATCH(EL55,'[1]2019'!$M$5:$NZ$5))&gt;2,OR(EL184="x",EL184="p")),"FH",INDEX('[1]2019'!$M$7:$NZ$33,MATCH($B$182,'[1]2019'!$C$7:$C$33,0),MATCH(EL55,'[1]2019'!$M$5:$NZ$5))))</f>
        <v>2</v>
      </c>
      <c r="EM183" s="48" t="str">
        <f>IF(AND(INDEX('[1]2019'!$M$7:$NZ$33,MATCH($B$182,'[1]2019'!$C$7:$C$33,0),MATCH(EM55,'[1]2019'!$M$5:$NZ$5))=0,OR(EM184="x",EM184="p")),"FH",IF(AND(INDEX('[1]2019'!$M$7:$NZ$33,MATCH($B$182,'[1]2019'!$C$7:$C$33,0),MATCH(EM55,'[1]2019'!$M$5:$NZ$5))&gt;2,OR(EM184="x",EM184="p")),"FH",INDEX('[1]2019'!$M$7:$NZ$33,MATCH($B$182,'[1]2019'!$C$7:$C$33,0),MATCH(EM55,'[1]2019'!$M$5:$NZ$5))))</f>
        <v>FH</v>
      </c>
      <c r="EN183" s="48" t="str">
        <f>IF(AND(INDEX('[1]2019'!$M$7:$NZ$33,MATCH($B$182,'[1]2019'!$C$7:$C$33,0),MATCH(EN55,'[1]2019'!$M$5:$NZ$5))=0,OR(EN184="x",EN184="p")),"FH",IF(AND(INDEX('[1]2019'!$M$7:$NZ$33,MATCH($B$182,'[1]2019'!$C$7:$C$33,0),MATCH(EN55,'[1]2019'!$M$5:$NZ$5))&gt;2,OR(EN184="x",EN184="p")),"FH",INDEX('[1]2019'!$M$7:$NZ$33,MATCH($B$182,'[1]2019'!$C$7:$C$33,0),MATCH(EN55,'[1]2019'!$M$5:$NZ$5))))</f>
        <v>FH</v>
      </c>
      <c r="EO183" s="48">
        <f>IF(AND(INDEX('[1]2019'!$M$7:$NZ$33,MATCH($B$182,'[1]2019'!$C$7:$C$33,0),MATCH(EO55,'[1]2019'!$M$5:$NZ$5))=0,OR(EO184="x",EO184="p")),"FH",IF(AND(INDEX('[1]2019'!$M$7:$NZ$33,MATCH($B$182,'[1]2019'!$C$7:$C$33,0),MATCH(EO55,'[1]2019'!$M$5:$NZ$5))&gt;2,OR(EO184="x",EO184="p")),"FH",INDEX('[1]2019'!$M$7:$NZ$33,MATCH($B$182,'[1]2019'!$C$7:$C$33,0),MATCH(EO55,'[1]2019'!$M$5:$NZ$5))))</f>
        <v>2</v>
      </c>
      <c r="EP183" s="48">
        <f>IF(AND(INDEX('[1]2019'!$M$7:$NZ$33,MATCH($B$182,'[1]2019'!$C$7:$C$33,0),MATCH(EP55,'[1]2019'!$M$5:$NZ$5))=0,OR(EP184="x",EP184="p")),"FH",IF(AND(INDEX('[1]2019'!$M$7:$NZ$33,MATCH($B$182,'[1]2019'!$C$7:$C$33,0),MATCH(EP55,'[1]2019'!$M$5:$NZ$5))&gt;2,OR(EP184="x",EP184="p")),"FH",INDEX('[1]2019'!$M$7:$NZ$33,MATCH($B$182,'[1]2019'!$C$7:$C$33,0),MATCH(EP55,'[1]2019'!$M$5:$NZ$5))))</f>
        <v>2</v>
      </c>
      <c r="EQ183" s="48">
        <f>IF(AND(INDEX('[1]2019'!$M$7:$NZ$33,MATCH($B$182,'[1]2019'!$C$7:$C$33,0),MATCH(EQ55,'[1]2019'!$M$5:$NZ$5))=0,OR(EQ184="x",EQ184="p")),"FH",IF(AND(INDEX('[1]2019'!$M$7:$NZ$33,MATCH($B$182,'[1]2019'!$C$7:$C$33,0),MATCH(EQ55,'[1]2019'!$M$5:$NZ$5))&gt;2,OR(EQ184="x",EQ184="p")),"FH",INDEX('[1]2019'!$M$7:$NZ$33,MATCH($B$182,'[1]2019'!$C$7:$C$33,0),MATCH(EQ55,'[1]2019'!$M$5:$NZ$5))))</f>
        <v>1</v>
      </c>
      <c r="ER183" s="48">
        <f>IF(AND(INDEX('[1]2019'!$M$7:$NZ$33,MATCH($B$182,'[1]2019'!$C$7:$C$33,0),MATCH(ER55,'[1]2019'!$M$5:$NZ$5))=0,OR(ER184="x",ER184="p")),"FH",IF(AND(INDEX('[1]2019'!$M$7:$NZ$33,MATCH($B$182,'[1]2019'!$C$7:$C$33,0),MATCH(ER55,'[1]2019'!$M$5:$NZ$5))&gt;2,OR(ER184="x",ER184="p")),"FH",INDEX('[1]2019'!$M$7:$NZ$33,MATCH($B$182,'[1]2019'!$C$7:$C$33,0),MATCH(ER55,'[1]2019'!$M$5:$NZ$5))))</f>
        <v>1</v>
      </c>
      <c r="ES183" s="48">
        <f>IF(AND(INDEX('[1]2019'!$M$7:$NZ$33,MATCH($B$182,'[1]2019'!$C$7:$C$33,0),MATCH(ES55,'[1]2019'!$M$5:$NZ$5))=0,OR(ES184="x",ES184="p")),"FH",IF(AND(INDEX('[1]2019'!$M$7:$NZ$33,MATCH($B$182,'[1]2019'!$C$7:$C$33,0),MATCH(ES55,'[1]2019'!$M$5:$NZ$5))&gt;2,OR(ES184="x",ES184="p")),"FH",INDEX('[1]2019'!$M$7:$NZ$33,MATCH($B$182,'[1]2019'!$C$7:$C$33,0),MATCH(ES55,'[1]2019'!$M$5:$NZ$5))))</f>
        <v>1</v>
      </c>
      <c r="ET183" s="48">
        <f>IF(AND(INDEX('[1]2019'!$M$7:$NZ$33,MATCH($B$182,'[1]2019'!$C$7:$C$33,0),MATCH(ET55,'[1]2019'!$M$5:$NZ$5))=0,OR(ET184="x",ET184="p")),"FH",IF(AND(INDEX('[1]2019'!$M$7:$NZ$33,MATCH($B$182,'[1]2019'!$C$7:$C$33,0),MATCH(ET55,'[1]2019'!$M$5:$NZ$5))&gt;2,OR(ET184="x",ET184="p")),"FH",INDEX('[1]2019'!$M$7:$NZ$33,MATCH($B$182,'[1]2019'!$C$7:$C$33,0),MATCH(ET55,'[1]2019'!$M$5:$NZ$5))))</f>
        <v>0</v>
      </c>
      <c r="EU183" s="48">
        <f>IF(AND(INDEX('[1]2019'!$M$7:$NZ$33,MATCH($B$182,'[1]2019'!$C$7:$C$33,0),MATCH(EU55,'[1]2019'!$M$5:$NZ$5))=0,OR(EU184="x",EU184="p")),"FH",IF(AND(INDEX('[1]2019'!$M$7:$NZ$33,MATCH($B$182,'[1]2019'!$C$7:$C$33,0),MATCH(EU55,'[1]2019'!$M$5:$NZ$5))&gt;2,OR(EU184="x",EU184="p")),"FH",INDEX('[1]2019'!$M$7:$NZ$33,MATCH($B$182,'[1]2019'!$C$7:$C$33,0),MATCH(EU55,'[1]2019'!$M$5:$NZ$5))))</f>
        <v>0</v>
      </c>
      <c r="EV183" s="48">
        <f>IF(AND(INDEX('[1]2019'!$M$7:$NZ$33,MATCH($B$182,'[1]2019'!$C$7:$C$33,0),MATCH(EV55,'[1]2019'!$M$5:$NZ$5))=0,OR(EV184="x",EV184="p")),"FH",IF(AND(INDEX('[1]2019'!$M$7:$NZ$33,MATCH($B$182,'[1]2019'!$C$7:$C$33,0),MATCH(EV55,'[1]2019'!$M$5:$NZ$5))&gt;2,OR(EV184="x",EV184="p")),"FH",INDEX('[1]2019'!$M$7:$NZ$33,MATCH($B$182,'[1]2019'!$C$7:$C$33,0),MATCH(EV55,'[1]2019'!$M$5:$NZ$5))))</f>
        <v>2</v>
      </c>
      <c r="EW183" s="48">
        <f>IF(AND(INDEX('[1]2019'!$M$7:$NZ$33,MATCH($B$182,'[1]2019'!$C$7:$C$33,0),MATCH(EW55,'[1]2019'!$M$5:$NZ$5))=0,OR(EW184="x",EW184="p")),"FH",IF(AND(INDEX('[1]2019'!$M$7:$NZ$33,MATCH($B$182,'[1]2019'!$C$7:$C$33,0),MATCH(EW55,'[1]2019'!$M$5:$NZ$5))&gt;2,OR(EW184="x",EW184="p")),"FH",INDEX('[1]2019'!$M$7:$NZ$33,MATCH($B$182,'[1]2019'!$C$7:$C$33,0),MATCH(EW55,'[1]2019'!$M$5:$NZ$5))))</f>
        <v>2</v>
      </c>
      <c r="EX183" s="48">
        <f>IF(AND(INDEX('[1]2019'!$M$7:$NZ$33,MATCH($B$182,'[1]2019'!$C$7:$C$33,0),MATCH(EX55,'[1]2019'!$M$5:$NZ$5))=0,OR(EX184="x",EX184="p")),"FH",IF(AND(INDEX('[1]2019'!$M$7:$NZ$33,MATCH($B$182,'[1]2019'!$C$7:$C$33,0),MATCH(EX55,'[1]2019'!$M$5:$NZ$5))&gt;2,OR(EX184="x",EX184="p")),"FH",INDEX('[1]2019'!$M$7:$NZ$33,MATCH($B$182,'[1]2019'!$C$7:$C$33,0),MATCH(EX55,'[1]2019'!$M$5:$NZ$5))))</f>
        <v>2</v>
      </c>
      <c r="EY183" s="48">
        <f>IF(AND(INDEX('[1]2019'!$M$7:$NZ$33,MATCH($B$182,'[1]2019'!$C$7:$C$33,0),MATCH(EY55,'[1]2019'!$M$5:$NZ$5))=0,OR(EY184="x",EY184="p")),"FH",IF(AND(INDEX('[1]2019'!$M$7:$NZ$33,MATCH($B$182,'[1]2019'!$C$7:$C$33,0),MATCH(EY55,'[1]2019'!$M$5:$NZ$5))&gt;2,OR(EY184="x",EY184="p")),"FH",INDEX('[1]2019'!$M$7:$NZ$33,MATCH($B$182,'[1]2019'!$C$7:$C$33,0),MATCH(EY55,'[1]2019'!$M$5:$NZ$5))))</f>
        <v>2</v>
      </c>
      <c r="EZ183" s="48">
        <f>IF(AND(INDEX('[1]2019'!$M$7:$NZ$33,MATCH($B$182,'[1]2019'!$C$7:$C$33,0),MATCH(EZ55,'[1]2019'!$M$5:$NZ$5))=0,OR(EZ184="x",EZ184="p")),"FH",IF(AND(INDEX('[1]2019'!$M$7:$NZ$33,MATCH($B$182,'[1]2019'!$C$7:$C$33,0),MATCH(EZ55,'[1]2019'!$M$5:$NZ$5))&gt;2,OR(EZ184="x",EZ184="p")),"FH",INDEX('[1]2019'!$M$7:$NZ$33,MATCH($B$182,'[1]2019'!$C$7:$C$33,0),MATCH(EZ55,'[1]2019'!$M$5:$NZ$5))))</f>
        <v>2</v>
      </c>
      <c r="FA183" s="48" t="str">
        <f>IF(AND(INDEX('[1]2019'!$M$7:$NZ$33,MATCH($B$182,'[1]2019'!$C$7:$C$33,0),MATCH(FA55,'[1]2019'!$M$5:$NZ$5))=0,OR(FA184="x",FA184="p")),"FH",IF(AND(INDEX('[1]2019'!$M$7:$NZ$33,MATCH($B$182,'[1]2019'!$C$7:$C$33,0),MATCH(FA55,'[1]2019'!$M$5:$NZ$5))&gt;2,OR(FA184="x",FA184="p")),"FH",INDEX('[1]2019'!$M$7:$NZ$33,MATCH($B$182,'[1]2019'!$C$7:$C$33,0),MATCH(FA55,'[1]2019'!$M$5:$NZ$5))))</f>
        <v>FH</v>
      </c>
      <c r="FB183" s="48" t="str">
        <f>IF(AND(INDEX('[1]2019'!$M$7:$NZ$33,MATCH($B$182,'[1]2019'!$C$7:$C$33,0),MATCH(FB55,'[1]2019'!$M$5:$NZ$5))=0,OR(FB184="x",FB184="p")),"FH",IF(AND(INDEX('[1]2019'!$M$7:$NZ$33,MATCH($B$182,'[1]2019'!$C$7:$C$33,0),MATCH(FB55,'[1]2019'!$M$5:$NZ$5))&gt;2,OR(FB184="x",FB184="p")),"FH",INDEX('[1]2019'!$M$7:$NZ$33,MATCH($B$182,'[1]2019'!$C$7:$C$33,0),MATCH(FB55,'[1]2019'!$M$5:$NZ$5))))</f>
        <v>FH</v>
      </c>
      <c r="FC183" s="48">
        <f>IF(AND(INDEX('[1]2019'!$M$7:$NZ$33,MATCH($B$182,'[1]2019'!$C$7:$C$33,0),MATCH(FC55,'[1]2019'!$M$5:$NZ$5))=0,OR(FC184="x",FC184="p")),"FH",IF(AND(INDEX('[1]2019'!$M$7:$NZ$33,MATCH($B$182,'[1]2019'!$C$7:$C$33,0),MATCH(FC55,'[1]2019'!$M$5:$NZ$5))&gt;2,OR(FC184="x",FC184="p")),"FH",INDEX('[1]2019'!$M$7:$NZ$33,MATCH($B$182,'[1]2019'!$C$7:$C$33,0),MATCH(FC55,'[1]2019'!$M$5:$NZ$5))))</f>
        <v>2</v>
      </c>
      <c r="FD183" s="48">
        <f>IF(AND(INDEX('[1]2019'!$M$7:$NZ$33,MATCH($B$182,'[1]2019'!$C$7:$C$33,0),MATCH(FD55,'[1]2019'!$M$5:$NZ$5))=0,OR(FD184="x",FD184="p")),"FH",IF(AND(INDEX('[1]2019'!$M$7:$NZ$33,MATCH($B$182,'[1]2019'!$C$7:$C$33,0),MATCH(FD55,'[1]2019'!$M$5:$NZ$5))&gt;2,OR(FD184="x",FD184="p")),"FH",INDEX('[1]2019'!$M$7:$NZ$33,MATCH($B$182,'[1]2019'!$C$7:$C$33,0),MATCH(FD55,'[1]2019'!$M$5:$NZ$5))))</f>
        <v>2</v>
      </c>
      <c r="FE183" s="48">
        <f>IF(AND(INDEX('[1]2019'!$M$7:$NZ$33,MATCH($B$182,'[1]2019'!$C$7:$C$33,0),MATCH(FE55,'[1]2019'!$M$5:$NZ$5))=0,OR(FE184="x",FE184="p")),"FH",IF(AND(INDEX('[1]2019'!$M$7:$NZ$33,MATCH($B$182,'[1]2019'!$C$7:$C$33,0),MATCH(FE55,'[1]2019'!$M$5:$NZ$5))&gt;2,OR(FE184="x",FE184="p")),"FH",INDEX('[1]2019'!$M$7:$NZ$33,MATCH($B$182,'[1]2019'!$C$7:$C$33,0),MATCH(FE55,'[1]2019'!$M$5:$NZ$5))))</f>
        <v>2</v>
      </c>
      <c r="FF183" s="48" t="str">
        <f>IF(AND(INDEX('[1]2019'!$M$7:$NZ$33,MATCH($B$182,'[1]2019'!$C$7:$C$33,0),MATCH(FF55,'[1]2019'!$M$5:$NZ$5))=0,OR(FF184="x",FF184="p")),"FH",IF(AND(INDEX('[1]2019'!$M$7:$NZ$33,MATCH($B$182,'[1]2019'!$C$7:$C$33,0),MATCH(FF55,'[1]2019'!$M$5:$NZ$5))&gt;2,OR(FF184="x",FF184="p")),"FH",INDEX('[1]2019'!$M$7:$NZ$33,MATCH($B$182,'[1]2019'!$C$7:$C$33,0),MATCH(FF55,'[1]2019'!$M$5:$NZ$5))))</f>
        <v>FH</v>
      </c>
      <c r="FG183" s="48">
        <f>IF(AND(INDEX('[1]2019'!$M$7:$NZ$33,MATCH($B$182,'[1]2019'!$C$7:$C$33,0),MATCH(FG55,'[1]2019'!$M$5:$NZ$5))=0,OR(FG184="x",FG184="p")),"FH",IF(AND(INDEX('[1]2019'!$M$7:$NZ$33,MATCH($B$182,'[1]2019'!$C$7:$C$33,0),MATCH(FG55,'[1]2019'!$M$5:$NZ$5))&gt;2,OR(FG184="x",FG184="p")),"FH",INDEX('[1]2019'!$M$7:$NZ$33,MATCH($B$182,'[1]2019'!$C$7:$C$33,0),MATCH(FG55,'[1]2019'!$M$5:$NZ$5))))</f>
        <v>2</v>
      </c>
      <c r="FH183" s="48" t="str">
        <f>IF(AND(INDEX('[1]2019'!$M$7:$NZ$33,MATCH($B$182,'[1]2019'!$C$7:$C$33,0),MATCH(FH55,'[1]2019'!$M$5:$NZ$5))=0,OR(FH184="x",FH184="p")),"FH",IF(AND(INDEX('[1]2019'!$M$7:$NZ$33,MATCH($B$182,'[1]2019'!$C$7:$C$33,0),MATCH(FH55,'[1]2019'!$M$5:$NZ$5))&gt;2,OR(FH184="x",FH184="p")),"FH",INDEX('[1]2019'!$M$7:$NZ$33,MATCH($B$182,'[1]2019'!$C$7:$C$33,0),MATCH(FH55,'[1]2019'!$M$5:$NZ$5))))</f>
        <v>FH</v>
      </c>
      <c r="FI183" s="48" t="str">
        <f>IF(AND(INDEX('[1]2019'!$M$7:$NZ$33,MATCH($B$182,'[1]2019'!$C$7:$C$33,0),MATCH(FI55,'[1]2019'!$M$5:$NZ$5))=0,OR(FI184="x",FI184="p")),"FH",IF(AND(INDEX('[1]2019'!$M$7:$NZ$33,MATCH($B$182,'[1]2019'!$C$7:$C$33,0),MATCH(FI55,'[1]2019'!$M$5:$NZ$5))&gt;2,OR(FI184="x",FI184="p")),"FH",INDEX('[1]2019'!$M$7:$NZ$33,MATCH($B$182,'[1]2019'!$C$7:$C$33,0),MATCH(FI55,'[1]2019'!$M$5:$NZ$5))))</f>
        <v>FH</v>
      </c>
      <c r="FJ183" s="48">
        <f>IF(AND(INDEX('[1]2019'!$M$7:$NZ$33,MATCH($B$182,'[1]2019'!$C$7:$C$33,0),MATCH(FJ55,'[1]2019'!$M$5:$NZ$5))=0,OR(FJ184="x",FJ184="p")),"FH",IF(AND(INDEX('[1]2019'!$M$7:$NZ$33,MATCH($B$182,'[1]2019'!$C$7:$C$33,0),MATCH(FJ55,'[1]2019'!$M$5:$NZ$5))&gt;2,OR(FJ184="x",FJ184="p")),"FH",INDEX('[1]2019'!$M$7:$NZ$33,MATCH($B$182,'[1]2019'!$C$7:$C$33,0),MATCH(FJ55,'[1]2019'!$M$5:$NZ$5))))</f>
        <v>2</v>
      </c>
      <c r="FK183" s="48">
        <f>IF(AND(INDEX('[1]2019'!$M$7:$NZ$33,MATCH($B$182,'[1]2019'!$C$7:$C$33,0),MATCH(FK55,'[1]2019'!$M$5:$NZ$5))=0,OR(FK184="x",FK184="p")),"FH",IF(AND(INDEX('[1]2019'!$M$7:$NZ$33,MATCH($B$182,'[1]2019'!$C$7:$C$33,0),MATCH(FK55,'[1]2019'!$M$5:$NZ$5))&gt;2,OR(FK184="x",FK184="p")),"FH",INDEX('[1]2019'!$M$7:$NZ$33,MATCH($B$182,'[1]2019'!$C$7:$C$33,0),MATCH(FK55,'[1]2019'!$M$5:$NZ$5))))</f>
        <v>2</v>
      </c>
      <c r="FL183" s="48">
        <f>IF(AND(INDEX('[1]2019'!$M$7:$NZ$33,MATCH($B$182,'[1]2019'!$C$7:$C$33,0),MATCH(FL55,'[1]2019'!$M$5:$NZ$5))=0,OR(FL184="x",FL184="p")),"FH",IF(AND(INDEX('[1]2019'!$M$7:$NZ$33,MATCH($B$182,'[1]2019'!$C$7:$C$33,0),MATCH(FL55,'[1]2019'!$M$5:$NZ$5))&gt;2,OR(FL184="x",FL184="p")),"FH",INDEX('[1]2019'!$M$7:$NZ$33,MATCH($B$182,'[1]2019'!$C$7:$C$33,0),MATCH(FL55,'[1]2019'!$M$5:$NZ$5))))</f>
        <v>0</v>
      </c>
      <c r="FM183" s="48">
        <f>IF(AND(INDEX('[1]2019'!$M$7:$NZ$33,MATCH($B$182,'[1]2019'!$C$7:$C$33,0),MATCH(FM55,'[1]2019'!$M$5:$NZ$5))=0,OR(FM184="x",FM184="p")),"FH",IF(AND(INDEX('[1]2019'!$M$7:$NZ$33,MATCH($B$182,'[1]2019'!$C$7:$C$33,0),MATCH(FM55,'[1]2019'!$M$5:$NZ$5))&gt;2,OR(FM184="x",FM184="p")),"FH",INDEX('[1]2019'!$M$7:$NZ$33,MATCH($B$182,'[1]2019'!$C$7:$C$33,0),MATCH(FM55,'[1]2019'!$M$5:$NZ$5))))</f>
        <v>0</v>
      </c>
      <c r="FN183" s="48">
        <f>IF(AND(INDEX('[1]2019'!$M$7:$NZ$33,MATCH($B$182,'[1]2019'!$C$7:$C$33,0),MATCH(FN55,'[1]2019'!$M$5:$NZ$5))=0,OR(FN184="x",FN184="p")),"FH",IF(AND(INDEX('[1]2019'!$M$7:$NZ$33,MATCH($B$182,'[1]2019'!$C$7:$C$33,0),MATCH(FN55,'[1]2019'!$M$5:$NZ$5))&gt;2,OR(FN184="x",FN184="p")),"FH",INDEX('[1]2019'!$M$7:$NZ$33,MATCH($B$182,'[1]2019'!$C$7:$C$33,0),MATCH(FN55,'[1]2019'!$M$5:$NZ$5))))</f>
        <v>2</v>
      </c>
      <c r="FO183" s="48">
        <f>IF(AND(INDEX('[1]2019'!$M$7:$NZ$33,MATCH($B$182,'[1]2019'!$C$7:$C$33,0),MATCH(FO55,'[1]2019'!$M$5:$NZ$5))=0,OR(FO184="x",FO184="p")),"FH",IF(AND(INDEX('[1]2019'!$M$7:$NZ$33,MATCH($B$182,'[1]2019'!$C$7:$C$33,0),MATCH(FO55,'[1]2019'!$M$5:$NZ$5))&gt;2,OR(FO184="x",FO184="p")),"FH",INDEX('[1]2019'!$M$7:$NZ$33,MATCH($B$182,'[1]2019'!$C$7:$C$33,0),MATCH(FO55,'[1]2019'!$M$5:$NZ$5))))</f>
        <v>2</v>
      </c>
      <c r="FP183" s="48">
        <f>IF(AND(INDEX('[1]2019'!$M$7:$NZ$33,MATCH($B$182,'[1]2019'!$C$7:$C$33,0),MATCH(FP55,'[1]2019'!$M$5:$NZ$5))=0,OR(FP184="x",FP184="p")),"FH",IF(AND(INDEX('[1]2019'!$M$7:$NZ$33,MATCH($B$182,'[1]2019'!$C$7:$C$33,0),MATCH(FP55,'[1]2019'!$M$5:$NZ$5))&gt;2,OR(FP184="x",FP184="p")),"FH",INDEX('[1]2019'!$M$7:$NZ$33,MATCH($B$182,'[1]2019'!$C$7:$C$33,0),MATCH(FP55,'[1]2019'!$M$5:$NZ$5))))</f>
        <v>2</v>
      </c>
      <c r="FQ183" s="48">
        <f>IF(AND(INDEX('[1]2019'!$M$7:$NZ$33,MATCH($B$182,'[1]2019'!$C$7:$C$33,0),MATCH(FQ55,'[1]2019'!$M$5:$NZ$5))=0,OR(FQ184="x",FQ184="p")),"FH",IF(AND(INDEX('[1]2019'!$M$7:$NZ$33,MATCH($B$182,'[1]2019'!$C$7:$C$33,0),MATCH(FQ55,'[1]2019'!$M$5:$NZ$5))&gt;2,OR(FQ184="x",FQ184="p")),"FH",INDEX('[1]2019'!$M$7:$NZ$33,MATCH($B$182,'[1]2019'!$C$7:$C$33,0),MATCH(FQ55,'[1]2019'!$M$5:$NZ$5))))</f>
        <v>5</v>
      </c>
      <c r="FR183" s="48">
        <f>IF(AND(INDEX('[1]2019'!$M$7:$NZ$33,MATCH($B$182,'[1]2019'!$C$7:$C$33,0),MATCH(FR55,'[1]2019'!$M$5:$NZ$5))=0,OR(FR184="x",FR184="p")),"FH",IF(AND(INDEX('[1]2019'!$M$7:$NZ$33,MATCH($B$182,'[1]2019'!$C$7:$C$33,0),MATCH(FR55,'[1]2019'!$M$5:$NZ$5))&gt;2,OR(FR184="x",FR184="p")),"FH",INDEX('[1]2019'!$M$7:$NZ$33,MATCH($B$182,'[1]2019'!$C$7:$C$33,0),MATCH(FR55,'[1]2019'!$M$5:$NZ$5))))</f>
        <v>2</v>
      </c>
      <c r="FS183" s="48">
        <f>IF(AND(INDEX('[1]2019'!$M$7:$NZ$33,MATCH($B$182,'[1]2019'!$C$7:$C$33,0),MATCH(FS55,'[1]2019'!$M$5:$NZ$5))=0,OR(FS184="x",FS184="p")),"FH",IF(AND(INDEX('[1]2019'!$M$7:$NZ$33,MATCH($B$182,'[1]2019'!$C$7:$C$33,0),MATCH(FS55,'[1]2019'!$M$5:$NZ$5))&gt;2,OR(FS184="x",FS184="p")),"FH",INDEX('[1]2019'!$M$7:$NZ$33,MATCH($B$182,'[1]2019'!$C$7:$C$33,0),MATCH(FS55,'[1]2019'!$M$5:$NZ$5))))</f>
        <v>2</v>
      </c>
      <c r="FT183" s="48">
        <f>IF(AND(INDEX('[1]2019'!$M$7:$NZ$33,MATCH($B$182,'[1]2019'!$C$7:$C$33,0),MATCH(FT55,'[1]2019'!$M$5:$NZ$5))=0,OR(FT184="x",FT184="p")),"FH",IF(AND(INDEX('[1]2019'!$M$7:$NZ$33,MATCH($B$182,'[1]2019'!$C$7:$C$33,0),MATCH(FT55,'[1]2019'!$M$5:$NZ$5))&gt;2,OR(FT184="x",FT184="p")),"FH",INDEX('[1]2019'!$M$7:$NZ$33,MATCH($B$182,'[1]2019'!$C$7:$C$33,0),MATCH(FT55,'[1]2019'!$M$5:$NZ$5))))</f>
        <v>2</v>
      </c>
      <c r="FU183" s="48">
        <f>IF(AND(INDEX('[1]2019'!$M$7:$NZ$33,MATCH($B$182,'[1]2019'!$C$7:$C$33,0),MATCH(FU55,'[1]2019'!$M$5:$NZ$5))=0,OR(FU184="x",FU184="p")),"FH",IF(AND(INDEX('[1]2019'!$M$7:$NZ$33,MATCH($B$182,'[1]2019'!$C$7:$C$33,0),MATCH(FU55,'[1]2019'!$M$5:$NZ$5))&gt;2,OR(FU184="x",FU184="p")),"FH",INDEX('[1]2019'!$M$7:$NZ$33,MATCH($B$182,'[1]2019'!$C$7:$C$33,0),MATCH(FU55,'[1]2019'!$M$5:$NZ$5))))</f>
        <v>2</v>
      </c>
      <c r="FV183" s="48" t="str">
        <f>IF(AND(INDEX('[1]2019'!$M$7:$NZ$33,MATCH($B$182,'[1]2019'!$C$7:$C$33,0),MATCH(FV55,'[1]2019'!$M$5:$NZ$5))=0,OR(FV184="x",FV184="p")),"FH",IF(AND(INDEX('[1]2019'!$M$7:$NZ$33,MATCH($B$182,'[1]2019'!$C$7:$C$33,0),MATCH(FV55,'[1]2019'!$M$5:$NZ$5))&gt;2,OR(FV184="x",FV184="p")),"FH",INDEX('[1]2019'!$M$7:$NZ$33,MATCH($B$182,'[1]2019'!$C$7:$C$33,0),MATCH(FV55,'[1]2019'!$M$5:$NZ$5))))</f>
        <v>FH</v>
      </c>
      <c r="FW183" s="48" t="str">
        <f>IF(AND(INDEX('[1]2019'!$M$7:$NZ$33,MATCH($B$182,'[1]2019'!$C$7:$C$33,0),MATCH(FW55,'[1]2019'!$M$5:$NZ$5))=0,OR(FW184="x",FW184="p")),"FH",IF(AND(INDEX('[1]2019'!$M$7:$NZ$33,MATCH($B$182,'[1]2019'!$C$7:$C$33,0),MATCH(FW55,'[1]2019'!$M$5:$NZ$5))&gt;2,OR(FW184="x",FW184="p")),"FH",INDEX('[1]2019'!$M$7:$NZ$33,MATCH($B$182,'[1]2019'!$C$7:$C$33,0),MATCH(FW55,'[1]2019'!$M$5:$NZ$5))))</f>
        <v>FH</v>
      </c>
      <c r="FX183" s="48">
        <f>IF(AND(INDEX('[1]2019'!$M$7:$NZ$33,MATCH($B$182,'[1]2019'!$C$7:$C$33,0),MATCH(FX55,'[1]2019'!$M$5:$NZ$5))=0,OR(FX184="x",FX184="p")),"FH",IF(AND(INDEX('[1]2019'!$M$7:$NZ$33,MATCH($B$182,'[1]2019'!$C$7:$C$33,0),MATCH(FX55,'[1]2019'!$M$5:$NZ$5))&gt;2,OR(FX184="x",FX184="p")),"FH",INDEX('[1]2019'!$M$7:$NZ$33,MATCH($B$182,'[1]2019'!$C$7:$C$33,0),MATCH(FX55,'[1]2019'!$M$5:$NZ$5))))</f>
        <v>2</v>
      </c>
      <c r="FY183" s="48">
        <f>IF(AND(INDEX('[1]2019'!$M$7:$NZ$33,MATCH($B$182,'[1]2019'!$C$7:$C$33,0),MATCH(FY55,'[1]2019'!$M$5:$NZ$5))=0,OR(FY184="x",FY184="p")),"FH",IF(AND(INDEX('[1]2019'!$M$7:$NZ$33,MATCH($B$182,'[1]2019'!$C$7:$C$33,0),MATCH(FY55,'[1]2019'!$M$5:$NZ$5))&gt;2,OR(FY184="x",FY184="p")),"FH",INDEX('[1]2019'!$M$7:$NZ$33,MATCH($B$182,'[1]2019'!$C$7:$C$33,0),MATCH(FY55,'[1]2019'!$M$5:$NZ$5))))</f>
        <v>2</v>
      </c>
      <c r="FZ183" s="48">
        <f>IF(AND(INDEX('[1]2019'!$M$7:$NZ$33,MATCH($B$182,'[1]2019'!$C$7:$C$33,0),MATCH(FZ55,'[1]2019'!$M$5:$NZ$5))=0,OR(FZ184="x",FZ184="p")),"FH",IF(AND(INDEX('[1]2019'!$M$7:$NZ$33,MATCH($B$182,'[1]2019'!$C$7:$C$33,0),MATCH(FZ55,'[1]2019'!$M$5:$NZ$5))&gt;2,OR(FZ184="x",FZ184="p")),"FH",INDEX('[1]2019'!$M$7:$NZ$33,MATCH($B$182,'[1]2019'!$C$7:$C$33,0),MATCH(FZ55,'[1]2019'!$M$5:$NZ$5))))</f>
        <v>2</v>
      </c>
      <c r="GA183" s="48">
        <f>IF(AND(INDEX('[1]2019'!$M$7:$NZ$33,MATCH($B$182,'[1]2019'!$C$7:$C$33,0),MATCH(GA55,'[1]2019'!$M$5:$NZ$5))=0,OR(GA184="x",GA184="p")),"FH",IF(AND(INDEX('[1]2019'!$M$7:$NZ$33,MATCH($B$182,'[1]2019'!$C$7:$C$33,0),MATCH(GA55,'[1]2019'!$M$5:$NZ$5))&gt;2,OR(GA184="x",GA184="p")),"FH",INDEX('[1]2019'!$M$7:$NZ$33,MATCH($B$182,'[1]2019'!$C$7:$C$33,0),MATCH(GA55,'[1]2019'!$M$5:$NZ$5))))</f>
        <v>2</v>
      </c>
      <c r="GB183" s="48">
        <f>IF(AND(INDEX('[1]2019'!$M$7:$NZ$33,MATCH($B$182,'[1]2019'!$C$7:$C$33,0),MATCH(GB55,'[1]2019'!$M$5:$NZ$5))=0,OR(GB184="x",GB184="p")),"FH",IF(AND(INDEX('[1]2019'!$M$7:$NZ$33,MATCH($B$182,'[1]2019'!$C$7:$C$33,0),MATCH(GB55,'[1]2019'!$M$5:$NZ$5))&gt;2,OR(GB184="x",GB184="p")),"FH",INDEX('[1]2019'!$M$7:$NZ$33,MATCH($B$182,'[1]2019'!$C$7:$C$33,0),MATCH(GB55,'[1]2019'!$M$5:$NZ$5))))</f>
        <v>1</v>
      </c>
      <c r="GC183" s="48">
        <f>IF(AND(INDEX('[1]2019'!$M$7:$NZ$33,MATCH($B$182,'[1]2019'!$C$7:$C$33,0),MATCH(GC55,'[1]2019'!$M$5:$NZ$5))=0,OR(GC184="x",GC184="p")),"FH",IF(AND(INDEX('[1]2019'!$M$7:$NZ$33,MATCH($B$182,'[1]2019'!$C$7:$C$33,0),MATCH(GC55,'[1]2019'!$M$5:$NZ$5))&gt;2,OR(GC184="x",GC184="p")),"FH",INDEX('[1]2019'!$M$7:$NZ$33,MATCH($B$182,'[1]2019'!$C$7:$C$33,0),MATCH(GC55,'[1]2019'!$M$5:$NZ$5))))</f>
        <v>0</v>
      </c>
      <c r="GD183" s="48">
        <f>IF(AND(INDEX('[1]2019'!$M$7:$NZ$33,MATCH($B$182,'[1]2019'!$C$7:$C$33,0),MATCH(GD55,'[1]2019'!$M$5:$NZ$5))=0,OR(GD184="x",GD184="p")),"FH",IF(AND(INDEX('[1]2019'!$M$7:$NZ$33,MATCH($B$182,'[1]2019'!$C$7:$C$33,0),MATCH(GD55,'[1]2019'!$M$5:$NZ$5))&gt;2,OR(GD184="x",GD184="p")),"FH",INDEX('[1]2019'!$M$7:$NZ$33,MATCH($B$182,'[1]2019'!$C$7:$C$33,0),MATCH(GD55,'[1]2019'!$M$5:$NZ$5))))</f>
        <v>0</v>
      </c>
      <c r="GE183" s="48">
        <f>IF(AND(INDEX('[1]2019'!$M$7:$NZ$33,MATCH($B$182,'[1]2019'!$C$7:$C$33,0),MATCH(GE55,'[1]2019'!$M$5:$NZ$5))=0,OR(GE184="x",GE184="p")),"FH",IF(AND(INDEX('[1]2019'!$M$7:$NZ$33,MATCH($B$182,'[1]2019'!$C$7:$C$33,0),MATCH(GE55,'[1]2019'!$M$5:$NZ$5))&gt;2,OR(GE184="x",GE184="p")),"FH",INDEX('[1]2019'!$M$7:$NZ$33,MATCH($B$182,'[1]2019'!$C$7:$C$33,0),MATCH(GE55,'[1]2019'!$M$5:$NZ$5))))</f>
        <v>0</v>
      </c>
      <c r="GF183" s="48" t="str">
        <f>IF(AND(INDEX('[1]2019'!$M$7:$NZ$33,MATCH($B$182,'[1]2019'!$C$7:$C$33,0),MATCH(GF55,'[1]2019'!$M$5:$NZ$5))=0,OR(GF184="x",GF184="p")),"FH",IF(AND(INDEX('[1]2019'!$M$7:$NZ$33,MATCH($B$182,'[1]2019'!$C$7:$C$33,0),MATCH(GF55,'[1]2019'!$M$5:$NZ$5))&gt;2,OR(GF184="x",GF184="p")),"FH",INDEX('[1]2019'!$M$7:$NZ$33,MATCH($B$182,'[1]2019'!$C$7:$C$33,0),MATCH(GF55,'[1]2019'!$M$5:$NZ$5))))</f>
        <v>FH</v>
      </c>
      <c r="GG183" s="48">
        <f>IF(AND(INDEX('[1]2019'!$M$7:$NZ$33,MATCH($B$182,'[1]2019'!$C$7:$C$33,0),MATCH(GG55,'[1]2019'!$M$5:$NZ$5))=0,OR(GG184="x",GG184="p")),"FH",IF(AND(INDEX('[1]2019'!$M$7:$NZ$33,MATCH($B$182,'[1]2019'!$C$7:$C$33,0),MATCH(GG55,'[1]2019'!$M$5:$NZ$5))&gt;2,OR(GG184="x",GG184="p")),"FH",INDEX('[1]2019'!$M$7:$NZ$33,MATCH($B$182,'[1]2019'!$C$7:$C$33,0),MATCH(GG55,'[1]2019'!$M$5:$NZ$5))))</f>
        <v>2</v>
      </c>
      <c r="GH183" s="48">
        <f>IF(AND(INDEX('[1]2019'!$M$7:$NZ$33,MATCH($B$182,'[1]2019'!$C$7:$C$33,0),MATCH(GH55,'[1]2019'!$M$5:$NZ$5))=0,OR(GH184="x",GH184="p")),"FH",IF(AND(INDEX('[1]2019'!$M$7:$NZ$33,MATCH($B$182,'[1]2019'!$C$7:$C$33,0),MATCH(GH55,'[1]2019'!$M$5:$NZ$5))&gt;2,OR(GH184="x",GH184="p")),"FH",INDEX('[1]2019'!$M$7:$NZ$33,MATCH($B$182,'[1]2019'!$C$7:$C$33,0),MATCH(GH55,'[1]2019'!$M$5:$NZ$5))))</f>
        <v>2</v>
      </c>
      <c r="GI183" s="48">
        <f>IF(AND(INDEX('[1]2019'!$M$7:$NZ$33,MATCH($B$182,'[1]2019'!$C$7:$C$33,0),MATCH(GI55,'[1]2019'!$M$5:$NZ$5))=0,OR(GI184="x",GI184="p")),"FH",IF(AND(INDEX('[1]2019'!$M$7:$NZ$33,MATCH($B$182,'[1]2019'!$C$7:$C$33,0),MATCH(GI55,'[1]2019'!$M$5:$NZ$5))&gt;2,OR(GI184="x",GI184="p")),"FH",INDEX('[1]2019'!$M$7:$NZ$33,MATCH($B$182,'[1]2019'!$C$7:$C$33,0),MATCH(GI55,'[1]2019'!$M$5:$NZ$5))))</f>
        <v>2</v>
      </c>
      <c r="GJ183" s="48">
        <f>IF(AND(INDEX('[1]2019'!$M$7:$NZ$33,MATCH($B$182,'[1]2019'!$C$7:$C$33,0),MATCH(GJ55,'[1]2019'!$M$5:$NZ$5))=0,OR(GJ184="x",GJ184="p")),"FH",IF(AND(INDEX('[1]2019'!$M$7:$NZ$33,MATCH($B$182,'[1]2019'!$C$7:$C$33,0),MATCH(GJ55,'[1]2019'!$M$5:$NZ$5))&gt;2,OR(GJ184="x",GJ184="p")),"FH",INDEX('[1]2019'!$M$7:$NZ$33,MATCH($B$182,'[1]2019'!$C$7:$C$33,0),MATCH(GJ55,'[1]2019'!$M$5:$NZ$5))))</f>
        <v>2</v>
      </c>
      <c r="GK183" s="48">
        <f>IF(AND(INDEX('[1]2019'!$M$7:$NZ$33,MATCH($B$182,'[1]2019'!$C$7:$C$33,0),MATCH(GK55,'[1]2019'!$M$5:$NZ$5))=0,OR(GK184="x",GK184="p")),"FH",IF(AND(INDEX('[1]2019'!$M$7:$NZ$33,MATCH($B$182,'[1]2019'!$C$7:$C$33,0),MATCH(GK55,'[1]2019'!$M$5:$NZ$5))&gt;2,OR(GK184="x",GK184="p")),"FH",INDEX('[1]2019'!$M$7:$NZ$33,MATCH($B$182,'[1]2019'!$C$7:$C$33,0),MATCH(GK55,'[1]2019'!$M$5:$NZ$5))))</f>
        <v>2</v>
      </c>
      <c r="GL183" s="48" t="str">
        <f>IF(AND(INDEX('[1]2019'!$M$7:$NZ$33,MATCH($B$182,'[1]2019'!$C$7:$C$33,0),MATCH(GL55,'[1]2019'!$M$5:$NZ$5))=0,OR(GL184="x",GL184="p")),"FH",IF(AND(INDEX('[1]2019'!$M$7:$NZ$33,MATCH($B$182,'[1]2019'!$C$7:$C$33,0),MATCH(GL55,'[1]2019'!$M$5:$NZ$5))&gt;2,OR(GL184="x",GL184="p")),"FH",INDEX('[1]2019'!$M$7:$NZ$33,MATCH($B$182,'[1]2019'!$C$7:$C$33,0),MATCH(GL55,'[1]2019'!$M$5:$NZ$5))))</f>
        <v>FH</v>
      </c>
      <c r="GM183" s="48" t="str">
        <f>IF(AND(INDEX('[1]2019'!$M$7:$NZ$33,MATCH($B$182,'[1]2019'!$C$7:$C$33,0),MATCH(GM55,'[1]2019'!$M$5:$NZ$5))=0,OR(GM184="x",GM184="p")),"FH",IF(AND(INDEX('[1]2019'!$M$7:$NZ$33,MATCH($B$182,'[1]2019'!$C$7:$C$33,0),MATCH(GM55,'[1]2019'!$M$5:$NZ$5))&gt;2,OR(GM184="x",GM184="p")),"FH",INDEX('[1]2019'!$M$7:$NZ$33,MATCH($B$182,'[1]2019'!$C$7:$C$33,0),MATCH(GM55,'[1]2019'!$M$5:$NZ$5))))</f>
        <v>FH</v>
      </c>
      <c r="GN183" s="48">
        <f>IF(AND(INDEX('[1]2019'!$M$7:$NZ$33,MATCH($B$182,'[1]2019'!$C$7:$C$33,0),MATCH(GN55,'[1]2019'!$M$5:$NZ$5))=0,OR(GN184="x",GN184="p")),"FH",IF(AND(INDEX('[1]2019'!$M$7:$NZ$33,MATCH($B$182,'[1]2019'!$C$7:$C$33,0),MATCH(GN55,'[1]2019'!$M$5:$NZ$5))&gt;2,OR(GN184="x",GN184="p")),"FH",INDEX('[1]2019'!$M$7:$NZ$33,MATCH($B$182,'[1]2019'!$C$7:$C$33,0),MATCH(GN55,'[1]2019'!$M$5:$NZ$5))))</f>
        <v>2</v>
      </c>
      <c r="GO183" s="48">
        <f>IF(AND(INDEX('[1]2019'!$M$7:$NZ$33,MATCH($B$182,'[1]2019'!$C$7:$C$33,0),MATCH(GO55,'[1]2019'!$M$5:$NZ$5))=0,OR(GO184="x",GO184="p")),"FH",IF(AND(INDEX('[1]2019'!$M$7:$NZ$33,MATCH($B$182,'[1]2019'!$C$7:$C$33,0),MATCH(GO55,'[1]2019'!$M$5:$NZ$5))&gt;2,OR(GO184="x",GO184="p")),"FH",INDEX('[1]2019'!$M$7:$NZ$33,MATCH($B$182,'[1]2019'!$C$7:$C$33,0),MATCH(GO55,'[1]2019'!$M$5:$NZ$5))))</f>
        <v>2</v>
      </c>
      <c r="GP183" s="48">
        <f>IF(AND(INDEX('[1]2019'!$M$7:$NZ$33,MATCH($B$182,'[1]2019'!$C$7:$C$33,0),MATCH(GP55,'[1]2019'!$M$5:$NZ$5))=0,OR(GP184="x",GP184="p")),"FH",IF(AND(INDEX('[1]2019'!$M$7:$NZ$33,MATCH($B$182,'[1]2019'!$C$7:$C$33,0),MATCH(GP55,'[1]2019'!$M$5:$NZ$5))&gt;2,OR(GP184="x",GP184="p")),"FH",INDEX('[1]2019'!$M$7:$NZ$33,MATCH($B$182,'[1]2019'!$C$7:$C$33,0),MATCH(GP55,'[1]2019'!$M$5:$NZ$5))))</f>
        <v>2</v>
      </c>
      <c r="GQ183" s="48">
        <f>IF(AND(INDEX('[1]2019'!$M$7:$NZ$33,MATCH($B$182,'[1]2019'!$C$7:$C$33,0),MATCH(GQ55,'[1]2019'!$M$5:$NZ$5))=0,OR(GQ184="x",GQ184="p")),"FH",IF(AND(INDEX('[1]2019'!$M$7:$NZ$33,MATCH($B$182,'[1]2019'!$C$7:$C$33,0),MATCH(GQ55,'[1]2019'!$M$5:$NZ$5))&gt;2,OR(GQ184="x",GQ184="p")),"FH",INDEX('[1]2019'!$M$7:$NZ$33,MATCH($B$182,'[1]2019'!$C$7:$C$33,0),MATCH(GQ55,'[1]2019'!$M$5:$NZ$5))))</f>
        <v>2</v>
      </c>
      <c r="GR183" s="48">
        <f>IF(AND(INDEX('[1]2019'!$M$7:$NZ$33,MATCH($B$182,'[1]2019'!$C$7:$C$33,0),MATCH(GR55,'[1]2019'!$M$5:$NZ$5))=0,OR(GR184="x",GR184="p")),"FH",IF(AND(INDEX('[1]2019'!$M$7:$NZ$33,MATCH($B$182,'[1]2019'!$C$7:$C$33,0),MATCH(GR55,'[1]2019'!$M$5:$NZ$5))&gt;2,OR(GR184="x",GR184="p")),"FH",INDEX('[1]2019'!$M$7:$NZ$33,MATCH($B$182,'[1]2019'!$C$7:$C$33,0),MATCH(GR55,'[1]2019'!$M$5:$NZ$5))))</f>
        <v>2</v>
      </c>
      <c r="GS183" s="48">
        <f>IF(AND(INDEX('[1]2019'!$M$7:$NZ$33,MATCH($B$182,'[1]2019'!$C$7:$C$33,0),MATCH(GS55,'[1]2019'!$M$5:$NZ$5))=0,OR(GS184="x",GS184="p")),"FH",IF(AND(INDEX('[1]2019'!$M$7:$NZ$33,MATCH($B$182,'[1]2019'!$C$7:$C$33,0),MATCH(GS55,'[1]2019'!$M$5:$NZ$5))&gt;2,OR(GS184="x",GS184="p")),"FH",INDEX('[1]2019'!$M$7:$NZ$33,MATCH($B$182,'[1]2019'!$C$7:$C$33,0),MATCH(GS55,'[1]2019'!$M$5:$NZ$5))))</f>
        <v>4</v>
      </c>
      <c r="GT183" s="48">
        <f>IF(AND(INDEX('[1]2019'!$M$7:$NZ$33,MATCH($B$182,'[1]2019'!$C$7:$C$33,0),MATCH(GT55,'[1]2019'!$M$5:$NZ$5))=0,OR(GT184="x",GT184="p")),"FH",IF(AND(INDEX('[1]2019'!$M$7:$NZ$33,MATCH($B$182,'[1]2019'!$C$7:$C$33,0),MATCH(GT55,'[1]2019'!$M$5:$NZ$5))&gt;2,OR(GT184="x",GT184="p")),"FH",INDEX('[1]2019'!$M$7:$NZ$33,MATCH($B$182,'[1]2019'!$C$7:$C$33,0),MATCH(GT55,'[1]2019'!$M$5:$NZ$5))))</f>
        <v>4</v>
      </c>
      <c r="GU183" s="48">
        <f>IF(AND(INDEX('[1]2019'!$M$7:$NZ$33,MATCH($B$182,'[1]2019'!$C$7:$C$33,0),MATCH(GU55,'[1]2019'!$M$5:$NZ$5))=0,OR(GU184="x",GU184="p")),"FH",IF(AND(INDEX('[1]2019'!$M$7:$NZ$33,MATCH($B$182,'[1]2019'!$C$7:$C$33,0),MATCH(GU55,'[1]2019'!$M$5:$NZ$5))&gt;2,OR(GU184="x",GU184="p")),"FH",INDEX('[1]2019'!$M$7:$NZ$33,MATCH($B$182,'[1]2019'!$C$7:$C$33,0),MATCH(GU55,'[1]2019'!$M$5:$NZ$5))))</f>
        <v>4</v>
      </c>
      <c r="GV183" s="48">
        <f>IF(AND(INDEX('[1]2019'!$M$7:$NZ$33,MATCH($B$182,'[1]2019'!$C$7:$C$33,0),MATCH(GV55,'[1]2019'!$M$5:$NZ$5))=0,OR(GV184="x",GV184="p")),"FH",IF(AND(INDEX('[1]2019'!$M$7:$NZ$33,MATCH($B$182,'[1]2019'!$C$7:$C$33,0),MATCH(GV55,'[1]2019'!$M$5:$NZ$5))&gt;2,OR(GV184="x",GV184="p")),"FH",INDEX('[1]2019'!$M$7:$NZ$33,MATCH($B$182,'[1]2019'!$C$7:$C$33,0),MATCH(GV55,'[1]2019'!$M$5:$NZ$5))))</f>
        <v>4</v>
      </c>
      <c r="GW183" s="48">
        <f>IF(AND(INDEX('[1]2019'!$M$7:$NZ$33,MATCH($B$182,'[1]2019'!$C$7:$C$33,0),MATCH(GW55,'[1]2019'!$M$5:$NZ$5))=0,OR(GW184="x",GW184="p")),"FH",IF(AND(INDEX('[1]2019'!$M$7:$NZ$33,MATCH($B$182,'[1]2019'!$C$7:$C$33,0),MATCH(GW55,'[1]2019'!$M$5:$NZ$5))&gt;2,OR(GW184="x",GW184="p")),"FH",INDEX('[1]2019'!$M$7:$NZ$33,MATCH($B$182,'[1]2019'!$C$7:$C$33,0),MATCH(GW55,'[1]2019'!$M$5:$NZ$5))))</f>
        <v>4</v>
      </c>
      <c r="GX183" s="48">
        <f>IF(AND(INDEX('[1]2019'!$M$7:$NZ$33,MATCH($B$182,'[1]2019'!$C$7:$C$33,0),MATCH(GX55,'[1]2019'!$M$5:$NZ$5))=0,OR(GX184="x",GX184="p")),"FH",IF(AND(INDEX('[1]2019'!$M$7:$NZ$33,MATCH($B$182,'[1]2019'!$C$7:$C$33,0),MATCH(GX55,'[1]2019'!$M$5:$NZ$5))&gt;2,OR(GX184="x",GX184="p")),"FH",INDEX('[1]2019'!$M$7:$NZ$33,MATCH($B$182,'[1]2019'!$C$7:$C$33,0),MATCH(GX55,'[1]2019'!$M$5:$NZ$5))))</f>
        <v>0</v>
      </c>
      <c r="GY183" s="48">
        <f>IF(AND(INDEX('[1]2019'!$M$7:$NZ$33,MATCH($B$182,'[1]2019'!$C$7:$C$33,0),MATCH(GY55,'[1]2019'!$M$5:$NZ$5))=0,OR(GY184="x",GY184="p")),"FH",IF(AND(INDEX('[1]2019'!$M$7:$NZ$33,MATCH($B$182,'[1]2019'!$C$7:$C$33,0),MATCH(GY55,'[1]2019'!$M$5:$NZ$5))&gt;2,OR(GY184="x",GY184="p")),"FH",INDEX('[1]2019'!$M$7:$NZ$33,MATCH($B$182,'[1]2019'!$C$7:$C$33,0),MATCH(GY55,'[1]2019'!$M$5:$NZ$5))))</f>
        <v>5</v>
      </c>
      <c r="GZ183" s="48">
        <f>IF(AND(INDEX('[1]2019'!$M$7:$NZ$33,MATCH($B$182,'[1]2019'!$C$7:$C$33,0),MATCH(GZ55,'[1]2019'!$M$5:$NZ$5))=0,OR(GZ184="x",GZ184="p")),"FH",IF(AND(INDEX('[1]2019'!$M$7:$NZ$33,MATCH($B$182,'[1]2019'!$C$7:$C$33,0),MATCH(GZ55,'[1]2019'!$M$5:$NZ$5))&gt;2,OR(GZ184="x",GZ184="p")),"FH",INDEX('[1]2019'!$M$7:$NZ$33,MATCH($B$182,'[1]2019'!$C$7:$C$33,0),MATCH(GZ55,'[1]2019'!$M$5:$NZ$5))))</f>
        <v>4</v>
      </c>
      <c r="HA183" s="48">
        <f>IF(AND(INDEX('[1]2019'!$M$7:$NZ$33,MATCH($B$182,'[1]2019'!$C$7:$C$33,0),MATCH(HA55,'[1]2019'!$M$5:$NZ$5))=0,OR(HA184="x",HA184="p")),"FH",IF(AND(INDEX('[1]2019'!$M$7:$NZ$33,MATCH($B$182,'[1]2019'!$C$7:$C$33,0),MATCH(HA55,'[1]2019'!$M$5:$NZ$5))&gt;2,OR(HA184="x",HA184="p")),"FH",INDEX('[1]2019'!$M$7:$NZ$33,MATCH($B$182,'[1]2019'!$C$7:$C$33,0),MATCH(HA55,'[1]2019'!$M$5:$NZ$5))))</f>
        <v>4</v>
      </c>
      <c r="HB183" s="48" t="str">
        <f>IF(AND(INDEX('[1]2019'!$M$7:$NZ$33,MATCH($B$182,'[1]2019'!$C$7:$C$33,0),MATCH(HB55,'[1]2019'!$M$5:$NZ$5))=0,OR(HB184="x",HB184="p")),"FH",IF(AND(INDEX('[1]2019'!$M$7:$NZ$33,MATCH($B$182,'[1]2019'!$C$7:$C$33,0),MATCH(HB55,'[1]2019'!$M$5:$NZ$5))&gt;2,OR(HB184="x",HB184="p")),"FH",INDEX('[1]2019'!$M$7:$NZ$33,MATCH($B$182,'[1]2019'!$C$7:$C$33,0),MATCH(HB55,'[1]2019'!$M$5:$NZ$5))))</f>
        <v>FH</v>
      </c>
      <c r="HC183" s="48" t="str">
        <f>IF(AND(INDEX('[1]2019'!$M$7:$NZ$33,MATCH($B$182,'[1]2019'!$C$7:$C$33,0),MATCH(HC55,'[1]2019'!$M$5:$NZ$5))=0,OR(HC184="x",HC184="p")),"FH",IF(AND(INDEX('[1]2019'!$M$7:$NZ$33,MATCH($B$182,'[1]2019'!$C$7:$C$33,0),MATCH(HC55,'[1]2019'!$M$5:$NZ$5))&gt;2,OR(HC184="x",HC184="p")),"FH",INDEX('[1]2019'!$M$7:$NZ$33,MATCH($B$182,'[1]2019'!$C$7:$C$33,0),MATCH(HC55,'[1]2019'!$M$5:$NZ$5))))</f>
        <v>FH</v>
      </c>
      <c r="HD183" s="48" t="str">
        <f>IF(AND(INDEX('[1]2019'!$M$7:$NZ$33,MATCH($B$182,'[1]2019'!$C$7:$C$33,0),MATCH(HD55,'[1]2019'!$M$5:$NZ$5))=0,OR(HD184="x",HD184="p")),"FH",IF(AND(INDEX('[1]2019'!$M$7:$NZ$33,MATCH($B$182,'[1]2019'!$C$7:$C$33,0),MATCH(HD55,'[1]2019'!$M$5:$NZ$5))&gt;2,OR(HD184="x",HD184="p")),"FH",INDEX('[1]2019'!$M$7:$NZ$33,MATCH($B$182,'[1]2019'!$C$7:$C$33,0),MATCH(HD55,'[1]2019'!$M$5:$NZ$5))))</f>
        <v>FH</v>
      </c>
      <c r="HE183" s="48" t="str">
        <f>IF(AND(INDEX('[1]2019'!$M$7:$NZ$33,MATCH($B$182,'[1]2019'!$C$7:$C$33,0),MATCH(HE55,'[1]2019'!$M$5:$NZ$5))=0,OR(HE184="x",HE184="p")),"FH",IF(AND(INDEX('[1]2019'!$M$7:$NZ$33,MATCH($B$182,'[1]2019'!$C$7:$C$33,0),MATCH(HE55,'[1]2019'!$M$5:$NZ$5))&gt;2,OR(HE184="x",HE184="p")),"FH",INDEX('[1]2019'!$M$7:$NZ$33,MATCH($B$182,'[1]2019'!$C$7:$C$33,0),MATCH(HE55,'[1]2019'!$M$5:$NZ$5))))</f>
        <v>FH</v>
      </c>
      <c r="HF183" s="48" t="str">
        <f>IF(AND(INDEX('[1]2019'!$M$7:$NZ$33,MATCH($B$182,'[1]2019'!$C$7:$C$33,0),MATCH(HF55,'[1]2019'!$M$5:$NZ$5))=0,OR(HF184="x",HF184="p")),"FH",IF(AND(INDEX('[1]2019'!$M$7:$NZ$33,MATCH($B$182,'[1]2019'!$C$7:$C$33,0),MATCH(HF55,'[1]2019'!$M$5:$NZ$5))&gt;2,OR(HF184="x",HF184="p")),"FH",INDEX('[1]2019'!$M$7:$NZ$33,MATCH($B$182,'[1]2019'!$C$7:$C$33,0),MATCH(HF55,'[1]2019'!$M$5:$NZ$5))))</f>
        <v>FH</v>
      </c>
      <c r="HG183" s="48">
        <f>IF(AND(INDEX('[1]2019'!$M$7:$NZ$33,MATCH($B$182,'[1]2019'!$C$7:$C$33,0),MATCH(HG55,'[1]2019'!$M$5:$NZ$5))=0,OR(HG184="x",HG184="p")),"FH",IF(AND(INDEX('[1]2019'!$M$7:$NZ$33,MATCH($B$182,'[1]2019'!$C$7:$C$33,0),MATCH(HG55,'[1]2019'!$M$5:$NZ$5))&gt;2,OR(HG184="x",HG184="p")),"FH",INDEX('[1]2019'!$M$7:$NZ$33,MATCH($B$182,'[1]2019'!$C$7:$C$33,0),MATCH(HG55,'[1]2019'!$M$5:$NZ$5))))</f>
        <v>1</v>
      </c>
      <c r="HH183" s="48">
        <f>IF(AND(INDEX('[1]2019'!$M$7:$NZ$33,MATCH($B$182,'[1]2019'!$C$7:$C$33,0),MATCH(HH55,'[1]2019'!$M$5:$NZ$5))=0,OR(HH184="x",HH184="p")),"FH",IF(AND(INDEX('[1]2019'!$M$7:$NZ$33,MATCH($B$182,'[1]2019'!$C$7:$C$33,0),MATCH(HH55,'[1]2019'!$M$5:$NZ$5))&gt;2,OR(HH184="x",HH184="p")),"FH",INDEX('[1]2019'!$M$7:$NZ$33,MATCH($B$182,'[1]2019'!$C$7:$C$33,0),MATCH(HH55,'[1]2019'!$M$5:$NZ$5))))</f>
        <v>1</v>
      </c>
      <c r="HI183" s="48">
        <f>IF(AND(INDEX('[1]2019'!$M$7:$NZ$33,MATCH($B$182,'[1]2019'!$C$7:$C$33,0),MATCH(HI55,'[1]2019'!$M$5:$NZ$5))=0,OR(HI184="x",HI184="p")),"FH",IF(AND(INDEX('[1]2019'!$M$7:$NZ$33,MATCH($B$182,'[1]2019'!$C$7:$C$33,0),MATCH(HI55,'[1]2019'!$M$5:$NZ$5))&gt;2,OR(HI184="x",HI184="p")),"FH",INDEX('[1]2019'!$M$7:$NZ$33,MATCH($B$182,'[1]2019'!$C$7:$C$33,0),MATCH(HI55,'[1]2019'!$M$5:$NZ$5))))</f>
        <v>1</v>
      </c>
      <c r="HJ183" s="48">
        <f>IF(AND(INDEX('[1]2019'!$M$7:$NZ$33,MATCH($B$182,'[1]2019'!$C$7:$C$33,0),MATCH(HJ55,'[1]2019'!$M$5:$NZ$5))=0,OR(HJ184="x",HJ184="p")),"FH",IF(AND(INDEX('[1]2019'!$M$7:$NZ$33,MATCH($B$182,'[1]2019'!$C$7:$C$33,0),MATCH(HJ55,'[1]2019'!$M$5:$NZ$5))&gt;2,OR(HJ184="x",HJ184="p")),"FH",INDEX('[1]2019'!$M$7:$NZ$33,MATCH($B$182,'[1]2019'!$C$7:$C$33,0),MATCH(HJ55,'[1]2019'!$M$5:$NZ$5))))</f>
        <v>1</v>
      </c>
      <c r="HK183" s="48">
        <f>IF(AND(INDEX('[1]2019'!$M$7:$NZ$33,MATCH($B$182,'[1]2019'!$C$7:$C$33,0),MATCH(HK55,'[1]2019'!$M$5:$NZ$5))=0,OR(HK184="x",HK184="p")),"FH",IF(AND(INDEX('[1]2019'!$M$7:$NZ$33,MATCH($B$182,'[1]2019'!$C$7:$C$33,0),MATCH(HK55,'[1]2019'!$M$5:$NZ$5))&gt;2,OR(HK184="x",HK184="p")),"FH",INDEX('[1]2019'!$M$7:$NZ$33,MATCH($B$182,'[1]2019'!$C$7:$C$33,0),MATCH(HK55,'[1]2019'!$M$5:$NZ$5))))</f>
        <v>1</v>
      </c>
      <c r="HL183" s="48">
        <f>IF(AND(INDEX('[1]2019'!$M$7:$NZ$33,MATCH($B$182,'[1]2019'!$C$7:$C$33,0),MATCH(HL55,'[1]2019'!$M$5:$NZ$5))=0,OR(HL184="x",HL184="p")),"FH",IF(AND(INDEX('[1]2019'!$M$7:$NZ$33,MATCH($B$182,'[1]2019'!$C$7:$C$33,0),MATCH(HL55,'[1]2019'!$M$5:$NZ$5))&gt;2,OR(HL184="x",HL184="p")),"FH",INDEX('[1]2019'!$M$7:$NZ$33,MATCH($B$182,'[1]2019'!$C$7:$C$33,0),MATCH(HL55,'[1]2019'!$M$5:$NZ$5))))</f>
        <v>0</v>
      </c>
      <c r="HM183" s="48">
        <f>IF(AND(INDEX('[1]2019'!$M$7:$NZ$33,MATCH($B$182,'[1]2019'!$C$7:$C$33,0),MATCH(HM55,'[1]2019'!$M$5:$NZ$5))=0,OR(HM184="x",HM184="p")),"FH",IF(AND(INDEX('[1]2019'!$M$7:$NZ$33,MATCH($B$182,'[1]2019'!$C$7:$C$33,0),MATCH(HM55,'[1]2019'!$M$5:$NZ$5))&gt;2,OR(HM184="x",HM184="p")),"FH",INDEX('[1]2019'!$M$7:$NZ$33,MATCH($B$182,'[1]2019'!$C$7:$C$33,0),MATCH(HM55,'[1]2019'!$M$5:$NZ$5))))</f>
        <v>0</v>
      </c>
      <c r="HN183" s="48">
        <f>IF(AND(INDEX('[1]2019'!$M$7:$NZ$33,MATCH($B$182,'[1]2019'!$C$7:$C$33,0),MATCH(HN55,'[1]2019'!$M$5:$NZ$5))=0,OR(HN184="x",HN184="p")),"FH",IF(AND(INDEX('[1]2019'!$M$7:$NZ$33,MATCH($B$182,'[1]2019'!$C$7:$C$33,0),MATCH(HN55,'[1]2019'!$M$5:$NZ$5))&gt;2,OR(HN184="x",HN184="p")),"FH",INDEX('[1]2019'!$M$7:$NZ$33,MATCH($B$182,'[1]2019'!$C$7:$C$33,0),MATCH(HN55,'[1]2019'!$M$5:$NZ$5))))</f>
        <v>0</v>
      </c>
      <c r="HO183" s="48" t="str">
        <f>IF(AND(INDEX('[1]2019'!$M$7:$NZ$33,MATCH($B$182,'[1]2019'!$C$7:$C$33,0),MATCH(HO55,'[1]2019'!$M$5:$NZ$5))=0,OR(HO184="x",HO184="p")),"FH",IF(AND(INDEX('[1]2019'!$M$7:$NZ$33,MATCH($B$182,'[1]2019'!$C$7:$C$33,0),MATCH(HO55,'[1]2019'!$M$5:$NZ$5))&gt;2,OR(HO184="x",HO184="p")),"FH",INDEX('[1]2019'!$M$7:$NZ$33,MATCH($B$182,'[1]2019'!$C$7:$C$33,0),MATCH(HO55,'[1]2019'!$M$5:$NZ$5))))</f>
        <v>FH</v>
      </c>
      <c r="HP183" s="48">
        <f>IF(AND(INDEX('[1]2019'!$M$7:$NZ$33,MATCH($B$182,'[1]2019'!$C$7:$C$33,0),MATCH(HP55,'[1]2019'!$M$5:$NZ$5))=0,OR(HP184="x",HP184="p")),"FH",IF(AND(INDEX('[1]2019'!$M$7:$NZ$33,MATCH($B$182,'[1]2019'!$C$7:$C$33,0),MATCH(HP55,'[1]2019'!$M$5:$NZ$5))&gt;2,OR(HP184="x",HP184="p")),"FH",INDEX('[1]2019'!$M$7:$NZ$33,MATCH($B$182,'[1]2019'!$C$7:$C$33,0),MATCH(HP55,'[1]2019'!$M$5:$NZ$5))))</f>
        <v>2</v>
      </c>
      <c r="HQ183" s="48">
        <f>IF(AND(INDEX('[1]2019'!$M$7:$NZ$33,MATCH($B$182,'[1]2019'!$C$7:$C$33,0),MATCH(HQ55,'[1]2019'!$M$5:$NZ$5))=0,OR(HQ184="x",HQ184="p")),"FH",IF(AND(INDEX('[1]2019'!$M$7:$NZ$33,MATCH($B$182,'[1]2019'!$C$7:$C$33,0),MATCH(HQ55,'[1]2019'!$M$5:$NZ$5))&gt;2,OR(HQ184="x",HQ184="p")),"FH",INDEX('[1]2019'!$M$7:$NZ$33,MATCH($B$182,'[1]2019'!$C$7:$C$33,0),MATCH(HQ55,'[1]2019'!$M$5:$NZ$5))))</f>
        <v>2</v>
      </c>
      <c r="HR183" s="48">
        <f>IF(AND(INDEX('[1]2019'!$M$7:$NZ$33,MATCH($B$182,'[1]2019'!$C$7:$C$33,0),MATCH(HR55,'[1]2019'!$M$5:$NZ$5))=0,OR(HR184="x",HR184="p")),"FH",IF(AND(INDEX('[1]2019'!$M$7:$NZ$33,MATCH($B$182,'[1]2019'!$C$7:$C$33,0),MATCH(HR55,'[1]2019'!$M$5:$NZ$5))&gt;2,OR(HR184="x",HR184="p")),"FH",INDEX('[1]2019'!$M$7:$NZ$33,MATCH($B$182,'[1]2019'!$C$7:$C$33,0),MATCH(HR55,'[1]2019'!$M$5:$NZ$5))))</f>
        <v>2</v>
      </c>
      <c r="HS183" s="48">
        <f>IF(AND(INDEX('[1]2019'!$M$7:$NZ$33,MATCH($B$182,'[1]2019'!$C$7:$C$33,0),MATCH(HS55,'[1]2019'!$M$5:$NZ$5))=0,OR(HS184="x",HS184="p")),"FH",IF(AND(INDEX('[1]2019'!$M$7:$NZ$33,MATCH($B$182,'[1]2019'!$C$7:$C$33,0),MATCH(HS55,'[1]2019'!$M$5:$NZ$5))&gt;2,OR(HS184="x",HS184="p")),"FH",INDEX('[1]2019'!$M$7:$NZ$33,MATCH($B$182,'[1]2019'!$C$7:$C$33,0),MATCH(HS55,'[1]2019'!$M$5:$NZ$5))))</f>
        <v>2</v>
      </c>
      <c r="HT183" s="48">
        <f>IF(AND(INDEX('[1]2019'!$M$7:$NZ$33,MATCH($B$182,'[1]2019'!$C$7:$C$33,0),MATCH(HT55,'[1]2019'!$M$5:$NZ$5))=0,OR(HT184="x",HT184="p")),"FH",IF(AND(INDEX('[1]2019'!$M$7:$NZ$33,MATCH($B$182,'[1]2019'!$C$7:$C$33,0),MATCH(HT55,'[1]2019'!$M$5:$NZ$5))&gt;2,OR(HT184="x",HT184="p")),"FH",INDEX('[1]2019'!$M$7:$NZ$33,MATCH($B$182,'[1]2019'!$C$7:$C$33,0),MATCH(HT55,'[1]2019'!$M$5:$NZ$5))))</f>
        <v>2</v>
      </c>
      <c r="HU183" s="48" t="str">
        <f>IF(AND(INDEX('[1]2019'!$M$7:$NZ$33,MATCH($B$182,'[1]2019'!$C$7:$C$33,0),MATCH(HU55,'[1]2019'!$M$5:$NZ$5))=0,OR(HU184="x",HU184="p")),"FH",IF(AND(INDEX('[1]2019'!$M$7:$NZ$33,MATCH($B$182,'[1]2019'!$C$7:$C$33,0),MATCH(HU55,'[1]2019'!$M$5:$NZ$5))&gt;2,OR(HU184="x",HU184="p")),"FH",INDEX('[1]2019'!$M$7:$NZ$33,MATCH($B$182,'[1]2019'!$C$7:$C$33,0),MATCH(HU55,'[1]2019'!$M$5:$NZ$5))))</f>
        <v>FH</v>
      </c>
      <c r="HV183" s="48" t="str">
        <f>IF(AND(INDEX('[1]2019'!$M$7:$NZ$33,MATCH($B$182,'[1]2019'!$C$7:$C$33,0),MATCH(HV55,'[1]2019'!$M$5:$NZ$5))=0,OR(HV184="x",HV184="p")),"FH",IF(AND(INDEX('[1]2019'!$M$7:$NZ$33,MATCH($B$182,'[1]2019'!$C$7:$C$33,0),MATCH(HV55,'[1]2019'!$M$5:$NZ$5))&gt;2,OR(HV184="x",HV184="p")),"FH",INDEX('[1]2019'!$M$7:$NZ$33,MATCH($B$182,'[1]2019'!$C$7:$C$33,0),MATCH(HV55,'[1]2019'!$M$5:$NZ$5))))</f>
        <v>FH</v>
      </c>
      <c r="HW183" s="48">
        <f>IF(AND(INDEX('[1]2019'!$M$7:$NZ$33,MATCH($B$182,'[1]2019'!$C$7:$C$33,0),MATCH(HW55,'[1]2019'!$M$5:$NZ$5))=0,OR(HW184="x",HW184="p")),"FH",IF(AND(INDEX('[1]2019'!$M$7:$NZ$33,MATCH($B$182,'[1]2019'!$C$7:$C$33,0),MATCH(HW55,'[1]2019'!$M$5:$NZ$5))&gt;2,OR(HW184="x",HW184="p")),"FH",INDEX('[1]2019'!$M$7:$NZ$33,MATCH($B$182,'[1]2019'!$C$7:$C$33,0),MATCH(HW55,'[1]2019'!$M$5:$NZ$5))))</f>
        <v>2</v>
      </c>
      <c r="HX183" s="48">
        <f>IF(AND(INDEX('[1]2019'!$M$7:$NZ$33,MATCH($B$182,'[1]2019'!$C$7:$C$33,0),MATCH(HX55,'[1]2019'!$M$5:$NZ$5))=0,OR(HX184="x",HX184="p")),"FH",IF(AND(INDEX('[1]2019'!$M$7:$NZ$33,MATCH($B$182,'[1]2019'!$C$7:$C$33,0),MATCH(HX55,'[1]2019'!$M$5:$NZ$5))&gt;2,OR(HX184="x",HX184="p")),"FH",INDEX('[1]2019'!$M$7:$NZ$33,MATCH($B$182,'[1]2019'!$C$7:$C$33,0),MATCH(HX55,'[1]2019'!$M$5:$NZ$5))))</f>
        <v>2</v>
      </c>
      <c r="HY183" s="48">
        <f>IF(AND(INDEX('[1]2019'!$M$7:$NZ$33,MATCH($B$182,'[1]2019'!$C$7:$C$33,0),MATCH(HY55,'[1]2019'!$M$5:$NZ$5))=0,OR(HY184="x",HY184="p")),"FH",IF(AND(INDEX('[1]2019'!$M$7:$NZ$33,MATCH($B$182,'[1]2019'!$C$7:$C$33,0),MATCH(HY55,'[1]2019'!$M$5:$NZ$5))&gt;2,OR(HY184="x",HY184="p")),"FH",INDEX('[1]2019'!$M$7:$NZ$33,MATCH($B$182,'[1]2019'!$C$7:$C$33,0),MATCH(HY55,'[1]2019'!$M$5:$NZ$5))))</f>
        <v>2</v>
      </c>
      <c r="HZ183" s="48">
        <f>IF(AND(INDEX('[1]2019'!$M$7:$NZ$33,MATCH($B$182,'[1]2019'!$C$7:$C$33,0),MATCH(HZ55,'[1]2019'!$M$5:$NZ$5))=0,OR(HZ184="x",HZ184="p")),"FH",IF(AND(INDEX('[1]2019'!$M$7:$NZ$33,MATCH($B$182,'[1]2019'!$C$7:$C$33,0),MATCH(HZ55,'[1]2019'!$M$5:$NZ$5))&gt;2,OR(HZ184="x",HZ184="p")),"FH",INDEX('[1]2019'!$M$7:$NZ$33,MATCH($B$182,'[1]2019'!$C$7:$C$33,0),MATCH(HZ55,'[1]2019'!$M$5:$NZ$5))))</f>
        <v>2</v>
      </c>
      <c r="IA183" s="48">
        <f>IF(AND(INDEX('[1]2019'!$M$7:$NZ$33,MATCH($B$182,'[1]2019'!$C$7:$C$33,0),MATCH(IA55,'[1]2019'!$M$5:$NZ$5))=0,OR(IA184="x",IA184="p")),"FH",IF(AND(INDEX('[1]2019'!$M$7:$NZ$33,MATCH($B$182,'[1]2019'!$C$7:$C$33,0),MATCH(IA55,'[1]2019'!$M$5:$NZ$5))&gt;2,OR(IA184="x",IA184="p")),"FH",INDEX('[1]2019'!$M$7:$NZ$33,MATCH($B$182,'[1]2019'!$C$7:$C$33,0),MATCH(IA55,'[1]2019'!$M$5:$NZ$5))))</f>
        <v>2</v>
      </c>
      <c r="IB183" s="48" t="str">
        <f>IF(AND(INDEX('[1]2019'!$M$7:$NZ$33,MATCH($B$182,'[1]2019'!$C$7:$C$33,0),MATCH(IB55,'[1]2019'!$M$5:$NZ$5))=0,OR(IB184="x",IB184="p")),"FH",IF(AND(INDEX('[1]2019'!$M$7:$NZ$33,MATCH($B$182,'[1]2019'!$C$7:$C$33,0),MATCH(IB55,'[1]2019'!$M$5:$NZ$5))&gt;2,OR(IB184="x",IB184="p")),"FH",INDEX('[1]2019'!$M$7:$NZ$33,MATCH($B$182,'[1]2019'!$C$7:$C$33,0),MATCH(IB55,'[1]2019'!$M$5:$NZ$5))))</f>
        <v>FH</v>
      </c>
      <c r="IC183" s="48">
        <f>IF(AND(INDEX('[1]2019'!$M$7:$NZ$33,MATCH($B$182,'[1]2019'!$C$7:$C$33,0),MATCH(IC55,'[1]2019'!$M$5:$NZ$5))=0,OR(IC184="x",IC184="p")),"FH",IF(AND(INDEX('[1]2019'!$M$7:$NZ$33,MATCH($B$182,'[1]2019'!$C$7:$C$33,0),MATCH(IC55,'[1]2019'!$M$5:$NZ$5))&gt;2,OR(IC184="x",IC184="p")),"FH",INDEX('[1]2019'!$M$7:$NZ$33,MATCH($B$182,'[1]2019'!$C$7:$C$33,0),MATCH(IC55,'[1]2019'!$M$5:$NZ$5))))</f>
        <v>2</v>
      </c>
      <c r="ID183" s="48">
        <f>IF(AND(INDEX('[1]2019'!$M$7:$NZ$33,MATCH($B$182,'[1]2019'!$C$7:$C$33,0),MATCH(ID55,'[1]2019'!$M$5:$NZ$5))=0,OR(ID184="x",ID184="p")),"FH",IF(AND(INDEX('[1]2019'!$M$7:$NZ$33,MATCH($B$182,'[1]2019'!$C$7:$C$33,0),MATCH(ID55,'[1]2019'!$M$5:$NZ$5))&gt;2,OR(ID184="x",ID184="p")),"FH",INDEX('[1]2019'!$M$7:$NZ$33,MATCH($B$182,'[1]2019'!$C$7:$C$33,0),MATCH(ID55,'[1]2019'!$M$5:$NZ$5))))</f>
        <v>2</v>
      </c>
      <c r="IE183" s="48">
        <f>IF(AND(INDEX('[1]2019'!$M$7:$NZ$33,MATCH($B$182,'[1]2019'!$C$7:$C$33,0),MATCH(IE55,'[1]2019'!$M$5:$NZ$5))=0,OR(IE184="x",IE184="p")),"FH",IF(AND(INDEX('[1]2019'!$M$7:$NZ$33,MATCH($B$182,'[1]2019'!$C$7:$C$33,0),MATCH(IE55,'[1]2019'!$M$5:$NZ$5))&gt;2,OR(IE184="x",IE184="p")),"FH",INDEX('[1]2019'!$M$7:$NZ$33,MATCH($B$182,'[1]2019'!$C$7:$C$33,0),MATCH(IE55,'[1]2019'!$M$5:$NZ$5))))</f>
        <v>2</v>
      </c>
      <c r="IF183" s="48">
        <f>IF(AND(INDEX('[1]2019'!$M$7:$NZ$33,MATCH($B$182,'[1]2019'!$C$7:$C$33,0),MATCH(IF55,'[1]2019'!$M$5:$NZ$5))=0,OR(IF184="x",IF184="p")),"FH",IF(AND(INDEX('[1]2019'!$M$7:$NZ$33,MATCH($B$182,'[1]2019'!$C$7:$C$33,0),MATCH(IF55,'[1]2019'!$M$5:$NZ$5))&gt;2,OR(IF184="x",IF184="p")),"FH",INDEX('[1]2019'!$M$7:$NZ$33,MATCH($B$182,'[1]2019'!$C$7:$C$33,0),MATCH(IF55,'[1]2019'!$M$5:$NZ$5))))</f>
        <v>2</v>
      </c>
      <c r="IG183" s="48" t="str">
        <f>IF(AND(INDEX('[1]2019'!$M$7:$NZ$33,MATCH($B$182,'[1]2019'!$C$7:$C$33,0),MATCH(IG55,'[1]2019'!$M$5:$NZ$5))=0,OR(IG184="x",IG184="p")),"FH",IF(AND(INDEX('[1]2019'!$M$7:$NZ$33,MATCH($B$182,'[1]2019'!$C$7:$C$33,0),MATCH(IG55,'[1]2019'!$M$5:$NZ$5))&gt;2,OR(IG184="x",IG184="p")),"FH",INDEX('[1]2019'!$M$7:$NZ$33,MATCH($B$182,'[1]2019'!$C$7:$C$33,0),MATCH(IG55,'[1]2019'!$M$5:$NZ$5))))</f>
        <v>FH</v>
      </c>
      <c r="IH183" s="48" t="str">
        <f>IF(AND(INDEX('[1]2019'!$M$7:$NZ$33,MATCH($B$182,'[1]2019'!$C$7:$C$33,0),MATCH(IH55,'[1]2019'!$M$5:$NZ$5))=0,OR(IH184="x",IH184="p")),"FH",IF(AND(INDEX('[1]2019'!$M$7:$NZ$33,MATCH($B$182,'[1]2019'!$C$7:$C$33,0),MATCH(IH55,'[1]2019'!$M$5:$NZ$5))&gt;2,OR(IH184="x",IH184="p")),"FH",INDEX('[1]2019'!$M$7:$NZ$33,MATCH($B$182,'[1]2019'!$C$7:$C$33,0),MATCH(IH55,'[1]2019'!$M$5:$NZ$5))))</f>
        <v>FH</v>
      </c>
      <c r="II183" s="48">
        <f>IF(AND(INDEX('[1]2019'!$M$7:$NZ$33,MATCH($B$182,'[1]2019'!$C$7:$C$33,0),MATCH(II55,'[1]2019'!$M$5:$NZ$5))=0,OR(II184="x",II184="p")),"FH",IF(AND(INDEX('[1]2019'!$M$7:$NZ$33,MATCH($B$182,'[1]2019'!$C$7:$C$33,0),MATCH(II55,'[1]2019'!$M$5:$NZ$5))&gt;2,OR(II184="x",II184="p")),"FH",INDEX('[1]2019'!$M$7:$NZ$33,MATCH($B$182,'[1]2019'!$C$7:$C$33,0),MATCH(II55,'[1]2019'!$M$5:$NZ$5))))</f>
        <v>2</v>
      </c>
      <c r="IJ183" s="48">
        <f>IF(AND(INDEX('[1]2019'!$M$7:$NZ$33,MATCH($B$182,'[1]2019'!$C$7:$C$33,0),MATCH(IJ55,'[1]2019'!$M$5:$NZ$5))=0,OR(IJ184="x",IJ184="p")),"FH",IF(AND(INDEX('[1]2019'!$M$7:$NZ$33,MATCH($B$182,'[1]2019'!$C$7:$C$33,0),MATCH(IJ55,'[1]2019'!$M$5:$NZ$5))&gt;2,OR(IJ184="x",IJ184="p")),"FH",INDEX('[1]2019'!$M$7:$NZ$33,MATCH($B$182,'[1]2019'!$C$7:$C$33,0),MATCH(IJ55,'[1]2019'!$M$5:$NZ$5))))</f>
        <v>2</v>
      </c>
      <c r="IK183" s="48">
        <f>IF(AND(INDEX('[1]2019'!$M$7:$NZ$33,MATCH($B$182,'[1]2019'!$C$7:$C$33,0),MATCH(IK55,'[1]2019'!$M$5:$NZ$5))=0,OR(IK184="x",IK184="p")),"FH",IF(AND(INDEX('[1]2019'!$M$7:$NZ$33,MATCH($B$182,'[1]2019'!$C$7:$C$33,0),MATCH(IK55,'[1]2019'!$M$5:$NZ$5))&gt;2,OR(IK184="x",IK184="p")),"FH",INDEX('[1]2019'!$M$7:$NZ$33,MATCH($B$182,'[1]2019'!$C$7:$C$33,0),MATCH(IK55,'[1]2019'!$M$5:$NZ$5))))</f>
        <v>2</v>
      </c>
      <c r="IL183" s="48" t="str">
        <f>IF(AND(INDEX('[1]2019'!$M$7:$NZ$33,MATCH($B$182,'[1]2019'!$C$7:$C$33,0),MATCH(IL55,'[1]2019'!$M$5:$NZ$5))=0,OR(IL184="x",IL184="p")),"FH",IF(AND(INDEX('[1]2019'!$M$7:$NZ$33,MATCH($B$182,'[1]2019'!$C$7:$C$33,0),MATCH(IL55,'[1]2019'!$M$5:$NZ$5))&gt;2,OR(IL184="x",IL184="p")),"FH",INDEX('[1]2019'!$M$7:$NZ$33,MATCH($B$182,'[1]2019'!$C$7:$C$33,0),MATCH(IL55,'[1]2019'!$M$5:$NZ$5))))</f>
        <v>FH</v>
      </c>
      <c r="IM183" s="48" t="str">
        <f>IF(AND(INDEX('[1]2019'!$M$7:$NZ$33,MATCH($B$182,'[1]2019'!$C$7:$C$33,0),MATCH(IM55,'[1]2019'!$M$5:$NZ$5))=0,OR(IM184="x",IM184="p")),"FH",IF(AND(INDEX('[1]2019'!$M$7:$NZ$33,MATCH($B$182,'[1]2019'!$C$7:$C$33,0),MATCH(IM55,'[1]2019'!$M$5:$NZ$5))&gt;2,OR(IM184="x",IM184="p")),"FH",INDEX('[1]2019'!$M$7:$NZ$33,MATCH($B$182,'[1]2019'!$C$7:$C$33,0),MATCH(IM55,'[1]2019'!$M$5:$NZ$5))))</f>
        <v>FH</v>
      </c>
      <c r="IN183" s="48">
        <f>IF(AND(INDEX('[1]2019'!$M$7:$NZ$33,MATCH($B$182,'[1]2019'!$C$7:$C$33,0),MATCH(IN55,'[1]2019'!$M$5:$NZ$5))=0,OR(IN184="x",IN184="p")),"FH",IF(AND(INDEX('[1]2019'!$M$7:$NZ$33,MATCH($B$182,'[1]2019'!$C$7:$C$33,0),MATCH(IN55,'[1]2019'!$M$5:$NZ$5))&gt;2,OR(IN184="x",IN184="p")),"FH",INDEX('[1]2019'!$M$7:$NZ$33,MATCH($B$182,'[1]2019'!$C$7:$C$33,0),MATCH(IN55,'[1]2019'!$M$5:$NZ$5))))</f>
        <v>2</v>
      </c>
      <c r="IO183" s="48">
        <f>IF(AND(INDEX('[1]2019'!$M$7:$NZ$33,MATCH($B$182,'[1]2019'!$C$7:$C$33,0),MATCH(IO55,'[1]2019'!$M$5:$NZ$5))=0,OR(IO184="x",IO184="p")),"FH",IF(AND(INDEX('[1]2019'!$M$7:$NZ$33,MATCH($B$182,'[1]2019'!$C$7:$C$33,0),MATCH(IO55,'[1]2019'!$M$5:$NZ$5))&gt;2,OR(IO184="x",IO184="p")),"FH",INDEX('[1]2019'!$M$7:$NZ$33,MATCH($B$182,'[1]2019'!$C$7:$C$33,0),MATCH(IO55,'[1]2019'!$M$5:$NZ$5))))</f>
        <v>2</v>
      </c>
      <c r="IP183" s="48" t="str">
        <f>IF(AND(INDEX('[1]2019'!$M$7:$NZ$33,MATCH($B$182,'[1]2019'!$C$7:$C$33,0),MATCH(IP55,'[1]2019'!$M$5:$NZ$5))=0,OR(IP184="x",IP184="p")),"FH",IF(AND(INDEX('[1]2019'!$M$7:$NZ$33,MATCH($B$182,'[1]2019'!$C$7:$C$33,0),MATCH(IP55,'[1]2019'!$M$5:$NZ$5))&gt;2,OR(IP184="x",IP184="p")),"FH",INDEX('[1]2019'!$M$7:$NZ$33,MATCH($B$182,'[1]2019'!$C$7:$C$33,0),MATCH(IP55,'[1]2019'!$M$5:$NZ$5))))</f>
        <v>FH</v>
      </c>
      <c r="IQ183" s="48" t="str">
        <f>IF(AND(INDEX('[1]2019'!$M$7:$NZ$33,MATCH($B$182,'[1]2019'!$C$7:$C$33,0),MATCH(IQ55,'[1]2019'!$M$5:$NZ$5))=0,OR(IQ184="x",IQ184="p")),"FH",IF(AND(INDEX('[1]2019'!$M$7:$NZ$33,MATCH($B$182,'[1]2019'!$C$7:$C$33,0),MATCH(IQ55,'[1]2019'!$M$5:$NZ$5))&gt;2,OR(IQ184="x",IQ184="p")),"FH",INDEX('[1]2019'!$M$7:$NZ$33,MATCH($B$182,'[1]2019'!$C$7:$C$33,0),MATCH(IQ55,'[1]2019'!$M$5:$NZ$5))))</f>
        <v>FH</v>
      </c>
      <c r="IR183" s="48" t="str">
        <f>IF(AND(INDEX('[1]2019'!$M$7:$NZ$33,MATCH($B$182,'[1]2019'!$C$7:$C$33,0),MATCH(IR55,'[1]2019'!$M$5:$NZ$5))=0,OR(IR184="x",IR184="p")),"FH",IF(AND(INDEX('[1]2019'!$M$7:$NZ$33,MATCH($B$182,'[1]2019'!$C$7:$C$33,0),MATCH(IR55,'[1]2019'!$M$5:$NZ$5))&gt;2,OR(IR184="x",IR184="p")),"FH",INDEX('[1]2019'!$M$7:$NZ$33,MATCH($B$182,'[1]2019'!$C$7:$C$33,0),MATCH(IR55,'[1]2019'!$M$5:$NZ$5))))</f>
        <v>FH</v>
      </c>
      <c r="IS183" s="48" t="str">
        <f>IF(AND(INDEX('[1]2019'!$M$7:$NZ$33,MATCH($B$182,'[1]2019'!$C$7:$C$33,0),MATCH(IS55,'[1]2019'!$M$5:$NZ$5))=0,OR(IS184="x",IS184="p")),"FH",IF(AND(INDEX('[1]2019'!$M$7:$NZ$33,MATCH($B$182,'[1]2019'!$C$7:$C$33,0),MATCH(IS55,'[1]2019'!$M$5:$NZ$5))&gt;2,OR(IS184="x",IS184="p")),"FH",INDEX('[1]2019'!$M$7:$NZ$33,MATCH($B$182,'[1]2019'!$C$7:$C$33,0),MATCH(IS55,'[1]2019'!$M$5:$NZ$5))))</f>
        <v>FH</v>
      </c>
      <c r="IT183" s="48">
        <f>IF(AND(INDEX('[1]2019'!$M$7:$NZ$33,MATCH($B$182,'[1]2019'!$C$7:$C$33,0),MATCH(IT55,'[1]2019'!$M$5:$NZ$5))=0,OR(IT184="x",IT184="p")),"FH",IF(AND(INDEX('[1]2019'!$M$7:$NZ$33,MATCH($B$182,'[1]2019'!$C$7:$C$33,0),MATCH(IT55,'[1]2019'!$M$5:$NZ$5))&gt;2,OR(IT184="x",IT184="p")),"FH",INDEX('[1]2019'!$M$7:$NZ$33,MATCH($B$182,'[1]2019'!$C$7:$C$33,0),MATCH(IT55,'[1]2019'!$M$5:$NZ$5))))</f>
        <v>2</v>
      </c>
      <c r="IU183" s="48">
        <f>IF(AND(INDEX('[1]2019'!$M$7:$NZ$33,MATCH($B$182,'[1]2019'!$C$7:$C$33,0),MATCH(IU55,'[1]2019'!$M$5:$NZ$5))=0,OR(IU184="x",IU184="p")),"FH",IF(AND(INDEX('[1]2019'!$M$7:$NZ$33,MATCH($B$182,'[1]2019'!$C$7:$C$33,0),MATCH(IU55,'[1]2019'!$M$5:$NZ$5))&gt;2,OR(IU184="x",IU184="p")),"FH",INDEX('[1]2019'!$M$7:$NZ$33,MATCH($B$182,'[1]2019'!$C$7:$C$33,0),MATCH(IU55,'[1]2019'!$M$5:$NZ$5))))</f>
        <v>2</v>
      </c>
      <c r="IV183" s="48">
        <f>IF(AND(INDEX('[1]2019'!$M$7:$NZ$33,MATCH($B$182,'[1]2019'!$C$7:$C$33,0),MATCH(IV55,'[1]2019'!$M$5:$NZ$5))=0,OR(IV184="x",IV184="p")),"FH",IF(AND(INDEX('[1]2019'!$M$7:$NZ$33,MATCH($B$182,'[1]2019'!$C$7:$C$33,0),MATCH(IV55,'[1]2019'!$M$5:$NZ$5))&gt;2,OR(IV184="x",IV184="p")),"FH",INDEX('[1]2019'!$M$7:$NZ$33,MATCH($B$182,'[1]2019'!$C$7:$C$33,0),MATCH(IV55,'[1]2019'!$M$5:$NZ$5))))</f>
        <v>2</v>
      </c>
      <c r="IW183" s="48" t="str">
        <f>IF(AND(INDEX('[1]2019'!$M$7:$NZ$33,MATCH($B$182,'[1]2019'!$C$7:$C$33,0),MATCH(IW55,'[1]2019'!$M$5:$NZ$5))=0,OR(IW184="x",IW184="p")),"FH",IF(AND(INDEX('[1]2019'!$M$7:$NZ$33,MATCH($B$182,'[1]2019'!$C$7:$C$33,0),MATCH(IW55,'[1]2019'!$M$5:$NZ$5))&gt;2,OR(IW184="x",IW184="p")),"FH",INDEX('[1]2019'!$M$7:$NZ$33,MATCH($B$182,'[1]2019'!$C$7:$C$33,0),MATCH(IW55,'[1]2019'!$M$5:$NZ$5))))</f>
        <v>FH</v>
      </c>
      <c r="IX183" s="48">
        <f>IF(AND(INDEX('[1]2019'!$M$7:$NZ$33,MATCH($B$182,'[1]2019'!$C$7:$C$33,0),MATCH(IX55,'[1]2019'!$M$5:$NZ$5))=0,OR(IX184="x",IX184="p")),"FH",IF(AND(INDEX('[1]2019'!$M$7:$NZ$33,MATCH($B$182,'[1]2019'!$C$7:$C$33,0),MATCH(IX55,'[1]2019'!$M$5:$NZ$5))&gt;2,OR(IX184="x",IX184="p")),"FH",INDEX('[1]2019'!$M$7:$NZ$33,MATCH($B$182,'[1]2019'!$C$7:$C$33,0),MATCH(IX55,'[1]2019'!$M$5:$NZ$5))))</f>
        <v>2</v>
      </c>
      <c r="IY183" s="48">
        <f>IF(AND(INDEX('[1]2019'!$M$7:$NZ$33,MATCH($B$182,'[1]2019'!$C$7:$C$33,0),MATCH(IY55,'[1]2019'!$M$5:$NZ$5))=0,OR(IY184="x",IY184="p")),"FH",IF(AND(INDEX('[1]2019'!$M$7:$NZ$33,MATCH($B$182,'[1]2019'!$C$7:$C$33,0),MATCH(IY55,'[1]2019'!$M$5:$NZ$5))&gt;2,OR(IY184="x",IY184="p")),"FH",INDEX('[1]2019'!$M$7:$NZ$33,MATCH($B$182,'[1]2019'!$C$7:$C$33,0),MATCH(IY55,'[1]2019'!$M$5:$NZ$5))))</f>
        <v>2</v>
      </c>
      <c r="IZ183" s="48">
        <f>IF(AND(INDEX('[1]2019'!$M$7:$NZ$33,MATCH($B$182,'[1]2019'!$C$7:$C$33,0),MATCH(IZ55,'[1]2019'!$M$5:$NZ$5))=0,OR(IZ184="x",IZ184="p")),"FH",IF(AND(INDEX('[1]2019'!$M$7:$NZ$33,MATCH($B$182,'[1]2019'!$C$7:$C$33,0),MATCH(IZ55,'[1]2019'!$M$5:$NZ$5))&gt;2,OR(IZ184="x",IZ184="p")),"FH",INDEX('[1]2019'!$M$7:$NZ$33,MATCH($B$182,'[1]2019'!$C$7:$C$33,0),MATCH(IZ55,'[1]2019'!$M$5:$NZ$5))))</f>
        <v>2</v>
      </c>
      <c r="JA183" s="48">
        <f>IF(AND(INDEX('[1]2019'!$M$7:$NZ$33,MATCH($B$182,'[1]2019'!$C$7:$C$33,0),MATCH(JA55,'[1]2019'!$M$5:$NZ$5))=0,OR(JA184="x",JA184="p")),"FH",IF(AND(INDEX('[1]2019'!$M$7:$NZ$33,MATCH($B$182,'[1]2019'!$C$7:$C$33,0),MATCH(JA55,'[1]2019'!$M$5:$NZ$5))&gt;2,OR(JA184="x",JA184="p")),"FH",INDEX('[1]2019'!$M$7:$NZ$33,MATCH($B$182,'[1]2019'!$C$7:$C$33,0),MATCH(JA55,'[1]2019'!$M$5:$NZ$5))))</f>
        <v>2</v>
      </c>
      <c r="JB183" s="48" t="str">
        <f>IF(AND(INDEX('[1]2019'!$M$7:$NZ$33,MATCH($B$182,'[1]2019'!$C$7:$C$33,0),MATCH(JB55,'[1]2019'!$M$5:$NZ$5))=0,OR(JB184="x",JB184="p")),"FH",IF(AND(INDEX('[1]2019'!$M$7:$NZ$33,MATCH($B$182,'[1]2019'!$C$7:$C$33,0),MATCH(JB55,'[1]2019'!$M$5:$NZ$5))&gt;2,OR(JB184="x",JB184="p")),"FH",INDEX('[1]2019'!$M$7:$NZ$33,MATCH($B$182,'[1]2019'!$C$7:$C$33,0),MATCH(JB55,'[1]2019'!$M$5:$NZ$5))))</f>
        <v>FH</v>
      </c>
      <c r="JC183" s="48" t="str">
        <f>IF(AND(INDEX('[1]2019'!$M$7:$NZ$33,MATCH($B$182,'[1]2019'!$C$7:$C$33,0),MATCH(JC55,'[1]2019'!$M$5:$NZ$5))=0,OR(JC184="x",JC184="p")),"FH",IF(AND(INDEX('[1]2019'!$M$7:$NZ$33,MATCH($B$182,'[1]2019'!$C$7:$C$33,0),MATCH(JC55,'[1]2019'!$M$5:$NZ$5))&gt;2,OR(JC184="x",JC184="p")),"FH",INDEX('[1]2019'!$M$7:$NZ$33,MATCH($B$182,'[1]2019'!$C$7:$C$33,0),MATCH(JC55,'[1]2019'!$M$5:$NZ$5))))</f>
        <v>FH</v>
      </c>
      <c r="JD183" s="48">
        <f>IF(AND(INDEX('[1]2019'!$M$7:$NZ$33,MATCH($B$182,'[1]2019'!$C$7:$C$33,0),MATCH(JD55,'[1]2019'!$M$5:$NZ$5))=0,OR(JD184="x",JD184="p")),"FH",IF(AND(INDEX('[1]2019'!$M$7:$NZ$33,MATCH($B$182,'[1]2019'!$C$7:$C$33,0),MATCH(JD55,'[1]2019'!$M$5:$NZ$5))&gt;2,OR(JD184="x",JD184="p")),"FH",INDEX('[1]2019'!$M$7:$NZ$33,MATCH($B$182,'[1]2019'!$C$7:$C$33,0),MATCH(JD55,'[1]2019'!$M$5:$NZ$5))))</f>
        <v>1</v>
      </c>
      <c r="JE183" s="48">
        <f>IF(AND(INDEX('[1]2019'!$M$7:$NZ$33,MATCH($B$182,'[1]2019'!$C$7:$C$33,0),MATCH(JE55,'[1]2019'!$M$5:$NZ$5))=0,OR(JE184="x",JE184="p")),"FH",IF(AND(INDEX('[1]2019'!$M$7:$NZ$33,MATCH($B$182,'[1]2019'!$C$7:$C$33,0),MATCH(JE55,'[1]2019'!$M$5:$NZ$5))&gt;2,OR(JE184="x",JE184="p")),"FH",INDEX('[1]2019'!$M$7:$NZ$33,MATCH($B$182,'[1]2019'!$C$7:$C$33,0),MATCH(JE55,'[1]2019'!$M$5:$NZ$5))))</f>
        <v>1</v>
      </c>
      <c r="JF183" s="48">
        <f>IF(AND(INDEX('[1]2019'!$M$7:$NZ$33,MATCH($B$182,'[1]2019'!$C$7:$C$33,0),MATCH(JF55,'[1]2019'!$M$5:$NZ$5))=0,OR(JF184="x",JF184="p")),"FH",IF(AND(INDEX('[1]2019'!$M$7:$NZ$33,MATCH($B$182,'[1]2019'!$C$7:$C$33,0),MATCH(JF55,'[1]2019'!$M$5:$NZ$5))&gt;2,OR(JF184="x",JF184="p")),"FH",INDEX('[1]2019'!$M$7:$NZ$33,MATCH($B$182,'[1]2019'!$C$7:$C$33,0),MATCH(JF55,'[1]2019'!$M$5:$NZ$5))))</f>
        <v>1</v>
      </c>
      <c r="JG183" s="48">
        <f>IF(AND(INDEX('[1]2019'!$M$7:$NZ$33,MATCH($B$182,'[1]2019'!$C$7:$C$33,0),MATCH(JG55,'[1]2019'!$M$5:$NZ$5))=0,OR(JG184="x",JG184="p")),"FH",IF(AND(INDEX('[1]2019'!$M$7:$NZ$33,MATCH($B$182,'[1]2019'!$C$7:$C$33,0),MATCH(JG55,'[1]2019'!$M$5:$NZ$5))&gt;2,OR(JG184="x",JG184="p")),"FH",INDEX('[1]2019'!$M$7:$NZ$33,MATCH($B$182,'[1]2019'!$C$7:$C$33,0),MATCH(JG55,'[1]2019'!$M$5:$NZ$5))))</f>
        <v>1</v>
      </c>
      <c r="JH183" s="48">
        <f>IF(AND(INDEX('[1]2019'!$M$7:$NZ$33,MATCH($B$182,'[1]2019'!$C$7:$C$33,0),MATCH(JH55,'[1]2019'!$M$5:$NZ$5))=0,OR(JH184="x",JH184="p")),"FH",IF(AND(INDEX('[1]2019'!$M$7:$NZ$33,MATCH($B$182,'[1]2019'!$C$7:$C$33,0),MATCH(JH55,'[1]2019'!$M$5:$NZ$5))&gt;2,OR(JH184="x",JH184="p")),"FH",INDEX('[1]2019'!$M$7:$NZ$33,MATCH($B$182,'[1]2019'!$C$7:$C$33,0),MATCH(JH55,'[1]2019'!$M$5:$NZ$5))))</f>
        <v>1</v>
      </c>
      <c r="JI183" s="48">
        <f>IF(AND(INDEX('[1]2019'!$M$7:$NZ$33,MATCH($B$182,'[1]2019'!$C$7:$C$33,0),MATCH(JI55,'[1]2019'!$M$5:$NZ$5))=0,OR(JI184="x",JI184="p")),"FH",IF(AND(INDEX('[1]2019'!$M$7:$NZ$33,MATCH($B$182,'[1]2019'!$C$7:$C$33,0),MATCH(JI55,'[1]2019'!$M$5:$NZ$5))&gt;2,OR(JI184="x",JI184="p")),"FH",INDEX('[1]2019'!$M$7:$NZ$33,MATCH($B$182,'[1]2019'!$C$7:$C$33,0),MATCH(JI55,'[1]2019'!$M$5:$NZ$5))))</f>
        <v>0</v>
      </c>
      <c r="JJ183" s="48">
        <f>IF(AND(INDEX('[1]2019'!$M$7:$NZ$33,MATCH($B$182,'[1]2019'!$C$7:$C$33,0),MATCH(JJ55,'[1]2019'!$M$5:$NZ$5))=0,OR(JJ184="x",JJ184="p")),"FH",IF(AND(INDEX('[1]2019'!$M$7:$NZ$33,MATCH($B$182,'[1]2019'!$C$7:$C$33,0),MATCH(JJ55,'[1]2019'!$M$5:$NZ$5))&gt;2,OR(JJ184="x",JJ184="p")),"FH",INDEX('[1]2019'!$M$7:$NZ$33,MATCH($B$182,'[1]2019'!$C$7:$C$33,0),MATCH(JJ55,'[1]2019'!$M$5:$NZ$5))))</f>
        <v>0</v>
      </c>
      <c r="JK183" s="48">
        <f>IF(AND(INDEX('[1]2019'!$M$7:$NZ$33,MATCH($B$182,'[1]2019'!$C$7:$C$33,0),MATCH(JK55,'[1]2019'!$M$5:$NZ$5))=0,OR(JK184="x",JK184="p")),"FH",IF(AND(INDEX('[1]2019'!$M$7:$NZ$33,MATCH($B$182,'[1]2019'!$C$7:$C$33,0),MATCH(JK55,'[1]2019'!$M$5:$NZ$5))&gt;2,OR(JK184="x",JK184="p")),"FH",INDEX('[1]2019'!$M$7:$NZ$33,MATCH($B$182,'[1]2019'!$C$7:$C$33,0),MATCH(JK55,'[1]2019'!$M$5:$NZ$5))))</f>
        <v>2</v>
      </c>
      <c r="JL183" s="48">
        <f>IF(AND(INDEX('[1]2019'!$M$7:$NZ$33,MATCH($B$182,'[1]2019'!$C$7:$C$33,0),MATCH(JL55,'[1]2019'!$M$5:$NZ$5))=0,OR(JL184="x",JL184="p")),"FH",IF(AND(INDEX('[1]2019'!$M$7:$NZ$33,MATCH($B$182,'[1]2019'!$C$7:$C$33,0),MATCH(JL55,'[1]2019'!$M$5:$NZ$5))&gt;2,OR(JL184="x",JL184="p")),"FH",INDEX('[1]2019'!$M$7:$NZ$33,MATCH($B$182,'[1]2019'!$C$7:$C$33,0),MATCH(JL55,'[1]2019'!$M$5:$NZ$5))))</f>
        <v>2</v>
      </c>
      <c r="JM183" s="48" t="str">
        <f>IF(AND(INDEX('[1]2019'!$M$7:$NZ$33,MATCH($B$182,'[1]2019'!$C$7:$C$33,0),MATCH(JM55,'[1]2019'!$M$5:$NZ$5))=0,OR(JM184="x",JM184="p")),"FH",IF(AND(INDEX('[1]2019'!$M$7:$NZ$33,MATCH($B$182,'[1]2019'!$C$7:$C$33,0),MATCH(JM55,'[1]2019'!$M$5:$NZ$5))&gt;2,OR(JM184="x",JM184="p")),"FH",INDEX('[1]2019'!$M$7:$NZ$33,MATCH($B$182,'[1]2019'!$C$7:$C$33,0),MATCH(JM55,'[1]2019'!$M$5:$NZ$5))))</f>
        <v>FH</v>
      </c>
      <c r="JN183" s="48" t="str">
        <f>IF(AND(INDEX('[1]2019'!$M$7:$NZ$33,MATCH($B$182,'[1]2019'!$C$7:$C$33,0),MATCH(JN55,'[1]2019'!$M$5:$NZ$5))=0,OR(JN184="x",JN184="p")),"FH",IF(AND(INDEX('[1]2019'!$M$7:$NZ$33,MATCH($B$182,'[1]2019'!$C$7:$C$33,0),MATCH(JN55,'[1]2019'!$M$5:$NZ$5))&gt;2,OR(JN184="x",JN184="p")),"FH",INDEX('[1]2019'!$M$7:$NZ$33,MATCH($B$182,'[1]2019'!$C$7:$C$33,0),MATCH(JN55,'[1]2019'!$M$5:$NZ$5))))</f>
        <v>FH</v>
      </c>
      <c r="JO183" s="48">
        <f>IF(AND(INDEX('[1]2019'!$M$7:$NZ$33,MATCH($B$182,'[1]2019'!$C$7:$C$33,0),MATCH(JO55,'[1]2019'!$M$5:$NZ$5))=0,OR(JO184="x",JO184="p")),"FH",IF(AND(INDEX('[1]2019'!$M$7:$NZ$33,MATCH($B$182,'[1]2019'!$C$7:$C$33,0),MATCH(JO55,'[1]2019'!$M$5:$NZ$5))&gt;2,OR(JO184="x",JO184="p")),"FH",INDEX('[1]2019'!$M$7:$NZ$33,MATCH($B$182,'[1]2019'!$C$7:$C$33,0),MATCH(JO55,'[1]2019'!$M$5:$NZ$5))))</f>
        <v>2</v>
      </c>
      <c r="JP183" s="48">
        <f>IF(AND(INDEX('[1]2019'!$M$7:$NZ$33,MATCH($B$182,'[1]2019'!$C$7:$C$33,0),MATCH(JP55,'[1]2019'!$M$5:$NZ$5))=0,OR(JP184="x",JP184="p")),"FH",IF(AND(INDEX('[1]2019'!$M$7:$NZ$33,MATCH($B$182,'[1]2019'!$C$7:$C$33,0),MATCH(JP55,'[1]2019'!$M$5:$NZ$5))&gt;2,OR(JP184="x",JP184="p")),"FH",INDEX('[1]2019'!$M$7:$NZ$33,MATCH($B$182,'[1]2019'!$C$7:$C$33,0),MATCH(JP55,'[1]2019'!$M$5:$NZ$5))))</f>
        <v>2</v>
      </c>
      <c r="JQ183" s="48">
        <f>IF(AND(INDEX('[1]2019'!$M$7:$NZ$33,MATCH($B$182,'[1]2019'!$C$7:$C$33,0),MATCH(JQ55,'[1]2019'!$M$5:$NZ$5))=0,OR(JQ184="x",JQ184="p")),"FH",IF(AND(INDEX('[1]2019'!$M$7:$NZ$33,MATCH($B$182,'[1]2019'!$C$7:$C$33,0),MATCH(JQ55,'[1]2019'!$M$5:$NZ$5))&gt;2,OR(JQ184="x",JQ184="p")),"FH",INDEX('[1]2019'!$M$7:$NZ$33,MATCH($B$182,'[1]2019'!$C$7:$C$33,0),MATCH(JQ55,'[1]2019'!$M$5:$NZ$5))))</f>
        <v>2</v>
      </c>
      <c r="JR183" s="48">
        <f>IF(AND(INDEX('[1]2019'!$M$7:$NZ$33,MATCH($B$182,'[1]2019'!$C$7:$C$33,0),MATCH(JR55,'[1]2019'!$M$5:$NZ$5))=0,OR(JR184="x",JR184="p")),"FH",IF(AND(INDEX('[1]2019'!$M$7:$NZ$33,MATCH($B$182,'[1]2019'!$C$7:$C$33,0),MATCH(JR55,'[1]2019'!$M$5:$NZ$5))&gt;2,OR(JR184="x",JR184="p")),"FH",INDEX('[1]2019'!$M$7:$NZ$33,MATCH($B$182,'[1]2019'!$C$7:$C$33,0),MATCH(JR55,'[1]2019'!$M$5:$NZ$5))))</f>
        <v>2</v>
      </c>
      <c r="JS183" s="48" t="str">
        <f>IF(AND(INDEX('[1]2019'!$M$7:$NZ$33,MATCH($B$182,'[1]2019'!$C$7:$C$33,0),MATCH(JS55,'[1]2019'!$M$5:$NZ$5))=0,OR(JS184="x",JS184="p")),"FH",IF(AND(INDEX('[1]2019'!$M$7:$NZ$33,MATCH($B$182,'[1]2019'!$C$7:$C$33,0),MATCH(JS55,'[1]2019'!$M$5:$NZ$5))&gt;2,OR(JS184="x",JS184="p")),"FH",INDEX('[1]2019'!$M$7:$NZ$33,MATCH($B$182,'[1]2019'!$C$7:$C$33,0),MATCH(JS55,'[1]2019'!$M$5:$NZ$5))))</f>
        <v>FH</v>
      </c>
      <c r="JT183" s="48" t="str">
        <f>IF(AND(INDEX('[1]2019'!$M$7:$NZ$33,MATCH($B$182,'[1]2019'!$C$7:$C$33,0),MATCH(JT55,'[1]2019'!$M$5:$NZ$5))=0,OR(JT184="x",JT184="p")),"FH",IF(AND(INDEX('[1]2019'!$M$7:$NZ$33,MATCH($B$182,'[1]2019'!$C$7:$C$33,0),MATCH(JT55,'[1]2019'!$M$5:$NZ$5))&gt;2,OR(JT184="x",JT184="p")),"FH",INDEX('[1]2019'!$M$7:$NZ$33,MATCH($B$182,'[1]2019'!$C$7:$C$33,0),MATCH(JT55,'[1]2019'!$M$5:$NZ$5))))</f>
        <v>FH</v>
      </c>
      <c r="JU183" s="48" t="str">
        <f>IF(AND(INDEX('[1]2019'!$M$7:$NZ$33,MATCH($B$182,'[1]2019'!$C$7:$C$33,0),MATCH(JU55,'[1]2019'!$M$5:$NZ$5))=0,OR(JU184="x",JU184="p")),"FH",IF(AND(INDEX('[1]2019'!$M$7:$NZ$33,MATCH($B$182,'[1]2019'!$C$7:$C$33,0),MATCH(JU55,'[1]2019'!$M$5:$NZ$5))&gt;2,OR(JU184="x",JU184="p")),"FH",INDEX('[1]2019'!$M$7:$NZ$33,MATCH($B$182,'[1]2019'!$C$7:$C$33,0),MATCH(JU55,'[1]2019'!$M$5:$NZ$5))))</f>
        <v>FH</v>
      </c>
      <c r="JV183" s="48">
        <f>IF(AND(INDEX('[1]2019'!$M$7:$NZ$33,MATCH($B$182,'[1]2019'!$C$7:$C$33,0),MATCH(JV55,'[1]2019'!$M$5:$NZ$5))=0,OR(JV184="x",JV184="p")),"FH",IF(AND(INDEX('[1]2019'!$M$7:$NZ$33,MATCH($B$182,'[1]2019'!$C$7:$C$33,0),MATCH(JV55,'[1]2019'!$M$5:$NZ$5))&gt;2,OR(JV184="x",JV184="p")),"FH",INDEX('[1]2019'!$M$7:$NZ$33,MATCH($B$182,'[1]2019'!$C$7:$C$33,0),MATCH(JV55,'[1]2019'!$M$5:$NZ$5))))</f>
        <v>2</v>
      </c>
      <c r="JW183" s="48">
        <f>IF(AND(INDEX('[1]2019'!$M$7:$NZ$33,MATCH($B$182,'[1]2019'!$C$7:$C$33,0),MATCH(JW55,'[1]2019'!$M$5:$NZ$5))=0,OR(JW184="x",JW184="p")),"FH",IF(AND(INDEX('[1]2019'!$M$7:$NZ$33,MATCH($B$182,'[1]2019'!$C$7:$C$33,0),MATCH(JW55,'[1]2019'!$M$5:$NZ$5))&gt;2,OR(JW184="x",JW184="p")),"FH",INDEX('[1]2019'!$M$7:$NZ$33,MATCH($B$182,'[1]2019'!$C$7:$C$33,0),MATCH(JW55,'[1]2019'!$M$5:$NZ$5))))</f>
        <v>2</v>
      </c>
      <c r="JX183" s="48">
        <f>IF(AND(INDEX('[1]2019'!$M$7:$NZ$33,MATCH($B$182,'[1]2019'!$C$7:$C$33,0),MATCH(JX55,'[1]2019'!$M$5:$NZ$5))=0,OR(JX184="x",JX184="p")),"FH",IF(AND(INDEX('[1]2019'!$M$7:$NZ$33,MATCH($B$182,'[1]2019'!$C$7:$C$33,0),MATCH(JX55,'[1]2019'!$M$5:$NZ$5))&gt;2,OR(JX184="x",JX184="p")),"FH",INDEX('[1]2019'!$M$7:$NZ$33,MATCH($B$182,'[1]2019'!$C$7:$C$33,0),MATCH(JX55,'[1]2019'!$M$5:$NZ$5))))</f>
        <v>2</v>
      </c>
      <c r="JY183" s="48">
        <f>IF(AND(INDEX('[1]2019'!$M$7:$NZ$33,MATCH($B$182,'[1]2019'!$C$7:$C$33,0),MATCH(JY55,'[1]2019'!$M$5:$NZ$5))=0,OR(JY184="x",JY184="p")),"FH",IF(AND(INDEX('[1]2019'!$M$7:$NZ$33,MATCH($B$182,'[1]2019'!$C$7:$C$33,0),MATCH(JY55,'[1]2019'!$M$5:$NZ$5))&gt;2,OR(JY184="x",JY184="p")),"FH",INDEX('[1]2019'!$M$7:$NZ$33,MATCH($B$182,'[1]2019'!$C$7:$C$33,0),MATCH(JY55,'[1]2019'!$M$5:$NZ$5))))</f>
        <v>2</v>
      </c>
      <c r="JZ183" s="48" t="str">
        <f>IF(AND(INDEX('[1]2019'!$M$7:$NZ$33,MATCH($B$182,'[1]2019'!$C$7:$C$33,0),MATCH(JZ55,'[1]2019'!$M$5:$NZ$5))=0,OR(JZ184="x",JZ184="p")),"FH",IF(AND(INDEX('[1]2019'!$M$7:$NZ$33,MATCH($B$182,'[1]2019'!$C$7:$C$33,0),MATCH(JZ55,'[1]2019'!$M$5:$NZ$5))&gt;2,OR(JZ184="x",JZ184="p")),"FH",INDEX('[1]2019'!$M$7:$NZ$33,MATCH($B$182,'[1]2019'!$C$7:$C$33,0),MATCH(JZ55,'[1]2019'!$M$5:$NZ$5))))</f>
        <v>FH</v>
      </c>
      <c r="KA183" s="48">
        <f>IF(AND(INDEX('[1]2019'!$M$7:$NZ$33,MATCH($B$182,'[1]2019'!$C$7:$C$33,0),MATCH(KA55,'[1]2019'!$M$5:$NZ$5))=0,OR(KA184="x",KA184="p")),"FH",IF(AND(INDEX('[1]2019'!$M$7:$NZ$33,MATCH($B$182,'[1]2019'!$C$7:$C$33,0),MATCH(KA55,'[1]2019'!$M$5:$NZ$5))&gt;2,OR(KA184="x",KA184="p")),"FH",INDEX('[1]2019'!$M$7:$NZ$33,MATCH($B$182,'[1]2019'!$C$7:$C$33,0),MATCH(KA55,'[1]2019'!$M$5:$NZ$5))))</f>
        <v>2</v>
      </c>
      <c r="KB183" s="48">
        <f>IF(AND(INDEX('[1]2019'!$M$7:$NZ$33,MATCH($B$182,'[1]2019'!$C$7:$C$33,0),MATCH(KB55,'[1]2019'!$M$5:$NZ$5))=0,OR(KB184="x",KB184="p")),"FH",IF(AND(INDEX('[1]2019'!$M$7:$NZ$33,MATCH($B$182,'[1]2019'!$C$7:$C$33,0),MATCH(KB55,'[1]2019'!$M$5:$NZ$5))&gt;2,OR(KB184="x",KB184="p")),"FH",INDEX('[1]2019'!$M$7:$NZ$33,MATCH($B$182,'[1]2019'!$C$7:$C$33,0),MATCH(KB55,'[1]2019'!$M$5:$NZ$5))))</f>
        <v>2</v>
      </c>
      <c r="KC183" s="48">
        <f>IF(AND(INDEX('[1]2019'!$M$7:$NZ$33,MATCH($B$182,'[1]2019'!$C$7:$C$33,0),MATCH(KC55,'[1]2019'!$M$5:$NZ$5))=0,OR(KC184="x",KC184="p")),"FH",IF(AND(INDEX('[1]2019'!$M$7:$NZ$33,MATCH($B$182,'[1]2019'!$C$7:$C$33,0),MATCH(KC55,'[1]2019'!$M$5:$NZ$5))&gt;2,OR(KC184="x",KC184="p")),"FH",INDEX('[1]2019'!$M$7:$NZ$33,MATCH($B$182,'[1]2019'!$C$7:$C$33,0),MATCH(KC55,'[1]2019'!$M$5:$NZ$5))))</f>
        <v>2</v>
      </c>
      <c r="KD183" s="48" t="str">
        <f>IF(AND(INDEX('[1]2019'!$M$7:$NZ$33,MATCH($B$182,'[1]2019'!$C$7:$C$33,0),MATCH(KD55,'[1]2019'!$M$5:$NZ$5))=0,OR(KD184="x",KD184="p")),"FH",IF(AND(INDEX('[1]2019'!$M$7:$NZ$33,MATCH($B$182,'[1]2019'!$C$7:$C$33,0),MATCH(KD55,'[1]2019'!$M$5:$NZ$5))&gt;2,OR(KD184="x",KD184="p")),"FH",INDEX('[1]2019'!$M$7:$NZ$33,MATCH($B$182,'[1]2019'!$C$7:$C$33,0),MATCH(KD55,'[1]2019'!$M$5:$NZ$5))))</f>
        <v>FH</v>
      </c>
      <c r="KE183" s="48" t="str">
        <f>IF(AND(INDEX('[1]2019'!$M$7:$NZ$33,MATCH($B$182,'[1]2019'!$C$7:$C$33,0),MATCH(KE55,'[1]2019'!$M$5:$NZ$5))=0,OR(KE184="x",KE184="p")),"FH",IF(AND(INDEX('[1]2019'!$M$7:$NZ$33,MATCH($B$182,'[1]2019'!$C$7:$C$33,0),MATCH(KE55,'[1]2019'!$M$5:$NZ$5))&gt;2,OR(KE184="x",KE184="p")),"FH",INDEX('[1]2019'!$M$7:$NZ$33,MATCH($B$182,'[1]2019'!$C$7:$C$33,0),MATCH(KE55,'[1]2019'!$M$5:$NZ$5))))</f>
        <v>FH</v>
      </c>
      <c r="KF183" s="48">
        <f>IF(AND(INDEX('[1]2019'!$M$7:$NZ$33,MATCH($B$182,'[1]2019'!$C$7:$C$33,0),MATCH(KF55,'[1]2019'!$M$5:$NZ$5))=0,OR(KF184="x",KF184="p")),"FH",IF(AND(INDEX('[1]2019'!$M$7:$NZ$33,MATCH($B$182,'[1]2019'!$C$7:$C$33,0),MATCH(KF55,'[1]2019'!$M$5:$NZ$5))&gt;2,OR(KF184="x",KF184="p")),"FH",INDEX('[1]2019'!$M$7:$NZ$33,MATCH($B$182,'[1]2019'!$C$7:$C$33,0),MATCH(KF55,'[1]2019'!$M$5:$NZ$5))))</f>
        <v>1</v>
      </c>
      <c r="KG183" s="48">
        <f>IF(AND(INDEX('[1]2019'!$M$7:$NZ$33,MATCH($B$182,'[1]2019'!$C$7:$C$33,0),MATCH(KG55,'[1]2019'!$M$5:$NZ$5))=0,OR(KG184="x",KG184="p")),"FH",IF(AND(INDEX('[1]2019'!$M$7:$NZ$33,MATCH($B$182,'[1]2019'!$C$7:$C$33,0),MATCH(KG55,'[1]2019'!$M$5:$NZ$5))&gt;2,OR(KG184="x",KG184="p")),"FH",INDEX('[1]2019'!$M$7:$NZ$33,MATCH($B$182,'[1]2019'!$C$7:$C$33,0),MATCH(KG55,'[1]2019'!$M$5:$NZ$5))))</f>
        <v>1</v>
      </c>
      <c r="KH183" s="48">
        <f>IF(AND(INDEX('[1]2019'!$M$7:$NZ$33,MATCH($B$182,'[1]2019'!$C$7:$C$33,0),MATCH(KH55,'[1]2019'!$M$5:$NZ$5))=0,OR(KH184="x",KH184="p")),"FH",IF(AND(INDEX('[1]2019'!$M$7:$NZ$33,MATCH($B$182,'[1]2019'!$C$7:$C$33,0),MATCH(KH55,'[1]2019'!$M$5:$NZ$5))&gt;2,OR(KH184="x",KH184="p")),"FH",INDEX('[1]2019'!$M$7:$NZ$33,MATCH($B$182,'[1]2019'!$C$7:$C$33,0),MATCH(KH55,'[1]2019'!$M$5:$NZ$5))))</f>
        <v>1</v>
      </c>
      <c r="KI183" s="48">
        <f>IF(AND(INDEX('[1]2019'!$M$7:$NZ$33,MATCH($B$182,'[1]2019'!$C$7:$C$33,0),MATCH(KI55,'[1]2019'!$M$5:$NZ$5))=0,OR(KI184="x",KI184="p")),"FH",IF(AND(INDEX('[1]2019'!$M$7:$NZ$33,MATCH($B$182,'[1]2019'!$C$7:$C$33,0),MATCH(KI55,'[1]2019'!$M$5:$NZ$5))&gt;2,OR(KI184="x",KI184="p")),"FH",INDEX('[1]2019'!$M$7:$NZ$33,MATCH($B$182,'[1]2019'!$C$7:$C$33,0),MATCH(KI55,'[1]2019'!$M$5:$NZ$5))))</f>
        <v>1</v>
      </c>
      <c r="KJ183" s="48">
        <f>IF(AND(INDEX('[1]2019'!$M$7:$NZ$33,MATCH($B$182,'[1]2019'!$C$7:$C$33,0),MATCH(KJ55,'[1]2019'!$M$5:$NZ$5))=0,OR(KJ184="x",KJ184="p")),"FH",IF(AND(INDEX('[1]2019'!$M$7:$NZ$33,MATCH($B$182,'[1]2019'!$C$7:$C$33,0),MATCH(KJ55,'[1]2019'!$M$5:$NZ$5))&gt;2,OR(KJ184="x",KJ184="p")),"FH",INDEX('[1]2019'!$M$7:$NZ$33,MATCH($B$182,'[1]2019'!$C$7:$C$33,0),MATCH(KJ55,'[1]2019'!$M$5:$NZ$5))))</f>
        <v>1</v>
      </c>
      <c r="KK183" s="48">
        <f>IF(AND(INDEX('[1]2019'!$M$7:$NZ$33,MATCH($B$182,'[1]2019'!$C$7:$C$33,0),MATCH(KK55,'[1]2019'!$M$5:$NZ$5))=0,OR(KK184="x",KK184="p")),"FH",IF(AND(INDEX('[1]2019'!$M$7:$NZ$33,MATCH($B$182,'[1]2019'!$C$7:$C$33,0),MATCH(KK55,'[1]2019'!$M$5:$NZ$5))&gt;2,OR(KK184="x",KK184="p")),"FH",INDEX('[1]2019'!$M$7:$NZ$33,MATCH($B$182,'[1]2019'!$C$7:$C$33,0),MATCH(KK55,'[1]2019'!$M$5:$NZ$5))))</f>
        <v>0</v>
      </c>
      <c r="KL183" s="48">
        <f>IF(AND(INDEX('[1]2019'!$M$7:$NZ$33,MATCH($B$182,'[1]2019'!$C$7:$C$33,0),MATCH(KL55,'[1]2019'!$M$5:$NZ$5))=0,OR(KL184="x",KL184="p")),"FH",IF(AND(INDEX('[1]2019'!$M$7:$NZ$33,MATCH($B$182,'[1]2019'!$C$7:$C$33,0),MATCH(KL55,'[1]2019'!$M$5:$NZ$5))&gt;2,OR(KL184="x",KL184="p")),"FH",INDEX('[1]2019'!$M$7:$NZ$33,MATCH($B$182,'[1]2019'!$C$7:$C$33,0),MATCH(KL55,'[1]2019'!$M$5:$NZ$5))))</f>
        <v>0</v>
      </c>
      <c r="KM183" s="48" t="str">
        <f>IF(AND(INDEX('[1]2019'!$M$7:$NZ$33,MATCH($B$182,'[1]2019'!$C$7:$C$33,0),MATCH(KM55,'[1]2019'!$M$5:$NZ$5))=0,OR(KM184="x",KM184="p")),"FH",IF(AND(INDEX('[1]2019'!$M$7:$NZ$33,MATCH($B$182,'[1]2019'!$C$7:$C$33,0),MATCH(KM55,'[1]2019'!$M$5:$NZ$5))&gt;2,OR(KM184="x",KM184="p")),"FH",INDEX('[1]2019'!$M$7:$NZ$33,MATCH($B$182,'[1]2019'!$C$7:$C$33,0),MATCH(KM55,'[1]2019'!$M$5:$NZ$5))))</f>
        <v>FH</v>
      </c>
      <c r="KN183" s="48" t="str">
        <f>IF(AND(INDEX('[1]2019'!$M$7:$NZ$33,MATCH($B$182,'[1]2019'!$C$7:$C$33,0),MATCH(KN55,'[1]2019'!$M$5:$NZ$5))=0,OR(KN184="x",KN184="p")),"FH",IF(AND(INDEX('[1]2019'!$M$7:$NZ$33,MATCH($B$182,'[1]2019'!$C$7:$C$33,0),MATCH(KN55,'[1]2019'!$M$5:$NZ$5))&gt;2,OR(KN184="x",KN184="p")),"FH",INDEX('[1]2019'!$M$7:$NZ$33,MATCH($B$182,'[1]2019'!$C$7:$C$33,0),MATCH(KN55,'[1]2019'!$M$5:$NZ$5))))</f>
        <v>FH</v>
      </c>
      <c r="KO183" s="48" t="str">
        <f>IF(AND(INDEX('[1]2019'!$M$7:$NZ$33,MATCH($B$182,'[1]2019'!$C$7:$C$33,0),MATCH(KO55,'[1]2019'!$M$5:$NZ$5))=0,OR(KO184="x",KO184="p")),"FH",IF(AND(INDEX('[1]2019'!$M$7:$NZ$33,MATCH($B$182,'[1]2019'!$C$7:$C$33,0),MATCH(KO55,'[1]2019'!$M$5:$NZ$5))&gt;2,OR(KO184="x",KO184="p")),"FH",INDEX('[1]2019'!$M$7:$NZ$33,MATCH($B$182,'[1]2019'!$C$7:$C$33,0),MATCH(KO55,'[1]2019'!$M$5:$NZ$5))))</f>
        <v>FH</v>
      </c>
      <c r="KP183" s="48" t="str">
        <f>IF(AND(INDEX('[1]2019'!$M$7:$NZ$33,MATCH($B$182,'[1]2019'!$C$7:$C$33,0),MATCH(KP55,'[1]2019'!$M$5:$NZ$5))=0,OR(KP184="x",KP184="p")),"FH",IF(AND(INDEX('[1]2019'!$M$7:$NZ$33,MATCH($B$182,'[1]2019'!$C$7:$C$33,0),MATCH(KP55,'[1]2019'!$M$5:$NZ$5))&gt;2,OR(KP184="x",KP184="p")),"FH",INDEX('[1]2019'!$M$7:$NZ$33,MATCH($B$182,'[1]2019'!$C$7:$C$33,0),MATCH(KP55,'[1]2019'!$M$5:$NZ$5))))</f>
        <v>FH</v>
      </c>
      <c r="KQ183" s="48" t="str">
        <f>IF(AND(INDEX('[1]2019'!$M$7:$NZ$33,MATCH($B$182,'[1]2019'!$C$7:$C$33,0),MATCH(KQ55,'[1]2019'!$M$5:$NZ$5))=0,OR(KQ184="x",KQ184="p")),"FH",IF(AND(INDEX('[1]2019'!$M$7:$NZ$33,MATCH($B$182,'[1]2019'!$C$7:$C$33,0),MATCH(KQ55,'[1]2019'!$M$5:$NZ$5))&gt;2,OR(KQ184="x",KQ184="p")),"FH",INDEX('[1]2019'!$M$7:$NZ$33,MATCH($B$182,'[1]2019'!$C$7:$C$33,0),MATCH(KQ55,'[1]2019'!$M$5:$NZ$5))))</f>
        <v>FH</v>
      </c>
      <c r="KR183" s="48" t="str">
        <f>IF(AND(INDEX('[1]2019'!$M$7:$NZ$33,MATCH($B$182,'[1]2019'!$C$7:$C$33,0),MATCH(KR55,'[1]2019'!$M$5:$NZ$5))=0,OR(KR184="x",KR184="p")),"FH",IF(AND(INDEX('[1]2019'!$M$7:$NZ$33,MATCH($B$182,'[1]2019'!$C$7:$C$33,0),MATCH(KR55,'[1]2019'!$M$5:$NZ$5))&gt;2,OR(KR184="x",KR184="p")),"FH",INDEX('[1]2019'!$M$7:$NZ$33,MATCH($B$182,'[1]2019'!$C$7:$C$33,0),MATCH(KR55,'[1]2019'!$M$5:$NZ$5))))</f>
        <v>FH</v>
      </c>
      <c r="KS183" s="48" t="str">
        <f>IF(AND(INDEX('[1]2019'!$M$7:$NZ$33,MATCH($B$182,'[1]2019'!$C$7:$C$33,0),MATCH(KS55,'[1]2019'!$M$5:$NZ$5))=0,OR(KS184="x",KS184="p")),"FH",IF(AND(INDEX('[1]2019'!$M$7:$NZ$33,MATCH($B$182,'[1]2019'!$C$7:$C$33,0),MATCH(KS55,'[1]2019'!$M$5:$NZ$5))&gt;2,OR(KS184="x",KS184="p")),"FH",INDEX('[1]2019'!$M$7:$NZ$33,MATCH($B$182,'[1]2019'!$C$7:$C$33,0),MATCH(KS55,'[1]2019'!$M$5:$NZ$5))))</f>
        <v>FH</v>
      </c>
      <c r="KT183" s="48">
        <f>IF(AND(INDEX('[1]2019'!$M$7:$NZ$33,MATCH($B$182,'[1]2019'!$C$7:$C$33,0),MATCH(KT55,'[1]2019'!$M$5:$NZ$5))=0,OR(KT184="x",KT184="p")),"FH",IF(AND(INDEX('[1]2019'!$M$7:$NZ$33,MATCH($B$182,'[1]2019'!$C$7:$C$33,0),MATCH(KT55,'[1]2019'!$M$5:$NZ$5))&gt;2,OR(KT184="x",KT184="p")),"FH",INDEX('[1]2019'!$M$7:$NZ$33,MATCH($B$182,'[1]2019'!$C$7:$C$33,0),MATCH(KT55,'[1]2019'!$M$5:$NZ$5))))</f>
        <v>2</v>
      </c>
      <c r="KU183" s="48">
        <f>IF(AND(INDEX('[1]2019'!$M$7:$NZ$33,MATCH($B$182,'[1]2019'!$C$7:$C$33,0),MATCH(KU55,'[1]2019'!$M$5:$NZ$5))=0,OR(KU184="x",KU184="p")),"FH",IF(AND(INDEX('[1]2019'!$M$7:$NZ$33,MATCH($B$182,'[1]2019'!$C$7:$C$33,0),MATCH(KU55,'[1]2019'!$M$5:$NZ$5))&gt;2,OR(KU184="x",KU184="p")),"FH",INDEX('[1]2019'!$M$7:$NZ$33,MATCH($B$182,'[1]2019'!$C$7:$C$33,0),MATCH(KU55,'[1]2019'!$M$5:$NZ$5))))</f>
        <v>2</v>
      </c>
      <c r="KV183" s="48">
        <f>IF(AND(INDEX('[1]2019'!$M$7:$NZ$33,MATCH($B$182,'[1]2019'!$C$7:$C$33,0),MATCH(KV55,'[1]2019'!$M$5:$NZ$5))=0,OR(KV184="x",KV184="p")),"FH",IF(AND(INDEX('[1]2019'!$M$7:$NZ$33,MATCH($B$182,'[1]2019'!$C$7:$C$33,0),MATCH(KV55,'[1]2019'!$M$5:$NZ$5))&gt;2,OR(KV184="x",KV184="p")),"FH",INDEX('[1]2019'!$M$7:$NZ$33,MATCH($B$182,'[1]2019'!$C$7:$C$33,0),MATCH(KV55,'[1]2019'!$M$5:$NZ$5))))</f>
        <v>2</v>
      </c>
      <c r="KW183" s="48">
        <f>IF(AND(INDEX('[1]2019'!$M$7:$NZ$33,MATCH($B$182,'[1]2019'!$C$7:$C$33,0),MATCH(KW55,'[1]2019'!$M$5:$NZ$5))=0,OR(KW184="x",KW184="p")),"FH",IF(AND(INDEX('[1]2019'!$M$7:$NZ$33,MATCH($B$182,'[1]2019'!$C$7:$C$33,0),MATCH(KW55,'[1]2019'!$M$5:$NZ$5))&gt;2,OR(KW184="x",KW184="p")),"FH",INDEX('[1]2019'!$M$7:$NZ$33,MATCH($B$182,'[1]2019'!$C$7:$C$33,0),MATCH(KW55,'[1]2019'!$M$5:$NZ$5))))</f>
        <v>2</v>
      </c>
      <c r="KX183" s="48" t="str">
        <f>IF(AND(INDEX('[1]2019'!$M$7:$NZ$33,MATCH($B$182,'[1]2019'!$C$7:$C$33,0),MATCH(KX55,'[1]2019'!$M$5:$NZ$5))=0,OR(KX184="x",KX184="p")),"FH",IF(AND(INDEX('[1]2019'!$M$7:$NZ$33,MATCH($B$182,'[1]2019'!$C$7:$C$33,0),MATCH(KX55,'[1]2019'!$M$5:$NZ$5))&gt;2,OR(KX184="x",KX184="p")),"FH",INDEX('[1]2019'!$M$7:$NZ$33,MATCH($B$182,'[1]2019'!$C$7:$C$33,0),MATCH(KX55,'[1]2019'!$M$5:$NZ$5))))</f>
        <v>FH</v>
      </c>
      <c r="KY183" s="48" t="str">
        <f>IF(AND(INDEX('[1]2019'!$M$7:$NZ$33,MATCH($B$182,'[1]2019'!$C$7:$C$33,0),MATCH(KY55,'[1]2019'!$M$5:$NZ$5))=0,OR(KY184="x",KY184="p")),"FH",IF(AND(INDEX('[1]2019'!$M$7:$NZ$33,MATCH($B$182,'[1]2019'!$C$7:$C$33,0),MATCH(KY55,'[1]2019'!$M$5:$NZ$5))&gt;2,OR(KY184="x",KY184="p")),"FH",INDEX('[1]2019'!$M$7:$NZ$33,MATCH($B$182,'[1]2019'!$C$7:$C$33,0),MATCH(KY55,'[1]2019'!$M$5:$NZ$5))))</f>
        <v>FH</v>
      </c>
      <c r="KZ183" s="48" t="str">
        <f>IF(AND(INDEX('[1]2019'!$M$7:$NZ$33,MATCH($B$182,'[1]2019'!$C$7:$C$33,0),MATCH(KZ55,'[1]2019'!$M$5:$NZ$5))=0,OR(KZ184="x",KZ184="p")),"FH",IF(AND(INDEX('[1]2019'!$M$7:$NZ$33,MATCH($B$182,'[1]2019'!$C$7:$C$33,0),MATCH(KZ55,'[1]2019'!$M$5:$NZ$5))&gt;2,OR(KZ184="x",KZ184="p")),"FH",INDEX('[1]2019'!$M$7:$NZ$33,MATCH($B$182,'[1]2019'!$C$7:$C$33,0),MATCH(KZ55,'[1]2019'!$M$5:$NZ$5))))</f>
        <v>FH</v>
      </c>
      <c r="LA183" s="48">
        <f>IF(AND(INDEX('[1]2019'!$M$7:$NZ$33,MATCH($B$182,'[1]2019'!$C$7:$C$33,0),MATCH(LA55,'[1]2019'!$M$5:$NZ$5))=0,OR(LA184="x",LA184="p")),"FH",IF(AND(INDEX('[1]2019'!$M$7:$NZ$33,MATCH($B$182,'[1]2019'!$C$7:$C$33,0),MATCH(LA55,'[1]2019'!$M$5:$NZ$5))&gt;2,OR(LA184="x",LA184="p")),"FH",INDEX('[1]2019'!$M$7:$NZ$33,MATCH($B$182,'[1]2019'!$C$7:$C$33,0),MATCH(LA55,'[1]2019'!$M$5:$NZ$5))))</f>
        <v>2</v>
      </c>
      <c r="LB183" s="48">
        <f>IF(AND(INDEX('[1]2019'!$M$7:$NZ$33,MATCH($B$182,'[1]2019'!$C$7:$C$33,0),MATCH(LB55,'[1]2019'!$M$5:$NZ$5))=0,OR(LB184="x",LB184="p")),"FH",IF(AND(INDEX('[1]2019'!$M$7:$NZ$33,MATCH($B$182,'[1]2019'!$C$7:$C$33,0),MATCH(LB55,'[1]2019'!$M$5:$NZ$5))&gt;2,OR(LB184="x",LB184="p")),"FH",INDEX('[1]2019'!$M$7:$NZ$33,MATCH($B$182,'[1]2019'!$C$7:$C$33,0),MATCH(LB55,'[1]2019'!$M$5:$NZ$5))))</f>
        <v>2</v>
      </c>
      <c r="LC183" s="48" t="str">
        <f>IF(AND(INDEX('[1]2019'!$M$7:$NZ$33,MATCH($B$182,'[1]2019'!$C$7:$C$33,0),MATCH(LC55,'[1]2019'!$M$5:$NZ$5))=0,OR(LC184="x",LC184="p")),"FH",IF(AND(INDEX('[1]2019'!$M$7:$NZ$33,MATCH($B$182,'[1]2019'!$C$7:$C$33,0),MATCH(LC55,'[1]2019'!$M$5:$NZ$5))&gt;2,OR(LC184="x",LC184="p")),"FH",INDEX('[1]2019'!$M$7:$NZ$33,MATCH($B$182,'[1]2019'!$C$7:$C$33,0),MATCH(LC55,'[1]2019'!$M$5:$NZ$5))))</f>
        <v>FH</v>
      </c>
      <c r="LD183" s="48" t="str">
        <f>IF(AND(INDEX('[1]2019'!$M$7:$NZ$33,MATCH($B$182,'[1]2019'!$C$7:$C$33,0),MATCH(LD55,'[1]2019'!$M$5:$NZ$5))=0,OR(LD184="x",LD184="p")),"FH",IF(AND(INDEX('[1]2019'!$M$7:$NZ$33,MATCH($B$182,'[1]2019'!$C$7:$C$33,0),MATCH(LD55,'[1]2019'!$M$5:$NZ$5))&gt;2,OR(LD184="x",LD184="p")),"FH",INDEX('[1]2019'!$M$7:$NZ$33,MATCH($B$182,'[1]2019'!$C$7:$C$33,0),MATCH(LD55,'[1]2019'!$M$5:$NZ$5))))</f>
        <v>FH</v>
      </c>
      <c r="LE183" s="48" t="str">
        <f>IF(AND(INDEX('[1]2019'!$M$7:$NZ$33,MATCH($B$182,'[1]2019'!$C$7:$C$33,0),MATCH(LE55,'[1]2019'!$M$5:$NZ$5))=0,OR(LE184="x",LE184="p")),"FH",IF(AND(INDEX('[1]2019'!$M$7:$NZ$33,MATCH($B$182,'[1]2019'!$C$7:$C$33,0),MATCH(LE55,'[1]2019'!$M$5:$NZ$5))&gt;2,OR(LE184="x",LE184="p")),"FH",INDEX('[1]2019'!$M$7:$NZ$33,MATCH($B$182,'[1]2019'!$C$7:$C$33,0),MATCH(LE55,'[1]2019'!$M$5:$NZ$5))))</f>
        <v>FH</v>
      </c>
      <c r="LF183" s="48">
        <f>IF(AND(INDEX('[1]2019'!$M$7:$NZ$33,MATCH($B$182,'[1]2019'!$C$7:$C$33,0),MATCH(LF55,'[1]2019'!$M$5:$NZ$5))=0,OR(LF184="x",LF184="p")),"FH",IF(AND(INDEX('[1]2019'!$M$7:$NZ$33,MATCH($B$182,'[1]2019'!$C$7:$C$33,0),MATCH(LF55,'[1]2019'!$M$5:$NZ$5))&gt;2,OR(LF184="x",LF184="p")),"FH",INDEX('[1]2019'!$M$7:$NZ$33,MATCH($B$182,'[1]2019'!$C$7:$C$33,0),MATCH(LF55,'[1]2019'!$M$5:$NZ$5))))</f>
        <v>2</v>
      </c>
      <c r="LG183" s="48">
        <f>IF(AND(INDEX('[1]2019'!$M$7:$NZ$33,MATCH($B$182,'[1]2019'!$C$7:$C$33,0),MATCH(LG55,'[1]2019'!$M$5:$NZ$5))=0,OR(LG184="x",LG184="p")),"FH",IF(AND(INDEX('[1]2019'!$M$7:$NZ$33,MATCH($B$182,'[1]2019'!$C$7:$C$33,0),MATCH(LG55,'[1]2019'!$M$5:$NZ$5))&gt;2,OR(LG184="x",LG184="p")),"FH",INDEX('[1]2019'!$M$7:$NZ$33,MATCH($B$182,'[1]2019'!$C$7:$C$33,0),MATCH(LG55,'[1]2019'!$M$5:$NZ$5))))</f>
        <v>2</v>
      </c>
      <c r="LH183" s="48">
        <f>IF(AND(INDEX('[1]2019'!$M$7:$NZ$33,MATCH($B$182,'[1]2019'!$C$7:$C$33,0),MATCH(LH55,'[1]2019'!$M$5:$NZ$5))=0,OR(LH184="x",LH184="p")),"FH",IF(AND(INDEX('[1]2019'!$M$7:$NZ$33,MATCH($B$182,'[1]2019'!$C$7:$C$33,0),MATCH(LH55,'[1]2019'!$M$5:$NZ$5))&gt;2,OR(LH184="x",LH184="p")),"FH",INDEX('[1]2019'!$M$7:$NZ$33,MATCH($B$182,'[1]2019'!$C$7:$C$33,0),MATCH(LH55,'[1]2019'!$M$5:$NZ$5))))</f>
        <v>2</v>
      </c>
      <c r="LI183" s="48" t="str">
        <f>IF(AND(INDEX('[1]2019'!$M$7:$NZ$33,MATCH($B$182,'[1]2019'!$C$7:$C$33,0),MATCH(LI55,'[1]2019'!$M$5:$NZ$5))=0,OR(LI184="x",LI184="p")),"FH",IF(AND(INDEX('[1]2019'!$M$7:$NZ$33,MATCH($B$182,'[1]2019'!$C$7:$C$33,0),MATCH(LI55,'[1]2019'!$M$5:$NZ$5))&gt;2,OR(LI184="x",LI184="p")),"FH",INDEX('[1]2019'!$M$7:$NZ$33,MATCH($B$182,'[1]2019'!$C$7:$C$33,0),MATCH(LI55,'[1]2019'!$M$5:$NZ$5))))</f>
        <v>FH</v>
      </c>
      <c r="LJ183" s="48">
        <f>IF(AND(INDEX('[1]2019'!$M$7:$NZ$33,MATCH($B$182,'[1]2019'!$C$7:$C$33,0),MATCH(LJ55,'[1]2019'!$M$5:$NZ$5))=0,OR(LJ184="x",LJ184="p")),"FH",IF(AND(INDEX('[1]2019'!$M$7:$NZ$33,MATCH($B$182,'[1]2019'!$C$7:$C$33,0),MATCH(LJ55,'[1]2019'!$M$5:$NZ$5))&gt;2,OR(LJ184="x",LJ184="p")),"FH",INDEX('[1]2019'!$M$7:$NZ$33,MATCH($B$182,'[1]2019'!$C$7:$C$33,0),MATCH(LJ55,'[1]2019'!$M$5:$NZ$5))))</f>
        <v>2</v>
      </c>
      <c r="LK183" s="48">
        <f>IF(AND(INDEX('[1]2019'!$M$7:$NZ$33,MATCH($B$182,'[1]2019'!$C$7:$C$33,0),MATCH(LK55,'[1]2019'!$M$5:$NZ$5))=0,OR(LK184="x",LK184="p")),"FH",IF(AND(INDEX('[1]2019'!$M$7:$NZ$33,MATCH($B$182,'[1]2019'!$C$7:$C$33,0),MATCH(LK55,'[1]2019'!$M$5:$NZ$5))&gt;2,OR(LK184="x",LK184="p")),"FH",INDEX('[1]2019'!$M$7:$NZ$33,MATCH($B$182,'[1]2019'!$C$7:$C$33,0),MATCH(LK55,'[1]2019'!$M$5:$NZ$5))))</f>
        <v>2</v>
      </c>
      <c r="LL183" s="48">
        <f>IF(AND(INDEX('[1]2019'!$M$7:$NZ$33,MATCH($B$182,'[1]2019'!$C$7:$C$33,0),MATCH(LL55,'[1]2019'!$M$5:$NZ$5))=0,OR(LL184="x",LL184="p")),"FH",IF(AND(INDEX('[1]2019'!$M$7:$NZ$33,MATCH($B$182,'[1]2019'!$C$7:$C$33,0),MATCH(LL55,'[1]2019'!$M$5:$NZ$5))&gt;2,OR(LL184="x",LL184="p")),"FH",INDEX('[1]2019'!$M$7:$NZ$33,MATCH($B$182,'[1]2019'!$C$7:$C$33,0),MATCH(LL55,'[1]2019'!$M$5:$NZ$5))))</f>
        <v>2</v>
      </c>
      <c r="LM183" s="48" t="str">
        <f>IF(AND(INDEX('[1]2019'!$M$7:$NZ$33,MATCH($B$182,'[1]2019'!$C$7:$C$33,0),MATCH(LM55,'[1]2019'!$M$5:$NZ$5))=0,OR(LM184="x",LM184="p")),"FH",IF(AND(INDEX('[1]2019'!$M$7:$NZ$33,MATCH($B$182,'[1]2019'!$C$7:$C$33,0),MATCH(LM55,'[1]2019'!$M$5:$NZ$5))&gt;2,OR(LM184="x",LM184="p")),"FH",INDEX('[1]2019'!$M$7:$NZ$33,MATCH($B$182,'[1]2019'!$C$7:$C$33,0),MATCH(LM55,'[1]2019'!$M$5:$NZ$5))))</f>
        <v>FH</v>
      </c>
      <c r="LN183" s="48" t="str">
        <f>IF(AND(INDEX('[1]2019'!$M$7:$NZ$33,MATCH($B$182,'[1]2019'!$C$7:$C$33,0),MATCH(LN55,'[1]2019'!$M$5:$NZ$5))=0,OR(LN184="x",LN184="p")),"FH",IF(AND(INDEX('[1]2019'!$M$7:$NZ$33,MATCH($B$182,'[1]2019'!$C$7:$C$33,0),MATCH(LN55,'[1]2019'!$M$5:$NZ$5))&gt;2,OR(LN184="x",LN184="p")),"FH",INDEX('[1]2019'!$M$7:$NZ$33,MATCH($B$182,'[1]2019'!$C$7:$C$33,0),MATCH(LN55,'[1]2019'!$M$5:$NZ$5))))</f>
        <v>FH</v>
      </c>
      <c r="LO183" s="48">
        <f>IF(AND(INDEX('[1]2019'!$M$7:$NZ$33,MATCH($B$182,'[1]2019'!$C$7:$C$33,0),MATCH(LO55,'[1]2019'!$M$5:$NZ$5))=0,OR(LO184="x",LO184="p")),"FH",IF(AND(INDEX('[1]2019'!$M$7:$NZ$33,MATCH($B$182,'[1]2019'!$C$7:$C$33,0),MATCH(LO55,'[1]2019'!$M$5:$NZ$5))&gt;2,OR(LO184="x",LO184="p")),"FH",INDEX('[1]2019'!$M$7:$NZ$33,MATCH($B$182,'[1]2019'!$C$7:$C$33,0),MATCH(LO55,'[1]2019'!$M$5:$NZ$5))))</f>
        <v>2</v>
      </c>
      <c r="LP183" s="48">
        <f>IF(AND(INDEX('[1]2019'!$M$7:$NZ$33,MATCH($B$182,'[1]2019'!$C$7:$C$33,0),MATCH(LP55,'[1]2019'!$M$5:$NZ$5))=0,OR(LP184="x",LP184="p")),"FH",IF(AND(INDEX('[1]2019'!$M$7:$NZ$33,MATCH($B$182,'[1]2019'!$C$7:$C$33,0),MATCH(LP55,'[1]2019'!$M$5:$NZ$5))&gt;2,OR(LP184="x",LP184="p")),"FH",INDEX('[1]2019'!$M$7:$NZ$33,MATCH($B$182,'[1]2019'!$C$7:$C$33,0),MATCH(LP55,'[1]2019'!$M$5:$NZ$5))))</f>
        <v>2</v>
      </c>
      <c r="LQ183" s="48">
        <f>IF(AND(INDEX('[1]2019'!$M$7:$NZ$33,MATCH($B$182,'[1]2019'!$C$7:$C$33,0),MATCH(LQ55,'[1]2019'!$M$5:$NZ$5))=0,OR(LQ184="x",LQ184="p")),"FH",IF(AND(INDEX('[1]2019'!$M$7:$NZ$33,MATCH($B$182,'[1]2019'!$C$7:$C$33,0),MATCH(LQ55,'[1]2019'!$M$5:$NZ$5))&gt;2,OR(LQ184="x",LQ184="p")),"FH",INDEX('[1]2019'!$M$7:$NZ$33,MATCH($B$182,'[1]2019'!$C$7:$C$33,0),MATCH(LQ55,'[1]2019'!$M$5:$NZ$5))))</f>
        <v>2</v>
      </c>
      <c r="LR183" s="48">
        <f>IF(AND(INDEX('[1]2019'!$M$7:$NZ$33,MATCH($B$182,'[1]2019'!$C$7:$C$33,0),MATCH(LR55,'[1]2019'!$M$5:$NZ$5))=0,OR(LR184="x",LR184="p")),"FH",IF(AND(INDEX('[1]2019'!$M$7:$NZ$33,MATCH($B$182,'[1]2019'!$C$7:$C$33,0),MATCH(LR55,'[1]2019'!$M$5:$NZ$5))&gt;2,OR(LR184="x",LR184="p")),"FH",INDEX('[1]2019'!$M$7:$NZ$33,MATCH($B$182,'[1]2019'!$C$7:$C$33,0),MATCH(LR55,'[1]2019'!$M$5:$NZ$5))))</f>
        <v>2</v>
      </c>
      <c r="LS183" s="48">
        <f>IF(AND(INDEX('[1]2019'!$M$7:$NZ$33,MATCH($B$182,'[1]2019'!$C$7:$C$33,0),MATCH(LS55,'[1]2019'!$M$5:$NZ$5))=0,OR(LS184="x",LS184="p")),"FH",IF(AND(INDEX('[1]2019'!$M$7:$NZ$33,MATCH($B$182,'[1]2019'!$C$7:$C$33,0),MATCH(LS55,'[1]2019'!$M$5:$NZ$5))&gt;2,OR(LS184="x",LS184="p")),"FH",INDEX('[1]2019'!$M$7:$NZ$33,MATCH($B$182,'[1]2019'!$C$7:$C$33,0),MATCH(LS55,'[1]2019'!$M$5:$NZ$5))))</f>
        <v>2</v>
      </c>
      <c r="LT183" s="48" t="str">
        <f>IF(AND(INDEX('[1]2019'!$M$7:$NZ$33,MATCH($B$182,'[1]2019'!$C$7:$C$33,0),MATCH(LT55,'[1]2019'!$M$5:$NZ$5))=0,OR(LT184="x",LT184="p")),"FH",IF(AND(INDEX('[1]2019'!$M$7:$NZ$33,MATCH($B$182,'[1]2019'!$C$7:$C$33,0),MATCH(LT55,'[1]2019'!$M$5:$NZ$5))&gt;2,OR(LT184="x",LT184="p")),"FH",INDEX('[1]2019'!$M$7:$NZ$33,MATCH($B$182,'[1]2019'!$C$7:$C$33,0),MATCH(LT55,'[1]2019'!$M$5:$NZ$5))))</f>
        <v>FH</v>
      </c>
      <c r="LU183" s="48" t="str">
        <f>IF(AND(INDEX('[1]2019'!$M$7:$NZ$33,MATCH($B$182,'[1]2019'!$C$7:$C$33,0),MATCH(LU55,'[1]2019'!$M$5:$NZ$5))=0,OR(LU184="x",LU184="p")),"FH",IF(AND(INDEX('[1]2019'!$M$7:$NZ$33,MATCH($B$182,'[1]2019'!$C$7:$C$33,0),MATCH(LU55,'[1]2019'!$M$5:$NZ$5))&gt;2,OR(LU184="x",LU184="p")),"FH",INDEX('[1]2019'!$M$7:$NZ$33,MATCH($B$182,'[1]2019'!$C$7:$C$33,0),MATCH(LU55,'[1]2019'!$M$5:$NZ$5))))</f>
        <v>FH</v>
      </c>
      <c r="LV183" s="48">
        <f>IF(AND(INDEX('[1]2019'!$M$7:$NZ$33,MATCH($B$182,'[1]2019'!$C$7:$C$33,0),MATCH(LV55,'[1]2019'!$M$5:$NZ$5))=0,OR(LV184="x",LV184="p")),"FH",IF(AND(INDEX('[1]2019'!$M$7:$NZ$33,MATCH($B$182,'[1]2019'!$C$7:$C$33,0),MATCH(LV55,'[1]2019'!$M$5:$NZ$5))&gt;2,OR(LV184="x",LV184="p")),"FH",INDEX('[1]2019'!$M$7:$NZ$33,MATCH($B$182,'[1]2019'!$C$7:$C$33,0),MATCH(LV55,'[1]2019'!$M$5:$NZ$5))))</f>
        <v>2</v>
      </c>
      <c r="LW183" s="48">
        <f>IF(AND(INDEX('[1]2019'!$M$7:$NZ$33,MATCH($B$182,'[1]2019'!$C$7:$C$33,0),MATCH(LW55,'[1]2019'!$M$5:$NZ$5))=0,OR(LW184="x",LW184="p")),"FH",IF(AND(INDEX('[1]2019'!$M$7:$NZ$33,MATCH($B$182,'[1]2019'!$C$7:$C$33,0),MATCH(LW55,'[1]2019'!$M$5:$NZ$5))&gt;2,OR(LW184="x",LW184="p")),"FH",INDEX('[1]2019'!$M$7:$NZ$33,MATCH($B$182,'[1]2019'!$C$7:$C$33,0),MATCH(LW55,'[1]2019'!$M$5:$NZ$5))))</f>
        <v>2</v>
      </c>
      <c r="LX183" s="48">
        <f>IF(AND(INDEX('[1]2019'!$M$7:$NZ$33,MATCH($B$182,'[1]2019'!$C$7:$C$33,0),MATCH(LX55,'[1]2019'!$M$5:$NZ$5))=0,OR(LX184="x",LX184="p")),"FH",IF(AND(INDEX('[1]2019'!$M$7:$NZ$33,MATCH($B$182,'[1]2019'!$C$7:$C$33,0),MATCH(LX55,'[1]2019'!$M$5:$NZ$5))&gt;2,OR(LX184="x",LX184="p")),"FH",INDEX('[1]2019'!$M$7:$NZ$33,MATCH($B$182,'[1]2019'!$C$7:$C$33,0),MATCH(LX55,'[1]2019'!$M$5:$NZ$5))))</f>
        <v>2</v>
      </c>
      <c r="LY183" s="48">
        <f>IF(AND(INDEX('[1]2019'!$M$7:$NZ$33,MATCH($B$182,'[1]2019'!$C$7:$C$33,0),MATCH(LY55,'[1]2019'!$M$5:$NZ$5))=0,OR(LY184="x",LY184="p")),"FH",IF(AND(INDEX('[1]2019'!$M$7:$NZ$33,MATCH($B$182,'[1]2019'!$C$7:$C$33,0),MATCH(LY55,'[1]2019'!$M$5:$NZ$5))&gt;2,OR(LY184="x",LY184="p")),"FH",INDEX('[1]2019'!$M$7:$NZ$33,MATCH($B$182,'[1]2019'!$C$7:$C$33,0),MATCH(LY55,'[1]2019'!$M$5:$NZ$5))))</f>
        <v>2</v>
      </c>
      <c r="LZ183" s="48" t="str">
        <f>IF(AND(INDEX('[1]2019'!$M$7:$NZ$33,MATCH($B$182,'[1]2019'!$C$7:$C$33,0),MATCH(LZ55,'[1]2019'!$M$5:$NZ$5))=0,OR(LZ184="x",LZ184="p")),"FH",IF(AND(INDEX('[1]2019'!$M$7:$NZ$33,MATCH($B$182,'[1]2019'!$C$7:$C$33,0),MATCH(LZ55,'[1]2019'!$M$5:$NZ$5))&gt;2,OR(LZ184="x",LZ184="p")),"FH",INDEX('[1]2019'!$M$7:$NZ$33,MATCH($B$182,'[1]2019'!$C$7:$C$33,0),MATCH(LZ55,'[1]2019'!$M$5:$NZ$5))))</f>
        <v>FH</v>
      </c>
      <c r="MA183" s="48">
        <f>IF(AND(INDEX('[1]2019'!$M$7:$NZ$33,MATCH($B$182,'[1]2019'!$C$7:$C$33,0),MATCH(MA55,'[1]2019'!$M$5:$NZ$5))=0,OR(MA184="x",MA184="p")),"FH",IF(AND(INDEX('[1]2019'!$M$7:$NZ$33,MATCH($B$182,'[1]2019'!$C$7:$C$33,0),MATCH(MA55,'[1]2019'!$M$5:$NZ$5))&gt;2,OR(MA184="x",MA184="p")),"FH",INDEX('[1]2019'!$M$7:$NZ$33,MATCH($B$182,'[1]2019'!$C$7:$C$33,0),MATCH(MA55,'[1]2019'!$M$5:$NZ$5))))</f>
        <v>0</v>
      </c>
      <c r="MB183" s="48">
        <f>IF(AND(INDEX('[1]2019'!$M$7:$NZ$33,MATCH($B$182,'[1]2019'!$C$7:$C$33,0),MATCH(MB55,'[1]2019'!$M$5:$NZ$5))=0,OR(MB184="x",MB184="p")),"FH",IF(AND(INDEX('[1]2019'!$M$7:$NZ$33,MATCH($B$182,'[1]2019'!$C$7:$C$33,0),MATCH(MB55,'[1]2019'!$M$5:$NZ$5))&gt;2,OR(MB184="x",MB184="p")),"FH",INDEX('[1]2019'!$M$7:$NZ$33,MATCH($B$182,'[1]2019'!$C$7:$C$33,0),MATCH(MB55,'[1]2019'!$M$5:$NZ$5))))</f>
        <v>0</v>
      </c>
      <c r="MC183" s="48">
        <f>IF(AND(INDEX('[1]2019'!$M$7:$NZ$33,MATCH($B$182,'[1]2019'!$C$7:$C$33,0),MATCH(MC55,'[1]2019'!$M$5:$NZ$5))=0,OR(MC184="x",MC184="p")),"FH",IF(AND(INDEX('[1]2019'!$M$7:$NZ$33,MATCH($B$182,'[1]2019'!$C$7:$C$33,0),MATCH(MC55,'[1]2019'!$M$5:$NZ$5))&gt;2,OR(MC184="x",MC184="p")),"FH",INDEX('[1]2019'!$M$7:$NZ$33,MATCH($B$182,'[1]2019'!$C$7:$C$33,0),MATCH(MC55,'[1]2019'!$M$5:$NZ$5))))</f>
        <v>2</v>
      </c>
      <c r="MD183" s="48">
        <f>IF(AND(INDEX('[1]2019'!$M$7:$NZ$33,MATCH($B$182,'[1]2019'!$C$7:$C$33,0),MATCH(MD55,'[1]2019'!$M$5:$NZ$5))=0,OR(MD184="x",MD184="p")),"FH",IF(AND(INDEX('[1]2019'!$M$7:$NZ$33,MATCH($B$182,'[1]2019'!$C$7:$C$33,0),MATCH(MD55,'[1]2019'!$M$5:$NZ$5))&gt;2,OR(MD184="x",MD184="p")),"FH",INDEX('[1]2019'!$M$7:$NZ$33,MATCH($B$182,'[1]2019'!$C$7:$C$33,0),MATCH(MD55,'[1]2019'!$M$5:$NZ$5))))</f>
        <v>2</v>
      </c>
      <c r="ME183" s="48">
        <f>IF(AND(INDEX('[1]2019'!$M$7:$NZ$33,MATCH($B$182,'[1]2019'!$C$7:$C$33,0),MATCH(ME55,'[1]2019'!$M$5:$NZ$5))=0,OR(ME184="x",ME184="p")),"FH",IF(AND(INDEX('[1]2019'!$M$7:$NZ$33,MATCH($B$182,'[1]2019'!$C$7:$C$33,0),MATCH(ME55,'[1]2019'!$M$5:$NZ$5))&gt;2,OR(ME184="x",ME184="p")),"FH",INDEX('[1]2019'!$M$7:$NZ$33,MATCH($B$182,'[1]2019'!$C$7:$C$33,0),MATCH(ME55,'[1]2019'!$M$5:$NZ$5))))</f>
        <v>2</v>
      </c>
      <c r="MF183" s="48">
        <f>IF(AND(INDEX('[1]2019'!$M$7:$NZ$33,MATCH($B$182,'[1]2019'!$C$7:$C$33,0),MATCH(MF55,'[1]2019'!$M$5:$NZ$5))=0,OR(MF184="x",MF184="p")),"FH",IF(AND(INDEX('[1]2019'!$M$7:$NZ$33,MATCH($B$182,'[1]2019'!$C$7:$C$33,0),MATCH(MF55,'[1]2019'!$M$5:$NZ$5))&gt;2,OR(MF184="x",MF184="p")),"FH",INDEX('[1]2019'!$M$7:$NZ$33,MATCH($B$182,'[1]2019'!$C$7:$C$33,0),MATCH(MF55,'[1]2019'!$M$5:$NZ$5))))</f>
        <v>2</v>
      </c>
      <c r="MG183" s="48" t="str">
        <f>IF(AND(INDEX('[1]2019'!$M$7:$NZ$33,MATCH($B$182,'[1]2019'!$C$7:$C$33,0),MATCH(MG55,'[1]2019'!$M$5:$NZ$5))=0,OR(MG184="x",MG184="p")),"FH",IF(AND(INDEX('[1]2019'!$M$7:$NZ$33,MATCH($B$182,'[1]2019'!$C$7:$C$33,0),MATCH(MG55,'[1]2019'!$M$5:$NZ$5))&gt;2,OR(MG184="x",MG184="p")),"FH",INDEX('[1]2019'!$M$7:$NZ$33,MATCH($B$182,'[1]2019'!$C$7:$C$33,0),MATCH(MG55,'[1]2019'!$M$5:$NZ$5))))</f>
        <v>FH</v>
      </c>
      <c r="MH183" s="48" t="str">
        <f>IF(AND(INDEX('[1]2019'!$M$7:$NZ$33,MATCH($B$182,'[1]2019'!$C$7:$C$33,0),MATCH(MH55,'[1]2019'!$M$5:$NZ$5))=0,OR(MH184="x",MH184="p")),"FH",IF(AND(INDEX('[1]2019'!$M$7:$NZ$33,MATCH($B$182,'[1]2019'!$C$7:$C$33,0),MATCH(MH55,'[1]2019'!$M$5:$NZ$5))&gt;2,OR(MH184="x",MH184="p")),"FH",INDEX('[1]2019'!$M$7:$NZ$33,MATCH($B$182,'[1]2019'!$C$7:$C$33,0),MATCH(MH55,'[1]2019'!$M$5:$NZ$5))))</f>
        <v>FH</v>
      </c>
      <c r="MI183" s="48" t="str">
        <f>IF(AND(INDEX('[1]2019'!$M$7:$NZ$33,MATCH($B$182,'[1]2019'!$C$7:$C$33,0),MATCH(MI55,'[1]2019'!$M$5:$NZ$5))=0,OR(MI184="x",MI184="p")),"FH",IF(AND(INDEX('[1]2019'!$M$7:$NZ$33,MATCH($B$182,'[1]2019'!$C$7:$C$33,0),MATCH(MI55,'[1]2019'!$M$5:$NZ$5))&gt;2,OR(MI184="x",MI184="p")),"FH",INDEX('[1]2019'!$M$7:$NZ$33,MATCH($B$182,'[1]2019'!$C$7:$C$33,0),MATCH(MI55,'[1]2019'!$M$5:$NZ$5))))</f>
        <v>FH</v>
      </c>
      <c r="MJ183" s="48">
        <f>IF(AND(INDEX('[1]2019'!$M$7:$NZ$33,MATCH($B$182,'[1]2019'!$C$7:$C$33,0),MATCH(MJ55,'[1]2019'!$M$5:$NZ$5))=0,OR(MJ184="x",MJ184="p")),"FH",IF(AND(INDEX('[1]2019'!$M$7:$NZ$33,MATCH($B$182,'[1]2019'!$C$7:$C$33,0),MATCH(MJ55,'[1]2019'!$M$5:$NZ$5))&gt;2,OR(MJ184="x",MJ184="p")),"FH",INDEX('[1]2019'!$M$7:$NZ$33,MATCH($B$182,'[1]2019'!$C$7:$C$33,0),MATCH(MJ55,'[1]2019'!$M$5:$NZ$5))))</f>
        <v>2</v>
      </c>
      <c r="MK183" s="48">
        <f>IF(AND(INDEX('[1]2019'!$M$7:$NZ$33,MATCH($B$182,'[1]2019'!$C$7:$C$33,0),MATCH(MK55,'[1]2019'!$M$5:$NZ$5))=0,OR(MK184="x",MK184="p")),"FH",IF(AND(INDEX('[1]2019'!$M$7:$NZ$33,MATCH($B$182,'[1]2019'!$C$7:$C$33,0),MATCH(MK55,'[1]2019'!$M$5:$NZ$5))&gt;2,OR(MK184="x",MK184="p")),"FH",INDEX('[1]2019'!$M$7:$NZ$33,MATCH($B$182,'[1]2019'!$C$7:$C$33,0),MATCH(MK55,'[1]2019'!$M$5:$NZ$5))))</f>
        <v>2</v>
      </c>
      <c r="ML183" s="48" t="str">
        <f>IF(AND(INDEX('[1]2019'!$M$7:$NZ$33,MATCH($B$182,'[1]2019'!$C$7:$C$33,0),MATCH(ML55,'[1]2019'!$M$5:$NZ$5))=0,OR(ML184="x",ML184="p")),"FH",IF(AND(INDEX('[1]2019'!$M$7:$NZ$33,MATCH($B$182,'[1]2019'!$C$7:$C$33,0),MATCH(ML55,'[1]2019'!$M$5:$NZ$5))&gt;2,OR(ML184="x",ML184="p")),"FH",INDEX('[1]2019'!$M$7:$NZ$33,MATCH($B$182,'[1]2019'!$C$7:$C$33,0),MATCH(ML55,'[1]2019'!$M$5:$NZ$5))))</f>
        <v>FH</v>
      </c>
      <c r="MM183" s="48" t="str">
        <f>IF(AND(INDEX('[1]2019'!$M$7:$NZ$33,MATCH($B$182,'[1]2019'!$C$7:$C$33,0),MATCH(MM55,'[1]2019'!$M$5:$NZ$5))=0,OR(MM184="x",MM184="p")),"FH",IF(AND(INDEX('[1]2019'!$M$7:$NZ$33,MATCH($B$182,'[1]2019'!$C$7:$C$33,0),MATCH(MM55,'[1]2019'!$M$5:$NZ$5))&gt;2,OR(MM184="x",MM184="p")),"FH",INDEX('[1]2019'!$M$7:$NZ$33,MATCH($B$182,'[1]2019'!$C$7:$C$33,0),MATCH(MM55,'[1]2019'!$M$5:$NZ$5))))</f>
        <v>FH</v>
      </c>
      <c r="MN183" s="48">
        <f>IF(AND(INDEX('[1]2019'!$M$7:$NZ$33,MATCH($B$182,'[1]2019'!$C$7:$C$33,0),MATCH(MN55,'[1]2019'!$M$5:$NZ$5))=0,OR(MN184="x",MN184="p")),"FH",IF(AND(INDEX('[1]2019'!$M$7:$NZ$33,MATCH($B$182,'[1]2019'!$C$7:$C$33,0),MATCH(MN55,'[1]2019'!$M$5:$NZ$5))&gt;2,OR(MN184="x",MN184="p")),"FH",INDEX('[1]2019'!$M$7:$NZ$33,MATCH($B$182,'[1]2019'!$C$7:$C$33,0),MATCH(MN55,'[1]2019'!$M$5:$NZ$5))))</f>
        <v>2</v>
      </c>
      <c r="MO183" s="48">
        <f>IF(AND(INDEX('[1]2019'!$M$7:$NZ$33,MATCH($B$182,'[1]2019'!$C$7:$C$33,0),MATCH(MO55,'[1]2019'!$M$5:$NZ$5))=0,OR(MO184="x",MO184="p")),"FH",IF(AND(INDEX('[1]2019'!$M$7:$NZ$33,MATCH($B$182,'[1]2019'!$C$7:$C$33,0),MATCH(MO55,'[1]2019'!$M$5:$NZ$5))&gt;2,OR(MO184="x",MO184="p")),"FH",INDEX('[1]2019'!$M$7:$NZ$33,MATCH($B$182,'[1]2019'!$C$7:$C$33,0),MATCH(MO55,'[1]2019'!$M$5:$NZ$5))))</f>
        <v>2</v>
      </c>
      <c r="MP183" s="48">
        <f>IF(AND(INDEX('[1]2019'!$M$7:$NZ$33,MATCH($B$182,'[1]2019'!$C$7:$C$33,0),MATCH(MP55,'[1]2019'!$M$5:$NZ$5))=0,OR(MP184="x",MP184="p")),"FH",IF(AND(INDEX('[1]2019'!$M$7:$NZ$33,MATCH($B$182,'[1]2019'!$C$7:$C$33,0),MATCH(MP55,'[1]2019'!$M$5:$NZ$5))&gt;2,OR(MP184="x",MP184="p")),"FH",INDEX('[1]2019'!$M$7:$NZ$33,MATCH($B$182,'[1]2019'!$C$7:$C$33,0),MATCH(MP55,'[1]2019'!$M$5:$NZ$5))))</f>
        <v>2</v>
      </c>
      <c r="MQ183" s="48" t="str">
        <f>IF(AND(INDEX('[1]2019'!$M$7:$NZ$33,MATCH($B$182,'[1]2019'!$C$7:$C$33,0),MATCH(MQ55,'[1]2019'!$M$5:$NZ$5))=0,OR(MQ184="x",MQ184="p")),"FH",IF(AND(INDEX('[1]2019'!$M$7:$NZ$33,MATCH($B$182,'[1]2019'!$C$7:$C$33,0),MATCH(MQ55,'[1]2019'!$M$5:$NZ$5))&gt;2,OR(MQ184="x",MQ184="p")),"FH",INDEX('[1]2019'!$M$7:$NZ$33,MATCH($B$182,'[1]2019'!$C$7:$C$33,0),MATCH(MQ55,'[1]2019'!$M$5:$NZ$5))))</f>
        <v>FH</v>
      </c>
      <c r="MR183" s="48" t="str">
        <f>IF(AND(INDEX('[1]2019'!$M$7:$NZ$33,MATCH($B$182,'[1]2019'!$C$7:$C$33,0),MATCH(MR55,'[1]2019'!$M$5:$NZ$5))=0,OR(MR184="x",MR184="p")),"FH",IF(AND(INDEX('[1]2019'!$M$7:$NZ$33,MATCH($B$182,'[1]2019'!$C$7:$C$33,0),MATCH(MR55,'[1]2019'!$M$5:$NZ$5))&gt;2,OR(MR184="x",MR184="p")),"FH",INDEX('[1]2019'!$M$7:$NZ$33,MATCH($B$182,'[1]2019'!$C$7:$C$33,0),MATCH(MR55,'[1]2019'!$M$5:$NZ$5))))</f>
        <v>FH</v>
      </c>
      <c r="MS183" s="48" t="str">
        <f>IF(AND(INDEX('[1]2019'!$M$7:$NZ$33,MATCH($B$182,'[1]2019'!$C$7:$C$33,0),MATCH(MS55,'[1]2019'!$M$5:$NZ$5))=0,OR(MS184="x",MS184="p")),"FH",IF(AND(INDEX('[1]2019'!$M$7:$NZ$33,MATCH($B$182,'[1]2019'!$C$7:$C$33,0),MATCH(MS55,'[1]2019'!$M$5:$NZ$5))&gt;2,OR(MS184="x",MS184="p")),"FH",INDEX('[1]2019'!$M$7:$NZ$33,MATCH($B$182,'[1]2019'!$C$7:$C$33,0),MATCH(MS55,'[1]2019'!$M$5:$NZ$5))))</f>
        <v>FH</v>
      </c>
      <c r="MT183" s="48" t="str">
        <f>IF(AND(INDEX('[1]2019'!$M$7:$NZ$33,MATCH($B$182,'[1]2019'!$C$7:$C$33,0),MATCH(MT55,'[1]2019'!$M$5:$NZ$5))=0,OR(MT184="x",MT184="p")),"FH",IF(AND(INDEX('[1]2019'!$M$7:$NZ$33,MATCH($B$182,'[1]2019'!$C$7:$C$33,0),MATCH(MT55,'[1]2019'!$M$5:$NZ$5))&gt;2,OR(MT184="x",MT184="p")),"FH",INDEX('[1]2019'!$M$7:$NZ$33,MATCH($B$182,'[1]2019'!$C$7:$C$33,0),MATCH(MT55,'[1]2019'!$M$5:$NZ$5))))</f>
        <v>FH</v>
      </c>
      <c r="MU183" s="48" t="str">
        <f>IF(AND(INDEX('[1]2019'!$M$7:$NZ$33,MATCH($B$182,'[1]2019'!$C$7:$C$33,0),MATCH(MU55,'[1]2019'!$M$5:$NZ$5))=0,OR(MU184="x",MU184="p")),"FH",IF(AND(INDEX('[1]2019'!$M$7:$NZ$33,MATCH($B$182,'[1]2019'!$C$7:$C$33,0),MATCH(MU55,'[1]2019'!$M$5:$NZ$5))&gt;2,OR(MU184="x",MU184="p")),"FH",INDEX('[1]2019'!$M$7:$NZ$33,MATCH($B$182,'[1]2019'!$C$7:$C$33,0),MATCH(MU55,'[1]2019'!$M$5:$NZ$5))))</f>
        <v>FH</v>
      </c>
      <c r="MV183" s="48" t="str">
        <f>IF(AND(INDEX('[1]2019'!$M$7:$NZ$33,MATCH($B$182,'[1]2019'!$C$7:$C$33,0),MATCH(MV55,'[1]2019'!$M$5:$NZ$5))=0,OR(MV184="x",MV184="p")),"FH",IF(AND(INDEX('[1]2019'!$M$7:$NZ$33,MATCH($B$182,'[1]2019'!$C$7:$C$33,0),MATCH(MV55,'[1]2019'!$M$5:$NZ$5))&gt;2,OR(MV184="x",MV184="p")),"FH",INDEX('[1]2019'!$M$7:$NZ$33,MATCH($B$182,'[1]2019'!$C$7:$C$33,0),MATCH(MV55,'[1]2019'!$M$5:$NZ$5))))</f>
        <v>FH</v>
      </c>
      <c r="MW183" s="48" t="str">
        <f>IF(AND(INDEX('[1]2019'!$M$7:$NZ$33,MATCH($B$182,'[1]2019'!$C$7:$C$33,0),MATCH(MW55,'[1]2019'!$M$5:$NZ$5))=0,OR(MW184="x",MW184="p")),"FH",IF(AND(INDEX('[1]2019'!$M$7:$NZ$33,MATCH($B$182,'[1]2019'!$C$7:$C$33,0),MATCH(MW55,'[1]2019'!$M$5:$NZ$5))&gt;2,OR(MW184="x",MW184="p")),"FH",INDEX('[1]2019'!$M$7:$NZ$33,MATCH($B$182,'[1]2019'!$C$7:$C$33,0),MATCH(MW55,'[1]2019'!$M$5:$NZ$5))))</f>
        <v>FH</v>
      </c>
      <c r="MX183" s="48" t="str">
        <f>IF(AND(INDEX('[1]2019'!$M$7:$NZ$33,MATCH($B$182,'[1]2019'!$C$7:$C$33,0),MATCH(MX55,'[1]2019'!$M$5:$NZ$5))=0,OR(MX184="x",MX184="p")),"FH",IF(AND(INDEX('[1]2019'!$M$7:$NZ$33,MATCH($B$182,'[1]2019'!$C$7:$C$33,0),MATCH(MX55,'[1]2019'!$M$5:$NZ$5))&gt;2,OR(MX184="x",MX184="p")),"FH",INDEX('[1]2019'!$M$7:$NZ$33,MATCH($B$182,'[1]2019'!$C$7:$C$33,0),MATCH(MX55,'[1]2019'!$M$5:$NZ$5))))</f>
        <v>FH</v>
      </c>
      <c r="MY183" s="48" t="str">
        <f>IF(AND(INDEX('[1]2019'!$M$7:$NZ$33,MATCH($B$182,'[1]2019'!$C$7:$C$33,0),MATCH(MY55,'[1]2019'!$M$5:$NZ$5))=0,OR(MY184="x",MY184="p")),"FH",IF(AND(INDEX('[1]2019'!$M$7:$NZ$33,MATCH($B$182,'[1]2019'!$C$7:$C$33,0),MATCH(MY55,'[1]2019'!$M$5:$NZ$5))&gt;2,OR(MY184="x",MY184="p")),"FH",INDEX('[1]2019'!$M$7:$NZ$33,MATCH($B$182,'[1]2019'!$C$7:$C$33,0),MATCH(MY55,'[1]2019'!$M$5:$NZ$5))))</f>
        <v>FH</v>
      </c>
      <c r="MZ183" s="48" t="str">
        <f>IF(AND(INDEX('[1]2019'!$M$7:$NZ$33,MATCH($B$182,'[1]2019'!$C$7:$C$33,0),MATCH(MZ55,'[1]2019'!$M$5:$NZ$5))=0,OR(MZ184="x",MZ184="p")),"FH",IF(AND(INDEX('[1]2019'!$M$7:$NZ$33,MATCH($B$182,'[1]2019'!$C$7:$C$33,0),MATCH(MZ55,'[1]2019'!$M$5:$NZ$5))&gt;2,OR(MZ184="x",MZ184="p")),"FH",INDEX('[1]2019'!$M$7:$NZ$33,MATCH($B$182,'[1]2019'!$C$7:$C$33,0),MATCH(MZ55,'[1]2019'!$M$5:$NZ$5))))</f>
        <v>FH</v>
      </c>
      <c r="NA183" s="48" t="str">
        <f>IF(AND(INDEX('[1]2019'!$M$7:$NZ$33,MATCH($B$182,'[1]2019'!$C$7:$C$33,0),MATCH(NA55,'[1]2019'!$M$5:$NZ$5))=0,OR(NA184="x",NA184="p")),"FH",IF(AND(INDEX('[1]2019'!$M$7:$NZ$33,MATCH($B$182,'[1]2019'!$C$7:$C$33,0),MATCH(NA55,'[1]2019'!$M$5:$NZ$5))&gt;2,OR(NA184="x",NA184="p")),"FH",INDEX('[1]2019'!$M$7:$NZ$33,MATCH($B$182,'[1]2019'!$C$7:$C$33,0),MATCH(NA55,'[1]2019'!$M$5:$NZ$5))))</f>
        <v>FH</v>
      </c>
      <c r="NB183" s="48" t="str">
        <f>IF(AND(INDEX('[1]2019'!$M$7:$NZ$33,MATCH($B$182,'[1]2019'!$C$7:$C$33,0),MATCH(NB55,'[1]2019'!$M$5:$NZ$5))=0,OR(NB184="x",NB184="p")),"FH",IF(AND(INDEX('[1]2019'!$M$7:$NZ$33,MATCH($B$182,'[1]2019'!$C$7:$C$33,0),MATCH(NB55,'[1]2019'!$M$5:$NZ$5))&gt;2,OR(NB184="x",NB184="p")),"FH",INDEX('[1]2019'!$M$7:$NZ$33,MATCH($B$182,'[1]2019'!$C$7:$C$33,0),MATCH(NB55,'[1]2019'!$M$5:$NZ$5))))</f>
        <v>FH</v>
      </c>
      <c r="NC183" s="48" t="str">
        <f>IF(AND(INDEX('[1]2019'!$M$7:$NZ$33,MATCH($B$182,'[1]2019'!$C$7:$C$33,0),MATCH(NC55,'[1]2019'!$M$5:$NZ$5))=0,OR(NC184="x",NC184="p")),"FH",IF(AND(INDEX('[1]2019'!$M$7:$NZ$33,MATCH($B$182,'[1]2019'!$C$7:$C$33,0),MATCH(NC55,'[1]2019'!$M$5:$NZ$5))&gt;2,OR(NC184="x",NC184="p")),"FH",INDEX('[1]2019'!$M$7:$NZ$33,MATCH($B$182,'[1]2019'!$C$7:$C$33,0),MATCH(NC55,'[1]2019'!$M$5:$NZ$5))))</f>
        <v>FH</v>
      </c>
      <c r="ND183" s="48" t="str">
        <f>IF(AND(INDEX('[1]2019'!$M$7:$NZ$33,MATCH($B$182,'[1]2019'!$C$7:$C$33,0),MATCH(ND55,'[1]2019'!$M$5:$NZ$5))=0,OR(ND184="x",ND184="p")),"FH",IF(AND(INDEX('[1]2019'!$M$7:$NZ$33,MATCH($B$182,'[1]2019'!$C$7:$C$33,0),MATCH(ND55,'[1]2019'!$M$5:$NZ$5))&gt;2,OR(ND184="x",ND184="p")),"FH",INDEX('[1]2019'!$M$7:$NZ$33,MATCH($B$182,'[1]2019'!$C$7:$C$33,0),MATCH(ND55,'[1]2019'!$M$5:$NZ$5))))</f>
        <v>FH</v>
      </c>
      <c r="NE183" s="48">
        <f>IF(AND(INDEX('[1]2019'!$M$7:$NZ$33,MATCH($B$182,'[1]2019'!$C$7:$C$33,0),MATCH(NE55,'[1]2019'!$M$5:$NZ$5))=0,OR(NE184="x",NE184="p")),"FH",IF(AND(INDEX('[1]2019'!$M$7:$NZ$33,MATCH($B$182,'[1]2019'!$C$7:$C$33,0),MATCH(NE55,'[1]2019'!$M$5:$NZ$5))&gt;2,OR(NE184="x",NE184="p")),"FH",INDEX('[1]2019'!$M$7:$NZ$33,MATCH($B$182,'[1]2019'!$C$7:$C$33,0),MATCH(NE55,'[1]2019'!$M$5:$NZ$5))))</f>
        <v>2</v>
      </c>
      <c r="NF183" s="48">
        <f>IF(AND(INDEX('[1]2019'!$M$7:$NZ$33,MATCH($B$182,'[1]2019'!$C$7:$C$33,0),MATCH(NF55,'[1]2019'!$M$5:$NZ$5))=0,OR(NF184="x",NF184="p")),"FH",IF(AND(INDEX('[1]2019'!$M$7:$NZ$33,MATCH($B$182,'[1]2019'!$C$7:$C$33,0),MATCH(NF55,'[1]2019'!$M$5:$NZ$5))&gt;2,OR(NF184="x",NF184="p")),"FH",INDEX('[1]2019'!$M$7:$NZ$33,MATCH($B$182,'[1]2019'!$C$7:$C$33,0),MATCH(NF55,'[1]2019'!$M$5:$NZ$5))))</f>
        <v>2</v>
      </c>
      <c r="NG183" s="48">
        <f>IF(AND(INDEX('[1]2019'!$M$7:$NZ$33,MATCH($B$182,'[1]2019'!$C$7:$C$33,0),MATCH(NG55,'[1]2019'!$M$5:$NZ$5))=0,OR(NG184="x",NG184="p")),"FH",IF(AND(INDEX('[1]2019'!$M$7:$NZ$33,MATCH($B$182,'[1]2019'!$C$7:$C$33,0),MATCH(NG55,'[1]2019'!$M$5:$NZ$5))&gt;2,OR(NG184="x",NG184="p")),"FH",INDEX('[1]2019'!$M$7:$NZ$33,MATCH($B$182,'[1]2019'!$C$7:$C$33,0),MATCH(NG55,'[1]2019'!$M$5:$NZ$5))))</f>
        <v>2</v>
      </c>
      <c r="NH183" s="48">
        <f>IF(AND(INDEX('[1]2019'!$M$7:$NZ$33,MATCH($B$182,'[1]2019'!$C$7:$C$33,0),MATCH(NH55,'[1]2019'!$M$5:$NZ$5))=0,OR(NH184="x",NH184="p")),"FH",IF(AND(INDEX('[1]2019'!$M$7:$NZ$33,MATCH($B$182,'[1]2019'!$C$7:$C$33,0),MATCH(NH55,'[1]2019'!$M$5:$NZ$5))&gt;2,OR(NH184="x",NH184="p")),"FH",INDEX('[1]2019'!$M$7:$NZ$33,MATCH($B$182,'[1]2019'!$C$7:$C$33,0),MATCH(NH55,'[1]2019'!$M$5:$NZ$5))))</f>
        <v>2</v>
      </c>
      <c r="NI183" s="48">
        <f>IF(AND(INDEX('[1]2019'!$M$7:$NZ$33,MATCH($B$182,'[1]2019'!$C$7:$C$33,0),MATCH(NI55,'[1]2019'!$M$5:$NZ$5))=0,OR(NI184="x",NI184="p")),"FH",IF(AND(INDEX('[1]2019'!$M$7:$NZ$33,MATCH($B$182,'[1]2019'!$C$7:$C$33,0),MATCH(NI55,'[1]2019'!$M$5:$NZ$5))&gt;2,OR(NI184="x",NI184="p")),"FH",INDEX('[1]2019'!$M$7:$NZ$33,MATCH($B$182,'[1]2019'!$C$7:$C$33,0),MATCH(NI55,'[1]2019'!$M$5:$NZ$5))))</f>
        <v>2</v>
      </c>
      <c r="NJ183" s="48" t="str">
        <f>IF(AND(INDEX('[1]2019'!$M$7:$NZ$33,MATCH($B$182,'[1]2019'!$C$7:$C$33,0),MATCH(NJ55,'[1]2019'!$M$5:$NZ$5))=0,OR(NJ184="x",NJ184="p")),"FH",IF(AND(INDEX('[1]2019'!$M$7:$NZ$33,MATCH($B$182,'[1]2019'!$C$7:$C$33,0),MATCH(NJ55,'[1]2019'!$M$5:$NZ$5))&gt;2,OR(NJ184="x",NJ184="p")),"FH",INDEX('[1]2019'!$M$7:$NZ$33,MATCH($B$182,'[1]2019'!$C$7:$C$33,0),MATCH(NJ55,'[1]2019'!$M$5:$NZ$5))))</f>
        <v>FH</v>
      </c>
      <c r="NK183" s="48" t="str">
        <f>IF(AND(INDEX('[1]2019'!$M$7:$NZ$33,MATCH($B$182,'[1]2019'!$C$7:$C$33,0),MATCH(NK55,'[1]2019'!$M$5:$NZ$5))=0,OR(NK184="x",NK184="p")),"FH",IF(AND(INDEX('[1]2019'!$M$7:$NZ$33,MATCH($B$182,'[1]2019'!$C$7:$C$33,0),MATCH(NK55,'[1]2019'!$M$5:$NZ$5))&gt;2,OR(NK184="x",NK184="p")),"FH",INDEX('[1]2019'!$M$7:$NZ$33,MATCH($B$182,'[1]2019'!$C$7:$C$33,0),MATCH(NK55,'[1]2019'!$M$5:$NZ$5))))</f>
        <v>FH</v>
      </c>
      <c r="NL183" s="48">
        <f>IF(AND(INDEX('[1]2019'!$M$7:$NZ$33,MATCH($B$182,'[1]2019'!$C$7:$C$33,0),MATCH(NL55,'[1]2019'!$M$5:$NZ$5))=0,OR(NL184="x",NL184="p")),"FH",IF(AND(INDEX('[1]2019'!$M$7:$NZ$33,MATCH($B$182,'[1]2019'!$C$7:$C$33,0),MATCH(NL55,'[1]2019'!$M$5:$NZ$5))&gt;2,OR(NL184="x",NL184="p")),"FH",INDEX('[1]2019'!$M$7:$NZ$33,MATCH($B$182,'[1]2019'!$C$7:$C$33,0),MATCH(NL55,'[1]2019'!$M$5:$NZ$5))))</f>
        <v>2</v>
      </c>
      <c r="NM183" s="48" t="str">
        <f>IF(AND(INDEX('[1]2019'!$M$7:$NZ$33,MATCH($B$182,'[1]2019'!$C$7:$C$33,0),MATCH(NM55,'[1]2019'!$M$5:$NZ$5))=0,OR(NM184="x",NM184="p")),"FH",IF(AND(INDEX('[1]2019'!$M$7:$NZ$33,MATCH($B$182,'[1]2019'!$C$7:$C$33,0),MATCH(NM55,'[1]2019'!$M$5:$NZ$5))&gt;2,OR(NM184="x",NM184="p")),"FH",INDEX('[1]2019'!$M$7:$NZ$33,MATCH($B$182,'[1]2019'!$C$7:$C$33,0),MATCH(NM55,'[1]2019'!$M$5:$NZ$5))))</f>
        <v>FH</v>
      </c>
      <c r="NN183" s="48" t="str">
        <f>IF(AND(INDEX('[1]2019'!$M$7:$NZ$33,MATCH($B$182,'[1]2019'!$C$7:$C$33,0),MATCH(NN55,'[1]2019'!$M$5:$NZ$5))=0,OR(NN184="x",NN184="p")),"FH",IF(AND(INDEX('[1]2019'!$M$7:$NZ$33,MATCH($B$182,'[1]2019'!$C$7:$C$33,0),MATCH(NN55,'[1]2019'!$M$5:$NZ$5))&gt;2,OR(NN184="x",NN184="p")),"FH",INDEX('[1]2019'!$M$7:$NZ$33,MATCH($B$182,'[1]2019'!$C$7:$C$33,0),MATCH(NN55,'[1]2019'!$M$5:$NZ$5))))</f>
        <v>FH</v>
      </c>
      <c r="NO183" s="48" t="str">
        <f>IF(AND(INDEX('[1]2019'!$M$7:$NZ$33,MATCH($B$182,'[1]2019'!$C$7:$C$33,0),MATCH(NO55,'[1]2019'!$M$5:$NZ$5))=0,OR(NO184="x",NO184="p")),"FH",IF(AND(INDEX('[1]2019'!$M$7:$NZ$33,MATCH($B$182,'[1]2019'!$C$7:$C$33,0),MATCH(NO55,'[1]2019'!$M$5:$NZ$5))&gt;2,OR(NO184="x",NO184="p")),"FH",INDEX('[1]2019'!$M$7:$NZ$33,MATCH($B$182,'[1]2019'!$C$7:$C$33,0),MATCH(NO55,'[1]2019'!$M$5:$NZ$5))))</f>
        <v>FH</v>
      </c>
      <c r="NP183" s="48">
        <f>IF(AND(INDEX('[1]2019'!$M$7:$NZ$33,MATCH($B$182,'[1]2019'!$C$7:$C$33,0),MATCH(NP55,'[1]2019'!$M$5:$NZ$5))=0,OR(NP184="x",NP184="p")),"FH",IF(AND(INDEX('[1]2019'!$M$7:$NZ$33,MATCH($B$182,'[1]2019'!$C$7:$C$33,0),MATCH(NP55,'[1]2019'!$M$5:$NZ$5))&gt;2,OR(NP184="x",NP184="p")),"FH",INDEX('[1]2019'!$M$7:$NZ$33,MATCH($B$182,'[1]2019'!$C$7:$C$33,0),MATCH(NP55,'[1]2019'!$M$5:$NZ$5))))</f>
        <v>2</v>
      </c>
      <c r="NQ183" s="48">
        <f>IF(AND(INDEX('[1]2019'!$M$7:$NZ$33,MATCH($B$182,'[1]2019'!$C$7:$C$33,0),MATCH(NQ55,'[1]2019'!$M$5:$NZ$5))=0,OR(NQ184="x",NQ184="p")),"FH",IF(AND(INDEX('[1]2019'!$M$7:$NZ$33,MATCH($B$182,'[1]2019'!$C$7:$C$33,0),MATCH(NQ55,'[1]2019'!$M$5:$NZ$5))&gt;2,OR(NQ184="x",NQ184="p")),"FH",INDEX('[1]2019'!$M$7:$NZ$33,MATCH($B$182,'[1]2019'!$C$7:$C$33,0),MATCH(NQ55,'[1]2019'!$M$5:$NZ$5))))</f>
        <v>2</v>
      </c>
      <c r="NR183" s="48">
        <f>IF(AND(INDEX('[1]2019'!$M$7:$NZ$33,MATCH($B$182,'[1]2019'!$C$7:$C$33,0),MATCH(NR55,'[1]2019'!$M$5:$NZ$5))=0,OR(NR184="x",NR184="p")),"FH",IF(AND(INDEX('[1]2019'!$M$7:$NZ$33,MATCH($B$182,'[1]2019'!$C$7:$C$33,0),MATCH(NR55,'[1]2019'!$M$5:$NZ$5))&gt;2,OR(NR184="x",NR184="p")),"FH",INDEX('[1]2019'!$M$7:$NZ$33,MATCH($B$182,'[1]2019'!$C$7:$C$33,0),MATCH(NR55,'[1]2019'!$M$5:$NZ$5))))</f>
        <v>2</v>
      </c>
    </row>
    <row r="184" spans="1:382" s="30" customFormat="1" ht="12" hidden="1" customHeight="1" thickTop="1" thickBot="1" x14ac:dyDescent="0.35">
      <c r="A184" s="2" t="s">
        <v>53</v>
      </c>
      <c r="B184" s="24" t="s">
        <v>7</v>
      </c>
      <c r="C184" s="25"/>
      <c r="D184" s="25"/>
      <c r="E184" s="26"/>
      <c r="F184" s="26"/>
      <c r="G184" s="26"/>
      <c r="H184" s="26"/>
      <c r="I184" s="26"/>
      <c r="J184" s="26"/>
      <c r="K184" s="26"/>
      <c r="L184" s="26" t="s">
        <v>9</v>
      </c>
      <c r="M184" s="26" t="s">
        <v>9</v>
      </c>
      <c r="N184" s="26"/>
      <c r="O184" s="26"/>
      <c r="P184" s="26"/>
      <c r="Q184" s="26"/>
      <c r="R184" s="26"/>
      <c r="S184" s="26" t="s">
        <v>9</v>
      </c>
      <c r="T184" s="26" t="s">
        <v>9</v>
      </c>
      <c r="U184" s="26"/>
      <c r="V184" s="26"/>
      <c r="W184" s="26"/>
      <c r="X184" s="26"/>
      <c r="Y184" s="26"/>
      <c r="Z184" s="26" t="s">
        <v>9</v>
      </c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 t="s">
        <v>9</v>
      </c>
      <c r="AM184" s="26" t="s">
        <v>9</v>
      </c>
      <c r="AN184" s="26"/>
      <c r="AO184" s="26"/>
      <c r="AP184" s="26"/>
      <c r="AQ184" s="26"/>
      <c r="AR184" s="26"/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/>
      <c r="BA184" s="26"/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/>
      <c r="BM184" s="26"/>
      <c r="BN184" s="26"/>
      <c r="BO184" s="26"/>
      <c r="BP184" s="26"/>
      <c r="BQ184" s="26" t="s">
        <v>9</v>
      </c>
      <c r="BR184" s="26"/>
      <c r="BS184" s="26"/>
      <c r="BT184" s="26"/>
      <c r="BU184" s="26" t="s">
        <v>9</v>
      </c>
      <c r="BV184" s="26" t="s">
        <v>9</v>
      </c>
      <c r="BW184" s="26"/>
      <c r="BX184" s="26"/>
      <c r="BY184" s="26"/>
      <c r="BZ184" s="26"/>
      <c r="CA184" s="26"/>
      <c r="CB184" s="26"/>
      <c r="CC184" s="26"/>
      <c r="CD184" s="26"/>
      <c r="CE184" s="26"/>
      <c r="CF184" s="26"/>
      <c r="CG184" s="26"/>
      <c r="CH184" s="26"/>
      <c r="CI184" s="27"/>
      <c r="CJ184" s="26"/>
      <c r="CK184" s="26"/>
      <c r="CL184" s="26"/>
      <c r="CM184" s="26" t="s">
        <v>9</v>
      </c>
      <c r="CN184" s="26" t="s">
        <v>9</v>
      </c>
      <c r="CO184" s="26"/>
      <c r="CP184" s="26"/>
      <c r="CQ184" s="26"/>
      <c r="CR184" s="26"/>
      <c r="CS184" s="26" t="s">
        <v>9</v>
      </c>
      <c r="CT184" s="26"/>
      <c r="CU184" s="26"/>
      <c r="CV184" s="26"/>
      <c r="CW184" s="26" t="s">
        <v>9</v>
      </c>
      <c r="CX184" s="26" t="s">
        <v>9</v>
      </c>
      <c r="CY184" s="26"/>
      <c r="CZ184" s="26"/>
      <c r="DA184" s="26"/>
      <c r="DB184" s="26"/>
      <c r="DC184" s="26"/>
      <c r="DD184" s="26" t="s">
        <v>9</v>
      </c>
      <c r="DE184" s="26" t="s">
        <v>9</v>
      </c>
      <c r="DF184" s="26"/>
      <c r="DG184" s="26"/>
      <c r="DH184" s="26"/>
      <c r="DI184" s="26"/>
      <c r="DJ184" s="26"/>
      <c r="DK184" s="26" t="s">
        <v>9</v>
      </c>
      <c r="DL184" s="26" t="s">
        <v>9</v>
      </c>
      <c r="DM184" s="26"/>
      <c r="DN184" s="26"/>
      <c r="DO184" s="26"/>
      <c r="DP184" s="26"/>
      <c r="DQ184" s="26"/>
      <c r="DR184" s="26"/>
      <c r="DS184" s="26"/>
      <c r="DT184" s="26"/>
      <c r="DU184" s="26"/>
      <c r="DV184" s="26"/>
      <c r="DW184" s="26"/>
      <c r="DX184" s="26"/>
      <c r="DY184" s="26" t="s">
        <v>9</v>
      </c>
      <c r="DZ184" s="26" t="s">
        <v>9</v>
      </c>
      <c r="EA184" s="26"/>
      <c r="EB184" s="26"/>
      <c r="EC184" s="26" t="s">
        <v>9</v>
      </c>
      <c r="ED184" s="26" t="s">
        <v>9</v>
      </c>
      <c r="EE184" s="26"/>
      <c r="EF184" s="26"/>
      <c r="EG184" s="26"/>
      <c r="EH184" s="26"/>
      <c r="EI184" s="26" t="s">
        <v>9</v>
      </c>
      <c r="EJ184" s="26"/>
      <c r="EK184" s="26"/>
      <c r="EL184" s="26"/>
      <c r="EM184" s="26" t="s">
        <v>9</v>
      </c>
      <c r="EN184" s="26" t="s">
        <v>9</v>
      </c>
      <c r="EO184" s="26"/>
      <c r="EP184" s="26"/>
      <c r="EQ184" s="26"/>
      <c r="ER184" s="26"/>
      <c r="ES184" s="26"/>
      <c r="ET184" s="26"/>
      <c r="EU184" s="26"/>
      <c r="EV184" s="26"/>
      <c r="EW184" s="26"/>
      <c r="EX184" s="26"/>
      <c r="EY184" s="26"/>
      <c r="EZ184" s="26"/>
      <c r="FA184" s="26" t="s">
        <v>9</v>
      </c>
      <c r="FB184" s="26" t="s">
        <v>9</v>
      </c>
      <c r="FC184" s="26"/>
      <c r="FD184" s="26"/>
      <c r="FE184" s="26" t="s">
        <v>9</v>
      </c>
      <c r="FF184" s="26" t="s">
        <v>9</v>
      </c>
      <c r="FG184" s="26"/>
      <c r="FH184" s="26" t="s">
        <v>9</v>
      </c>
      <c r="FI184" s="26" t="s">
        <v>9</v>
      </c>
      <c r="FJ184" s="26" t="s">
        <v>9</v>
      </c>
      <c r="FK184" s="26"/>
      <c r="FL184" s="26"/>
      <c r="FM184" s="26"/>
      <c r="FN184" s="26"/>
      <c r="FO184" s="26" t="s">
        <v>9</v>
      </c>
      <c r="FP184" s="26" t="s">
        <v>9</v>
      </c>
      <c r="FQ184" s="26"/>
      <c r="FR184" s="26"/>
      <c r="FS184" s="26"/>
      <c r="FT184" s="26"/>
      <c r="FU184" s="26"/>
      <c r="FV184" s="26" t="s">
        <v>9</v>
      </c>
      <c r="FW184" s="26" t="s">
        <v>9</v>
      </c>
      <c r="FX184" s="26"/>
      <c r="FY184" s="26"/>
      <c r="FZ184" s="26"/>
      <c r="GA184" s="26"/>
      <c r="GB184" s="26"/>
      <c r="GC184" s="26"/>
      <c r="GD184" s="26"/>
      <c r="GE184" s="26"/>
      <c r="GF184" s="26" t="s">
        <v>9</v>
      </c>
      <c r="GG184" s="26"/>
      <c r="GH184" s="26"/>
      <c r="GI184" s="26"/>
      <c r="GJ184" s="26"/>
      <c r="GK184" s="26"/>
      <c r="GL184" s="26" t="s">
        <v>9</v>
      </c>
      <c r="GM184" s="26" t="s">
        <v>9</v>
      </c>
      <c r="GN184" s="26"/>
      <c r="GO184" s="26"/>
      <c r="GP184" s="26"/>
      <c r="GQ184" s="26"/>
      <c r="GR184" s="26"/>
      <c r="GS184" s="26"/>
      <c r="GT184" s="26"/>
      <c r="GU184" s="26"/>
      <c r="GV184" s="26"/>
      <c r="GW184" s="26"/>
      <c r="GX184" s="26"/>
      <c r="GY184" s="26"/>
      <c r="GZ184" s="26"/>
      <c r="HA184" s="26"/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/>
      <c r="HH184" s="26"/>
      <c r="HI184" s="26"/>
      <c r="HJ184" s="26"/>
      <c r="HK184" s="26"/>
      <c r="HL184" s="26"/>
      <c r="HM184" s="26"/>
      <c r="HN184" s="26"/>
      <c r="HO184" s="26" t="s">
        <v>9</v>
      </c>
      <c r="HP184" s="26"/>
      <c r="HQ184" s="26"/>
      <c r="HR184" s="26"/>
      <c r="HS184" s="26"/>
      <c r="HT184" s="26"/>
      <c r="HU184" s="26" t="s">
        <v>9</v>
      </c>
      <c r="HV184" s="26" t="s">
        <v>9</v>
      </c>
      <c r="HW184" s="26"/>
      <c r="HX184" s="26"/>
      <c r="HY184" s="26"/>
      <c r="HZ184" s="26"/>
      <c r="IA184" s="26"/>
      <c r="IB184" s="26" t="s">
        <v>9</v>
      </c>
      <c r="IC184" s="26"/>
      <c r="ID184" s="26"/>
      <c r="IE184" s="26"/>
      <c r="IF184" s="26"/>
      <c r="IG184" s="26" t="s">
        <v>9</v>
      </c>
      <c r="IH184" s="26" t="s">
        <v>9</v>
      </c>
      <c r="II184" s="26"/>
      <c r="IJ184" s="26"/>
      <c r="IK184" s="26"/>
      <c r="IL184" s="26" t="s">
        <v>9</v>
      </c>
      <c r="IM184" s="26" t="s">
        <v>9</v>
      </c>
      <c r="IN184" s="26"/>
      <c r="IO184" s="26"/>
      <c r="IP184" s="26" t="s">
        <v>9</v>
      </c>
      <c r="IQ184" s="26" t="s">
        <v>9</v>
      </c>
      <c r="IR184" s="26" t="s">
        <v>9</v>
      </c>
      <c r="IS184" s="26" t="s">
        <v>9</v>
      </c>
      <c r="IT184" s="26"/>
      <c r="IU184" s="26"/>
      <c r="IV184" s="26"/>
      <c r="IW184" s="26" t="s">
        <v>9</v>
      </c>
      <c r="IX184" s="26"/>
      <c r="IY184" s="26"/>
      <c r="IZ184" s="26"/>
      <c r="JA184" s="26"/>
      <c r="JB184" s="26" t="s">
        <v>9</v>
      </c>
      <c r="JC184" s="26" t="s">
        <v>9</v>
      </c>
      <c r="JD184" s="26"/>
      <c r="JE184" s="26"/>
      <c r="JF184" s="26"/>
      <c r="JG184" s="26"/>
      <c r="JH184" s="26"/>
      <c r="JI184" s="26"/>
      <c r="JJ184" s="26"/>
      <c r="JK184" s="26"/>
      <c r="JL184" s="26"/>
      <c r="JM184" s="26" t="s">
        <v>9</v>
      </c>
      <c r="JN184" s="26" t="s">
        <v>9</v>
      </c>
      <c r="JO184" s="26"/>
      <c r="JP184" s="26"/>
      <c r="JQ184" s="26"/>
      <c r="JR184" s="26"/>
      <c r="JS184" s="26" t="s">
        <v>9</v>
      </c>
      <c r="JT184" s="26" t="s">
        <v>9</v>
      </c>
      <c r="JU184" s="26" t="s">
        <v>9</v>
      </c>
      <c r="JV184" s="26"/>
      <c r="JW184" s="26"/>
      <c r="JX184" s="26"/>
      <c r="JY184" s="26"/>
      <c r="JZ184" s="26" t="s">
        <v>9</v>
      </c>
      <c r="KA184" s="26" t="s">
        <v>9</v>
      </c>
      <c r="KB184" s="26"/>
      <c r="KC184" s="26"/>
      <c r="KD184" s="26" t="s">
        <v>9</v>
      </c>
      <c r="KE184" s="26" t="s">
        <v>9</v>
      </c>
      <c r="KF184" s="26"/>
      <c r="KG184" s="26"/>
      <c r="KH184" s="26"/>
      <c r="KI184" s="26"/>
      <c r="KJ184" s="26"/>
      <c r="KK184" s="26"/>
      <c r="KL184" s="26"/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/>
      <c r="KU184" s="26"/>
      <c r="KV184" s="26"/>
      <c r="KW184" s="26"/>
      <c r="KX184" s="26" t="s">
        <v>9</v>
      </c>
      <c r="KY184" s="26" t="s">
        <v>9</v>
      </c>
      <c r="KZ184" s="26" t="s">
        <v>9</v>
      </c>
      <c r="LA184" s="26"/>
      <c r="LB184" s="26"/>
      <c r="LC184" s="26" t="s">
        <v>9</v>
      </c>
      <c r="LD184" s="26" t="s">
        <v>9</v>
      </c>
      <c r="LE184" s="26" t="s">
        <v>9</v>
      </c>
      <c r="LF184" s="26"/>
      <c r="LG184" s="26"/>
      <c r="LH184" s="26"/>
      <c r="LI184" s="26" t="s">
        <v>9</v>
      </c>
      <c r="LJ184" s="26"/>
      <c r="LK184" s="26"/>
      <c r="LL184" s="26"/>
      <c r="LM184" s="26" t="s">
        <v>9</v>
      </c>
      <c r="LN184" s="26" t="s">
        <v>9</v>
      </c>
      <c r="LO184" s="26"/>
      <c r="LP184" s="26"/>
      <c r="LQ184" s="26"/>
      <c r="LR184" s="26"/>
      <c r="LS184" s="26"/>
      <c r="LT184" s="26" t="s">
        <v>9</v>
      </c>
      <c r="LU184" s="26" t="s">
        <v>9</v>
      </c>
      <c r="LV184" s="26"/>
      <c r="LW184" s="26"/>
      <c r="LX184" s="26"/>
      <c r="LY184" s="26"/>
      <c r="LZ184" s="26" t="s">
        <v>9</v>
      </c>
      <c r="MA184" s="26"/>
      <c r="MB184" s="26"/>
      <c r="MC184" s="26"/>
      <c r="MD184" s="26"/>
      <c r="ME184" s="26"/>
      <c r="MF184" s="26"/>
      <c r="MG184" s="26" t="s">
        <v>9</v>
      </c>
      <c r="MH184" s="26" t="s">
        <v>9</v>
      </c>
      <c r="MI184" s="26" t="s">
        <v>9</v>
      </c>
      <c r="MJ184" s="26"/>
      <c r="MK184" s="26"/>
      <c r="ML184" s="26" t="s">
        <v>9</v>
      </c>
      <c r="MM184" s="26" t="s">
        <v>9</v>
      </c>
      <c r="MN184" s="26"/>
      <c r="MO184" s="26"/>
      <c r="MP184" s="26"/>
      <c r="MQ184" s="26" t="s">
        <v>9</v>
      </c>
      <c r="MR184" s="26" t="s">
        <v>9</v>
      </c>
      <c r="MS184" s="26" t="s">
        <v>9</v>
      </c>
      <c r="MT184" s="26" t="s">
        <v>9</v>
      </c>
      <c r="MU184" s="26" t="s">
        <v>9</v>
      </c>
      <c r="MV184" s="26" t="s">
        <v>9</v>
      </c>
      <c r="MW184" s="26" t="s">
        <v>9</v>
      </c>
      <c r="MX184" s="26" t="s">
        <v>9</v>
      </c>
      <c r="MY184" s="26" t="s">
        <v>9</v>
      </c>
      <c r="MZ184" s="26" t="s">
        <v>9</v>
      </c>
      <c r="NA184" s="26" t="s">
        <v>9</v>
      </c>
      <c r="NB184" s="26" t="s">
        <v>9</v>
      </c>
      <c r="NC184" s="26" t="s">
        <v>9</v>
      </c>
      <c r="ND184" s="26" t="s">
        <v>9</v>
      </c>
      <c r="NE184" s="26"/>
      <c r="NF184" s="29"/>
      <c r="NG184" s="26"/>
      <c r="NH184" s="26"/>
      <c r="NI184" s="26"/>
      <c r="NJ184" s="26" t="s">
        <v>9</v>
      </c>
      <c r="NK184" s="26" t="s">
        <v>9</v>
      </c>
      <c r="NL184" s="26"/>
      <c r="NM184" s="26" t="s">
        <v>9</v>
      </c>
      <c r="NN184" s="26" t="s">
        <v>9</v>
      </c>
      <c r="NO184" s="26" t="s">
        <v>9</v>
      </c>
      <c r="NP184" s="26"/>
      <c r="NQ184" s="26"/>
      <c r="NR184" s="26"/>
    </row>
    <row r="185" spans="1:382" ht="12" hidden="1" customHeight="1" thickTop="1" x14ac:dyDescent="0.3">
      <c r="A185" s="2" t="s">
        <v>53</v>
      </c>
      <c r="B185" s="31" t="s">
        <v>10</v>
      </c>
      <c r="C185" s="32"/>
      <c r="D185" s="32"/>
      <c r="E185" s="32">
        <f t="shared" ref="E185:BP185" si="521">IF(E188&lt;&gt;"",E188,IF(OR(E182=1,E184="x",E182=2),1,E184))</f>
        <v>0</v>
      </c>
      <c r="F185" s="32">
        <f t="shared" si="521"/>
        <v>0</v>
      </c>
      <c r="G185" s="32">
        <f t="shared" si="521"/>
        <v>0</v>
      </c>
      <c r="H185" s="32">
        <f t="shared" si="521"/>
        <v>0</v>
      </c>
      <c r="I185" s="32">
        <f t="shared" si="521"/>
        <v>1</v>
      </c>
      <c r="J185" s="33">
        <f t="shared" si="521"/>
        <v>1</v>
      </c>
      <c r="K185" s="32">
        <f t="shared" si="521"/>
        <v>1</v>
      </c>
      <c r="L185" s="32">
        <f t="shared" si="521"/>
        <v>1</v>
      </c>
      <c r="M185" s="32">
        <f t="shared" si="521"/>
        <v>1</v>
      </c>
      <c r="N185" s="32">
        <f t="shared" si="521"/>
        <v>1</v>
      </c>
      <c r="O185" s="32">
        <f t="shared" si="521"/>
        <v>1</v>
      </c>
      <c r="P185" s="32">
        <f t="shared" si="521"/>
        <v>1</v>
      </c>
      <c r="Q185" s="32">
        <f t="shared" si="521"/>
        <v>1</v>
      </c>
      <c r="R185" s="32">
        <f t="shared" si="521"/>
        <v>1</v>
      </c>
      <c r="S185" s="32">
        <f t="shared" si="521"/>
        <v>1</v>
      </c>
      <c r="T185" s="32" t="str">
        <f t="shared" si="521"/>
        <v>ski</v>
      </c>
      <c r="U185" s="32">
        <f t="shared" si="521"/>
        <v>1</v>
      </c>
      <c r="V185" s="32">
        <f t="shared" si="521"/>
        <v>1</v>
      </c>
      <c r="W185" s="32">
        <f t="shared" si="521"/>
        <v>1</v>
      </c>
      <c r="X185" s="32">
        <f t="shared" si="521"/>
        <v>1</v>
      </c>
      <c r="Y185" s="32">
        <f t="shared" si="521"/>
        <v>1</v>
      </c>
      <c r="Z185" s="32">
        <f t="shared" si="521"/>
        <v>1</v>
      </c>
      <c r="AA185" s="32">
        <f t="shared" si="521"/>
        <v>1</v>
      </c>
      <c r="AB185" s="32">
        <f t="shared" si="521"/>
        <v>1</v>
      </c>
      <c r="AC185" s="32">
        <f t="shared" si="521"/>
        <v>1</v>
      </c>
      <c r="AD185" s="32">
        <f t="shared" si="521"/>
        <v>1</v>
      </c>
      <c r="AE185" s="32">
        <f t="shared" si="521"/>
        <v>0</v>
      </c>
      <c r="AF185" s="32">
        <f t="shared" si="521"/>
        <v>0</v>
      </c>
      <c r="AG185" s="32">
        <f t="shared" si="521"/>
        <v>1</v>
      </c>
      <c r="AH185" s="32">
        <f t="shared" si="521"/>
        <v>1</v>
      </c>
      <c r="AI185" s="32">
        <f t="shared" si="521"/>
        <v>1</v>
      </c>
      <c r="AJ185" s="32">
        <f t="shared" si="521"/>
        <v>1</v>
      </c>
      <c r="AK185" s="32">
        <f t="shared" si="521"/>
        <v>1</v>
      </c>
      <c r="AL185" s="32" t="str">
        <f t="shared" si="521"/>
        <v>ski</v>
      </c>
      <c r="AM185" s="32">
        <f t="shared" si="521"/>
        <v>1</v>
      </c>
      <c r="AN185" s="32">
        <f t="shared" si="521"/>
        <v>1</v>
      </c>
      <c r="AO185" s="32">
        <f t="shared" si="521"/>
        <v>1</v>
      </c>
      <c r="AP185" s="32">
        <f t="shared" si="521"/>
        <v>1</v>
      </c>
      <c r="AQ185" s="32">
        <f t="shared" si="521"/>
        <v>1</v>
      </c>
      <c r="AR185" s="32">
        <f t="shared" si="521"/>
        <v>1</v>
      </c>
      <c r="AS185" s="32">
        <f t="shared" si="521"/>
        <v>1</v>
      </c>
      <c r="AT185" s="32">
        <f t="shared" si="521"/>
        <v>1</v>
      </c>
      <c r="AU185" s="32">
        <f t="shared" si="521"/>
        <v>1</v>
      </c>
      <c r="AV185" s="32">
        <f t="shared" si="521"/>
        <v>1</v>
      </c>
      <c r="AW185" s="32">
        <f t="shared" si="521"/>
        <v>1</v>
      </c>
      <c r="AX185" s="32">
        <f t="shared" si="521"/>
        <v>1</v>
      </c>
      <c r="AY185" s="32">
        <f t="shared" si="521"/>
        <v>1</v>
      </c>
      <c r="AZ185" s="32">
        <f t="shared" si="521"/>
        <v>0</v>
      </c>
      <c r="BA185" s="32">
        <f t="shared" si="521"/>
        <v>0</v>
      </c>
      <c r="BB185" s="32">
        <f t="shared" si="521"/>
        <v>1</v>
      </c>
      <c r="BC185" s="32">
        <f t="shared" si="521"/>
        <v>1</v>
      </c>
      <c r="BD185" s="32">
        <f t="shared" si="521"/>
        <v>1</v>
      </c>
      <c r="BE185" s="32">
        <f t="shared" si="521"/>
        <v>1</v>
      </c>
      <c r="BF185" s="32">
        <f t="shared" si="521"/>
        <v>1</v>
      </c>
      <c r="BG185" s="32">
        <f t="shared" si="521"/>
        <v>1</v>
      </c>
      <c r="BH185" s="32">
        <f t="shared" si="521"/>
        <v>1</v>
      </c>
      <c r="BI185" s="32">
        <f t="shared" si="521"/>
        <v>1</v>
      </c>
      <c r="BJ185" s="32">
        <f t="shared" si="521"/>
        <v>1</v>
      </c>
      <c r="BK185" s="32">
        <f t="shared" si="521"/>
        <v>1</v>
      </c>
      <c r="BL185" s="32">
        <f t="shared" si="521"/>
        <v>1</v>
      </c>
      <c r="BM185" s="32">
        <f t="shared" si="521"/>
        <v>1</v>
      </c>
      <c r="BN185" s="32">
        <f t="shared" si="521"/>
        <v>1</v>
      </c>
      <c r="BO185" s="32">
        <f t="shared" si="521"/>
        <v>1</v>
      </c>
      <c r="BP185" s="32">
        <f t="shared" si="521"/>
        <v>1</v>
      </c>
      <c r="BQ185" s="32" t="str">
        <f t="shared" ref="BQ185:CQ185" si="522">IF(BQ188&lt;&gt;"",BQ188,IF(OR(BQ182=1,BQ184="x",BQ182=2),1,BQ184))</f>
        <v>ski</v>
      </c>
      <c r="BR185" s="32">
        <f t="shared" si="522"/>
        <v>1</v>
      </c>
      <c r="BS185" s="32">
        <f t="shared" si="522"/>
        <v>1</v>
      </c>
      <c r="BT185" s="32">
        <f t="shared" si="522"/>
        <v>1</v>
      </c>
      <c r="BU185" s="32">
        <f t="shared" si="522"/>
        <v>1</v>
      </c>
      <c r="BV185" s="32">
        <f t="shared" si="522"/>
        <v>1</v>
      </c>
      <c r="BW185" s="32">
        <f t="shared" si="522"/>
        <v>1</v>
      </c>
      <c r="BX185" s="32">
        <f t="shared" si="522"/>
        <v>1</v>
      </c>
      <c r="BY185" s="32">
        <f t="shared" si="522"/>
        <v>1</v>
      </c>
      <c r="BZ185" s="32">
        <f t="shared" si="522"/>
        <v>1</v>
      </c>
      <c r="CA185" s="32">
        <f t="shared" si="522"/>
        <v>1</v>
      </c>
      <c r="CB185" s="32">
        <f t="shared" si="522"/>
        <v>0</v>
      </c>
      <c r="CC185" s="32">
        <f t="shared" si="522"/>
        <v>0</v>
      </c>
      <c r="CD185" s="32">
        <f t="shared" si="522"/>
        <v>0</v>
      </c>
      <c r="CE185" s="32">
        <f t="shared" si="522"/>
        <v>0</v>
      </c>
      <c r="CF185" s="32">
        <f t="shared" si="522"/>
        <v>0</v>
      </c>
      <c r="CG185" s="32">
        <f t="shared" si="522"/>
        <v>0</v>
      </c>
      <c r="CH185" s="32">
        <f t="shared" si="522"/>
        <v>0</v>
      </c>
      <c r="CI185" s="32">
        <f t="shared" si="522"/>
        <v>0</v>
      </c>
      <c r="CJ185" s="32">
        <f t="shared" si="522"/>
        <v>0</v>
      </c>
      <c r="CK185" s="32">
        <f t="shared" si="522"/>
        <v>1</v>
      </c>
      <c r="CL185" s="32">
        <f t="shared" si="522"/>
        <v>1</v>
      </c>
      <c r="CM185" s="32">
        <f t="shared" si="522"/>
        <v>1</v>
      </c>
      <c r="CN185" s="32">
        <f t="shared" si="522"/>
        <v>1</v>
      </c>
      <c r="CO185" s="32">
        <f t="shared" si="522"/>
        <v>1</v>
      </c>
      <c r="CP185" s="32">
        <f t="shared" si="522"/>
        <v>1</v>
      </c>
      <c r="CQ185" s="32">
        <f t="shared" si="522"/>
        <v>1</v>
      </c>
      <c r="CR185" s="32">
        <f>IF(CR188&lt;&gt;"",CR188,IF(OR(CR182=1,CR184="x",CR182=2),1,0))</f>
        <v>1</v>
      </c>
      <c r="CS185" s="32">
        <f t="shared" ref="CS185:FD185" si="523">IF(CS188&lt;&gt;"",CS188,IF(OR(CS182=1,CS184="x",CS182=2),1,0))</f>
        <v>1</v>
      </c>
      <c r="CT185" s="32">
        <f t="shared" si="523"/>
        <v>1</v>
      </c>
      <c r="CU185" s="32">
        <f t="shared" si="523"/>
        <v>1</v>
      </c>
      <c r="CV185" s="32">
        <f t="shared" si="523"/>
        <v>0</v>
      </c>
      <c r="CW185" s="32">
        <f t="shared" si="523"/>
        <v>1</v>
      </c>
      <c r="CX185" s="32" t="str">
        <f t="shared" si="523"/>
        <v>c</v>
      </c>
      <c r="CY185" s="32">
        <f t="shared" si="523"/>
        <v>1</v>
      </c>
      <c r="CZ185" s="32">
        <f t="shared" si="523"/>
        <v>1</v>
      </c>
      <c r="DA185" s="32">
        <f t="shared" si="523"/>
        <v>1</v>
      </c>
      <c r="DB185" s="32">
        <f t="shared" si="523"/>
        <v>1</v>
      </c>
      <c r="DC185" s="32">
        <f t="shared" si="523"/>
        <v>1</v>
      </c>
      <c r="DD185" s="32">
        <f t="shared" si="523"/>
        <v>1</v>
      </c>
      <c r="DE185" s="32">
        <f t="shared" si="523"/>
        <v>1</v>
      </c>
      <c r="DF185" s="32">
        <f t="shared" si="523"/>
        <v>1</v>
      </c>
      <c r="DG185" s="32">
        <f t="shared" si="523"/>
        <v>1</v>
      </c>
      <c r="DH185" s="32">
        <f t="shared" si="523"/>
        <v>1</v>
      </c>
      <c r="DI185" s="32">
        <f t="shared" si="523"/>
        <v>1</v>
      </c>
      <c r="DJ185" s="32">
        <f t="shared" si="523"/>
        <v>1</v>
      </c>
      <c r="DK185" s="32">
        <f t="shared" si="523"/>
        <v>1</v>
      </c>
      <c r="DL185" s="32">
        <f t="shared" si="523"/>
        <v>1</v>
      </c>
      <c r="DM185" s="32">
        <f t="shared" si="523"/>
        <v>1</v>
      </c>
      <c r="DN185" s="32">
        <f t="shared" si="523"/>
        <v>1</v>
      </c>
      <c r="DO185" s="32">
        <f t="shared" si="523"/>
        <v>1</v>
      </c>
      <c r="DP185" s="32">
        <f t="shared" si="523"/>
        <v>1</v>
      </c>
      <c r="DQ185" s="32">
        <f t="shared" si="523"/>
        <v>1</v>
      </c>
      <c r="DR185" s="32">
        <f t="shared" si="523"/>
        <v>0</v>
      </c>
      <c r="DS185" s="32">
        <f t="shared" si="523"/>
        <v>0</v>
      </c>
      <c r="DT185" s="32">
        <f t="shared" si="523"/>
        <v>1</v>
      </c>
      <c r="DU185" s="32">
        <f t="shared" si="523"/>
        <v>1</v>
      </c>
      <c r="DV185" s="32">
        <f t="shared" si="523"/>
        <v>1</v>
      </c>
      <c r="DW185" s="32">
        <f t="shared" si="523"/>
        <v>1</v>
      </c>
      <c r="DX185" s="32">
        <f t="shared" si="523"/>
        <v>1</v>
      </c>
      <c r="DY185" s="32">
        <f t="shared" si="523"/>
        <v>1</v>
      </c>
      <c r="DZ185" s="32" t="str">
        <f t="shared" si="523"/>
        <v>s</v>
      </c>
      <c r="EA185" s="32">
        <f t="shared" si="523"/>
        <v>1</v>
      </c>
      <c r="EB185" s="32">
        <f t="shared" si="523"/>
        <v>1</v>
      </c>
      <c r="EC185" s="32">
        <f t="shared" si="523"/>
        <v>1</v>
      </c>
      <c r="ED185" s="32">
        <f t="shared" si="523"/>
        <v>1</v>
      </c>
      <c r="EE185" s="32">
        <f t="shared" si="523"/>
        <v>1</v>
      </c>
      <c r="EF185" s="32">
        <f t="shared" si="523"/>
        <v>1</v>
      </c>
      <c r="EG185" s="32">
        <f t="shared" si="523"/>
        <v>1</v>
      </c>
      <c r="EH185" s="32">
        <f t="shared" si="523"/>
        <v>1</v>
      </c>
      <c r="EI185" s="32">
        <f t="shared" si="523"/>
        <v>1</v>
      </c>
      <c r="EJ185" s="32">
        <f t="shared" si="523"/>
        <v>1</v>
      </c>
      <c r="EK185" s="32">
        <f t="shared" si="523"/>
        <v>1</v>
      </c>
      <c r="EL185" s="32">
        <f t="shared" si="523"/>
        <v>1</v>
      </c>
      <c r="EM185" s="32">
        <f t="shared" si="523"/>
        <v>1</v>
      </c>
      <c r="EN185" s="32">
        <f t="shared" si="523"/>
        <v>1</v>
      </c>
      <c r="EO185" s="32">
        <f t="shared" si="523"/>
        <v>1</v>
      </c>
      <c r="EP185" s="32">
        <f t="shared" si="523"/>
        <v>1</v>
      </c>
      <c r="EQ185" s="32">
        <f t="shared" si="523"/>
        <v>1</v>
      </c>
      <c r="ER185" s="32">
        <f t="shared" si="523"/>
        <v>1</v>
      </c>
      <c r="ES185" s="32">
        <f t="shared" si="523"/>
        <v>1</v>
      </c>
      <c r="ET185" s="32">
        <f t="shared" si="523"/>
        <v>0</v>
      </c>
      <c r="EU185" s="32">
        <f t="shared" si="523"/>
        <v>0</v>
      </c>
      <c r="EV185" s="32">
        <f t="shared" si="523"/>
        <v>1</v>
      </c>
      <c r="EW185" s="32">
        <f t="shared" si="523"/>
        <v>1</v>
      </c>
      <c r="EX185" s="32">
        <f t="shared" si="523"/>
        <v>1</v>
      </c>
      <c r="EY185" s="32">
        <f t="shared" si="523"/>
        <v>1</v>
      </c>
      <c r="EZ185" s="32">
        <f t="shared" si="523"/>
        <v>1</v>
      </c>
      <c r="FA185" s="32">
        <f t="shared" si="523"/>
        <v>1</v>
      </c>
      <c r="FB185" s="32">
        <f t="shared" si="523"/>
        <v>1</v>
      </c>
      <c r="FC185" s="32">
        <f t="shared" si="523"/>
        <v>1</v>
      </c>
      <c r="FD185" s="32">
        <f t="shared" si="523"/>
        <v>1</v>
      </c>
      <c r="FE185" s="32">
        <f t="shared" ref="FE185:HP185" si="524">IF(FE188&lt;&gt;"",FE188,IF(OR(FE182=1,FE184="x",FE182=2),1,0))</f>
        <v>1</v>
      </c>
      <c r="FF185" s="32">
        <f t="shared" si="524"/>
        <v>1</v>
      </c>
      <c r="FG185" s="32">
        <f t="shared" si="524"/>
        <v>1</v>
      </c>
      <c r="FH185" s="32" t="s">
        <v>9</v>
      </c>
      <c r="FI185" s="32">
        <f t="shared" si="524"/>
        <v>1</v>
      </c>
      <c r="FJ185" s="32">
        <f t="shared" si="524"/>
        <v>1</v>
      </c>
      <c r="FK185" s="32">
        <f t="shared" si="524"/>
        <v>1</v>
      </c>
      <c r="FL185" s="32">
        <f t="shared" si="524"/>
        <v>0</v>
      </c>
      <c r="FM185" s="32">
        <f t="shared" si="524"/>
        <v>0</v>
      </c>
      <c r="FN185" s="32">
        <f t="shared" si="524"/>
        <v>1</v>
      </c>
      <c r="FO185" s="32">
        <f t="shared" si="524"/>
        <v>1</v>
      </c>
      <c r="FP185" s="32">
        <f t="shared" si="524"/>
        <v>1</v>
      </c>
      <c r="FQ185" s="32">
        <f t="shared" si="524"/>
        <v>0</v>
      </c>
      <c r="FR185" s="32">
        <f t="shared" si="524"/>
        <v>1</v>
      </c>
      <c r="FS185" s="32">
        <f t="shared" si="524"/>
        <v>1</v>
      </c>
      <c r="FT185" s="32">
        <f t="shared" si="524"/>
        <v>1</v>
      </c>
      <c r="FU185" s="32">
        <f t="shared" si="524"/>
        <v>1</v>
      </c>
      <c r="FV185" s="32">
        <f t="shared" si="524"/>
        <v>1</v>
      </c>
      <c r="FW185" s="32">
        <f t="shared" si="524"/>
        <v>1</v>
      </c>
      <c r="FX185" s="32">
        <f t="shared" si="524"/>
        <v>1</v>
      </c>
      <c r="FY185" s="32">
        <f t="shared" si="524"/>
        <v>1</v>
      </c>
      <c r="FZ185" s="32">
        <f t="shared" si="524"/>
        <v>1</v>
      </c>
      <c r="GA185" s="32">
        <f t="shared" si="524"/>
        <v>1</v>
      </c>
      <c r="GB185" s="32">
        <f t="shared" si="524"/>
        <v>1</v>
      </c>
      <c r="GC185" s="32">
        <f t="shared" si="524"/>
        <v>0</v>
      </c>
      <c r="GD185" s="32">
        <f t="shared" si="524"/>
        <v>0</v>
      </c>
      <c r="GE185" s="32">
        <f t="shared" si="524"/>
        <v>0</v>
      </c>
      <c r="GF185" s="32">
        <f t="shared" si="524"/>
        <v>1</v>
      </c>
      <c r="GG185" s="32">
        <f t="shared" si="524"/>
        <v>1</v>
      </c>
      <c r="GH185" s="32">
        <f t="shared" si="524"/>
        <v>1</v>
      </c>
      <c r="GI185" s="32">
        <f t="shared" si="524"/>
        <v>1</v>
      </c>
      <c r="GJ185" s="32">
        <f t="shared" si="524"/>
        <v>1</v>
      </c>
      <c r="GK185" s="32">
        <f t="shared" si="524"/>
        <v>1</v>
      </c>
      <c r="GL185" s="32">
        <f t="shared" si="524"/>
        <v>1</v>
      </c>
      <c r="GM185" s="32">
        <f t="shared" si="524"/>
        <v>1</v>
      </c>
      <c r="GN185" s="32">
        <f t="shared" si="524"/>
        <v>1</v>
      </c>
      <c r="GO185" s="32">
        <f t="shared" si="524"/>
        <v>1</v>
      </c>
      <c r="GP185" s="32">
        <f t="shared" si="524"/>
        <v>1</v>
      </c>
      <c r="GQ185" s="32">
        <f t="shared" si="524"/>
        <v>1</v>
      </c>
      <c r="GR185" s="32">
        <f t="shared" si="524"/>
        <v>1</v>
      </c>
      <c r="GS185" s="32">
        <f t="shared" si="524"/>
        <v>0</v>
      </c>
      <c r="GT185" s="32">
        <f t="shared" si="524"/>
        <v>0</v>
      </c>
      <c r="GU185" s="32">
        <f t="shared" si="524"/>
        <v>0</v>
      </c>
      <c r="GV185" s="32">
        <f t="shared" si="524"/>
        <v>0</v>
      </c>
      <c r="GW185" s="32">
        <f t="shared" si="524"/>
        <v>0</v>
      </c>
      <c r="GX185" s="32">
        <f t="shared" si="524"/>
        <v>0</v>
      </c>
      <c r="GY185" s="32"/>
      <c r="GZ185" s="32"/>
      <c r="HA185" s="32">
        <f t="shared" si="524"/>
        <v>0</v>
      </c>
      <c r="HB185" s="32">
        <f t="shared" si="524"/>
        <v>1</v>
      </c>
      <c r="HC185" s="32">
        <f t="shared" si="524"/>
        <v>1</v>
      </c>
      <c r="HD185" s="32">
        <f t="shared" si="524"/>
        <v>1</v>
      </c>
      <c r="HE185" s="32" t="str">
        <f t="shared" si="524"/>
        <v>CAF</v>
      </c>
      <c r="HF185" s="32" t="str">
        <f t="shared" si="524"/>
        <v>CAF</v>
      </c>
      <c r="HG185" s="32">
        <f t="shared" si="524"/>
        <v>1</v>
      </c>
      <c r="HH185" s="32">
        <f t="shared" si="524"/>
        <v>1</v>
      </c>
      <c r="HI185" s="32">
        <f t="shared" si="524"/>
        <v>1</v>
      </c>
      <c r="HJ185" s="32">
        <f t="shared" si="524"/>
        <v>1</v>
      </c>
      <c r="HK185" s="32">
        <f t="shared" si="524"/>
        <v>1</v>
      </c>
      <c r="HL185" s="32">
        <f t="shared" si="524"/>
        <v>0</v>
      </c>
      <c r="HM185" s="32">
        <f t="shared" si="524"/>
        <v>0</v>
      </c>
      <c r="HN185" s="32">
        <f t="shared" si="524"/>
        <v>0</v>
      </c>
      <c r="HO185" s="32">
        <f t="shared" si="524"/>
        <v>1</v>
      </c>
      <c r="HP185" s="32">
        <f t="shared" si="524"/>
        <v>1</v>
      </c>
      <c r="HQ185" s="32">
        <f t="shared" ref="HQ185:KB185" si="525">IF(HQ188&lt;&gt;"",HQ188,IF(OR(HQ182=1,HQ184="x",HQ182=2),1,0))</f>
        <v>1</v>
      </c>
      <c r="HR185" s="32">
        <f t="shared" si="525"/>
        <v>1</v>
      </c>
      <c r="HS185" s="32">
        <f t="shared" si="525"/>
        <v>1</v>
      </c>
      <c r="HT185" s="32">
        <f t="shared" si="525"/>
        <v>1</v>
      </c>
      <c r="HU185" s="32">
        <f t="shared" si="525"/>
        <v>1</v>
      </c>
      <c r="HV185" s="32">
        <f t="shared" si="525"/>
        <v>1</v>
      </c>
      <c r="HW185" s="32">
        <f t="shared" si="525"/>
        <v>1</v>
      </c>
      <c r="HX185" s="32">
        <f t="shared" si="525"/>
        <v>1</v>
      </c>
      <c r="HY185" s="32">
        <f t="shared" si="525"/>
        <v>1</v>
      </c>
      <c r="HZ185" s="32">
        <f t="shared" si="525"/>
        <v>1</v>
      </c>
      <c r="IA185" s="32">
        <f t="shared" si="525"/>
        <v>1</v>
      </c>
      <c r="IB185" s="32">
        <f t="shared" si="525"/>
        <v>1</v>
      </c>
      <c r="IC185" s="32">
        <f t="shared" si="525"/>
        <v>1</v>
      </c>
      <c r="ID185" s="32">
        <f t="shared" si="525"/>
        <v>1</v>
      </c>
      <c r="IE185" s="32">
        <f t="shared" si="525"/>
        <v>1</v>
      </c>
      <c r="IF185" s="32">
        <f t="shared" si="525"/>
        <v>1</v>
      </c>
      <c r="IG185" s="32">
        <f t="shared" si="525"/>
        <v>1</v>
      </c>
      <c r="IH185" s="32">
        <f t="shared" si="525"/>
        <v>1</v>
      </c>
      <c r="II185" s="32">
        <f t="shared" si="525"/>
        <v>1</v>
      </c>
      <c r="IJ185" s="32">
        <f t="shared" si="525"/>
        <v>1</v>
      </c>
      <c r="IK185" s="32">
        <f t="shared" si="525"/>
        <v>1</v>
      </c>
      <c r="IL185" s="32">
        <f t="shared" si="525"/>
        <v>1</v>
      </c>
      <c r="IM185" s="32">
        <f t="shared" si="525"/>
        <v>1</v>
      </c>
      <c r="IN185" s="32">
        <f t="shared" si="525"/>
        <v>1</v>
      </c>
      <c r="IO185" s="32">
        <f t="shared" si="525"/>
        <v>1</v>
      </c>
      <c r="IP185" s="32">
        <f t="shared" si="525"/>
        <v>1</v>
      </c>
      <c r="IQ185" s="32">
        <f t="shared" si="525"/>
        <v>1</v>
      </c>
      <c r="IR185" s="32">
        <f t="shared" si="525"/>
        <v>1</v>
      </c>
      <c r="IS185" s="32">
        <f t="shared" si="525"/>
        <v>1</v>
      </c>
      <c r="IT185" s="32">
        <f t="shared" si="525"/>
        <v>1</v>
      </c>
      <c r="IU185" s="32">
        <f t="shared" si="525"/>
        <v>1</v>
      </c>
      <c r="IV185" s="32">
        <f t="shared" si="525"/>
        <v>1</v>
      </c>
      <c r="IW185" s="32">
        <f t="shared" si="525"/>
        <v>1</v>
      </c>
      <c r="IX185" s="32">
        <f t="shared" si="525"/>
        <v>1</v>
      </c>
      <c r="IY185" s="32">
        <f t="shared" si="525"/>
        <v>1</v>
      </c>
      <c r="IZ185" s="32">
        <f t="shared" si="525"/>
        <v>1</v>
      </c>
      <c r="JA185" s="32">
        <f t="shared" si="525"/>
        <v>1</v>
      </c>
      <c r="JB185" s="32">
        <f t="shared" si="525"/>
        <v>1</v>
      </c>
      <c r="JC185" s="32">
        <f t="shared" si="525"/>
        <v>1</v>
      </c>
      <c r="JD185" s="32">
        <f t="shared" si="525"/>
        <v>1</v>
      </c>
      <c r="JE185" s="32">
        <f t="shared" si="525"/>
        <v>1</v>
      </c>
      <c r="JF185" s="32">
        <f t="shared" si="525"/>
        <v>1</v>
      </c>
      <c r="JG185" s="32">
        <f t="shared" si="525"/>
        <v>1</v>
      </c>
      <c r="JH185" s="32">
        <f t="shared" si="525"/>
        <v>1</v>
      </c>
      <c r="JI185" s="32">
        <f t="shared" si="525"/>
        <v>0</v>
      </c>
      <c r="JJ185" s="32">
        <f t="shared" si="525"/>
        <v>0</v>
      </c>
      <c r="JK185" s="32">
        <f t="shared" si="525"/>
        <v>1</v>
      </c>
      <c r="JL185" s="32">
        <f t="shared" si="525"/>
        <v>1</v>
      </c>
      <c r="JM185" s="32">
        <f t="shared" si="525"/>
        <v>1</v>
      </c>
      <c r="JN185" s="32">
        <f t="shared" si="525"/>
        <v>1</v>
      </c>
      <c r="JO185" s="32">
        <f t="shared" si="525"/>
        <v>1</v>
      </c>
      <c r="JP185" s="32">
        <f t="shared" si="525"/>
        <v>1</v>
      </c>
      <c r="JQ185" s="32">
        <f t="shared" si="525"/>
        <v>1</v>
      </c>
      <c r="JR185" s="32">
        <f t="shared" si="525"/>
        <v>1</v>
      </c>
      <c r="JS185" s="32">
        <f t="shared" si="525"/>
        <v>1</v>
      </c>
      <c r="JT185" s="32">
        <f t="shared" si="525"/>
        <v>1</v>
      </c>
      <c r="JU185" s="32">
        <f t="shared" si="525"/>
        <v>1</v>
      </c>
      <c r="JV185" s="32">
        <f t="shared" si="525"/>
        <v>1</v>
      </c>
      <c r="JW185" s="32">
        <f t="shared" si="525"/>
        <v>1</v>
      </c>
      <c r="JX185" s="32">
        <f t="shared" si="525"/>
        <v>1</v>
      </c>
      <c r="JY185" s="32">
        <f t="shared" si="525"/>
        <v>1</v>
      </c>
      <c r="JZ185" s="32">
        <f t="shared" si="525"/>
        <v>1</v>
      </c>
      <c r="KA185" s="32">
        <f t="shared" si="525"/>
        <v>1</v>
      </c>
      <c r="KB185" s="32">
        <f t="shared" si="525"/>
        <v>1</v>
      </c>
      <c r="KC185" s="32">
        <f t="shared" ref="KC185:MN185" si="526">IF(KC188&lt;&gt;"",KC188,IF(OR(KC182=1,KC184="x",KC182=2),1,0))</f>
        <v>1</v>
      </c>
      <c r="KD185" s="32">
        <f t="shared" si="526"/>
        <v>1</v>
      </c>
      <c r="KE185" s="32">
        <f t="shared" si="526"/>
        <v>1</v>
      </c>
      <c r="KF185" s="32">
        <f t="shared" si="526"/>
        <v>1</v>
      </c>
      <c r="KG185" s="32">
        <f t="shared" si="526"/>
        <v>1</v>
      </c>
      <c r="KH185" s="32">
        <f t="shared" si="526"/>
        <v>1</v>
      </c>
      <c r="KI185" s="32">
        <f t="shared" si="526"/>
        <v>1</v>
      </c>
      <c r="KJ185" s="32">
        <f t="shared" si="526"/>
        <v>1</v>
      </c>
      <c r="KK185" s="32">
        <f t="shared" si="526"/>
        <v>0</v>
      </c>
      <c r="KL185" s="32">
        <f t="shared" si="526"/>
        <v>0</v>
      </c>
      <c r="KM185" s="32">
        <f t="shared" si="526"/>
        <v>1</v>
      </c>
      <c r="KN185" s="32">
        <f t="shared" si="526"/>
        <v>1</v>
      </c>
      <c r="KO185" s="32">
        <f t="shared" si="526"/>
        <v>1</v>
      </c>
      <c r="KP185" s="32">
        <f t="shared" si="526"/>
        <v>1</v>
      </c>
      <c r="KQ185" s="32">
        <f t="shared" si="526"/>
        <v>1</v>
      </c>
      <c r="KR185" s="32">
        <f t="shared" si="526"/>
        <v>1</v>
      </c>
      <c r="KS185" s="32">
        <f t="shared" si="526"/>
        <v>1</v>
      </c>
      <c r="KT185" s="32">
        <f t="shared" si="526"/>
        <v>1</v>
      </c>
      <c r="KU185" s="32">
        <f t="shared" si="526"/>
        <v>1</v>
      </c>
      <c r="KV185" s="32">
        <f t="shared" si="526"/>
        <v>1</v>
      </c>
      <c r="KW185" s="32">
        <f t="shared" si="526"/>
        <v>1</v>
      </c>
      <c r="KX185" s="32">
        <f t="shared" si="526"/>
        <v>1</v>
      </c>
      <c r="KY185" s="32">
        <f t="shared" si="526"/>
        <v>1</v>
      </c>
      <c r="KZ185" s="32">
        <f t="shared" si="526"/>
        <v>1</v>
      </c>
      <c r="LA185" s="32">
        <f t="shared" si="526"/>
        <v>1</v>
      </c>
      <c r="LB185" s="32">
        <f t="shared" si="526"/>
        <v>1</v>
      </c>
      <c r="LC185" s="32">
        <f t="shared" si="526"/>
        <v>1</v>
      </c>
      <c r="LD185" s="32">
        <f t="shared" si="526"/>
        <v>1</v>
      </c>
      <c r="LE185" s="32">
        <f t="shared" si="526"/>
        <v>1</v>
      </c>
      <c r="LF185" s="32">
        <f t="shared" si="526"/>
        <v>1</v>
      </c>
      <c r="LG185" s="32">
        <f t="shared" si="526"/>
        <v>1</v>
      </c>
      <c r="LH185" s="32">
        <f t="shared" si="526"/>
        <v>1</v>
      </c>
      <c r="LI185" s="32">
        <f t="shared" si="526"/>
        <v>1</v>
      </c>
      <c r="LJ185" s="32">
        <f t="shared" si="526"/>
        <v>1</v>
      </c>
      <c r="LK185" s="32">
        <f t="shared" si="526"/>
        <v>1</v>
      </c>
      <c r="LL185" s="32">
        <f t="shared" si="526"/>
        <v>1</v>
      </c>
      <c r="LM185" s="32">
        <f t="shared" si="526"/>
        <v>1</v>
      </c>
      <c r="LN185" s="32">
        <f t="shared" si="526"/>
        <v>1</v>
      </c>
      <c r="LO185" s="32">
        <f t="shared" si="526"/>
        <v>1</v>
      </c>
      <c r="LP185" s="32">
        <f t="shared" si="526"/>
        <v>1</v>
      </c>
      <c r="LQ185" s="32">
        <f t="shared" si="526"/>
        <v>1</v>
      </c>
      <c r="LR185" s="32">
        <f t="shared" si="526"/>
        <v>1</v>
      </c>
      <c r="LS185" s="32">
        <f t="shared" si="526"/>
        <v>1</v>
      </c>
      <c r="LT185" s="32">
        <f t="shared" si="526"/>
        <v>1</v>
      </c>
      <c r="LU185" s="32">
        <f t="shared" si="526"/>
        <v>1</v>
      </c>
      <c r="LV185" s="32">
        <f t="shared" si="526"/>
        <v>1</v>
      </c>
      <c r="LW185" s="32">
        <f t="shared" si="526"/>
        <v>1</v>
      </c>
      <c r="LX185" s="32">
        <f t="shared" si="526"/>
        <v>1</v>
      </c>
      <c r="LY185" s="32">
        <f t="shared" si="526"/>
        <v>1</v>
      </c>
      <c r="LZ185" s="32">
        <f t="shared" si="526"/>
        <v>1</v>
      </c>
      <c r="MA185" s="32">
        <f t="shared" si="526"/>
        <v>0</v>
      </c>
      <c r="MB185" s="32">
        <f t="shared" si="526"/>
        <v>0</v>
      </c>
      <c r="MC185" s="32">
        <f t="shared" si="526"/>
        <v>1</v>
      </c>
      <c r="MD185" s="32">
        <f t="shared" si="526"/>
        <v>1</v>
      </c>
      <c r="ME185" s="32">
        <f t="shared" si="526"/>
        <v>1</v>
      </c>
      <c r="MF185" s="32">
        <f t="shared" si="526"/>
        <v>1</v>
      </c>
      <c r="MG185" s="32">
        <f t="shared" si="526"/>
        <v>1</v>
      </c>
      <c r="MH185" s="32">
        <f t="shared" si="526"/>
        <v>1</v>
      </c>
      <c r="MI185" s="32">
        <f t="shared" si="526"/>
        <v>1</v>
      </c>
      <c r="MJ185" s="32">
        <f t="shared" si="526"/>
        <v>1</v>
      </c>
      <c r="MK185" s="32">
        <f t="shared" si="526"/>
        <v>1</v>
      </c>
      <c r="ML185" s="32">
        <f t="shared" si="526"/>
        <v>1</v>
      </c>
      <c r="MM185" s="32">
        <f t="shared" si="526"/>
        <v>1</v>
      </c>
      <c r="MN185" s="32">
        <f t="shared" si="526"/>
        <v>1</v>
      </c>
      <c r="MO185" s="32">
        <f t="shared" ref="MO185:NR185" si="527">IF(MO188&lt;&gt;"",MO188,IF(OR(MO182=1,MO184="x",MO182=2),1,0))</f>
        <v>1</v>
      </c>
      <c r="MP185" s="32">
        <f t="shared" si="527"/>
        <v>1</v>
      </c>
      <c r="MQ185" s="32">
        <f t="shared" si="527"/>
        <v>1</v>
      </c>
      <c r="MR185" s="32">
        <f t="shared" si="527"/>
        <v>1</v>
      </c>
      <c r="MS185" s="32">
        <f t="shared" si="527"/>
        <v>1</v>
      </c>
      <c r="MT185" s="32">
        <f t="shared" si="527"/>
        <v>1</v>
      </c>
      <c r="MU185" s="32">
        <f t="shared" si="527"/>
        <v>1</v>
      </c>
      <c r="MV185" s="32">
        <f t="shared" si="527"/>
        <v>1</v>
      </c>
      <c r="MW185" s="32">
        <f t="shared" si="527"/>
        <v>1</v>
      </c>
      <c r="MX185" s="32">
        <f t="shared" si="527"/>
        <v>1</v>
      </c>
      <c r="MY185" s="32">
        <f t="shared" si="527"/>
        <v>1</v>
      </c>
      <c r="MZ185" s="32">
        <f t="shared" si="527"/>
        <v>1</v>
      </c>
      <c r="NA185" s="32">
        <f t="shared" si="527"/>
        <v>1</v>
      </c>
      <c r="NB185" s="32">
        <f t="shared" si="527"/>
        <v>1</v>
      </c>
      <c r="NC185" s="32">
        <f t="shared" si="527"/>
        <v>1</v>
      </c>
      <c r="ND185" s="32">
        <f t="shared" si="527"/>
        <v>1</v>
      </c>
      <c r="NE185" s="32">
        <f t="shared" si="527"/>
        <v>1</v>
      </c>
      <c r="NF185" s="50">
        <f t="shared" si="527"/>
        <v>1</v>
      </c>
      <c r="NG185" s="32">
        <f t="shared" si="527"/>
        <v>1</v>
      </c>
      <c r="NH185" s="32">
        <f t="shared" si="527"/>
        <v>1</v>
      </c>
      <c r="NI185" s="32">
        <f t="shared" si="527"/>
        <v>1</v>
      </c>
      <c r="NJ185" s="32">
        <f t="shared" si="527"/>
        <v>1</v>
      </c>
      <c r="NK185" s="32">
        <f t="shared" si="527"/>
        <v>1</v>
      </c>
      <c r="NL185" s="32">
        <f t="shared" si="527"/>
        <v>1</v>
      </c>
      <c r="NM185" s="32">
        <f t="shared" si="527"/>
        <v>1</v>
      </c>
      <c r="NN185" s="32">
        <f t="shared" si="527"/>
        <v>1</v>
      </c>
      <c r="NO185" s="32">
        <f t="shared" si="527"/>
        <v>1</v>
      </c>
      <c r="NP185" s="32">
        <f t="shared" si="527"/>
        <v>1</v>
      </c>
      <c r="NQ185" s="32">
        <f t="shared" si="527"/>
        <v>1</v>
      </c>
      <c r="NR185" s="32">
        <f t="shared" si="527"/>
        <v>1</v>
      </c>
    </row>
    <row r="186" spans="1:382" ht="12" hidden="1" customHeight="1" x14ac:dyDescent="0.3">
      <c r="A186" s="2" t="s">
        <v>53</v>
      </c>
      <c r="B186" s="31" t="s">
        <v>11</v>
      </c>
      <c r="C186" s="32"/>
      <c r="D186" s="32"/>
      <c r="E186" s="32">
        <f t="shared" ref="E186:BP186" si="528">IF(E189&lt;&gt;"",E189,IF(OR(F182=1,F184="x",F182=2),1,F184))</f>
        <v>0</v>
      </c>
      <c r="F186" s="32">
        <f t="shared" si="528"/>
        <v>0</v>
      </c>
      <c r="G186" s="32">
        <f t="shared" si="528"/>
        <v>0</v>
      </c>
      <c r="H186" s="32">
        <f t="shared" si="528"/>
        <v>1</v>
      </c>
      <c r="I186" s="32">
        <f t="shared" si="528"/>
        <v>1</v>
      </c>
      <c r="J186" s="32">
        <f t="shared" si="528"/>
        <v>1</v>
      </c>
      <c r="K186" s="32">
        <f t="shared" si="528"/>
        <v>1</v>
      </c>
      <c r="L186" s="32" t="str">
        <f t="shared" si="528"/>
        <v>C</v>
      </c>
      <c r="M186" s="32">
        <f t="shared" si="528"/>
        <v>1</v>
      </c>
      <c r="N186" s="32">
        <f t="shared" si="528"/>
        <v>1</v>
      </c>
      <c r="O186" s="32">
        <f t="shared" si="528"/>
        <v>1</v>
      </c>
      <c r="P186" s="32">
        <f t="shared" si="528"/>
        <v>1</v>
      </c>
      <c r="Q186" s="32">
        <f t="shared" si="528"/>
        <v>1</v>
      </c>
      <c r="R186" s="32">
        <f t="shared" si="528"/>
        <v>1</v>
      </c>
      <c r="S186" s="32">
        <f t="shared" si="528"/>
        <v>1</v>
      </c>
      <c r="T186" s="32">
        <f t="shared" si="528"/>
        <v>1</v>
      </c>
      <c r="U186" s="32">
        <f t="shared" si="528"/>
        <v>1</v>
      </c>
      <c r="V186" s="32">
        <f t="shared" si="528"/>
        <v>1</v>
      </c>
      <c r="W186" s="32">
        <f t="shared" si="528"/>
        <v>1</v>
      </c>
      <c r="X186" s="32">
        <f t="shared" si="528"/>
        <v>1</v>
      </c>
      <c r="Y186" s="32">
        <f t="shared" si="528"/>
        <v>1</v>
      </c>
      <c r="Z186" s="32" t="str">
        <f t="shared" si="528"/>
        <v>C</v>
      </c>
      <c r="AA186" s="32">
        <f t="shared" si="528"/>
        <v>1</v>
      </c>
      <c r="AB186" s="32">
        <f t="shared" si="528"/>
        <v>1</v>
      </c>
      <c r="AC186" s="32">
        <f t="shared" si="528"/>
        <v>1</v>
      </c>
      <c r="AD186" s="32">
        <f t="shared" si="528"/>
        <v>0</v>
      </c>
      <c r="AE186" s="32">
        <f t="shared" si="528"/>
        <v>0</v>
      </c>
      <c r="AF186" s="32">
        <f t="shared" si="528"/>
        <v>1</v>
      </c>
      <c r="AG186" s="32">
        <f t="shared" si="528"/>
        <v>1</v>
      </c>
      <c r="AH186" s="32">
        <f t="shared" si="528"/>
        <v>1</v>
      </c>
      <c r="AI186" s="32">
        <f t="shared" si="528"/>
        <v>1</v>
      </c>
      <c r="AJ186" s="32">
        <f t="shared" si="528"/>
        <v>1</v>
      </c>
      <c r="AK186" s="32">
        <f t="shared" si="528"/>
        <v>1</v>
      </c>
      <c r="AL186" s="32">
        <f t="shared" si="528"/>
        <v>1</v>
      </c>
      <c r="AM186" s="32">
        <f t="shared" si="528"/>
        <v>1</v>
      </c>
      <c r="AN186" s="32" t="str">
        <f t="shared" si="528"/>
        <v>C</v>
      </c>
      <c r="AO186" s="32">
        <f t="shared" si="528"/>
        <v>1</v>
      </c>
      <c r="AP186" s="32">
        <f t="shared" si="528"/>
        <v>1</v>
      </c>
      <c r="AQ186" s="32">
        <f t="shared" si="528"/>
        <v>1</v>
      </c>
      <c r="AR186" s="32">
        <f t="shared" si="528"/>
        <v>1</v>
      </c>
      <c r="AS186" s="32">
        <f t="shared" si="528"/>
        <v>1</v>
      </c>
      <c r="AT186" s="32">
        <f t="shared" si="528"/>
        <v>1</v>
      </c>
      <c r="AU186" s="32">
        <f t="shared" si="528"/>
        <v>1</v>
      </c>
      <c r="AV186" s="32">
        <f t="shared" si="528"/>
        <v>1</v>
      </c>
      <c r="AW186" s="32">
        <f t="shared" si="528"/>
        <v>1</v>
      </c>
      <c r="AX186" s="32">
        <f t="shared" si="528"/>
        <v>1</v>
      </c>
      <c r="AY186" s="32">
        <f t="shared" si="528"/>
        <v>0</v>
      </c>
      <c r="AZ186" s="32">
        <f t="shared" si="528"/>
        <v>0</v>
      </c>
      <c r="BA186" s="32">
        <f t="shared" si="528"/>
        <v>1</v>
      </c>
      <c r="BB186" s="32">
        <f t="shared" si="528"/>
        <v>1</v>
      </c>
      <c r="BC186" s="32">
        <f t="shared" si="528"/>
        <v>1</v>
      </c>
      <c r="BD186" s="32">
        <f t="shared" si="528"/>
        <v>1</v>
      </c>
      <c r="BE186" s="32">
        <f t="shared" si="528"/>
        <v>1</v>
      </c>
      <c r="BF186" s="32">
        <f t="shared" si="528"/>
        <v>1</v>
      </c>
      <c r="BG186" s="32">
        <f t="shared" si="528"/>
        <v>1</v>
      </c>
      <c r="BH186" s="32">
        <f t="shared" si="528"/>
        <v>1</v>
      </c>
      <c r="BI186" s="32">
        <f t="shared" si="528"/>
        <v>1</v>
      </c>
      <c r="BJ186" s="32">
        <f t="shared" si="528"/>
        <v>1</v>
      </c>
      <c r="BK186" s="32">
        <f t="shared" si="528"/>
        <v>1</v>
      </c>
      <c r="BL186" s="32">
        <f t="shared" si="528"/>
        <v>1</v>
      </c>
      <c r="BM186" s="32">
        <f t="shared" si="528"/>
        <v>1</v>
      </c>
      <c r="BN186" s="32">
        <f t="shared" si="528"/>
        <v>1</v>
      </c>
      <c r="BO186" s="32">
        <f t="shared" si="528"/>
        <v>1</v>
      </c>
      <c r="BP186" s="32">
        <f t="shared" si="528"/>
        <v>1</v>
      </c>
      <c r="BQ186" s="32" t="str">
        <f t="shared" ref="BQ186:EB186" si="529">IF(BQ189&lt;&gt;"",BQ189,IF(OR(BR182=1,BR184="x",BR182=2),1,BR184))</f>
        <v>CAF</v>
      </c>
      <c r="BR186" s="32">
        <f t="shared" si="529"/>
        <v>1</v>
      </c>
      <c r="BS186" s="32">
        <f t="shared" si="529"/>
        <v>1</v>
      </c>
      <c r="BT186" s="32">
        <f t="shared" si="529"/>
        <v>1</v>
      </c>
      <c r="BU186" s="32">
        <f t="shared" si="529"/>
        <v>1</v>
      </c>
      <c r="BV186" s="32">
        <f t="shared" si="529"/>
        <v>1</v>
      </c>
      <c r="BW186" s="32">
        <f t="shared" si="529"/>
        <v>1</v>
      </c>
      <c r="BX186" s="32">
        <f t="shared" si="529"/>
        <v>1</v>
      </c>
      <c r="BY186" s="32">
        <f t="shared" si="529"/>
        <v>1</v>
      </c>
      <c r="BZ186" s="32">
        <f t="shared" si="529"/>
        <v>1</v>
      </c>
      <c r="CA186" s="32">
        <f t="shared" si="529"/>
        <v>0</v>
      </c>
      <c r="CB186" s="32">
        <f t="shared" si="529"/>
        <v>0</v>
      </c>
      <c r="CC186" s="32">
        <f t="shared" si="529"/>
        <v>0</v>
      </c>
      <c r="CD186" s="32">
        <f t="shared" si="529"/>
        <v>0</v>
      </c>
      <c r="CE186" s="32">
        <f t="shared" si="529"/>
        <v>0</v>
      </c>
      <c r="CF186" s="32">
        <f t="shared" si="529"/>
        <v>0</v>
      </c>
      <c r="CG186" s="32">
        <f t="shared" si="529"/>
        <v>0</v>
      </c>
      <c r="CH186" s="32">
        <f t="shared" si="529"/>
        <v>0</v>
      </c>
      <c r="CI186" s="32" t="str">
        <f t="shared" si="529"/>
        <v>C</v>
      </c>
      <c r="CJ186" s="32">
        <f t="shared" si="529"/>
        <v>1</v>
      </c>
      <c r="CK186" s="32">
        <f t="shared" si="529"/>
        <v>1</v>
      </c>
      <c r="CL186" s="32">
        <f t="shared" si="529"/>
        <v>1</v>
      </c>
      <c r="CM186" s="32">
        <f t="shared" si="529"/>
        <v>1</v>
      </c>
      <c r="CN186" s="32">
        <f t="shared" si="529"/>
        <v>1</v>
      </c>
      <c r="CO186" s="32" t="str">
        <f t="shared" si="529"/>
        <v>c</v>
      </c>
      <c r="CP186" s="32">
        <f t="shared" si="529"/>
        <v>1</v>
      </c>
      <c r="CQ186" s="32">
        <f t="shared" si="529"/>
        <v>1</v>
      </c>
      <c r="CR186" s="32">
        <f t="shared" si="529"/>
        <v>1</v>
      </c>
      <c r="CS186" s="32">
        <f t="shared" si="529"/>
        <v>1</v>
      </c>
      <c r="CT186" s="32">
        <f t="shared" si="529"/>
        <v>1</v>
      </c>
      <c r="CU186" s="32">
        <f t="shared" si="529"/>
        <v>0</v>
      </c>
      <c r="CV186" s="32">
        <f t="shared" si="529"/>
        <v>1</v>
      </c>
      <c r="CW186" s="32">
        <f t="shared" si="529"/>
        <v>1</v>
      </c>
      <c r="CX186" s="32">
        <f t="shared" si="529"/>
        <v>1</v>
      </c>
      <c r="CY186" s="32">
        <f t="shared" si="529"/>
        <v>1</v>
      </c>
      <c r="CZ186" s="32">
        <f t="shared" si="529"/>
        <v>1</v>
      </c>
      <c r="DA186" s="32">
        <f t="shared" si="529"/>
        <v>1</v>
      </c>
      <c r="DB186" s="32">
        <f t="shared" si="529"/>
        <v>1</v>
      </c>
      <c r="DC186" s="32">
        <f t="shared" si="529"/>
        <v>1</v>
      </c>
      <c r="DD186" s="32">
        <f t="shared" si="529"/>
        <v>1</v>
      </c>
      <c r="DE186" s="32">
        <f t="shared" si="529"/>
        <v>1</v>
      </c>
      <c r="DF186" s="32" t="str">
        <f t="shared" si="529"/>
        <v>c</v>
      </c>
      <c r="DG186" s="32">
        <f t="shared" si="529"/>
        <v>1</v>
      </c>
      <c r="DH186" s="32">
        <f t="shared" si="529"/>
        <v>1</v>
      </c>
      <c r="DI186" s="32">
        <f t="shared" si="529"/>
        <v>1</v>
      </c>
      <c r="DJ186" s="32">
        <f t="shared" si="529"/>
        <v>1</v>
      </c>
      <c r="DK186" s="32">
        <f t="shared" si="529"/>
        <v>1</v>
      </c>
      <c r="DL186" s="32">
        <f t="shared" si="529"/>
        <v>1</v>
      </c>
      <c r="DM186" s="32">
        <f t="shared" si="529"/>
        <v>1</v>
      </c>
      <c r="DN186" s="32">
        <f t="shared" si="529"/>
        <v>1</v>
      </c>
      <c r="DO186" s="32">
        <f t="shared" si="529"/>
        <v>1</v>
      </c>
      <c r="DP186" s="32">
        <f t="shared" si="529"/>
        <v>1</v>
      </c>
      <c r="DQ186" s="32">
        <f t="shared" si="529"/>
        <v>0</v>
      </c>
      <c r="DR186" s="32">
        <f t="shared" si="529"/>
        <v>0</v>
      </c>
      <c r="DS186" s="32">
        <f t="shared" si="529"/>
        <v>1</v>
      </c>
      <c r="DT186" s="32">
        <f t="shared" si="529"/>
        <v>1</v>
      </c>
      <c r="DU186" s="32">
        <f t="shared" si="529"/>
        <v>1</v>
      </c>
      <c r="DV186" s="32">
        <f t="shared" si="529"/>
        <v>1</v>
      </c>
      <c r="DW186" s="32">
        <f t="shared" si="529"/>
        <v>1</v>
      </c>
      <c r="DX186" s="32">
        <f t="shared" si="529"/>
        <v>1</v>
      </c>
      <c r="DY186" s="32">
        <f t="shared" si="529"/>
        <v>1</v>
      </c>
      <c r="DZ186" s="32">
        <f t="shared" si="529"/>
        <v>1</v>
      </c>
      <c r="EA186" s="32">
        <f t="shared" si="529"/>
        <v>1</v>
      </c>
      <c r="EB186" s="32">
        <f t="shared" si="529"/>
        <v>1</v>
      </c>
      <c r="EC186" s="32">
        <f t="shared" ref="EC186:GN186" si="530">IF(EC189&lt;&gt;"",EC189,IF(OR(ED182=1,ED184="x",ED182=2),1,ED184))</f>
        <v>1</v>
      </c>
      <c r="ED186" s="32">
        <f t="shared" si="530"/>
        <v>1</v>
      </c>
      <c r="EE186" s="32">
        <f t="shared" si="530"/>
        <v>1</v>
      </c>
      <c r="EF186" s="32">
        <f t="shared" si="530"/>
        <v>1</v>
      </c>
      <c r="EG186" s="32">
        <f t="shared" si="530"/>
        <v>1</v>
      </c>
      <c r="EH186" s="32" t="str">
        <f t="shared" si="530"/>
        <v>C</v>
      </c>
      <c r="EI186" s="32">
        <f t="shared" si="530"/>
        <v>1</v>
      </c>
      <c r="EJ186" s="32">
        <f t="shared" si="530"/>
        <v>1</v>
      </c>
      <c r="EK186" s="32">
        <f t="shared" si="530"/>
        <v>1</v>
      </c>
      <c r="EL186" s="32">
        <f t="shared" si="530"/>
        <v>1</v>
      </c>
      <c r="EM186" s="32">
        <f t="shared" si="530"/>
        <v>1</v>
      </c>
      <c r="EN186" s="32">
        <f t="shared" si="530"/>
        <v>1</v>
      </c>
      <c r="EO186" s="32">
        <f t="shared" si="530"/>
        <v>1</v>
      </c>
      <c r="EP186" s="32">
        <f t="shared" si="530"/>
        <v>1</v>
      </c>
      <c r="EQ186" s="32">
        <f t="shared" si="530"/>
        <v>1</v>
      </c>
      <c r="ER186" s="32">
        <f t="shared" si="530"/>
        <v>1</v>
      </c>
      <c r="ES186" s="32">
        <f t="shared" si="530"/>
        <v>0</v>
      </c>
      <c r="ET186" s="32">
        <f t="shared" si="530"/>
        <v>0</v>
      </c>
      <c r="EU186" s="32">
        <f t="shared" si="530"/>
        <v>1</v>
      </c>
      <c r="EV186" s="32">
        <f t="shared" si="530"/>
        <v>1</v>
      </c>
      <c r="EW186" s="32">
        <f t="shared" si="530"/>
        <v>1</v>
      </c>
      <c r="EX186" s="32" t="str">
        <f t="shared" si="530"/>
        <v>C</v>
      </c>
      <c r="EY186" s="32">
        <f t="shared" si="530"/>
        <v>1</v>
      </c>
      <c r="EZ186" s="32">
        <f t="shared" si="530"/>
        <v>1</v>
      </c>
      <c r="FA186" s="32">
        <f t="shared" si="530"/>
        <v>1</v>
      </c>
      <c r="FB186" s="32">
        <f t="shared" si="530"/>
        <v>1</v>
      </c>
      <c r="FC186" s="32">
        <f t="shared" si="530"/>
        <v>1</v>
      </c>
      <c r="FD186" s="32">
        <f t="shared" si="530"/>
        <v>1</v>
      </c>
      <c r="FE186" s="32">
        <f t="shared" si="530"/>
        <v>1</v>
      </c>
      <c r="FF186" s="32">
        <f t="shared" si="530"/>
        <v>1</v>
      </c>
      <c r="FG186" s="32">
        <f t="shared" si="530"/>
        <v>1</v>
      </c>
      <c r="FH186" s="32" t="str">
        <f t="shared" si="530"/>
        <v>HF</v>
      </c>
      <c r="FI186" s="32">
        <f t="shared" si="530"/>
        <v>1</v>
      </c>
      <c r="FJ186" s="32">
        <f t="shared" si="530"/>
        <v>1</v>
      </c>
      <c r="FK186" s="32">
        <f t="shared" si="530"/>
        <v>0</v>
      </c>
      <c r="FL186" s="32">
        <f t="shared" si="530"/>
        <v>0</v>
      </c>
      <c r="FM186" s="32">
        <f t="shared" si="530"/>
        <v>1</v>
      </c>
      <c r="FN186" s="32">
        <f t="shared" si="530"/>
        <v>1</v>
      </c>
      <c r="FO186" s="32">
        <f t="shared" si="530"/>
        <v>1</v>
      </c>
      <c r="FP186" s="32">
        <f t="shared" si="530"/>
        <v>0</v>
      </c>
      <c r="FQ186" s="32">
        <f t="shared" si="530"/>
        <v>1</v>
      </c>
      <c r="FR186" s="32">
        <f t="shared" si="530"/>
        <v>1</v>
      </c>
      <c r="FS186" s="32">
        <f t="shared" si="530"/>
        <v>1</v>
      </c>
      <c r="FT186" s="32">
        <f t="shared" si="530"/>
        <v>1</v>
      </c>
      <c r="FU186" s="32">
        <f t="shared" si="530"/>
        <v>1</v>
      </c>
      <c r="FV186" s="32">
        <f t="shared" si="530"/>
        <v>1</v>
      </c>
      <c r="FW186" s="32">
        <f t="shared" si="530"/>
        <v>1</v>
      </c>
      <c r="FX186" s="32">
        <f t="shared" si="530"/>
        <v>1</v>
      </c>
      <c r="FY186" s="32">
        <f t="shared" si="530"/>
        <v>1</v>
      </c>
      <c r="FZ186" s="32">
        <f t="shared" si="530"/>
        <v>1</v>
      </c>
      <c r="GA186" s="32">
        <f t="shared" si="530"/>
        <v>1</v>
      </c>
      <c r="GB186" s="32">
        <f t="shared" si="530"/>
        <v>0</v>
      </c>
      <c r="GC186" s="32">
        <f t="shared" si="530"/>
        <v>0</v>
      </c>
      <c r="GD186" s="32">
        <f t="shared" si="530"/>
        <v>0</v>
      </c>
      <c r="GE186" s="32">
        <f t="shared" si="530"/>
        <v>1</v>
      </c>
      <c r="GF186" s="32" t="str">
        <f t="shared" si="530"/>
        <v>CAF</v>
      </c>
      <c r="GG186" s="32">
        <f t="shared" si="530"/>
        <v>1</v>
      </c>
      <c r="GH186" s="32">
        <f t="shared" si="530"/>
        <v>1</v>
      </c>
      <c r="GI186" s="32">
        <f t="shared" si="530"/>
        <v>1</v>
      </c>
      <c r="GJ186" s="32">
        <f t="shared" si="530"/>
        <v>1</v>
      </c>
      <c r="GK186" s="32">
        <f t="shared" si="530"/>
        <v>1</v>
      </c>
      <c r="GL186" s="32">
        <f t="shared" si="530"/>
        <v>1</v>
      </c>
      <c r="GM186" s="32">
        <f t="shared" si="530"/>
        <v>1</v>
      </c>
      <c r="GN186" s="32">
        <f t="shared" si="530"/>
        <v>1</v>
      </c>
      <c r="GO186" s="32">
        <f t="shared" ref="GO186:IZ186" si="531">IF(GO189&lt;&gt;"",GO189,IF(OR(GP182=1,GP184="x",GP182=2),1,GP184))</f>
        <v>1</v>
      </c>
      <c r="GP186" s="32">
        <f t="shared" si="531"/>
        <v>1</v>
      </c>
      <c r="GQ186" s="32">
        <f t="shared" si="531"/>
        <v>1</v>
      </c>
      <c r="GR186" s="32">
        <f t="shared" si="531"/>
        <v>0</v>
      </c>
      <c r="GS186" s="32">
        <f t="shared" si="531"/>
        <v>0</v>
      </c>
      <c r="GT186" s="32">
        <f t="shared" si="531"/>
        <v>0</v>
      </c>
      <c r="GU186" s="32">
        <f t="shared" si="531"/>
        <v>0</v>
      </c>
      <c r="GV186" s="32">
        <f t="shared" si="531"/>
        <v>0</v>
      </c>
      <c r="GW186" s="32">
        <f t="shared" si="531"/>
        <v>0</v>
      </c>
      <c r="GX186" s="32">
        <f t="shared" si="531"/>
        <v>0</v>
      </c>
      <c r="GY186" s="32">
        <f t="shared" si="531"/>
        <v>0</v>
      </c>
      <c r="GZ186" s="32">
        <f t="shared" si="531"/>
        <v>0</v>
      </c>
      <c r="HA186" s="32">
        <f t="shared" si="531"/>
        <v>1</v>
      </c>
      <c r="HB186" s="32">
        <f t="shared" si="531"/>
        <v>1</v>
      </c>
      <c r="HC186" s="32">
        <f t="shared" si="531"/>
        <v>1</v>
      </c>
      <c r="HD186" s="32">
        <f t="shared" si="531"/>
        <v>1</v>
      </c>
      <c r="HE186" s="32" t="str">
        <f t="shared" si="531"/>
        <v>CAF</v>
      </c>
      <c r="HF186" s="32">
        <f t="shared" si="531"/>
        <v>1</v>
      </c>
      <c r="HG186" s="32">
        <f t="shared" si="531"/>
        <v>1</v>
      </c>
      <c r="HH186" s="32">
        <f t="shared" si="531"/>
        <v>1</v>
      </c>
      <c r="HI186" s="32">
        <f t="shared" si="531"/>
        <v>1</v>
      </c>
      <c r="HJ186" s="32">
        <f t="shared" si="531"/>
        <v>1</v>
      </c>
      <c r="HK186" s="32">
        <f t="shared" si="531"/>
        <v>0</v>
      </c>
      <c r="HL186" s="32">
        <f t="shared" si="531"/>
        <v>0</v>
      </c>
      <c r="HM186" s="32">
        <f t="shared" si="531"/>
        <v>0</v>
      </c>
      <c r="HN186" s="32">
        <f t="shared" si="531"/>
        <v>1</v>
      </c>
      <c r="HO186" s="32">
        <f t="shared" si="531"/>
        <v>1</v>
      </c>
      <c r="HP186" s="32">
        <f t="shared" si="531"/>
        <v>1</v>
      </c>
      <c r="HQ186" s="32">
        <f t="shared" si="531"/>
        <v>1</v>
      </c>
      <c r="HR186" s="32">
        <f t="shared" si="531"/>
        <v>1</v>
      </c>
      <c r="HS186" s="32">
        <f t="shared" si="531"/>
        <v>1</v>
      </c>
      <c r="HT186" s="32">
        <f t="shared" si="531"/>
        <v>1</v>
      </c>
      <c r="HU186" s="32">
        <f t="shared" si="531"/>
        <v>1</v>
      </c>
      <c r="HV186" s="32">
        <f t="shared" si="531"/>
        <v>1</v>
      </c>
      <c r="HW186" s="32">
        <f t="shared" si="531"/>
        <v>1</v>
      </c>
      <c r="HX186" s="32">
        <f t="shared" si="531"/>
        <v>1</v>
      </c>
      <c r="HY186" s="32">
        <f t="shared" si="531"/>
        <v>1</v>
      </c>
      <c r="HZ186" s="32">
        <f t="shared" si="531"/>
        <v>1</v>
      </c>
      <c r="IA186" s="32">
        <f t="shared" si="531"/>
        <v>1</v>
      </c>
      <c r="IB186" s="32">
        <f t="shared" si="531"/>
        <v>1</v>
      </c>
      <c r="IC186" s="32">
        <f t="shared" si="531"/>
        <v>1</v>
      </c>
      <c r="ID186" s="32">
        <f t="shared" si="531"/>
        <v>1</v>
      </c>
      <c r="IE186" s="32">
        <f t="shared" si="531"/>
        <v>1</v>
      </c>
      <c r="IF186" s="32">
        <f t="shared" si="531"/>
        <v>1</v>
      </c>
      <c r="IG186" s="32">
        <f t="shared" si="531"/>
        <v>1</v>
      </c>
      <c r="IH186" s="32">
        <f t="shared" si="531"/>
        <v>1</v>
      </c>
      <c r="II186" s="32">
        <f t="shared" si="531"/>
        <v>1</v>
      </c>
      <c r="IJ186" s="32">
        <f t="shared" si="531"/>
        <v>1</v>
      </c>
      <c r="IK186" s="32">
        <f t="shared" si="531"/>
        <v>1</v>
      </c>
      <c r="IL186" s="32">
        <f t="shared" si="531"/>
        <v>1</v>
      </c>
      <c r="IM186" s="32">
        <f t="shared" si="531"/>
        <v>1</v>
      </c>
      <c r="IN186" s="32">
        <f t="shared" si="531"/>
        <v>1</v>
      </c>
      <c r="IO186" s="32">
        <f t="shared" si="531"/>
        <v>1</v>
      </c>
      <c r="IP186" s="32">
        <f t="shared" si="531"/>
        <v>1</v>
      </c>
      <c r="IQ186" s="32">
        <f t="shared" si="531"/>
        <v>1</v>
      </c>
      <c r="IR186" s="32">
        <f t="shared" si="531"/>
        <v>1</v>
      </c>
      <c r="IS186" s="32">
        <f t="shared" si="531"/>
        <v>1</v>
      </c>
      <c r="IT186" s="32">
        <f t="shared" si="531"/>
        <v>1</v>
      </c>
      <c r="IU186" s="32">
        <f t="shared" si="531"/>
        <v>1</v>
      </c>
      <c r="IV186" s="32">
        <f t="shared" si="531"/>
        <v>1</v>
      </c>
      <c r="IW186" s="32">
        <f t="shared" si="531"/>
        <v>1</v>
      </c>
      <c r="IX186" s="32">
        <f t="shared" si="531"/>
        <v>1</v>
      </c>
      <c r="IY186" s="32">
        <f t="shared" si="531"/>
        <v>1</v>
      </c>
      <c r="IZ186" s="32">
        <f t="shared" si="531"/>
        <v>1</v>
      </c>
      <c r="JA186" s="32">
        <f t="shared" ref="JA186:LL186" si="532">IF(JA189&lt;&gt;"",JA189,IF(OR(JB182=1,JB184="x",JB182=2),1,JB184))</f>
        <v>1</v>
      </c>
      <c r="JB186" s="32">
        <f t="shared" si="532"/>
        <v>1</v>
      </c>
      <c r="JC186" s="32">
        <f t="shared" si="532"/>
        <v>1</v>
      </c>
      <c r="JD186" s="32">
        <f t="shared" si="532"/>
        <v>1</v>
      </c>
      <c r="JE186" s="32">
        <f t="shared" si="532"/>
        <v>1</v>
      </c>
      <c r="JF186" s="32">
        <f t="shared" si="532"/>
        <v>1</v>
      </c>
      <c r="JG186" s="32">
        <f t="shared" si="532"/>
        <v>1</v>
      </c>
      <c r="JH186" s="32">
        <f t="shared" si="532"/>
        <v>0</v>
      </c>
      <c r="JI186" s="32">
        <f t="shared" si="532"/>
        <v>0</v>
      </c>
      <c r="JJ186" s="32">
        <f t="shared" si="532"/>
        <v>1</v>
      </c>
      <c r="JK186" s="32">
        <f t="shared" si="532"/>
        <v>1</v>
      </c>
      <c r="JL186" s="32">
        <f t="shared" si="532"/>
        <v>1</v>
      </c>
      <c r="JM186" s="32">
        <f t="shared" si="532"/>
        <v>1</v>
      </c>
      <c r="JN186" s="32">
        <f t="shared" si="532"/>
        <v>1</v>
      </c>
      <c r="JO186" s="32">
        <f t="shared" si="532"/>
        <v>1</v>
      </c>
      <c r="JP186" s="32">
        <f t="shared" si="532"/>
        <v>1</v>
      </c>
      <c r="JQ186" s="32">
        <f t="shared" si="532"/>
        <v>1</v>
      </c>
      <c r="JR186" s="32">
        <f t="shared" si="532"/>
        <v>1</v>
      </c>
      <c r="JS186" s="32">
        <f t="shared" si="532"/>
        <v>1</v>
      </c>
      <c r="JT186" s="32">
        <f t="shared" si="532"/>
        <v>1</v>
      </c>
      <c r="JU186" s="32">
        <f t="shared" si="532"/>
        <v>1</v>
      </c>
      <c r="JV186" s="32">
        <f t="shared" si="532"/>
        <v>1</v>
      </c>
      <c r="JW186" s="32">
        <f t="shared" si="532"/>
        <v>1</v>
      </c>
      <c r="JX186" s="32">
        <f t="shared" si="532"/>
        <v>1</v>
      </c>
      <c r="JY186" s="32">
        <f t="shared" si="532"/>
        <v>1</v>
      </c>
      <c r="JZ186" s="32">
        <f t="shared" si="532"/>
        <v>1</v>
      </c>
      <c r="KA186" s="32">
        <f t="shared" si="532"/>
        <v>1</v>
      </c>
      <c r="KB186" s="32">
        <f t="shared" si="532"/>
        <v>1</v>
      </c>
      <c r="KC186" s="32">
        <f t="shared" si="532"/>
        <v>1</v>
      </c>
      <c r="KD186" s="32">
        <f t="shared" si="532"/>
        <v>1</v>
      </c>
      <c r="KE186" s="32">
        <f t="shared" si="532"/>
        <v>1</v>
      </c>
      <c r="KF186" s="32">
        <f t="shared" si="532"/>
        <v>1</v>
      </c>
      <c r="KG186" s="32">
        <f t="shared" si="532"/>
        <v>1</v>
      </c>
      <c r="KH186" s="32">
        <f t="shared" si="532"/>
        <v>1</v>
      </c>
      <c r="KI186" s="32">
        <f t="shared" si="532"/>
        <v>1</v>
      </c>
      <c r="KJ186" s="32">
        <f t="shared" si="532"/>
        <v>0</v>
      </c>
      <c r="KK186" s="32">
        <f t="shared" si="532"/>
        <v>0</v>
      </c>
      <c r="KL186" s="32">
        <f t="shared" si="532"/>
        <v>1</v>
      </c>
      <c r="KM186" s="32">
        <f t="shared" si="532"/>
        <v>1</v>
      </c>
      <c r="KN186" s="32">
        <f t="shared" si="532"/>
        <v>1</v>
      </c>
      <c r="KO186" s="32">
        <f t="shared" si="532"/>
        <v>1</v>
      </c>
      <c r="KP186" s="32">
        <f t="shared" si="532"/>
        <v>1</v>
      </c>
      <c r="KQ186" s="32">
        <f t="shared" si="532"/>
        <v>1</v>
      </c>
      <c r="KR186" s="32">
        <f t="shared" si="532"/>
        <v>1</v>
      </c>
      <c r="KS186" s="32">
        <f t="shared" si="532"/>
        <v>1</v>
      </c>
      <c r="KT186" s="32">
        <f t="shared" si="532"/>
        <v>1</v>
      </c>
      <c r="KU186" s="32">
        <f t="shared" si="532"/>
        <v>1</v>
      </c>
      <c r="KV186" s="32">
        <f t="shared" si="532"/>
        <v>1</v>
      </c>
      <c r="KW186" s="32">
        <f t="shared" si="532"/>
        <v>1</v>
      </c>
      <c r="KX186" s="32">
        <f t="shared" si="532"/>
        <v>1</v>
      </c>
      <c r="KY186" s="32">
        <f t="shared" si="532"/>
        <v>1</v>
      </c>
      <c r="KZ186" s="32">
        <f t="shared" si="532"/>
        <v>1</v>
      </c>
      <c r="LA186" s="32">
        <f t="shared" si="532"/>
        <v>1</v>
      </c>
      <c r="LB186" s="32">
        <f t="shared" si="532"/>
        <v>1</v>
      </c>
      <c r="LC186" s="32">
        <f t="shared" si="532"/>
        <v>1</v>
      </c>
      <c r="LD186" s="32">
        <f t="shared" si="532"/>
        <v>1</v>
      </c>
      <c r="LE186" s="32">
        <f t="shared" si="532"/>
        <v>1</v>
      </c>
      <c r="LF186" s="32">
        <f t="shared" si="532"/>
        <v>1</v>
      </c>
      <c r="LG186" s="32">
        <f t="shared" si="532"/>
        <v>1</v>
      </c>
      <c r="LH186" s="32">
        <f t="shared" si="532"/>
        <v>1</v>
      </c>
      <c r="LI186" s="32">
        <f t="shared" si="532"/>
        <v>1</v>
      </c>
      <c r="LJ186" s="32">
        <f t="shared" si="532"/>
        <v>1</v>
      </c>
      <c r="LK186" s="32">
        <f t="shared" si="532"/>
        <v>1</v>
      </c>
      <c r="LL186" s="32">
        <f t="shared" si="532"/>
        <v>1</v>
      </c>
      <c r="LM186" s="32">
        <f t="shared" ref="LM186:NR186" si="533">IF(LM189&lt;&gt;"",LM189,IF(OR(LN182=1,LN184="x",LN182=2),1,LN184))</f>
        <v>1</v>
      </c>
      <c r="LN186" s="32">
        <f t="shared" si="533"/>
        <v>1</v>
      </c>
      <c r="LO186" s="32">
        <f t="shared" si="533"/>
        <v>1</v>
      </c>
      <c r="LP186" s="32">
        <f t="shared" si="533"/>
        <v>1</v>
      </c>
      <c r="LQ186" s="32">
        <f t="shared" si="533"/>
        <v>1</v>
      </c>
      <c r="LR186" s="32">
        <f t="shared" si="533"/>
        <v>1</v>
      </c>
      <c r="LS186" s="32">
        <f t="shared" si="533"/>
        <v>1</v>
      </c>
      <c r="LT186" s="32">
        <f t="shared" si="533"/>
        <v>1</v>
      </c>
      <c r="LU186" s="32">
        <f t="shared" si="533"/>
        <v>1</v>
      </c>
      <c r="LV186" s="32">
        <f t="shared" si="533"/>
        <v>1</v>
      </c>
      <c r="LW186" s="32">
        <f t="shared" si="533"/>
        <v>1</v>
      </c>
      <c r="LX186" s="32">
        <f t="shared" si="533"/>
        <v>1</v>
      </c>
      <c r="LY186" s="32">
        <f t="shared" si="533"/>
        <v>1</v>
      </c>
      <c r="LZ186" s="32">
        <f t="shared" si="533"/>
        <v>0</v>
      </c>
      <c r="MA186" s="32">
        <f t="shared" si="533"/>
        <v>0</v>
      </c>
      <c r="MB186" s="32">
        <f t="shared" si="533"/>
        <v>1</v>
      </c>
      <c r="MC186" s="32">
        <f t="shared" si="533"/>
        <v>1</v>
      </c>
      <c r="MD186" s="32">
        <f t="shared" si="533"/>
        <v>1</v>
      </c>
      <c r="ME186" s="32">
        <f t="shared" si="533"/>
        <v>1</v>
      </c>
      <c r="MF186" s="32">
        <f t="shared" si="533"/>
        <v>1</v>
      </c>
      <c r="MG186" s="32">
        <f t="shared" si="533"/>
        <v>1</v>
      </c>
      <c r="MH186" s="32">
        <f t="shared" si="533"/>
        <v>1</v>
      </c>
      <c r="MI186" s="32">
        <f t="shared" si="533"/>
        <v>1</v>
      </c>
      <c r="MJ186" s="32">
        <f t="shared" si="533"/>
        <v>1</v>
      </c>
      <c r="MK186" s="32">
        <f t="shared" si="533"/>
        <v>1</v>
      </c>
      <c r="ML186" s="32">
        <f t="shared" si="533"/>
        <v>1</v>
      </c>
      <c r="MM186" s="32">
        <f t="shared" si="533"/>
        <v>1</v>
      </c>
      <c r="MN186" s="32">
        <f t="shared" si="533"/>
        <v>1</v>
      </c>
      <c r="MO186" s="32">
        <f t="shared" si="533"/>
        <v>1</v>
      </c>
      <c r="MP186" s="32">
        <f t="shared" si="533"/>
        <v>1</v>
      </c>
      <c r="MQ186" s="32">
        <f t="shared" si="533"/>
        <v>1</v>
      </c>
      <c r="MR186" s="32">
        <f t="shared" si="533"/>
        <v>1</v>
      </c>
      <c r="MS186" s="32">
        <f t="shared" si="533"/>
        <v>1</v>
      </c>
      <c r="MT186" s="32">
        <f t="shared" si="533"/>
        <v>1</v>
      </c>
      <c r="MU186" s="32">
        <f t="shared" si="533"/>
        <v>1</v>
      </c>
      <c r="MV186" s="32">
        <f t="shared" si="533"/>
        <v>1</v>
      </c>
      <c r="MW186" s="32">
        <f t="shared" si="533"/>
        <v>1</v>
      </c>
      <c r="MX186" s="32">
        <f t="shared" si="533"/>
        <v>1</v>
      </c>
      <c r="MY186" s="32">
        <f t="shared" si="533"/>
        <v>1</v>
      </c>
      <c r="MZ186" s="32">
        <f t="shared" si="533"/>
        <v>1</v>
      </c>
      <c r="NA186" s="32">
        <f t="shared" si="533"/>
        <v>1</v>
      </c>
      <c r="NB186" s="32">
        <f t="shared" si="533"/>
        <v>1</v>
      </c>
      <c r="NC186" s="32">
        <f t="shared" si="533"/>
        <v>1</v>
      </c>
      <c r="ND186" s="32">
        <f t="shared" si="533"/>
        <v>1</v>
      </c>
      <c r="NE186" s="32">
        <f t="shared" si="533"/>
        <v>1</v>
      </c>
      <c r="NF186" s="50">
        <f t="shared" si="533"/>
        <v>1</v>
      </c>
      <c r="NG186" s="32">
        <f t="shared" si="533"/>
        <v>1</v>
      </c>
      <c r="NH186" s="32">
        <f t="shared" si="533"/>
        <v>1</v>
      </c>
      <c r="NI186" s="32">
        <f t="shared" si="533"/>
        <v>1</v>
      </c>
      <c r="NJ186" s="32">
        <f t="shared" si="533"/>
        <v>1</v>
      </c>
      <c r="NK186" s="32">
        <f t="shared" si="533"/>
        <v>1</v>
      </c>
      <c r="NL186" s="32">
        <f t="shared" si="533"/>
        <v>1</v>
      </c>
      <c r="NM186" s="32">
        <f t="shared" si="533"/>
        <v>1</v>
      </c>
      <c r="NN186" s="32">
        <f t="shared" si="533"/>
        <v>1</v>
      </c>
      <c r="NO186" s="32">
        <f t="shared" si="533"/>
        <v>1</v>
      </c>
      <c r="NP186" s="32">
        <f t="shared" si="533"/>
        <v>1</v>
      </c>
      <c r="NQ186" s="32">
        <f t="shared" si="533"/>
        <v>1</v>
      </c>
      <c r="NR186" s="32">
        <f t="shared" si="533"/>
        <v>0</v>
      </c>
    </row>
    <row r="187" spans="1:382" ht="12" hidden="1" customHeight="1" x14ac:dyDescent="0.3">
      <c r="A187" s="2" t="s">
        <v>53</v>
      </c>
      <c r="B187" s="31" t="s">
        <v>12</v>
      </c>
      <c r="C187" s="32"/>
      <c r="D187" s="32"/>
      <c r="E187" s="32">
        <f t="shared" ref="E187:BP187" si="534">IF(OR(F182=1,F184="x",F182=2),1,F184)</f>
        <v>0</v>
      </c>
      <c r="F187" s="32">
        <f t="shared" si="534"/>
        <v>0</v>
      </c>
      <c r="G187" s="32">
        <f t="shared" si="534"/>
        <v>0</v>
      </c>
      <c r="H187" s="32">
        <f t="shared" si="534"/>
        <v>1</v>
      </c>
      <c r="I187" s="32">
        <f t="shared" si="534"/>
        <v>1</v>
      </c>
      <c r="J187" s="32">
        <f t="shared" si="534"/>
        <v>1</v>
      </c>
      <c r="K187" s="32">
        <f t="shared" si="534"/>
        <v>1</v>
      </c>
      <c r="L187" s="32">
        <f t="shared" si="534"/>
        <v>1</v>
      </c>
      <c r="M187" s="32">
        <f t="shared" si="534"/>
        <v>1</v>
      </c>
      <c r="N187" s="32">
        <f t="shared" si="534"/>
        <v>1</v>
      </c>
      <c r="O187" s="32">
        <f t="shared" si="534"/>
        <v>1</v>
      </c>
      <c r="P187" s="32">
        <f t="shared" si="534"/>
        <v>1</v>
      </c>
      <c r="Q187" s="32">
        <f t="shared" si="534"/>
        <v>1</v>
      </c>
      <c r="R187" s="32">
        <f t="shared" si="534"/>
        <v>1</v>
      </c>
      <c r="S187" s="32">
        <f t="shared" si="534"/>
        <v>1</v>
      </c>
      <c r="T187" s="32">
        <f t="shared" si="534"/>
        <v>1</v>
      </c>
      <c r="U187" s="32">
        <f t="shared" si="534"/>
        <v>1</v>
      </c>
      <c r="V187" s="32">
        <f t="shared" si="534"/>
        <v>1</v>
      </c>
      <c r="W187" s="32">
        <f t="shared" si="534"/>
        <v>1</v>
      </c>
      <c r="X187" s="32">
        <f t="shared" si="534"/>
        <v>1</v>
      </c>
      <c r="Y187" s="32">
        <f t="shared" si="534"/>
        <v>1</v>
      </c>
      <c r="Z187" s="32">
        <f t="shared" si="534"/>
        <v>1</v>
      </c>
      <c r="AA187" s="32">
        <f t="shared" si="534"/>
        <v>1</v>
      </c>
      <c r="AB187" s="32">
        <f t="shared" si="534"/>
        <v>1</v>
      </c>
      <c r="AC187" s="32">
        <f t="shared" si="534"/>
        <v>1</v>
      </c>
      <c r="AD187" s="32">
        <f t="shared" si="534"/>
        <v>0</v>
      </c>
      <c r="AE187" s="32">
        <f t="shared" si="534"/>
        <v>0</v>
      </c>
      <c r="AF187" s="32">
        <f t="shared" si="534"/>
        <v>1</v>
      </c>
      <c r="AG187" s="32">
        <f t="shared" si="534"/>
        <v>1</v>
      </c>
      <c r="AH187" s="32">
        <f t="shared" si="534"/>
        <v>1</v>
      </c>
      <c r="AI187" s="32">
        <f t="shared" si="534"/>
        <v>1</v>
      </c>
      <c r="AJ187" s="32">
        <f t="shared" si="534"/>
        <v>1</v>
      </c>
      <c r="AK187" s="32">
        <f t="shared" si="534"/>
        <v>1</v>
      </c>
      <c r="AL187" s="32">
        <f t="shared" si="534"/>
        <v>1</v>
      </c>
      <c r="AM187" s="32">
        <f t="shared" si="534"/>
        <v>1</v>
      </c>
      <c r="AN187" s="32">
        <f t="shared" si="534"/>
        <v>1</v>
      </c>
      <c r="AO187" s="32">
        <f t="shared" si="534"/>
        <v>1</v>
      </c>
      <c r="AP187" s="32">
        <f t="shared" si="534"/>
        <v>1</v>
      </c>
      <c r="AQ187" s="32">
        <f t="shared" si="534"/>
        <v>1</v>
      </c>
      <c r="AR187" s="32">
        <f t="shared" si="534"/>
        <v>1</v>
      </c>
      <c r="AS187" s="32">
        <f t="shared" si="534"/>
        <v>1</v>
      </c>
      <c r="AT187" s="32">
        <f t="shared" si="534"/>
        <v>1</v>
      </c>
      <c r="AU187" s="32">
        <f t="shared" si="534"/>
        <v>1</v>
      </c>
      <c r="AV187" s="32">
        <f t="shared" si="534"/>
        <v>1</v>
      </c>
      <c r="AW187" s="32">
        <f t="shared" si="534"/>
        <v>1</v>
      </c>
      <c r="AX187" s="32">
        <f t="shared" si="534"/>
        <v>1</v>
      </c>
      <c r="AY187" s="32">
        <f t="shared" si="534"/>
        <v>0</v>
      </c>
      <c r="AZ187" s="32">
        <f t="shared" si="534"/>
        <v>0</v>
      </c>
      <c r="BA187" s="32">
        <f t="shared" si="534"/>
        <v>1</v>
      </c>
      <c r="BB187" s="32">
        <f t="shared" si="534"/>
        <v>1</v>
      </c>
      <c r="BC187" s="32">
        <f t="shared" si="534"/>
        <v>1</v>
      </c>
      <c r="BD187" s="32">
        <f t="shared" si="534"/>
        <v>1</v>
      </c>
      <c r="BE187" s="32">
        <f t="shared" si="534"/>
        <v>1</v>
      </c>
      <c r="BF187" s="32">
        <f t="shared" si="534"/>
        <v>1</v>
      </c>
      <c r="BG187" s="32">
        <f t="shared" si="534"/>
        <v>1</v>
      </c>
      <c r="BH187" s="32">
        <f t="shared" si="534"/>
        <v>1</v>
      </c>
      <c r="BI187" s="32">
        <f t="shared" si="534"/>
        <v>1</v>
      </c>
      <c r="BJ187" s="32">
        <f t="shared" si="534"/>
        <v>1</v>
      </c>
      <c r="BK187" s="32">
        <f t="shared" si="534"/>
        <v>1</v>
      </c>
      <c r="BL187" s="32">
        <f t="shared" si="534"/>
        <v>1</v>
      </c>
      <c r="BM187" s="32">
        <f t="shared" si="534"/>
        <v>1</v>
      </c>
      <c r="BN187" s="32">
        <f t="shared" si="534"/>
        <v>1</v>
      </c>
      <c r="BO187" s="32">
        <f t="shared" si="534"/>
        <v>1</v>
      </c>
      <c r="BP187" s="32">
        <f t="shared" si="534"/>
        <v>1</v>
      </c>
      <c r="BQ187" s="32">
        <f t="shared" ref="BQ187:CQ187" si="535">IF(OR(BR182=1,BR184="x",BR182=2),1,BR184)</f>
        <v>1</v>
      </c>
      <c r="BR187" s="32">
        <f t="shared" si="535"/>
        <v>1</v>
      </c>
      <c r="BS187" s="32">
        <f t="shared" si="535"/>
        <v>1</v>
      </c>
      <c r="BT187" s="32">
        <f t="shared" si="535"/>
        <v>1</v>
      </c>
      <c r="BU187" s="32">
        <f t="shared" si="535"/>
        <v>1</v>
      </c>
      <c r="BV187" s="32">
        <f t="shared" si="535"/>
        <v>1</v>
      </c>
      <c r="BW187" s="32">
        <f t="shared" si="535"/>
        <v>1</v>
      </c>
      <c r="BX187" s="32">
        <f t="shared" si="535"/>
        <v>1</v>
      </c>
      <c r="BY187" s="32">
        <f t="shared" si="535"/>
        <v>1</v>
      </c>
      <c r="BZ187" s="32">
        <f t="shared" si="535"/>
        <v>1</v>
      </c>
      <c r="CA187" s="32">
        <f t="shared" si="535"/>
        <v>0</v>
      </c>
      <c r="CB187" s="32">
        <f t="shared" si="535"/>
        <v>0</v>
      </c>
      <c r="CC187" s="32">
        <f t="shared" si="535"/>
        <v>0</v>
      </c>
      <c r="CD187" s="32">
        <f t="shared" si="535"/>
        <v>0</v>
      </c>
      <c r="CE187" s="32">
        <f t="shared" si="535"/>
        <v>0</v>
      </c>
      <c r="CF187" s="32">
        <f t="shared" si="535"/>
        <v>0</v>
      </c>
      <c r="CG187" s="32">
        <f t="shared" si="535"/>
        <v>0</v>
      </c>
      <c r="CH187" s="32">
        <f t="shared" si="535"/>
        <v>0</v>
      </c>
      <c r="CI187" s="32">
        <f t="shared" si="535"/>
        <v>0</v>
      </c>
      <c r="CJ187" s="32">
        <f t="shared" si="535"/>
        <v>1</v>
      </c>
      <c r="CK187" s="32">
        <f t="shared" si="535"/>
        <v>1</v>
      </c>
      <c r="CL187" s="32">
        <f t="shared" si="535"/>
        <v>1</v>
      </c>
      <c r="CM187" s="32">
        <f t="shared" si="535"/>
        <v>1</v>
      </c>
      <c r="CN187" s="32">
        <f t="shared" si="535"/>
        <v>1</v>
      </c>
      <c r="CO187" s="32">
        <f t="shared" si="535"/>
        <v>1</v>
      </c>
      <c r="CP187" s="32">
        <f t="shared" si="535"/>
        <v>1</v>
      </c>
      <c r="CQ187" s="32">
        <f t="shared" si="535"/>
        <v>1</v>
      </c>
      <c r="CR187" s="32">
        <f>IF(OR(CS182=1,CS184="x",CS182=2),1,0)</f>
        <v>1</v>
      </c>
      <c r="CS187" s="32">
        <f t="shared" ref="CS187:FD187" si="536">IF(OR(CT182=1,CT184="x",CT182=2),1,0)</f>
        <v>1</v>
      </c>
      <c r="CT187" s="32">
        <f t="shared" si="536"/>
        <v>1</v>
      </c>
      <c r="CU187" s="32">
        <f t="shared" si="536"/>
        <v>0</v>
      </c>
      <c r="CV187" s="32">
        <f t="shared" si="536"/>
        <v>1</v>
      </c>
      <c r="CW187" s="32">
        <f t="shared" si="536"/>
        <v>1</v>
      </c>
      <c r="CX187" s="32">
        <f t="shared" si="536"/>
        <v>1</v>
      </c>
      <c r="CY187" s="32">
        <f t="shared" si="536"/>
        <v>1</v>
      </c>
      <c r="CZ187" s="32">
        <f t="shared" si="536"/>
        <v>1</v>
      </c>
      <c r="DA187" s="32">
        <f t="shared" si="536"/>
        <v>1</v>
      </c>
      <c r="DB187" s="32">
        <f t="shared" si="536"/>
        <v>1</v>
      </c>
      <c r="DC187" s="32">
        <f t="shared" si="536"/>
        <v>1</v>
      </c>
      <c r="DD187" s="32">
        <f t="shared" si="536"/>
        <v>1</v>
      </c>
      <c r="DE187" s="32">
        <f t="shared" si="536"/>
        <v>1</v>
      </c>
      <c r="DF187" s="32">
        <f t="shared" si="536"/>
        <v>1</v>
      </c>
      <c r="DG187" s="32">
        <f t="shared" si="536"/>
        <v>1</v>
      </c>
      <c r="DH187" s="32">
        <f t="shared" si="536"/>
        <v>1</v>
      </c>
      <c r="DI187" s="32">
        <f t="shared" si="536"/>
        <v>1</v>
      </c>
      <c r="DJ187" s="32">
        <f t="shared" si="536"/>
        <v>1</v>
      </c>
      <c r="DK187" s="32">
        <f t="shared" si="536"/>
        <v>1</v>
      </c>
      <c r="DL187" s="32">
        <f t="shared" si="536"/>
        <v>1</v>
      </c>
      <c r="DM187" s="32">
        <f t="shared" si="536"/>
        <v>1</v>
      </c>
      <c r="DN187" s="32">
        <f t="shared" si="536"/>
        <v>1</v>
      </c>
      <c r="DO187" s="32">
        <f t="shared" si="536"/>
        <v>1</v>
      </c>
      <c r="DP187" s="32">
        <f t="shared" si="536"/>
        <v>1</v>
      </c>
      <c r="DQ187" s="32">
        <f t="shared" si="536"/>
        <v>0</v>
      </c>
      <c r="DR187" s="32">
        <f t="shared" si="536"/>
        <v>0</v>
      </c>
      <c r="DS187" s="32">
        <f t="shared" si="536"/>
        <v>1</v>
      </c>
      <c r="DT187" s="32">
        <f t="shared" si="536"/>
        <v>1</v>
      </c>
      <c r="DU187" s="32">
        <f t="shared" si="536"/>
        <v>1</v>
      </c>
      <c r="DV187" s="32">
        <f t="shared" si="536"/>
        <v>1</v>
      </c>
      <c r="DW187" s="32">
        <f t="shared" si="536"/>
        <v>1</v>
      </c>
      <c r="DX187" s="32">
        <f t="shared" si="536"/>
        <v>1</v>
      </c>
      <c r="DY187" s="32">
        <f t="shared" si="536"/>
        <v>1</v>
      </c>
      <c r="DZ187" s="32">
        <f t="shared" si="536"/>
        <v>1</v>
      </c>
      <c r="EA187" s="32">
        <f t="shared" si="536"/>
        <v>1</v>
      </c>
      <c r="EB187" s="32">
        <f t="shared" si="536"/>
        <v>1</v>
      </c>
      <c r="EC187" s="32">
        <f t="shared" si="536"/>
        <v>1</v>
      </c>
      <c r="ED187" s="32">
        <f t="shared" si="536"/>
        <v>1</v>
      </c>
      <c r="EE187" s="32">
        <f t="shared" si="536"/>
        <v>1</v>
      </c>
      <c r="EF187" s="32">
        <f t="shared" si="536"/>
        <v>1</v>
      </c>
      <c r="EG187" s="32">
        <f t="shared" si="536"/>
        <v>1</v>
      </c>
      <c r="EH187" s="32">
        <f t="shared" si="536"/>
        <v>1</v>
      </c>
      <c r="EI187" s="32">
        <f t="shared" si="536"/>
        <v>1</v>
      </c>
      <c r="EJ187" s="32">
        <f t="shared" si="536"/>
        <v>1</v>
      </c>
      <c r="EK187" s="32">
        <f t="shared" si="536"/>
        <v>1</v>
      </c>
      <c r="EL187" s="32">
        <f t="shared" si="536"/>
        <v>1</v>
      </c>
      <c r="EM187" s="32">
        <f t="shared" si="536"/>
        <v>1</v>
      </c>
      <c r="EN187" s="32">
        <f t="shared" si="536"/>
        <v>1</v>
      </c>
      <c r="EO187" s="32">
        <f t="shared" si="536"/>
        <v>1</v>
      </c>
      <c r="EP187" s="32">
        <f t="shared" si="536"/>
        <v>1</v>
      </c>
      <c r="EQ187" s="32">
        <f t="shared" si="536"/>
        <v>1</v>
      </c>
      <c r="ER187" s="32">
        <f t="shared" si="536"/>
        <v>1</v>
      </c>
      <c r="ES187" s="32">
        <f t="shared" si="536"/>
        <v>0</v>
      </c>
      <c r="ET187" s="32">
        <f t="shared" si="536"/>
        <v>0</v>
      </c>
      <c r="EU187" s="32">
        <f t="shared" si="536"/>
        <v>1</v>
      </c>
      <c r="EV187" s="32">
        <f t="shared" si="536"/>
        <v>1</v>
      </c>
      <c r="EW187" s="32">
        <f t="shared" si="536"/>
        <v>1</v>
      </c>
      <c r="EX187" s="32">
        <f t="shared" si="536"/>
        <v>1</v>
      </c>
      <c r="EY187" s="32">
        <f t="shared" si="536"/>
        <v>1</v>
      </c>
      <c r="EZ187" s="32">
        <f t="shared" si="536"/>
        <v>1</v>
      </c>
      <c r="FA187" s="32">
        <f t="shared" si="536"/>
        <v>1</v>
      </c>
      <c r="FB187" s="32">
        <f t="shared" si="536"/>
        <v>1</v>
      </c>
      <c r="FC187" s="32">
        <f t="shared" si="536"/>
        <v>1</v>
      </c>
      <c r="FD187" s="32">
        <f t="shared" si="536"/>
        <v>1</v>
      </c>
      <c r="FE187" s="32">
        <f t="shared" ref="FE187:HP187" si="537">IF(OR(FF182=1,FF184="x",FF182=2),1,0)</f>
        <v>1</v>
      </c>
      <c r="FF187" s="32">
        <f t="shared" si="537"/>
        <v>1</v>
      </c>
      <c r="FG187" s="32">
        <f t="shared" si="537"/>
        <v>1</v>
      </c>
      <c r="FH187" s="32">
        <f t="shared" si="537"/>
        <v>1</v>
      </c>
      <c r="FI187" s="32">
        <f t="shared" si="537"/>
        <v>1</v>
      </c>
      <c r="FJ187" s="32">
        <f t="shared" si="537"/>
        <v>1</v>
      </c>
      <c r="FK187" s="32">
        <f t="shared" si="537"/>
        <v>0</v>
      </c>
      <c r="FL187" s="32">
        <f t="shared" si="537"/>
        <v>0</v>
      </c>
      <c r="FM187" s="32">
        <f t="shared" si="537"/>
        <v>1</v>
      </c>
      <c r="FN187" s="32">
        <f t="shared" si="537"/>
        <v>1</v>
      </c>
      <c r="FO187" s="32">
        <f t="shared" si="537"/>
        <v>1</v>
      </c>
      <c r="FP187" s="32">
        <f t="shared" si="537"/>
        <v>0</v>
      </c>
      <c r="FQ187" s="32">
        <f t="shared" si="537"/>
        <v>1</v>
      </c>
      <c r="FR187" s="32">
        <f t="shared" si="537"/>
        <v>1</v>
      </c>
      <c r="FS187" s="32">
        <f t="shared" si="537"/>
        <v>1</v>
      </c>
      <c r="FT187" s="32">
        <f t="shared" si="537"/>
        <v>1</v>
      </c>
      <c r="FU187" s="32">
        <f t="shared" si="537"/>
        <v>1</v>
      </c>
      <c r="FV187" s="32">
        <f t="shared" si="537"/>
        <v>1</v>
      </c>
      <c r="FW187" s="32">
        <f t="shared" si="537"/>
        <v>1</v>
      </c>
      <c r="FX187" s="32">
        <f t="shared" si="537"/>
        <v>1</v>
      </c>
      <c r="FY187" s="32">
        <f t="shared" si="537"/>
        <v>1</v>
      </c>
      <c r="FZ187" s="32">
        <f t="shared" si="537"/>
        <v>1</v>
      </c>
      <c r="GA187" s="32">
        <f t="shared" si="537"/>
        <v>1</v>
      </c>
      <c r="GB187" s="32">
        <f t="shared" si="537"/>
        <v>0</v>
      </c>
      <c r="GC187" s="32">
        <f t="shared" si="537"/>
        <v>0</v>
      </c>
      <c r="GD187" s="32">
        <f t="shared" si="537"/>
        <v>0</v>
      </c>
      <c r="GE187" s="32">
        <f t="shared" si="537"/>
        <v>1</v>
      </c>
      <c r="GF187" s="32">
        <f t="shared" si="537"/>
        <v>1</v>
      </c>
      <c r="GG187" s="32">
        <f t="shared" si="537"/>
        <v>1</v>
      </c>
      <c r="GH187" s="32">
        <f t="shared" si="537"/>
        <v>1</v>
      </c>
      <c r="GI187" s="32">
        <f t="shared" si="537"/>
        <v>1</v>
      </c>
      <c r="GJ187" s="32">
        <f t="shared" si="537"/>
        <v>1</v>
      </c>
      <c r="GK187" s="32">
        <f t="shared" si="537"/>
        <v>1</v>
      </c>
      <c r="GL187" s="32">
        <f t="shared" si="537"/>
        <v>1</v>
      </c>
      <c r="GM187" s="32">
        <f t="shared" si="537"/>
        <v>1</v>
      </c>
      <c r="GN187" s="32">
        <f t="shared" si="537"/>
        <v>1</v>
      </c>
      <c r="GO187" s="32">
        <f t="shared" si="537"/>
        <v>1</v>
      </c>
      <c r="GP187" s="32">
        <f t="shared" si="537"/>
        <v>1</v>
      </c>
      <c r="GQ187" s="32">
        <f t="shared" si="537"/>
        <v>1</v>
      </c>
      <c r="GR187" s="32">
        <f t="shared" si="537"/>
        <v>0</v>
      </c>
      <c r="GS187" s="32">
        <f t="shared" si="537"/>
        <v>0</v>
      </c>
      <c r="GT187" s="32">
        <f t="shared" si="537"/>
        <v>0</v>
      </c>
      <c r="GU187" s="32">
        <f t="shared" si="537"/>
        <v>0</v>
      </c>
      <c r="GV187" s="32">
        <f t="shared" si="537"/>
        <v>0</v>
      </c>
      <c r="GW187" s="32">
        <f t="shared" si="537"/>
        <v>0</v>
      </c>
      <c r="GX187" s="32">
        <f t="shared" si="537"/>
        <v>0</v>
      </c>
      <c r="GY187" s="32">
        <f t="shared" si="537"/>
        <v>0</v>
      </c>
      <c r="GZ187" s="32">
        <f t="shared" si="537"/>
        <v>0</v>
      </c>
      <c r="HA187" s="32">
        <f t="shared" si="537"/>
        <v>1</v>
      </c>
      <c r="HB187" s="32">
        <f t="shared" si="537"/>
        <v>1</v>
      </c>
      <c r="HC187" s="32">
        <f t="shared" si="537"/>
        <v>1</v>
      </c>
      <c r="HD187" s="32">
        <f t="shared" si="537"/>
        <v>1</v>
      </c>
      <c r="HE187" s="32">
        <f t="shared" si="537"/>
        <v>1</v>
      </c>
      <c r="HF187" s="32">
        <f t="shared" si="537"/>
        <v>1</v>
      </c>
      <c r="HG187" s="32">
        <f t="shared" si="537"/>
        <v>1</v>
      </c>
      <c r="HH187" s="32">
        <f t="shared" si="537"/>
        <v>1</v>
      </c>
      <c r="HI187" s="32">
        <f t="shared" si="537"/>
        <v>1</v>
      </c>
      <c r="HJ187" s="32">
        <f t="shared" si="537"/>
        <v>1</v>
      </c>
      <c r="HK187" s="32">
        <f t="shared" si="537"/>
        <v>0</v>
      </c>
      <c r="HL187" s="32">
        <f t="shared" si="537"/>
        <v>0</v>
      </c>
      <c r="HM187" s="32">
        <f t="shared" si="537"/>
        <v>0</v>
      </c>
      <c r="HN187" s="32">
        <f t="shared" si="537"/>
        <v>1</v>
      </c>
      <c r="HO187" s="32">
        <f t="shared" si="537"/>
        <v>1</v>
      </c>
      <c r="HP187" s="32">
        <f t="shared" si="537"/>
        <v>1</v>
      </c>
      <c r="HQ187" s="32">
        <f t="shared" ref="HQ187:KB187" si="538">IF(OR(HR182=1,HR184="x",HR182=2),1,0)</f>
        <v>1</v>
      </c>
      <c r="HR187" s="32">
        <f t="shared" si="538"/>
        <v>1</v>
      </c>
      <c r="HS187" s="32">
        <f t="shared" si="538"/>
        <v>1</v>
      </c>
      <c r="HT187" s="32">
        <f t="shared" si="538"/>
        <v>1</v>
      </c>
      <c r="HU187" s="32">
        <f t="shared" si="538"/>
        <v>1</v>
      </c>
      <c r="HV187" s="32">
        <f t="shared" si="538"/>
        <v>1</v>
      </c>
      <c r="HW187" s="32">
        <f t="shared" si="538"/>
        <v>1</v>
      </c>
      <c r="HX187" s="32">
        <f t="shared" si="538"/>
        <v>1</v>
      </c>
      <c r="HY187" s="32">
        <f t="shared" si="538"/>
        <v>1</v>
      </c>
      <c r="HZ187" s="32">
        <f t="shared" si="538"/>
        <v>1</v>
      </c>
      <c r="IA187" s="32">
        <f t="shared" si="538"/>
        <v>1</v>
      </c>
      <c r="IB187" s="32">
        <f t="shared" si="538"/>
        <v>1</v>
      </c>
      <c r="IC187" s="32">
        <f t="shared" si="538"/>
        <v>1</v>
      </c>
      <c r="ID187" s="32">
        <f t="shared" si="538"/>
        <v>1</v>
      </c>
      <c r="IE187" s="32">
        <f t="shared" si="538"/>
        <v>1</v>
      </c>
      <c r="IF187" s="32">
        <f t="shared" si="538"/>
        <v>1</v>
      </c>
      <c r="IG187" s="32">
        <f t="shared" si="538"/>
        <v>1</v>
      </c>
      <c r="IH187" s="32">
        <f t="shared" si="538"/>
        <v>1</v>
      </c>
      <c r="II187" s="32">
        <f t="shared" si="538"/>
        <v>1</v>
      </c>
      <c r="IJ187" s="32">
        <f t="shared" si="538"/>
        <v>1</v>
      </c>
      <c r="IK187" s="32">
        <f t="shared" si="538"/>
        <v>1</v>
      </c>
      <c r="IL187" s="32">
        <f t="shared" si="538"/>
        <v>1</v>
      </c>
      <c r="IM187" s="32">
        <f t="shared" si="538"/>
        <v>1</v>
      </c>
      <c r="IN187" s="32">
        <f t="shared" si="538"/>
        <v>1</v>
      </c>
      <c r="IO187" s="32">
        <f t="shared" si="538"/>
        <v>1</v>
      </c>
      <c r="IP187" s="32">
        <f t="shared" si="538"/>
        <v>1</v>
      </c>
      <c r="IQ187" s="32">
        <f t="shared" si="538"/>
        <v>1</v>
      </c>
      <c r="IR187" s="32">
        <f t="shared" si="538"/>
        <v>1</v>
      </c>
      <c r="IS187" s="32">
        <f t="shared" si="538"/>
        <v>1</v>
      </c>
      <c r="IT187" s="32">
        <f t="shared" si="538"/>
        <v>1</v>
      </c>
      <c r="IU187" s="32">
        <f t="shared" si="538"/>
        <v>1</v>
      </c>
      <c r="IV187" s="32">
        <f t="shared" si="538"/>
        <v>1</v>
      </c>
      <c r="IW187" s="32">
        <f t="shared" si="538"/>
        <v>1</v>
      </c>
      <c r="IX187" s="32">
        <f t="shared" si="538"/>
        <v>1</v>
      </c>
      <c r="IY187" s="32">
        <f t="shared" si="538"/>
        <v>1</v>
      </c>
      <c r="IZ187" s="32">
        <f t="shared" si="538"/>
        <v>1</v>
      </c>
      <c r="JA187" s="32">
        <f t="shared" si="538"/>
        <v>1</v>
      </c>
      <c r="JB187" s="32">
        <f t="shared" si="538"/>
        <v>1</v>
      </c>
      <c r="JC187" s="32">
        <f t="shared" si="538"/>
        <v>1</v>
      </c>
      <c r="JD187" s="32">
        <f t="shared" si="538"/>
        <v>1</v>
      </c>
      <c r="JE187" s="32">
        <f t="shared" si="538"/>
        <v>1</v>
      </c>
      <c r="JF187" s="32">
        <f t="shared" si="538"/>
        <v>1</v>
      </c>
      <c r="JG187" s="32">
        <f t="shared" si="538"/>
        <v>1</v>
      </c>
      <c r="JH187" s="32">
        <f t="shared" si="538"/>
        <v>0</v>
      </c>
      <c r="JI187" s="32">
        <f t="shared" si="538"/>
        <v>0</v>
      </c>
      <c r="JJ187" s="32">
        <f t="shared" si="538"/>
        <v>1</v>
      </c>
      <c r="JK187" s="32">
        <f t="shared" si="538"/>
        <v>1</v>
      </c>
      <c r="JL187" s="32">
        <f t="shared" si="538"/>
        <v>1</v>
      </c>
      <c r="JM187" s="32">
        <f t="shared" si="538"/>
        <v>1</v>
      </c>
      <c r="JN187" s="32">
        <f t="shared" si="538"/>
        <v>1</v>
      </c>
      <c r="JO187" s="32">
        <f t="shared" si="538"/>
        <v>1</v>
      </c>
      <c r="JP187" s="32">
        <f t="shared" si="538"/>
        <v>1</v>
      </c>
      <c r="JQ187" s="32">
        <f t="shared" si="538"/>
        <v>1</v>
      </c>
      <c r="JR187" s="32">
        <f t="shared" si="538"/>
        <v>1</v>
      </c>
      <c r="JS187" s="32">
        <f t="shared" si="538"/>
        <v>1</v>
      </c>
      <c r="JT187" s="32">
        <f t="shared" si="538"/>
        <v>1</v>
      </c>
      <c r="JU187" s="32">
        <f t="shared" si="538"/>
        <v>1</v>
      </c>
      <c r="JV187" s="32">
        <f t="shared" si="538"/>
        <v>1</v>
      </c>
      <c r="JW187" s="32">
        <f t="shared" si="538"/>
        <v>1</v>
      </c>
      <c r="JX187" s="32">
        <f t="shared" si="538"/>
        <v>1</v>
      </c>
      <c r="JY187" s="32">
        <f t="shared" si="538"/>
        <v>1</v>
      </c>
      <c r="JZ187" s="32">
        <f t="shared" si="538"/>
        <v>1</v>
      </c>
      <c r="KA187" s="32">
        <f t="shared" si="538"/>
        <v>1</v>
      </c>
      <c r="KB187" s="32">
        <f t="shared" si="538"/>
        <v>1</v>
      </c>
      <c r="KC187" s="32">
        <f t="shared" ref="KC187:MN187" si="539">IF(OR(KD182=1,KD184="x",KD182=2),1,0)</f>
        <v>1</v>
      </c>
      <c r="KD187" s="32">
        <f t="shared" si="539"/>
        <v>1</v>
      </c>
      <c r="KE187" s="32">
        <f t="shared" si="539"/>
        <v>1</v>
      </c>
      <c r="KF187" s="32">
        <f t="shared" si="539"/>
        <v>1</v>
      </c>
      <c r="KG187" s="32">
        <f t="shared" si="539"/>
        <v>1</v>
      </c>
      <c r="KH187" s="32">
        <f t="shared" si="539"/>
        <v>1</v>
      </c>
      <c r="KI187" s="32">
        <f t="shared" si="539"/>
        <v>1</v>
      </c>
      <c r="KJ187" s="32">
        <f t="shared" si="539"/>
        <v>0</v>
      </c>
      <c r="KK187" s="32">
        <f t="shared" si="539"/>
        <v>0</v>
      </c>
      <c r="KL187" s="32">
        <f t="shared" si="539"/>
        <v>1</v>
      </c>
      <c r="KM187" s="32">
        <f t="shared" si="539"/>
        <v>1</v>
      </c>
      <c r="KN187" s="32">
        <f t="shared" si="539"/>
        <v>1</v>
      </c>
      <c r="KO187" s="32">
        <f t="shared" si="539"/>
        <v>1</v>
      </c>
      <c r="KP187" s="32">
        <f t="shared" si="539"/>
        <v>1</v>
      </c>
      <c r="KQ187" s="32">
        <f t="shared" si="539"/>
        <v>1</v>
      </c>
      <c r="KR187" s="32">
        <f t="shared" si="539"/>
        <v>1</v>
      </c>
      <c r="KS187" s="32">
        <f t="shared" si="539"/>
        <v>1</v>
      </c>
      <c r="KT187" s="32">
        <f t="shared" si="539"/>
        <v>1</v>
      </c>
      <c r="KU187" s="32">
        <f t="shared" si="539"/>
        <v>1</v>
      </c>
      <c r="KV187" s="32">
        <f t="shared" si="539"/>
        <v>1</v>
      </c>
      <c r="KW187" s="32">
        <f t="shared" si="539"/>
        <v>1</v>
      </c>
      <c r="KX187" s="32">
        <f t="shared" si="539"/>
        <v>1</v>
      </c>
      <c r="KY187" s="32">
        <f t="shared" si="539"/>
        <v>1</v>
      </c>
      <c r="KZ187" s="32">
        <f t="shared" si="539"/>
        <v>1</v>
      </c>
      <c r="LA187" s="32">
        <f t="shared" si="539"/>
        <v>1</v>
      </c>
      <c r="LB187" s="32">
        <f t="shared" si="539"/>
        <v>1</v>
      </c>
      <c r="LC187" s="32">
        <f t="shared" si="539"/>
        <v>1</v>
      </c>
      <c r="LD187" s="32">
        <f t="shared" si="539"/>
        <v>1</v>
      </c>
      <c r="LE187" s="32">
        <f t="shared" si="539"/>
        <v>1</v>
      </c>
      <c r="LF187" s="32">
        <f t="shared" si="539"/>
        <v>1</v>
      </c>
      <c r="LG187" s="32">
        <f t="shared" si="539"/>
        <v>1</v>
      </c>
      <c r="LH187" s="32">
        <f t="shared" si="539"/>
        <v>1</v>
      </c>
      <c r="LI187" s="32">
        <f t="shared" si="539"/>
        <v>1</v>
      </c>
      <c r="LJ187" s="32">
        <f t="shared" si="539"/>
        <v>1</v>
      </c>
      <c r="LK187" s="32">
        <f t="shared" si="539"/>
        <v>1</v>
      </c>
      <c r="LL187" s="32">
        <f t="shared" si="539"/>
        <v>1</v>
      </c>
      <c r="LM187" s="32">
        <f t="shared" si="539"/>
        <v>1</v>
      </c>
      <c r="LN187" s="32">
        <f t="shared" si="539"/>
        <v>1</v>
      </c>
      <c r="LO187" s="32">
        <f t="shared" si="539"/>
        <v>1</v>
      </c>
      <c r="LP187" s="32">
        <f t="shared" si="539"/>
        <v>1</v>
      </c>
      <c r="LQ187" s="32">
        <f t="shared" si="539"/>
        <v>1</v>
      </c>
      <c r="LR187" s="32">
        <f t="shared" si="539"/>
        <v>1</v>
      </c>
      <c r="LS187" s="32">
        <f t="shared" si="539"/>
        <v>1</v>
      </c>
      <c r="LT187" s="32">
        <f t="shared" si="539"/>
        <v>1</v>
      </c>
      <c r="LU187" s="32">
        <f t="shared" si="539"/>
        <v>1</v>
      </c>
      <c r="LV187" s="32">
        <f t="shared" si="539"/>
        <v>1</v>
      </c>
      <c r="LW187" s="32">
        <f t="shared" si="539"/>
        <v>1</v>
      </c>
      <c r="LX187" s="32">
        <f t="shared" si="539"/>
        <v>1</v>
      </c>
      <c r="LY187" s="32">
        <f t="shared" si="539"/>
        <v>1</v>
      </c>
      <c r="LZ187" s="32">
        <f t="shared" si="539"/>
        <v>0</v>
      </c>
      <c r="MA187" s="32">
        <f t="shared" si="539"/>
        <v>0</v>
      </c>
      <c r="MB187" s="32">
        <f t="shared" si="539"/>
        <v>1</v>
      </c>
      <c r="MC187" s="32">
        <f t="shared" si="539"/>
        <v>1</v>
      </c>
      <c r="MD187" s="32">
        <f t="shared" si="539"/>
        <v>1</v>
      </c>
      <c r="ME187" s="32">
        <f t="shared" si="539"/>
        <v>1</v>
      </c>
      <c r="MF187" s="32">
        <f t="shared" si="539"/>
        <v>1</v>
      </c>
      <c r="MG187" s="32">
        <f t="shared" si="539"/>
        <v>1</v>
      </c>
      <c r="MH187" s="32">
        <f t="shared" si="539"/>
        <v>1</v>
      </c>
      <c r="MI187" s="32">
        <f t="shared" si="539"/>
        <v>1</v>
      </c>
      <c r="MJ187" s="32">
        <f t="shared" si="539"/>
        <v>1</v>
      </c>
      <c r="MK187" s="32">
        <f t="shared" si="539"/>
        <v>1</v>
      </c>
      <c r="ML187" s="32">
        <f t="shared" si="539"/>
        <v>1</v>
      </c>
      <c r="MM187" s="32">
        <f t="shared" si="539"/>
        <v>1</v>
      </c>
      <c r="MN187" s="32">
        <f t="shared" si="539"/>
        <v>1</v>
      </c>
      <c r="MO187" s="32">
        <f t="shared" ref="MO187:NR187" si="540">IF(OR(MP182=1,MP184="x",MP182=2),1,0)</f>
        <v>1</v>
      </c>
      <c r="MP187" s="32">
        <f t="shared" si="540"/>
        <v>1</v>
      </c>
      <c r="MQ187" s="32">
        <f t="shared" si="540"/>
        <v>1</v>
      </c>
      <c r="MR187" s="32">
        <f t="shared" si="540"/>
        <v>1</v>
      </c>
      <c r="MS187" s="32">
        <f t="shared" si="540"/>
        <v>1</v>
      </c>
      <c r="MT187" s="32">
        <f t="shared" si="540"/>
        <v>1</v>
      </c>
      <c r="MU187" s="32">
        <f t="shared" si="540"/>
        <v>1</v>
      </c>
      <c r="MV187" s="32">
        <f t="shared" si="540"/>
        <v>1</v>
      </c>
      <c r="MW187" s="32">
        <f t="shared" si="540"/>
        <v>1</v>
      </c>
      <c r="MX187" s="32">
        <f t="shared" si="540"/>
        <v>1</v>
      </c>
      <c r="MY187" s="32">
        <f t="shared" si="540"/>
        <v>1</v>
      </c>
      <c r="MZ187" s="32">
        <f t="shared" si="540"/>
        <v>1</v>
      </c>
      <c r="NA187" s="32">
        <f t="shared" si="540"/>
        <v>1</v>
      </c>
      <c r="NB187" s="32">
        <f t="shared" si="540"/>
        <v>1</v>
      </c>
      <c r="NC187" s="32">
        <f t="shared" si="540"/>
        <v>1</v>
      </c>
      <c r="ND187" s="32">
        <f t="shared" si="540"/>
        <v>1</v>
      </c>
      <c r="NE187" s="32">
        <f t="shared" si="540"/>
        <v>1</v>
      </c>
      <c r="NF187" s="50">
        <f t="shared" si="540"/>
        <v>1</v>
      </c>
      <c r="NG187" s="32">
        <f t="shared" si="540"/>
        <v>1</v>
      </c>
      <c r="NH187" s="32">
        <f t="shared" si="540"/>
        <v>1</v>
      </c>
      <c r="NI187" s="32">
        <f t="shared" si="540"/>
        <v>1</v>
      </c>
      <c r="NJ187" s="32">
        <f t="shared" si="540"/>
        <v>1</v>
      </c>
      <c r="NK187" s="32">
        <f t="shared" si="540"/>
        <v>1</v>
      </c>
      <c r="NL187" s="32">
        <f t="shared" si="540"/>
        <v>1</v>
      </c>
      <c r="NM187" s="32">
        <f t="shared" si="540"/>
        <v>1</v>
      </c>
      <c r="NN187" s="32">
        <f t="shared" si="540"/>
        <v>1</v>
      </c>
      <c r="NO187" s="32">
        <f t="shared" si="540"/>
        <v>1</v>
      </c>
      <c r="NP187" s="32">
        <f t="shared" si="540"/>
        <v>1</v>
      </c>
      <c r="NQ187" s="32">
        <f t="shared" si="540"/>
        <v>1</v>
      </c>
      <c r="NR187" s="32">
        <f t="shared" si="540"/>
        <v>0</v>
      </c>
    </row>
    <row r="188" spans="1:382" s="39" customFormat="1" ht="12" hidden="1" customHeight="1" thickBot="1" x14ac:dyDescent="0.35">
      <c r="A188" s="2" t="s">
        <v>53</v>
      </c>
      <c r="B188" s="35" t="s">
        <v>13</v>
      </c>
      <c r="C188" s="36"/>
      <c r="D188" s="36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 t="s">
        <v>27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 t="s">
        <v>27</v>
      </c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7"/>
      <c r="BJ188" s="37"/>
      <c r="BK188" s="37"/>
      <c r="BL188" s="37"/>
      <c r="BM188" s="37"/>
      <c r="BN188" s="37"/>
      <c r="BO188" s="37"/>
      <c r="BP188" s="37"/>
      <c r="BQ188" s="37" t="s">
        <v>27</v>
      </c>
      <c r="BR188" s="37"/>
      <c r="BS188" s="37"/>
      <c r="BT188" s="37"/>
      <c r="BU188" s="37"/>
      <c r="BV188" s="37"/>
      <c r="BW188" s="37"/>
      <c r="BX188" s="37"/>
      <c r="BY188" s="37"/>
      <c r="BZ188" s="37"/>
      <c r="CA188" s="37"/>
      <c r="CB188" s="37"/>
      <c r="CC188" s="37"/>
      <c r="CD188" s="37"/>
      <c r="CE188" s="37"/>
      <c r="CF188" s="37"/>
      <c r="CG188" s="37"/>
      <c r="CH188" s="37"/>
      <c r="CI188" s="37"/>
      <c r="CJ188" s="37"/>
      <c r="CK188" s="37"/>
      <c r="CL188" s="37"/>
      <c r="CM188" s="37"/>
      <c r="CN188" s="37"/>
      <c r="CO188" s="37"/>
      <c r="CP188" s="37"/>
      <c r="CQ188" s="37"/>
      <c r="CR188" s="37"/>
      <c r="CS188" s="37"/>
      <c r="CT188" s="37"/>
      <c r="CU188" s="37"/>
      <c r="CV188" s="37"/>
      <c r="CW188" s="37"/>
      <c r="CX188" s="37" t="s">
        <v>24</v>
      </c>
      <c r="CY188" s="37"/>
      <c r="CZ188" s="37"/>
      <c r="DA188" s="37"/>
      <c r="DB188" s="37"/>
      <c r="DC188" s="37"/>
      <c r="DD188" s="37"/>
      <c r="DE188" s="37"/>
      <c r="DF188" s="37"/>
      <c r="DG188" s="37"/>
      <c r="DH188" s="37"/>
      <c r="DI188" s="37"/>
      <c r="DJ188" s="37"/>
      <c r="DK188" s="37"/>
      <c r="DL188" s="37"/>
      <c r="DM188" s="37"/>
      <c r="DN188" s="37"/>
      <c r="DO188" s="37"/>
      <c r="DP188" s="37"/>
      <c r="DQ188" s="37"/>
      <c r="DR188" s="37"/>
      <c r="DS188" s="37"/>
      <c r="DT188" s="37"/>
      <c r="DU188" s="37"/>
      <c r="DV188" s="37"/>
      <c r="DW188" s="37"/>
      <c r="DX188" s="37"/>
      <c r="DY188" s="37"/>
      <c r="DZ188" s="37" t="s">
        <v>30</v>
      </c>
      <c r="EA188" s="37"/>
      <c r="EB188" s="37"/>
      <c r="EC188" s="37"/>
      <c r="ED188" s="37"/>
      <c r="EE188" s="37"/>
      <c r="EF188" s="37"/>
      <c r="EG188" s="37"/>
      <c r="EH188" s="37"/>
      <c r="EI188" s="37"/>
      <c r="EJ188" s="37"/>
      <c r="EK188" s="37"/>
      <c r="EL188" s="37"/>
      <c r="EM188" s="37"/>
      <c r="EN188" s="37"/>
      <c r="EO188" s="37"/>
      <c r="EP188" s="37"/>
      <c r="EQ188" s="37"/>
      <c r="ER188" s="37"/>
      <c r="ES188" s="37"/>
      <c r="ET188" s="37"/>
      <c r="EU188" s="37"/>
      <c r="EV188" s="37"/>
      <c r="EW188" s="37"/>
      <c r="EX188" s="37"/>
      <c r="EY188" s="37"/>
      <c r="EZ188" s="37"/>
      <c r="FA188" s="37"/>
      <c r="FB188" s="37"/>
      <c r="FC188" s="37"/>
      <c r="FD188" s="37"/>
      <c r="FE188" s="37"/>
      <c r="FF188" s="37"/>
      <c r="FG188" s="37"/>
      <c r="FH188" s="37"/>
      <c r="FI188" s="37"/>
      <c r="FJ188" s="37"/>
      <c r="FK188" s="37"/>
      <c r="FL188" s="37"/>
      <c r="FM188" s="37"/>
      <c r="FN188" s="37"/>
      <c r="FO188" s="37"/>
      <c r="FP188" s="37"/>
      <c r="FQ188" s="37"/>
      <c r="FR188" s="37"/>
      <c r="FS188" s="37"/>
      <c r="FT188" s="37"/>
      <c r="FU188" s="37"/>
      <c r="FV188" s="37"/>
      <c r="FW188" s="37"/>
      <c r="FX188" s="37"/>
      <c r="FY188" s="37"/>
      <c r="FZ188" s="37"/>
      <c r="GA188" s="37"/>
      <c r="GB188" s="37"/>
      <c r="GC188" s="37"/>
      <c r="GD188" s="37"/>
      <c r="GE188" s="37"/>
      <c r="GF188" s="37"/>
      <c r="GG188" s="37"/>
      <c r="GH188" s="37"/>
      <c r="GI188" s="37"/>
      <c r="GJ188" s="37"/>
      <c r="GK188" s="37"/>
      <c r="GL188" s="37"/>
      <c r="GM188" s="37"/>
      <c r="GN188" s="37"/>
      <c r="GO188" s="37"/>
      <c r="GP188" s="37"/>
      <c r="GQ188" s="37"/>
      <c r="GR188" s="37"/>
      <c r="GS188" s="37"/>
      <c r="GT188" s="37"/>
      <c r="GU188" s="37"/>
      <c r="GV188" s="37"/>
      <c r="GW188" s="37"/>
      <c r="GX188" s="37"/>
      <c r="GY188" s="37"/>
      <c r="GZ188" s="37"/>
      <c r="HA188" s="37"/>
      <c r="HB188" s="37"/>
      <c r="HC188" s="37"/>
      <c r="HD188" s="37"/>
      <c r="HE188" s="37" t="s">
        <v>23</v>
      </c>
      <c r="HF188" s="37" t="s">
        <v>23</v>
      </c>
      <c r="HG188" s="37"/>
      <c r="HH188" s="37"/>
      <c r="HI188" s="37"/>
      <c r="HJ188" s="37"/>
      <c r="HK188" s="37"/>
      <c r="HL188" s="37"/>
      <c r="HM188" s="37"/>
      <c r="HN188" s="37"/>
      <c r="HO188" s="37"/>
      <c r="HP188" s="37"/>
      <c r="HQ188" s="37"/>
      <c r="HR188" s="37"/>
      <c r="HS188" s="37"/>
      <c r="HT188" s="37"/>
      <c r="HU188" s="37"/>
      <c r="HV188" s="37"/>
      <c r="HW188" s="37"/>
      <c r="HX188" s="37"/>
      <c r="HY188" s="37"/>
      <c r="HZ188" s="37"/>
      <c r="IA188" s="37"/>
      <c r="IB188" s="37"/>
      <c r="IC188" s="37"/>
      <c r="ID188" s="37"/>
      <c r="IE188" s="37"/>
      <c r="IF188" s="37"/>
      <c r="IG188" s="37"/>
      <c r="IH188" s="37"/>
      <c r="II188" s="37"/>
      <c r="IJ188" s="37"/>
      <c r="IK188" s="37"/>
      <c r="IL188" s="37"/>
      <c r="IM188" s="37"/>
      <c r="IN188" s="37"/>
      <c r="IO188" s="37"/>
      <c r="IP188" s="37"/>
      <c r="IQ188" s="37"/>
      <c r="IR188" s="37"/>
      <c r="IS188" s="37"/>
      <c r="IT188" s="37"/>
      <c r="IU188" s="37"/>
      <c r="IV188" s="37"/>
      <c r="IW188" s="37"/>
      <c r="IX188" s="37"/>
      <c r="IY188" s="37"/>
      <c r="IZ188" s="37"/>
      <c r="JA188" s="37"/>
      <c r="JB188" s="37"/>
      <c r="JC188" s="37"/>
      <c r="JD188" s="37"/>
      <c r="JE188" s="37"/>
      <c r="JF188" s="37"/>
      <c r="JG188" s="37"/>
      <c r="JH188" s="37"/>
      <c r="JI188" s="37"/>
      <c r="JJ188" s="37"/>
      <c r="JK188" s="37"/>
      <c r="JL188" s="37"/>
      <c r="JM188" s="37"/>
      <c r="JN188" s="37"/>
      <c r="JO188" s="37"/>
      <c r="JP188" s="37"/>
      <c r="JQ188" s="37"/>
      <c r="JR188" s="37"/>
      <c r="JS188" s="37"/>
      <c r="JT188" s="37"/>
      <c r="JU188" s="37"/>
      <c r="JV188" s="37"/>
      <c r="JW188" s="37"/>
      <c r="JX188" s="37"/>
      <c r="JY188" s="37"/>
      <c r="JZ188" s="37"/>
      <c r="KA188" s="37"/>
      <c r="KB188" s="37"/>
      <c r="KC188" s="37"/>
      <c r="KD188" s="37"/>
      <c r="KE188" s="37"/>
      <c r="KF188" s="37"/>
      <c r="KG188" s="37"/>
      <c r="KH188" s="37"/>
      <c r="KI188" s="37"/>
      <c r="KJ188" s="37"/>
      <c r="KK188" s="37"/>
      <c r="KL188" s="37"/>
      <c r="KM188" s="37"/>
      <c r="KN188" s="37"/>
      <c r="KO188" s="37"/>
      <c r="KP188" s="37"/>
      <c r="KQ188" s="37"/>
      <c r="KR188" s="37"/>
      <c r="KS188" s="37"/>
      <c r="KT188" s="37"/>
      <c r="KU188" s="37"/>
      <c r="KV188" s="37"/>
      <c r="KW188" s="37"/>
      <c r="KX188" s="37"/>
      <c r="KY188" s="37"/>
      <c r="KZ188" s="37"/>
      <c r="LA188" s="37"/>
      <c r="LB188" s="37"/>
      <c r="LC188" s="37"/>
      <c r="LD188" s="37"/>
      <c r="LE188" s="37"/>
      <c r="LF188" s="37"/>
      <c r="LG188" s="37"/>
      <c r="LH188" s="37"/>
      <c r="LI188" s="37"/>
      <c r="LJ188" s="37"/>
      <c r="LK188" s="37"/>
      <c r="LL188" s="37"/>
      <c r="LM188" s="37"/>
      <c r="LN188" s="37"/>
      <c r="LO188" s="37"/>
      <c r="LP188" s="37"/>
      <c r="LQ188" s="37"/>
      <c r="LR188" s="37"/>
      <c r="LS188" s="37"/>
      <c r="LT188" s="37"/>
      <c r="LU188" s="37"/>
      <c r="LV188" s="37"/>
      <c r="LW188" s="37"/>
      <c r="LX188" s="37"/>
      <c r="LY188" s="37"/>
      <c r="LZ188" s="37"/>
      <c r="MA188" s="37"/>
      <c r="MB188" s="37"/>
      <c r="MC188" s="37"/>
      <c r="MD188" s="37"/>
      <c r="ME188" s="37"/>
      <c r="MF188" s="37"/>
      <c r="MG188" s="37"/>
      <c r="MH188" s="37"/>
      <c r="MI188" s="37"/>
      <c r="MJ188" s="37"/>
      <c r="MK188" s="37"/>
      <c r="ML188" s="37"/>
      <c r="MM188" s="37"/>
      <c r="MN188" s="37"/>
      <c r="MO188" s="37"/>
      <c r="MP188" s="37"/>
      <c r="MQ188" s="37"/>
      <c r="MR188" s="37"/>
      <c r="MS188" s="37"/>
      <c r="MT188" s="37"/>
      <c r="MU188" s="37"/>
      <c r="MV188" s="37"/>
      <c r="MW188" s="37"/>
      <c r="MX188" s="37"/>
      <c r="MY188" s="37"/>
      <c r="MZ188" s="37"/>
      <c r="NA188" s="37"/>
      <c r="NB188" s="37"/>
      <c r="NC188" s="37"/>
      <c r="ND188" s="37"/>
      <c r="NE188" s="37"/>
      <c r="NF188" s="37"/>
      <c r="NG188" s="37"/>
      <c r="NH188" s="37"/>
      <c r="NI188" s="37"/>
      <c r="NJ188" s="37"/>
      <c r="NK188" s="37"/>
      <c r="NL188" s="37"/>
      <c r="NM188" s="37"/>
      <c r="NN188" s="37"/>
      <c r="NO188" s="37"/>
      <c r="NP188" s="37"/>
      <c r="NQ188" s="37"/>
      <c r="NR188" s="37"/>
    </row>
    <row r="189" spans="1:382" s="39" customFormat="1" ht="12" hidden="1" customHeight="1" thickTop="1" thickBot="1" x14ac:dyDescent="0.35">
      <c r="A189" s="2" t="s">
        <v>53</v>
      </c>
      <c r="B189" s="40" t="s">
        <v>14</v>
      </c>
      <c r="C189" s="41"/>
      <c r="D189" s="41"/>
      <c r="E189" s="42"/>
      <c r="F189" s="42"/>
      <c r="G189" s="42"/>
      <c r="H189" s="42"/>
      <c r="I189" s="42"/>
      <c r="J189" s="42"/>
      <c r="K189" s="42"/>
      <c r="L189" s="42" t="s">
        <v>22</v>
      </c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 t="s">
        <v>22</v>
      </c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 t="s">
        <v>22</v>
      </c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  <c r="BM189" s="42"/>
      <c r="BN189" s="42"/>
      <c r="BO189" s="42"/>
      <c r="BP189" s="42"/>
      <c r="BQ189" s="51" t="s">
        <v>23</v>
      </c>
      <c r="BR189" s="42"/>
      <c r="BS189" s="42"/>
      <c r="BT189" s="42"/>
      <c r="BU189" s="42"/>
      <c r="BV189" s="42"/>
      <c r="BW189" s="42"/>
      <c r="BX189" s="42"/>
      <c r="BY189" s="42"/>
      <c r="BZ189" s="42"/>
      <c r="CA189" s="42"/>
      <c r="CB189" s="42"/>
      <c r="CC189" s="42"/>
      <c r="CD189" s="42"/>
      <c r="CE189" s="42"/>
      <c r="CF189" s="42"/>
      <c r="CG189" s="42"/>
      <c r="CH189" s="42"/>
      <c r="CI189" s="42" t="s">
        <v>22</v>
      </c>
      <c r="CJ189" s="42"/>
      <c r="CK189" s="42"/>
      <c r="CL189" s="42"/>
      <c r="CM189" s="42"/>
      <c r="CN189" s="42"/>
      <c r="CO189" s="42" t="s">
        <v>24</v>
      </c>
      <c r="CP189" s="42"/>
      <c r="CQ189" s="42"/>
      <c r="CR189" s="42"/>
      <c r="CS189" s="42"/>
      <c r="CT189" s="42"/>
      <c r="CU189" s="42"/>
      <c r="CV189" s="42"/>
      <c r="CW189" s="42"/>
      <c r="CX189" s="42"/>
      <c r="CY189" s="42"/>
      <c r="CZ189" s="42"/>
      <c r="DA189" s="42"/>
      <c r="DB189" s="42"/>
      <c r="DC189" s="42"/>
      <c r="DD189" s="42"/>
      <c r="DE189" s="42"/>
      <c r="DF189" s="42" t="s">
        <v>24</v>
      </c>
      <c r="DG189" s="42"/>
      <c r="DH189" s="42"/>
      <c r="DI189" s="42"/>
      <c r="DJ189" s="42"/>
      <c r="DK189" s="42"/>
      <c r="DL189" s="42"/>
      <c r="DM189" s="42"/>
      <c r="DN189" s="42"/>
      <c r="DO189" s="42"/>
      <c r="DP189" s="42"/>
      <c r="DQ189" s="42"/>
      <c r="DR189" s="42"/>
      <c r="DS189" s="42"/>
      <c r="DT189" s="42"/>
      <c r="DU189" s="42"/>
      <c r="DV189" s="42"/>
      <c r="DW189" s="42"/>
      <c r="DX189" s="42"/>
      <c r="DY189" s="42"/>
      <c r="DZ189" s="42"/>
      <c r="EA189" s="42"/>
      <c r="EB189" s="42"/>
      <c r="EC189" s="42"/>
      <c r="ED189" s="42"/>
      <c r="EE189" s="42"/>
      <c r="EF189" s="42"/>
      <c r="EG189" s="42"/>
      <c r="EH189" s="42" t="s">
        <v>22</v>
      </c>
      <c r="EI189" s="42"/>
      <c r="EJ189" s="42"/>
      <c r="EK189" s="42"/>
      <c r="EL189" s="42"/>
      <c r="EM189" s="42"/>
      <c r="EN189" s="42"/>
      <c r="EO189" s="42"/>
      <c r="EP189" s="42"/>
      <c r="EQ189" s="42"/>
      <c r="ER189" s="42"/>
      <c r="ES189" s="42"/>
      <c r="ET189" s="42"/>
      <c r="EU189" s="42"/>
      <c r="EV189" s="42"/>
      <c r="EW189" s="42"/>
      <c r="EX189" s="42" t="s">
        <v>22</v>
      </c>
      <c r="EY189" s="42"/>
      <c r="EZ189" s="42"/>
      <c r="FA189" s="42"/>
      <c r="FB189" s="42"/>
      <c r="FC189" s="42"/>
      <c r="FD189" s="42"/>
      <c r="FE189" s="42"/>
      <c r="FF189" s="42"/>
      <c r="FG189" s="42"/>
      <c r="FH189" s="42" t="s">
        <v>31</v>
      </c>
      <c r="FI189" s="42"/>
      <c r="FJ189" s="42"/>
      <c r="FK189" s="42"/>
      <c r="FL189" s="42"/>
      <c r="FM189" s="42"/>
      <c r="FN189" s="42"/>
      <c r="FO189" s="42"/>
      <c r="FP189" s="42"/>
      <c r="FQ189" s="42"/>
      <c r="FR189" s="42"/>
      <c r="FS189" s="42"/>
      <c r="FT189" s="42"/>
      <c r="FU189" s="42"/>
      <c r="FV189" s="42"/>
      <c r="FW189" s="42"/>
      <c r="FX189" s="42"/>
      <c r="FY189" s="42"/>
      <c r="FZ189" s="42"/>
      <c r="GA189" s="42"/>
      <c r="GB189" s="42"/>
      <c r="GC189" s="42"/>
      <c r="GD189" s="42"/>
      <c r="GE189" s="42"/>
      <c r="GF189" s="42" t="s">
        <v>23</v>
      </c>
      <c r="GG189" s="42"/>
      <c r="GH189" s="42"/>
      <c r="GI189" s="42"/>
      <c r="GJ189" s="42"/>
      <c r="GK189" s="42"/>
      <c r="GL189" s="42"/>
      <c r="GM189" s="42"/>
      <c r="GN189" s="42"/>
      <c r="GO189" s="42"/>
      <c r="GP189" s="42"/>
      <c r="GQ189" s="42"/>
      <c r="GR189" s="42"/>
      <c r="GS189" s="42"/>
      <c r="GT189" s="42"/>
      <c r="GU189" s="42"/>
      <c r="GV189" s="42"/>
      <c r="GW189" s="42"/>
      <c r="GX189" s="42"/>
      <c r="GY189" s="42"/>
      <c r="GZ189" s="42"/>
      <c r="HA189" s="42"/>
      <c r="HB189" s="42"/>
      <c r="HC189" s="42"/>
      <c r="HD189" s="42"/>
      <c r="HE189" s="42" t="s">
        <v>23</v>
      </c>
      <c r="HF189" s="42"/>
      <c r="HG189" s="42"/>
      <c r="HH189" s="42"/>
      <c r="HI189" s="42"/>
      <c r="HJ189" s="42"/>
      <c r="HK189" s="42"/>
      <c r="HL189" s="42"/>
      <c r="HM189" s="42"/>
      <c r="HN189" s="42"/>
      <c r="HO189" s="42"/>
      <c r="HP189" s="42"/>
      <c r="HQ189" s="42"/>
      <c r="HR189" s="42"/>
      <c r="HS189" s="42"/>
      <c r="HT189" s="42"/>
      <c r="HU189" s="42"/>
      <c r="HV189" s="42"/>
      <c r="HW189" s="42"/>
      <c r="HX189" s="42"/>
      <c r="HY189" s="42"/>
      <c r="HZ189" s="42"/>
      <c r="IA189" s="42"/>
      <c r="IB189" s="42"/>
      <c r="IC189" s="42"/>
      <c r="ID189" s="42"/>
      <c r="IE189" s="42"/>
      <c r="IF189" s="42"/>
      <c r="IG189" s="42"/>
      <c r="IH189" s="42"/>
      <c r="II189" s="42"/>
      <c r="IJ189" s="42"/>
      <c r="IK189" s="42"/>
      <c r="IL189" s="42"/>
      <c r="IM189" s="42"/>
      <c r="IN189" s="42"/>
      <c r="IO189" s="42"/>
      <c r="IP189" s="42"/>
      <c r="IQ189" s="42"/>
      <c r="IR189" s="42"/>
      <c r="IS189" s="42"/>
      <c r="IT189" s="42"/>
      <c r="IU189" s="42"/>
      <c r="IV189" s="42"/>
      <c r="IW189" s="42"/>
      <c r="IX189" s="42"/>
      <c r="IY189" s="42"/>
      <c r="IZ189" s="42"/>
      <c r="JA189" s="42"/>
      <c r="JB189" s="42"/>
      <c r="JC189" s="42"/>
      <c r="JD189" s="42"/>
      <c r="JE189" s="42"/>
      <c r="JF189" s="42"/>
      <c r="JG189" s="42"/>
      <c r="JH189" s="42"/>
      <c r="JI189" s="42"/>
      <c r="JJ189" s="42"/>
      <c r="JK189" s="42"/>
      <c r="JL189" s="42"/>
      <c r="JM189" s="42"/>
      <c r="JN189" s="42"/>
      <c r="JO189" s="42"/>
      <c r="JP189" s="42"/>
      <c r="JQ189" s="42"/>
      <c r="JR189" s="42"/>
      <c r="JS189" s="42"/>
      <c r="JT189" s="42"/>
      <c r="JU189" s="42"/>
      <c r="JV189" s="42"/>
      <c r="JW189" s="42"/>
      <c r="JX189" s="42"/>
      <c r="JY189" s="42"/>
      <c r="JZ189" s="42"/>
      <c r="KA189" s="42"/>
      <c r="KB189" s="42"/>
      <c r="KC189" s="42"/>
      <c r="KD189" s="42"/>
      <c r="KE189" s="42"/>
      <c r="KF189" s="42"/>
      <c r="KG189" s="42"/>
      <c r="KH189" s="42"/>
      <c r="KI189" s="42"/>
      <c r="KJ189" s="42"/>
      <c r="KK189" s="42"/>
      <c r="KL189" s="42"/>
      <c r="KM189" s="42"/>
      <c r="KN189" s="42"/>
      <c r="KO189" s="42"/>
      <c r="KP189" s="42"/>
      <c r="KQ189" s="42"/>
      <c r="KR189" s="42"/>
      <c r="KS189" s="42"/>
      <c r="KT189" s="42"/>
      <c r="KU189" s="42"/>
      <c r="KV189" s="42"/>
      <c r="KW189" s="42"/>
      <c r="KX189" s="42"/>
      <c r="KY189" s="42"/>
      <c r="KZ189" s="42"/>
      <c r="LA189" s="42"/>
      <c r="LB189" s="42"/>
      <c r="LC189" s="42"/>
      <c r="LD189" s="42"/>
      <c r="LE189" s="42"/>
      <c r="LF189" s="42"/>
      <c r="LG189" s="42"/>
      <c r="LH189" s="42"/>
      <c r="LI189" s="42"/>
      <c r="LJ189" s="42"/>
      <c r="LK189" s="42"/>
      <c r="LL189" s="42"/>
      <c r="LM189" s="42"/>
      <c r="LN189" s="42"/>
      <c r="LO189" s="42"/>
      <c r="LP189" s="42"/>
      <c r="LQ189" s="42"/>
      <c r="LR189" s="42"/>
      <c r="LS189" s="42"/>
      <c r="LT189" s="42"/>
      <c r="LU189" s="42"/>
      <c r="LV189" s="42"/>
      <c r="LW189" s="42"/>
      <c r="LX189" s="42"/>
      <c r="LY189" s="42"/>
      <c r="LZ189" s="42"/>
      <c r="MA189" s="42"/>
      <c r="MB189" s="42"/>
      <c r="MC189" s="42"/>
      <c r="MD189" s="42"/>
      <c r="ME189" s="42"/>
      <c r="MF189" s="42"/>
      <c r="MG189" s="42"/>
      <c r="MH189" s="42"/>
      <c r="MI189" s="42"/>
      <c r="MJ189" s="42"/>
      <c r="MK189" s="42"/>
      <c r="ML189" s="42"/>
      <c r="MM189" s="42"/>
      <c r="MN189" s="42"/>
      <c r="MO189" s="42"/>
      <c r="MP189" s="42"/>
      <c r="MQ189" s="42"/>
      <c r="MR189" s="42"/>
      <c r="MS189" s="42"/>
      <c r="MT189" s="42"/>
      <c r="MU189" s="42"/>
      <c r="MV189" s="42"/>
      <c r="MW189" s="42"/>
      <c r="MX189" s="42"/>
      <c r="MY189" s="42"/>
      <c r="MZ189" s="42"/>
      <c r="NA189" s="42"/>
      <c r="NB189" s="42"/>
      <c r="NC189" s="42"/>
      <c r="ND189" s="42"/>
      <c r="NE189" s="42"/>
      <c r="NF189" s="42"/>
      <c r="NG189" s="42"/>
      <c r="NH189" s="42"/>
      <c r="NI189" s="42"/>
      <c r="NJ189" s="42"/>
      <c r="NK189" s="42"/>
      <c r="NL189" s="42"/>
      <c r="NM189" s="42"/>
      <c r="NN189" s="42"/>
      <c r="NO189" s="42"/>
      <c r="NP189" s="42"/>
      <c r="NQ189" s="42"/>
      <c r="NR189" s="42"/>
    </row>
    <row r="190" spans="1:382" s="8" customFormat="1" ht="23.25" hidden="1" customHeight="1" thickTop="1" thickBot="1" x14ac:dyDescent="0.45">
      <c r="A190" s="6"/>
      <c r="E190" s="56">
        <f>E55</f>
        <v>43458</v>
      </c>
      <c r="F190" s="56">
        <f t="shared" ref="F190:BQ190" si="541">F55</f>
        <v>43459</v>
      </c>
      <c r="G190" s="56">
        <f t="shared" si="541"/>
        <v>43460</v>
      </c>
      <c r="H190" s="56">
        <f t="shared" si="541"/>
        <v>43461</v>
      </c>
      <c r="I190" s="56">
        <f t="shared" si="541"/>
        <v>43462</v>
      </c>
      <c r="J190" s="57">
        <f t="shared" si="541"/>
        <v>43463</v>
      </c>
      <c r="K190" s="57">
        <f t="shared" si="541"/>
        <v>43464</v>
      </c>
      <c r="L190" s="56">
        <f t="shared" si="541"/>
        <v>43465</v>
      </c>
      <c r="M190" s="56">
        <f t="shared" si="541"/>
        <v>43466</v>
      </c>
      <c r="N190" s="56">
        <f t="shared" si="541"/>
        <v>43467</v>
      </c>
      <c r="O190" s="56">
        <f t="shared" si="541"/>
        <v>43468</v>
      </c>
      <c r="P190" s="56">
        <f t="shared" si="541"/>
        <v>43469</v>
      </c>
      <c r="Q190" s="57">
        <f t="shared" si="541"/>
        <v>43470</v>
      </c>
      <c r="R190" s="57">
        <f t="shared" si="541"/>
        <v>43471</v>
      </c>
      <c r="S190" s="56">
        <f t="shared" si="541"/>
        <v>43472</v>
      </c>
      <c r="T190" s="56">
        <f t="shared" si="541"/>
        <v>43473</v>
      </c>
      <c r="U190" s="56">
        <f t="shared" si="541"/>
        <v>43474</v>
      </c>
      <c r="V190" s="56">
        <f t="shared" si="541"/>
        <v>43475</v>
      </c>
      <c r="W190" s="56">
        <f t="shared" si="541"/>
        <v>43476</v>
      </c>
      <c r="X190" s="57">
        <f t="shared" si="541"/>
        <v>43477</v>
      </c>
      <c r="Y190" s="57">
        <f t="shared" si="541"/>
        <v>43478</v>
      </c>
      <c r="Z190" s="56">
        <f t="shared" si="541"/>
        <v>43479</v>
      </c>
      <c r="AA190" s="56">
        <f t="shared" si="541"/>
        <v>43480</v>
      </c>
      <c r="AB190" s="56">
        <f t="shared" si="541"/>
        <v>43481</v>
      </c>
      <c r="AC190" s="56">
        <f t="shared" si="541"/>
        <v>43482</v>
      </c>
      <c r="AD190" s="56">
        <f t="shared" si="541"/>
        <v>43483</v>
      </c>
      <c r="AE190" s="57">
        <f t="shared" si="541"/>
        <v>43484</v>
      </c>
      <c r="AF190" s="57">
        <f t="shared" si="541"/>
        <v>43485</v>
      </c>
      <c r="AG190" s="56">
        <f t="shared" si="541"/>
        <v>43486</v>
      </c>
      <c r="AH190" s="56">
        <f t="shared" si="541"/>
        <v>43487</v>
      </c>
      <c r="AI190" s="56">
        <f t="shared" si="541"/>
        <v>43488</v>
      </c>
      <c r="AJ190" s="56">
        <f t="shared" si="541"/>
        <v>43489</v>
      </c>
      <c r="AK190" s="56">
        <f t="shared" si="541"/>
        <v>43490</v>
      </c>
      <c r="AL190" s="57">
        <f t="shared" si="541"/>
        <v>43491</v>
      </c>
      <c r="AM190" s="57">
        <f t="shared" si="541"/>
        <v>43492</v>
      </c>
      <c r="AN190" s="56">
        <f t="shared" si="541"/>
        <v>43493</v>
      </c>
      <c r="AO190" s="56">
        <f t="shared" si="541"/>
        <v>43494</v>
      </c>
      <c r="AP190" s="56">
        <f t="shared" si="541"/>
        <v>43495</v>
      </c>
      <c r="AQ190" s="56">
        <f t="shared" si="541"/>
        <v>43496</v>
      </c>
      <c r="AR190" s="56">
        <f t="shared" si="541"/>
        <v>43497</v>
      </c>
      <c r="AS190" s="57">
        <f t="shared" si="541"/>
        <v>43498</v>
      </c>
      <c r="AT190" s="57">
        <f t="shared" si="541"/>
        <v>43499</v>
      </c>
      <c r="AU190" s="56">
        <f t="shared" si="541"/>
        <v>43500</v>
      </c>
      <c r="AV190" s="56">
        <f t="shared" si="541"/>
        <v>43501</v>
      </c>
      <c r="AW190" s="56">
        <f t="shared" si="541"/>
        <v>43502</v>
      </c>
      <c r="AX190" s="56">
        <f t="shared" si="541"/>
        <v>43503</v>
      </c>
      <c r="AY190" s="56">
        <f t="shared" si="541"/>
        <v>43504</v>
      </c>
      <c r="AZ190" s="57">
        <f t="shared" si="541"/>
        <v>43505</v>
      </c>
      <c r="BA190" s="57">
        <f t="shared" si="541"/>
        <v>43506</v>
      </c>
      <c r="BB190" s="56">
        <f t="shared" si="541"/>
        <v>43507</v>
      </c>
      <c r="BC190" s="56">
        <f t="shared" si="541"/>
        <v>43508</v>
      </c>
      <c r="BD190" s="56">
        <f t="shared" si="541"/>
        <v>43509</v>
      </c>
      <c r="BE190" s="56">
        <f t="shared" si="541"/>
        <v>43510</v>
      </c>
      <c r="BF190" s="56">
        <f t="shared" si="541"/>
        <v>43511</v>
      </c>
      <c r="BG190" s="57">
        <f t="shared" si="541"/>
        <v>43512</v>
      </c>
      <c r="BH190" s="57">
        <f t="shared" si="541"/>
        <v>43513</v>
      </c>
      <c r="BI190" s="56">
        <f t="shared" si="541"/>
        <v>43514</v>
      </c>
      <c r="BJ190" s="56">
        <f t="shared" si="541"/>
        <v>43515</v>
      </c>
      <c r="BK190" s="56">
        <f t="shared" si="541"/>
        <v>43516</v>
      </c>
      <c r="BL190" s="56">
        <f t="shared" si="541"/>
        <v>43517</v>
      </c>
      <c r="BM190" s="56">
        <f t="shared" si="541"/>
        <v>43518</v>
      </c>
      <c r="BN190" s="57">
        <f t="shared" si="541"/>
        <v>43519</v>
      </c>
      <c r="BO190" s="57">
        <f t="shared" si="541"/>
        <v>43520</v>
      </c>
      <c r="BP190" s="56">
        <f t="shared" si="541"/>
        <v>43521</v>
      </c>
      <c r="BQ190" s="56">
        <f t="shared" si="541"/>
        <v>43522</v>
      </c>
      <c r="BR190" s="56">
        <f t="shared" ref="BR190:EC190" si="542">BR55</f>
        <v>43523</v>
      </c>
      <c r="BS190" s="56">
        <f t="shared" si="542"/>
        <v>43524</v>
      </c>
      <c r="BT190" s="56">
        <f t="shared" si="542"/>
        <v>43525</v>
      </c>
      <c r="BU190" s="57">
        <f t="shared" si="542"/>
        <v>43526</v>
      </c>
      <c r="BV190" s="57">
        <f t="shared" si="542"/>
        <v>43527</v>
      </c>
      <c r="BW190" s="56">
        <f t="shared" si="542"/>
        <v>43528</v>
      </c>
      <c r="BX190" s="56">
        <f t="shared" si="542"/>
        <v>43529</v>
      </c>
      <c r="BY190" s="56">
        <f t="shared" si="542"/>
        <v>43530</v>
      </c>
      <c r="BZ190" s="56">
        <f t="shared" si="542"/>
        <v>43531</v>
      </c>
      <c r="CA190" s="56">
        <f t="shared" si="542"/>
        <v>43532</v>
      </c>
      <c r="CB190" s="57">
        <f t="shared" si="542"/>
        <v>43533</v>
      </c>
      <c r="CC190" s="57">
        <f t="shared" si="542"/>
        <v>43534</v>
      </c>
      <c r="CD190" s="56">
        <f t="shared" si="542"/>
        <v>43535</v>
      </c>
      <c r="CE190" s="56">
        <f t="shared" si="542"/>
        <v>43536</v>
      </c>
      <c r="CF190" s="56">
        <f t="shared" si="542"/>
        <v>43537</v>
      </c>
      <c r="CG190" s="56">
        <f t="shared" si="542"/>
        <v>43538</v>
      </c>
      <c r="CH190" s="56">
        <f t="shared" si="542"/>
        <v>43539</v>
      </c>
      <c r="CI190" s="57">
        <f t="shared" si="542"/>
        <v>43540</v>
      </c>
      <c r="CJ190" s="57">
        <f t="shared" si="542"/>
        <v>43541</v>
      </c>
      <c r="CK190" s="56">
        <f t="shared" si="542"/>
        <v>43542</v>
      </c>
      <c r="CL190" s="56">
        <f t="shared" si="542"/>
        <v>43543</v>
      </c>
      <c r="CM190" s="56">
        <f t="shared" si="542"/>
        <v>43544</v>
      </c>
      <c r="CN190" s="56">
        <f t="shared" si="542"/>
        <v>43545</v>
      </c>
      <c r="CO190" s="56">
        <f t="shared" si="542"/>
        <v>43546</v>
      </c>
      <c r="CP190" s="57">
        <f t="shared" si="542"/>
        <v>43547</v>
      </c>
      <c r="CQ190" s="57">
        <f t="shared" si="542"/>
        <v>43548</v>
      </c>
      <c r="CR190" s="56">
        <f t="shared" si="542"/>
        <v>43549</v>
      </c>
      <c r="CS190" s="56">
        <f t="shared" si="542"/>
        <v>43550</v>
      </c>
      <c r="CT190" s="56">
        <f t="shared" si="542"/>
        <v>43551</v>
      </c>
      <c r="CU190" s="56">
        <f t="shared" si="542"/>
        <v>43552</v>
      </c>
      <c r="CV190" s="56">
        <f t="shared" si="542"/>
        <v>43553</v>
      </c>
      <c r="CW190" s="57">
        <f t="shared" si="542"/>
        <v>43554</v>
      </c>
      <c r="CX190" s="57">
        <f t="shared" si="542"/>
        <v>43555</v>
      </c>
      <c r="CY190" s="56">
        <f t="shared" si="542"/>
        <v>43556</v>
      </c>
      <c r="CZ190" s="56">
        <f t="shared" si="542"/>
        <v>43557</v>
      </c>
      <c r="DA190" s="56">
        <f t="shared" si="542"/>
        <v>43558</v>
      </c>
      <c r="DB190" s="56">
        <f t="shared" si="542"/>
        <v>43559</v>
      </c>
      <c r="DC190" s="56">
        <f t="shared" si="542"/>
        <v>43560</v>
      </c>
      <c r="DD190" s="57">
        <f t="shared" si="542"/>
        <v>43561</v>
      </c>
      <c r="DE190" s="57">
        <f t="shared" si="542"/>
        <v>43562</v>
      </c>
      <c r="DF190" s="56">
        <f t="shared" si="542"/>
        <v>43563</v>
      </c>
      <c r="DG190" s="56">
        <f t="shared" si="542"/>
        <v>43564</v>
      </c>
      <c r="DH190" s="56">
        <f t="shared" si="542"/>
        <v>43565</v>
      </c>
      <c r="DI190" s="56">
        <f t="shared" si="542"/>
        <v>43566</v>
      </c>
      <c r="DJ190" s="56">
        <f t="shared" si="542"/>
        <v>43567</v>
      </c>
      <c r="DK190" s="57">
        <f t="shared" si="542"/>
        <v>43568</v>
      </c>
      <c r="DL190" s="57">
        <f t="shared" si="542"/>
        <v>43569</v>
      </c>
      <c r="DM190" s="56">
        <f t="shared" si="542"/>
        <v>43570</v>
      </c>
      <c r="DN190" s="56">
        <f t="shared" si="542"/>
        <v>43571</v>
      </c>
      <c r="DO190" s="56">
        <f t="shared" si="542"/>
        <v>43572</v>
      </c>
      <c r="DP190" s="56">
        <f t="shared" si="542"/>
        <v>43573</v>
      </c>
      <c r="DQ190" s="56">
        <f t="shared" si="542"/>
        <v>43574</v>
      </c>
      <c r="DR190" s="57">
        <f t="shared" si="542"/>
        <v>43575</v>
      </c>
      <c r="DS190" s="57">
        <f t="shared" si="542"/>
        <v>43576</v>
      </c>
      <c r="DT190" s="56">
        <f t="shared" si="542"/>
        <v>43577</v>
      </c>
      <c r="DU190" s="56">
        <f t="shared" si="542"/>
        <v>43578</v>
      </c>
      <c r="DV190" s="56">
        <f t="shared" si="542"/>
        <v>43579</v>
      </c>
      <c r="DW190" s="56">
        <f t="shared" si="542"/>
        <v>43580</v>
      </c>
      <c r="DX190" s="56">
        <f t="shared" si="542"/>
        <v>43581</v>
      </c>
      <c r="DY190" s="57">
        <f t="shared" si="542"/>
        <v>43582</v>
      </c>
      <c r="DZ190" s="57">
        <f t="shared" si="542"/>
        <v>43583</v>
      </c>
      <c r="EA190" s="56">
        <f t="shared" si="542"/>
        <v>43584</v>
      </c>
      <c r="EB190" s="56">
        <f t="shared" si="542"/>
        <v>43585</v>
      </c>
      <c r="EC190" s="56">
        <f t="shared" si="542"/>
        <v>43586</v>
      </c>
      <c r="ED190" s="56">
        <f t="shared" ref="ED190:GO190" si="543">ED55</f>
        <v>43587</v>
      </c>
      <c r="EE190" s="56">
        <f t="shared" si="543"/>
        <v>43588</v>
      </c>
      <c r="EF190" s="57">
        <f t="shared" si="543"/>
        <v>43589</v>
      </c>
      <c r="EG190" s="57">
        <f t="shared" si="543"/>
        <v>43590</v>
      </c>
      <c r="EH190" s="56">
        <f t="shared" si="543"/>
        <v>43591</v>
      </c>
      <c r="EI190" s="56">
        <f t="shared" si="543"/>
        <v>43592</v>
      </c>
      <c r="EJ190" s="56">
        <f t="shared" si="543"/>
        <v>43593</v>
      </c>
      <c r="EK190" s="56">
        <f t="shared" si="543"/>
        <v>43594</v>
      </c>
      <c r="EL190" s="56">
        <f t="shared" si="543"/>
        <v>43595</v>
      </c>
      <c r="EM190" s="57">
        <f t="shared" si="543"/>
        <v>43596</v>
      </c>
      <c r="EN190" s="57">
        <f t="shared" si="543"/>
        <v>43597</v>
      </c>
      <c r="EO190" s="56">
        <f t="shared" si="543"/>
        <v>43598</v>
      </c>
      <c r="EP190" s="56">
        <f t="shared" si="543"/>
        <v>43599</v>
      </c>
      <c r="EQ190" s="56">
        <f t="shared" si="543"/>
        <v>43600</v>
      </c>
      <c r="ER190" s="56">
        <f t="shared" si="543"/>
        <v>43601</v>
      </c>
      <c r="ES190" s="56">
        <f t="shared" si="543"/>
        <v>43602</v>
      </c>
      <c r="ET190" s="57">
        <f t="shared" si="543"/>
        <v>43603</v>
      </c>
      <c r="EU190" s="57">
        <f t="shared" si="543"/>
        <v>43604</v>
      </c>
      <c r="EV190" s="56">
        <f t="shared" si="543"/>
        <v>43605</v>
      </c>
      <c r="EW190" s="56">
        <f t="shared" si="543"/>
        <v>43606</v>
      </c>
      <c r="EX190" s="56">
        <f t="shared" si="543"/>
        <v>43607</v>
      </c>
      <c r="EY190" s="56">
        <f t="shared" si="543"/>
        <v>43608</v>
      </c>
      <c r="EZ190" s="56">
        <f t="shared" si="543"/>
        <v>43609</v>
      </c>
      <c r="FA190" s="57">
        <f t="shared" si="543"/>
        <v>43610</v>
      </c>
      <c r="FB190" s="57">
        <f t="shared" si="543"/>
        <v>43611</v>
      </c>
      <c r="FC190" s="56">
        <f t="shared" si="543"/>
        <v>43612</v>
      </c>
      <c r="FD190" s="56">
        <f t="shared" si="543"/>
        <v>43613</v>
      </c>
      <c r="FE190" s="56">
        <f t="shared" si="543"/>
        <v>43614</v>
      </c>
      <c r="FF190" s="56">
        <f t="shared" si="543"/>
        <v>43615</v>
      </c>
      <c r="FG190" s="56">
        <f t="shared" si="543"/>
        <v>43616</v>
      </c>
      <c r="FH190" s="57">
        <f t="shared" si="543"/>
        <v>43617</v>
      </c>
      <c r="FI190" s="57">
        <f t="shared" si="543"/>
        <v>43618</v>
      </c>
      <c r="FJ190" s="56">
        <f t="shared" si="543"/>
        <v>43619</v>
      </c>
      <c r="FK190" s="56">
        <f t="shared" si="543"/>
        <v>43620</v>
      </c>
      <c r="FL190" s="56">
        <f t="shared" si="543"/>
        <v>43621</v>
      </c>
      <c r="FM190" s="56">
        <f t="shared" si="543"/>
        <v>43622</v>
      </c>
      <c r="FN190" s="56">
        <f t="shared" si="543"/>
        <v>43623</v>
      </c>
      <c r="FO190" s="57">
        <f t="shared" si="543"/>
        <v>43624</v>
      </c>
      <c r="FP190" s="57">
        <f t="shared" si="543"/>
        <v>43625</v>
      </c>
      <c r="FQ190" s="56">
        <f t="shared" si="543"/>
        <v>43626</v>
      </c>
      <c r="FR190" s="56">
        <f t="shared" si="543"/>
        <v>43627</v>
      </c>
      <c r="FS190" s="56">
        <f t="shared" si="543"/>
        <v>43628</v>
      </c>
      <c r="FT190" s="56">
        <f t="shared" si="543"/>
        <v>43629</v>
      </c>
      <c r="FU190" s="56">
        <f t="shared" si="543"/>
        <v>43630</v>
      </c>
      <c r="FV190" s="57">
        <f t="shared" si="543"/>
        <v>43631</v>
      </c>
      <c r="FW190" s="57">
        <f t="shared" si="543"/>
        <v>43632</v>
      </c>
      <c r="FX190" s="56">
        <f t="shared" si="543"/>
        <v>43633</v>
      </c>
      <c r="FY190" s="56">
        <f t="shared" si="543"/>
        <v>43634</v>
      </c>
      <c r="FZ190" s="56">
        <f t="shared" si="543"/>
        <v>43635</v>
      </c>
      <c r="GA190" s="56">
        <f t="shared" si="543"/>
        <v>43636</v>
      </c>
      <c r="GB190" s="56">
        <f t="shared" si="543"/>
        <v>43637</v>
      </c>
      <c r="GC190" s="57">
        <f t="shared" si="543"/>
        <v>43638</v>
      </c>
      <c r="GD190" s="57">
        <f t="shared" si="543"/>
        <v>43639</v>
      </c>
      <c r="GE190" s="56">
        <f t="shared" si="543"/>
        <v>43640</v>
      </c>
      <c r="GF190" s="56">
        <f t="shared" si="543"/>
        <v>43641</v>
      </c>
      <c r="GG190" s="56">
        <f t="shared" si="543"/>
        <v>43642</v>
      </c>
      <c r="GH190" s="56">
        <f t="shared" si="543"/>
        <v>43643</v>
      </c>
      <c r="GI190" s="56">
        <f t="shared" si="543"/>
        <v>43644</v>
      </c>
      <c r="GJ190" s="57">
        <f t="shared" si="543"/>
        <v>43645</v>
      </c>
      <c r="GK190" s="57">
        <f t="shared" si="543"/>
        <v>43646</v>
      </c>
      <c r="GL190" s="56">
        <f t="shared" si="543"/>
        <v>43647</v>
      </c>
      <c r="GM190" s="56">
        <f t="shared" si="543"/>
        <v>43648</v>
      </c>
      <c r="GN190" s="56">
        <f t="shared" si="543"/>
        <v>43649</v>
      </c>
      <c r="GO190" s="56">
        <f t="shared" si="543"/>
        <v>43650</v>
      </c>
      <c r="GP190" s="56">
        <f t="shared" ref="GP190:JA190" si="544">GP55</f>
        <v>43651</v>
      </c>
      <c r="GQ190" s="57">
        <f t="shared" si="544"/>
        <v>43652</v>
      </c>
      <c r="GR190" s="57">
        <f t="shared" si="544"/>
        <v>43653</v>
      </c>
      <c r="GS190" s="56">
        <f t="shared" si="544"/>
        <v>43654</v>
      </c>
      <c r="GT190" s="56">
        <f t="shared" si="544"/>
        <v>43655</v>
      </c>
      <c r="GU190" s="56">
        <f t="shared" si="544"/>
        <v>43656</v>
      </c>
      <c r="GV190" s="56">
        <f t="shared" si="544"/>
        <v>43657</v>
      </c>
      <c r="GW190" s="56">
        <f t="shared" si="544"/>
        <v>43658</v>
      </c>
      <c r="GX190" s="57">
        <f t="shared" si="544"/>
        <v>43659</v>
      </c>
      <c r="GY190" s="57">
        <f t="shared" si="544"/>
        <v>43660</v>
      </c>
      <c r="GZ190" s="56">
        <f t="shared" si="544"/>
        <v>43661</v>
      </c>
      <c r="HA190" s="56">
        <f t="shared" si="544"/>
        <v>43662</v>
      </c>
      <c r="HB190" s="56">
        <f t="shared" si="544"/>
        <v>43663</v>
      </c>
      <c r="HC190" s="56">
        <f t="shared" si="544"/>
        <v>43664</v>
      </c>
      <c r="HD190" s="56">
        <f t="shared" si="544"/>
        <v>43665</v>
      </c>
      <c r="HE190" s="57">
        <f t="shared" si="544"/>
        <v>43666</v>
      </c>
      <c r="HF190" s="57">
        <f t="shared" si="544"/>
        <v>43667</v>
      </c>
      <c r="HG190" s="56">
        <f t="shared" si="544"/>
        <v>43668</v>
      </c>
      <c r="HH190" s="56">
        <f t="shared" si="544"/>
        <v>43669</v>
      </c>
      <c r="HI190" s="56">
        <f t="shared" si="544"/>
        <v>43670</v>
      </c>
      <c r="HJ190" s="56">
        <f t="shared" si="544"/>
        <v>43671</v>
      </c>
      <c r="HK190" s="56">
        <f t="shared" si="544"/>
        <v>43672</v>
      </c>
      <c r="HL190" s="57">
        <f t="shared" si="544"/>
        <v>43673</v>
      </c>
      <c r="HM190" s="57">
        <f t="shared" si="544"/>
        <v>43674</v>
      </c>
      <c r="HN190" s="56">
        <f t="shared" si="544"/>
        <v>43675</v>
      </c>
      <c r="HO190" s="56">
        <f t="shared" si="544"/>
        <v>43676</v>
      </c>
      <c r="HP190" s="56">
        <f t="shared" si="544"/>
        <v>43677</v>
      </c>
      <c r="HQ190" s="56">
        <f t="shared" si="544"/>
        <v>43678</v>
      </c>
      <c r="HR190" s="56">
        <f t="shared" si="544"/>
        <v>43679</v>
      </c>
      <c r="HS190" s="57">
        <f t="shared" si="544"/>
        <v>43680</v>
      </c>
      <c r="HT190" s="57">
        <f t="shared" si="544"/>
        <v>43681</v>
      </c>
      <c r="HU190" s="56">
        <f t="shared" si="544"/>
        <v>43682</v>
      </c>
      <c r="HV190" s="56">
        <f t="shared" si="544"/>
        <v>43683</v>
      </c>
      <c r="HW190" s="56">
        <f t="shared" si="544"/>
        <v>43684</v>
      </c>
      <c r="HX190" s="56">
        <f t="shared" si="544"/>
        <v>43685</v>
      </c>
      <c r="HY190" s="56">
        <f t="shared" si="544"/>
        <v>43686</v>
      </c>
      <c r="HZ190" s="57">
        <f t="shared" si="544"/>
        <v>43687</v>
      </c>
      <c r="IA190" s="57">
        <f t="shared" si="544"/>
        <v>43688</v>
      </c>
      <c r="IB190" s="56">
        <f t="shared" si="544"/>
        <v>43689</v>
      </c>
      <c r="IC190" s="56">
        <f t="shared" si="544"/>
        <v>43690</v>
      </c>
      <c r="ID190" s="56">
        <f t="shared" si="544"/>
        <v>43691</v>
      </c>
      <c r="IE190" s="56">
        <f t="shared" si="544"/>
        <v>43692</v>
      </c>
      <c r="IF190" s="56">
        <f t="shared" si="544"/>
        <v>43693</v>
      </c>
      <c r="IG190" s="57">
        <f t="shared" si="544"/>
        <v>43694</v>
      </c>
      <c r="IH190" s="57">
        <f t="shared" si="544"/>
        <v>43695</v>
      </c>
      <c r="II190" s="56">
        <f t="shared" si="544"/>
        <v>43696</v>
      </c>
      <c r="IJ190" s="56">
        <f t="shared" si="544"/>
        <v>43697</v>
      </c>
      <c r="IK190" s="56">
        <f t="shared" si="544"/>
        <v>43698</v>
      </c>
      <c r="IL190" s="56">
        <f t="shared" si="544"/>
        <v>43699</v>
      </c>
      <c r="IM190" s="56">
        <f t="shared" si="544"/>
        <v>43700</v>
      </c>
      <c r="IN190" s="57">
        <f t="shared" si="544"/>
        <v>43701</v>
      </c>
      <c r="IO190" s="57">
        <f t="shared" si="544"/>
        <v>43702</v>
      </c>
      <c r="IP190" s="56">
        <f t="shared" si="544"/>
        <v>43703</v>
      </c>
      <c r="IQ190" s="56">
        <f t="shared" si="544"/>
        <v>43704</v>
      </c>
      <c r="IR190" s="56">
        <f t="shared" si="544"/>
        <v>43705</v>
      </c>
      <c r="IS190" s="56">
        <f t="shared" si="544"/>
        <v>43706</v>
      </c>
      <c r="IT190" s="56">
        <f t="shared" si="544"/>
        <v>43707</v>
      </c>
      <c r="IU190" s="57">
        <f t="shared" si="544"/>
        <v>43708</v>
      </c>
      <c r="IV190" s="57">
        <f t="shared" si="544"/>
        <v>43709</v>
      </c>
      <c r="IW190" s="56">
        <f t="shared" si="544"/>
        <v>43710</v>
      </c>
      <c r="IX190" s="56">
        <f t="shared" si="544"/>
        <v>43711</v>
      </c>
      <c r="IY190" s="56">
        <f t="shared" si="544"/>
        <v>43712</v>
      </c>
      <c r="IZ190" s="56">
        <f t="shared" si="544"/>
        <v>43713</v>
      </c>
      <c r="JA190" s="56">
        <f t="shared" si="544"/>
        <v>43714</v>
      </c>
      <c r="JB190" s="57">
        <f t="shared" ref="JB190:LM190" si="545">JB55</f>
        <v>43715</v>
      </c>
      <c r="JC190" s="57">
        <f t="shared" si="545"/>
        <v>43716</v>
      </c>
      <c r="JD190" s="56">
        <f t="shared" si="545"/>
        <v>43717</v>
      </c>
      <c r="JE190" s="56">
        <f t="shared" si="545"/>
        <v>43718</v>
      </c>
      <c r="JF190" s="56">
        <f t="shared" si="545"/>
        <v>43719</v>
      </c>
      <c r="JG190" s="56">
        <f t="shared" si="545"/>
        <v>43720</v>
      </c>
      <c r="JH190" s="56">
        <f t="shared" si="545"/>
        <v>43721</v>
      </c>
      <c r="JI190" s="57">
        <f t="shared" si="545"/>
        <v>43722</v>
      </c>
      <c r="JJ190" s="57">
        <f t="shared" si="545"/>
        <v>43723</v>
      </c>
      <c r="JK190" s="56">
        <f t="shared" si="545"/>
        <v>43724</v>
      </c>
      <c r="JL190" s="56">
        <f t="shared" si="545"/>
        <v>43725</v>
      </c>
      <c r="JM190" s="56">
        <f t="shared" si="545"/>
        <v>43726</v>
      </c>
      <c r="JN190" s="56">
        <f t="shared" si="545"/>
        <v>43727</v>
      </c>
      <c r="JO190" s="56">
        <f t="shared" si="545"/>
        <v>43728</v>
      </c>
      <c r="JP190" s="57">
        <f t="shared" si="545"/>
        <v>43729</v>
      </c>
      <c r="JQ190" s="57">
        <f t="shared" si="545"/>
        <v>43730</v>
      </c>
      <c r="JR190" s="56">
        <f t="shared" si="545"/>
        <v>43731</v>
      </c>
      <c r="JS190" s="56">
        <f t="shared" si="545"/>
        <v>43732</v>
      </c>
      <c r="JT190" s="56">
        <f t="shared" si="545"/>
        <v>43733</v>
      </c>
      <c r="JU190" s="56">
        <f t="shared" si="545"/>
        <v>43734</v>
      </c>
      <c r="JV190" s="56">
        <f t="shared" si="545"/>
        <v>43735</v>
      </c>
      <c r="JW190" s="57">
        <f t="shared" si="545"/>
        <v>43736</v>
      </c>
      <c r="JX190" s="57">
        <f t="shared" si="545"/>
        <v>43737</v>
      </c>
      <c r="JY190" s="62">
        <f t="shared" si="545"/>
        <v>43738</v>
      </c>
      <c r="JZ190" s="62">
        <f t="shared" si="545"/>
        <v>43739</v>
      </c>
      <c r="KA190" s="62">
        <f t="shared" si="545"/>
        <v>43740</v>
      </c>
      <c r="KB190" s="62">
        <f t="shared" si="545"/>
        <v>43741</v>
      </c>
      <c r="KC190" s="62">
        <f t="shared" si="545"/>
        <v>43742</v>
      </c>
      <c r="KD190" s="63">
        <f t="shared" si="545"/>
        <v>43743</v>
      </c>
      <c r="KE190" s="63">
        <f t="shared" si="545"/>
        <v>43744</v>
      </c>
      <c r="KF190" s="62">
        <f t="shared" si="545"/>
        <v>43745</v>
      </c>
      <c r="KG190" s="62">
        <f t="shared" si="545"/>
        <v>43746</v>
      </c>
      <c r="KH190" s="62">
        <f t="shared" si="545"/>
        <v>43747</v>
      </c>
      <c r="KI190" s="62">
        <f t="shared" si="545"/>
        <v>43748</v>
      </c>
      <c r="KJ190" s="62">
        <f t="shared" si="545"/>
        <v>43749</v>
      </c>
      <c r="KK190" s="63">
        <f t="shared" si="545"/>
        <v>43750</v>
      </c>
      <c r="KL190" s="63">
        <f t="shared" si="545"/>
        <v>43751</v>
      </c>
      <c r="KM190" s="62">
        <f t="shared" si="545"/>
        <v>43752</v>
      </c>
      <c r="KN190" s="62">
        <f t="shared" si="545"/>
        <v>43753</v>
      </c>
      <c r="KO190" s="62">
        <f t="shared" si="545"/>
        <v>43754</v>
      </c>
      <c r="KP190" s="62">
        <f t="shared" si="545"/>
        <v>43755</v>
      </c>
      <c r="KQ190" s="62">
        <f t="shared" si="545"/>
        <v>43756</v>
      </c>
      <c r="KR190" s="63">
        <f t="shared" si="545"/>
        <v>43757</v>
      </c>
      <c r="KS190" s="63">
        <f t="shared" si="545"/>
        <v>43758</v>
      </c>
      <c r="KT190" s="62">
        <f t="shared" si="545"/>
        <v>43759</v>
      </c>
      <c r="KU190" s="62">
        <f t="shared" si="545"/>
        <v>43760</v>
      </c>
      <c r="KV190" s="62">
        <f t="shared" si="545"/>
        <v>43761</v>
      </c>
      <c r="KW190" s="62">
        <f t="shared" si="545"/>
        <v>43762</v>
      </c>
      <c r="KX190" s="62">
        <f t="shared" si="545"/>
        <v>43763</v>
      </c>
      <c r="KY190" s="63">
        <f t="shared" si="545"/>
        <v>43764</v>
      </c>
      <c r="KZ190" s="63">
        <f t="shared" si="545"/>
        <v>43765</v>
      </c>
      <c r="LA190" s="62">
        <f t="shared" si="545"/>
        <v>43766</v>
      </c>
      <c r="LB190" s="62">
        <f t="shared" si="545"/>
        <v>43767</v>
      </c>
      <c r="LC190" s="62">
        <f t="shared" si="545"/>
        <v>43768</v>
      </c>
      <c r="LD190" s="62">
        <f t="shared" si="545"/>
        <v>43769</v>
      </c>
      <c r="LE190" s="62">
        <f t="shared" si="545"/>
        <v>43770</v>
      </c>
      <c r="LF190" s="63">
        <f t="shared" si="545"/>
        <v>43771</v>
      </c>
      <c r="LG190" s="63">
        <f t="shared" si="545"/>
        <v>43772</v>
      </c>
      <c r="LH190" s="64">
        <f t="shared" si="545"/>
        <v>43773</v>
      </c>
      <c r="LI190" s="62">
        <f t="shared" si="545"/>
        <v>43774</v>
      </c>
      <c r="LJ190" s="62">
        <f t="shared" si="545"/>
        <v>43775</v>
      </c>
      <c r="LK190" s="62">
        <f t="shared" si="545"/>
        <v>43776</v>
      </c>
      <c r="LL190" s="62">
        <f t="shared" si="545"/>
        <v>43777</v>
      </c>
      <c r="LM190" s="63">
        <f t="shared" si="545"/>
        <v>43778</v>
      </c>
      <c r="LN190" s="63">
        <f t="shared" ref="LN190:NR190" si="546">LN55</f>
        <v>43779</v>
      </c>
      <c r="LO190" s="62">
        <f t="shared" si="546"/>
        <v>43780</v>
      </c>
      <c r="LP190" s="62">
        <f t="shared" si="546"/>
        <v>43781</v>
      </c>
      <c r="LQ190" s="62">
        <f t="shared" si="546"/>
        <v>43782</v>
      </c>
      <c r="LR190" s="62">
        <f t="shared" si="546"/>
        <v>43783</v>
      </c>
      <c r="LS190" s="62">
        <f t="shared" si="546"/>
        <v>43784</v>
      </c>
      <c r="LT190" s="63">
        <f t="shared" si="546"/>
        <v>43785</v>
      </c>
      <c r="LU190" s="63">
        <f t="shared" si="546"/>
        <v>43786</v>
      </c>
      <c r="LV190" s="62">
        <f t="shared" si="546"/>
        <v>43787</v>
      </c>
      <c r="LW190" s="62">
        <f t="shared" si="546"/>
        <v>43788</v>
      </c>
      <c r="LX190" s="62">
        <f t="shared" si="546"/>
        <v>43789</v>
      </c>
      <c r="LY190" s="62">
        <f t="shared" si="546"/>
        <v>43790</v>
      </c>
      <c r="LZ190" s="62">
        <f t="shared" si="546"/>
        <v>43791</v>
      </c>
      <c r="MA190" s="63">
        <f t="shared" si="546"/>
        <v>43792</v>
      </c>
      <c r="MB190" s="63">
        <f t="shared" si="546"/>
        <v>43793</v>
      </c>
      <c r="MC190" s="62">
        <f t="shared" si="546"/>
        <v>43794</v>
      </c>
      <c r="MD190" s="62">
        <f t="shared" si="546"/>
        <v>43795</v>
      </c>
      <c r="ME190" s="62">
        <f t="shared" si="546"/>
        <v>43796</v>
      </c>
      <c r="MF190" s="62">
        <f t="shared" si="546"/>
        <v>43797</v>
      </c>
      <c r="MG190" s="62">
        <f t="shared" si="546"/>
        <v>43798</v>
      </c>
      <c r="MH190" s="63">
        <f t="shared" si="546"/>
        <v>43799</v>
      </c>
      <c r="MI190" s="63">
        <f t="shared" si="546"/>
        <v>43800</v>
      </c>
      <c r="MJ190" s="62">
        <f t="shared" si="546"/>
        <v>43801</v>
      </c>
      <c r="MK190" s="62">
        <f t="shared" si="546"/>
        <v>43802</v>
      </c>
      <c r="ML190" s="62">
        <f t="shared" si="546"/>
        <v>43803</v>
      </c>
      <c r="MM190" s="62">
        <f t="shared" si="546"/>
        <v>43804</v>
      </c>
      <c r="MN190" s="62">
        <f t="shared" si="546"/>
        <v>43805</v>
      </c>
      <c r="MO190" s="63">
        <f t="shared" si="546"/>
        <v>43806</v>
      </c>
      <c r="MP190" s="63">
        <f t="shared" si="546"/>
        <v>43807</v>
      </c>
      <c r="MQ190" s="62">
        <f t="shared" si="546"/>
        <v>43808</v>
      </c>
      <c r="MR190" s="62">
        <f t="shared" si="546"/>
        <v>43809</v>
      </c>
      <c r="MS190" s="62">
        <f t="shared" si="546"/>
        <v>43810</v>
      </c>
      <c r="MT190" s="62">
        <f t="shared" si="546"/>
        <v>43811</v>
      </c>
      <c r="MU190" s="62">
        <f t="shared" si="546"/>
        <v>43812</v>
      </c>
      <c r="MV190" s="63">
        <f t="shared" si="546"/>
        <v>43813</v>
      </c>
      <c r="MW190" s="63">
        <f t="shared" si="546"/>
        <v>43814</v>
      </c>
      <c r="MX190" s="62">
        <f t="shared" si="546"/>
        <v>43815</v>
      </c>
      <c r="MY190" s="62">
        <f t="shared" si="546"/>
        <v>43816</v>
      </c>
      <c r="MZ190" s="62">
        <f t="shared" si="546"/>
        <v>43817</v>
      </c>
      <c r="NA190" s="62">
        <f t="shared" si="546"/>
        <v>43818</v>
      </c>
      <c r="NB190" s="62">
        <f t="shared" si="546"/>
        <v>43819</v>
      </c>
      <c r="NC190" s="63">
        <f t="shared" si="546"/>
        <v>43820</v>
      </c>
      <c r="ND190" s="63">
        <f t="shared" si="546"/>
        <v>43821</v>
      </c>
      <c r="NE190" s="62">
        <f t="shared" si="546"/>
        <v>43822</v>
      </c>
      <c r="NF190" s="65">
        <f t="shared" si="546"/>
        <v>43823</v>
      </c>
      <c r="NG190" s="62">
        <f t="shared" si="546"/>
        <v>43824</v>
      </c>
      <c r="NH190" s="62">
        <f t="shared" si="546"/>
        <v>43825</v>
      </c>
      <c r="NI190" s="62">
        <f t="shared" si="546"/>
        <v>43826</v>
      </c>
      <c r="NJ190" s="63">
        <f t="shared" si="546"/>
        <v>43827</v>
      </c>
      <c r="NK190" s="63">
        <f t="shared" si="546"/>
        <v>43828</v>
      </c>
      <c r="NL190" s="62">
        <f t="shared" si="546"/>
        <v>43829</v>
      </c>
      <c r="NM190" s="62">
        <f t="shared" si="546"/>
        <v>43830</v>
      </c>
      <c r="NN190" s="62">
        <f t="shared" si="546"/>
        <v>43831</v>
      </c>
      <c r="NO190" s="62">
        <f t="shared" si="546"/>
        <v>43832</v>
      </c>
      <c r="NP190" s="62">
        <f t="shared" si="546"/>
        <v>43833</v>
      </c>
      <c r="NQ190" s="63">
        <f t="shared" si="546"/>
        <v>43834</v>
      </c>
      <c r="NR190" s="63">
        <f t="shared" si="546"/>
        <v>43835</v>
      </c>
    </row>
    <row r="191" spans="1:382" s="30" customFormat="1" ht="19.5" customHeight="1" thickTop="1" thickBot="1" x14ac:dyDescent="0.35">
      <c r="A191" s="66" t="s">
        <v>54</v>
      </c>
      <c r="B191" s="67" t="s">
        <v>54</v>
      </c>
      <c r="C191" s="68"/>
      <c r="D191" s="68"/>
      <c r="E191" s="69"/>
      <c r="F191" s="69"/>
      <c r="G191" s="69"/>
      <c r="H191" s="69"/>
      <c r="I191" s="69"/>
      <c r="J191" s="69"/>
      <c r="K191" s="69"/>
      <c r="L191" s="69" t="s">
        <v>9</v>
      </c>
      <c r="M191" s="69" t="s">
        <v>8</v>
      </c>
      <c r="N191" s="69" t="s">
        <v>8</v>
      </c>
      <c r="O191" s="69" t="s">
        <v>8</v>
      </c>
      <c r="P191" s="69" t="s">
        <v>8</v>
      </c>
      <c r="Q191" s="69"/>
      <c r="R191" s="69"/>
      <c r="S191" s="69" t="s">
        <v>9</v>
      </c>
      <c r="T191" s="69" t="s">
        <v>9</v>
      </c>
      <c r="U191" s="69" t="s">
        <v>9</v>
      </c>
      <c r="V191" s="69" t="s">
        <v>9</v>
      </c>
      <c r="W191" s="69" t="s">
        <v>9</v>
      </c>
      <c r="X191" s="69" t="s">
        <v>9</v>
      </c>
      <c r="Y191" s="69" t="s">
        <v>9</v>
      </c>
      <c r="Z191" s="69" t="s">
        <v>9</v>
      </c>
      <c r="AA191" s="69" t="s">
        <v>9</v>
      </c>
      <c r="AB191" s="69" t="s">
        <v>9</v>
      </c>
      <c r="AC191" s="69" t="s">
        <v>9</v>
      </c>
      <c r="AD191" s="69" t="s">
        <v>9</v>
      </c>
      <c r="AE191" s="69"/>
      <c r="AF191" s="69"/>
      <c r="AG191" s="69" t="s">
        <v>9</v>
      </c>
      <c r="AH191" s="69" t="s">
        <v>9</v>
      </c>
      <c r="AI191" s="69" t="s">
        <v>9</v>
      </c>
      <c r="AJ191" s="69" t="s">
        <v>9</v>
      </c>
      <c r="AK191" s="69" t="s">
        <v>9</v>
      </c>
      <c r="AL191" s="69" t="s">
        <v>9</v>
      </c>
      <c r="AM191" s="69" t="s">
        <v>9</v>
      </c>
      <c r="AN191" s="27" t="s">
        <v>9</v>
      </c>
      <c r="AO191" s="69" t="s">
        <v>9</v>
      </c>
      <c r="AP191" s="69" t="s">
        <v>9</v>
      </c>
      <c r="AQ191" s="69" t="s">
        <v>9</v>
      </c>
      <c r="AR191" s="69" t="s">
        <v>9</v>
      </c>
      <c r="AS191" s="69"/>
      <c r="AT191" s="69"/>
      <c r="AU191" s="69" t="s">
        <v>9</v>
      </c>
      <c r="AV191" s="69" t="s">
        <v>9</v>
      </c>
      <c r="AW191" s="69" t="s">
        <v>9</v>
      </c>
      <c r="AX191" s="69" t="s">
        <v>9</v>
      </c>
      <c r="AY191" s="69" t="s">
        <v>9</v>
      </c>
      <c r="AZ191" s="69" t="s">
        <v>9</v>
      </c>
      <c r="BA191" s="69" t="s">
        <v>9</v>
      </c>
      <c r="BB191" s="69" t="s">
        <v>9</v>
      </c>
      <c r="BC191" s="69" t="s">
        <v>9</v>
      </c>
      <c r="BD191" s="69" t="s">
        <v>9</v>
      </c>
      <c r="BE191" s="69" t="s">
        <v>9</v>
      </c>
      <c r="BF191" s="69" t="s">
        <v>9</v>
      </c>
      <c r="BG191" s="69"/>
      <c r="BH191" s="69"/>
      <c r="BI191" s="69" t="s">
        <v>9</v>
      </c>
      <c r="BJ191" s="69" t="s">
        <v>9</v>
      </c>
      <c r="BK191" s="69" t="s">
        <v>9</v>
      </c>
      <c r="BL191" s="69" t="s">
        <v>9</v>
      </c>
      <c r="BM191" s="69" t="s">
        <v>9</v>
      </c>
      <c r="BN191" s="69"/>
      <c r="BO191" s="69"/>
      <c r="BP191" s="69"/>
      <c r="BQ191" s="69"/>
      <c r="BR191" s="69"/>
      <c r="BS191" s="69"/>
      <c r="BT191" s="69"/>
      <c r="BU191" s="69"/>
      <c r="BV191" s="69"/>
      <c r="BW191" s="69" t="s">
        <v>9</v>
      </c>
      <c r="BX191" s="69" t="s">
        <v>9</v>
      </c>
      <c r="BY191" s="69" t="s">
        <v>9</v>
      </c>
      <c r="BZ191" s="69" t="s">
        <v>9</v>
      </c>
      <c r="CA191" s="69" t="s">
        <v>9</v>
      </c>
      <c r="CB191" s="69" t="s">
        <v>9</v>
      </c>
      <c r="CC191" s="69" t="s">
        <v>9</v>
      </c>
      <c r="CD191" s="69" t="s">
        <v>9</v>
      </c>
      <c r="CE191" s="69" t="s">
        <v>9</v>
      </c>
      <c r="CF191" s="27" t="s">
        <v>9</v>
      </c>
      <c r="CG191" s="69" t="s">
        <v>9</v>
      </c>
      <c r="CH191" s="69" t="s">
        <v>9</v>
      </c>
      <c r="CI191" s="69"/>
      <c r="CJ191" s="69"/>
      <c r="CK191" s="69" t="s">
        <v>9</v>
      </c>
      <c r="CL191" s="27"/>
      <c r="CM191" s="69"/>
      <c r="CN191" s="69"/>
      <c r="CO191" s="69" t="s">
        <v>9</v>
      </c>
      <c r="CP191" s="69" t="s">
        <v>9</v>
      </c>
      <c r="CQ191" s="69"/>
      <c r="CR191" s="69"/>
      <c r="CS191" s="69" t="s">
        <v>9</v>
      </c>
      <c r="CT191" s="69" t="s">
        <v>9</v>
      </c>
      <c r="CU191" s="69" t="s">
        <v>9</v>
      </c>
      <c r="CV191" s="69" t="s">
        <v>9</v>
      </c>
      <c r="CW191" s="69" t="s">
        <v>9</v>
      </c>
      <c r="CX191" s="69"/>
      <c r="CY191" s="69" t="s">
        <v>9</v>
      </c>
      <c r="CZ191" s="69" t="s">
        <v>9</v>
      </c>
      <c r="DA191" s="69" t="s">
        <v>9</v>
      </c>
      <c r="DB191" s="69" t="s">
        <v>9</v>
      </c>
      <c r="DC191" s="69" t="s">
        <v>9</v>
      </c>
      <c r="DD191" s="69" t="s">
        <v>9</v>
      </c>
      <c r="DE191" s="69" t="s">
        <v>9</v>
      </c>
      <c r="DF191" s="69" t="s">
        <v>9</v>
      </c>
      <c r="DG191" s="69" t="s">
        <v>9</v>
      </c>
      <c r="DH191" s="69" t="s">
        <v>9</v>
      </c>
      <c r="DI191" s="69" t="s">
        <v>9</v>
      </c>
      <c r="DJ191" s="69" t="s">
        <v>9</v>
      </c>
      <c r="DK191" s="69"/>
      <c r="DL191" s="69"/>
      <c r="DM191" s="69" t="s">
        <v>9</v>
      </c>
      <c r="DN191" s="69" t="s">
        <v>9</v>
      </c>
      <c r="DO191" s="69" t="s">
        <v>9</v>
      </c>
      <c r="DP191" s="69" t="s">
        <v>9</v>
      </c>
      <c r="DQ191" s="69" t="s">
        <v>9</v>
      </c>
      <c r="DR191" s="69"/>
      <c r="DS191" s="69"/>
      <c r="DT191" s="69"/>
      <c r="DU191" s="69"/>
      <c r="DV191" s="69"/>
      <c r="DW191" s="69"/>
      <c r="DX191" s="69" t="s">
        <v>9</v>
      </c>
      <c r="DY191" s="69"/>
      <c r="DZ191" s="69" t="s">
        <v>9</v>
      </c>
      <c r="EA191" s="69" t="s">
        <v>9</v>
      </c>
      <c r="EB191" s="69" t="s">
        <v>9</v>
      </c>
      <c r="EC191" s="69" t="s">
        <v>9</v>
      </c>
      <c r="ED191" s="27"/>
      <c r="EE191" s="69"/>
      <c r="EF191" s="69"/>
      <c r="EG191" s="69"/>
      <c r="EH191" s="69" t="s">
        <v>9</v>
      </c>
      <c r="EI191" s="69" t="s">
        <v>9</v>
      </c>
      <c r="EJ191" s="27"/>
      <c r="EK191" s="69"/>
      <c r="EL191" s="69"/>
      <c r="EM191" s="69"/>
      <c r="EN191" s="69"/>
      <c r="EO191" s="69" t="s">
        <v>9</v>
      </c>
      <c r="EP191" s="69" t="s">
        <v>9</v>
      </c>
      <c r="EQ191" s="69" t="s">
        <v>9</v>
      </c>
      <c r="ER191" s="69" t="s">
        <v>9</v>
      </c>
      <c r="ES191" s="27"/>
      <c r="ET191" s="69"/>
      <c r="EU191" s="69"/>
      <c r="EV191" s="69"/>
      <c r="EW191" s="69"/>
      <c r="EX191" s="69"/>
      <c r="EY191" s="69" t="s">
        <v>9</v>
      </c>
      <c r="EZ191" s="69" t="s">
        <v>9</v>
      </c>
      <c r="FA191" s="69"/>
      <c r="FB191" s="69"/>
      <c r="FC191" s="69" t="s">
        <v>9</v>
      </c>
      <c r="FD191" s="69" t="s">
        <v>9</v>
      </c>
      <c r="FE191" s="69" t="s">
        <v>9</v>
      </c>
      <c r="FF191" s="69" t="s">
        <v>9</v>
      </c>
      <c r="FG191" s="69" t="s">
        <v>9</v>
      </c>
      <c r="FH191" s="69" t="s">
        <v>9</v>
      </c>
      <c r="FI191" s="69" t="s">
        <v>9</v>
      </c>
      <c r="FJ191" s="69" t="s">
        <v>9</v>
      </c>
      <c r="FK191" s="69" t="s">
        <v>9</v>
      </c>
      <c r="FL191" s="69" t="s">
        <v>9</v>
      </c>
      <c r="FM191" s="69" t="s">
        <v>9</v>
      </c>
      <c r="FN191" s="69" t="s">
        <v>9</v>
      </c>
      <c r="FO191" s="69"/>
      <c r="FP191" s="69"/>
      <c r="FQ191" s="69" t="s">
        <v>9</v>
      </c>
      <c r="FR191" s="69" t="s">
        <v>9</v>
      </c>
      <c r="FS191" s="69" t="s">
        <v>9</v>
      </c>
      <c r="FT191" s="69" t="s">
        <v>9</v>
      </c>
      <c r="FU191" s="69" t="s">
        <v>9</v>
      </c>
      <c r="FV191" s="69" t="s">
        <v>9</v>
      </c>
      <c r="FW191" s="69" t="s">
        <v>9</v>
      </c>
      <c r="FX191" s="69" t="s">
        <v>9</v>
      </c>
      <c r="FY191" s="69" t="s">
        <v>9</v>
      </c>
      <c r="FZ191" s="69" t="s">
        <v>9</v>
      </c>
      <c r="GA191" s="69" t="s">
        <v>9</v>
      </c>
      <c r="GB191" s="69" t="s">
        <v>9</v>
      </c>
      <c r="GC191" s="69"/>
      <c r="GD191" s="69"/>
      <c r="GE191" s="69" t="s">
        <v>9</v>
      </c>
      <c r="GF191" s="69" t="s">
        <v>9</v>
      </c>
      <c r="GG191" s="69" t="s">
        <v>9</v>
      </c>
      <c r="GH191" s="69" t="s">
        <v>9</v>
      </c>
      <c r="GI191" s="69" t="s">
        <v>9</v>
      </c>
      <c r="GJ191" s="69" t="s">
        <v>9</v>
      </c>
      <c r="GK191" s="69"/>
      <c r="GL191" s="69" t="s">
        <v>9</v>
      </c>
      <c r="GM191" s="69" t="s">
        <v>9</v>
      </c>
      <c r="GN191" s="69" t="s">
        <v>9</v>
      </c>
      <c r="GO191" s="69" t="s">
        <v>9</v>
      </c>
      <c r="GP191" s="69" t="s">
        <v>9</v>
      </c>
      <c r="GQ191" s="69"/>
      <c r="GR191" s="69"/>
      <c r="GS191" s="69" t="s">
        <v>9</v>
      </c>
      <c r="GT191" s="69" t="s">
        <v>9</v>
      </c>
      <c r="GU191" s="69" t="s">
        <v>9</v>
      </c>
      <c r="GV191" s="69"/>
      <c r="GW191" s="69"/>
      <c r="GX191" s="69"/>
      <c r="GY191" s="69"/>
      <c r="GZ191" s="69"/>
      <c r="HA191" s="69"/>
      <c r="HB191" s="69"/>
      <c r="HC191" s="69"/>
      <c r="HD191" s="69"/>
      <c r="HE191" s="69" t="s">
        <v>9</v>
      </c>
      <c r="HF191" s="69" t="s">
        <v>9</v>
      </c>
      <c r="HG191" s="69"/>
      <c r="HH191" s="69"/>
      <c r="HI191" s="69"/>
      <c r="HJ191" s="69"/>
      <c r="HK191" s="69"/>
      <c r="HL191" s="69"/>
      <c r="HM191" s="69"/>
      <c r="HN191" s="69"/>
      <c r="HO191" s="69"/>
      <c r="HP191" s="69"/>
      <c r="HQ191" s="69"/>
      <c r="HR191" s="69"/>
      <c r="HS191" s="69"/>
      <c r="HT191" s="69"/>
      <c r="HU191" s="69"/>
      <c r="HV191" s="69"/>
      <c r="HW191" s="69"/>
      <c r="HX191" s="69"/>
      <c r="HY191" s="69"/>
      <c r="HZ191" s="69"/>
      <c r="IA191" s="69"/>
      <c r="IB191" s="69"/>
      <c r="IC191" s="69"/>
      <c r="ID191" s="69"/>
      <c r="IE191" s="69"/>
      <c r="IF191" s="69"/>
      <c r="IG191" s="69"/>
      <c r="IH191" s="69"/>
      <c r="II191" s="69"/>
      <c r="IJ191" s="69"/>
      <c r="IK191" s="69"/>
      <c r="IL191" s="69"/>
      <c r="IM191" s="69"/>
      <c r="IN191" s="69"/>
      <c r="IO191" s="69"/>
      <c r="IP191" s="69"/>
      <c r="IQ191" s="69" t="s">
        <v>9</v>
      </c>
      <c r="IR191" s="69" t="s">
        <v>9</v>
      </c>
      <c r="IS191" s="69" t="s">
        <v>9</v>
      </c>
      <c r="IT191" s="69" t="s">
        <v>9</v>
      </c>
      <c r="IU191" s="69" t="s">
        <v>9</v>
      </c>
      <c r="IV191" s="69" t="s">
        <v>9</v>
      </c>
      <c r="IW191" s="69" t="s">
        <v>9</v>
      </c>
      <c r="IX191" s="69" t="s">
        <v>9</v>
      </c>
      <c r="IY191" s="69" t="s">
        <v>9</v>
      </c>
      <c r="IZ191" s="69" t="s">
        <v>9</v>
      </c>
      <c r="JA191" s="69" t="s">
        <v>9</v>
      </c>
      <c r="JB191" s="69"/>
      <c r="JC191" s="69"/>
      <c r="JD191" s="69" t="s">
        <v>9</v>
      </c>
      <c r="JE191" s="69" t="s">
        <v>9</v>
      </c>
      <c r="JF191" s="69" t="s">
        <v>9</v>
      </c>
      <c r="JG191" s="69" t="s">
        <v>9</v>
      </c>
      <c r="JH191" s="69" t="s">
        <v>9</v>
      </c>
      <c r="JI191" s="69" t="s">
        <v>9</v>
      </c>
      <c r="JJ191" s="69" t="s">
        <v>9</v>
      </c>
      <c r="JK191" s="69" t="s">
        <v>9</v>
      </c>
      <c r="JL191" s="69" t="s">
        <v>9</v>
      </c>
      <c r="JM191" s="69" t="s">
        <v>9</v>
      </c>
      <c r="JN191" s="69" t="s">
        <v>9</v>
      </c>
      <c r="JO191" s="69" t="s">
        <v>9</v>
      </c>
      <c r="JP191" s="69"/>
      <c r="JQ191" s="69"/>
      <c r="JR191" s="69" t="s">
        <v>9</v>
      </c>
      <c r="JS191" s="69" t="s">
        <v>9</v>
      </c>
      <c r="JT191" s="69" t="s">
        <v>9</v>
      </c>
      <c r="JU191" s="69" t="s">
        <v>9</v>
      </c>
      <c r="JV191" s="69" t="s">
        <v>9</v>
      </c>
      <c r="JW191" s="69" t="s">
        <v>9</v>
      </c>
      <c r="JX191" s="69" t="s">
        <v>9</v>
      </c>
      <c r="JY191" s="69" t="s">
        <v>9</v>
      </c>
      <c r="JZ191" s="69" t="s">
        <v>9</v>
      </c>
      <c r="KA191" s="69" t="s">
        <v>9</v>
      </c>
      <c r="KB191" s="69" t="s">
        <v>9</v>
      </c>
      <c r="KC191" s="69" t="s">
        <v>9</v>
      </c>
      <c r="KD191" s="69"/>
      <c r="KE191" s="69"/>
      <c r="KF191" s="69" t="s">
        <v>9</v>
      </c>
      <c r="KG191" s="69" t="s">
        <v>9</v>
      </c>
      <c r="KH191" s="69" t="s">
        <v>9</v>
      </c>
      <c r="KI191" s="69" t="s">
        <v>9</v>
      </c>
      <c r="KJ191" s="69" t="s">
        <v>9</v>
      </c>
      <c r="KK191" s="69" t="s">
        <v>9</v>
      </c>
      <c r="KL191" s="69" t="s">
        <v>9</v>
      </c>
      <c r="KM191" s="69" t="s">
        <v>9</v>
      </c>
      <c r="KN191" s="69" t="s">
        <v>9</v>
      </c>
      <c r="KO191" s="69" t="s">
        <v>9</v>
      </c>
      <c r="KP191" s="69" t="s">
        <v>9</v>
      </c>
      <c r="KQ191" s="69" t="s">
        <v>9</v>
      </c>
      <c r="KR191" s="69"/>
      <c r="KS191" s="69"/>
      <c r="KT191" s="69" t="s">
        <v>9</v>
      </c>
      <c r="KU191" s="69" t="s">
        <v>9</v>
      </c>
      <c r="KV191" s="69" t="s">
        <v>9</v>
      </c>
      <c r="KW191" s="69" t="s">
        <v>9</v>
      </c>
      <c r="KX191" s="69" t="s">
        <v>9</v>
      </c>
      <c r="KY191" s="69"/>
      <c r="KZ191" s="69"/>
      <c r="LA191" s="69"/>
      <c r="LB191" s="69"/>
      <c r="LC191" s="69"/>
      <c r="LD191" s="69"/>
      <c r="LE191" s="69"/>
      <c r="LF191" s="69"/>
      <c r="LG191" s="69"/>
      <c r="LH191" s="69" t="s">
        <v>9</v>
      </c>
      <c r="LI191" s="69" t="s">
        <v>9</v>
      </c>
      <c r="LJ191" s="69" t="s">
        <v>9</v>
      </c>
      <c r="LK191" s="69" t="s">
        <v>9</v>
      </c>
      <c r="LL191" s="69" t="s">
        <v>9</v>
      </c>
      <c r="LM191" s="69" t="s">
        <v>9</v>
      </c>
      <c r="LN191" s="69" t="s">
        <v>9</v>
      </c>
      <c r="LO191" s="69" t="s">
        <v>9</v>
      </c>
      <c r="LP191" s="69" t="s">
        <v>9</v>
      </c>
      <c r="LQ191" s="69" t="s">
        <v>9</v>
      </c>
      <c r="LR191" s="69" t="s">
        <v>9</v>
      </c>
      <c r="LS191" s="69" t="s">
        <v>9</v>
      </c>
      <c r="LT191" s="69"/>
      <c r="LU191" s="69"/>
      <c r="LV191" s="69" t="s">
        <v>9</v>
      </c>
      <c r="LW191" s="69" t="s">
        <v>9</v>
      </c>
      <c r="LX191" s="69" t="s">
        <v>9</v>
      </c>
      <c r="LY191" s="69" t="s">
        <v>9</v>
      </c>
      <c r="LZ191" s="69" t="s">
        <v>9</v>
      </c>
      <c r="MA191" s="69" t="s">
        <v>9</v>
      </c>
      <c r="MB191" s="69" t="s">
        <v>9</v>
      </c>
      <c r="MC191" s="69" t="s">
        <v>9</v>
      </c>
      <c r="MD191" s="69" t="s">
        <v>9</v>
      </c>
      <c r="ME191" s="69" t="s">
        <v>9</v>
      </c>
      <c r="MF191" s="69" t="s">
        <v>9</v>
      </c>
      <c r="MG191" s="69" t="s">
        <v>9</v>
      </c>
      <c r="MH191" s="69"/>
      <c r="MI191" s="69"/>
      <c r="MJ191" s="69" t="s">
        <v>9</v>
      </c>
      <c r="MK191" s="69" t="s">
        <v>9</v>
      </c>
      <c r="ML191" s="69" t="s">
        <v>9</v>
      </c>
      <c r="MM191" s="69" t="s">
        <v>9</v>
      </c>
      <c r="MN191" s="69" t="s">
        <v>9</v>
      </c>
      <c r="MO191" s="69" t="s">
        <v>9</v>
      </c>
      <c r="MP191" s="69" t="s">
        <v>9</v>
      </c>
      <c r="MQ191" s="69" t="s">
        <v>9</v>
      </c>
      <c r="MR191" s="69" t="s">
        <v>9</v>
      </c>
      <c r="MS191" s="69" t="s">
        <v>9</v>
      </c>
      <c r="MT191" s="69" t="s">
        <v>9</v>
      </c>
      <c r="MU191" s="69" t="s">
        <v>9</v>
      </c>
      <c r="MV191" s="69"/>
      <c r="MW191" s="69"/>
      <c r="MX191" s="69" t="s">
        <v>9</v>
      </c>
      <c r="MY191" s="69" t="s">
        <v>9</v>
      </c>
      <c r="MZ191" s="69" t="s">
        <v>9</v>
      </c>
      <c r="NA191" s="69" t="s">
        <v>9</v>
      </c>
      <c r="NB191" s="69" t="s">
        <v>9</v>
      </c>
      <c r="NC191" s="69"/>
      <c r="ND191" s="69"/>
      <c r="NE191" s="69"/>
      <c r="NF191" s="70"/>
      <c r="NG191" s="69"/>
      <c r="NH191" s="69"/>
      <c r="NI191" s="69"/>
      <c r="NJ191" s="69"/>
      <c r="NK191" s="69"/>
      <c r="NL191" s="69"/>
      <c r="NM191" s="69"/>
      <c r="NN191" s="69"/>
      <c r="NO191" s="69"/>
      <c r="NP191" s="69"/>
      <c r="NQ191" s="69"/>
      <c r="NR191" s="69"/>
    </row>
    <row r="192" spans="1:382" ht="12" hidden="1" customHeight="1" thickTop="1" x14ac:dyDescent="0.3">
      <c r="A192" s="66" t="s">
        <v>54</v>
      </c>
      <c r="B192" s="71" t="s">
        <v>10</v>
      </c>
      <c r="C192" s="32"/>
      <c r="D192" s="32"/>
      <c r="E192" s="48">
        <f t="shared" ref="E192:BP192" si="547">IF(E195&lt;&gt;"",E195,IF(E191="x",1,E191))</f>
        <v>0</v>
      </c>
      <c r="F192" s="48" t="str">
        <f t="shared" si="547"/>
        <v>H</v>
      </c>
      <c r="G192" s="48" t="str">
        <f t="shared" si="547"/>
        <v>H</v>
      </c>
      <c r="H192" s="48">
        <f t="shared" si="547"/>
        <v>0</v>
      </c>
      <c r="I192" s="48">
        <f t="shared" si="547"/>
        <v>0</v>
      </c>
      <c r="J192" s="48">
        <f t="shared" si="547"/>
        <v>0</v>
      </c>
      <c r="K192" s="48">
        <f t="shared" si="547"/>
        <v>0</v>
      </c>
      <c r="L192" s="48">
        <f t="shared" si="547"/>
        <v>1</v>
      </c>
      <c r="M192" s="48" t="str">
        <f t="shared" si="547"/>
        <v>a</v>
      </c>
      <c r="N192" s="48" t="str">
        <f t="shared" si="547"/>
        <v>a</v>
      </c>
      <c r="O192" s="48" t="str">
        <f t="shared" si="547"/>
        <v>a</v>
      </c>
      <c r="P192" s="48" t="str">
        <f t="shared" si="547"/>
        <v>a</v>
      </c>
      <c r="Q192" s="48">
        <f t="shared" si="547"/>
        <v>0</v>
      </c>
      <c r="R192" s="48">
        <f t="shared" si="547"/>
        <v>0</v>
      </c>
      <c r="S192" s="48">
        <f t="shared" si="547"/>
        <v>1</v>
      </c>
      <c r="T192" s="48" t="str">
        <f t="shared" si="547"/>
        <v>H</v>
      </c>
      <c r="U192" s="48" t="str">
        <f t="shared" si="547"/>
        <v>H</v>
      </c>
      <c r="V192" s="48">
        <f t="shared" si="547"/>
        <v>1</v>
      </c>
      <c r="W192" s="48">
        <f t="shared" si="547"/>
        <v>1</v>
      </c>
      <c r="X192" s="48" t="str">
        <f t="shared" si="547"/>
        <v>ski</v>
      </c>
      <c r="Y192" s="48">
        <f t="shared" si="547"/>
        <v>1</v>
      </c>
      <c r="Z192" s="48">
        <f t="shared" si="547"/>
        <v>1</v>
      </c>
      <c r="AA192" s="48" t="str">
        <f t="shared" si="547"/>
        <v>H</v>
      </c>
      <c r="AB192" s="48" t="str">
        <f t="shared" si="547"/>
        <v>H</v>
      </c>
      <c r="AC192" s="48">
        <f t="shared" si="547"/>
        <v>1</v>
      </c>
      <c r="AD192" s="48">
        <f t="shared" si="547"/>
        <v>1</v>
      </c>
      <c r="AE192" s="48">
        <f t="shared" si="547"/>
        <v>0</v>
      </c>
      <c r="AF192" s="48">
        <f t="shared" si="547"/>
        <v>0</v>
      </c>
      <c r="AG192" s="48">
        <f t="shared" si="547"/>
        <v>1</v>
      </c>
      <c r="AH192" s="48" t="str">
        <f t="shared" si="547"/>
        <v>H</v>
      </c>
      <c r="AI192" s="48" t="str">
        <f t="shared" si="547"/>
        <v>H</v>
      </c>
      <c r="AJ192" s="48">
        <f t="shared" si="547"/>
        <v>1</v>
      </c>
      <c r="AK192" s="48">
        <f t="shared" si="547"/>
        <v>1</v>
      </c>
      <c r="AL192" s="48" t="str">
        <f t="shared" si="547"/>
        <v>ski</v>
      </c>
      <c r="AM192" s="48">
        <f t="shared" si="547"/>
        <v>1</v>
      </c>
      <c r="AN192" s="48">
        <f t="shared" si="547"/>
        <v>1</v>
      </c>
      <c r="AO192" s="48" t="str">
        <f t="shared" si="547"/>
        <v>H</v>
      </c>
      <c r="AP192" s="48" t="str">
        <f t="shared" si="547"/>
        <v>H</v>
      </c>
      <c r="AQ192" s="48">
        <f t="shared" si="547"/>
        <v>1</v>
      </c>
      <c r="AR192" s="48">
        <f t="shared" si="547"/>
        <v>1</v>
      </c>
      <c r="AS192" s="48">
        <f t="shared" si="547"/>
        <v>0</v>
      </c>
      <c r="AT192" s="48">
        <f t="shared" si="547"/>
        <v>0</v>
      </c>
      <c r="AU192" s="48">
        <f t="shared" si="547"/>
        <v>1</v>
      </c>
      <c r="AV192" s="48" t="str">
        <f t="shared" si="547"/>
        <v>H</v>
      </c>
      <c r="AW192" s="48" t="str">
        <f t="shared" si="547"/>
        <v>H</v>
      </c>
      <c r="AX192" s="48">
        <f t="shared" si="547"/>
        <v>1</v>
      </c>
      <c r="AY192" s="48">
        <f t="shared" si="547"/>
        <v>1</v>
      </c>
      <c r="AZ192" s="48">
        <f t="shared" si="547"/>
        <v>1</v>
      </c>
      <c r="BA192" s="48">
        <f t="shared" si="547"/>
        <v>1</v>
      </c>
      <c r="BB192" s="48">
        <f t="shared" si="547"/>
        <v>1</v>
      </c>
      <c r="BC192" s="48" t="str">
        <f t="shared" si="547"/>
        <v>H</v>
      </c>
      <c r="BD192" s="48" t="str">
        <f t="shared" si="547"/>
        <v>H</v>
      </c>
      <c r="BE192" s="48">
        <f t="shared" si="547"/>
        <v>1</v>
      </c>
      <c r="BF192" s="48">
        <f t="shared" si="547"/>
        <v>1</v>
      </c>
      <c r="BG192" s="48">
        <f t="shared" si="547"/>
        <v>0</v>
      </c>
      <c r="BH192" s="48">
        <f t="shared" si="547"/>
        <v>0</v>
      </c>
      <c r="BI192" s="48">
        <f t="shared" si="547"/>
        <v>1</v>
      </c>
      <c r="BJ192" s="48" t="str">
        <f t="shared" si="547"/>
        <v>H</v>
      </c>
      <c r="BK192" s="48" t="str">
        <f t="shared" si="547"/>
        <v>H</v>
      </c>
      <c r="BL192" s="48">
        <f t="shared" si="547"/>
        <v>1</v>
      </c>
      <c r="BM192" s="48">
        <f t="shared" si="547"/>
        <v>1</v>
      </c>
      <c r="BN192" s="48">
        <f t="shared" si="547"/>
        <v>0</v>
      </c>
      <c r="BO192" s="48">
        <f t="shared" si="547"/>
        <v>0</v>
      </c>
      <c r="BP192" s="48">
        <f t="shared" si="547"/>
        <v>0</v>
      </c>
      <c r="BQ192" s="48" t="str">
        <f t="shared" ref="BQ192:CQ192" si="548">IF(BQ195&lt;&gt;"",BQ195,IF(BQ191="x",1,BQ191))</f>
        <v>H</v>
      </c>
      <c r="BR192" s="48" t="str">
        <f t="shared" si="548"/>
        <v>H</v>
      </c>
      <c r="BS192" s="48">
        <f t="shared" si="548"/>
        <v>0</v>
      </c>
      <c r="BT192" s="48">
        <f t="shared" si="548"/>
        <v>0</v>
      </c>
      <c r="BU192" s="48">
        <f t="shared" si="548"/>
        <v>0</v>
      </c>
      <c r="BV192" s="48">
        <f t="shared" si="548"/>
        <v>0</v>
      </c>
      <c r="BW192" s="48">
        <f t="shared" si="548"/>
        <v>1</v>
      </c>
      <c r="BX192" s="48" t="str">
        <f t="shared" si="548"/>
        <v>H</v>
      </c>
      <c r="BY192" s="48">
        <f t="shared" si="548"/>
        <v>1</v>
      </c>
      <c r="BZ192" s="48">
        <f t="shared" si="548"/>
        <v>1</v>
      </c>
      <c r="CA192" s="48">
        <f t="shared" si="548"/>
        <v>1</v>
      </c>
      <c r="CB192" s="48">
        <f t="shared" si="548"/>
        <v>1</v>
      </c>
      <c r="CC192" s="48">
        <f t="shared" si="548"/>
        <v>1</v>
      </c>
      <c r="CD192" s="48">
        <f t="shared" si="548"/>
        <v>1</v>
      </c>
      <c r="CE192" s="48">
        <f t="shared" si="548"/>
        <v>1</v>
      </c>
      <c r="CF192" s="48">
        <f t="shared" si="548"/>
        <v>1</v>
      </c>
      <c r="CG192" s="48">
        <f t="shared" si="548"/>
        <v>1</v>
      </c>
      <c r="CH192" s="48">
        <f t="shared" si="548"/>
        <v>1</v>
      </c>
      <c r="CI192" s="48">
        <f t="shared" si="548"/>
        <v>0</v>
      </c>
      <c r="CJ192" s="48">
        <f t="shared" si="548"/>
        <v>0</v>
      </c>
      <c r="CK192" s="48">
        <f t="shared" si="548"/>
        <v>1</v>
      </c>
      <c r="CL192" s="48">
        <f t="shared" si="548"/>
        <v>0</v>
      </c>
      <c r="CM192" s="48">
        <f t="shared" si="548"/>
        <v>0</v>
      </c>
      <c r="CN192" s="48">
        <f t="shared" si="548"/>
        <v>0</v>
      </c>
      <c r="CO192" s="48">
        <f t="shared" si="548"/>
        <v>1</v>
      </c>
      <c r="CP192" s="48">
        <f t="shared" si="548"/>
        <v>1</v>
      </c>
      <c r="CQ192" s="48">
        <f t="shared" si="548"/>
        <v>0</v>
      </c>
      <c r="CR192" s="48">
        <f>IF(CR195&lt;&gt;"",CR195,IF(CR191="x",1,0))</f>
        <v>0</v>
      </c>
      <c r="CS192" s="48">
        <f t="shared" ref="CS192:FD192" si="549">IF(CS195&lt;&gt;"",CS195,IF(CS191="x",1,0))</f>
        <v>1</v>
      </c>
      <c r="CT192" s="48">
        <f t="shared" si="549"/>
        <v>1</v>
      </c>
      <c r="CU192" s="48" t="str">
        <f t="shared" si="549"/>
        <v>s</v>
      </c>
      <c r="CV192" s="48" t="str">
        <f t="shared" si="549"/>
        <v>S</v>
      </c>
      <c r="CW192" s="48">
        <f t="shared" si="549"/>
        <v>1</v>
      </c>
      <c r="CX192" s="48">
        <f t="shared" si="549"/>
        <v>0</v>
      </c>
      <c r="CY192" s="48">
        <f t="shared" si="549"/>
        <v>1</v>
      </c>
      <c r="CZ192" s="48">
        <f t="shared" si="549"/>
        <v>1</v>
      </c>
      <c r="DA192" s="48">
        <f t="shared" si="549"/>
        <v>1</v>
      </c>
      <c r="DB192" s="48">
        <f t="shared" si="549"/>
        <v>1</v>
      </c>
      <c r="DC192" s="48">
        <f t="shared" si="549"/>
        <v>1</v>
      </c>
      <c r="DD192" s="48" t="str">
        <f t="shared" si="549"/>
        <v>c</v>
      </c>
      <c r="DE192" s="48">
        <f t="shared" si="549"/>
        <v>1</v>
      </c>
      <c r="DF192" s="48">
        <f t="shared" si="549"/>
        <v>1</v>
      </c>
      <c r="DG192" s="48">
        <f t="shared" si="549"/>
        <v>1</v>
      </c>
      <c r="DH192" s="48">
        <f t="shared" si="549"/>
        <v>1</v>
      </c>
      <c r="DI192" s="48">
        <f t="shared" si="549"/>
        <v>1</v>
      </c>
      <c r="DJ192" s="48">
        <f t="shared" si="549"/>
        <v>1</v>
      </c>
      <c r="DK192" s="48">
        <f t="shared" si="549"/>
        <v>0</v>
      </c>
      <c r="DL192" s="48">
        <f t="shared" si="549"/>
        <v>0</v>
      </c>
      <c r="DM192" s="48">
        <f t="shared" si="549"/>
        <v>1</v>
      </c>
      <c r="DN192" s="48">
        <f t="shared" si="549"/>
        <v>1</v>
      </c>
      <c r="DO192" s="48">
        <f t="shared" si="549"/>
        <v>1</v>
      </c>
      <c r="DP192" s="48">
        <f t="shared" si="549"/>
        <v>1</v>
      </c>
      <c r="DQ192" s="48">
        <f t="shared" si="549"/>
        <v>1</v>
      </c>
      <c r="DR192" s="48">
        <f t="shared" si="549"/>
        <v>0</v>
      </c>
      <c r="DS192" s="48">
        <f t="shared" si="549"/>
        <v>0</v>
      </c>
      <c r="DT192" s="48">
        <f t="shared" si="549"/>
        <v>0</v>
      </c>
      <c r="DU192" s="48">
        <f t="shared" si="549"/>
        <v>0</v>
      </c>
      <c r="DV192" s="48">
        <f t="shared" si="549"/>
        <v>0</v>
      </c>
      <c r="DW192" s="48">
        <f t="shared" si="549"/>
        <v>0</v>
      </c>
      <c r="DX192" s="48">
        <f t="shared" si="549"/>
        <v>1</v>
      </c>
      <c r="DY192" s="48">
        <f t="shared" si="549"/>
        <v>1</v>
      </c>
      <c r="DZ192" s="48">
        <f t="shared" si="549"/>
        <v>1</v>
      </c>
      <c r="EA192" s="48">
        <f t="shared" si="549"/>
        <v>1</v>
      </c>
      <c r="EB192" s="48">
        <f t="shared" si="549"/>
        <v>1</v>
      </c>
      <c r="EC192" s="48">
        <f t="shared" si="549"/>
        <v>1</v>
      </c>
      <c r="ED192" s="48">
        <f t="shared" si="549"/>
        <v>0</v>
      </c>
      <c r="EE192" s="48">
        <f t="shared" si="549"/>
        <v>0</v>
      </c>
      <c r="EF192" s="48">
        <f t="shared" si="549"/>
        <v>0</v>
      </c>
      <c r="EG192" s="48">
        <f t="shared" si="549"/>
        <v>0</v>
      </c>
      <c r="EH192" s="48">
        <f t="shared" si="549"/>
        <v>1</v>
      </c>
      <c r="EI192" s="48">
        <f t="shared" si="549"/>
        <v>1</v>
      </c>
      <c r="EJ192" s="48">
        <f t="shared" si="549"/>
        <v>0</v>
      </c>
      <c r="EK192" s="48">
        <f t="shared" si="549"/>
        <v>0</v>
      </c>
      <c r="EL192" s="48">
        <f t="shared" si="549"/>
        <v>0</v>
      </c>
      <c r="EM192" s="48">
        <f t="shared" si="549"/>
        <v>0</v>
      </c>
      <c r="EN192" s="48">
        <f t="shared" si="549"/>
        <v>0</v>
      </c>
      <c r="EO192" s="48">
        <f t="shared" si="549"/>
        <v>1</v>
      </c>
      <c r="EP192" s="48">
        <f t="shared" si="549"/>
        <v>1</v>
      </c>
      <c r="EQ192" s="48">
        <f t="shared" si="549"/>
        <v>1</v>
      </c>
      <c r="ER192" s="48">
        <f t="shared" si="549"/>
        <v>1</v>
      </c>
      <c r="ES192" s="48">
        <f t="shared" si="549"/>
        <v>0</v>
      </c>
      <c r="ET192" s="48">
        <f t="shared" si="549"/>
        <v>0</v>
      </c>
      <c r="EU192" s="48">
        <f t="shared" si="549"/>
        <v>0</v>
      </c>
      <c r="EV192" s="48">
        <f t="shared" si="549"/>
        <v>0</v>
      </c>
      <c r="EW192" s="48">
        <f t="shared" si="549"/>
        <v>0</v>
      </c>
      <c r="EX192" s="48">
        <f t="shared" si="549"/>
        <v>0</v>
      </c>
      <c r="EY192" s="48">
        <f t="shared" si="549"/>
        <v>1</v>
      </c>
      <c r="EZ192" s="48">
        <f t="shared" si="549"/>
        <v>1</v>
      </c>
      <c r="FA192" s="48">
        <f t="shared" si="549"/>
        <v>0</v>
      </c>
      <c r="FB192" s="48">
        <f t="shared" si="549"/>
        <v>0</v>
      </c>
      <c r="FC192" s="48">
        <f t="shared" si="549"/>
        <v>1</v>
      </c>
      <c r="FD192" s="48">
        <f t="shared" si="549"/>
        <v>1</v>
      </c>
      <c r="FE192" s="48">
        <f t="shared" ref="FE192:HP192" si="550">IF(FE195&lt;&gt;"",FE195,IF(FE191="x",1,0))</f>
        <v>1</v>
      </c>
      <c r="FF192" s="48">
        <f t="shared" si="550"/>
        <v>1</v>
      </c>
      <c r="FG192" s="48">
        <f t="shared" si="550"/>
        <v>1</v>
      </c>
      <c r="FH192" s="48">
        <f t="shared" si="550"/>
        <v>1</v>
      </c>
      <c r="FI192" s="48">
        <f t="shared" si="550"/>
        <v>1</v>
      </c>
      <c r="FJ192" s="48">
        <f t="shared" si="550"/>
        <v>1</v>
      </c>
      <c r="FK192" s="48">
        <f t="shared" si="550"/>
        <v>1</v>
      </c>
      <c r="FL192" s="48">
        <f t="shared" si="550"/>
        <v>1</v>
      </c>
      <c r="FM192" s="48">
        <f t="shared" si="550"/>
        <v>1</v>
      </c>
      <c r="FN192" s="48">
        <f t="shared" si="550"/>
        <v>1</v>
      </c>
      <c r="FO192" s="48">
        <f t="shared" si="550"/>
        <v>0</v>
      </c>
      <c r="FP192" s="48">
        <f t="shared" si="550"/>
        <v>0</v>
      </c>
      <c r="FQ192" s="48">
        <f t="shared" si="550"/>
        <v>1</v>
      </c>
      <c r="FR192" s="48">
        <f t="shared" si="550"/>
        <v>1</v>
      </c>
      <c r="FS192" s="48">
        <f t="shared" si="550"/>
        <v>1</v>
      </c>
      <c r="FT192" s="48">
        <f t="shared" si="550"/>
        <v>1</v>
      </c>
      <c r="FU192" s="48">
        <f t="shared" si="550"/>
        <v>1</v>
      </c>
      <c r="FV192" s="48">
        <f t="shared" si="550"/>
        <v>1</v>
      </c>
      <c r="FW192" s="48">
        <f t="shared" si="550"/>
        <v>1</v>
      </c>
      <c r="FX192" s="48">
        <f t="shared" si="550"/>
        <v>1</v>
      </c>
      <c r="FY192" s="48">
        <f t="shared" si="550"/>
        <v>1</v>
      </c>
      <c r="FZ192" s="48">
        <f t="shared" si="550"/>
        <v>1</v>
      </c>
      <c r="GA192" s="48">
        <f t="shared" si="550"/>
        <v>1</v>
      </c>
      <c r="GB192" s="48">
        <f t="shared" si="550"/>
        <v>1</v>
      </c>
      <c r="GC192" s="48">
        <f t="shared" si="550"/>
        <v>0</v>
      </c>
      <c r="GD192" s="48">
        <f t="shared" si="550"/>
        <v>0</v>
      </c>
      <c r="GE192" s="48">
        <f t="shared" si="550"/>
        <v>1</v>
      </c>
      <c r="GF192" s="48">
        <f t="shared" si="550"/>
        <v>1</v>
      </c>
      <c r="GG192" s="48">
        <f t="shared" si="550"/>
        <v>1</v>
      </c>
      <c r="GH192" s="48">
        <f t="shared" si="550"/>
        <v>1</v>
      </c>
      <c r="GI192" s="48">
        <f t="shared" si="550"/>
        <v>1</v>
      </c>
      <c r="GJ192" s="48">
        <f t="shared" si="550"/>
        <v>1</v>
      </c>
      <c r="GK192" s="48">
        <f t="shared" si="550"/>
        <v>0</v>
      </c>
      <c r="GL192" s="48">
        <f t="shared" si="550"/>
        <v>1</v>
      </c>
      <c r="GM192" s="48">
        <f t="shared" si="550"/>
        <v>1</v>
      </c>
      <c r="GN192" s="48">
        <f t="shared" si="550"/>
        <v>1</v>
      </c>
      <c r="GO192" s="48">
        <f t="shared" si="550"/>
        <v>1</v>
      </c>
      <c r="GP192" s="48">
        <f t="shared" si="550"/>
        <v>1</v>
      </c>
      <c r="GQ192" s="48">
        <f t="shared" si="550"/>
        <v>0</v>
      </c>
      <c r="GR192" s="48">
        <f t="shared" si="550"/>
        <v>0</v>
      </c>
      <c r="GS192" s="48">
        <f t="shared" si="550"/>
        <v>1</v>
      </c>
      <c r="GT192" s="48">
        <f t="shared" si="550"/>
        <v>1</v>
      </c>
      <c r="GU192" s="48">
        <f t="shared" si="550"/>
        <v>1</v>
      </c>
      <c r="GV192" s="48">
        <f t="shared" si="550"/>
        <v>0</v>
      </c>
      <c r="GW192" s="48">
        <f t="shared" si="550"/>
        <v>0</v>
      </c>
      <c r="GX192" s="48">
        <f t="shared" si="550"/>
        <v>0</v>
      </c>
      <c r="GY192" s="48">
        <f t="shared" si="550"/>
        <v>0</v>
      </c>
      <c r="GZ192" s="48">
        <f t="shared" si="550"/>
        <v>0</v>
      </c>
      <c r="HA192" s="48">
        <f t="shared" si="550"/>
        <v>0</v>
      </c>
      <c r="HB192" s="48">
        <f t="shared" si="550"/>
        <v>0</v>
      </c>
      <c r="HC192" s="48">
        <f t="shared" si="550"/>
        <v>0</v>
      </c>
      <c r="HD192" s="48">
        <f t="shared" si="550"/>
        <v>0</v>
      </c>
      <c r="HE192" s="48" t="str">
        <f t="shared" si="550"/>
        <v>CAF</v>
      </c>
      <c r="HF192" s="48" t="str">
        <f t="shared" si="550"/>
        <v>CAF</v>
      </c>
      <c r="HG192" s="48">
        <f t="shared" si="550"/>
        <v>0</v>
      </c>
      <c r="HH192" s="48">
        <f t="shared" si="550"/>
        <v>0</v>
      </c>
      <c r="HI192" s="48">
        <f t="shared" si="550"/>
        <v>0</v>
      </c>
      <c r="HJ192" s="48">
        <f t="shared" si="550"/>
        <v>0</v>
      </c>
      <c r="HK192" s="48">
        <f t="shared" si="550"/>
        <v>0</v>
      </c>
      <c r="HL192" s="48">
        <f t="shared" si="550"/>
        <v>0</v>
      </c>
      <c r="HM192" s="48">
        <f t="shared" si="550"/>
        <v>0</v>
      </c>
      <c r="HN192" s="48">
        <f t="shared" si="550"/>
        <v>0</v>
      </c>
      <c r="HO192" s="48">
        <f t="shared" si="550"/>
        <v>0</v>
      </c>
      <c r="HP192" s="48">
        <f t="shared" si="550"/>
        <v>0</v>
      </c>
      <c r="HQ192" s="48">
        <f t="shared" ref="HQ192:KB192" si="551">IF(HQ195&lt;&gt;"",HQ195,IF(HQ191="x",1,0))</f>
        <v>0</v>
      </c>
      <c r="HR192" s="48">
        <f t="shared" si="551"/>
        <v>0</v>
      </c>
      <c r="HS192" s="48">
        <f t="shared" si="551"/>
        <v>0</v>
      </c>
      <c r="HT192" s="48">
        <f t="shared" si="551"/>
        <v>0</v>
      </c>
      <c r="HU192" s="48">
        <f t="shared" si="551"/>
        <v>0</v>
      </c>
      <c r="HV192" s="48">
        <f t="shared" si="551"/>
        <v>0</v>
      </c>
      <c r="HW192" s="48">
        <f t="shared" si="551"/>
        <v>0</v>
      </c>
      <c r="HX192" s="48">
        <f t="shared" si="551"/>
        <v>0</v>
      </c>
      <c r="HY192" s="48">
        <f t="shared" si="551"/>
        <v>0</v>
      </c>
      <c r="HZ192" s="48">
        <f t="shared" si="551"/>
        <v>0</v>
      </c>
      <c r="IA192" s="48">
        <f t="shared" si="551"/>
        <v>0</v>
      </c>
      <c r="IB192" s="48">
        <f t="shared" si="551"/>
        <v>0</v>
      </c>
      <c r="IC192" s="48">
        <f t="shared" si="551"/>
        <v>0</v>
      </c>
      <c r="ID192" s="48">
        <f t="shared" si="551"/>
        <v>0</v>
      </c>
      <c r="IE192" s="48">
        <f t="shared" si="551"/>
        <v>0</v>
      </c>
      <c r="IF192" s="48">
        <f t="shared" si="551"/>
        <v>0</v>
      </c>
      <c r="IG192" s="48">
        <f t="shared" si="551"/>
        <v>0</v>
      </c>
      <c r="IH192" s="48">
        <f t="shared" si="551"/>
        <v>0</v>
      </c>
      <c r="II192" s="48">
        <f t="shared" si="551"/>
        <v>0</v>
      </c>
      <c r="IJ192" s="48">
        <f t="shared" si="551"/>
        <v>0</v>
      </c>
      <c r="IK192" s="48">
        <f t="shared" si="551"/>
        <v>0</v>
      </c>
      <c r="IL192" s="48">
        <f t="shared" si="551"/>
        <v>0</v>
      </c>
      <c r="IM192" s="48">
        <f t="shared" si="551"/>
        <v>0</v>
      </c>
      <c r="IN192" s="48">
        <f t="shared" si="551"/>
        <v>0</v>
      </c>
      <c r="IO192" s="48">
        <f t="shared" si="551"/>
        <v>0</v>
      </c>
      <c r="IP192" s="48">
        <f t="shared" si="551"/>
        <v>0</v>
      </c>
      <c r="IQ192" s="48">
        <f t="shared" si="551"/>
        <v>1</v>
      </c>
      <c r="IR192" s="48">
        <f t="shared" si="551"/>
        <v>1</v>
      </c>
      <c r="IS192" s="48">
        <f t="shared" si="551"/>
        <v>1</v>
      </c>
      <c r="IT192" s="48">
        <f t="shared" si="551"/>
        <v>1</v>
      </c>
      <c r="IU192" s="48">
        <f t="shared" si="551"/>
        <v>1</v>
      </c>
      <c r="IV192" s="48">
        <f t="shared" si="551"/>
        <v>1</v>
      </c>
      <c r="IW192" s="48">
        <f t="shared" si="551"/>
        <v>1</v>
      </c>
      <c r="IX192" s="48">
        <f t="shared" si="551"/>
        <v>1</v>
      </c>
      <c r="IY192" s="48">
        <f t="shared" si="551"/>
        <v>1</v>
      </c>
      <c r="IZ192" s="48">
        <f t="shared" si="551"/>
        <v>1</v>
      </c>
      <c r="JA192" s="48">
        <f t="shared" si="551"/>
        <v>1</v>
      </c>
      <c r="JB192" s="48">
        <f t="shared" si="551"/>
        <v>0</v>
      </c>
      <c r="JC192" s="48">
        <f t="shared" si="551"/>
        <v>0</v>
      </c>
      <c r="JD192" s="48">
        <f t="shared" si="551"/>
        <v>1</v>
      </c>
      <c r="JE192" s="48">
        <f t="shared" si="551"/>
        <v>1</v>
      </c>
      <c r="JF192" s="48">
        <f t="shared" si="551"/>
        <v>1</v>
      </c>
      <c r="JG192" s="48">
        <f t="shared" si="551"/>
        <v>1</v>
      </c>
      <c r="JH192" s="48">
        <f t="shared" si="551"/>
        <v>1</v>
      </c>
      <c r="JI192" s="48">
        <f t="shared" si="551"/>
        <v>1</v>
      </c>
      <c r="JJ192" s="48">
        <f t="shared" si="551"/>
        <v>1</v>
      </c>
      <c r="JK192" s="48">
        <f t="shared" si="551"/>
        <v>1</v>
      </c>
      <c r="JL192" s="48">
        <f t="shared" si="551"/>
        <v>1</v>
      </c>
      <c r="JM192" s="48">
        <f t="shared" si="551"/>
        <v>1</v>
      </c>
      <c r="JN192" s="48">
        <f t="shared" si="551"/>
        <v>1</v>
      </c>
      <c r="JO192" s="48">
        <f t="shared" si="551"/>
        <v>1</v>
      </c>
      <c r="JP192" s="48">
        <f t="shared" si="551"/>
        <v>0</v>
      </c>
      <c r="JQ192" s="48">
        <f t="shared" si="551"/>
        <v>0</v>
      </c>
      <c r="JR192" s="48">
        <f t="shared" si="551"/>
        <v>1</v>
      </c>
      <c r="JS192" s="48">
        <f t="shared" si="551"/>
        <v>1</v>
      </c>
      <c r="JT192" s="48">
        <f t="shared" si="551"/>
        <v>1</v>
      </c>
      <c r="JU192" s="48">
        <f t="shared" si="551"/>
        <v>1</v>
      </c>
      <c r="JV192" s="48">
        <f t="shared" si="551"/>
        <v>1</v>
      </c>
      <c r="JW192" s="48">
        <f t="shared" si="551"/>
        <v>1</v>
      </c>
      <c r="JX192" s="48">
        <f t="shared" si="551"/>
        <v>1</v>
      </c>
      <c r="JY192" s="48">
        <f t="shared" si="551"/>
        <v>1</v>
      </c>
      <c r="JZ192" s="48">
        <f t="shared" si="551"/>
        <v>1</v>
      </c>
      <c r="KA192" s="48">
        <f t="shared" si="551"/>
        <v>1</v>
      </c>
      <c r="KB192" s="48">
        <f t="shared" si="551"/>
        <v>1</v>
      </c>
      <c r="KC192" s="48">
        <f t="shared" ref="KC192:MN192" si="552">IF(KC195&lt;&gt;"",KC195,IF(KC191="x",1,0))</f>
        <v>1</v>
      </c>
      <c r="KD192" s="48">
        <f t="shared" si="552"/>
        <v>0</v>
      </c>
      <c r="KE192" s="48">
        <f t="shared" si="552"/>
        <v>0</v>
      </c>
      <c r="KF192" s="48">
        <f t="shared" si="552"/>
        <v>1</v>
      </c>
      <c r="KG192" s="48">
        <f t="shared" si="552"/>
        <v>1</v>
      </c>
      <c r="KH192" s="48">
        <f t="shared" si="552"/>
        <v>1</v>
      </c>
      <c r="KI192" s="48">
        <f t="shared" si="552"/>
        <v>1</v>
      </c>
      <c r="KJ192" s="48">
        <f t="shared" si="552"/>
        <v>1</v>
      </c>
      <c r="KK192" s="48">
        <f t="shared" si="552"/>
        <v>1</v>
      </c>
      <c r="KL192" s="48">
        <f t="shared" si="552"/>
        <v>1</v>
      </c>
      <c r="KM192" s="48">
        <f t="shared" si="552"/>
        <v>1</v>
      </c>
      <c r="KN192" s="48">
        <f t="shared" si="552"/>
        <v>1</v>
      </c>
      <c r="KO192" s="48">
        <f t="shared" si="552"/>
        <v>1</v>
      </c>
      <c r="KP192" s="48">
        <f t="shared" si="552"/>
        <v>1</v>
      </c>
      <c r="KQ192" s="48">
        <f t="shared" si="552"/>
        <v>1</v>
      </c>
      <c r="KR192" s="48">
        <f t="shared" si="552"/>
        <v>0</v>
      </c>
      <c r="KS192" s="48">
        <f t="shared" si="552"/>
        <v>0</v>
      </c>
      <c r="KT192" s="48">
        <f t="shared" si="552"/>
        <v>1</v>
      </c>
      <c r="KU192" s="48">
        <f t="shared" si="552"/>
        <v>1</v>
      </c>
      <c r="KV192" s="48">
        <f t="shared" si="552"/>
        <v>1</v>
      </c>
      <c r="KW192" s="48">
        <f t="shared" si="552"/>
        <v>1</v>
      </c>
      <c r="KX192" s="48">
        <f t="shared" si="552"/>
        <v>1</v>
      </c>
      <c r="KY192" s="48">
        <f t="shared" si="552"/>
        <v>0</v>
      </c>
      <c r="KZ192" s="48">
        <f t="shared" si="552"/>
        <v>0</v>
      </c>
      <c r="LA192" s="48">
        <f t="shared" si="552"/>
        <v>0</v>
      </c>
      <c r="LB192" s="48">
        <f t="shared" si="552"/>
        <v>0</v>
      </c>
      <c r="LC192" s="48">
        <f t="shared" si="552"/>
        <v>0</v>
      </c>
      <c r="LD192" s="48">
        <f t="shared" si="552"/>
        <v>0</v>
      </c>
      <c r="LE192" s="48">
        <f t="shared" si="552"/>
        <v>0</v>
      </c>
      <c r="LF192" s="48">
        <f t="shared" si="552"/>
        <v>0</v>
      </c>
      <c r="LG192" s="48">
        <f t="shared" si="552"/>
        <v>0</v>
      </c>
      <c r="LH192" s="48">
        <f t="shared" si="552"/>
        <v>1</v>
      </c>
      <c r="LI192" s="48">
        <f t="shared" si="552"/>
        <v>1</v>
      </c>
      <c r="LJ192" s="48">
        <f t="shared" si="552"/>
        <v>1</v>
      </c>
      <c r="LK192" s="48">
        <f t="shared" si="552"/>
        <v>1</v>
      </c>
      <c r="LL192" s="48">
        <f t="shared" si="552"/>
        <v>1</v>
      </c>
      <c r="LM192" s="48">
        <f t="shared" si="552"/>
        <v>1</v>
      </c>
      <c r="LN192" s="48">
        <f t="shared" si="552"/>
        <v>1</v>
      </c>
      <c r="LO192" s="48">
        <f t="shared" si="552"/>
        <v>1</v>
      </c>
      <c r="LP192" s="48">
        <f t="shared" si="552"/>
        <v>1</v>
      </c>
      <c r="LQ192" s="48">
        <f t="shared" si="552"/>
        <v>1</v>
      </c>
      <c r="LR192" s="48">
        <f t="shared" si="552"/>
        <v>1</v>
      </c>
      <c r="LS192" s="48">
        <f t="shared" si="552"/>
        <v>1</v>
      </c>
      <c r="LT192" s="48">
        <f t="shared" si="552"/>
        <v>0</v>
      </c>
      <c r="LU192" s="48">
        <f t="shared" si="552"/>
        <v>0</v>
      </c>
      <c r="LV192" s="48">
        <f t="shared" si="552"/>
        <v>1</v>
      </c>
      <c r="LW192" s="48">
        <f t="shared" si="552"/>
        <v>1</v>
      </c>
      <c r="LX192" s="48">
        <f t="shared" si="552"/>
        <v>1</v>
      </c>
      <c r="LY192" s="48">
        <f t="shared" si="552"/>
        <v>1</v>
      </c>
      <c r="LZ192" s="48">
        <f t="shared" si="552"/>
        <v>1</v>
      </c>
      <c r="MA192" s="48">
        <f t="shared" si="552"/>
        <v>1</v>
      </c>
      <c r="MB192" s="48">
        <f t="shared" si="552"/>
        <v>1</v>
      </c>
      <c r="MC192" s="48">
        <f t="shared" si="552"/>
        <v>1</v>
      </c>
      <c r="MD192" s="48">
        <f t="shared" si="552"/>
        <v>1</v>
      </c>
      <c r="ME192" s="48">
        <f t="shared" si="552"/>
        <v>1</v>
      </c>
      <c r="MF192" s="48">
        <f t="shared" si="552"/>
        <v>1</v>
      </c>
      <c r="MG192" s="48">
        <f t="shared" si="552"/>
        <v>1</v>
      </c>
      <c r="MH192" s="48">
        <f t="shared" si="552"/>
        <v>0</v>
      </c>
      <c r="MI192" s="48">
        <f t="shared" si="552"/>
        <v>0</v>
      </c>
      <c r="MJ192" s="48">
        <f t="shared" si="552"/>
        <v>1</v>
      </c>
      <c r="MK192" s="48">
        <f t="shared" si="552"/>
        <v>1</v>
      </c>
      <c r="ML192" s="48">
        <f t="shared" si="552"/>
        <v>1</v>
      </c>
      <c r="MM192" s="48">
        <f t="shared" si="552"/>
        <v>1</v>
      </c>
      <c r="MN192" s="48">
        <f t="shared" si="552"/>
        <v>1</v>
      </c>
      <c r="MO192" s="48">
        <f t="shared" ref="MO192:NR192" si="553">IF(MO195&lt;&gt;"",MO195,IF(MO191="x",1,0))</f>
        <v>1</v>
      </c>
      <c r="MP192" s="48">
        <f t="shared" si="553"/>
        <v>1</v>
      </c>
      <c r="MQ192" s="48">
        <f t="shared" si="553"/>
        <v>1</v>
      </c>
      <c r="MR192" s="48">
        <f t="shared" si="553"/>
        <v>1</v>
      </c>
      <c r="MS192" s="48">
        <f t="shared" si="553"/>
        <v>1</v>
      </c>
      <c r="MT192" s="48">
        <f t="shared" si="553"/>
        <v>1</v>
      </c>
      <c r="MU192" s="48">
        <f t="shared" si="553"/>
        <v>1</v>
      </c>
      <c r="MV192" s="48">
        <f t="shared" si="553"/>
        <v>0</v>
      </c>
      <c r="MW192" s="48">
        <f t="shared" si="553"/>
        <v>0</v>
      </c>
      <c r="MX192" s="48">
        <f t="shared" si="553"/>
        <v>1</v>
      </c>
      <c r="MY192" s="48">
        <f t="shared" si="553"/>
        <v>1</v>
      </c>
      <c r="MZ192" s="48">
        <f t="shared" si="553"/>
        <v>1</v>
      </c>
      <c r="NA192" s="48">
        <f t="shared" si="553"/>
        <v>1</v>
      </c>
      <c r="NB192" s="48">
        <f t="shared" si="553"/>
        <v>1</v>
      </c>
      <c r="NC192" s="48">
        <f t="shared" si="553"/>
        <v>0</v>
      </c>
      <c r="ND192" s="48">
        <f t="shared" si="553"/>
        <v>0</v>
      </c>
      <c r="NE192" s="48">
        <f t="shared" si="553"/>
        <v>0</v>
      </c>
      <c r="NF192" s="72">
        <f t="shared" si="553"/>
        <v>0</v>
      </c>
      <c r="NG192" s="48">
        <f t="shared" si="553"/>
        <v>0</v>
      </c>
      <c r="NH192" s="48">
        <f t="shared" si="553"/>
        <v>0</v>
      </c>
      <c r="NI192" s="48">
        <f t="shared" si="553"/>
        <v>0</v>
      </c>
      <c r="NJ192" s="48">
        <f t="shared" si="553"/>
        <v>0</v>
      </c>
      <c r="NK192" s="48">
        <f t="shared" si="553"/>
        <v>0</v>
      </c>
      <c r="NL192" s="48">
        <f t="shared" si="553"/>
        <v>0</v>
      </c>
      <c r="NM192" s="48">
        <f t="shared" si="553"/>
        <v>0</v>
      </c>
      <c r="NN192" s="48">
        <f t="shared" si="553"/>
        <v>0</v>
      </c>
      <c r="NO192" s="48">
        <f t="shared" si="553"/>
        <v>0</v>
      </c>
      <c r="NP192" s="48">
        <f t="shared" si="553"/>
        <v>0</v>
      </c>
      <c r="NQ192" s="48">
        <f t="shared" si="553"/>
        <v>0</v>
      </c>
      <c r="NR192" s="48">
        <f t="shared" si="553"/>
        <v>0</v>
      </c>
    </row>
    <row r="193" spans="1:387" s="5" customFormat="1" ht="12" hidden="1" customHeight="1" x14ac:dyDescent="0.3">
      <c r="A193" s="66" t="s">
        <v>54</v>
      </c>
      <c r="B193" s="71" t="s">
        <v>11</v>
      </c>
      <c r="C193" s="33"/>
      <c r="D193" s="33"/>
      <c r="E193" s="48">
        <f t="shared" ref="E193:BP193" si="554">IF(E196&lt;&gt;"",E196,IF(AND(E191="x",F191="x"),1,IF(AND(E191="p",OR(F191="x",F191="p")),"p",IF(AND(OR(E191="x",E191="p"),F191="p"),1,IF(F191="a","a",0)))))</f>
        <v>0</v>
      </c>
      <c r="F193" s="48">
        <f t="shared" si="554"/>
        <v>0</v>
      </c>
      <c r="G193" s="48">
        <f t="shared" si="554"/>
        <v>0</v>
      </c>
      <c r="H193" s="48">
        <f t="shared" si="554"/>
        <v>0</v>
      </c>
      <c r="I193" s="48">
        <f t="shared" si="554"/>
        <v>0</v>
      </c>
      <c r="J193" s="48">
        <f t="shared" si="554"/>
        <v>0</v>
      </c>
      <c r="K193" s="48">
        <f t="shared" si="554"/>
        <v>0</v>
      </c>
      <c r="L193" s="48" t="str">
        <f t="shared" si="554"/>
        <v>S</v>
      </c>
      <c r="M193" s="48" t="str">
        <f t="shared" si="554"/>
        <v>a</v>
      </c>
      <c r="N193" s="48" t="str">
        <f t="shared" si="554"/>
        <v>a</v>
      </c>
      <c r="O193" s="48" t="str">
        <f t="shared" si="554"/>
        <v>a</v>
      </c>
      <c r="P193" s="48">
        <f t="shared" si="554"/>
        <v>0</v>
      </c>
      <c r="Q193" s="48">
        <f t="shared" si="554"/>
        <v>0</v>
      </c>
      <c r="R193" s="48">
        <f t="shared" si="554"/>
        <v>0</v>
      </c>
      <c r="S193" s="48">
        <f t="shared" si="554"/>
        <v>1</v>
      </c>
      <c r="T193" s="48">
        <f t="shared" si="554"/>
        <v>1</v>
      </c>
      <c r="U193" s="48">
        <f t="shared" si="554"/>
        <v>1</v>
      </c>
      <c r="V193" s="48">
        <f t="shared" si="554"/>
        <v>1</v>
      </c>
      <c r="W193" s="48">
        <f t="shared" si="554"/>
        <v>1</v>
      </c>
      <c r="X193" s="48">
        <f t="shared" si="554"/>
        <v>1</v>
      </c>
      <c r="Y193" s="48">
        <f t="shared" si="554"/>
        <v>1</v>
      </c>
      <c r="Z193" s="48">
        <f t="shared" si="554"/>
        <v>1</v>
      </c>
      <c r="AA193" s="48">
        <f t="shared" si="554"/>
        <v>1</v>
      </c>
      <c r="AB193" s="48">
        <f t="shared" si="554"/>
        <v>1</v>
      </c>
      <c r="AC193" s="48">
        <f t="shared" si="554"/>
        <v>1</v>
      </c>
      <c r="AD193" s="48">
        <f t="shared" si="554"/>
        <v>0</v>
      </c>
      <c r="AE193" s="48">
        <f t="shared" si="554"/>
        <v>0</v>
      </c>
      <c r="AF193" s="48">
        <f t="shared" si="554"/>
        <v>0</v>
      </c>
      <c r="AG193" s="48">
        <f t="shared" si="554"/>
        <v>1</v>
      </c>
      <c r="AH193" s="48">
        <f t="shared" si="554"/>
        <v>1</v>
      </c>
      <c r="AI193" s="48">
        <f t="shared" si="554"/>
        <v>1</v>
      </c>
      <c r="AJ193" s="48">
        <f t="shared" si="554"/>
        <v>1</v>
      </c>
      <c r="AK193" s="48">
        <f t="shared" si="554"/>
        <v>1</v>
      </c>
      <c r="AL193" s="48">
        <f t="shared" si="554"/>
        <v>1</v>
      </c>
      <c r="AM193" s="48">
        <f t="shared" si="554"/>
        <v>1</v>
      </c>
      <c r="AN193" s="48">
        <f t="shared" si="554"/>
        <v>1</v>
      </c>
      <c r="AO193" s="48">
        <f t="shared" si="554"/>
        <v>1</v>
      </c>
      <c r="AP193" s="48">
        <f t="shared" si="554"/>
        <v>1</v>
      </c>
      <c r="AQ193" s="48">
        <f t="shared" si="554"/>
        <v>1</v>
      </c>
      <c r="AR193" s="48">
        <f t="shared" si="554"/>
        <v>0</v>
      </c>
      <c r="AS193" s="48">
        <f t="shared" si="554"/>
        <v>0</v>
      </c>
      <c r="AT193" s="48">
        <f t="shared" si="554"/>
        <v>0</v>
      </c>
      <c r="AU193" s="48">
        <f t="shared" si="554"/>
        <v>1</v>
      </c>
      <c r="AV193" s="48">
        <f t="shared" si="554"/>
        <v>1</v>
      </c>
      <c r="AW193" s="48">
        <f t="shared" si="554"/>
        <v>1</v>
      </c>
      <c r="AX193" s="48">
        <f t="shared" si="554"/>
        <v>1</v>
      </c>
      <c r="AY193" s="48">
        <f t="shared" si="554"/>
        <v>1</v>
      </c>
      <c r="AZ193" s="48">
        <f t="shared" si="554"/>
        <v>1</v>
      </c>
      <c r="BA193" s="48">
        <f t="shared" si="554"/>
        <v>1</v>
      </c>
      <c r="BB193" s="48">
        <f t="shared" si="554"/>
        <v>1</v>
      </c>
      <c r="BC193" s="48">
        <f t="shared" si="554"/>
        <v>1</v>
      </c>
      <c r="BD193" s="48">
        <f t="shared" si="554"/>
        <v>1</v>
      </c>
      <c r="BE193" s="48">
        <f t="shared" si="554"/>
        <v>1</v>
      </c>
      <c r="BF193" s="48">
        <f t="shared" si="554"/>
        <v>0</v>
      </c>
      <c r="BG193" s="48">
        <f t="shared" si="554"/>
        <v>0</v>
      </c>
      <c r="BH193" s="48">
        <f t="shared" si="554"/>
        <v>0</v>
      </c>
      <c r="BI193" s="48">
        <f t="shared" si="554"/>
        <v>1</v>
      </c>
      <c r="BJ193" s="48">
        <f t="shared" si="554"/>
        <v>1</v>
      </c>
      <c r="BK193" s="48">
        <f t="shared" si="554"/>
        <v>1</v>
      </c>
      <c r="BL193" s="48">
        <f t="shared" si="554"/>
        <v>1</v>
      </c>
      <c r="BM193" s="48">
        <f t="shared" si="554"/>
        <v>0</v>
      </c>
      <c r="BN193" s="48">
        <f t="shared" si="554"/>
        <v>0</v>
      </c>
      <c r="BO193" s="48">
        <f t="shared" si="554"/>
        <v>0</v>
      </c>
      <c r="BP193" s="48">
        <f t="shared" si="554"/>
        <v>0</v>
      </c>
      <c r="BQ193" s="48">
        <f t="shared" ref="BQ193:EB193" si="555">IF(BQ196&lt;&gt;"",BQ196,IF(AND(BQ191="x",BR191="x"),1,IF(AND(BQ191="p",OR(BR191="x",BR191="p")),"p",IF(AND(OR(BQ191="x",BQ191="p"),BR191="p"),1,IF(BR191="a","a",0)))))</f>
        <v>0</v>
      </c>
      <c r="BR193" s="48">
        <f t="shared" si="555"/>
        <v>0</v>
      </c>
      <c r="BS193" s="48">
        <f t="shared" si="555"/>
        <v>0</v>
      </c>
      <c r="BT193" s="48">
        <f t="shared" si="555"/>
        <v>0</v>
      </c>
      <c r="BU193" s="48">
        <f t="shared" si="555"/>
        <v>0</v>
      </c>
      <c r="BV193" s="48">
        <f t="shared" si="555"/>
        <v>0</v>
      </c>
      <c r="BW193" s="48">
        <f t="shared" si="555"/>
        <v>1</v>
      </c>
      <c r="BX193" s="48">
        <f t="shared" si="555"/>
        <v>1</v>
      </c>
      <c r="BY193" s="48">
        <f t="shared" si="555"/>
        <v>1</v>
      </c>
      <c r="BZ193" s="48">
        <f t="shared" si="555"/>
        <v>1</v>
      </c>
      <c r="CA193" s="48">
        <f t="shared" si="555"/>
        <v>1</v>
      </c>
      <c r="CB193" s="48">
        <f t="shared" si="555"/>
        <v>1</v>
      </c>
      <c r="CC193" s="48">
        <f t="shared" si="555"/>
        <v>1</v>
      </c>
      <c r="CD193" s="48">
        <f t="shared" si="555"/>
        <v>1</v>
      </c>
      <c r="CE193" s="48">
        <f t="shared" si="555"/>
        <v>1</v>
      </c>
      <c r="CF193" s="48">
        <f t="shared" si="555"/>
        <v>1</v>
      </c>
      <c r="CG193" s="48">
        <f t="shared" si="555"/>
        <v>1</v>
      </c>
      <c r="CH193" s="48">
        <f t="shared" si="555"/>
        <v>0</v>
      </c>
      <c r="CI193" s="48">
        <f t="shared" si="555"/>
        <v>0</v>
      </c>
      <c r="CJ193" s="48">
        <f t="shared" si="555"/>
        <v>0</v>
      </c>
      <c r="CK193" s="48">
        <f t="shared" si="555"/>
        <v>0</v>
      </c>
      <c r="CL193" s="48">
        <f t="shared" si="555"/>
        <v>0</v>
      </c>
      <c r="CM193" s="48">
        <f t="shared" si="555"/>
        <v>0</v>
      </c>
      <c r="CN193" s="48">
        <f t="shared" si="555"/>
        <v>0</v>
      </c>
      <c r="CO193" s="48" t="str">
        <f t="shared" si="555"/>
        <v>c</v>
      </c>
      <c r="CP193" s="48">
        <f t="shared" si="555"/>
        <v>0</v>
      </c>
      <c r="CQ193" s="48">
        <f t="shared" si="555"/>
        <v>0</v>
      </c>
      <c r="CR193" s="48">
        <f t="shared" si="555"/>
        <v>0</v>
      </c>
      <c r="CS193" s="48">
        <f t="shared" si="555"/>
        <v>1</v>
      </c>
      <c r="CT193" s="48">
        <f t="shared" si="555"/>
        <v>1</v>
      </c>
      <c r="CU193" s="48">
        <f t="shared" si="555"/>
        <v>1</v>
      </c>
      <c r="CV193" s="48">
        <f t="shared" si="555"/>
        <v>1</v>
      </c>
      <c r="CW193" s="48">
        <f t="shared" si="555"/>
        <v>0</v>
      </c>
      <c r="CX193" s="48">
        <f t="shared" si="555"/>
        <v>0</v>
      </c>
      <c r="CY193" s="48">
        <f t="shared" si="555"/>
        <v>1</v>
      </c>
      <c r="CZ193" s="48">
        <f t="shared" si="555"/>
        <v>1</v>
      </c>
      <c r="DA193" s="48">
        <f t="shared" si="555"/>
        <v>1</v>
      </c>
      <c r="DB193" s="48">
        <f t="shared" si="555"/>
        <v>1</v>
      </c>
      <c r="DC193" s="48" t="str">
        <f t="shared" si="555"/>
        <v>c</v>
      </c>
      <c r="DD193" s="48">
        <f t="shared" si="555"/>
        <v>1</v>
      </c>
      <c r="DE193" s="48">
        <f t="shared" si="555"/>
        <v>1</v>
      </c>
      <c r="DF193" s="48">
        <f t="shared" si="555"/>
        <v>1</v>
      </c>
      <c r="DG193" s="48">
        <f t="shared" si="555"/>
        <v>1</v>
      </c>
      <c r="DH193" s="48">
        <f t="shared" si="555"/>
        <v>1</v>
      </c>
      <c r="DI193" s="48">
        <f t="shared" si="555"/>
        <v>1</v>
      </c>
      <c r="DJ193" s="48">
        <f t="shared" si="555"/>
        <v>0</v>
      </c>
      <c r="DK193" s="48">
        <f t="shared" si="555"/>
        <v>0</v>
      </c>
      <c r="DL193" s="48">
        <f t="shared" si="555"/>
        <v>0</v>
      </c>
      <c r="DM193" s="48">
        <f t="shared" si="555"/>
        <v>1</v>
      </c>
      <c r="DN193" s="48">
        <f t="shared" si="555"/>
        <v>1</v>
      </c>
      <c r="DO193" s="48">
        <f t="shared" si="555"/>
        <v>1</v>
      </c>
      <c r="DP193" s="48">
        <f t="shared" si="555"/>
        <v>1</v>
      </c>
      <c r="DQ193" s="48">
        <f t="shared" si="555"/>
        <v>0</v>
      </c>
      <c r="DR193" s="48">
        <f t="shared" si="555"/>
        <v>0</v>
      </c>
      <c r="DS193" s="48">
        <f t="shared" si="555"/>
        <v>0</v>
      </c>
      <c r="DT193" s="48">
        <f t="shared" si="555"/>
        <v>0</v>
      </c>
      <c r="DU193" s="48">
        <f t="shared" si="555"/>
        <v>0</v>
      </c>
      <c r="DV193" s="48">
        <f t="shared" si="555"/>
        <v>0</v>
      </c>
      <c r="DW193" s="48">
        <f t="shared" si="555"/>
        <v>0</v>
      </c>
      <c r="DX193" s="48">
        <f t="shared" si="555"/>
        <v>1</v>
      </c>
      <c r="DY193" s="48">
        <f t="shared" si="555"/>
        <v>1</v>
      </c>
      <c r="DZ193" s="48">
        <f t="shared" si="555"/>
        <v>1</v>
      </c>
      <c r="EA193" s="48">
        <f t="shared" si="555"/>
        <v>1</v>
      </c>
      <c r="EB193" s="48">
        <f t="shared" si="555"/>
        <v>1</v>
      </c>
      <c r="EC193" s="48">
        <f t="shared" ref="EC193:GN193" si="556">IF(EC196&lt;&gt;"",EC196,IF(AND(EC191="x",ED191="x"),1,IF(AND(EC191="p",OR(ED191="x",ED191="p")),"p",IF(AND(OR(EC191="x",EC191="p"),ED191="p"),1,IF(ED191="a","a",0)))))</f>
        <v>0</v>
      </c>
      <c r="ED193" s="48">
        <f t="shared" si="556"/>
        <v>0</v>
      </c>
      <c r="EE193" s="48">
        <f t="shared" si="556"/>
        <v>0</v>
      </c>
      <c r="EF193" s="48">
        <f t="shared" si="556"/>
        <v>0</v>
      </c>
      <c r="EG193" s="48">
        <f t="shared" si="556"/>
        <v>0</v>
      </c>
      <c r="EH193" s="48">
        <f t="shared" si="556"/>
        <v>1</v>
      </c>
      <c r="EI193" s="48">
        <f t="shared" si="556"/>
        <v>0</v>
      </c>
      <c r="EJ193" s="48">
        <f t="shared" si="556"/>
        <v>0</v>
      </c>
      <c r="EK193" s="48">
        <f t="shared" si="556"/>
        <v>0</v>
      </c>
      <c r="EL193" s="48">
        <f t="shared" si="556"/>
        <v>0</v>
      </c>
      <c r="EM193" s="48">
        <f t="shared" si="556"/>
        <v>0</v>
      </c>
      <c r="EN193" s="48">
        <f t="shared" si="556"/>
        <v>0</v>
      </c>
      <c r="EO193" s="48">
        <f t="shared" si="556"/>
        <v>1</v>
      </c>
      <c r="EP193" s="48">
        <f t="shared" si="556"/>
        <v>1</v>
      </c>
      <c r="EQ193" s="48">
        <f t="shared" si="556"/>
        <v>1</v>
      </c>
      <c r="ER193" s="48">
        <f t="shared" si="556"/>
        <v>0</v>
      </c>
      <c r="ES193" s="48">
        <f t="shared" si="556"/>
        <v>0</v>
      </c>
      <c r="ET193" s="48">
        <f t="shared" si="556"/>
        <v>0</v>
      </c>
      <c r="EU193" s="48">
        <f t="shared" si="556"/>
        <v>0</v>
      </c>
      <c r="EV193" s="48">
        <f t="shared" si="556"/>
        <v>0</v>
      </c>
      <c r="EW193" s="48">
        <f t="shared" si="556"/>
        <v>0</v>
      </c>
      <c r="EX193" s="48">
        <f t="shared" si="556"/>
        <v>0</v>
      </c>
      <c r="EY193" s="48">
        <f t="shared" si="556"/>
        <v>1</v>
      </c>
      <c r="EZ193" s="48">
        <f t="shared" si="556"/>
        <v>0</v>
      </c>
      <c r="FA193" s="48">
        <f t="shared" si="556"/>
        <v>0</v>
      </c>
      <c r="FB193" s="48">
        <f t="shared" si="556"/>
        <v>0</v>
      </c>
      <c r="FC193" s="48">
        <f t="shared" si="556"/>
        <v>1</v>
      </c>
      <c r="FD193" s="48">
        <f t="shared" si="556"/>
        <v>1</v>
      </c>
      <c r="FE193" s="48">
        <f t="shared" si="556"/>
        <v>1</v>
      </c>
      <c r="FF193" s="48">
        <f t="shared" si="556"/>
        <v>1</v>
      </c>
      <c r="FG193" s="48">
        <f t="shared" si="556"/>
        <v>1</v>
      </c>
      <c r="FH193" s="48" t="str">
        <f t="shared" si="556"/>
        <v>HF</v>
      </c>
      <c r="FI193" s="48">
        <f t="shared" si="556"/>
        <v>1</v>
      </c>
      <c r="FJ193" s="48">
        <f t="shared" si="556"/>
        <v>1</v>
      </c>
      <c r="FK193" s="48">
        <f t="shared" si="556"/>
        <v>1</v>
      </c>
      <c r="FL193" s="48">
        <f t="shared" si="556"/>
        <v>1</v>
      </c>
      <c r="FM193" s="48">
        <f t="shared" si="556"/>
        <v>1</v>
      </c>
      <c r="FN193" s="48">
        <f t="shared" si="556"/>
        <v>0</v>
      </c>
      <c r="FO193" s="48">
        <f t="shared" si="556"/>
        <v>0</v>
      </c>
      <c r="FP193" s="48">
        <f t="shared" si="556"/>
        <v>0</v>
      </c>
      <c r="FQ193" s="48">
        <f t="shared" si="556"/>
        <v>1</v>
      </c>
      <c r="FR193" s="48">
        <f t="shared" si="556"/>
        <v>1</v>
      </c>
      <c r="FS193" s="48">
        <f t="shared" si="556"/>
        <v>1</v>
      </c>
      <c r="FT193" s="48">
        <f t="shared" si="556"/>
        <v>1</v>
      </c>
      <c r="FU193" s="48">
        <f t="shared" si="556"/>
        <v>1</v>
      </c>
      <c r="FV193" s="48">
        <f t="shared" si="556"/>
        <v>1</v>
      </c>
      <c r="FW193" s="48">
        <f t="shared" si="556"/>
        <v>1</v>
      </c>
      <c r="FX193" s="48">
        <f t="shared" si="556"/>
        <v>1</v>
      </c>
      <c r="FY193" s="48">
        <f t="shared" si="556"/>
        <v>1</v>
      </c>
      <c r="FZ193" s="48">
        <f t="shared" si="556"/>
        <v>1</v>
      </c>
      <c r="GA193" s="48">
        <f t="shared" si="556"/>
        <v>1</v>
      </c>
      <c r="GB193" s="48">
        <f t="shared" si="556"/>
        <v>0</v>
      </c>
      <c r="GC193" s="48">
        <f t="shared" si="556"/>
        <v>0</v>
      </c>
      <c r="GD193" s="48">
        <f t="shared" si="556"/>
        <v>0</v>
      </c>
      <c r="GE193" s="48">
        <f t="shared" si="556"/>
        <v>1</v>
      </c>
      <c r="GF193" s="48" t="str">
        <f t="shared" si="556"/>
        <v>CAF</v>
      </c>
      <c r="GG193" s="48">
        <f t="shared" si="556"/>
        <v>1</v>
      </c>
      <c r="GH193" s="48">
        <f t="shared" si="556"/>
        <v>1</v>
      </c>
      <c r="GI193" s="48">
        <f t="shared" si="556"/>
        <v>1</v>
      </c>
      <c r="GJ193" s="48">
        <f t="shared" si="556"/>
        <v>0</v>
      </c>
      <c r="GK193" s="48">
        <f t="shared" si="556"/>
        <v>0</v>
      </c>
      <c r="GL193" s="48">
        <f t="shared" si="556"/>
        <v>1</v>
      </c>
      <c r="GM193" s="48">
        <f t="shared" si="556"/>
        <v>1</v>
      </c>
      <c r="GN193" s="48">
        <f t="shared" si="556"/>
        <v>1</v>
      </c>
      <c r="GO193" s="48">
        <f t="shared" ref="GO193:IZ193" si="557">IF(GO196&lt;&gt;"",GO196,IF(AND(GO191="x",GP191="x"),1,IF(AND(GO191="p",OR(GP191="x",GP191="p")),"p",IF(AND(OR(GO191="x",GO191="p"),GP191="p"),1,IF(GP191="a","a",0)))))</f>
        <v>1</v>
      </c>
      <c r="GP193" s="48">
        <f t="shared" si="557"/>
        <v>0</v>
      </c>
      <c r="GQ193" s="48">
        <f t="shared" si="557"/>
        <v>0</v>
      </c>
      <c r="GR193" s="48">
        <f t="shared" si="557"/>
        <v>0</v>
      </c>
      <c r="GS193" s="48">
        <f t="shared" si="557"/>
        <v>1</v>
      </c>
      <c r="GT193" s="48">
        <f t="shared" si="557"/>
        <v>1</v>
      </c>
      <c r="GU193" s="48">
        <f t="shared" si="557"/>
        <v>0</v>
      </c>
      <c r="GV193" s="48">
        <f t="shared" si="557"/>
        <v>0</v>
      </c>
      <c r="GW193" s="48">
        <f t="shared" si="557"/>
        <v>0</v>
      </c>
      <c r="GX193" s="48">
        <f t="shared" si="557"/>
        <v>0</v>
      </c>
      <c r="GY193" s="48">
        <f t="shared" si="557"/>
        <v>0</v>
      </c>
      <c r="GZ193" s="48">
        <f t="shared" si="557"/>
        <v>0</v>
      </c>
      <c r="HA193" s="48">
        <f t="shared" si="557"/>
        <v>0</v>
      </c>
      <c r="HB193" s="48">
        <f t="shared" si="557"/>
        <v>0</v>
      </c>
      <c r="HC193" s="48">
        <f t="shared" si="557"/>
        <v>0</v>
      </c>
      <c r="HD193" s="48">
        <f t="shared" si="557"/>
        <v>0</v>
      </c>
      <c r="HE193" s="48" t="str">
        <f t="shared" si="557"/>
        <v>CAF</v>
      </c>
      <c r="HF193" s="48">
        <f t="shared" si="557"/>
        <v>0</v>
      </c>
      <c r="HG193" s="48">
        <f t="shared" si="557"/>
        <v>0</v>
      </c>
      <c r="HH193" s="48">
        <f t="shared" si="557"/>
        <v>0</v>
      </c>
      <c r="HI193" s="48">
        <f t="shared" si="557"/>
        <v>0</v>
      </c>
      <c r="HJ193" s="48">
        <f t="shared" si="557"/>
        <v>0</v>
      </c>
      <c r="HK193" s="48">
        <f t="shared" si="557"/>
        <v>0</v>
      </c>
      <c r="HL193" s="48">
        <f t="shared" si="557"/>
        <v>0</v>
      </c>
      <c r="HM193" s="48">
        <f t="shared" si="557"/>
        <v>0</v>
      </c>
      <c r="HN193" s="48">
        <f t="shared" si="557"/>
        <v>0</v>
      </c>
      <c r="HO193" s="48">
        <f t="shared" si="557"/>
        <v>0</v>
      </c>
      <c r="HP193" s="48">
        <f t="shared" si="557"/>
        <v>0</v>
      </c>
      <c r="HQ193" s="48">
        <f t="shared" si="557"/>
        <v>0</v>
      </c>
      <c r="HR193" s="48">
        <f t="shared" si="557"/>
        <v>0</v>
      </c>
      <c r="HS193" s="48">
        <f t="shared" si="557"/>
        <v>0</v>
      </c>
      <c r="HT193" s="48">
        <f t="shared" si="557"/>
        <v>0</v>
      </c>
      <c r="HU193" s="48">
        <f t="shared" si="557"/>
        <v>0</v>
      </c>
      <c r="HV193" s="48">
        <f t="shared" si="557"/>
        <v>0</v>
      </c>
      <c r="HW193" s="48">
        <f t="shared" si="557"/>
        <v>0</v>
      </c>
      <c r="HX193" s="48">
        <f t="shared" si="557"/>
        <v>0</v>
      </c>
      <c r="HY193" s="48">
        <f t="shared" si="557"/>
        <v>0</v>
      </c>
      <c r="HZ193" s="48">
        <f t="shared" si="557"/>
        <v>0</v>
      </c>
      <c r="IA193" s="48">
        <f t="shared" si="557"/>
        <v>0</v>
      </c>
      <c r="IB193" s="48">
        <f t="shared" si="557"/>
        <v>0</v>
      </c>
      <c r="IC193" s="48">
        <f t="shared" si="557"/>
        <v>0</v>
      </c>
      <c r="ID193" s="48">
        <f t="shared" si="557"/>
        <v>0</v>
      </c>
      <c r="IE193" s="48">
        <f t="shared" si="557"/>
        <v>0</v>
      </c>
      <c r="IF193" s="48">
        <f t="shared" si="557"/>
        <v>0</v>
      </c>
      <c r="IG193" s="48">
        <f t="shared" si="557"/>
        <v>0</v>
      </c>
      <c r="IH193" s="48">
        <f t="shared" si="557"/>
        <v>0</v>
      </c>
      <c r="II193" s="48">
        <f t="shared" si="557"/>
        <v>0</v>
      </c>
      <c r="IJ193" s="48">
        <f t="shared" si="557"/>
        <v>0</v>
      </c>
      <c r="IK193" s="48">
        <f t="shared" si="557"/>
        <v>0</v>
      </c>
      <c r="IL193" s="48">
        <f t="shared" si="557"/>
        <v>0</v>
      </c>
      <c r="IM193" s="48">
        <f t="shared" si="557"/>
        <v>0</v>
      </c>
      <c r="IN193" s="48">
        <f t="shared" si="557"/>
        <v>0</v>
      </c>
      <c r="IO193" s="48">
        <f t="shared" si="557"/>
        <v>0</v>
      </c>
      <c r="IP193" s="48">
        <f t="shared" si="557"/>
        <v>0</v>
      </c>
      <c r="IQ193" s="48">
        <f t="shared" si="557"/>
        <v>1</v>
      </c>
      <c r="IR193" s="48">
        <f t="shared" si="557"/>
        <v>1</v>
      </c>
      <c r="IS193" s="48">
        <f t="shared" si="557"/>
        <v>1</v>
      </c>
      <c r="IT193" s="48">
        <f t="shared" si="557"/>
        <v>1</v>
      </c>
      <c r="IU193" s="48">
        <f t="shared" si="557"/>
        <v>1</v>
      </c>
      <c r="IV193" s="48">
        <f t="shared" si="557"/>
        <v>1</v>
      </c>
      <c r="IW193" s="48">
        <f t="shared" si="557"/>
        <v>1</v>
      </c>
      <c r="IX193" s="48">
        <f t="shared" si="557"/>
        <v>1</v>
      </c>
      <c r="IY193" s="48">
        <f t="shared" si="557"/>
        <v>1</v>
      </c>
      <c r="IZ193" s="48">
        <f t="shared" si="557"/>
        <v>1</v>
      </c>
      <c r="JA193" s="48">
        <f t="shared" ref="JA193:LL193" si="558">IF(JA196&lt;&gt;"",JA196,IF(AND(JA191="x",JB191="x"),1,IF(AND(JA191="p",OR(JB191="x",JB191="p")),"p",IF(AND(OR(JA191="x",JA191="p"),JB191="p"),1,IF(JB191="a","a",0)))))</f>
        <v>0</v>
      </c>
      <c r="JB193" s="48">
        <f t="shared" si="558"/>
        <v>0</v>
      </c>
      <c r="JC193" s="48">
        <f t="shared" si="558"/>
        <v>0</v>
      </c>
      <c r="JD193" s="48">
        <f t="shared" si="558"/>
        <v>1</v>
      </c>
      <c r="JE193" s="48">
        <f t="shared" si="558"/>
        <v>1</v>
      </c>
      <c r="JF193" s="48">
        <f t="shared" si="558"/>
        <v>1</v>
      </c>
      <c r="JG193" s="48">
        <f t="shared" si="558"/>
        <v>1</v>
      </c>
      <c r="JH193" s="48">
        <f t="shared" si="558"/>
        <v>1</v>
      </c>
      <c r="JI193" s="48">
        <f t="shared" si="558"/>
        <v>1</v>
      </c>
      <c r="JJ193" s="48">
        <f t="shared" si="558"/>
        <v>1</v>
      </c>
      <c r="JK193" s="48">
        <f t="shared" si="558"/>
        <v>1</v>
      </c>
      <c r="JL193" s="48">
        <f t="shared" si="558"/>
        <v>1</v>
      </c>
      <c r="JM193" s="48">
        <f t="shared" si="558"/>
        <v>1</v>
      </c>
      <c r="JN193" s="48">
        <f t="shared" si="558"/>
        <v>1</v>
      </c>
      <c r="JO193" s="48">
        <f t="shared" si="558"/>
        <v>0</v>
      </c>
      <c r="JP193" s="48">
        <f t="shared" si="558"/>
        <v>0</v>
      </c>
      <c r="JQ193" s="48">
        <f t="shared" si="558"/>
        <v>0</v>
      </c>
      <c r="JR193" s="48">
        <f t="shared" si="558"/>
        <v>1</v>
      </c>
      <c r="JS193" s="48">
        <f t="shared" si="558"/>
        <v>1</v>
      </c>
      <c r="JT193" s="48">
        <f t="shared" si="558"/>
        <v>1</v>
      </c>
      <c r="JU193" s="48">
        <f t="shared" si="558"/>
        <v>1</v>
      </c>
      <c r="JV193" s="48">
        <f t="shared" si="558"/>
        <v>1</v>
      </c>
      <c r="JW193" s="48">
        <f t="shared" si="558"/>
        <v>1</v>
      </c>
      <c r="JX193" s="48">
        <f t="shared" si="558"/>
        <v>1</v>
      </c>
      <c r="JY193" s="48">
        <f t="shared" si="558"/>
        <v>1</v>
      </c>
      <c r="JZ193" s="48">
        <f t="shared" si="558"/>
        <v>1</v>
      </c>
      <c r="KA193" s="48">
        <f t="shared" si="558"/>
        <v>1</v>
      </c>
      <c r="KB193" s="48">
        <f t="shared" si="558"/>
        <v>1</v>
      </c>
      <c r="KC193" s="48">
        <f t="shared" si="558"/>
        <v>0</v>
      </c>
      <c r="KD193" s="48">
        <f t="shared" si="558"/>
        <v>0</v>
      </c>
      <c r="KE193" s="48">
        <f t="shared" si="558"/>
        <v>0</v>
      </c>
      <c r="KF193" s="48">
        <f t="shared" si="558"/>
        <v>1</v>
      </c>
      <c r="KG193" s="48">
        <f t="shared" si="558"/>
        <v>1</v>
      </c>
      <c r="KH193" s="48">
        <f t="shared" si="558"/>
        <v>1</v>
      </c>
      <c r="KI193" s="48">
        <f t="shared" si="558"/>
        <v>1</v>
      </c>
      <c r="KJ193" s="48">
        <f t="shared" si="558"/>
        <v>1</v>
      </c>
      <c r="KK193" s="48">
        <f t="shared" si="558"/>
        <v>1</v>
      </c>
      <c r="KL193" s="48">
        <f t="shared" si="558"/>
        <v>1</v>
      </c>
      <c r="KM193" s="48">
        <f t="shared" si="558"/>
        <v>1</v>
      </c>
      <c r="KN193" s="48">
        <f t="shared" si="558"/>
        <v>1</v>
      </c>
      <c r="KO193" s="48">
        <f t="shared" si="558"/>
        <v>1</v>
      </c>
      <c r="KP193" s="48">
        <f t="shared" si="558"/>
        <v>1</v>
      </c>
      <c r="KQ193" s="48">
        <f t="shared" si="558"/>
        <v>0</v>
      </c>
      <c r="KR193" s="48">
        <f t="shared" si="558"/>
        <v>0</v>
      </c>
      <c r="KS193" s="48">
        <f t="shared" si="558"/>
        <v>0</v>
      </c>
      <c r="KT193" s="48">
        <f t="shared" si="558"/>
        <v>1</v>
      </c>
      <c r="KU193" s="48">
        <f t="shared" si="558"/>
        <v>1</v>
      </c>
      <c r="KV193" s="48">
        <f t="shared" si="558"/>
        <v>1</v>
      </c>
      <c r="KW193" s="48">
        <f t="shared" si="558"/>
        <v>1</v>
      </c>
      <c r="KX193" s="48">
        <f t="shared" si="558"/>
        <v>0</v>
      </c>
      <c r="KY193" s="48">
        <f t="shared" si="558"/>
        <v>0</v>
      </c>
      <c r="KZ193" s="48">
        <f t="shared" si="558"/>
        <v>0</v>
      </c>
      <c r="LA193" s="48">
        <f t="shared" si="558"/>
        <v>0</v>
      </c>
      <c r="LB193" s="48">
        <f t="shared" si="558"/>
        <v>0</v>
      </c>
      <c r="LC193" s="48">
        <f t="shared" si="558"/>
        <v>0</v>
      </c>
      <c r="LD193" s="48">
        <f t="shared" si="558"/>
        <v>0</v>
      </c>
      <c r="LE193" s="48">
        <f t="shared" si="558"/>
        <v>0</v>
      </c>
      <c r="LF193" s="48">
        <f t="shared" si="558"/>
        <v>0</v>
      </c>
      <c r="LG193" s="48">
        <f t="shared" si="558"/>
        <v>0</v>
      </c>
      <c r="LH193" s="48">
        <f t="shared" si="558"/>
        <v>1</v>
      </c>
      <c r="LI193" s="48">
        <f t="shared" si="558"/>
        <v>1</v>
      </c>
      <c r="LJ193" s="48">
        <f t="shared" si="558"/>
        <v>1</v>
      </c>
      <c r="LK193" s="48">
        <f t="shared" si="558"/>
        <v>1</v>
      </c>
      <c r="LL193" s="48">
        <f t="shared" si="558"/>
        <v>1</v>
      </c>
      <c r="LM193" s="48">
        <f t="shared" ref="LM193:NR193" si="559">IF(LM196&lt;&gt;"",LM196,IF(AND(LM191="x",LN191="x"),1,IF(AND(LM191="p",OR(LN191="x",LN191="p")),"p",IF(AND(OR(LM191="x",LM191="p"),LN191="p"),1,IF(LN191="a","a",0)))))</f>
        <v>1</v>
      </c>
      <c r="LN193" s="48">
        <f t="shared" si="559"/>
        <v>1</v>
      </c>
      <c r="LO193" s="48">
        <f t="shared" si="559"/>
        <v>1</v>
      </c>
      <c r="LP193" s="48">
        <f t="shared" si="559"/>
        <v>1</v>
      </c>
      <c r="LQ193" s="48">
        <f t="shared" si="559"/>
        <v>1</v>
      </c>
      <c r="LR193" s="48">
        <f t="shared" si="559"/>
        <v>1</v>
      </c>
      <c r="LS193" s="48">
        <f t="shared" si="559"/>
        <v>0</v>
      </c>
      <c r="LT193" s="48">
        <f t="shared" si="559"/>
        <v>0</v>
      </c>
      <c r="LU193" s="48">
        <f t="shared" si="559"/>
        <v>0</v>
      </c>
      <c r="LV193" s="48">
        <f t="shared" si="559"/>
        <v>1</v>
      </c>
      <c r="LW193" s="48">
        <f t="shared" si="559"/>
        <v>1</v>
      </c>
      <c r="LX193" s="48">
        <f t="shared" si="559"/>
        <v>1</v>
      </c>
      <c r="LY193" s="48">
        <f t="shared" si="559"/>
        <v>1</v>
      </c>
      <c r="LZ193" s="48">
        <f t="shared" si="559"/>
        <v>1</v>
      </c>
      <c r="MA193" s="48">
        <f t="shared" si="559"/>
        <v>1</v>
      </c>
      <c r="MB193" s="48">
        <f t="shared" si="559"/>
        <v>1</v>
      </c>
      <c r="MC193" s="48">
        <f t="shared" si="559"/>
        <v>1</v>
      </c>
      <c r="MD193" s="48">
        <f t="shared" si="559"/>
        <v>1</v>
      </c>
      <c r="ME193" s="48">
        <f t="shared" si="559"/>
        <v>1</v>
      </c>
      <c r="MF193" s="48">
        <f t="shared" si="559"/>
        <v>1</v>
      </c>
      <c r="MG193" s="48">
        <f t="shared" si="559"/>
        <v>0</v>
      </c>
      <c r="MH193" s="48">
        <f t="shared" si="559"/>
        <v>0</v>
      </c>
      <c r="MI193" s="48">
        <f t="shared" si="559"/>
        <v>0</v>
      </c>
      <c r="MJ193" s="48">
        <f t="shared" si="559"/>
        <v>1</v>
      </c>
      <c r="MK193" s="48">
        <f t="shared" si="559"/>
        <v>1</v>
      </c>
      <c r="ML193" s="48">
        <f t="shared" si="559"/>
        <v>1</v>
      </c>
      <c r="MM193" s="48">
        <f t="shared" si="559"/>
        <v>1</v>
      </c>
      <c r="MN193" s="48">
        <f t="shared" si="559"/>
        <v>1</v>
      </c>
      <c r="MO193" s="48">
        <f t="shared" si="559"/>
        <v>1</v>
      </c>
      <c r="MP193" s="48">
        <f t="shared" si="559"/>
        <v>1</v>
      </c>
      <c r="MQ193" s="48">
        <f t="shared" si="559"/>
        <v>1</v>
      </c>
      <c r="MR193" s="48">
        <f t="shared" si="559"/>
        <v>1</v>
      </c>
      <c r="MS193" s="48">
        <f t="shared" si="559"/>
        <v>1</v>
      </c>
      <c r="MT193" s="48">
        <f t="shared" si="559"/>
        <v>1</v>
      </c>
      <c r="MU193" s="48">
        <f t="shared" si="559"/>
        <v>0</v>
      </c>
      <c r="MV193" s="48">
        <f t="shared" si="559"/>
        <v>0</v>
      </c>
      <c r="MW193" s="48">
        <f t="shared" si="559"/>
        <v>0</v>
      </c>
      <c r="MX193" s="48">
        <f t="shared" si="559"/>
        <v>1</v>
      </c>
      <c r="MY193" s="48">
        <f t="shared" si="559"/>
        <v>1</v>
      </c>
      <c r="MZ193" s="48">
        <f t="shared" si="559"/>
        <v>1</v>
      </c>
      <c r="NA193" s="48">
        <f t="shared" si="559"/>
        <v>1</v>
      </c>
      <c r="NB193" s="48">
        <f t="shared" si="559"/>
        <v>0</v>
      </c>
      <c r="NC193" s="48">
        <f t="shared" si="559"/>
        <v>0</v>
      </c>
      <c r="ND193" s="48">
        <f t="shared" si="559"/>
        <v>0</v>
      </c>
      <c r="NE193" s="48">
        <f t="shared" si="559"/>
        <v>0</v>
      </c>
      <c r="NF193" s="72">
        <f t="shared" si="559"/>
        <v>0</v>
      </c>
      <c r="NG193" s="48">
        <f t="shared" si="559"/>
        <v>0</v>
      </c>
      <c r="NH193" s="48">
        <f t="shared" si="559"/>
        <v>0</v>
      </c>
      <c r="NI193" s="48">
        <f t="shared" si="559"/>
        <v>0</v>
      </c>
      <c r="NJ193" s="48">
        <f t="shared" si="559"/>
        <v>0</v>
      </c>
      <c r="NK193" s="48">
        <f t="shared" si="559"/>
        <v>0</v>
      </c>
      <c r="NL193" s="48">
        <f t="shared" si="559"/>
        <v>0</v>
      </c>
      <c r="NM193" s="48">
        <f t="shared" si="559"/>
        <v>0</v>
      </c>
      <c r="NN193" s="48">
        <f t="shared" si="559"/>
        <v>0</v>
      </c>
      <c r="NO193" s="48">
        <f t="shared" si="559"/>
        <v>0</v>
      </c>
      <c r="NP193" s="48">
        <f t="shared" si="559"/>
        <v>0</v>
      </c>
      <c r="NQ193" s="48">
        <f t="shared" si="559"/>
        <v>0</v>
      </c>
      <c r="NR193" s="48">
        <f t="shared" si="559"/>
        <v>0</v>
      </c>
    </row>
    <row r="194" spans="1:387" ht="12" hidden="1" customHeight="1" thickBot="1" x14ac:dyDescent="0.35">
      <c r="A194" s="66" t="s">
        <v>54</v>
      </c>
      <c r="B194" s="31" t="s">
        <v>12</v>
      </c>
      <c r="C194" s="32"/>
      <c r="D194" s="32"/>
      <c r="E194" s="32">
        <f t="shared" ref="E194:BP194" si="560">IF(F191="x",1,F191)</f>
        <v>0</v>
      </c>
      <c r="F194" s="32">
        <f t="shared" si="560"/>
        <v>0</v>
      </c>
      <c r="G194" s="32">
        <f t="shared" si="560"/>
        <v>0</v>
      </c>
      <c r="H194" s="32">
        <f t="shared" si="560"/>
        <v>0</v>
      </c>
      <c r="I194" s="32">
        <f t="shared" si="560"/>
        <v>0</v>
      </c>
      <c r="J194" s="32">
        <f t="shared" si="560"/>
        <v>0</v>
      </c>
      <c r="K194" s="32">
        <f t="shared" si="560"/>
        <v>1</v>
      </c>
      <c r="L194" s="32" t="str">
        <f t="shared" si="560"/>
        <v>a</v>
      </c>
      <c r="M194" s="32" t="str">
        <f t="shared" si="560"/>
        <v>a</v>
      </c>
      <c r="N194" s="32" t="str">
        <f t="shared" si="560"/>
        <v>a</v>
      </c>
      <c r="O194" s="32" t="str">
        <f t="shared" si="560"/>
        <v>a</v>
      </c>
      <c r="P194" s="32">
        <f t="shared" si="560"/>
        <v>0</v>
      </c>
      <c r="Q194" s="32">
        <f t="shared" si="560"/>
        <v>0</v>
      </c>
      <c r="R194" s="32">
        <f t="shared" si="560"/>
        <v>1</v>
      </c>
      <c r="S194" s="32">
        <f t="shared" si="560"/>
        <v>1</v>
      </c>
      <c r="T194" s="32">
        <f t="shared" si="560"/>
        <v>1</v>
      </c>
      <c r="U194" s="32">
        <f t="shared" si="560"/>
        <v>1</v>
      </c>
      <c r="V194" s="32">
        <f t="shared" si="560"/>
        <v>1</v>
      </c>
      <c r="W194" s="32">
        <f t="shared" si="560"/>
        <v>1</v>
      </c>
      <c r="X194" s="32">
        <f t="shared" si="560"/>
        <v>1</v>
      </c>
      <c r="Y194" s="32">
        <f t="shared" si="560"/>
        <v>1</v>
      </c>
      <c r="Z194" s="32">
        <f t="shared" si="560"/>
        <v>1</v>
      </c>
      <c r="AA194" s="32">
        <f t="shared" si="560"/>
        <v>1</v>
      </c>
      <c r="AB194" s="32">
        <f t="shared" si="560"/>
        <v>1</v>
      </c>
      <c r="AC194" s="32">
        <f t="shared" si="560"/>
        <v>1</v>
      </c>
      <c r="AD194" s="32">
        <f t="shared" si="560"/>
        <v>0</v>
      </c>
      <c r="AE194" s="32">
        <f t="shared" si="560"/>
        <v>0</v>
      </c>
      <c r="AF194" s="32">
        <f t="shared" si="560"/>
        <v>1</v>
      </c>
      <c r="AG194" s="32">
        <f t="shared" si="560"/>
        <v>1</v>
      </c>
      <c r="AH194" s="32">
        <f t="shared" si="560"/>
        <v>1</v>
      </c>
      <c r="AI194" s="32">
        <f t="shared" si="560"/>
        <v>1</v>
      </c>
      <c r="AJ194" s="32">
        <f t="shared" si="560"/>
        <v>1</v>
      </c>
      <c r="AK194" s="32">
        <f t="shared" si="560"/>
        <v>1</v>
      </c>
      <c r="AL194" s="32">
        <f t="shared" si="560"/>
        <v>1</v>
      </c>
      <c r="AM194" s="32">
        <f t="shared" si="560"/>
        <v>1</v>
      </c>
      <c r="AN194" s="32">
        <f t="shared" si="560"/>
        <v>1</v>
      </c>
      <c r="AO194" s="32">
        <f t="shared" si="560"/>
        <v>1</v>
      </c>
      <c r="AP194" s="32">
        <f t="shared" si="560"/>
        <v>1</v>
      </c>
      <c r="AQ194" s="32">
        <f t="shared" si="560"/>
        <v>1</v>
      </c>
      <c r="AR194" s="32">
        <f t="shared" si="560"/>
        <v>0</v>
      </c>
      <c r="AS194" s="32">
        <f t="shared" si="560"/>
        <v>0</v>
      </c>
      <c r="AT194" s="32">
        <f t="shared" si="560"/>
        <v>1</v>
      </c>
      <c r="AU194" s="32">
        <f t="shared" si="560"/>
        <v>1</v>
      </c>
      <c r="AV194" s="32">
        <f t="shared" si="560"/>
        <v>1</v>
      </c>
      <c r="AW194" s="32">
        <f t="shared" si="560"/>
        <v>1</v>
      </c>
      <c r="AX194" s="32">
        <f t="shared" si="560"/>
        <v>1</v>
      </c>
      <c r="AY194" s="32">
        <f t="shared" si="560"/>
        <v>1</v>
      </c>
      <c r="AZ194" s="32">
        <f t="shared" si="560"/>
        <v>1</v>
      </c>
      <c r="BA194" s="32">
        <f t="shared" si="560"/>
        <v>1</v>
      </c>
      <c r="BB194" s="32">
        <f t="shared" si="560"/>
        <v>1</v>
      </c>
      <c r="BC194" s="32">
        <f t="shared" si="560"/>
        <v>1</v>
      </c>
      <c r="BD194" s="32">
        <f t="shared" si="560"/>
        <v>1</v>
      </c>
      <c r="BE194" s="32">
        <f t="shared" si="560"/>
        <v>1</v>
      </c>
      <c r="BF194" s="32">
        <f t="shared" si="560"/>
        <v>0</v>
      </c>
      <c r="BG194" s="32">
        <f t="shared" si="560"/>
        <v>0</v>
      </c>
      <c r="BH194" s="32">
        <f t="shared" si="560"/>
        <v>1</v>
      </c>
      <c r="BI194" s="32">
        <f t="shared" si="560"/>
        <v>1</v>
      </c>
      <c r="BJ194" s="32">
        <f t="shared" si="560"/>
        <v>1</v>
      </c>
      <c r="BK194" s="32">
        <f t="shared" si="560"/>
        <v>1</v>
      </c>
      <c r="BL194" s="32">
        <f t="shared" si="560"/>
        <v>1</v>
      </c>
      <c r="BM194" s="32">
        <f t="shared" si="560"/>
        <v>0</v>
      </c>
      <c r="BN194" s="32">
        <f t="shared" si="560"/>
        <v>0</v>
      </c>
      <c r="BO194" s="32">
        <f t="shared" si="560"/>
        <v>0</v>
      </c>
      <c r="BP194" s="32">
        <f t="shared" si="560"/>
        <v>0</v>
      </c>
      <c r="BQ194" s="32">
        <f t="shared" ref="BQ194:CQ194" si="561">IF(BR191="x",1,BR191)</f>
        <v>0</v>
      </c>
      <c r="BR194" s="32">
        <f t="shared" si="561"/>
        <v>0</v>
      </c>
      <c r="BS194" s="32">
        <f t="shared" si="561"/>
        <v>0</v>
      </c>
      <c r="BT194" s="32">
        <f t="shared" si="561"/>
        <v>0</v>
      </c>
      <c r="BU194" s="32">
        <f t="shared" si="561"/>
        <v>0</v>
      </c>
      <c r="BV194" s="32">
        <f t="shared" si="561"/>
        <v>1</v>
      </c>
      <c r="BW194" s="32">
        <f t="shared" si="561"/>
        <v>1</v>
      </c>
      <c r="BX194" s="32">
        <f t="shared" si="561"/>
        <v>1</v>
      </c>
      <c r="BY194" s="32">
        <f t="shared" si="561"/>
        <v>1</v>
      </c>
      <c r="BZ194" s="32">
        <f t="shared" si="561"/>
        <v>1</v>
      </c>
      <c r="CA194" s="32">
        <f t="shared" si="561"/>
        <v>1</v>
      </c>
      <c r="CB194" s="32">
        <f t="shared" si="561"/>
        <v>1</v>
      </c>
      <c r="CC194" s="32">
        <f t="shared" si="561"/>
        <v>1</v>
      </c>
      <c r="CD194" s="32">
        <f t="shared" si="561"/>
        <v>1</v>
      </c>
      <c r="CE194" s="32">
        <f t="shared" si="561"/>
        <v>1</v>
      </c>
      <c r="CF194" s="32">
        <f t="shared" si="561"/>
        <v>1</v>
      </c>
      <c r="CG194" s="32">
        <f t="shared" si="561"/>
        <v>1</v>
      </c>
      <c r="CH194" s="32">
        <f t="shared" si="561"/>
        <v>0</v>
      </c>
      <c r="CI194" s="32">
        <f t="shared" si="561"/>
        <v>0</v>
      </c>
      <c r="CJ194" s="32">
        <f t="shared" si="561"/>
        <v>1</v>
      </c>
      <c r="CK194" s="32">
        <f t="shared" si="561"/>
        <v>0</v>
      </c>
      <c r="CL194" s="32">
        <f t="shared" si="561"/>
        <v>0</v>
      </c>
      <c r="CM194" s="32">
        <f t="shared" si="561"/>
        <v>0</v>
      </c>
      <c r="CN194" s="32">
        <f t="shared" si="561"/>
        <v>1</v>
      </c>
      <c r="CO194" s="32">
        <f t="shared" si="561"/>
        <v>1</v>
      </c>
      <c r="CP194" s="32">
        <f t="shared" si="561"/>
        <v>0</v>
      </c>
      <c r="CQ194" s="32">
        <f t="shared" si="561"/>
        <v>0</v>
      </c>
      <c r="CR194" s="32">
        <f>IF(CS191="x",1,0)</f>
        <v>1</v>
      </c>
      <c r="CS194" s="32">
        <f t="shared" ref="CS194:FD194" si="562">IF(CT191="x",1,0)</f>
        <v>1</v>
      </c>
      <c r="CT194" s="32">
        <f t="shared" si="562"/>
        <v>1</v>
      </c>
      <c r="CU194" s="32">
        <f t="shared" si="562"/>
        <v>1</v>
      </c>
      <c r="CV194" s="32">
        <f t="shared" si="562"/>
        <v>1</v>
      </c>
      <c r="CW194" s="32">
        <f t="shared" si="562"/>
        <v>0</v>
      </c>
      <c r="CX194" s="22">
        <f t="shared" si="562"/>
        <v>1</v>
      </c>
      <c r="CY194" s="32">
        <f t="shared" si="562"/>
        <v>1</v>
      </c>
      <c r="CZ194" s="32">
        <f t="shared" si="562"/>
        <v>1</v>
      </c>
      <c r="DA194" s="32">
        <f t="shared" si="562"/>
        <v>1</v>
      </c>
      <c r="DB194" s="32">
        <f t="shared" si="562"/>
        <v>1</v>
      </c>
      <c r="DC194" s="32">
        <f t="shared" si="562"/>
        <v>1</v>
      </c>
      <c r="DD194" s="32">
        <f t="shared" si="562"/>
        <v>1</v>
      </c>
      <c r="DE194" s="32">
        <f t="shared" si="562"/>
        <v>1</v>
      </c>
      <c r="DF194" s="32">
        <f t="shared" si="562"/>
        <v>1</v>
      </c>
      <c r="DG194" s="32">
        <f t="shared" si="562"/>
        <v>1</v>
      </c>
      <c r="DH194" s="32">
        <f t="shared" si="562"/>
        <v>1</v>
      </c>
      <c r="DI194" s="32">
        <f t="shared" si="562"/>
        <v>1</v>
      </c>
      <c r="DJ194" s="32">
        <f t="shared" si="562"/>
        <v>0</v>
      </c>
      <c r="DK194" s="32">
        <f t="shared" si="562"/>
        <v>0</v>
      </c>
      <c r="DL194" s="32">
        <f t="shared" si="562"/>
        <v>1</v>
      </c>
      <c r="DM194" s="32">
        <f t="shared" si="562"/>
        <v>1</v>
      </c>
      <c r="DN194" s="32">
        <f t="shared" si="562"/>
        <v>1</v>
      </c>
      <c r="DO194" s="32">
        <f t="shared" si="562"/>
        <v>1</v>
      </c>
      <c r="DP194" s="32">
        <f t="shared" si="562"/>
        <v>1</v>
      </c>
      <c r="DQ194" s="32">
        <f t="shared" si="562"/>
        <v>0</v>
      </c>
      <c r="DR194" s="32">
        <f t="shared" si="562"/>
        <v>0</v>
      </c>
      <c r="DS194" s="32">
        <f t="shared" si="562"/>
        <v>0</v>
      </c>
      <c r="DT194" s="32">
        <f t="shared" si="562"/>
        <v>0</v>
      </c>
      <c r="DU194" s="32">
        <f t="shared" si="562"/>
        <v>0</v>
      </c>
      <c r="DV194" s="32">
        <f t="shared" si="562"/>
        <v>0</v>
      </c>
      <c r="DW194" s="32">
        <f t="shared" si="562"/>
        <v>1</v>
      </c>
      <c r="DX194" s="32">
        <f t="shared" si="562"/>
        <v>0</v>
      </c>
      <c r="DY194" s="32">
        <f t="shared" si="562"/>
        <v>1</v>
      </c>
      <c r="DZ194" s="32">
        <f t="shared" si="562"/>
        <v>1</v>
      </c>
      <c r="EA194" s="32">
        <f t="shared" si="562"/>
        <v>1</v>
      </c>
      <c r="EB194" s="32">
        <f t="shared" si="562"/>
        <v>1</v>
      </c>
      <c r="EC194" s="32">
        <f t="shared" si="562"/>
        <v>0</v>
      </c>
      <c r="ED194" s="32">
        <f t="shared" si="562"/>
        <v>0</v>
      </c>
      <c r="EE194" s="32">
        <f t="shared" si="562"/>
        <v>0</v>
      </c>
      <c r="EF194" s="32">
        <f t="shared" si="562"/>
        <v>0</v>
      </c>
      <c r="EG194" s="32">
        <f t="shared" si="562"/>
        <v>1</v>
      </c>
      <c r="EH194" s="32">
        <f t="shared" si="562"/>
        <v>1</v>
      </c>
      <c r="EI194" s="32">
        <f t="shared" si="562"/>
        <v>0</v>
      </c>
      <c r="EJ194" s="32">
        <f t="shared" si="562"/>
        <v>0</v>
      </c>
      <c r="EK194" s="32">
        <f t="shared" si="562"/>
        <v>0</v>
      </c>
      <c r="EL194" s="32">
        <f t="shared" si="562"/>
        <v>0</v>
      </c>
      <c r="EM194" s="32">
        <f t="shared" si="562"/>
        <v>0</v>
      </c>
      <c r="EN194" s="32">
        <f t="shared" si="562"/>
        <v>1</v>
      </c>
      <c r="EO194" s="32">
        <f t="shared" si="562"/>
        <v>1</v>
      </c>
      <c r="EP194" s="32">
        <f t="shared" si="562"/>
        <v>1</v>
      </c>
      <c r="EQ194" s="32">
        <f t="shared" si="562"/>
        <v>1</v>
      </c>
      <c r="ER194" s="32">
        <f t="shared" si="562"/>
        <v>0</v>
      </c>
      <c r="ES194" s="32">
        <f t="shared" si="562"/>
        <v>0</v>
      </c>
      <c r="ET194" s="32">
        <f t="shared" si="562"/>
        <v>0</v>
      </c>
      <c r="EU194" s="32">
        <f t="shared" si="562"/>
        <v>0</v>
      </c>
      <c r="EV194" s="32">
        <f t="shared" si="562"/>
        <v>0</v>
      </c>
      <c r="EW194" s="32">
        <f t="shared" si="562"/>
        <v>0</v>
      </c>
      <c r="EX194" s="32">
        <f t="shared" si="562"/>
        <v>1</v>
      </c>
      <c r="EY194" s="32">
        <f t="shared" si="562"/>
        <v>1</v>
      </c>
      <c r="EZ194" s="32">
        <f t="shared" si="562"/>
        <v>0</v>
      </c>
      <c r="FA194" s="32">
        <f t="shared" si="562"/>
        <v>0</v>
      </c>
      <c r="FB194" s="32">
        <f t="shared" si="562"/>
        <v>1</v>
      </c>
      <c r="FC194" s="32">
        <f t="shared" si="562"/>
        <v>1</v>
      </c>
      <c r="FD194" s="32">
        <f t="shared" si="562"/>
        <v>1</v>
      </c>
      <c r="FE194" s="32">
        <f t="shared" ref="FE194:HP194" si="563">IF(FF191="x",1,0)</f>
        <v>1</v>
      </c>
      <c r="FF194" s="32">
        <f t="shared" si="563"/>
        <v>1</v>
      </c>
      <c r="FG194" s="32">
        <f t="shared" si="563"/>
        <v>1</v>
      </c>
      <c r="FH194" s="32">
        <f t="shared" si="563"/>
        <v>1</v>
      </c>
      <c r="FI194" s="32">
        <f t="shared" si="563"/>
        <v>1</v>
      </c>
      <c r="FJ194" s="32">
        <f t="shared" si="563"/>
        <v>1</v>
      </c>
      <c r="FK194" s="32">
        <f t="shared" si="563"/>
        <v>1</v>
      </c>
      <c r="FL194" s="32">
        <f t="shared" si="563"/>
        <v>1</v>
      </c>
      <c r="FM194" s="32">
        <f t="shared" si="563"/>
        <v>1</v>
      </c>
      <c r="FN194" s="32">
        <f t="shared" si="563"/>
        <v>0</v>
      </c>
      <c r="FO194" s="32">
        <f t="shared" si="563"/>
        <v>0</v>
      </c>
      <c r="FP194" s="32">
        <f t="shared" si="563"/>
        <v>1</v>
      </c>
      <c r="FQ194" s="32">
        <f t="shared" si="563"/>
        <v>1</v>
      </c>
      <c r="FR194" s="32">
        <f t="shared" si="563"/>
        <v>1</v>
      </c>
      <c r="FS194" s="32">
        <f t="shared" si="563"/>
        <v>1</v>
      </c>
      <c r="FT194" s="32">
        <f t="shared" si="563"/>
        <v>1</v>
      </c>
      <c r="FU194" s="32">
        <f t="shared" si="563"/>
        <v>1</v>
      </c>
      <c r="FV194" s="32">
        <f t="shared" si="563"/>
        <v>1</v>
      </c>
      <c r="FW194" s="32">
        <f t="shared" si="563"/>
        <v>1</v>
      </c>
      <c r="FX194" s="32">
        <f t="shared" si="563"/>
        <v>1</v>
      </c>
      <c r="FY194" s="32">
        <f t="shared" si="563"/>
        <v>1</v>
      </c>
      <c r="FZ194" s="32">
        <f t="shared" si="563"/>
        <v>1</v>
      </c>
      <c r="GA194" s="32">
        <f t="shared" si="563"/>
        <v>1</v>
      </c>
      <c r="GB194" s="32">
        <f t="shared" si="563"/>
        <v>0</v>
      </c>
      <c r="GC194" s="32">
        <f t="shared" si="563"/>
        <v>0</v>
      </c>
      <c r="GD194" s="32">
        <f t="shared" si="563"/>
        <v>1</v>
      </c>
      <c r="GE194" s="32">
        <f t="shared" si="563"/>
        <v>1</v>
      </c>
      <c r="GF194" s="32">
        <f t="shared" si="563"/>
        <v>1</v>
      </c>
      <c r="GG194" s="32">
        <f t="shared" si="563"/>
        <v>1</v>
      </c>
      <c r="GH194" s="32">
        <f t="shared" si="563"/>
        <v>1</v>
      </c>
      <c r="GI194" s="32">
        <f t="shared" si="563"/>
        <v>1</v>
      </c>
      <c r="GJ194" s="32">
        <f t="shared" si="563"/>
        <v>0</v>
      </c>
      <c r="GK194" s="32">
        <f t="shared" si="563"/>
        <v>1</v>
      </c>
      <c r="GL194" s="32">
        <f t="shared" si="563"/>
        <v>1</v>
      </c>
      <c r="GM194" s="32">
        <f t="shared" si="563"/>
        <v>1</v>
      </c>
      <c r="GN194" s="32">
        <f t="shared" si="563"/>
        <v>1</v>
      </c>
      <c r="GO194" s="32">
        <f t="shared" si="563"/>
        <v>1</v>
      </c>
      <c r="GP194" s="32">
        <f t="shared" si="563"/>
        <v>0</v>
      </c>
      <c r="GQ194" s="32">
        <f t="shared" si="563"/>
        <v>0</v>
      </c>
      <c r="GR194" s="32">
        <f t="shared" si="563"/>
        <v>1</v>
      </c>
      <c r="GS194" s="32">
        <f t="shared" si="563"/>
        <v>1</v>
      </c>
      <c r="GT194" s="32">
        <f t="shared" si="563"/>
        <v>1</v>
      </c>
      <c r="GU194" s="32">
        <f t="shared" si="563"/>
        <v>0</v>
      </c>
      <c r="GV194" s="32">
        <f t="shared" si="563"/>
        <v>0</v>
      </c>
      <c r="GW194" s="32">
        <f t="shared" si="563"/>
        <v>0</v>
      </c>
      <c r="GX194" s="32">
        <f t="shared" si="563"/>
        <v>0</v>
      </c>
      <c r="GY194" s="32">
        <f t="shared" si="563"/>
        <v>0</v>
      </c>
      <c r="GZ194" s="32">
        <f t="shared" si="563"/>
        <v>0</v>
      </c>
      <c r="HA194" s="32">
        <f t="shared" si="563"/>
        <v>0</v>
      </c>
      <c r="HB194" s="32">
        <f t="shared" si="563"/>
        <v>0</v>
      </c>
      <c r="HC194" s="32">
        <f t="shared" si="563"/>
        <v>0</v>
      </c>
      <c r="HD194" s="32">
        <f t="shared" si="563"/>
        <v>1</v>
      </c>
      <c r="HE194" s="32">
        <f t="shared" si="563"/>
        <v>1</v>
      </c>
      <c r="HF194" s="32">
        <f t="shared" si="563"/>
        <v>0</v>
      </c>
      <c r="HG194" s="32">
        <f t="shared" si="563"/>
        <v>0</v>
      </c>
      <c r="HH194" s="32">
        <f t="shared" si="563"/>
        <v>0</v>
      </c>
      <c r="HI194" s="32">
        <f t="shared" si="563"/>
        <v>0</v>
      </c>
      <c r="HJ194" s="32">
        <f t="shared" si="563"/>
        <v>0</v>
      </c>
      <c r="HK194" s="32">
        <f t="shared" si="563"/>
        <v>0</v>
      </c>
      <c r="HL194" s="32">
        <f t="shared" si="563"/>
        <v>0</v>
      </c>
      <c r="HM194" s="32">
        <f t="shared" si="563"/>
        <v>0</v>
      </c>
      <c r="HN194" s="32">
        <f t="shared" si="563"/>
        <v>0</v>
      </c>
      <c r="HO194" s="32">
        <f t="shared" si="563"/>
        <v>0</v>
      </c>
      <c r="HP194" s="32">
        <f t="shared" si="563"/>
        <v>0</v>
      </c>
      <c r="HQ194" s="32">
        <f t="shared" ref="HQ194:KB194" si="564">IF(HR191="x",1,0)</f>
        <v>0</v>
      </c>
      <c r="HR194" s="32">
        <f t="shared" si="564"/>
        <v>0</v>
      </c>
      <c r="HS194" s="32">
        <f t="shared" si="564"/>
        <v>0</v>
      </c>
      <c r="HT194" s="32">
        <f t="shared" si="564"/>
        <v>0</v>
      </c>
      <c r="HU194" s="32">
        <f t="shared" si="564"/>
        <v>0</v>
      </c>
      <c r="HV194" s="32">
        <f t="shared" si="564"/>
        <v>0</v>
      </c>
      <c r="HW194" s="32">
        <f t="shared" si="564"/>
        <v>0</v>
      </c>
      <c r="HX194" s="32">
        <f t="shared" si="564"/>
        <v>0</v>
      </c>
      <c r="HY194" s="32">
        <f t="shared" si="564"/>
        <v>0</v>
      </c>
      <c r="HZ194" s="32">
        <f t="shared" si="564"/>
        <v>0</v>
      </c>
      <c r="IA194" s="32">
        <f t="shared" si="564"/>
        <v>0</v>
      </c>
      <c r="IB194" s="32">
        <f t="shared" si="564"/>
        <v>0</v>
      </c>
      <c r="IC194" s="32">
        <f t="shared" si="564"/>
        <v>0</v>
      </c>
      <c r="ID194" s="32">
        <f t="shared" si="564"/>
        <v>0</v>
      </c>
      <c r="IE194" s="32">
        <f t="shared" si="564"/>
        <v>0</v>
      </c>
      <c r="IF194" s="32">
        <f t="shared" si="564"/>
        <v>0</v>
      </c>
      <c r="IG194" s="32">
        <f t="shared" si="564"/>
        <v>0</v>
      </c>
      <c r="IH194" s="32">
        <f t="shared" si="564"/>
        <v>0</v>
      </c>
      <c r="II194" s="32">
        <f t="shared" si="564"/>
        <v>0</v>
      </c>
      <c r="IJ194" s="32">
        <f t="shared" si="564"/>
        <v>0</v>
      </c>
      <c r="IK194" s="32">
        <f t="shared" si="564"/>
        <v>0</v>
      </c>
      <c r="IL194" s="32">
        <f t="shared" si="564"/>
        <v>0</v>
      </c>
      <c r="IM194" s="32">
        <f t="shared" si="564"/>
        <v>0</v>
      </c>
      <c r="IN194" s="32">
        <f t="shared" si="564"/>
        <v>0</v>
      </c>
      <c r="IO194" s="32">
        <f t="shared" si="564"/>
        <v>0</v>
      </c>
      <c r="IP194" s="32">
        <f t="shared" si="564"/>
        <v>1</v>
      </c>
      <c r="IQ194" s="32">
        <f t="shared" si="564"/>
        <v>1</v>
      </c>
      <c r="IR194" s="32">
        <f t="shared" si="564"/>
        <v>1</v>
      </c>
      <c r="IS194" s="32">
        <f t="shared" si="564"/>
        <v>1</v>
      </c>
      <c r="IT194" s="32">
        <f t="shared" si="564"/>
        <v>1</v>
      </c>
      <c r="IU194" s="32">
        <f t="shared" si="564"/>
        <v>1</v>
      </c>
      <c r="IV194" s="32">
        <f t="shared" si="564"/>
        <v>1</v>
      </c>
      <c r="IW194" s="32">
        <f t="shared" si="564"/>
        <v>1</v>
      </c>
      <c r="IX194" s="32">
        <f t="shared" si="564"/>
        <v>1</v>
      </c>
      <c r="IY194" s="32">
        <f t="shared" si="564"/>
        <v>1</v>
      </c>
      <c r="IZ194" s="32">
        <f t="shared" si="564"/>
        <v>1</v>
      </c>
      <c r="JA194" s="32">
        <f t="shared" si="564"/>
        <v>0</v>
      </c>
      <c r="JB194" s="32">
        <f t="shared" si="564"/>
        <v>0</v>
      </c>
      <c r="JC194" s="32">
        <f t="shared" si="564"/>
        <v>1</v>
      </c>
      <c r="JD194" s="32">
        <f t="shared" si="564"/>
        <v>1</v>
      </c>
      <c r="JE194" s="32">
        <f t="shared" si="564"/>
        <v>1</v>
      </c>
      <c r="JF194" s="32">
        <f t="shared" si="564"/>
        <v>1</v>
      </c>
      <c r="JG194" s="32">
        <f t="shared" si="564"/>
        <v>1</v>
      </c>
      <c r="JH194" s="32">
        <f t="shared" si="564"/>
        <v>1</v>
      </c>
      <c r="JI194" s="32">
        <f t="shared" si="564"/>
        <v>1</v>
      </c>
      <c r="JJ194" s="32">
        <f t="shared" si="564"/>
        <v>1</v>
      </c>
      <c r="JK194" s="32">
        <f t="shared" si="564"/>
        <v>1</v>
      </c>
      <c r="JL194" s="32">
        <f t="shared" si="564"/>
        <v>1</v>
      </c>
      <c r="JM194" s="32">
        <f t="shared" si="564"/>
        <v>1</v>
      </c>
      <c r="JN194" s="32">
        <f t="shared" si="564"/>
        <v>1</v>
      </c>
      <c r="JO194" s="32">
        <f t="shared" si="564"/>
        <v>0</v>
      </c>
      <c r="JP194" s="32">
        <f t="shared" si="564"/>
        <v>0</v>
      </c>
      <c r="JQ194" s="32">
        <f t="shared" si="564"/>
        <v>1</v>
      </c>
      <c r="JR194" s="32">
        <f t="shared" si="564"/>
        <v>1</v>
      </c>
      <c r="JS194" s="32">
        <f t="shared" si="564"/>
        <v>1</v>
      </c>
      <c r="JT194" s="32">
        <f t="shared" si="564"/>
        <v>1</v>
      </c>
      <c r="JU194" s="32">
        <f t="shared" si="564"/>
        <v>1</v>
      </c>
      <c r="JV194" s="32">
        <f t="shared" si="564"/>
        <v>1</v>
      </c>
      <c r="JW194" s="32">
        <f t="shared" si="564"/>
        <v>1</v>
      </c>
      <c r="JX194" s="32">
        <f t="shared" si="564"/>
        <v>1</v>
      </c>
      <c r="JY194" s="32">
        <f t="shared" si="564"/>
        <v>1</v>
      </c>
      <c r="JZ194" s="32">
        <f t="shared" si="564"/>
        <v>1</v>
      </c>
      <c r="KA194" s="32">
        <f t="shared" si="564"/>
        <v>1</v>
      </c>
      <c r="KB194" s="32">
        <f t="shared" si="564"/>
        <v>1</v>
      </c>
      <c r="KC194" s="32">
        <f t="shared" ref="KC194:MN194" si="565">IF(KD191="x",1,0)</f>
        <v>0</v>
      </c>
      <c r="KD194" s="32">
        <f t="shared" si="565"/>
        <v>0</v>
      </c>
      <c r="KE194" s="32">
        <f t="shared" si="565"/>
        <v>1</v>
      </c>
      <c r="KF194" s="32">
        <f t="shared" si="565"/>
        <v>1</v>
      </c>
      <c r="KG194" s="32">
        <f t="shared" si="565"/>
        <v>1</v>
      </c>
      <c r="KH194" s="32">
        <f t="shared" si="565"/>
        <v>1</v>
      </c>
      <c r="KI194" s="32">
        <f t="shared" si="565"/>
        <v>1</v>
      </c>
      <c r="KJ194" s="32">
        <f t="shared" si="565"/>
        <v>1</v>
      </c>
      <c r="KK194" s="32">
        <f t="shared" si="565"/>
        <v>1</v>
      </c>
      <c r="KL194" s="32">
        <f t="shared" si="565"/>
        <v>1</v>
      </c>
      <c r="KM194" s="32">
        <f t="shared" si="565"/>
        <v>1</v>
      </c>
      <c r="KN194" s="32">
        <f t="shared" si="565"/>
        <v>1</v>
      </c>
      <c r="KO194" s="32">
        <f t="shared" si="565"/>
        <v>1</v>
      </c>
      <c r="KP194" s="32">
        <f t="shared" si="565"/>
        <v>1</v>
      </c>
      <c r="KQ194" s="32">
        <f t="shared" si="565"/>
        <v>0</v>
      </c>
      <c r="KR194" s="32">
        <f t="shared" si="565"/>
        <v>0</v>
      </c>
      <c r="KS194" s="32">
        <f t="shared" si="565"/>
        <v>1</v>
      </c>
      <c r="KT194" s="32">
        <f t="shared" si="565"/>
        <v>1</v>
      </c>
      <c r="KU194" s="32">
        <f t="shared" si="565"/>
        <v>1</v>
      </c>
      <c r="KV194" s="32">
        <f t="shared" si="565"/>
        <v>1</v>
      </c>
      <c r="KW194" s="32">
        <f t="shared" si="565"/>
        <v>1</v>
      </c>
      <c r="KX194" s="32">
        <f t="shared" si="565"/>
        <v>0</v>
      </c>
      <c r="KY194" s="32">
        <f t="shared" si="565"/>
        <v>0</v>
      </c>
      <c r="KZ194" s="32">
        <f t="shared" si="565"/>
        <v>0</v>
      </c>
      <c r="LA194" s="32">
        <f t="shared" si="565"/>
        <v>0</v>
      </c>
      <c r="LB194" s="32">
        <f t="shared" si="565"/>
        <v>0</v>
      </c>
      <c r="LC194" s="32">
        <f t="shared" si="565"/>
        <v>0</v>
      </c>
      <c r="LD194" s="32">
        <f t="shared" si="565"/>
        <v>0</v>
      </c>
      <c r="LE194" s="32">
        <f t="shared" si="565"/>
        <v>0</v>
      </c>
      <c r="LF194" s="32">
        <f t="shared" si="565"/>
        <v>0</v>
      </c>
      <c r="LG194" s="32">
        <f t="shared" si="565"/>
        <v>1</v>
      </c>
      <c r="LH194" s="32">
        <f t="shared" si="565"/>
        <v>1</v>
      </c>
      <c r="LI194" s="32">
        <f t="shared" si="565"/>
        <v>1</v>
      </c>
      <c r="LJ194" s="32">
        <f t="shared" si="565"/>
        <v>1</v>
      </c>
      <c r="LK194" s="32">
        <f t="shared" si="565"/>
        <v>1</v>
      </c>
      <c r="LL194" s="32">
        <f t="shared" si="565"/>
        <v>1</v>
      </c>
      <c r="LM194" s="32">
        <f t="shared" si="565"/>
        <v>1</v>
      </c>
      <c r="LN194" s="32">
        <f t="shared" si="565"/>
        <v>1</v>
      </c>
      <c r="LO194" s="32">
        <f t="shared" si="565"/>
        <v>1</v>
      </c>
      <c r="LP194" s="32">
        <f t="shared" si="565"/>
        <v>1</v>
      </c>
      <c r="LQ194" s="32">
        <f t="shared" si="565"/>
        <v>1</v>
      </c>
      <c r="LR194" s="32">
        <f t="shared" si="565"/>
        <v>1</v>
      </c>
      <c r="LS194" s="32">
        <f t="shared" si="565"/>
        <v>0</v>
      </c>
      <c r="LT194" s="32">
        <f t="shared" si="565"/>
        <v>0</v>
      </c>
      <c r="LU194" s="32">
        <f t="shared" si="565"/>
        <v>1</v>
      </c>
      <c r="LV194" s="32">
        <f t="shared" si="565"/>
        <v>1</v>
      </c>
      <c r="LW194" s="32">
        <f t="shared" si="565"/>
        <v>1</v>
      </c>
      <c r="LX194" s="32">
        <f t="shared" si="565"/>
        <v>1</v>
      </c>
      <c r="LY194" s="32">
        <f t="shared" si="565"/>
        <v>1</v>
      </c>
      <c r="LZ194" s="32">
        <f t="shared" si="565"/>
        <v>1</v>
      </c>
      <c r="MA194" s="32">
        <f t="shared" si="565"/>
        <v>1</v>
      </c>
      <c r="MB194" s="32">
        <f t="shared" si="565"/>
        <v>1</v>
      </c>
      <c r="MC194" s="32">
        <f t="shared" si="565"/>
        <v>1</v>
      </c>
      <c r="MD194" s="32">
        <f t="shared" si="565"/>
        <v>1</v>
      </c>
      <c r="ME194" s="32">
        <f t="shared" si="565"/>
        <v>1</v>
      </c>
      <c r="MF194" s="32">
        <f t="shared" si="565"/>
        <v>1</v>
      </c>
      <c r="MG194" s="32">
        <f t="shared" si="565"/>
        <v>0</v>
      </c>
      <c r="MH194" s="32">
        <f t="shared" si="565"/>
        <v>0</v>
      </c>
      <c r="MI194" s="32">
        <f t="shared" si="565"/>
        <v>1</v>
      </c>
      <c r="MJ194" s="32">
        <f t="shared" si="565"/>
        <v>1</v>
      </c>
      <c r="MK194" s="32">
        <f t="shared" si="565"/>
        <v>1</v>
      </c>
      <c r="ML194" s="32">
        <f t="shared" si="565"/>
        <v>1</v>
      </c>
      <c r="MM194" s="32">
        <f t="shared" si="565"/>
        <v>1</v>
      </c>
      <c r="MN194" s="32">
        <f t="shared" si="565"/>
        <v>1</v>
      </c>
      <c r="MO194" s="32">
        <f t="shared" ref="MO194:NR194" si="566">IF(MP191="x",1,0)</f>
        <v>1</v>
      </c>
      <c r="MP194" s="32">
        <f t="shared" si="566"/>
        <v>1</v>
      </c>
      <c r="MQ194" s="32">
        <f t="shared" si="566"/>
        <v>1</v>
      </c>
      <c r="MR194" s="32">
        <f t="shared" si="566"/>
        <v>1</v>
      </c>
      <c r="MS194" s="32">
        <f t="shared" si="566"/>
        <v>1</v>
      </c>
      <c r="MT194" s="32">
        <f t="shared" si="566"/>
        <v>1</v>
      </c>
      <c r="MU194" s="32">
        <f t="shared" si="566"/>
        <v>0</v>
      </c>
      <c r="MV194" s="32">
        <f t="shared" si="566"/>
        <v>0</v>
      </c>
      <c r="MW194" s="32">
        <f t="shared" si="566"/>
        <v>1</v>
      </c>
      <c r="MX194" s="32">
        <f t="shared" si="566"/>
        <v>1</v>
      </c>
      <c r="MY194" s="32">
        <f t="shared" si="566"/>
        <v>1</v>
      </c>
      <c r="MZ194" s="32">
        <f t="shared" si="566"/>
        <v>1</v>
      </c>
      <c r="NA194" s="32">
        <f t="shared" si="566"/>
        <v>1</v>
      </c>
      <c r="NB194" s="32">
        <f t="shared" si="566"/>
        <v>0</v>
      </c>
      <c r="NC194" s="32">
        <f t="shared" si="566"/>
        <v>0</v>
      </c>
      <c r="ND194" s="32">
        <f t="shared" si="566"/>
        <v>0</v>
      </c>
      <c r="NE194" s="32">
        <f t="shared" si="566"/>
        <v>0</v>
      </c>
      <c r="NF194" s="50">
        <f t="shared" si="566"/>
        <v>0</v>
      </c>
      <c r="NG194" s="32">
        <f t="shared" si="566"/>
        <v>0</v>
      </c>
      <c r="NH194" s="32">
        <f t="shared" si="566"/>
        <v>0</v>
      </c>
      <c r="NI194" s="32">
        <f t="shared" si="566"/>
        <v>0</v>
      </c>
      <c r="NJ194" s="32">
        <f t="shared" si="566"/>
        <v>0</v>
      </c>
      <c r="NK194" s="32">
        <f t="shared" si="566"/>
        <v>0</v>
      </c>
      <c r="NL194" s="32">
        <f t="shared" si="566"/>
        <v>0</v>
      </c>
      <c r="NM194" s="32">
        <f t="shared" si="566"/>
        <v>0</v>
      </c>
      <c r="NN194" s="32">
        <f t="shared" si="566"/>
        <v>0</v>
      </c>
      <c r="NO194" s="32">
        <f t="shared" si="566"/>
        <v>0</v>
      </c>
      <c r="NP194" s="32">
        <f t="shared" si="566"/>
        <v>0</v>
      </c>
      <c r="NQ194" s="32">
        <f t="shared" si="566"/>
        <v>0</v>
      </c>
      <c r="NR194" s="32">
        <f t="shared" si="566"/>
        <v>0</v>
      </c>
    </row>
    <row r="195" spans="1:387" s="39" customFormat="1" ht="12" customHeight="1" thickTop="1" thickBot="1" x14ac:dyDescent="0.35">
      <c r="A195" s="66" t="s">
        <v>54</v>
      </c>
      <c r="B195" s="35" t="s">
        <v>13</v>
      </c>
      <c r="C195" s="36"/>
      <c r="D195" s="36"/>
      <c r="E195" s="37"/>
      <c r="F195" s="37" t="s">
        <v>55</v>
      </c>
      <c r="G195" s="37" t="s">
        <v>55</v>
      </c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 t="s">
        <v>55</v>
      </c>
      <c r="U195" s="37" t="s">
        <v>55</v>
      </c>
      <c r="V195" s="37"/>
      <c r="W195" s="37"/>
      <c r="X195" s="37" t="s">
        <v>27</v>
      </c>
      <c r="Y195" s="37"/>
      <c r="Z195" s="37"/>
      <c r="AA195" s="37" t="s">
        <v>55</v>
      </c>
      <c r="AB195" s="37" t="s">
        <v>55</v>
      </c>
      <c r="AC195" s="37"/>
      <c r="AD195" s="37"/>
      <c r="AE195" s="37"/>
      <c r="AF195" s="37"/>
      <c r="AG195" s="37"/>
      <c r="AH195" s="37" t="s">
        <v>55</v>
      </c>
      <c r="AI195" s="37" t="s">
        <v>55</v>
      </c>
      <c r="AJ195" s="37"/>
      <c r="AK195" s="37"/>
      <c r="AL195" s="37" t="s">
        <v>27</v>
      </c>
      <c r="AM195" s="37"/>
      <c r="AN195" s="37"/>
      <c r="AO195" s="37" t="s">
        <v>55</v>
      </c>
      <c r="AP195" s="37" t="s">
        <v>55</v>
      </c>
      <c r="AQ195" s="37"/>
      <c r="AR195" s="37"/>
      <c r="AS195" s="37"/>
      <c r="AT195" s="37"/>
      <c r="AU195" s="37"/>
      <c r="AV195" s="37" t="s">
        <v>55</v>
      </c>
      <c r="AW195" s="37" t="s">
        <v>55</v>
      </c>
      <c r="AX195" s="37"/>
      <c r="AY195" s="37"/>
      <c r="AZ195" s="37"/>
      <c r="BA195" s="37"/>
      <c r="BB195" s="37"/>
      <c r="BC195" s="37" t="s">
        <v>55</v>
      </c>
      <c r="BD195" s="37" t="s">
        <v>55</v>
      </c>
      <c r="BE195" s="37"/>
      <c r="BF195" s="37"/>
      <c r="BG195" s="37"/>
      <c r="BH195" s="37"/>
      <c r="BI195" s="37"/>
      <c r="BJ195" s="37" t="s">
        <v>55</v>
      </c>
      <c r="BK195" s="37" t="s">
        <v>55</v>
      </c>
      <c r="BL195" s="37"/>
      <c r="BM195" s="37"/>
      <c r="BN195" s="37"/>
      <c r="BO195" s="37"/>
      <c r="BP195" s="37"/>
      <c r="BQ195" s="37" t="s">
        <v>55</v>
      </c>
      <c r="BR195" s="37" t="s">
        <v>55</v>
      </c>
      <c r="BS195" s="37"/>
      <c r="BT195" s="37"/>
      <c r="BU195" s="37"/>
      <c r="BV195" s="37"/>
      <c r="BW195" s="37"/>
      <c r="BX195" s="37" t="s">
        <v>55</v>
      </c>
      <c r="BY195" s="37"/>
      <c r="BZ195" s="37"/>
      <c r="CA195" s="37"/>
      <c r="CB195" s="37"/>
      <c r="CC195" s="37"/>
      <c r="CD195" s="37"/>
      <c r="CE195" s="37"/>
      <c r="CF195" s="37"/>
      <c r="CG195" s="37"/>
      <c r="CH195" s="37"/>
      <c r="CI195" s="37"/>
      <c r="CJ195" s="37"/>
      <c r="CK195" s="37"/>
      <c r="CL195" s="37"/>
      <c r="CM195" s="37"/>
      <c r="CN195" s="37"/>
      <c r="CO195" s="37"/>
      <c r="CP195" s="37"/>
      <c r="CQ195" s="37"/>
      <c r="CR195" s="37"/>
      <c r="CS195" s="37"/>
      <c r="CT195" s="37"/>
      <c r="CU195" s="37" t="s">
        <v>30</v>
      </c>
      <c r="CV195" s="59" t="s">
        <v>15</v>
      </c>
      <c r="CW195" s="37"/>
      <c r="CX195" s="59"/>
      <c r="CY195" s="37"/>
      <c r="CZ195" s="37"/>
      <c r="DA195" s="37"/>
      <c r="DB195" s="37"/>
      <c r="DC195" s="37"/>
      <c r="DD195" s="37" t="s">
        <v>24</v>
      </c>
      <c r="DE195" s="37"/>
      <c r="DF195" s="37"/>
      <c r="DG195" s="37"/>
      <c r="DH195" s="37"/>
      <c r="DI195" s="37"/>
      <c r="DJ195" s="37"/>
      <c r="DK195" s="37"/>
      <c r="DL195" s="37"/>
      <c r="DM195" s="37"/>
      <c r="DN195" s="37"/>
      <c r="DO195" s="37"/>
      <c r="DP195" s="37"/>
      <c r="DQ195" s="37"/>
      <c r="DR195" s="37"/>
      <c r="DS195" s="37"/>
      <c r="DT195" s="37"/>
      <c r="DU195" s="37"/>
      <c r="DV195" s="37"/>
      <c r="DW195" s="37"/>
      <c r="DX195" s="37"/>
      <c r="DY195" s="37">
        <v>1</v>
      </c>
      <c r="DZ195" s="37"/>
      <c r="EA195" s="37"/>
      <c r="EB195" s="37"/>
      <c r="EC195" s="37"/>
      <c r="ED195" s="37"/>
      <c r="EE195" s="37"/>
      <c r="EF195" s="37"/>
      <c r="EG195" s="37"/>
      <c r="EH195" s="37"/>
      <c r="EI195" s="37"/>
      <c r="EJ195" s="37"/>
      <c r="EK195" s="37"/>
      <c r="EL195" s="37"/>
      <c r="EM195" s="37"/>
      <c r="EN195" s="37"/>
      <c r="EO195" s="37"/>
      <c r="EP195" s="37"/>
      <c r="EQ195" s="37"/>
      <c r="ER195" s="37"/>
      <c r="ES195" s="37"/>
      <c r="ET195" s="37"/>
      <c r="EU195" s="37"/>
      <c r="EV195" s="37"/>
      <c r="EW195" s="37"/>
      <c r="EX195" s="37"/>
      <c r="EY195" s="37"/>
      <c r="EZ195" s="37"/>
      <c r="FA195" s="37"/>
      <c r="FB195" s="37"/>
      <c r="FC195" s="37"/>
      <c r="FD195" s="37"/>
      <c r="FE195" s="37"/>
      <c r="FF195" s="37"/>
      <c r="FG195" s="37"/>
      <c r="FH195" s="37"/>
      <c r="FI195" s="37"/>
      <c r="FJ195" s="37"/>
      <c r="FK195" s="37"/>
      <c r="FL195" s="37"/>
      <c r="FM195" s="37"/>
      <c r="FN195" s="37"/>
      <c r="FO195" s="37"/>
      <c r="FP195" s="37"/>
      <c r="FQ195" s="37"/>
      <c r="FR195" s="37"/>
      <c r="FS195" s="37"/>
      <c r="FT195" s="37"/>
      <c r="FU195" s="37"/>
      <c r="FV195" s="37"/>
      <c r="FW195" s="37"/>
      <c r="FX195" s="37"/>
      <c r="FY195" s="37"/>
      <c r="FZ195" s="37"/>
      <c r="GA195" s="37"/>
      <c r="GB195" s="37"/>
      <c r="GC195" s="37"/>
      <c r="GD195" s="37"/>
      <c r="GE195" s="37"/>
      <c r="GF195" s="37"/>
      <c r="GG195" s="37"/>
      <c r="GH195" s="37"/>
      <c r="GI195" s="37"/>
      <c r="GJ195" s="37"/>
      <c r="GK195" s="37"/>
      <c r="GL195" s="37"/>
      <c r="GM195" s="37"/>
      <c r="GN195" s="37"/>
      <c r="GO195" s="37"/>
      <c r="GP195" s="37"/>
      <c r="GQ195" s="37"/>
      <c r="GR195" s="37"/>
      <c r="GS195" s="37"/>
      <c r="GT195" s="37"/>
      <c r="GU195" s="37"/>
      <c r="GV195" s="37"/>
      <c r="GW195" s="37"/>
      <c r="GX195" s="37"/>
      <c r="GY195" s="37"/>
      <c r="GZ195" s="37"/>
      <c r="HA195" s="37"/>
      <c r="HB195" s="37"/>
      <c r="HC195" s="37"/>
      <c r="HD195" s="37"/>
      <c r="HE195" s="37" t="s">
        <v>23</v>
      </c>
      <c r="HF195" s="37" t="s">
        <v>23</v>
      </c>
      <c r="HG195" s="37"/>
      <c r="HH195" s="37"/>
      <c r="HI195" s="37"/>
      <c r="HJ195" s="37"/>
      <c r="HK195" s="37"/>
      <c r="HL195" s="37"/>
      <c r="HM195" s="37"/>
      <c r="HN195" s="37"/>
      <c r="HO195" s="37"/>
      <c r="HP195" s="37"/>
      <c r="HQ195" s="37"/>
      <c r="HR195" s="37"/>
      <c r="HS195" s="37"/>
      <c r="HT195" s="37"/>
      <c r="HU195" s="37"/>
      <c r="HV195" s="37"/>
      <c r="HW195" s="37"/>
      <c r="HX195" s="37"/>
      <c r="HY195" s="37"/>
      <c r="HZ195" s="37"/>
      <c r="IA195" s="37"/>
      <c r="IB195" s="37"/>
      <c r="IC195" s="37"/>
      <c r="ID195" s="37"/>
      <c r="IE195" s="37"/>
      <c r="IF195" s="37"/>
      <c r="IG195" s="37"/>
      <c r="IH195" s="37"/>
      <c r="II195" s="37"/>
      <c r="IJ195" s="37"/>
      <c r="IK195" s="37"/>
      <c r="IL195" s="37"/>
      <c r="IM195" s="37"/>
      <c r="IN195" s="37"/>
      <c r="IO195" s="37"/>
      <c r="IP195" s="37"/>
      <c r="IQ195" s="37"/>
      <c r="IR195" s="37"/>
      <c r="IS195" s="37"/>
      <c r="IT195" s="37"/>
      <c r="IU195" s="37"/>
      <c r="IV195" s="37"/>
      <c r="IW195" s="37"/>
      <c r="IX195" s="37"/>
      <c r="IY195" s="37"/>
      <c r="IZ195" s="37"/>
      <c r="JA195" s="37"/>
      <c r="JB195" s="37"/>
      <c r="JC195" s="37"/>
      <c r="JD195" s="37"/>
      <c r="JE195" s="37"/>
      <c r="JF195" s="37"/>
      <c r="JG195" s="37"/>
      <c r="JH195" s="37"/>
      <c r="JI195" s="37"/>
      <c r="JJ195" s="37"/>
      <c r="JK195" s="37"/>
      <c r="JL195" s="37"/>
      <c r="JM195" s="37"/>
      <c r="JN195" s="37"/>
      <c r="JO195" s="37"/>
      <c r="JP195" s="37"/>
      <c r="JQ195" s="37"/>
      <c r="JR195" s="37"/>
      <c r="JS195" s="37"/>
      <c r="JT195" s="37"/>
      <c r="JU195" s="37"/>
      <c r="JV195" s="37"/>
      <c r="JW195" s="37"/>
      <c r="JX195" s="37"/>
      <c r="JY195" s="37"/>
      <c r="JZ195" s="37"/>
      <c r="KA195" s="37"/>
      <c r="KB195" s="37"/>
      <c r="KC195" s="37"/>
      <c r="KD195" s="37"/>
      <c r="KE195" s="37"/>
      <c r="KF195" s="37"/>
      <c r="KG195" s="37"/>
      <c r="KH195" s="37"/>
      <c r="KI195" s="37"/>
      <c r="KJ195" s="37"/>
      <c r="KK195" s="37"/>
      <c r="KL195" s="37"/>
      <c r="KM195" s="37"/>
      <c r="KN195" s="37"/>
      <c r="KO195" s="37"/>
      <c r="KP195" s="37"/>
      <c r="KQ195" s="37"/>
      <c r="KR195" s="37"/>
      <c r="KS195" s="37"/>
      <c r="KT195" s="37"/>
      <c r="KU195" s="37"/>
      <c r="KV195" s="37"/>
      <c r="KW195" s="37"/>
      <c r="KX195" s="37"/>
      <c r="KY195" s="37"/>
      <c r="KZ195" s="37"/>
      <c r="LA195" s="37"/>
      <c r="LB195" s="37"/>
      <c r="LC195" s="37"/>
      <c r="LD195" s="37"/>
      <c r="LE195" s="37"/>
      <c r="LF195" s="37"/>
      <c r="LG195" s="37"/>
      <c r="LH195" s="37"/>
      <c r="LI195" s="37"/>
      <c r="LJ195" s="37"/>
      <c r="LK195" s="37"/>
      <c r="LL195" s="37"/>
      <c r="LM195" s="37"/>
      <c r="LN195" s="37"/>
      <c r="LO195" s="37"/>
      <c r="LP195" s="37"/>
      <c r="LQ195" s="37"/>
      <c r="LR195" s="37"/>
      <c r="LS195" s="37"/>
      <c r="LT195" s="37"/>
      <c r="LU195" s="37"/>
      <c r="LV195" s="37"/>
      <c r="LW195" s="37"/>
      <c r="LX195" s="37"/>
      <c r="LY195" s="37"/>
      <c r="LZ195" s="37"/>
      <c r="MA195" s="37"/>
      <c r="MB195" s="37"/>
      <c r="MC195" s="37"/>
      <c r="MD195" s="37"/>
      <c r="ME195" s="37"/>
      <c r="MF195" s="37"/>
      <c r="MG195" s="37"/>
      <c r="MH195" s="37"/>
      <c r="MI195" s="37"/>
      <c r="MJ195" s="37"/>
      <c r="MK195" s="37"/>
      <c r="ML195" s="37"/>
      <c r="MM195" s="37"/>
      <c r="MN195" s="37"/>
      <c r="MO195" s="37"/>
      <c r="MP195" s="37"/>
      <c r="MQ195" s="37"/>
      <c r="MR195" s="37"/>
      <c r="MS195" s="37"/>
      <c r="MT195" s="37"/>
      <c r="MU195" s="37"/>
      <c r="MV195" s="37"/>
      <c r="MW195" s="37"/>
      <c r="MX195" s="37"/>
      <c r="MY195" s="37"/>
      <c r="MZ195" s="37"/>
      <c r="NA195" s="37"/>
      <c r="NB195" s="37"/>
      <c r="NC195" s="37"/>
      <c r="ND195" s="37"/>
      <c r="NE195" s="37"/>
      <c r="NF195" s="37"/>
      <c r="NG195" s="37"/>
      <c r="NH195" s="37"/>
      <c r="NI195" s="37"/>
      <c r="NJ195" s="37"/>
      <c r="NK195" s="37"/>
      <c r="NL195" s="37"/>
      <c r="NM195" s="37"/>
      <c r="NN195" s="37"/>
      <c r="NO195" s="37"/>
      <c r="NP195" s="37"/>
      <c r="NQ195" s="37"/>
      <c r="NR195" s="37"/>
    </row>
    <row r="196" spans="1:387" s="39" customFormat="1" ht="12" customHeight="1" thickTop="1" thickBot="1" x14ac:dyDescent="0.35">
      <c r="A196" s="66" t="s">
        <v>54</v>
      </c>
      <c r="B196" s="35" t="s">
        <v>14</v>
      </c>
      <c r="C196" s="36"/>
      <c r="D196" s="36"/>
      <c r="E196" s="42"/>
      <c r="F196" s="42"/>
      <c r="G196" s="42"/>
      <c r="H196" s="42"/>
      <c r="I196" s="42"/>
      <c r="J196" s="42"/>
      <c r="K196" s="42"/>
      <c r="L196" s="42" t="s">
        <v>15</v>
      </c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  <c r="BM196" s="42"/>
      <c r="BN196" s="42"/>
      <c r="BO196" s="42"/>
      <c r="BP196" s="42"/>
      <c r="BQ196" s="42"/>
      <c r="BR196" s="42"/>
      <c r="BS196" s="42"/>
      <c r="BT196" s="42"/>
      <c r="BU196" s="42"/>
      <c r="BV196" s="42"/>
      <c r="BW196" s="42"/>
      <c r="BX196" s="42"/>
      <c r="BY196" s="42"/>
      <c r="BZ196" s="42"/>
      <c r="CA196" s="42"/>
      <c r="CB196" s="42"/>
      <c r="CC196" s="42"/>
      <c r="CD196" s="42"/>
      <c r="CE196" s="42"/>
      <c r="CF196" s="42"/>
      <c r="CG196" s="42"/>
      <c r="CH196" s="42"/>
      <c r="CI196" s="42"/>
      <c r="CJ196" s="42"/>
      <c r="CK196" s="42"/>
      <c r="CL196" s="42"/>
      <c r="CM196" s="42"/>
      <c r="CN196" s="42"/>
      <c r="CO196" s="42" t="s">
        <v>24</v>
      </c>
      <c r="CP196" s="42"/>
      <c r="CQ196" s="42"/>
      <c r="CR196" s="42"/>
      <c r="CS196" s="42"/>
      <c r="CT196" s="42"/>
      <c r="CU196" s="42"/>
      <c r="CV196" s="42"/>
      <c r="CW196" s="42"/>
      <c r="CX196" s="42"/>
      <c r="CY196" s="42"/>
      <c r="CZ196" s="42"/>
      <c r="DA196" s="42"/>
      <c r="DB196" s="42"/>
      <c r="DC196" s="42" t="s">
        <v>24</v>
      </c>
      <c r="DD196" s="42"/>
      <c r="DE196" s="42"/>
      <c r="DF196" s="42"/>
      <c r="DG196" s="42"/>
      <c r="DH196" s="42"/>
      <c r="DI196" s="42"/>
      <c r="DJ196" s="42"/>
      <c r="DK196" s="42"/>
      <c r="DL196" s="42"/>
      <c r="DM196" s="42"/>
      <c r="DN196" s="42"/>
      <c r="DO196" s="42"/>
      <c r="DP196" s="42"/>
      <c r="DQ196" s="42"/>
      <c r="DR196" s="42"/>
      <c r="DS196" s="42"/>
      <c r="DT196" s="42"/>
      <c r="DU196" s="42"/>
      <c r="DV196" s="42"/>
      <c r="DW196" s="42"/>
      <c r="DX196" s="42">
        <v>1</v>
      </c>
      <c r="DY196" s="42">
        <v>1</v>
      </c>
      <c r="DZ196" s="42"/>
      <c r="EA196" s="42"/>
      <c r="EB196" s="42"/>
      <c r="EC196" s="42"/>
      <c r="ED196" s="42"/>
      <c r="EE196" s="42"/>
      <c r="EF196" s="42"/>
      <c r="EG196" s="42"/>
      <c r="EH196" s="42"/>
      <c r="EI196" s="42"/>
      <c r="EJ196" s="42"/>
      <c r="EK196" s="42"/>
      <c r="EL196" s="42"/>
      <c r="EM196" s="42"/>
      <c r="EN196" s="42"/>
      <c r="EO196" s="42"/>
      <c r="EP196" s="42"/>
      <c r="EQ196" s="42"/>
      <c r="ER196" s="42"/>
      <c r="ES196" s="42"/>
      <c r="ET196" s="42"/>
      <c r="EU196" s="42"/>
      <c r="EV196" s="42"/>
      <c r="EW196" s="42"/>
      <c r="EX196" s="42"/>
      <c r="EY196" s="42"/>
      <c r="EZ196" s="42"/>
      <c r="FA196" s="42"/>
      <c r="FB196" s="42"/>
      <c r="FC196" s="42"/>
      <c r="FD196" s="42"/>
      <c r="FE196" s="42"/>
      <c r="FF196" s="42"/>
      <c r="FG196" s="42"/>
      <c r="FH196" s="42" t="s">
        <v>31</v>
      </c>
      <c r="FI196" s="42"/>
      <c r="FJ196" s="42"/>
      <c r="FK196" s="42"/>
      <c r="FL196" s="42"/>
      <c r="FM196" s="42"/>
      <c r="FN196" s="42"/>
      <c r="FO196" s="42"/>
      <c r="FP196" s="42"/>
      <c r="FQ196" s="42"/>
      <c r="FR196" s="42"/>
      <c r="FS196" s="42"/>
      <c r="FT196" s="42"/>
      <c r="FU196" s="42"/>
      <c r="FV196" s="42"/>
      <c r="FW196" s="42"/>
      <c r="FX196" s="42"/>
      <c r="FY196" s="42"/>
      <c r="FZ196" s="42"/>
      <c r="GA196" s="42"/>
      <c r="GB196" s="42"/>
      <c r="GC196" s="42"/>
      <c r="GD196" s="42"/>
      <c r="GE196" s="42"/>
      <c r="GF196" s="42" t="s">
        <v>23</v>
      </c>
      <c r="GG196" s="42"/>
      <c r="GH196" s="42"/>
      <c r="GI196" s="42"/>
      <c r="GJ196" s="42"/>
      <c r="GK196" s="42"/>
      <c r="GL196" s="42"/>
      <c r="GM196" s="42"/>
      <c r="GN196" s="42"/>
      <c r="GO196" s="42"/>
      <c r="GP196" s="42"/>
      <c r="GQ196" s="42"/>
      <c r="GR196" s="42"/>
      <c r="GS196" s="42"/>
      <c r="GT196" s="42"/>
      <c r="GU196" s="42"/>
      <c r="GV196" s="42"/>
      <c r="GW196" s="42"/>
      <c r="GX196" s="42"/>
      <c r="GY196" s="42"/>
      <c r="GZ196" s="42"/>
      <c r="HA196" s="42"/>
      <c r="HB196" s="42"/>
      <c r="HC196" s="42"/>
      <c r="HD196" s="42"/>
      <c r="HE196" s="42" t="s">
        <v>23</v>
      </c>
      <c r="HF196" s="42"/>
      <c r="HG196" s="42"/>
      <c r="HH196" s="42"/>
      <c r="HI196" s="42"/>
      <c r="HJ196" s="42"/>
      <c r="HK196" s="42"/>
      <c r="HL196" s="42"/>
      <c r="HM196" s="42"/>
      <c r="HN196" s="42"/>
      <c r="HO196" s="42"/>
      <c r="HP196" s="42"/>
      <c r="HQ196" s="42"/>
      <c r="HR196" s="42"/>
      <c r="HS196" s="42"/>
      <c r="HT196" s="42"/>
      <c r="HU196" s="42"/>
      <c r="HV196" s="42"/>
      <c r="HW196" s="42"/>
      <c r="HX196" s="42"/>
      <c r="HY196" s="42"/>
      <c r="HZ196" s="42"/>
      <c r="IA196" s="42"/>
      <c r="IB196" s="42"/>
      <c r="IC196" s="42"/>
      <c r="ID196" s="42"/>
      <c r="IE196" s="42"/>
      <c r="IF196" s="42"/>
      <c r="IG196" s="42"/>
      <c r="IH196" s="42"/>
      <c r="II196" s="42"/>
      <c r="IJ196" s="42"/>
      <c r="IK196" s="42"/>
      <c r="IL196" s="42"/>
      <c r="IM196" s="42"/>
      <c r="IN196" s="42"/>
      <c r="IO196" s="42"/>
      <c r="IP196" s="42"/>
      <c r="IQ196" s="42"/>
      <c r="IR196" s="42"/>
      <c r="IS196" s="42"/>
      <c r="IT196" s="42"/>
      <c r="IU196" s="42"/>
      <c r="IV196" s="42"/>
      <c r="IW196" s="42"/>
      <c r="IX196" s="42"/>
      <c r="IY196" s="42"/>
      <c r="IZ196" s="42"/>
      <c r="JA196" s="42"/>
      <c r="JB196" s="42"/>
      <c r="JC196" s="42"/>
      <c r="JD196" s="42"/>
      <c r="JE196" s="42"/>
      <c r="JF196" s="42"/>
      <c r="JG196" s="42"/>
      <c r="JH196" s="42"/>
      <c r="JI196" s="42"/>
      <c r="JJ196" s="42"/>
      <c r="JK196" s="42"/>
      <c r="JL196" s="42"/>
      <c r="JM196" s="42"/>
      <c r="JN196" s="42"/>
      <c r="JO196" s="42"/>
      <c r="JP196" s="42"/>
      <c r="JQ196" s="42"/>
      <c r="JR196" s="42"/>
      <c r="JS196" s="42"/>
      <c r="JT196" s="42"/>
      <c r="JU196" s="42"/>
      <c r="JV196" s="42"/>
      <c r="JW196" s="42"/>
      <c r="JX196" s="42"/>
      <c r="JY196" s="42"/>
      <c r="JZ196" s="42"/>
      <c r="KA196" s="42"/>
      <c r="KB196" s="42"/>
      <c r="KC196" s="42"/>
      <c r="KD196" s="42"/>
      <c r="KE196" s="42"/>
      <c r="KF196" s="42"/>
      <c r="KG196" s="42"/>
      <c r="KH196" s="42"/>
      <c r="KI196" s="42"/>
      <c r="KJ196" s="42"/>
      <c r="KK196" s="42"/>
      <c r="KL196" s="42"/>
      <c r="KM196" s="42"/>
      <c r="KN196" s="42"/>
      <c r="KO196" s="42"/>
      <c r="KP196" s="42"/>
      <c r="KQ196" s="42"/>
      <c r="KR196" s="42"/>
      <c r="KS196" s="42"/>
      <c r="KT196" s="42"/>
      <c r="KU196" s="42"/>
      <c r="KV196" s="42"/>
      <c r="KW196" s="42"/>
      <c r="KX196" s="42"/>
      <c r="KY196" s="42"/>
      <c r="KZ196" s="42"/>
      <c r="LA196" s="42"/>
      <c r="LB196" s="42"/>
      <c r="LC196" s="42"/>
      <c r="LD196" s="42"/>
      <c r="LE196" s="42"/>
      <c r="LF196" s="42"/>
      <c r="LG196" s="42"/>
      <c r="LH196" s="42"/>
      <c r="LI196" s="42"/>
      <c r="LJ196" s="42"/>
      <c r="LK196" s="42"/>
      <c r="LL196" s="42"/>
      <c r="LM196" s="42"/>
      <c r="LN196" s="42"/>
      <c r="LO196" s="42"/>
      <c r="LP196" s="42"/>
      <c r="LQ196" s="42"/>
      <c r="LR196" s="42"/>
      <c r="LS196" s="42"/>
      <c r="LT196" s="42"/>
      <c r="LU196" s="42"/>
      <c r="LV196" s="42"/>
      <c r="LW196" s="42"/>
      <c r="LX196" s="42"/>
      <c r="LY196" s="42"/>
      <c r="LZ196" s="42"/>
      <c r="MA196" s="42"/>
      <c r="MB196" s="42"/>
      <c r="MC196" s="42"/>
      <c r="MD196" s="42"/>
      <c r="ME196" s="42"/>
      <c r="MF196" s="42"/>
      <c r="MG196" s="42"/>
      <c r="MH196" s="42"/>
      <c r="MI196" s="42"/>
      <c r="MJ196" s="42"/>
      <c r="MK196" s="42"/>
      <c r="ML196" s="42"/>
      <c r="MM196" s="42"/>
      <c r="MN196" s="42"/>
      <c r="MO196" s="42"/>
      <c r="MP196" s="42"/>
      <c r="MQ196" s="42"/>
      <c r="MR196" s="42"/>
      <c r="MS196" s="42"/>
      <c r="MT196" s="42"/>
      <c r="MU196" s="42"/>
      <c r="MV196" s="42"/>
      <c r="MW196" s="42"/>
      <c r="MX196" s="42"/>
      <c r="MY196" s="42"/>
      <c r="MZ196" s="42"/>
      <c r="NA196" s="42"/>
      <c r="NB196" s="42"/>
      <c r="NC196" s="42"/>
      <c r="ND196" s="42"/>
      <c r="NE196" s="42"/>
      <c r="NF196" s="42"/>
      <c r="NG196" s="42"/>
      <c r="NH196" s="42"/>
      <c r="NI196" s="42"/>
      <c r="NJ196" s="42"/>
      <c r="NK196" s="42"/>
      <c r="NL196" s="42"/>
      <c r="NM196" s="42"/>
      <c r="NN196" s="42"/>
      <c r="NO196" s="42"/>
      <c r="NP196" s="42"/>
      <c r="NQ196" s="42"/>
      <c r="NR196" s="42"/>
    </row>
    <row r="197" spans="1:387" s="8" customFormat="1" ht="18.75" hidden="1" customHeight="1" thickTop="1" thickBot="1" x14ac:dyDescent="0.35">
      <c r="A197" s="6"/>
      <c r="E197" s="56">
        <f>E55</f>
        <v>43458</v>
      </c>
      <c r="F197" s="56">
        <f t="shared" ref="F197:BQ197" si="567">F55</f>
        <v>43459</v>
      </c>
      <c r="G197" s="56">
        <f t="shared" si="567"/>
        <v>43460</v>
      </c>
      <c r="H197" s="56">
        <f t="shared" si="567"/>
        <v>43461</v>
      </c>
      <c r="I197" s="56">
        <f t="shared" si="567"/>
        <v>43462</v>
      </c>
      <c r="J197" s="57">
        <f t="shared" si="567"/>
        <v>43463</v>
      </c>
      <c r="K197" s="57">
        <f t="shared" si="567"/>
        <v>43464</v>
      </c>
      <c r="L197" s="56">
        <f t="shared" si="567"/>
        <v>43465</v>
      </c>
      <c r="M197" s="56">
        <f t="shared" si="567"/>
        <v>43466</v>
      </c>
      <c r="N197" s="56">
        <f t="shared" si="567"/>
        <v>43467</v>
      </c>
      <c r="O197" s="56">
        <f t="shared" si="567"/>
        <v>43468</v>
      </c>
      <c r="P197" s="56">
        <f t="shared" si="567"/>
        <v>43469</v>
      </c>
      <c r="Q197" s="57">
        <f t="shared" si="567"/>
        <v>43470</v>
      </c>
      <c r="R197" s="57">
        <f t="shared" si="567"/>
        <v>43471</v>
      </c>
      <c r="S197" s="56">
        <f t="shared" si="567"/>
        <v>43472</v>
      </c>
      <c r="T197" s="56">
        <f t="shared" si="567"/>
        <v>43473</v>
      </c>
      <c r="U197" s="56">
        <f t="shared" si="567"/>
        <v>43474</v>
      </c>
      <c r="V197" s="56">
        <f t="shared" si="567"/>
        <v>43475</v>
      </c>
      <c r="W197" s="56">
        <f t="shared" si="567"/>
        <v>43476</v>
      </c>
      <c r="X197" s="57">
        <f t="shared" si="567"/>
        <v>43477</v>
      </c>
      <c r="Y197" s="57">
        <f t="shared" si="567"/>
        <v>43478</v>
      </c>
      <c r="Z197" s="56">
        <f t="shared" si="567"/>
        <v>43479</v>
      </c>
      <c r="AA197" s="56">
        <f t="shared" si="567"/>
        <v>43480</v>
      </c>
      <c r="AB197" s="56">
        <f t="shared" si="567"/>
        <v>43481</v>
      </c>
      <c r="AC197" s="56">
        <f t="shared" si="567"/>
        <v>43482</v>
      </c>
      <c r="AD197" s="56">
        <f t="shared" si="567"/>
        <v>43483</v>
      </c>
      <c r="AE197" s="57">
        <f t="shared" si="567"/>
        <v>43484</v>
      </c>
      <c r="AF197" s="57">
        <f t="shared" si="567"/>
        <v>43485</v>
      </c>
      <c r="AG197" s="56">
        <f t="shared" si="567"/>
        <v>43486</v>
      </c>
      <c r="AH197" s="56">
        <f t="shared" si="567"/>
        <v>43487</v>
      </c>
      <c r="AI197" s="56">
        <f t="shared" si="567"/>
        <v>43488</v>
      </c>
      <c r="AJ197" s="56">
        <f t="shared" si="567"/>
        <v>43489</v>
      </c>
      <c r="AK197" s="56">
        <f t="shared" si="567"/>
        <v>43490</v>
      </c>
      <c r="AL197" s="57">
        <f t="shared" si="567"/>
        <v>43491</v>
      </c>
      <c r="AM197" s="57">
        <f t="shared" si="567"/>
        <v>43492</v>
      </c>
      <c r="AN197" s="56">
        <f t="shared" si="567"/>
        <v>43493</v>
      </c>
      <c r="AO197" s="56">
        <f t="shared" si="567"/>
        <v>43494</v>
      </c>
      <c r="AP197" s="56">
        <f t="shared" si="567"/>
        <v>43495</v>
      </c>
      <c r="AQ197" s="56">
        <f t="shared" si="567"/>
        <v>43496</v>
      </c>
      <c r="AR197" s="56">
        <f t="shared" si="567"/>
        <v>43497</v>
      </c>
      <c r="AS197" s="57">
        <f t="shared" si="567"/>
        <v>43498</v>
      </c>
      <c r="AT197" s="57">
        <f t="shared" si="567"/>
        <v>43499</v>
      </c>
      <c r="AU197" s="56">
        <f t="shared" si="567"/>
        <v>43500</v>
      </c>
      <c r="AV197" s="56">
        <f t="shared" si="567"/>
        <v>43501</v>
      </c>
      <c r="AW197" s="56">
        <f t="shared" si="567"/>
        <v>43502</v>
      </c>
      <c r="AX197" s="56">
        <f t="shared" si="567"/>
        <v>43503</v>
      </c>
      <c r="AY197" s="56">
        <f t="shared" si="567"/>
        <v>43504</v>
      </c>
      <c r="AZ197" s="57">
        <f t="shared" si="567"/>
        <v>43505</v>
      </c>
      <c r="BA197" s="57">
        <f t="shared" si="567"/>
        <v>43506</v>
      </c>
      <c r="BB197" s="56">
        <f t="shared" si="567"/>
        <v>43507</v>
      </c>
      <c r="BC197" s="56">
        <f t="shared" si="567"/>
        <v>43508</v>
      </c>
      <c r="BD197" s="56">
        <f t="shared" si="567"/>
        <v>43509</v>
      </c>
      <c r="BE197" s="56">
        <f t="shared" si="567"/>
        <v>43510</v>
      </c>
      <c r="BF197" s="56">
        <f t="shared" si="567"/>
        <v>43511</v>
      </c>
      <c r="BG197" s="57">
        <f t="shared" si="567"/>
        <v>43512</v>
      </c>
      <c r="BH197" s="57">
        <f t="shared" si="567"/>
        <v>43513</v>
      </c>
      <c r="BI197" s="56">
        <f t="shared" si="567"/>
        <v>43514</v>
      </c>
      <c r="BJ197" s="56">
        <f t="shared" si="567"/>
        <v>43515</v>
      </c>
      <c r="BK197" s="56">
        <f t="shared" si="567"/>
        <v>43516</v>
      </c>
      <c r="BL197" s="56">
        <f t="shared" si="567"/>
        <v>43517</v>
      </c>
      <c r="BM197" s="56">
        <f t="shared" si="567"/>
        <v>43518</v>
      </c>
      <c r="BN197" s="57">
        <f t="shared" si="567"/>
        <v>43519</v>
      </c>
      <c r="BO197" s="57">
        <f t="shared" si="567"/>
        <v>43520</v>
      </c>
      <c r="BP197" s="56">
        <f t="shared" si="567"/>
        <v>43521</v>
      </c>
      <c r="BQ197" s="56">
        <f t="shared" si="567"/>
        <v>43522</v>
      </c>
      <c r="BR197" s="56">
        <f t="shared" ref="BR197:EC197" si="568">BR55</f>
        <v>43523</v>
      </c>
      <c r="BS197" s="56">
        <f t="shared" si="568"/>
        <v>43524</v>
      </c>
      <c r="BT197" s="56">
        <f t="shared" si="568"/>
        <v>43525</v>
      </c>
      <c r="BU197" s="57">
        <f t="shared" si="568"/>
        <v>43526</v>
      </c>
      <c r="BV197" s="57">
        <f t="shared" si="568"/>
        <v>43527</v>
      </c>
      <c r="BW197" s="56">
        <f t="shared" si="568"/>
        <v>43528</v>
      </c>
      <c r="BX197" s="56">
        <f t="shared" si="568"/>
        <v>43529</v>
      </c>
      <c r="BY197" s="56">
        <f t="shared" si="568"/>
        <v>43530</v>
      </c>
      <c r="BZ197" s="56">
        <f t="shared" si="568"/>
        <v>43531</v>
      </c>
      <c r="CA197" s="56">
        <f t="shared" si="568"/>
        <v>43532</v>
      </c>
      <c r="CB197" s="57">
        <f t="shared" si="568"/>
        <v>43533</v>
      </c>
      <c r="CC197" s="57">
        <f t="shared" si="568"/>
        <v>43534</v>
      </c>
      <c r="CD197" s="56">
        <f t="shared" si="568"/>
        <v>43535</v>
      </c>
      <c r="CE197" s="56">
        <f t="shared" si="568"/>
        <v>43536</v>
      </c>
      <c r="CF197" s="56">
        <f t="shared" si="568"/>
        <v>43537</v>
      </c>
      <c r="CG197" s="56">
        <f t="shared" si="568"/>
        <v>43538</v>
      </c>
      <c r="CH197" s="56">
        <f t="shared" si="568"/>
        <v>43539</v>
      </c>
      <c r="CI197" s="57">
        <f t="shared" si="568"/>
        <v>43540</v>
      </c>
      <c r="CJ197" s="57">
        <f t="shared" si="568"/>
        <v>43541</v>
      </c>
      <c r="CK197" s="56">
        <f t="shared" si="568"/>
        <v>43542</v>
      </c>
      <c r="CL197" s="56">
        <f t="shared" si="568"/>
        <v>43543</v>
      </c>
      <c r="CM197" s="56">
        <f t="shared" si="568"/>
        <v>43544</v>
      </c>
      <c r="CN197" s="56">
        <f t="shared" si="568"/>
        <v>43545</v>
      </c>
      <c r="CO197" s="56">
        <f t="shared" si="568"/>
        <v>43546</v>
      </c>
      <c r="CP197" s="57">
        <f t="shared" si="568"/>
        <v>43547</v>
      </c>
      <c r="CQ197" s="57">
        <f t="shared" si="568"/>
        <v>43548</v>
      </c>
      <c r="CR197" s="56">
        <f t="shared" si="568"/>
        <v>43549</v>
      </c>
      <c r="CS197" s="56">
        <f t="shared" si="568"/>
        <v>43550</v>
      </c>
      <c r="CT197" s="56">
        <f t="shared" si="568"/>
        <v>43551</v>
      </c>
      <c r="CU197" s="56">
        <f t="shared" si="568"/>
        <v>43552</v>
      </c>
      <c r="CV197" s="56">
        <f t="shared" si="568"/>
        <v>43553</v>
      </c>
      <c r="CW197" s="57">
        <f t="shared" si="568"/>
        <v>43554</v>
      </c>
      <c r="CX197" s="57">
        <f t="shared" si="568"/>
        <v>43555</v>
      </c>
      <c r="CY197" s="56">
        <f t="shared" si="568"/>
        <v>43556</v>
      </c>
      <c r="CZ197" s="56">
        <f t="shared" si="568"/>
        <v>43557</v>
      </c>
      <c r="DA197" s="56">
        <f t="shared" si="568"/>
        <v>43558</v>
      </c>
      <c r="DB197" s="56">
        <f t="shared" si="568"/>
        <v>43559</v>
      </c>
      <c r="DC197" s="56">
        <f t="shared" si="568"/>
        <v>43560</v>
      </c>
      <c r="DD197" s="57">
        <f t="shared" si="568"/>
        <v>43561</v>
      </c>
      <c r="DE197" s="57">
        <f t="shared" si="568"/>
        <v>43562</v>
      </c>
      <c r="DF197" s="56">
        <f t="shared" si="568"/>
        <v>43563</v>
      </c>
      <c r="DG197" s="56">
        <f t="shared" si="568"/>
        <v>43564</v>
      </c>
      <c r="DH197" s="56">
        <f t="shared" si="568"/>
        <v>43565</v>
      </c>
      <c r="DI197" s="56">
        <f t="shared" si="568"/>
        <v>43566</v>
      </c>
      <c r="DJ197" s="56">
        <f t="shared" si="568"/>
        <v>43567</v>
      </c>
      <c r="DK197" s="57">
        <f t="shared" si="568"/>
        <v>43568</v>
      </c>
      <c r="DL197" s="57">
        <f t="shared" si="568"/>
        <v>43569</v>
      </c>
      <c r="DM197" s="56">
        <f t="shared" si="568"/>
        <v>43570</v>
      </c>
      <c r="DN197" s="56">
        <f t="shared" si="568"/>
        <v>43571</v>
      </c>
      <c r="DO197" s="56">
        <f t="shared" si="568"/>
        <v>43572</v>
      </c>
      <c r="DP197" s="56">
        <f t="shared" si="568"/>
        <v>43573</v>
      </c>
      <c r="DQ197" s="56">
        <f t="shared" si="568"/>
        <v>43574</v>
      </c>
      <c r="DR197" s="57">
        <f t="shared" si="568"/>
        <v>43575</v>
      </c>
      <c r="DS197" s="57">
        <f t="shared" si="568"/>
        <v>43576</v>
      </c>
      <c r="DT197" s="56">
        <f t="shared" si="568"/>
        <v>43577</v>
      </c>
      <c r="DU197" s="56">
        <f t="shared" si="568"/>
        <v>43578</v>
      </c>
      <c r="DV197" s="56">
        <f t="shared" si="568"/>
        <v>43579</v>
      </c>
      <c r="DW197" s="56">
        <f t="shared" si="568"/>
        <v>43580</v>
      </c>
      <c r="DX197" s="56">
        <f t="shared" si="568"/>
        <v>43581</v>
      </c>
      <c r="DY197" s="57">
        <f t="shared" si="568"/>
        <v>43582</v>
      </c>
      <c r="DZ197" s="57">
        <f t="shared" si="568"/>
        <v>43583</v>
      </c>
      <c r="EA197" s="56">
        <f t="shared" si="568"/>
        <v>43584</v>
      </c>
      <c r="EB197" s="56">
        <f t="shared" si="568"/>
        <v>43585</v>
      </c>
      <c r="EC197" s="56">
        <f t="shared" si="568"/>
        <v>43586</v>
      </c>
      <c r="ED197" s="56">
        <f t="shared" ref="ED197:GO197" si="569">ED55</f>
        <v>43587</v>
      </c>
      <c r="EE197" s="56">
        <f t="shared" si="569"/>
        <v>43588</v>
      </c>
      <c r="EF197" s="57">
        <f t="shared" si="569"/>
        <v>43589</v>
      </c>
      <c r="EG197" s="57">
        <f t="shared" si="569"/>
        <v>43590</v>
      </c>
      <c r="EH197" s="56">
        <f t="shared" si="569"/>
        <v>43591</v>
      </c>
      <c r="EI197" s="56">
        <f t="shared" si="569"/>
        <v>43592</v>
      </c>
      <c r="EJ197" s="56">
        <f t="shared" si="569"/>
        <v>43593</v>
      </c>
      <c r="EK197" s="56">
        <f t="shared" si="569"/>
        <v>43594</v>
      </c>
      <c r="EL197" s="56">
        <f t="shared" si="569"/>
        <v>43595</v>
      </c>
      <c r="EM197" s="57">
        <f t="shared" si="569"/>
        <v>43596</v>
      </c>
      <c r="EN197" s="57">
        <f t="shared" si="569"/>
        <v>43597</v>
      </c>
      <c r="EO197" s="56">
        <f t="shared" si="569"/>
        <v>43598</v>
      </c>
      <c r="EP197" s="56">
        <f t="shared" si="569"/>
        <v>43599</v>
      </c>
      <c r="EQ197" s="56">
        <f t="shared" si="569"/>
        <v>43600</v>
      </c>
      <c r="ER197" s="56">
        <f t="shared" si="569"/>
        <v>43601</v>
      </c>
      <c r="ES197" s="56">
        <f t="shared" si="569"/>
        <v>43602</v>
      </c>
      <c r="ET197" s="57">
        <f t="shared" si="569"/>
        <v>43603</v>
      </c>
      <c r="EU197" s="57">
        <f t="shared" si="569"/>
        <v>43604</v>
      </c>
      <c r="EV197" s="56">
        <f t="shared" si="569"/>
        <v>43605</v>
      </c>
      <c r="EW197" s="56">
        <f t="shared" si="569"/>
        <v>43606</v>
      </c>
      <c r="EX197" s="56">
        <f t="shared" si="569"/>
        <v>43607</v>
      </c>
      <c r="EY197" s="56">
        <f t="shared" si="569"/>
        <v>43608</v>
      </c>
      <c r="EZ197" s="56">
        <f t="shared" si="569"/>
        <v>43609</v>
      </c>
      <c r="FA197" s="57">
        <f t="shared" si="569"/>
        <v>43610</v>
      </c>
      <c r="FB197" s="57">
        <f t="shared" si="569"/>
        <v>43611</v>
      </c>
      <c r="FC197" s="56">
        <f t="shared" si="569"/>
        <v>43612</v>
      </c>
      <c r="FD197" s="56">
        <f t="shared" si="569"/>
        <v>43613</v>
      </c>
      <c r="FE197" s="56">
        <f t="shared" si="569"/>
        <v>43614</v>
      </c>
      <c r="FF197" s="56">
        <f t="shared" si="569"/>
        <v>43615</v>
      </c>
      <c r="FG197" s="56">
        <f t="shared" si="569"/>
        <v>43616</v>
      </c>
      <c r="FH197" s="57">
        <f t="shared" si="569"/>
        <v>43617</v>
      </c>
      <c r="FI197" s="57">
        <f t="shared" si="569"/>
        <v>43618</v>
      </c>
      <c r="FJ197" s="56">
        <f t="shared" si="569"/>
        <v>43619</v>
      </c>
      <c r="FK197" s="56">
        <f t="shared" si="569"/>
        <v>43620</v>
      </c>
      <c r="FL197" s="56">
        <f t="shared" si="569"/>
        <v>43621</v>
      </c>
      <c r="FM197" s="56">
        <f t="shared" si="569"/>
        <v>43622</v>
      </c>
      <c r="FN197" s="56">
        <f t="shared" si="569"/>
        <v>43623</v>
      </c>
      <c r="FO197" s="57">
        <f t="shared" si="569"/>
        <v>43624</v>
      </c>
      <c r="FP197" s="57">
        <f t="shared" si="569"/>
        <v>43625</v>
      </c>
      <c r="FQ197" s="56">
        <f t="shared" si="569"/>
        <v>43626</v>
      </c>
      <c r="FR197" s="56">
        <f t="shared" si="569"/>
        <v>43627</v>
      </c>
      <c r="FS197" s="56">
        <f t="shared" si="569"/>
        <v>43628</v>
      </c>
      <c r="FT197" s="56">
        <f t="shared" si="569"/>
        <v>43629</v>
      </c>
      <c r="FU197" s="56">
        <f t="shared" si="569"/>
        <v>43630</v>
      </c>
      <c r="FV197" s="57">
        <f t="shared" si="569"/>
        <v>43631</v>
      </c>
      <c r="FW197" s="57">
        <f t="shared" si="569"/>
        <v>43632</v>
      </c>
      <c r="FX197" s="56">
        <f t="shared" si="569"/>
        <v>43633</v>
      </c>
      <c r="FY197" s="56">
        <f t="shared" si="569"/>
        <v>43634</v>
      </c>
      <c r="FZ197" s="56">
        <f t="shared" si="569"/>
        <v>43635</v>
      </c>
      <c r="GA197" s="56">
        <f t="shared" si="569"/>
        <v>43636</v>
      </c>
      <c r="GB197" s="56">
        <f t="shared" si="569"/>
        <v>43637</v>
      </c>
      <c r="GC197" s="57">
        <f t="shared" si="569"/>
        <v>43638</v>
      </c>
      <c r="GD197" s="57">
        <f t="shared" si="569"/>
        <v>43639</v>
      </c>
      <c r="GE197" s="56">
        <f t="shared" si="569"/>
        <v>43640</v>
      </c>
      <c r="GF197" s="56">
        <f t="shared" si="569"/>
        <v>43641</v>
      </c>
      <c r="GG197" s="56">
        <f t="shared" si="569"/>
        <v>43642</v>
      </c>
      <c r="GH197" s="56">
        <f t="shared" si="569"/>
        <v>43643</v>
      </c>
      <c r="GI197" s="56">
        <f t="shared" si="569"/>
        <v>43644</v>
      </c>
      <c r="GJ197" s="57">
        <f t="shared" si="569"/>
        <v>43645</v>
      </c>
      <c r="GK197" s="57">
        <f t="shared" si="569"/>
        <v>43646</v>
      </c>
      <c r="GL197" s="56">
        <f t="shared" si="569"/>
        <v>43647</v>
      </c>
      <c r="GM197" s="56">
        <f t="shared" si="569"/>
        <v>43648</v>
      </c>
      <c r="GN197" s="56">
        <f t="shared" si="569"/>
        <v>43649</v>
      </c>
      <c r="GO197" s="56">
        <f t="shared" si="569"/>
        <v>43650</v>
      </c>
      <c r="GP197" s="56">
        <f t="shared" ref="GP197:JA197" si="570">GP55</f>
        <v>43651</v>
      </c>
      <c r="GQ197" s="57">
        <f t="shared" si="570"/>
        <v>43652</v>
      </c>
      <c r="GR197" s="57">
        <f t="shared" si="570"/>
        <v>43653</v>
      </c>
      <c r="GS197" s="56">
        <f t="shared" si="570"/>
        <v>43654</v>
      </c>
      <c r="GT197" s="56">
        <f t="shared" si="570"/>
        <v>43655</v>
      </c>
      <c r="GU197" s="56">
        <f t="shared" si="570"/>
        <v>43656</v>
      </c>
      <c r="GV197" s="56">
        <f t="shared" si="570"/>
        <v>43657</v>
      </c>
      <c r="GW197" s="56">
        <f t="shared" si="570"/>
        <v>43658</v>
      </c>
      <c r="GX197" s="57">
        <f t="shared" si="570"/>
        <v>43659</v>
      </c>
      <c r="GY197" s="57">
        <f t="shared" si="570"/>
        <v>43660</v>
      </c>
      <c r="GZ197" s="56">
        <f t="shared" si="570"/>
        <v>43661</v>
      </c>
      <c r="HA197" s="56">
        <f t="shared" si="570"/>
        <v>43662</v>
      </c>
      <c r="HB197" s="56">
        <f t="shared" si="570"/>
        <v>43663</v>
      </c>
      <c r="HC197" s="56">
        <f t="shared" si="570"/>
        <v>43664</v>
      </c>
      <c r="HD197" s="56">
        <f t="shared" si="570"/>
        <v>43665</v>
      </c>
      <c r="HE197" s="57">
        <f t="shared" si="570"/>
        <v>43666</v>
      </c>
      <c r="HF197" s="57">
        <f t="shared" si="570"/>
        <v>43667</v>
      </c>
      <c r="HG197" s="56">
        <f t="shared" si="570"/>
        <v>43668</v>
      </c>
      <c r="HH197" s="56">
        <f t="shared" si="570"/>
        <v>43669</v>
      </c>
      <c r="HI197" s="56">
        <f t="shared" si="570"/>
        <v>43670</v>
      </c>
      <c r="HJ197" s="56">
        <f t="shared" si="570"/>
        <v>43671</v>
      </c>
      <c r="HK197" s="56">
        <f t="shared" si="570"/>
        <v>43672</v>
      </c>
      <c r="HL197" s="57">
        <f t="shared" si="570"/>
        <v>43673</v>
      </c>
      <c r="HM197" s="57">
        <f t="shared" si="570"/>
        <v>43674</v>
      </c>
      <c r="HN197" s="56">
        <f t="shared" si="570"/>
        <v>43675</v>
      </c>
      <c r="HO197" s="56">
        <f t="shared" si="570"/>
        <v>43676</v>
      </c>
      <c r="HP197" s="56">
        <f t="shared" si="570"/>
        <v>43677</v>
      </c>
      <c r="HQ197" s="56">
        <f t="shared" si="570"/>
        <v>43678</v>
      </c>
      <c r="HR197" s="56">
        <f t="shared" si="570"/>
        <v>43679</v>
      </c>
      <c r="HS197" s="57">
        <f t="shared" si="570"/>
        <v>43680</v>
      </c>
      <c r="HT197" s="57">
        <f t="shared" si="570"/>
        <v>43681</v>
      </c>
      <c r="HU197" s="56">
        <f t="shared" si="570"/>
        <v>43682</v>
      </c>
      <c r="HV197" s="56">
        <f t="shared" si="570"/>
        <v>43683</v>
      </c>
      <c r="HW197" s="56">
        <f t="shared" si="570"/>
        <v>43684</v>
      </c>
      <c r="HX197" s="56">
        <f t="shared" si="570"/>
        <v>43685</v>
      </c>
      <c r="HY197" s="56">
        <f t="shared" si="570"/>
        <v>43686</v>
      </c>
      <c r="HZ197" s="57">
        <f t="shared" si="570"/>
        <v>43687</v>
      </c>
      <c r="IA197" s="57">
        <f t="shared" si="570"/>
        <v>43688</v>
      </c>
      <c r="IB197" s="56">
        <f t="shared" si="570"/>
        <v>43689</v>
      </c>
      <c r="IC197" s="56">
        <f t="shared" si="570"/>
        <v>43690</v>
      </c>
      <c r="ID197" s="56">
        <f t="shared" si="570"/>
        <v>43691</v>
      </c>
      <c r="IE197" s="56">
        <f t="shared" si="570"/>
        <v>43692</v>
      </c>
      <c r="IF197" s="56">
        <f t="shared" si="570"/>
        <v>43693</v>
      </c>
      <c r="IG197" s="57">
        <f t="shared" si="570"/>
        <v>43694</v>
      </c>
      <c r="IH197" s="57">
        <f t="shared" si="570"/>
        <v>43695</v>
      </c>
      <c r="II197" s="56">
        <f t="shared" si="570"/>
        <v>43696</v>
      </c>
      <c r="IJ197" s="56">
        <f t="shared" si="570"/>
        <v>43697</v>
      </c>
      <c r="IK197" s="56">
        <f t="shared" si="570"/>
        <v>43698</v>
      </c>
      <c r="IL197" s="56">
        <f t="shared" si="570"/>
        <v>43699</v>
      </c>
      <c r="IM197" s="56">
        <f t="shared" si="570"/>
        <v>43700</v>
      </c>
      <c r="IN197" s="57">
        <f t="shared" si="570"/>
        <v>43701</v>
      </c>
      <c r="IO197" s="57">
        <f t="shared" si="570"/>
        <v>43702</v>
      </c>
      <c r="IP197" s="56">
        <f t="shared" si="570"/>
        <v>43703</v>
      </c>
      <c r="IQ197" s="56">
        <f t="shared" si="570"/>
        <v>43704</v>
      </c>
      <c r="IR197" s="56">
        <f t="shared" si="570"/>
        <v>43705</v>
      </c>
      <c r="IS197" s="56">
        <f t="shared" si="570"/>
        <v>43706</v>
      </c>
      <c r="IT197" s="56">
        <f t="shared" si="570"/>
        <v>43707</v>
      </c>
      <c r="IU197" s="57">
        <f t="shared" si="570"/>
        <v>43708</v>
      </c>
      <c r="IV197" s="57">
        <f t="shared" si="570"/>
        <v>43709</v>
      </c>
      <c r="IW197" s="56">
        <f t="shared" si="570"/>
        <v>43710</v>
      </c>
      <c r="IX197" s="56">
        <f t="shared" si="570"/>
        <v>43711</v>
      </c>
      <c r="IY197" s="56">
        <f t="shared" si="570"/>
        <v>43712</v>
      </c>
      <c r="IZ197" s="56">
        <f t="shared" si="570"/>
        <v>43713</v>
      </c>
      <c r="JA197" s="56">
        <f t="shared" si="570"/>
        <v>43714</v>
      </c>
      <c r="JB197" s="57">
        <f t="shared" ref="JB197:LM197" si="571">JB55</f>
        <v>43715</v>
      </c>
      <c r="JC197" s="57">
        <f t="shared" si="571"/>
        <v>43716</v>
      </c>
      <c r="JD197" s="56">
        <f t="shared" si="571"/>
        <v>43717</v>
      </c>
      <c r="JE197" s="56">
        <f t="shared" si="571"/>
        <v>43718</v>
      </c>
      <c r="JF197" s="56">
        <f t="shared" si="571"/>
        <v>43719</v>
      </c>
      <c r="JG197" s="56">
        <f t="shared" si="571"/>
        <v>43720</v>
      </c>
      <c r="JH197" s="56">
        <f t="shared" si="571"/>
        <v>43721</v>
      </c>
      <c r="JI197" s="57">
        <f t="shared" si="571"/>
        <v>43722</v>
      </c>
      <c r="JJ197" s="57">
        <f t="shared" si="571"/>
        <v>43723</v>
      </c>
      <c r="JK197" s="56">
        <f t="shared" si="571"/>
        <v>43724</v>
      </c>
      <c r="JL197" s="56">
        <f t="shared" si="571"/>
        <v>43725</v>
      </c>
      <c r="JM197" s="56">
        <f t="shared" si="571"/>
        <v>43726</v>
      </c>
      <c r="JN197" s="56">
        <f t="shared" si="571"/>
        <v>43727</v>
      </c>
      <c r="JO197" s="56">
        <f t="shared" si="571"/>
        <v>43728</v>
      </c>
      <c r="JP197" s="57">
        <f t="shared" si="571"/>
        <v>43729</v>
      </c>
      <c r="JQ197" s="57">
        <f t="shared" si="571"/>
        <v>43730</v>
      </c>
      <c r="JR197" s="56">
        <f t="shared" si="571"/>
        <v>43731</v>
      </c>
      <c r="JS197" s="56">
        <f t="shared" si="571"/>
        <v>43732</v>
      </c>
      <c r="JT197" s="56">
        <f t="shared" si="571"/>
        <v>43733</v>
      </c>
      <c r="JU197" s="56">
        <f t="shared" si="571"/>
        <v>43734</v>
      </c>
      <c r="JV197" s="56">
        <f t="shared" si="571"/>
        <v>43735</v>
      </c>
      <c r="JW197" s="57">
        <f t="shared" si="571"/>
        <v>43736</v>
      </c>
      <c r="JX197" s="57">
        <f t="shared" si="571"/>
        <v>43737</v>
      </c>
      <c r="JY197" s="56">
        <f t="shared" si="571"/>
        <v>43738</v>
      </c>
      <c r="JZ197" s="56">
        <f t="shared" si="571"/>
        <v>43739</v>
      </c>
      <c r="KA197" s="56">
        <f t="shared" si="571"/>
        <v>43740</v>
      </c>
      <c r="KB197" s="56">
        <f t="shared" si="571"/>
        <v>43741</v>
      </c>
      <c r="KC197" s="56">
        <f t="shared" si="571"/>
        <v>43742</v>
      </c>
      <c r="KD197" s="57">
        <f t="shared" si="571"/>
        <v>43743</v>
      </c>
      <c r="KE197" s="57">
        <f t="shared" si="571"/>
        <v>43744</v>
      </c>
      <c r="KF197" s="56">
        <f t="shared" si="571"/>
        <v>43745</v>
      </c>
      <c r="KG197" s="56">
        <f t="shared" si="571"/>
        <v>43746</v>
      </c>
      <c r="KH197" s="56">
        <f t="shared" si="571"/>
        <v>43747</v>
      </c>
      <c r="KI197" s="56">
        <f t="shared" si="571"/>
        <v>43748</v>
      </c>
      <c r="KJ197" s="56">
        <f t="shared" si="571"/>
        <v>43749</v>
      </c>
      <c r="KK197" s="57">
        <f t="shared" si="571"/>
        <v>43750</v>
      </c>
      <c r="KL197" s="57">
        <f t="shared" si="571"/>
        <v>43751</v>
      </c>
      <c r="KM197" s="56">
        <f t="shared" si="571"/>
        <v>43752</v>
      </c>
      <c r="KN197" s="56">
        <f t="shared" si="571"/>
        <v>43753</v>
      </c>
      <c r="KO197" s="56">
        <f t="shared" si="571"/>
        <v>43754</v>
      </c>
      <c r="KP197" s="56">
        <f t="shared" si="571"/>
        <v>43755</v>
      </c>
      <c r="KQ197" s="56">
        <f t="shared" si="571"/>
        <v>43756</v>
      </c>
      <c r="KR197" s="57">
        <f t="shared" si="571"/>
        <v>43757</v>
      </c>
      <c r="KS197" s="57">
        <f t="shared" si="571"/>
        <v>43758</v>
      </c>
      <c r="KT197" s="56">
        <f t="shared" si="571"/>
        <v>43759</v>
      </c>
      <c r="KU197" s="56">
        <f t="shared" si="571"/>
        <v>43760</v>
      </c>
      <c r="KV197" s="56">
        <f t="shared" si="571"/>
        <v>43761</v>
      </c>
      <c r="KW197" s="56">
        <f t="shared" si="571"/>
        <v>43762</v>
      </c>
      <c r="KX197" s="56">
        <f t="shared" si="571"/>
        <v>43763</v>
      </c>
      <c r="KY197" s="57">
        <f t="shared" si="571"/>
        <v>43764</v>
      </c>
      <c r="KZ197" s="57">
        <f t="shared" si="571"/>
        <v>43765</v>
      </c>
      <c r="LA197" s="56">
        <f t="shared" si="571"/>
        <v>43766</v>
      </c>
      <c r="LB197" s="56">
        <f t="shared" si="571"/>
        <v>43767</v>
      </c>
      <c r="LC197" s="56">
        <f t="shared" si="571"/>
        <v>43768</v>
      </c>
      <c r="LD197" s="56">
        <f t="shared" si="571"/>
        <v>43769</v>
      </c>
      <c r="LE197" s="56">
        <f t="shared" si="571"/>
        <v>43770</v>
      </c>
      <c r="LF197" s="57">
        <f t="shared" si="571"/>
        <v>43771</v>
      </c>
      <c r="LG197" s="57">
        <f t="shared" si="571"/>
        <v>43772</v>
      </c>
      <c r="LH197" s="56">
        <f t="shared" si="571"/>
        <v>43773</v>
      </c>
      <c r="LI197" s="56">
        <f t="shared" si="571"/>
        <v>43774</v>
      </c>
      <c r="LJ197" s="56">
        <f t="shared" si="571"/>
        <v>43775</v>
      </c>
      <c r="LK197" s="56">
        <f t="shared" si="571"/>
        <v>43776</v>
      </c>
      <c r="LL197" s="56">
        <f t="shared" si="571"/>
        <v>43777</v>
      </c>
      <c r="LM197" s="57">
        <f t="shared" si="571"/>
        <v>43778</v>
      </c>
      <c r="LN197" s="57">
        <f t="shared" ref="LN197:NR197" si="572">LN55</f>
        <v>43779</v>
      </c>
      <c r="LO197" s="56">
        <f t="shared" si="572"/>
        <v>43780</v>
      </c>
      <c r="LP197" s="56">
        <f t="shared" si="572"/>
        <v>43781</v>
      </c>
      <c r="LQ197" s="56">
        <f t="shared" si="572"/>
        <v>43782</v>
      </c>
      <c r="LR197" s="56">
        <f t="shared" si="572"/>
        <v>43783</v>
      </c>
      <c r="LS197" s="56">
        <f t="shared" si="572"/>
        <v>43784</v>
      </c>
      <c r="LT197" s="57">
        <f t="shared" si="572"/>
        <v>43785</v>
      </c>
      <c r="LU197" s="57">
        <f t="shared" si="572"/>
        <v>43786</v>
      </c>
      <c r="LV197" s="56">
        <f t="shared" si="572"/>
        <v>43787</v>
      </c>
      <c r="LW197" s="56">
        <f t="shared" si="572"/>
        <v>43788</v>
      </c>
      <c r="LX197" s="56">
        <f t="shared" si="572"/>
        <v>43789</v>
      </c>
      <c r="LY197" s="56">
        <f t="shared" si="572"/>
        <v>43790</v>
      </c>
      <c r="LZ197" s="56">
        <f t="shared" si="572"/>
        <v>43791</v>
      </c>
      <c r="MA197" s="57">
        <f t="shared" si="572"/>
        <v>43792</v>
      </c>
      <c r="MB197" s="57">
        <f t="shared" si="572"/>
        <v>43793</v>
      </c>
      <c r="MC197" s="56">
        <f t="shared" si="572"/>
        <v>43794</v>
      </c>
      <c r="MD197" s="56">
        <f t="shared" si="572"/>
        <v>43795</v>
      </c>
      <c r="ME197" s="56">
        <f t="shared" si="572"/>
        <v>43796</v>
      </c>
      <c r="MF197" s="56">
        <f t="shared" si="572"/>
        <v>43797</v>
      </c>
      <c r="MG197" s="56">
        <f t="shared" si="572"/>
        <v>43798</v>
      </c>
      <c r="MH197" s="57">
        <f t="shared" si="572"/>
        <v>43799</v>
      </c>
      <c r="MI197" s="57">
        <f t="shared" si="572"/>
        <v>43800</v>
      </c>
      <c r="MJ197" s="56">
        <f t="shared" si="572"/>
        <v>43801</v>
      </c>
      <c r="MK197" s="56">
        <f t="shared" si="572"/>
        <v>43802</v>
      </c>
      <c r="ML197" s="56">
        <f t="shared" si="572"/>
        <v>43803</v>
      </c>
      <c r="MM197" s="56">
        <f t="shared" si="572"/>
        <v>43804</v>
      </c>
      <c r="MN197" s="56">
        <f t="shared" si="572"/>
        <v>43805</v>
      </c>
      <c r="MO197" s="57">
        <f t="shared" si="572"/>
        <v>43806</v>
      </c>
      <c r="MP197" s="57">
        <f t="shared" si="572"/>
        <v>43807</v>
      </c>
      <c r="MQ197" s="56">
        <f t="shared" si="572"/>
        <v>43808</v>
      </c>
      <c r="MR197" s="56">
        <f t="shared" si="572"/>
        <v>43809</v>
      </c>
      <c r="MS197" s="56">
        <f t="shared" si="572"/>
        <v>43810</v>
      </c>
      <c r="MT197" s="56">
        <f t="shared" si="572"/>
        <v>43811</v>
      </c>
      <c r="MU197" s="56">
        <f t="shared" si="572"/>
        <v>43812</v>
      </c>
      <c r="MV197" s="57">
        <f t="shared" si="572"/>
        <v>43813</v>
      </c>
      <c r="MW197" s="57">
        <f t="shared" si="572"/>
        <v>43814</v>
      </c>
      <c r="MX197" s="56">
        <f t="shared" si="572"/>
        <v>43815</v>
      </c>
      <c r="MY197" s="56">
        <f t="shared" si="572"/>
        <v>43816</v>
      </c>
      <c r="MZ197" s="56">
        <f t="shared" si="572"/>
        <v>43817</v>
      </c>
      <c r="NA197" s="56">
        <f t="shared" si="572"/>
        <v>43818</v>
      </c>
      <c r="NB197" s="56">
        <f t="shared" si="572"/>
        <v>43819</v>
      </c>
      <c r="NC197" s="57">
        <f t="shared" si="572"/>
        <v>43820</v>
      </c>
      <c r="ND197" s="57">
        <f t="shared" si="572"/>
        <v>43821</v>
      </c>
      <c r="NE197" s="56">
        <f t="shared" si="572"/>
        <v>43822</v>
      </c>
      <c r="NF197" s="56">
        <f t="shared" si="572"/>
        <v>43823</v>
      </c>
      <c r="NG197" s="56">
        <f t="shared" si="572"/>
        <v>43824</v>
      </c>
      <c r="NH197" s="56">
        <f t="shared" si="572"/>
        <v>43825</v>
      </c>
      <c r="NI197" s="56">
        <f t="shared" si="572"/>
        <v>43826</v>
      </c>
      <c r="NJ197" s="57">
        <f t="shared" si="572"/>
        <v>43827</v>
      </c>
      <c r="NK197" s="57">
        <f t="shared" si="572"/>
        <v>43828</v>
      </c>
      <c r="NL197" s="56">
        <f t="shared" si="572"/>
        <v>43829</v>
      </c>
      <c r="NM197" s="56">
        <f t="shared" si="572"/>
        <v>43830</v>
      </c>
      <c r="NN197" s="56">
        <f t="shared" si="572"/>
        <v>43831</v>
      </c>
      <c r="NO197" s="56">
        <f t="shared" si="572"/>
        <v>43832</v>
      </c>
      <c r="NP197" s="56">
        <f t="shared" si="572"/>
        <v>43833</v>
      </c>
      <c r="NQ197" s="57">
        <f t="shared" si="572"/>
        <v>43834</v>
      </c>
      <c r="NR197" s="57">
        <f t="shared" si="572"/>
        <v>43835</v>
      </c>
    </row>
    <row r="198" spans="1:387" s="30" customFormat="1" ht="20.100000000000001" customHeight="1" thickTop="1" thickBot="1" x14ac:dyDescent="0.35">
      <c r="A198" s="66" t="s">
        <v>56</v>
      </c>
      <c r="B198" s="67" t="s">
        <v>56</v>
      </c>
      <c r="C198" s="68"/>
      <c r="D198" s="68"/>
      <c r="E198" s="69" t="s">
        <v>9</v>
      </c>
      <c r="F198" s="69" t="s">
        <v>9</v>
      </c>
      <c r="G198" s="69" t="s">
        <v>9</v>
      </c>
      <c r="H198" s="69" t="s">
        <v>9</v>
      </c>
      <c r="I198" s="69" t="s">
        <v>9</v>
      </c>
      <c r="J198" s="69" t="s">
        <v>9</v>
      </c>
      <c r="K198" s="69" t="s">
        <v>9</v>
      </c>
      <c r="L198" s="69" t="s">
        <v>9</v>
      </c>
      <c r="M198" s="69" t="s">
        <v>9</v>
      </c>
      <c r="N198" s="69" t="s">
        <v>9</v>
      </c>
      <c r="O198" s="69" t="s">
        <v>9</v>
      </c>
      <c r="P198" s="69" t="s">
        <v>9</v>
      </c>
      <c r="Q198" s="69" t="s">
        <v>9</v>
      </c>
      <c r="R198" s="69" t="s">
        <v>9</v>
      </c>
      <c r="S198" s="69"/>
      <c r="T198" s="69" t="s">
        <v>9</v>
      </c>
      <c r="U198" s="69" t="s">
        <v>9</v>
      </c>
      <c r="V198" s="69" t="s">
        <v>9</v>
      </c>
      <c r="W198" s="69" t="s">
        <v>9</v>
      </c>
      <c r="X198" s="69" t="s">
        <v>9</v>
      </c>
      <c r="Y198" s="69" t="s">
        <v>8</v>
      </c>
      <c r="Z198" s="69" t="s">
        <v>9</v>
      </c>
      <c r="AA198" s="69" t="s">
        <v>9</v>
      </c>
      <c r="AB198" s="69" t="s">
        <v>9</v>
      </c>
      <c r="AC198" s="69" t="s">
        <v>9</v>
      </c>
      <c r="AD198" s="69" t="s">
        <v>9</v>
      </c>
      <c r="AE198" s="69" t="s">
        <v>9</v>
      </c>
      <c r="AF198" s="69" t="s">
        <v>9</v>
      </c>
      <c r="AG198" s="69" t="s">
        <v>9</v>
      </c>
      <c r="AH198" s="69" t="s">
        <v>9</v>
      </c>
      <c r="AI198" s="69" t="s">
        <v>9</v>
      </c>
      <c r="AJ198" s="69" t="s">
        <v>9</v>
      </c>
      <c r="AK198" s="69" t="s">
        <v>9</v>
      </c>
      <c r="AL198" s="69" t="s">
        <v>9</v>
      </c>
      <c r="AM198" s="69" t="s">
        <v>9</v>
      </c>
      <c r="AN198" s="69" t="s">
        <v>9</v>
      </c>
      <c r="AO198" s="69" t="s">
        <v>9</v>
      </c>
      <c r="AP198" s="69" t="s">
        <v>9</v>
      </c>
      <c r="AQ198" s="69" t="s">
        <v>9</v>
      </c>
      <c r="AR198" s="69" t="s">
        <v>9</v>
      </c>
      <c r="AS198" s="69" t="s">
        <v>9</v>
      </c>
      <c r="AT198" s="69" t="s">
        <v>9</v>
      </c>
      <c r="AU198" s="69" t="s">
        <v>9</v>
      </c>
      <c r="AV198" s="69" t="s">
        <v>9</v>
      </c>
      <c r="AW198" s="69" t="s">
        <v>9</v>
      </c>
      <c r="AX198" s="69" t="s">
        <v>9</v>
      </c>
      <c r="AY198" s="69" t="s">
        <v>9</v>
      </c>
      <c r="AZ198" s="69" t="s">
        <v>9</v>
      </c>
      <c r="BA198" s="69" t="s">
        <v>9</v>
      </c>
      <c r="BB198" s="69" t="s">
        <v>9</v>
      </c>
      <c r="BC198" s="69" t="s">
        <v>9</v>
      </c>
      <c r="BD198" s="69" t="s">
        <v>9</v>
      </c>
      <c r="BE198" s="69" t="s">
        <v>9</v>
      </c>
      <c r="BF198" s="27"/>
      <c r="BG198" s="69"/>
      <c r="BH198" s="69"/>
      <c r="BI198" s="69"/>
      <c r="BJ198" s="69"/>
      <c r="BK198" s="69"/>
      <c r="BL198" s="69"/>
      <c r="BM198" s="69"/>
      <c r="BN198" s="69"/>
      <c r="BO198" s="69"/>
      <c r="BP198" s="69"/>
      <c r="BQ198" s="69"/>
      <c r="BR198" s="69"/>
      <c r="BS198" s="69"/>
      <c r="BT198" s="69"/>
      <c r="BU198" s="69"/>
      <c r="BV198" s="69"/>
      <c r="BW198" s="69" t="s">
        <v>9</v>
      </c>
      <c r="BX198" s="69" t="s">
        <v>9</v>
      </c>
      <c r="BY198" s="69" t="s">
        <v>9</v>
      </c>
      <c r="BZ198" s="69" t="s">
        <v>9</v>
      </c>
      <c r="CA198" s="69" t="s">
        <v>9</v>
      </c>
      <c r="CB198" s="69" t="s">
        <v>9</v>
      </c>
      <c r="CC198" s="69" t="s">
        <v>9</v>
      </c>
      <c r="CD198" s="69" t="s">
        <v>9</v>
      </c>
      <c r="CE198" s="69" t="s">
        <v>9</v>
      </c>
      <c r="CF198" s="69" t="s">
        <v>9</v>
      </c>
      <c r="CG198" s="69" t="s">
        <v>9</v>
      </c>
      <c r="CH198" s="69" t="s">
        <v>9</v>
      </c>
      <c r="CI198" s="69" t="s">
        <v>9</v>
      </c>
      <c r="CJ198" s="69" t="s">
        <v>9</v>
      </c>
      <c r="CK198" s="69" t="s">
        <v>9</v>
      </c>
      <c r="CL198" s="69" t="s">
        <v>9</v>
      </c>
      <c r="CM198" s="69" t="s">
        <v>9</v>
      </c>
      <c r="CN198" s="69" t="s">
        <v>9</v>
      </c>
      <c r="CO198" s="69" t="s">
        <v>9</v>
      </c>
      <c r="CP198" s="69" t="s">
        <v>9</v>
      </c>
      <c r="CQ198" s="69" t="s">
        <v>9</v>
      </c>
      <c r="CR198" s="69" t="s">
        <v>9</v>
      </c>
      <c r="CS198" s="69" t="s">
        <v>9</v>
      </c>
      <c r="CT198" s="69" t="s">
        <v>9</v>
      </c>
      <c r="CU198" s="69" t="s">
        <v>9</v>
      </c>
      <c r="CV198" s="69" t="s">
        <v>9</v>
      </c>
      <c r="CW198" s="69" t="s">
        <v>9</v>
      </c>
      <c r="CX198" s="69" t="s">
        <v>9</v>
      </c>
      <c r="CY198" s="69" t="s">
        <v>9</v>
      </c>
      <c r="CZ198" s="69" t="s">
        <v>9</v>
      </c>
      <c r="DA198" s="69" t="s">
        <v>9</v>
      </c>
      <c r="DB198" s="69" t="s">
        <v>9</v>
      </c>
      <c r="DC198" s="69" t="s">
        <v>9</v>
      </c>
      <c r="DD198" s="69" t="s">
        <v>9</v>
      </c>
      <c r="DE198" s="69" t="s">
        <v>9</v>
      </c>
      <c r="DF198" s="69" t="s">
        <v>9</v>
      </c>
      <c r="DG198" s="69" t="s">
        <v>9</v>
      </c>
      <c r="DH198" s="69" t="s">
        <v>9</v>
      </c>
      <c r="DI198" s="69" t="s">
        <v>9</v>
      </c>
      <c r="DJ198" s="69" t="s">
        <v>9</v>
      </c>
      <c r="DK198" s="69" t="s">
        <v>9</v>
      </c>
      <c r="DL198" s="69" t="s">
        <v>9</v>
      </c>
      <c r="DM198" s="69" t="s">
        <v>9</v>
      </c>
      <c r="DN198" s="69" t="s">
        <v>9</v>
      </c>
      <c r="DO198" s="69" t="s">
        <v>9</v>
      </c>
      <c r="DP198" s="69" t="s">
        <v>9</v>
      </c>
      <c r="DQ198" s="69" t="s">
        <v>9</v>
      </c>
      <c r="DR198" s="27"/>
      <c r="DS198" s="27"/>
      <c r="DT198" s="27"/>
      <c r="DU198" s="69" t="s">
        <v>9</v>
      </c>
      <c r="DV198" s="69" t="s">
        <v>9</v>
      </c>
      <c r="DW198" s="69" t="s">
        <v>9</v>
      </c>
      <c r="DX198" s="69" t="s">
        <v>9</v>
      </c>
      <c r="DY198" s="69" t="s">
        <v>9</v>
      </c>
      <c r="DZ198" s="69" t="s">
        <v>9</v>
      </c>
      <c r="EA198" s="69" t="s">
        <v>9</v>
      </c>
      <c r="EB198" s="69" t="s">
        <v>9</v>
      </c>
      <c r="EC198" s="69" t="s">
        <v>9</v>
      </c>
      <c r="ED198" s="69" t="s">
        <v>9</v>
      </c>
      <c r="EE198" s="69" t="s">
        <v>9</v>
      </c>
      <c r="EF198" s="69" t="s">
        <v>9</v>
      </c>
      <c r="EG198" s="69" t="s">
        <v>9</v>
      </c>
      <c r="EH198" s="69" t="s">
        <v>9</v>
      </c>
      <c r="EI198" s="69" t="s">
        <v>9</v>
      </c>
      <c r="EJ198" s="69" t="s">
        <v>9</v>
      </c>
      <c r="EK198" s="69" t="s">
        <v>9</v>
      </c>
      <c r="EL198" s="69" t="s">
        <v>9</v>
      </c>
      <c r="EM198" s="69" t="s">
        <v>9</v>
      </c>
      <c r="EN198" s="69" t="s">
        <v>9</v>
      </c>
      <c r="EO198" s="69" t="s">
        <v>9</v>
      </c>
      <c r="EP198" s="69" t="s">
        <v>9</v>
      </c>
      <c r="EQ198" s="69" t="s">
        <v>9</v>
      </c>
      <c r="ER198" s="69" t="s">
        <v>9</v>
      </c>
      <c r="ES198" s="69" t="s">
        <v>9</v>
      </c>
      <c r="ET198" s="69" t="s">
        <v>9</v>
      </c>
      <c r="EU198" s="69" t="s">
        <v>9</v>
      </c>
      <c r="EV198" s="69" t="s">
        <v>9</v>
      </c>
      <c r="EW198" s="69" t="s">
        <v>9</v>
      </c>
      <c r="EX198" s="69" t="s">
        <v>9</v>
      </c>
      <c r="EY198" s="69" t="s">
        <v>9</v>
      </c>
      <c r="EZ198" s="69" t="s">
        <v>9</v>
      </c>
      <c r="FA198" s="69" t="s">
        <v>9</v>
      </c>
      <c r="FB198" s="69" t="s">
        <v>9</v>
      </c>
      <c r="FC198" s="69" t="s">
        <v>9</v>
      </c>
      <c r="FD198" s="69" t="s">
        <v>9</v>
      </c>
      <c r="FE198" s="69" t="s">
        <v>9</v>
      </c>
      <c r="FF198" s="69" t="s">
        <v>9</v>
      </c>
      <c r="FG198" s="69" t="s">
        <v>9</v>
      </c>
      <c r="FH198" s="69" t="s">
        <v>9</v>
      </c>
      <c r="FI198" s="69" t="s">
        <v>9</v>
      </c>
      <c r="FJ198" s="69" t="s">
        <v>9</v>
      </c>
      <c r="FK198" s="69" t="s">
        <v>9</v>
      </c>
      <c r="FL198" s="69" t="s">
        <v>9</v>
      </c>
      <c r="FM198" s="69" t="s">
        <v>9</v>
      </c>
      <c r="FN198" s="69" t="s">
        <v>9</v>
      </c>
      <c r="FO198" s="69" t="s">
        <v>9</v>
      </c>
      <c r="FP198" s="69" t="s">
        <v>9</v>
      </c>
      <c r="FQ198" s="69" t="s">
        <v>9</v>
      </c>
      <c r="FR198" s="69" t="s">
        <v>9</v>
      </c>
      <c r="FS198" s="69" t="s">
        <v>9</v>
      </c>
      <c r="FT198" s="69" t="s">
        <v>9</v>
      </c>
      <c r="FU198" s="69" t="s">
        <v>9</v>
      </c>
      <c r="FV198" s="69" t="s">
        <v>9</v>
      </c>
      <c r="FW198" s="69" t="s">
        <v>9</v>
      </c>
      <c r="FX198" s="69" t="s">
        <v>9</v>
      </c>
      <c r="FY198" s="69" t="s">
        <v>9</v>
      </c>
      <c r="FZ198" s="69" t="s">
        <v>9</v>
      </c>
      <c r="GA198" s="69" t="s">
        <v>9</v>
      </c>
      <c r="GB198" s="69" t="s">
        <v>9</v>
      </c>
      <c r="GC198" s="69" t="s">
        <v>9</v>
      </c>
      <c r="GD198" s="69" t="s">
        <v>9</v>
      </c>
      <c r="GE198" s="69" t="s">
        <v>9</v>
      </c>
      <c r="GF198" s="69" t="s">
        <v>9</v>
      </c>
      <c r="GG198" s="69" t="s">
        <v>9</v>
      </c>
      <c r="GH198" s="69" t="s">
        <v>9</v>
      </c>
      <c r="GI198" s="69" t="s">
        <v>9</v>
      </c>
      <c r="GJ198" s="69" t="s">
        <v>9</v>
      </c>
      <c r="GK198" s="69" t="s">
        <v>9</v>
      </c>
      <c r="GL198" s="69" t="s">
        <v>9</v>
      </c>
      <c r="GM198" s="69" t="s">
        <v>9</v>
      </c>
      <c r="GN198" s="69" t="s">
        <v>9</v>
      </c>
      <c r="GO198" s="69" t="s">
        <v>9</v>
      </c>
      <c r="GP198" s="69" t="s">
        <v>9</v>
      </c>
      <c r="GQ198" s="69" t="s">
        <v>9</v>
      </c>
      <c r="GR198" s="69" t="s">
        <v>9</v>
      </c>
      <c r="GS198" s="69" t="s">
        <v>9</v>
      </c>
      <c r="GT198" s="69" t="s">
        <v>9</v>
      </c>
      <c r="GU198" s="69" t="s">
        <v>9</v>
      </c>
      <c r="GV198" s="69" t="s">
        <v>9</v>
      </c>
      <c r="GW198" s="69" t="s">
        <v>9</v>
      </c>
      <c r="GX198" s="69" t="s">
        <v>9</v>
      </c>
      <c r="GY198" s="69" t="s">
        <v>9</v>
      </c>
      <c r="GZ198" s="69" t="s">
        <v>9</v>
      </c>
      <c r="HA198" s="69" t="s">
        <v>9</v>
      </c>
      <c r="HB198" s="69" t="s">
        <v>9</v>
      </c>
      <c r="HC198" s="69" t="s">
        <v>9</v>
      </c>
      <c r="HD198" s="69" t="s">
        <v>9</v>
      </c>
      <c r="HE198" s="69" t="s">
        <v>9</v>
      </c>
      <c r="HF198" s="69" t="s">
        <v>9</v>
      </c>
      <c r="HG198" s="69" t="s">
        <v>9</v>
      </c>
      <c r="HH198" s="69" t="s">
        <v>9</v>
      </c>
      <c r="HI198" s="69" t="s">
        <v>9</v>
      </c>
      <c r="HJ198" s="69" t="s">
        <v>9</v>
      </c>
      <c r="HK198" s="69" t="s">
        <v>9</v>
      </c>
      <c r="HL198" s="69" t="s">
        <v>9</v>
      </c>
      <c r="HM198" s="69" t="s">
        <v>9</v>
      </c>
      <c r="HN198" s="69" t="s">
        <v>9</v>
      </c>
      <c r="HO198" s="69" t="s">
        <v>9</v>
      </c>
      <c r="HP198" s="69" t="s">
        <v>9</v>
      </c>
      <c r="HQ198" s="69" t="s">
        <v>9</v>
      </c>
      <c r="HR198" s="69" t="s">
        <v>9</v>
      </c>
      <c r="HS198" s="69" t="s">
        <v>9</v>
      </c>
      <c r="HT198" s="69" t="s">
        <v>9</v>
      </c>
      <c r="HU198" s="69" t="s">
        <v>9</v>
      </c>
      <c r="HV198" s="69" t="s">
        <v>9</v>
      </c>
      <c r="HW198" s="69" t="s">
        <v>9</v>
      </c>
      <c r="HX198" s="69" t="s">
        <v>9</v>
      </c>
      <c r="HY198" s="69" t="s">
        <v>9</v>
      </c>
      <c r="HZ198" s="69" t="s">
        <v>9</v>
      </c>
      <c r="IA198" s="69" t="s">
        <v>9</v>
      </c>
      <c r="IB198" s="69" t="s">
        <v>9</v>
      </c>
      <c r="IC198" s="69" t="s">
        <v>9</v>
      </c>
      <c r="ID198" s="69" t="s">
        <v>9</v>
      </c>
      <c r="IE198" s="69" t="s">
        <v>9</v>
      </c>
      <c r="IF198" s="69" t="s">
        <v>9</v>
      </c>
      <c r="IG198" s="69" t="s">
        <v>9</v>
      </c>
      <c r="IH198" s="69" t="s">
        <v>9</v>
      </c>
      <c r="II198" s="69" t="s">
        <v>9</v>
      </c>
      <c r="IJ198" s="69" t="s">
        <v>9</v>
      </c>
      <c r="IK198" s="69" t="s">
        <v>9</v>
      </c>
      <c r="IL198" s="69" t="s">
        <v>9</v>
      </c>
      <c r="IM198" s="69" t="s">
        <v>9</v>
      </c>
      <c r="IN198" s="69" t="s">
        <v>9</v>
      </c>
      <c r="IO198" s="69" t="s">
        <v>9</v>
      </c>
      <c r="IP198" s="69" t="s">
        <v>9</v>
      </c>
      <c r="IQ198" s="69" t="s">
        <v>9</v>
      </c>
      <c r="IR198" s="69" t="s">
        <v>9</v>
      </c>
      <c r="IS198" s="69" t="s">
        <v>9</v>
      </c>
      <c r="IT198" s="69" t="s">
        <v>9</v>
      </c>
      <c r="IU198" s="69" t="s">
        <v>9</v>
      </c>
      <c r="IV198" s="69" t="s">
        <v>9</v>
      </c>
      <c r="IW198" s="69" t="s">
        <v>9</v>
      </c>
      <c r="IX198" s="69" t="s">
        <v>9</v>
      </c>
      <c r="IY198" s="69" t="s">
        <v>9</v>
      </c>
      <c r="IZ198" s="69" t="s">
        <v>9</v>
      </c>
      <c r="JA198" s="69" t="s">
        <v>9</v>
      </c>
      <c r="JB198" s="69" t="s">
        <v>9</v>
      </c>
      <c r="JC198" s="69" t="s">
        <v>9</v>
      </c>
      <c r="JD198" s="69" t="s">
        <v>9</v>
      </c>
      <c r="JE198" s="69" t="s">
        <v>9</v>
      </c>
      <c r="JF198" s="69" t="s">
        <v>9</v>
      </c>
      <c r="JG198" s="69" t="s">
        <v>9</v>
      </c>
      <c r="JH198" s="69" t="s">
        <v>9</v>
      </c>
      <c r="JI198" s="69" t="s">
        <v>9</v>
      </c>
      <c r="JJ198" s="69" t="s">
        <v>9</v>
      </c>
      <c r="JK198" s="69" t="s">
        <v>9</v>
      </c>
      <c r="JL198" s="69" t="s">
        <v>9</v>
      </c>
      <c r="JM198" s="69" t="s">
        <v>9</v>
      </c>
      <c r="JN198" s="69" t="s">
        <v>9</v>
      </c>
      <c r="JO198" s="69" t="s">
        <v>9</v>
      </c>
      <c r="JP198" s="69" t="s">
        <v>9</v>
      </c>
      <c r="JQ198" s="69" t="s">
        <v>9</v>
      </c>
      <c r="JR198" s="69" t="s">
        <v>9</v>
      </c>
      <c r="JS198" s="69" t="s">
        <v>9</v>
      </c>
      <c r="JT198" s="69" t="s">
        <v>9</v>
      </c>
      <c r="JU198" s="69" t="s">
        <v>9</v>
      </c>
      <c r="JV198" s="69" t="s">
        <v>9</v>
      </c>
      <c r="JW198" s="69" t="s">
        <v>9</v>
      </c>
      <c r="JX198" s="69" t="s">
        <v>9</v>
      </c>
      <c r="JY198" s="69" t="s">
        <v>9</v>
      </c>
      <c r="JZ198" s="69" t="s">
        <v>9</v>
      </c>
      <c r="KA198" s="69" t="s">
        <v>9</v>
      </c>
      <c r="KB198" s="69" t="s">
        <v>9</v>
      </c>
      <c r="KC198" s="69" t="s">
        <v>9</v>
      </c>
      <c r="KD198" s="69" t="s">
        <v>9</v>
      </c>
      <c r="KE198" s="69" t="s">
        <v>9</v>
      </c>
      <c r="KF198" s="69" t="s">
        <v>9</v>
      </c>
      <c r="KG198" s="69" t="s">
        <v>9</v>
      </c>
      <c r="KH198" s="69" t="s">
        <v>9</v>
      </c>
      <c r="KI198" s="69" t="s">
        <v>9</v>
      </c>
      <c r="KJ198" s="69" t="s">
        <v>9</v>
      </c>
      <c r="KK198" s="69" t="s">
        <v>9</v>
      </c>
      <c r="KL198" s="69" t="s">
        <v>9</v>
      </c>
      <c r="KM198" s="69" t="s">
        <v>9</v>
      </c>
      <c r="KN198" s="69" t="s">
        <v>9</v>
      </c>
      <c r="KO198" s="69" t="s">
        <v>9</v>
      </c>
      <c r="KP198" s="69" t="s">
        <v>9</v>
      </c>
      <c r="KQ198" s="69" t="s">
        <v>9</v>
      </c>
      <c r="KR198" s="69" t="s">
        <v>9</v>
      </c>
      <c r="KS198" s="69" t="s">
        <v>9</v>
      </c>
      <c r="KT198" s="69" t="s">
        <v>9</v>
      </c>
      <c r="KU198" s="69" t="s">
        <v>9</v>
      </c>
      <c r="KV198" s="69" t="s">
        <v>9</v>
      </c>
      <c r="KW198" s="69" t="s">
        <v>9</v>
      </c>
      <c r="KX198" s="69" t="s">
        <v>9</v>
      </c>
      <c r="KY198" s="69" t="s">
        <v>9</v>
      </c>
      <c r="KZ198" s="69" t="s">
        <v>9</v>
      </c>
      <c r="LA198" s="69" t="s">
        <v>9</v>
      </c>
      <c r="LB198" s="69" t="s">
        <v>9</v>
      </c>
      <c r="LC198" s="69" t="s">
        <v>9</v>
      </c>
      <c r="LD198" s="69" t="s">
        <v>9</v>
      </c>
      <c r="LE198" s="69" t="s">
        <v>9</v>
      </c>
      <c r="LF198" s="69" t="s">
        <v>9</v>
      </c>
      <c r="LG198" s="69" t="s">
        <v>9</v>
      </c>
      <c r="LH198" s="69" t="s">
        <v>9</v>
      </c>
      <c r="LI198" s="69" t="s">
        <v>9</v>
      </c>
      <c r="LJ198" s="69" t="s">
        <v>9</v>
      </c>
      <c r="LK198" s="69" t="s">
        <v>9</v>
      </c>
      <c r="LL198" s="69" t="s">
        <v>9</v>
      </c>
      <c r="LM198" s="69" t="s">
        <v>9</v>
      </c>
      <c r="LN198" s="69" t="s">
        <v>9</v>
      </c>
      <c r="LO198" s="69" t="s">
        <v>9</v>
      </c>
      <c r="LP198" s="69" t="s">
        <v>9</v>
      </c>
      <c r="LQ198" s="69" t="s">
        <v>9</v>
      </c>
      <c r="LR198" s="69" t="s">
        <v>9</v>
      </c>
      <c r="LS198" s="69" t="s">
        <v>9</v>
      </c>
      <c r="LT198" s="69" t="s">
        <v>9</v>
      </c>
      <c r="LU198" s="69" t="s">
        <v>9</v>
      </c>
      <c r="LV198" s="69" t="s">
        <v>9</v>
      </c>
      <c r="LW198" s="69" t="s">
        <v>9</v>
      </c>
      <c r="LX198" s="69" t="s">
        <v>9</v>
      </c>
      <c r="LY198" s="69" t="s">
        <v>9</v>
      </c>
      <c r="LZ198" s="69" t="s">
        <v>9</v>
      </c>
      <c r="MA198" s="69" t="s">
        <v>9</v>
      </c>
      <c r="MB198" s="69" t="s">
        <v>9</v>
      </c>
      <c r="MC198" s="69" t="s">
        <v>9</v>
      </c>
      <c r="MD198" s="69" t="s">
        <v>9</v>
      </c>
      <c r="ME198" s="69" t="s">
        <v>9</v>
      </c>
      <c r="MF198" s="69" t="s">
        <v>9</v>
      </c>
      <c r="MG198" s="69" t="s">
        <v>9</v>
      </c>
      <c r="MH198" s="69" t="s">
        <v>9</v>
      </c>
      <c r="MI198" s="69" t="s">
        <v>9</v>
      </c>
      <c r="MJ198" s="69" t="s">
        <v>9</v>
      </c>
      <c r="MK198" s="69" t="s">
        <v>9</v>
      </c>
      <c r="ML198" s="69" t="s">
        <v>9</v>
      </c>
      <c r="MM198" s="69" t="s">
        <v>9</v>
      </c>
      <c r="MN198" s="69" t="s">
        <v>9</v>
      </c>
      <c r="MO198" s="69" t="s">
        <v>9</v>
      </c>
      <c r="MP198" s="69" t="s">
        <v>9</v>
      </c>
      <c r="MQ198" s="69" t="s">
        <v>9</v>
      </c>
      <c r="MR198" s="69" t="s">
        <v>9</v>
      </c>
      <c r="MS198" s="69" t="s">
        <v>9</v>
      </c>
      <c r="MT198" s="69" t="s">
        <v>9</v>
      </c>
      <c r="MU198" s="69" t="s">
        <v>9</v>
      </c>
      <c r="MV198" s="69" t="s">
        <v>9</v>
      </c>
      <c r="MW198" s="69" t="s">
        <v>9</v>
      </c>
      <c r="MX198" s="69" t="s">
        <v>9</v>
      </c>
      <c r="MY198" s="69" t="s">
        <v>9</v>
      </c>
      <c r="MZ198" s="69" t="s">
        <v>9</v>
      </c>
      <c r="NA198" s="69" t="s">
        <v>9</v>
      </c>
      <c r="NB198" s="69" t="s">
        <v>9</v>
      </c>
      <c r="NC198" s="69" t="s">
        <v>9</v>
      </c>
      <c r="ND198" s="69" t="s">
        <v>9</v>
      </c>
      <c r="NE198" s="69" t="s">
        <v>9</v>
      </c>
      <c r="NF198" s="69" t="s">
        <v>9</v>
      </c>
      <c r="NG198" s="69" t="s">
        <v>9</v>
      </c>
      <c r="NH198" s="69" t="s">
        <v>9</v>
      </c>
      <c r="NI198" s="69" t="s">
        <v>9</v>
      </c>
      <c r="NJ198" s="69" t="s">
        <v>9</v>
      </c>
      <c r="NK198" s="69" t="s">
        <v>9</v>
      </c>
      <c r="NL198" s="69" t="s">
        <v>9</v>
      </c>
      <c r="NM198" s="69" t="s">
        <v>9</v>
      </c>
      <c r="NN198" s="69" t="s">
        <v>9</v>
      </c>
      <c r="NO198" s="69" t="s">
        <v>9</v>
      </c>
      <c r="NP198" s="69" t="s">
        <v>9</v>
      </c>
      <c r="NQ198" s="69" t="s">
        <v>9</v>
      </c>
      <c r="NR198" s="69" t="s">
        <v>9</v>
      </c>
    </row>
    <row r="199" spans="1:387" s="5" customFormat="1" ht="12" hidden="1" customHeight="1" thickTop="1" x14ac:dyDescent="0.3">
      <c r="A199" s="66" t="s">
        <v>56</v>
      </c>
      <c r="B199" s="71" t="s">
        <v>10</v>
      </c>
      <c r="C199" s="33"/>
      <c r="D199" s="33"/>
      <c r="E199" s="48">
        <f t="shared" ref="E199:BP199" si="573">IF(E202&lt;&gt;"",E202,IF(E198="x",1,E198))</f>
        <v>1</v>
      </c>
      <c r="F199" s="48">
        <f t="shared" si="573"/>
        <v>1</v>
      </c>
      <c r="G199" s="48">
        <f t="shared" si="573"/>
        <v>1</v>
      </c>
      <c r="H199" s="48">
        <f t="shared" si="573"/>
        <v>1</v>
      </c>
      <c r="I199" s="48">
        <f t="shared" si="573"/>
        <v>1</v>
      </c>
      <c r="J199" s="48">
        <f t="shared" si="573"/>
        <v>1</v>
      </c>
      <c r="K199" s="48">
        <f t="shared" si="573"/>
        <v>1</v>
      </c>
      <c r="L199" s="48">
        <f t="shared" si="573"/>
        <v>1</v>
      </c>
      <c r="M199" s="48">
        <f t="shared" si="573"/>
        <v>1</v>
      </c>
      <c r="N199" s="48">
        <f t="shared" si="573"/>
        <v>1</v>
      </c>
      <c r="O199" s="48">
        <f t="shared" si="573"/>
        <v>1</v>
      </c>
      <c r="P199" s="48">
        <f t="shared" si="573"/>
        <v>1</v>
      </c>
      <c r="Q199" s="48">
        <f t="shared" si="573"/>
        <v>1</v>
      </c>
      <c r="R199" s="48">
        <f t="shared" si="573"/>
        <v>1</v>
      </c>
      <c r="S199" s="48">
        <f t="shared" si="573"/>
        <v>0</v>
      </c>
      <c r="T199" s="48">
        <f t="shared" si="573"/>
        <v>1</v>
      </c>
      <c r="U199" s="48">
        <f t="shared" si="573"/>
        <v>1</v>
      </c>
      <c r="V199" s="48">
        <f t="shared" si="573"/>
        <v>1</v>
      </c>
      <c r="W199" s="48">
        <f t="shared" si="573"/>
        <v>1</v>
      </c>
      <c r="X199" s="48" t="str">
        <f t="shared" si="573"/>
        <v>m</v>
      </c>
      <c r="Y199" s="48" t="str">
        <f t="shared" si="573"/>
        <v>a</v>
      </c>
      <c r="Z199" s="48">
        <f t="shared" si="573"/>
        <v>1</v>
      </c>
      <c r="AA199" s="48">
        <f t="shared" si="573"/>
        <v>1</v>
      </c>
      <c r="AB199" s="48">
        <f t="shared" si="573"/>
        <v>1</v>
      </c>
      <c r="AC199" s="48">
        <f t="shared" si="573"/>
        <v>1</v>
      </c>
      <c r="AD199" s="48">
        <f t="shared" si="573"/>
        <v>1</v>
      </c>
      <c r="AE199" s="48">
        <f t="shared" si="573"/>
        <v>1</v>
      </c>
      <c r="AF199" s="48">
        <f t="shared" si="573"/>
        <v>1</v>
      </c>
      <c r="AG199" s="48">
        <f t="shared" si="573"/>
        <v>1</v>
      </c>
      <c r="AH199" s="48">
        <f t="shared" si="573"/>
        <v>1</v>
      </c>
      <c r="AI199" s="48">
        <f t="shared" si="573"/>
        <v>1</v>
      </c>
      <c r="AJ199" s="48">
        <f t="shared" si="573"/>
        <v>1</v>
      </c>
      <c r="AK199" s="48">
        <f t="shared" si="573"/>
        <v>1</v>
      </c>
      <c r="AL199" s="48" t="str">
        <f t="shared" si="573"/>
        <v>m</v>
      </c>
      <c r="AM199" s="48">
        <f t="shared" si="573"/>
        <v>1</v>
      </c>
      <c r="AN199" s="48">
        <f t="shared" si="573"/>
        <v>1</v>
      </c>
      <c r="AO199" s="48">
        <f t="shared" si="573"/>
        <v>1</v>
      </c>
      <c r="AP199" s="48">
        <f t="shared" si="573"/>
        <v>1</v>
      </c>
      <c r="AQ199" s="48">
        <f t="shared" si="573"/>
        <v>1</v>
      </c>
      <c r="AR199" s="48">
        <f t="shared" si="573"/>
        <v>1</v>
      </c>
      <c r="AS199" s="48">
        <f t="shared" si="573"/>
        <v>1</v>
      </c>
      <c r="AT199" s="48">
        <f t="shared" si="573"/>
        <v>1</v>
      </c>
      <c r="AU199" s="48">
        <f t="shared" si="573"/>
        <v>1</v>
      </c>
      <c r="AV199" s="48">
        <f t="shared" si="573"/>
        <v>1</v>
      </c>
      <c r="AW199" s="48">
        <f t="shared" si="573"/>
        <v>1</v>
      </c>
      <c r="AX199" s="48">
        <f t="shared" si="573"/>
        <v>1</v>
      </c>
      <c r="AY199" s="48">
        <f t="shared" si="573"/>
        <v>1</v>
      </c>
      <c r="AZ199" s="48">
        <f t="shared" si="573"/>
        <v>1</v>
      </c>
      <c r="BA199" s="48">
        <f t="shared" si="573"/>
        <v>1</v>
      </c>
      <c r="BB199" s="48">
        <f t="shared" si="573"/>
        <v>1</v>
      </c>
      <c r="BC199" s="48">
        <f t="shared" si="573"/>
        <v>1</v>
      </c>
      <c r="BD199" s="48">
        <f t="shared" si="573"/>
        <v>1</v>
      </c>
      <c r="BE199" s="48">
        <f t="shared" si="573"/>
        <v>1</v>
      </c>
      <c r="BF199" s="48">
        <f t="shared" si="573"/>
        <v>0</v>
      </c>
      <c r="BG199" s="48">
        <f t="shared" si="573"/>
        <v>0</v>
      </c>
      <c r="BH199" s="48">
        <f t="shared" si="573"/>
        <v>0</v>
      </c>
      <c r="BI199" s="48">
        <f t="shared" si="573"/>
        <v>0</v>
      </c>
      <c r="BJ199" s="48">
        <f t="shared" si="573"/>
        <v>0</v>
      </c>
      <c r="BK199" s="48">
        <f t="shared" si="573"/>
        <v>0</v>
      </c>
      <c r="BL199" s="48">
        <f t="shared" si="573"/>
        <v>0</v>
      </c>
      <c r="BM199" s="48">
        <f t="shared" si="573"/>
        <v>0</v>
      </c>
      <c r="BN199" s="48">
        <f t="shared" si="573"/>
        <v>0</v>
      </c>
      <c r="BO199" s="48">
        <f t="shared" si="573"/>
        <v>0</v>
      </c>
      <c r="BP199" s="48">
        <f t="shared" si="573"/>
        <v>0</v>
      </c>
      <c r="BQ199" s="48">
        <f t="shared" ref="BQ199:CQ199" si="574">IF(BQ202&lt;&gt;"",BQ202,IF(BQ198="x",1,BQ198))</f>
        <v>0</v>
      </c>
      <c r="BR199" s="48">
        <f t="shared" si="574"/>
        <v>0</v>
      </c>
      <c r="BS199" s="48">
        <f t="shared" si="574"/>
        <v>0</v>
      </c>
      <c r="BT199" s="48">
        <f t="shared" si="574"/>
        <v>0</v>
      </c>
      <c r="BU199" s="48">
        <f t="shared" si="574"/>
        <v>0</v>
      </c>
      <c r="BV199" s="48">
        <f t="shared" si="574"/>
        <v>0</v>
      </c>
      <c r="BW199" s="48">
        <f t="shared" si="574"/>
        <v>1</v>
      </c>
      <c r="BX199" s="48">
        <f t="shared" si="574"/>
        <v>1</v>
      </c>
      <c r="BY199" s="48">
        <f t="shared" si="574"/>
        <v>1</v>
      </c>
      <c r="BZ199" s="48">
        <f t="shared" si="574"/>
        <v>1</v>
      </c>
      <c r="CA199" s="48">
        <f t="shared" si="574"/>
        <v>1</v>
      </c>
      <c r="CB199" s="48">
        <f t="shared" si="574"/>
        <v>1</v>
      </c>
      <c r="CC199" s="48">
        <f t="shared" si="574"/>
        <v>1</v>
      </c>
      <c r="CD199" s="48">
        <f t="shared" si="574"/>
        <v>1</v>
      </c>
      <c r="CE199" s="48">
        <f t="shared" si="574"/>
        <v>1</v>
      </c>
      <c r="CF199" s="48">
        <f t="shared" si="574"/>
        <v>1</v>
      </c>
      <c r="CG199" s="48">
        <f t="shared" si="574"/>
        <v>1</v>
      </c>
      <c r="CH199" s="48">
        <f t="shared" si="574"/>
        <v>1</v>
      </c>
      <c r="CI199" s="48">
        <f t="shared" si="574"/>
        <v>1</v>
      </c>
      <c r="CJ199" s="48">
        <f t="shared" si="574"/>
        <v>1</v>
      </c>
      <c r="CK199" s="48">
        <f t="shared" si="574"/>
        <v>1</v>
      </c>
      <c r="CL199" s="48">
        <f t="shared" si="574"/>
        <v>1</v>
      </c>
      <c r="CM199" s="48">
        <f t="shared" si="574"/>
        <v>1</v>
      </c>
      <c r="CN199" s="48">
        <f t="shared" si="574"/>
        <v>1</v>
      </c>
      <c r="CO199" s="48">
        <f t="shared" si="574"/>
        <v>1</v>
      </c>
      <c r="CP199" s="48" t="str">
        <f t="shared" si="574"/>
        <v>m</v>
      </c>
      <c r="CQ199" s="48">
        <f t="shared" si="574"/>
        <v>1</v>
      </c>
      <c r="CR199" s="48">
        <f>IF(CR202&lt;&gt;"",CR202,IF(CR198="x",1,0))</f>
        <v>1</v>
      </c>
      <c r="CS199" s="48">
        <f t="shared" ref="CS199:FD199" si="575">IF(CS202&lt;&gt;"",CS202,IF(CS198="x",1,0))</f>
        <v>1</v>
      </c>
      <c r="CT199" s="48">
        <f t="shared" si="575"/>
        <v>1</v>
      </c>
      <c r="CU199" s="48">
        <f t="shared" si="575"/>
        <v>1</v>
      </c>
      <c r="CV199" s="48">
        <f t="shared" si="575"/>
        <v>1</v>
      </c>
      <c r="CW199" s="48">
        <f t="shared" si="575"/>
        <v>1</v>
      </c>
      <c r="CX199" s="48">
        <f t="shared" si="575"/>
        <v>1</v>
      </c>
      <c r="CY199" s="48">
        <f t="shared" si="575"/>
        <v>1</v>
      </c>
      <c r="CZ199" s="48">
        <f t="shared" si="575"/>
        <v>1</v>
      </c>
      <c r="DA199" s="48">
        <f t="shared" si="575"/>
        <v>1</v>
      </c>
      <c r="DB199" s="48">
        <f t="shared" si="575"/>
        <v>1</v>
      </c>
      <c r="DC199" s="48">
        <f t="shared" si="575"/>
        <v>1</v>
      </c>
      <c r="DD199" s="48">
        <f t="shared" si="575"/>
        <v>1</v>
      </c>
      <c r="DE199" s="48">
        <f t="shared" si="575"/>
        <v>1</v>
      </c>
      <c r="DF199" s="48">
        <f t="shared" si="575"/>
        <v>1</v>
      </c>
      <c r="DG199" s="48">
        <f t="shared" si="575"/>
        <v>1</v>
      </c>
      <c r="DH199" s="48">
        <f t="shared" si="575"/>
        <v>1</v>
      </c>
      <c r="DI199" s="48">
        <f t="shared" si="575"/>
        <v>1</v>
      </c>
      <c r="DJ199" s="48">
        <f t="shared" si="575"/>
        <v>1</v>
      </c>
      <c r="DK199" s="48">
        <f t="shared" si="575"/>
        <v>1</v>
      </c>
      <c r="DL199" s="48">
        <f t="shared" si="575"/>
        <v>1</v>
      </c>
      <c r="DM199" s="48">
        <f t="shared" si="575"/>
        <v>1</v>
      </c>
      <c r="DN199" s="48">
        <f t="shared" si="575"/>
        <v>1</v>
      </c>
      <c r="DO199" s="48">
        <f t="shared" si="575"/>
        <v>1</v>
      </c>
      <c r="DP199" s="48">
        <f t="shared" si="575"/>
        <v>1</v>
      </c>
      <c r="DQ199" s="48">
        <f t="shared" si="575"/>
        <v>1</v>
      </c>
      <c r="DR199" s="48" t="str">
        <f t="shared" si="575"/>
        <v>m</v>
      </c>
      <c r="DS199" s="48">
        <f t="shared" si="575"/>
        <v>0</v>
      </c>
      <c r="DT199" s="48">
        <f t="shared" si="575"/>
        <v>0</v>
      </c>
      <c r="DU199" s="48">
        <f t="shared" si="575"/>
        <v>1</v>
      </c>
      <c r="DV199" s="48">
        <f t="shared" si="575"/>
        <v>1</v>
      </c>
      <c r="DW199" s="48">
        <f t="shared" si="575"/>
        <v>1</v>
      </c>
      <c r="DX199" s="48">
        <f t="shared" si="575"/>
        <v>1</v>
      </c>
      <c r="DY199" s="48">
        <f t="shared" si="575"/>
        <v>1</v>
      </c>
      <c r="DZ199" s="48">
        <f t="shared" si="575"/>
        <v>1</v>
      </c>
      <c r="EA199" s="48">
        <f t="shared" si="575"/>
        <v>1</v>
      </c>
      <c r="EB199" s="48">
        <f t="shared" si="575"/>
        <v>1</v>
      </c>
      <c r="EC199" s="48">
        <f t="shared" si="575"/>
        <v>1</v>
      </c>
      <c r="ED199" s="48">
        <f t="shared" si="575"/>
        <v>1</v>
      </c>
      <c r="EE199" s="48">
        <f t="shared" si="575"/>
        <v>1</v>
      </c>
      <c r="EF199" s="48">
        <f t="shared" si="575"/>
        <v>1</v>
      </c>
      <c r="EG199" s="48">
        <f t="shared" si="575"/>
        <v>1</v>
      </c>
      <c r="EH199" s="48">
        <f t="shared" si="575"/>
        <v>1</v>
      </c>
      <c r="EI199" s="48">
        <f t="shared" si="575"/>
        <v>1</v>
      </c>
      <c r="EJ199" s="48">
        <f t="shared" si="575"/>
        <v>1</v>
      </c>
      <c r="EK199" s="48">
        <f t="shared" si="575"/>
        <v>1</v>
      </c>
      <c r="EL199" s="48">
        <f t="shared" si="575"/>
        <v>1</v>
      </c>
      <c r="EM199" s="48">
        <f t="shared" si="575"/>
        <v>1</v>
      </c>
      <c r="EN199" s="48">
        <f t="shared" si="575"/>
        <v>1</v>
      </c>
      <c r="EO199" s="48">
        <f t="shared" si="575"/>
        <v>1</v>
      </c>
      <c r="EP199" s="48">
        <f t="shared" si="575"/>
        <v>1</v>
      </c>
      <c r="EQ199" s="48">
        <f t="shared" si="575"/>
        <v>1</v>
      </c>
      <c r="ER199" s="48">
        <f t="shared" si="575"/>
        <v>1</v>
      </c>
      <c r="ES199" s="48">
        <f t="shared" si="575"/>
        <v>1</v>
      </c>
      <c r="ET199" s="48" t="str">
        <f t="shared" si="575"/>
        <v>m</v>
      </c>
      <c r="EU199" s="48">
        <f t="shared" si="575"/>
        <v>1</v>
      </c>
      <c r="EV199" s="48">
        <f t="shared" si="575"/>
        <v>1</v>
      </c>
      <c r="EW199" s="48">
        <f t="shared" si="575"/>
        <v>1</v>
      </c>
      <c r="EX199" s="48">
        <f t="shared" si="575"/>
        <v>1</v>
      </c>
      <c r="EY199" s="48">
        <f t="shared" si="575"/>
        <v>1</v>
      </c>
      <c r="EZ199" s="48">
        <f t="shared" si="575"/>
        <v>1</v>
      </c>
      <c r="FA199" s="48">
        <f t="shared" si="575"/>
        <v>1</v>
      </c>
      <c r="FB199" s="48">
        <f t="shared" si="575"/>
        <v>1</v>
      </c>
      <c r="FC199" s="48">
        <f t="shared" si="575"/>
        <v>1</v>
      </c>
      <c r="FD199" s="48">
        <f t="shared" si="575"/>
        <v>1</v>
      </c>
      <c r="FE199" s="48">
        <f t="shared" ref="FE199:HP199" si="576">IF(FE202&lt;&gt;"",FE202,IF(FE198="x",1,0))</f>
        <v>1</v>
      </c>
      <c r="FF199" s="48">
        <f t="shared" si="576"/>
        <v>1</v>
      </c>
      <c r="FG199" s="48">
        <f t="shared" si="576"/>
        <v>1</v>
      </c>
      <c r="FH199" s="48">
        <f t="shared" si="576"/>
        <v>1</v>
      </c>
      <c r="FI199" s="48">
        <f t="shared" si="576"/>
        <v>1</v>
      </c>
      <c r="FJ199" s="48">
        <f t="shared" si="576"/>
        <v>1</v>
      </c>
      <c r="FK199" s="48">
        <f t="shared" si="576"/>
        <v>1</v>
      </c>
      <c r="FL199" s="48">
        <f t="shared" si="576"/>
        <v>1</v>
      </c>
      <c r="FM199" s="48">
        <f t="shared" si="576"/>
        <v>1</v>
      </c>
      <c r="FN199" s="48">
        <f t="shared" si="576"/>
        <v>1</v>
      </c>
      <c r="FO199" s="48">
        <f t="shared" si="576"/>
        <v>1</v>
      </c>
      <c r="FP199" s="48">
        <f t="shared" si="576"/>
        <v>1</v>
      </c>
      <c r="FQ199" s="48">
        <f t="shared" si="576"/>
        <v>1</v>
      </c>
      <c r="FR199" s="48">
        <f t="shared" si="576"/>
        <v>1</v>
      </c>
      <c r="FS199" s="48">
        <f t="shared" si="576"/>
        <v>1</v>
      </c>
      <c r="FT199" s="48">
        <f t="shared" si="576"/>
        <v>1</v>
      </c>
      <c r="FU199" s="48">
        <f t="shared" si="576"/>
        <v>1</v>
      </c>
      <c r="FV199" s="48" t="str">
        <f t="shared" si="576"/>
        <v>m</v>
      </c>
      <c r="FW199" s="48">
        <f t="shared" si="576"/>
        <v>1</v>
      </c>
      <c r="FX199" s="48">
        <f t="shared" si="576"/>
        <v>1</v>
      </c>
      <c r="FY199" s="48">
        <f t="shared" si="576"/>
        <v>1</v>
      </c>
      <c r="FZ199" s="48">
        <f t="shared" si="576"/>
        <v>1</v>
      </c>
      <c r="GA199" s="48">
        <f t="shared" si="576"/>
        <v>1</v>
      </c>
      <c r="GB199" s="48">
        <f t="shared" si="576"/>
        <v>1</v>
      </c>
      <c r="GC199" s="48">
        <f t="shared" si="576"/>
        <v>1</v>
      </c>
      <c r="GD199" s="48">
        <f t="shared" si="576"/>
        <v>1</v>
      </c>
      <c r="GE199" s="48">
        <f t="shared" si="576"/>
        <v>1</v>
      </c>
      <c r="GF199" s="48">
        <f t="shared" si="576"/>
        <v>1</v>
      </c>
      <c r="GG199" s="48">
        <f t="shared" si="576"/>
        <v>1</v>
      </c>
      <c r="GH199" s="48">
        <f t="shared" si="576"/>
        <v>1</v>
      </c>
      <c r="GI199" s="48">
        <f t="shared" si="576"/>
        <v>1</v>
      </c>
      <c r="GJ199" s="48">
        <f t="shared" si="576"/>
        <v>1</v>
      </c>
      <c r="GK199" s="48">
        <f t="shared" si="576"/>
        <v>1</v>
      </c>
      <c r="GL199" s="48">
        <f t="shared" si="576"/>
        <v>1</v>
      </c>
      <c r="GM199" s="48">
        <f t="shared" si="576"/>
        <v>1</v>
      </c>
      <c r="GN199" s="48">
        <f t="shared" si="576"/>
        <v>1</v>
      </c>
      <c r="GO199" s="48">
        <f t="shared" si="576"/>
        <v>1</v>
      </c>
      <c r="GP199" s="48">
        <f t="shared" si="576"/>
        <v>1</v>
      </c>
      <c r="GQ199" s="48">
        <f t="shared" si="576"/>
        <v>1</v>
      </c>
      <c r="GR199" s="48">
        <f t="shared" si="576"/>
        <v>1</v>
      </c>
      <c r="GS199" s="48">
        <f t="shared" si="576"/>
        <v>1</v>
      </c>
      <c r="GT199" s="48">
        <f t="shared" si="576"/>
        <v>1</v>
      </c>
      <c r="GU199" s="48">
        <f t="shared" si="576"/>
        <v>1</v>
      </c>
      <c r="GV199" s="48">
        <f t="shared" si="576"/>
        <v>1</v>
      </c>
      <c r="GW199" s="48">
        <f t="shared" si="576"/>
        <v>1</v>
      </c>
      <c r="GX199" s="48" t="str">
        <f t="shared" si="576"/>
        <v>m</v>
      </c>
      <c r="GY199" s="48">
        <f t="shared" si="576"/>
        <v>1</v>
      </c>
      <c r="GZ199" s="48">
        <f t="shared" si="576"/>
        <v>1</v>
      </c>
      <c r="HA199" s="48">
        <f t="shared" si="576"/>
        <v>1</v>
      </c>
      <c r="HB199" s="48">
        <f t="shared" si="576"/>
        <v>1</v>
      </c>
      <c r="HC199" s="48">
        <f t="shared" si="576"/>
        <v>1</v>
      </c>
      <c r="HD199" s="48">
        <f t="shared" si="576"/>
        <v>1</v>
      </c>
      <c r="HE199" s="48">
        <f t="shared" si="576"/>
        <v>1</v>
      </c>
      <c r="HF199" s="48">
        <f t="shared" si="576"/>
        <v>1</v>
      </c>
      <c r="HG199" s="48">
        <f t="shared" si="576"/>
        <v>1</v>
      </c>
      <c r="HH199" s="48">
        <f t="shared" si="576"/>
        <v>1</v>
      </c>
      <c r="HI199" s="48">
        <f t="shared" si="576"/>
        <v>1</v>
      </c>
      <c r="HJ199" s="48">
        <f t="shared" si="576"/>
        <v>1</v>
      </c>
      <c r="HK199" s="48">
        <f t="shared" si="576"/>
        <v>1</v>
      </c>
      <c r="HL199" s="48">
        <f t="shared" si="576"/>
        <v>1</v>
      </c>
      <c r="HM199" s="48">
        <f t="shared" si="576"/>
        <v>1</v>
      </c>
      <c r="HN199" s="48">
        <f t="shared" si="576"/>
        <v>1</v>
      </c>
      <c r="HO199" s="48">
        <f t="shared" si="576"/>
        <v>1</v>
      </c>
      <c r="HP199" s="48">
        <f t="shared" si="576"/>
        <v>1</v>
      </c>
      <c r="HQ199" s="48">
        <f t="shared" ref="HQ199:KB199" si="577">IF(HQ202&lt;&gt;"",HQ202,IF(HQ198="x",1,0))</f>
        <v>1</v>
      </c>
      <c r="HR199" s="48">
        <f t="shared" si="577"/>
        <v>1</v>
      </c>
      <c r="HS199" s="48">
        <f t="shared" si="577"/>
        <v>1</v>
      </c>
      <c r="HT199" s="48">
        <f t="shared" si="577"/>
        <v>1</v>
      </c>
      <c r="HU199" s="48">
        <f t="shared" si="577"/>
        <v>1</v>
      </c>
      <c r="HV199" s="48">
        <f t="shared" si="577"/>
        <v>1</v>
      </c>
      <c r="HW199" s="48">
        <f t="shared" si="577"/>
        <v>1</v>
      </c>
      <c r="HX199" s="48">
        <f t="shared" si="577"/>
        <v>1</v>
      </c>
      <c r="HY199" s="48">
        <f t="shared" si="577"/>
        <v>1</v>
      </c>
      <c r="HZ199" s="48" t="str">
        <f t="shared" si="577"/>
        <v>m</v>
      </c>
      <c r="IA199" s="48">
        <f t="shared" si="577"/>
        <v>1</v>
      </c>
      <c r="IB199" s="48">
        <f t="shared" si="577"/>
        <v>1</v>
      </c>
      <c r="IC199" s="48">
        <f t="shared" si="577"/>
        <v>1</v>
      </c>
      <c r="ID199" s="48">
        <f t="shared" si="577"/>
        <v>1</v>
      </c>
      <c r="IE199" s="48">
        <f t="shared" si="577"/>
        <v>1</v>
      </c>
      <c r="IF199" s="48">
        <f t="shared" si="577"/>
        <v>1</v>
      </c>
      <c r="IG199" s="48">
        <f t="shared" si="577"/>
        <v>1</v>
      </c>
      <c r="IH199" s="48">
        <f t="shared" si="577"/>
        <v>1</v>
      </c>
      <c r="II199" s="48">
        <f t="shared" si="577"/>
        <v>1</v>
      </c>
      <c r="IJ199" s="48">
        <f t="shared" si="577"/>
        <v>1</v>
      </c>
      <c r="IK199" s="48">
        <f t="shared" si="577"/>
        <v>1</v>
      </c>
      <c r="IL199" s="48">
        <f t="shared" si="577"/>
        <v>1</v>
      </c>
      <c r="IM199" s="48">
        <f t="shared" si="577"/>
        <v>1</v>
      </c>
      <c r="IN199" s="48">
        <f t="shared" si="577"/>
        <v>1</v>
      </c>
      <c r="IO199" s="48">
        <f t="shared" si="577"/>
        <v>1</v>
      </c>
      <c r="IP199" s="48">
        <f t="shared" si="577"/>
        <v>1</v>
      </c>
      <c r="IQ199" s="48">
        <f t="shared" si="577"/>
        <v>1</v>
      </c>
      <c r="IR199" s="48">
        <f t="shared" si="577"/>
        <v>1</v>
      </c>
      <c r="IS199" s="48">
        <f t="shared" si="577"/>
        <v>1</v>
      </c>
      <c r="IT199" s="48">
        <f t="shared" si="577"/>
        <v>1</v>
      </c>
      <c r="IU199" s="48">
        <f t="shared" si="577"/>
        <v>1</v>
      </c>
      <c r="IV199" s="48">
        <f t="shared" si="577"/>
        <v>1</v>
      </c>
      <c r="IW199" s="48">
        <f t="shared" si="577"/>
        <v>1</v>
      </c>
      <c r="IX199" s="48">
        <f t="shared" si="577"/>
        <v>1</v>
      </c>
      <c r="IY199" s="48">
        <f t="shared" si="577"/>
        <v>1</v>
      </c>
      <c r="IZ199" s="48">
        <f t="shared" si="577"/>
        <v>1</v>
      </c>
      <c r="JA199" s="48">
        <f t="shared" si="577"/>
        <v>1</v>
      </c>
      <c r="JB199" s="48" t="str">
        <f t="shared" si="577"/>
        <v>m</v>
      </c>
      <c r="JC199" s="48">
        <f t="shared" si="577"/>
        <v>1</v>
      </c>
      <c r="JD199" s="48">
        <f t="shared" si="577"/>
        <v>1</v>
      </c>
      <c r="JE199" s="48">
        <f t="shared" si="577"/>
        <v>1</v>
      </c>
      <c r="JF199" s="48">
        <f t="shared" si="577"/>
        <v>1</v>
      </c>
      <c r="JG199" s="48">
        <f t="shared" si="577"/>
        <v>1</v>
      </c>
      <c r="JH199" s="48">
        <f t="shared" si="577"/>
        <v>1</v>
      </c>
      <c r="JI199" s="48">
        <f t="shared" si="577"/>
        <v>1</v>
      </c>
      <c r="JJ199" s="48">
        <f t="shared" si="577"/>
        <v>1</v>
      </c>
      <c r="JK199" s="48">
        <f t="shared" si="577"/>
        <v>1</v>
      </c>
      <c r="JL199" s="48">
        <f t="shared" si="577"/>
        <v>1</v>
      </c>
      <c r="JM199" s="48">
        <f t="shared" si="577"/>
        <v>1</v>
      </c>
      <c r="JN199" s="48">
        <f t="shared" si="577"/>
        <v>1</v>
      </c>
      <c r="JO199" s="48">
        <f t="shared" si="577"/>
        <v>1</v>
      </c>
      <c r="JP199" s="48">
        <f t="shared" si="577"/>
        <v>1</v>
      </c>
      <c r="JQ199" s="48">
        <f t="shared" si="577"/>
        <v>1</v>
      </c>
      <c r="JR199" s="48">
        <f t="shared" si="577"/>
        <v>1</v>
      </c>
      <c r="JS199" s="48">
        <f t="shared" si="577"/>
        <v>1</v>
      </c>
      <c r="JT199" s="48">
        <f t="shared" si="577"/>
        <v>1</v>
      </c>
      <c r="JU199" s="48">
        <f t="shared" si="577"/>
        <v>1</v>
      </c>
      <c r="JV199" s="48">
        <f t="shared" si="577"/>
        <v>1</v>
      </c>
      <c r="JW199" s="48">
        <f t="shared" si="577"/>
        <v>1</v>
      </c>
      <c r="JX199" s="48">
        <f t="shared" si="577"/>
        <v>1</v>
      </c>
      <c r="JY199" s="48">
        <f t="shared" si="577"/>
        <v>1</v>
      </c>
      <c r="JZ199" s="48">
        <f t="shared" si="577"/>
        <v>1</v>
      </c>
      <c r="KA199" s="48">
        <f t="shared" si="577"/>
        <v>1</v>
      </c>
      <c r="KB199" s="48">
        <f t="shared" si="577"/>
        <v>1</v>
      </c>
      <c r="KC199" s="48">
        <f t="shared" ref="KC199:MN199" si="578">IF(KC202&lt;&gt;"",KC202,IF(KC198="x",1,0))</f>
        <v>1</v>
      </c>
      <c r="KD199" s="48" t="str">
        <f t="shared" si="578"/>
        <v>m</v>
      </c>
      <c r="KE199" s="48">
        <f t="shared" si="578"/>
        <v>1</v>
      </c>
      <c r="KF199" s="48">
        <f t="shared" si="578"/>
        <v>1</v>
      </c>
      <c r="KG199" s="48">
        <f t="shared" si="578"/>
        <v>1</v>
      </c>
      <c r="KH199" s="48">
        <f t="shared" si="578"/>
        <v>1</v>
      </c>
      <c r="KI199" s="48">
        <f t="shared" si="578"/>
        <v>1</v>
      </c>
      <c r="KJ199" s="48">
        <f t="shared" si="578"/>
        <v>1</v>
      </c>
      <c r="KK199" s="48">
        <f t="shared" si="578"/>
        <v>1</v>
      </c>
      <c r="KL199" s="48">
        <f t="shared" si="578"/>
        <v>1</v>
      </c>
      <c r="KM199" s="48">
        <f t="shared" si="578"/>
        <v>1</v>
      </c>
      <c r="KN199" s="48">
        <f t="shared" si="578"/>
        <v>1</v>
      </c>
      <c r="KO199" s="48">
        <f t="shared" si="578"/>
        <v>1</v>
      </c>
      <c r="KP199" s="48">
        <f t="shared" si="578"/>
        <v>1</v>
      </c>
      <c r="KQ199" s="48">
        <f t="shared" si="578"/>
        <v>1</v>
      </c>
      <c r="KR199" s="48">
        <f t="shared" si="578"/>
        <v>1</v>
      </c>
      <c r="KS199" s="48">
        <f t="shared" si="578"/>
        <v>1</v>
      </c>
      <c r="KT199" s="48">
        <f t="shared" si="578"/>
        <v>1</v>
      </c>
      <c r="KU199" s="48">
        <f t="shared" si="578"/>
        <v>1</v>
      </c>
      <c r="KV199" s="48">
        <f t="shared" si="578"/>
        <v>1</v>
      </c>
      <c r="KW199" s="48">
        <f t="shared" si="578"/>
        <v>1</v>
      </c>
      <c r="KX199" s="48">
        <f t="shared" si="578"/>
        <v>1</v>
      </c>
      <c r="KY199" s="48">
        <f t="shared" si="578"/>
        <v>1</v>
      </c>
      <c r="KZ199" s="48">
        <f t="shared" si="578"/>
        <v>1</v>
      </c>
      <c r="LA199" s="48">
        <f t="shared" si="578"/>
        <v>1</v>
      </c>
      <c r="LB199" s="48">
        <f t="shared" si="578"/>
        <v>1</v>
      </c>
      <c r="LC199" s="48">
        <f t="shared" si="578"/>
        <v>1</v>
      </c>
      <c r="LD199" s="48">
        <f t="shared" si="578"/>
        <v>1</v>
      </c>
      <c r="LE199" s="48">
        <f t="shared" si="578"/>
        <v>1</v>
      </c>
      <c r="LF199" s="48" t="str">
        <f t="shared" si="578"/>
        <v>m</v>
      </c>
      <c r="LG199" s="48">
        <f t="shared" si="578"/>
        <v>1</v>
      </c>
      <c r="LH199" s="48">
        <f t="shared" si="578"/>
        <v>1</v>
      </c>
      <c r="LI199" s="48">
        <f t="shared" si="578"/>
        <v>1</v>
      </c>
      <c r="LJ199" s="48">
        <f t="shared" si="578"/>
        <v>1</v>
      </c>
      <c r="LK199" s="48">
        <f t="shared" si="578"/>
        <v>1</v>
      </c>
      <c r="LL199" s="48">
        <f t="shared" si="578"/>
        <v>1</v>
      </c>
      <c r="LM199" s="48">
        <f t="shared" si="578"/>
        <v>1</v>
      </c>
      <c r="LN199" s="48">
        <f t="shared" si="578"/>
        <v>1</v>
      </c>
      <c r="LO199" s="48">
        <f t="shared" si="578"/>
        <v>1</v>
      </c>
      <c r="LP199" s="48">
        <f t="shared" si="578"/>
        <v>1</v>
      </c>
      <c r="LQ199" s="48">
        <f t="shared" si="578"/>
        <v>1</v>
      </c>
      <c r="LR199" s="48">
        <f t="shared" si="578"/>
        <v>1</v>
      </c>
      <c r="LS199" s="48">
        <f t="shared" si="578"/>
        <v>1</v>
      </c>
      <c r="LT199" s="48">
        <f t="shared" si="578"/>
        <v>1</v>
      </c>
      <c r="LU199" s="48">
        <f t="shared" si="578"/>
        <v>1</v>
      </c>
      <c r="LV199" s="48">
        <f t="shared" si="578"/>
        <v>1</v>
      </c>
      <c r="LW199" s="48">
        <f t="shared" si="578"/>
        <v>1</v>
      </c>
      <c r="LX199" s="48">
        <f t="shared" si="578"/>
        <v>1</v>
      </c>
      <c r="LY199" s="48">
        <f t="shared" si="578"/>
        <v>1</v>
      </c>
      <c r="LZ199" s="48">
        <f t="shared" si="578"/>
        <v>1</v>
      </c>
      <c r="MA199" s="48">
        <f t="shared" si="578"/>
        <v>1</v>
      </c>
      <c r="MB199" s="48">
        <f t="shared" si="578"/>
        <v>1</v>
      </c>
      <c r="MC199" s="48">
        <f t="shared" si="578"/>
        <v>1</v>
      </c>
      <c r="MD199" s="48">
        <f t="shared" si="578"/>
        <v>1</v>
      </c>
      <c r="ME199" s="48">
        <f t="shared" si="578"/>
        <v>1</v>
      </c>
      <c r="MF199" s="48">
        <f t="shared" si="578"/>
        <v>1</v>
      </c>
      <c r="MG199" s="48">
        <f t="shared" si="578"/>
        <v>1</v>
      </c>
      <c r="MH199" s="48">
        <f t="shared" si="578"/>
        <v>1</v>
      </c>
      <c r="MI199" s="48">
        <f t="shared" si="578"/>
        <v>1</v>
      </c>
      <c r="MJ199" s="48">
        <f t="shared" si="578"/>
        <v>1</v>
      </c>
      <c r="MK199" s="48">
        <f t="shared" si="578"/>
        <v>1</v>
      </c>
      <c r="ML199" s="48">
        <f t="shared" si="578"/>
        <v>1</v>
      </c>
      <c r="MM199" s="48">
        <f t="shared" si="578"/>
        <v>1</v>
      </c>
      <c r="MN199" s="48">
        <f t="shared" si="578"/>
        <v>1</v>
      </c>
      <c r="MO199" s="48" t="str">
        <f t="shared" ref="MO199:NR199" si="579">IF(MO202&lt;&gt;"",MO202,IF(MO198="x",1,0))</f>
        <v>m</v>
      </c>
      <c r="MP199" s="48">
        <f t="shared" si="579"/>
        <v>1</v>
      </c>
      <c r="MQ199" s="48">
        <f t="shared" si="579"/>
        <v>1</v>
      </c>
      <c r="MR199" s="48">
        <f t="shared" si="579"/>
        <v>1</v>
      </c>
      <c r="MS199" s="48">
        <f t="shared" si="579"/>
        <v>1</v>
      </c>
      <c r="MT199" s="48">
        <f t="shared" si="579"/>
        <v>1</v>
      </c>
      <c r="MU199" s="48">
        <f t="shared" si="579"/>
        <v>1</v>
      </c>
      <c r="MV199" s="48">
        <f t="shared" si="579"/>
        <v>1</v>
      </c>
      <c r="MW199" s="48">
        <f t="shared" si="579"/>
        <v>1</v>
      </c>
      <c r="MX199" s="48">
        <f t="shared" si="579"/>
        <v>1</v>
      </c>
      <c r="MY199" s="48">
        <f t="shared" si="579"/>
        <v>1</v>
      </c>
      <c r="MZ199" s="48">
        <f t="shared" si="579"/>
        <v>1</v>
      </c>
      <c r="NA199" s="48">
        <f t="shared" si="579"/>
        <v>1</v>
      </c>
      <c r="NB199" s="48">
        <f t="shared" si="579"/>
        <v>1</v>
      </c>
      <c r="NC199" s="48">
        <f t="shared" si="579"/>
        <v>1</v>
      </c>
      <c r="ND199" s="48">
        <f t="shared" si="579"/>
        <v>1</v>
      </c>
      <c r="NE199" s="48">
        <f t="shared" si="579"/>
        <v>1</v>
      </c>
      <c r="NF199" s="72">
        <f t="shared" si="579"/>
        <v>1</v>
      </c>
      <c r="NG199" s="48">
        <f t="shared" si="579"/>
        <v>1</v>
      </c>
      <c r="NH199" s="48">
        <f t="shared" si="579"/>
        <v>1</v>
      </c>
      <c r="NI199" s="48">
        <f t="shared" si="579"/>
        <v>1</v>
      </c>
      <c r="NJ199" s="48" t="str">
        <f t="shared" si="579"/>
        <v>m</v>
      </c>
      <c r="NK199" s="48">
        <f t="shared" si="579"/>
        <v>1</v>
      </c>
      <c r="NL199" s="48">
        <f t="shared" si="579"/>
        <v>1</v>
      </c>
      <c r="NM199" s="48">
        <f t="shared" si="579"/>
        <v>1</v>
      </c>
      <c r="NN199" s="48">
        <f t="shared" si="579"/>
        <v>1</v>
      </c>
      <c r="NO199" s="48">
        <f t="shared" si="579"/>
        <v>1</v>
      </c>
      <c r="NP199" s="48">
        <f t="shared" si="579"/>
        <v>1</v>
      </c>
      <c r="NQ199" s="48">
        <f t="shared" si="579"/>
        <v>1</v>
      </c>
      <c r="NR199" s="48">
        <f t="shared" si="579"/>
        <v>1</v>
      </c>
    </row>
    <row r="200" spans="1:387" s="5" customFormat="1" ht="12" hidden="1" customHeight="1" x14ac:dyDescent="0.3">
      <c r="A200" s="66" t="s">
        <v>56</v>
      </c>
      <c r="B200" s="71" t="s">
        <v>11</v>
      </c>
      <c r="C200" s="33"/>
      <c r="D200" s="33"/>
      <c r="E200" s="48">
        <f t="shared" ref="E200:BP200" si="580">IF(E203&lt;&gt;"",E203,IF(OR(F196=1,F198="x",F196=2),1,F198))</f>
        <v>1</v>
      </c>
      <c r="F200" s="48">
        <f t="shared" si="580"/>
        <v>1</v>
      </c>
      <c r="G200" s="48">
        <f t="shared" si="580"/>
        <v>1</v>
      </c>
      <c r="H200" s="48">
        <f t="shared" si="580"/>
        <v>1</v>
      </c>
      <c r="I200" s="48">
        <f t="shared" si="580"/>
        <v>1</v>
      </c>
      <c r="J200" s="48">
        <f t="shared" si="580"/>
        <v>1</v>
      </c>
      <c r="K200" s="48">
        <f t="shared" si="580"/>
        <v>1</v>
      </c>
      <c r="L200" s="48" t="str">
        <f t="shared" si="580"/>
        <v>C</v>
      </c>
      <c r="M200" s="48">
        <f t="shared" si="580"/>
        <v>1</v>
      </c>
      <c r="N200" s="48">
        <f t="shared" si="580"/>
        <v>1</v>
      </c>
      <c r="O200" s="48">
        <f t="shared" si="580"/>
        <v>1</v>
      </c>
      <c r="P200" s="48">
        <f t="shared" si="580"/>
        <v>1</v>
      </c>
      <c r="Q200" s="48">
        <f t="shared" si="580"/>
        <v>1</v>
      </c>
      <c r="R200" s="48">
        <f t="shared" si="580"/>
        <v>0</v>
      </c>
      <c r="S200" s="48">
        <f t="shared" si="580"/>
        <v>1</v>
      </c>
      <c r="T200" s="48">
        <f t="shared" si="580"/>
        <v>1</v>
      </c>
      <c r="U200" s="48">
        <f t="shared" si="580"/>
        <v>1</v>
      </c>
      <c r="V200" s="48">
        <f t="shared" si="580"/>
        <v>1</v>
      </c>
      <c r="W200" s="48">
        <f t="shared" si="580"/>
        <v>1</v>
      </c>
      <c r="X200" s="48" t="str">
        <f t="shared" si="580"/>
        <v>a</v>
      </c>
      <c r="Y200" s="48">
        <f t="shared" si="580"/>
        <v>1</v>
      </c>
      <c r="Z200" s="48">
        <f t="shared" si="580"/>
        <v>1</v>
      </c>
      <c r="AA200" s="48">
        <f t="shared" si="580"/>
        <v>1</v>
      </c>
      <c r="AB200" s="48">
        <f t="shared" si="580"/>
        <v>1</v>
      </c>
      <c r="AC200" s="48">
        <f t="shared" si="580"/>
        <v>1</v>
      </c>
      <c r="AD200" s="48">
        <f t="shared" si="580"/>
        <v>1</v>
      </c>
      <c r="AE200" s="48">
        <f t="shared" si="580"/>
        <v>1</v>
      </c>
      <c r="AF200" s="48">
        <f t="shared" si="580"/>
        <v>1</v>
      </c>
      <c r="AG200" s="48">
        <f t="shared" si="580"/>
        <v>1</v>
      </c>
      <c r="AH200" s="48">
        <f t="shared" si="580"/>
        <v>1</v>
      </c>
      <c r="AI200" s="48">
        <f t="shared" si="580"/>
        <v>1</v>
      </c>
      <c r="AJ200" s="48">
        <f t="shared" si="580"/>
        <v>1</v>
      </c>
      <c r="AK200" s="48">
        <f t="shared" si="580"/>
        <v>1</v>
      </c>
      <c r="AL200" s="48">
        <f t="shared" si="580"/>
        <v>1</v>
      </c>
      <c r="AM200" s="48">
        <f t="shared" si="580"/>
        <v>1</v>
      </c>
      <c r="AN200" s="48">
        <f t="shared" si="580"/>
        <v>1</v>
      </c>
      <c r="AO200" s="48">
        <f t="shared" si="580"/>
        <v>1</v>
      </c>
      <c r="AP200" s="48">
        <f t="shared" si="580"/>
        <v>1</v>
      </c>
      <c r="AQ200" s="48">
        <f t="shared" si="580"/>
        <v>1</v>
      </c>
      <c r="AR200" s="48">
        <f t="shared" si="580"/>
        <v>1</v>
      </c>
      <c r="AS200" s="48">
        <f t="shared" si="580"/>
        <v>1</v>
      </c>
      <c r="AT200" s="48">
        <f t="shared" si="580"/>
        <v>1</v>
      </c>
      <c r="AU200" s="48">
        <f t="shared" si="580"/>
        <v>1</v>
      </c>
      <c r="AV200" s="48">
        <f t="shared" si="580"/>
        <v>1</v>
      </c>
      <c r="AW200" s="48">
        <f t="shared" si="580"/>
        <v>1</v>
      </c>
      <c r="AX200" s="48">
        <f t="shared" si="580"/>
        <v>1</v>
      </c>
      <c r="AY200" s="48" t="str">
        <f t="shared" si="580"/>
        <v>K</v>
      </c>
      <c r="AZ200" s="48" t="str">
        <f t="shared" si="580"/>
        <v>S</v>
      </c>
      <c r="BA200" s="48">
        <f t="shared" si="580"/>
        <v>1</v>
      </c>
      <c r="BB200" s="48">
        <f t="shared" si="580"/>
        <v>1</v>
      </c>
      <c r="BC200" s="48">
        <f t="shared" si="580"/>
        <v>1</v>
      </c>
      <c r="BD200" s="48">
        <f t="shared" si="580"/>
        <v>1</v>
      </c>
      <c r="BE200" s="48">
        <f t="shared" si="580"/>
        <v>0</v>
      </c>
      <c r="BF200" s="48">
        <f t="shared" si="580"/>
        <v>0</v>
      </c>
      <c r="BG200" s="48">
        <f t="shared" si="580"/>
        <v>0</v>
      </c>
      <c r="BH200" s="48">
        <f t="shared" si="580"/>
        <v>0</v>
      </c>
      <c r="BI200" s="48">
        <f t="shared" si="580"/>
        <v>0</v>
      </c>
      <c r="BJ200" s="48">
        <f t="shared" si="580"/>
        <v>0</v>
      </c>
      <c r="BK200" s="48">
        <f t="shared" si="580"/>
        <v>0</v>
      </c>
      <c r="BL200" s="48">
        <f t="shared" si="580"/>
        <v>0</v>
      </c>
      <c r="BM200" s="48">
        <f t="shared" si="580"/>
        <v>0</v>
      </c>
      <c r="BN200" s="48">
        <f t="shared" si="580"/>
        <v>0</v>
      </c>
      <c r="BO200" s="48">
        <f t="shared" si="580"/>
        <v>0</v>
      </c>
      <c r="BP200" s="48">
        <f t="shared" si="580"/>
        <v>0</v>
      </c>
      <c r="BQ200" s="48">
        <f t="shared" ref="BQ200:EB200" si="581">IF(BQ203&lt;&gt;"",BQ203,IF(OR(BR196=1,BR198="x",BR196=2),1,BR198))</f>
        <v>0</v>
      </c>
      <c r="BR200" s="48">
        <f t="shared" si="581"/>
        <v>0</v>
      </c>
      <c r="BS200" s="48">
        <f t="shared" si="581"/>
        <v>0</v>
      </c>
      <c r="BT200" s="48">
        <f t="shared" si="581"/>
        <v>0</v>
      </c>
      <c r="BU200" s="48">
        <f t="shared" si="581"/>
        <v>0</v>
      </c>
      <c r="BV200" s="48">
        <f t="shared" si="581"/>
        <v>1</v>
      </c>
      <c r="BW200" s="48">
        <f t="shared" si="581"/>
        <v>1</v>
      </c>
      <c r="BX200" s="48">
        <f t="shared" si="581"/>
        <v>1</v>
      </c>
      <c r="BY200" s="48">
        <f t="shared" si="581"/>
        <v>1</v>
      </c>
      <c r="BZ200" s="48">
        <f t="shared" si="581"/>
        <v>1</v>
      </c>
      <c r="CA200" s="48">
        <f t="shared" si="581"/>
        <v>1</v>
      </c>
      <c r="CB200" s="48">
        <f t="shared" si="581"/>
        <v>1</v>
      </c>
      <c r="CC200" s="48">
        <f t="shared" si="581"/>
        <v>1</v>
      </c>
      <c r="CD200" s="48">
        <f t="shared" si="581"/>
        <v>1</v>
      </c>
      <c r="CE200" s="48">
        <f t="shared" si="581"/>
        <v>1</v>
      </c>
      <c r="CF200" s="48">
        <f t="shared" si="581"/>
        <v>1</v>
      </c>
      <c r="CG200" s="48">
        <f t="shared" si="581"/>
        <v>1</v>
      </c>
      <c r="CH200" s="48">
        <f t="shared" si="581"/>
        <v>1</v>
      </c>
      <c r="CI200" s="48" t="str">
        <f t="shared" si="581"/>
        <v>c</v>
      </c>
      <c r="CJ200" s="48">
        <f t="shared" si="581"/>
        <v>1</v>
      </c>
      <c r="CK200" s="48">
        <f t="shared" si="581"/>
        <v>1</v>
      </c>
      <c r="CL200" s="48">
        <f t="shared" si="581"/>
        <v>1</v>
      </c>
      <c r="CM200" s="48">
        <f t="shared" si="581"/>
        <v>1</v>
      </c>
      <c r="CN200" s="48">
        <f t="shared" si="581"/>
        <v>1</v>
      </c>
      <c r="CO200" s="48">
        <f t="shared" si="581"/>
        <v>1</v>
      </c>
      <c r="CP200" s="48">
        <f t="shared" si="581"/>
        <v>1</v>
      </c>
      <c r="CQ200" s="48">
        <f t="shared" si="581"/>
        <v>1</v>
      </c>
      <c r="CR200" s="48">
        <f t="shared" si="581"/>
        <v>1</v>
      </c>
      <c r="CS200" s="48">
        <f t="shared" si="581"/>
        <v>1</v>
      </c>
      <c r="CT200" s="48">
        <f t="shared" si="581"/>
        <v>1</v>
      </c>
      <c r="CU200" s="48">
        <f t="shared" si="581"/>
        <v>1</v>
      </c>
      <c r="CV200" s="48">
        <f t="shared" si="581"/>
        <v>1</v>
      </c>
      <c r="CW200" s="48">
        <f t="shared" si="581"/>
        <v>1</v>
      </c>
      <c r="CX200" s="48">
        <f t="shared" si="581"/>
        <v>1</v>
      </c>
      <c r="CY200" s="48">
        <f t="shared" si="581"/>
        <v>1</v>
      </c>
      <c r="CZ200" s="48">
        <f t="shared" si="581"/>
        <v>1</v>
      </c>
      <c r="DA200" s="48">
        <f t="shared" si="581"/>
        <v>1</v>
      </c>
      <c r="DB200" s="48">
        <f t="shared" si="581"/>
        <v>1</v>
      </c>
      <c r="DC200" s="48">
        <f t="shared" si="581"/>
        <v>1</v>
      </c>
      <c r="DD200" s="48">
        <f t="shared" si="581"/>
        <v>1</v>
      </c>
      <c r="DE200" s="48">
        <f t="shared" si="581"/>
        <v>1</v>
      </c>
      <c r="DF200" s="48">
        <f t="shared" si="581"/>
        <v>1</v>
      </c>
      <c r="DG200" s="48">
        <f t="shared" si="581"/>
        <v>1</v>
      </c>
      <c r="DH200" s="48">
        <f t="shared" si="581"/>
        <v>1</v>
      </c>
      <c r="DI200" s="48">
        <f t="shared" si="581"/>
        <v>1</v>
      </c>
      <c r="DJ200" s="48">
        <f t="shared" si="581"/>
        <v>1</v>
      </c>
      <c r="DK200" s="48">
        <f t="shared" si="581"/>
        <v>1</v>
      </c>
      <c r="DL200" s="48">
        <f t="shared" si="581"/>
        <v>1</v>
      </c>
      <c r="DM200" s="48">
        <f t="shared" si="581"/>
        <v>1</v>
      </c>
      <c r="DN200" s="48">
        <f t="shared" si="581"/>
        <v>1</v>
      </c>
      <c r="DO200" s="48">
        <f t="shared" si="581"/>
        <v>1</v>
      </c>
      <c r="DP200" s="48">
        <f t="shared" si="581"/>
        <v>1</v>
      </c>
      <c r="DQ200" s="48">
        <f t="shared" si="581"/>
        <v>0</v>
      </c>
      <c r="DR200" s="48">
        <f t="shared" si="581"/>
        <v>0</v>
      </c>
      <c r="DS200" s="48">
        <f t="shared" si="581"/>
        <v>0</v>
      </c>
      <c r="DT200" s="48">
        <f t="shared" si="581"/>
        <v>1</v>
      </c>
      <c r="DU200" s="48">
        <f t="shared" si="581"/>
        <v>1</v>
      </c>
      <c r="DV200" s="48">
        <f t="shared" si="581"/>
        <v>1</v>
      </c>
      <c r="DW200" s="48">
        <f t="shared" si="581"/>
        <v>1</v>
      </c>
      <c r="DX200" s="48">
        <f t="shared" si="581"/>
        <v>1</v>
      </c>
      <c r="DY200" s="48">
        <f t="shared" si="581"/>
        <v>1</v>
      </c>
      <c r="DZ200" s="48">
        <f t="shared" si="581"/>
        <v>1</v>
      </c>
      <c r="EA200" s="48">
        <f t="shared" si="581"/>
        <v>1</v>
      </c>
      <c r="EB200" s="48">
        <f t="shared" si="581"/>
        <v>1</v>
      </c>
      <c r="EC200" s="48">
        <f t="shared" ref="EC200:GN200" si="582">IF(EC203&lt;&gt;"",EC203,IF(OR(ED196=1,ED198="x",ED196=2),1,ED198))</f>
        <v>1</v>
      </c>
      <c r="ED200" s="48">
        <f t="shared" si="582"/>
        <v>1</v>
      </c>
      <c r="EE200" s="48">
        <f t="shared" si="582"/>
        <v>1</v>
      </c>
      <c r="EF200" s="48">
        <f t="shared" si="582"/>
        <v>1</v>
      </c>
      <c r="EG200" s="48">
        <f t="shared" si="582"/>
        <v>1</v>
      </c>
      <c r="EH200" s="48">
        <f t="shared" si="582"/>
        <v>1</v>
      </c>
      <c r="EI200" s="48">
        <f t="shared" si="582"/>
        <v>1</v>
      </c>
      <c r="EJ200" s="48">
        <f t="shared" si="582"/>
        <v>1</v>
      </c>
      <c r="EK200" s="48">
        <f t="shared" si="582"/>
        <v>1</v>
      </c>
      <c r="EL200" s="48">
        <f t="shared" si="582"/>
        <v>1</v>
      </c>
      <c r="EM200" s="48">
        <f t="shared" si="582"/>
        <v>1</v>
      </c>
      <c r="EN200" s="48">
        <f t="shared" si="582"/>
        <v>1</v>
      </c>
      <c r="EO200" s="48">
        <f t="shared" si="582"/>
        <v>1</v>
      </c>
      <c r="EP200" s="48">
        <f t="shared" si="582"/>
        <v>1</v>
      </c>
      <c r="EQ200" s="48">
        <f t="shared" si="582"/>
        <v>1</v>
      </c>
      <c r="ER200" s="48">
        <f t="shared" si="582"/>
        <v>1</v>
      </c>
      <c r="ES200" s="48">
        <f t="shared" si="582"/>
        <v>1</v>
      </c>
      <c r="ET200" s="48">
        <f t="shared" si="582"/>
        <v>1</v>
      </c>
      <c r="EU200" s="48">
        <f t="shared" si="582"/>
        <v>1</v>
      </c>
      <c r="EV200" s="48">
        <f t="shared" si="582"/>
        <v>1</v>
      </c>
      <c r="EW200" s="48">
        <f t="shared" si="582"/>
        <v>1</v>
      </c>
      <c r="EX200" s="48">
        <f t="shared" si="582"/>
        <v>1</v>
      </c>
      <c r="EY200" s="48">
        <f t="shared" si="582"/>
        <v>1</v>
      </c>
      <c r="EZ200" s="48">
        <f t="shared" si="582"/>
        <v>1</v>
      </c>
      <c r="FA200" s="48">
        <f t="shared" si="582"/>
        <v>1</v>
      </c>
      <c r="FB200" s="48">
        <f t="shared" si="582"/>
        <v>1</v>
      </c>
      <c r="FC200" s="48">
        <f t="shared" si="582"/>
        <v>1</v>
      </c>
      <c r="FD200" s="48">
        <f t="shared" si="582"/>
        <v>1</v>
      </c>
      <c r="FE200" s="48">
        <f t="shared" si="582"/>
        <v>1</v>
      </c>
      <c r="FF200" s="48">
        <f t="shared" si="582"/>
        <v>1</v>
      </c>
      <c r="FG200" s="48">
        <f t="shared" si="582"/>
        <v>1</v>
      </c>
      <c r="FH200" s="48">
        <f t="shared" si="582"/>
        <v>1</v>
      </c>
      <c r="FI200" s="48">
        <f t="shared" si="582"/>
        <v>1</v>
      </c>
      <c r="FJ200" s="48">
        <f t="shared" si="582"/>
        <v>1</v>
      </c>
      <c r="FK200" s="48">
        <f t="shared" si="582"/>
        <v>1</v>
      </c>
      <c r="FL200" s="48">
        <f t="shared" si="582"/>
        <v>1</v>
      </c>
      <c r="FM200" s="48">
        <f t="shared" si="582"/>
        <v>1</v>
      </c>
      <c r="FN200" s="48">
        <f t="shared" si="582"/>
        <v>1</v>
      </c>
      <c r="FO200" s="48">
        <f t="shared" si="582"/>
        <v>1</v>
      </c>
      <c r="FP200" s="48">
        <f t="shared" si="582"/>
        <v>1</v>
      </c>
      <c r="FQ200" s="48">
        <f t="shared" si="582"/>
        <v>1</v>
      </c>
      <c r="FR200" s="48">
        <f t="shared" si="582"/>
        <v>1</v>
      </c>
      <c r="FS200" s="48">
        <f t="shared" si="582"/>
        <v>1</v>
      </c>
      <c r="FT200" s="48">
        <f t="shared" si="582"/>
        <v>1</v>
      </c>
      <c r="FU200" s="48">
        <f t="shared" si="582"/>
        <v>1</v>
      </c>
      <c r="FV200" s="48">
        <f t="shared" si="582"/>
        <v>1</v>
      </c>
      <c r="FW200" s="48">
        <f t="shared" si="582"/>
        <v>1</v>
      </c>
      <c r="FX200" s="48">
        <f t="shared" si="582"/>
        <v>1</v>
      </c>
      <c r="FY200" s="48">
        <f t="shared" si="582"/>
        <v>1</v>
      </c>
      <c r="FZ200" s="48">
        <f t="shared" si="582"/>
        <v>1</v>
      </c>
      <c r="GA200" s="48">
        <f t="shared" si="582"/>
        <v>1</v>
      </c>
      <c r="GB200" s="48">
        <f t="shared" si="582"/>
        <v>1</v>
      </c>
      <c r="GC200" s="48">
        <f t="shared" si="582"/>
        <v>1</v>
      </c>
      <c r="GD200" s="48">
        <f t="shared" si="582"/>
        <v>1</v>
      </c>
      <c r="GE200" s="48">
        <f t="shared" si="582"/>
        <v>1</v>
      </c>
      <c r="GF200" s="48">
        <f t="shared" si="582"/>
        <v>1</v>
      </c>
      <c r="GG200" s="48">
        <f t="shared" si="582"/>
        <v>1</v>
      </c>
      <c r="GH200" s="48">
        <f t="shared" si="582"/>
        <v>1</v>
      </c>
      <c r="GI200" s="48">
        <f t="shared" si="582"/>
        <v>1</v>
      </c>
      <c r="GJ200" s="48">
        <f t="shared" si="582"/>
        <v>1</v>
      </c>
      <c r="GK200" s="48">
        <f t="shared" si="582"/>
        <v>1</v>
      </c>
      <c r="GL200" s="48">
        <f t="shared" si="582"/>
        <v>1</v>
      </c>
      <c r="GM200" s="48">
        <f t="shared" si="582"/>
        <v>1</v>
      </c>
      <c r="GN200" s="48">
        <f t="shared" si="582"/>
        <v>1</v>
      </c>
      <c r="GO200" s="48">
        <f t="shared" ref="GO200:IZ200" si="583">IF(GO203&lt;&gt;"",GO203,IF(OR(GP196=1,GP198="x",GP196=2),1,GP198))</f>
        <v>1</v>
      </c>
      <c r="GP200" s="48">
        <f t="shared" si="583"/>
        <v>1</v>
      </c>
      <c r="GQ200" s="48">
        <f t="shared" si="583"/>
        <v>1</v>
      </c>
      <c r="GR200" s="48">
        <f t="shared" si="583"/>
        <v>1</v>
      </c>
      <c r="GS200" s="48">
        <f t="shared" si="583"/>
        <v>1</v>
      </c>
      <c r="GT200" s="48">
        <f t="shared" si="583"/>
        <v>1</v>
      </c>
      <c r="GU200" s="48">
        <f t="shared" si="583"/>
        <v>1</v>
      </c>
      <c r="GV200" s="48">
        <f t="shared" si="583"/>
        <v>1</v>
      </c>
      <c r="GW200" s="48">
        <f t="shared" si="583"/>
        <v>1</v>
      </c>
      <c r="GX200" s="48">
        <f t="shared" si="583"/>
        <v>1</v>
      </c>
      <c r="GY200" s="48">
        <f t="shared" si="583"/>
        <v>1</v>
      </c>
      <c r="GZ200" s="48">
        <f t="shared" si="583"/>
        <v>1</v>
      </c>
      <c r="HA200" s="48">
        <f t="shared" si="583"/>
        <v>1</v>
      </c>
      <c r="HB200" s="48">
        <f t="shared" si="583"/>
        <v>1</v>
      </c>
      <c r="HC200" s="48">
        <f t="shared" si="583"/>
        <v>1</v>
      </c>
      <c r="HD200" s="48">
        <f t="shared" si="583"/>
        <v>1</v>
      </c>
      <c r="HE200" s="48">
        <f t="shared" si="583"/>
        <v>1</v>
      </c>
      <c r="HF200" s="48">
        <f t="shared" si="583"/>
        <v>1</v>
      </c>
      <c r="HG200" s="48">
        <f t="shared" si="583"/>
        <v>1</v>
      </c>
      <c r="HH200" s="48">
        <f t="shared" si="583"/>
        <v>1</v>
      </c>
      <c r="HI200" s="48">
        <f t="shared" si="583"/>
        <v>1</v>
      </c>
      <c r="HJ200" s="48">
        <f t="shared" si="583"/>
        <v>1</v>
      </c>
      <c r="HK200" s="48">
        <f t="shared" si="583"/>
        <v>1</v>
      </c>
      <c r="HL200" s="48">
        <f t="shared" si="583"/>
        <v>1</v>
      </c>
      <c r="HM200" s="48">
        <f t="shared" si="583"/>
        <v>1</v>
      </c>
      <c r="HN200" s="48">
        <f t="shared" si="583"/>
        <v>1</v>
      </c>
      <c r="HO200" s="48">
        <f t="shared" si="583"/>
        <v>1</v>
      </c>
      <c r="HP200" s="48">
        <f t="shared" si="583"/>
        <v>1</v>
      </c>
      <c r="HQ200" s="48">
        <f t="shared" si="583"/>
        <v>1</v>
      </c>
      <c r="HR200" s="48">
        <f t="shared" si="583"/>
        <v>1</v>
      </c>
      <c r="HS200" s="48">
        <f t="shared" si="583"/>
        <v>1</v>
      </c>
      <c r="HT200" s="48">
        <f t="shared" si="583"/>
        <v>1</v>
      </c>
      <c r="HU200" s="48">
        <f t="shared" si="583"/>
        <v>1</v>
      </c>
      <c r="HV200" s="48">
        <f t="shared" si="583"/>
        <v>1</v>
      </c>
      <c r="HW200" s="48">
        <f t="shared" si="583"/>
        <v>1</v>
      </c>
      <c r="HX200" s="48">
        <f t="shared" si="583"/>
        <v>1</v>
      </c>
      <c r="HY200" s="48">
        <f t="shared" si="583"/>
        <v>1</v>
      </c>
      <c r="HZ200" s="48">
        <f t="shared" si="583"/>
        <v>1</v>
      </c>
      <c r="IA200" s="48">
        <f t="shared" si="583"/>
        <v>1</v>
      </c>
      <c r="IB200" s="48">
        <f t="shared" si="583"/>
        <v>1</v>
      </c>
      <c r="IC200" s="48">
        <f t="shared" si="583"/>
        <v>1</v>
      </c>
      <c r="ID200" s="48">
        <f t="shared" si="583"/>
        <v>1</v>
      </c>
      <c r="IE200" s="48">
        <f t="shared" si="583"/>
        <v>1</v>
      </c>
      <c r="IF200" s="48">
        <f t="shared" si="583"/>
        <v>1</v>
      </c>
      <c r="IG200" s="48">
        <f t="shared" si="583"/>
        <v>1</v>
      </c>
      <c r="IH200" s="48">
        <f t="shared" si="583"/>
        <v>1</v>
      </c>
      <c r="II200" s="48">
        <f t="shared" si="583"/>
        <v>1</v>
      </c>
      <c r="IJ200" s="48">
        <f t="shared" si="583"/>
        <v>1</v>
      </c>
      <c r="IK200" s="48">
        <f t="shared" si="583"/>
        <v>1</v>
      </c>
      <c r="IL200" s="48">
        <f t="shared" si="583"/>
        <v>1</v>
      </c>
      <c r="IM200" s="48">
        <f t="shared" si="583"/>
        <v>1</v>
      </c>
      <c r="IN200" s="48">
        <f t="shared" si="583"/>
        <v>1</v>
      </c>
      <c r="IO200" s="48">
        <f t="shared" si="583"/>
        <v>1</v>
      </c>
      <c r="IP200" s="48">
        <f t="shared" si="583"/>
        <v>1</v>
      </c>
      <c r="IQ200" s="48">
        <f t="shared" si="583"/>
        <v>1</v>
      </c>
      <c r="IR200" s="48">
        <f t="shared" si="583"/>
        <v>1</v>
      </c>
      <c r="IS200" s="48">
        <f t="shared" si="583"/>
        <v>1</v>
      </c>
      <c r="IT200" s="48">
        <f t="shared" si="583"/>
        <v>1</v>
      </c>
      <c r="IU200" s="48">
        <f t="shared" si="583"/>
        <v>1</v>
      </c>
      <c r="IV200" s="48">
        <f t="shared" si="583"/>
        <v>1</v>
      </c>
      <c r="IW200" s="48">
        <f t="shared" si="583"/>
        <v>1</v>
      </c>
      <c r="IX200" s="48">
        <f t="shared" si="583"/>
        <v>1</v>
      </c>
      <c r="IY200" s="48">
        <f t="shared" si="583"/>
        <v>1</v>
      </c>
      <c r="IZ200" s="48">
        <f t="shared" si="583"/>
        <v>1</v>
      </c>
      <c r="JA200" s="48">
        <f t="shared" ref="JA200:LL200" si="584">IF(JA203&lt;&gt;"",JA203,IF(OR(JB196=1,JB198="x",JB196=2),1,JB198))</f>
        <v>1</v>
      </c>
      <c r="JB200" s="48">
        <f t="shared" si="584"/>
        <v>1</v>
      </c>
      <c r="JC200" s="48">
        <f t="shared" si="584"/>
        <v>1</v>
      </c>
      <c r="JD200" s="48">
        <f t="shared" si="584"/>
        <v>1</v>
      </c>
      <c r="JE200" s="48">
        <f t="shared" si="584"/>
        <v>1</v>
      </c>
      <c r="JF200" s="48">
        <f t="shared" si="584"/>
        <v>1</v>
      </c>
      <c r="JG200" s="48">
        <f t="shared" si="584"/>
        <v>1</v>
      </c>
      <c r="JH200" s="48">
        <f t="shared" si="584"/>
        <v>1</v>
      </c>
      <c r="JI200" s="48">
        <f t="shared" si="584"/>
        <v>1</v>
      </c>
      <c r="JJ200" s="48">
        <f t="shared" si="584"/>
        <v>1</v>
      </c>
      <c r="JK200" s="48">
        <f t="shared" si="584"/>
        <v>1</v>
      </c>
      <c r="JL200" s="48">
        <f t="shared" si="584"/>
        <v>1</v>
      </c>
      <c r="JM200" s="48">
        <f t="shared" si="584"/>
        <v>1</v>
      </c>
      <c r="JN200" s="48">
        <f t="shared" si="584"/>
        <v>1</v>
      </c>
      <c r="JO200" s="48">
        <f t="shared" si="584"/>
        <v>1</v>
      </c>
      <c r="JP200" s="48">
        <f t="shared" si="584"/>
        <v>1</v>
      </c>
      <c r="JQ200" s="48">
        <f t="shared" si="584"/>
        <v>1</v>
      </c>
      <c r="JR200" s="48">
        <f t="shared" si="584"/>
        <v>1</v>
      </c>
      <c r="JS200" s="48">
        <f t="shared" si="584"/>
        <v>1</v>
      </c>
      <c r="JT200" s="48">
        <f t="shared" si="584"/>
        <v>1</v>
      </c>
      <c r="JU200" s="48">
        <f t="shared" si="584"/>
        <v>1</v>
      </c>
      <c r="JV200" s="48">
        <f t="shared" si="584"/>
        <v>1</v>
      </c>
      <c r="JW200" s="48">
        <f t="shared" si="584"/>
        <v>1</v>
      </c>
      <c r="JX200" s="48">
        <f t="shared" si="584"/>
        <v>1</v>
      </c>
      <c r="JY200" s="48">
        <f t="shared" si="584"/>
        <v>1</v>
      </c>
      <c r="JZ200" s="48">
        <f t="shared" si="584"/>
        <v>1</v>
      </c>
      <c r="KA200" s="48">
        <f t="shared" si="584"/>
        <v>1</v>
      </c>
      <c r="KB200" s="48">
        <f t="shared" si="584"/>
        <v>1</v>
      </c>
      <c r="KC200" s="48">
        <f t="shared" si="584"/>
        <v>1</v>
      </c>
      <c r="KD200" s="48">
        <f t="shared" si="584"/>
        <v>1</v>
      </c>
      <c r="KE200" s="48">
        <f t="shared" si="584"/>
        <v>1</v>
      </c>
      <c r="KF200" s="48">
        <f t="shared" si="584"/>
        <v>1</v>
      </c>
      <c r="KG200" s="48">
        <f t="shared" si="584"/>
        <v>1</v>
      </c>
      <c r="KH200" s="48">
        <f t="shared" si="584"/>
        <v>1</v>
      </c>
      <c r="KI200" s="48">
        <f t="shared" si="584"/>
        <v>1</v>
      </c>
      <c r="KJ200" s="48">
        <f t="shared" si="584"/>
        <v>1</v>
      </c>
      <c r="KK200" s="48">
        <f t="shared" si="584"/>
        <v>1</v>
      </c>
      <c r="KL200" s="48">
        <f t="shared" si="584"/>
        <v>1</v>
      </c>
      <c r="KM200" s="48">
        <f t="shared" si="584"/>
        <v>1</v>
      </c>
      <c r="KN200" s="48">
        <f t="shared" si="584"/>
        <v>1</v>
      </c>
      <c r="KO200" s="48">
        <f t="shared" si="584"/>
        <v>1</v>
      </c>
      <c r="KP200" s="48">
        <f t="shared" si="584"/>
        <v>1</v>
      </c>
      <c r="KQ200" s="48">
        <f t="shared" si="584"/>
        <v>1</v>
      </c>
      <c r="KR200" s="48">
        <f t="shared" si="584"/>
        <v>1</v>
      </c>
      <c r="KS200" s="48">
        <f t="shared" si="584"/>
        <v>1</v>
      </c>
      <c r="KT200" s="48">
        <f t="shared" si="584"/>
        <v>1</v>
      </c>
      <c r="KU200" s="48">
        <f t="shared" si="584"/>
        <v>1</v>
      </c>
      <c r="KV200" s="48">
        <f t="shared" si="584"/>
        <v>1</v>
      </c>
      <c r="KW200" s="48">
        <f t="shared" si="584"/>
        <v>1</v>
      </c>
      <c r="KX200" s="48">
        <f t="shared" si="584"/>
        <v>1</v>
      </c>
      <c r="KY200" s="48">
        <f t="shared" si="584"/>
        <v>1</v>
      </c>
      <c r="KZ200" s="48">
        <f t="shared" si="584"/>
        <v>1</v>
      </c>
      <c r="LA200" s="48">
        <f t="shared" si="584"/>
        <v>1</v>
      </c>
      <c r="LB200" s="48">
        <f t="shared" si="584"/>
        <v>1</v>
      </c>
      <c r="LC200" s="48">
        <f t="shared" si="584"/>
        <v>1</v>
      </c>
      <c r="LD200" s="48">
        <f t="shared" si="584"/>
        <v>1</v>
      </c>
      <c r="LE200" s="48">
        <f t="shared" si="584"/>
        <v>1</v>
      </c>
      <c r="LF200" s="48">
        <f t="shared" si="584"/>
        <v>1</v>
      </c>
      <c r="LG200" s="48">
        <f t="shared" si="584"/>
        <v>1</v>
      </c>
      <c r="LH200" s="48">
        <f t="shared" si="584"/>
        <v>1</v>
      </c>
      <c r="LI200" s="48">
        <f t="shared" si="584"/>
        <v>1</v>
      </c>
      <c r="LJ200" s="48">
        <f t="shared" si="584"/>
        <v>1</v>
      </c>
      <c r="LK200" s="48">
        <f t="shared" si="584"/>
        <v>1</v>
      </c>
      <c r="LL200" s="48">
        <f t="shared" si="584"/>
        <v>1</v>
      </c>
      <c r="LM200" s="48">
        <f t="shared" ref="LM200:NR200" si="585">IF(LM203&lt;&gt;"",LM203,IF(OR(LN196=1,LN198="x",LN196=2),1,LN198))</f>
        <v>1</v>
      </c>
      <c r="LN200" s="48">
        <f t="shared" si="585"/>
        <v>1</v>
      </c>
      <c r="LO200" s="48">
        <f t="shared" si="585"/>
        <v>1</v>
      </c>
      <c r="LP200" s="48">
        <f t="shared" si="585"/>
        <v>1</v>
      </c>
      <c r="LQ200" s="48">
        <f t="shared" si="585"/>
        <v>1</v>
      </c>
      <c r="LR200" s="48">
        <f t="shared" si="585"/>
        <v>1</v>
      </c>
      <c r="LS200" s="48">
        <f t="shared" si="585"/>
        <v>1</v>
      </c>
      <c r="LT200" s="48">
        <f t="shared" si="585"/>
        <v>1</v>
      </c>
      <c r="LU200" s="48">
        <f t="shared" si="585"/>
        <v>1</v>
      </c>
      <c r="LV200" s="48">
        <f t="shared" si="585"/>
        <v>1</v>
      </c>
      <c r="LW200" s="48">
        <f t="shared" si="585"/>
        <v>1</v>
      </c>
      <c r="LX200" s="48">
        <f t="shared" si="585"/>
        <v>1</v>
      </c>
      <c r="LY200" s="48">
        <f t="shared" si="585"/>
        <v>1</v>
      </c>
      <c r="LZ200" s="48">
        <f t="shared" si="585"/>
        <v>1</v>
      </c>
      <c r="MA200" s="48">
        <f t="shared" si="585"/>
        <v>1</v>
      </c>
      <c r="MB200" s="48">
        <f t="shared" si="585"/>
        <v>1</v>
      </c>
      <c r="MC200" s="48">
        <f t="shared" si="585"/>
        <v>1</v>
      </c>
      <c r="MD200" s="48">
        <f t="shared" si="585"/>
        <v>1</v>
      </c>
      <c r="ME200" s="48">
        <f t="shared" si="585"/>
        <v>1</v>
      </c>
      <c r="MF200" s="48">
        <f t="shared" si="585"/>
        <v>1</v>
      </c>
      <c r="MG200" s="48">
        <f t="shared" si="585"/>
        <v>1</v>
      </c>
      <c r="MH200" s="48">
        <f t="shared" si="585"/>
        <v>1</v>
      </c>
      <c r="MI200" s="48">
        <f t="shared" si="585"/>
        <v>1</v>
      </c>
      <c r="MJ200" s="48">
        <f t="shared" si="585"/>
        <v>1</v>
      </c>
      <c r="MK200" s="48">
        <f t="shared" si="585"/>
        <v>1</v>
      </c>
      <c r="ML200" s="48">
        <f t="shared" si="585"/>
        <v>1</v>
      </c>
      <c r="MM200" s="48">
        <f t="shared" si="585"/>
        <v>1</v>
      </c>
      <c r="MN200" s="48">
        <f t="shared" si="585"/>
        <v>1</v>
      </c>
      <c r="MO200" s="48">
        <f t="shared" si="585"/>
        <v>1</v>
      </c>
      <c r="MP200" s="48">
        <f t="shared" si="585"/>
        <v>1</v>
      </c>
      <c r="MQ200" s="48">
        <f t="shared" si="585"/>
        <v>1</v>
      </c>
      <c r="MR200" s="48">
        <f t="shared" si="585"/>
        <v>1</v>
      </c>
      <c r="MS200" s="48">
        <f t="shared" si="585"/>
        <v>1</v>
      </c>
      <c r="MT200" s="48">
        <f t="shared" si="585"/>
        <v>1</v>
      </c>
      <c r="MU200" s="48">
        <f t="shared" si="585"/>
        <v>1</v>
      </c>
      <c r="MV200" s="48">
        <f t="shared" si="585"/>
        <v>1</v>
      </c>
      <c r="MW200" s="48">
        <f t="shared" si="585"/>
        <v>1</v>
      </c>
      <c r="MX200" s="48">
        <f t="shared" si="585"/>
        <v>1</v>
      </c>
      <c r="MY200" s="48">
        <f t="shared" si="585"/>
        <v>1</v>
      </c>
      <c r="MZ200" s="48">
        <f t="shared" si="585"/>
        <v>1</v>
      </c>
      <c r="NA200" s="48">
        <f t="shared" si="585"/>
        <v>1</v>
      </c>
      <c r="NB200" s="48">
        <f t="shared" si="585"/>
        <v>1</v>
      </c>
      <c r="NC200" s="48">
        <f t="shared" si="585"/>
        <v>1</v>
      </c>
      <c r="ND200" s="48">
        <f t="shared" si="585"/>
        <v>1</v>
      </c>
      <c r="NE200" s="48">
        <f t="shared" si="585"/>
        <v>1</v>
      </c>
      <c r="NF200" s="72">
        <f t="shared" si="585"/>
        <v>1</v>
      </c>
      <c r="NG200" s="48">
        <f t="shared" si="585"/>
        <v>1</v>
      </c>
      <c r="NH200" s="48">
        <f t="shared" si="585"/>
        <v>1</v>
      </c>
      <c r="NI200" s="48">
        <f t="shared" si="585"/>
        <v>1</v>
      </c>
      <c r="NJ200" s="48">
        <f t="shared" si="585"/>
        <v>1</v>
      </c>
      <c r="NK200" s="48">
        <f t="shared" si="585"/>
        <v>1</v>
      </c>
      <c r="NL200" s="48">
        <f t="shared" si="585"/>
        <v>1</v>
      </c>
      <c r="NM200" s="48">
        <f t="shared" si="585"/>
        <v>1</v>
      </c>
      <c r="NN200" s="48">
        <f t="shared" si="585"/>
        <v>1</v>
      </c>
      <c r="NO200" s="48">
        <f t="shared" si="585"/>
        <v>1</v>
      </c>
      <c r="NP200" s="48">
        <f t="shared" si="585"/>
        <v>1</v>
      </c>
      <c r="NQ200" s="48">
        <f t="shared" si="585"/>
        <v>1</v>
      </c>
      <c r="NR200" s="48">
        <f t="shared" si="585"/>
        <v>0</v>
      </c>
    </row>
    <row r="201" spans="1:387" ht="12" hidden="1" customHeight="1" x14ac:dyDescent="0.3">
      <c r="A201" s="66" t="s">
        <v>56</v>
      </c>
      <c r="B201" s="31" t="s">
        <v>12</v>
      </c>
      <c r="C201" s="32"/>
      <c r="D201" s="32"/>
      <c r="E201" s="32">
        <f t="shared" ref="E201:BP201" si="586">IF(F198="x",1,F198)</f>
        <v>1</v>
      </c>
      <c r="F201" s="32">
        <f t="shared" si="586"/>
        <v>1</v>
      </c>
      <c r="G201" s="32">
        <f t="shared" si="586"/>
        <v>1</v>
      </c>
      <c r="H201" s="32">
        <f t="shared" si="586"/>
        <v>1</v>
      </c>
      <c r="I201" s="32">
        <f t="shared" si="586"/>
        <v>1</v>
      </c>
      <c r="J201" s="32">
        <f t="shared" si="586"/>
        <v>1</v>
      </c>
      <c r="K201" s="32">
        <f t="shared" si="586"/>
        <v>1</v>
      </c>
      <c r="L201" s="32">
        <f t="shared" si="586"/>
        <v>1</v>
      </c>
      <c r="M201" s="32">
        <f t="shared" si="586"/>
        <v>1</v>
      </c>
      <c r="N201" s="32">
        <f t="shared" si="586"/>
        <v>1</v>
      </c>
      <c r="O201" s="32">
        <f t="shared" si="586"/>
        <v>1</v>
      </c>
      <c r="P201" s="32">
        <f t="shared" si="586"/>
        <v>1</v>
      </c>
      <c r="Q201" s="32">
        <f t="shared" si="586"/>
        <v>1</v>
      </c>
      <c r="R201" s="32">
        <f t="shared" si="586"/>
        <v>0</v>
      </c>
      <c r="S201" s="32">
        <f t="shared" si="586"/>
        <v>1</v>
      </c>
      <c r="T201" s="32">
        <f t="shared" si="586"/>
        <v>1</v>
      </c>
      <c r="U201" s="32">
        <f t="shared" si="586"/>
        <v>1</v>
      </c>
      <c r="V201" s="32">
        <f t="shared" si="586"/>
        <v>1</v>
      </c>
      <c r="W201" s="32">
        <f t="shared" si="586"/>
        <v>1</v>
      </c>
      <c r="X201" s="32" t="str">
        <f t="shared" si="586"/>
        <v>a</v>
      </c>
      <c r="Y201" s="32">
        <f t="shared" si="586"/>
        <v>1</v>
      </c>
      <c r="Z201" s="32">
        <f t="shared" si="586"/>
        <v>1</v>
      </c>
      <c r="AA201" s="32">
        <f t="shared" si="586"/>
        <v>1</v>
      </c>
      <c r="AB201" s="32">
        <f t="shared" si="586"/>
        <v>1</v>
      </c>
      <c r="AC201" s="32">
        <f t="shared" si="586"/>
        <v>1</v>
      </c>
      <c r="AD201" s="32">
        <f t="shared" si="586"/>
        <v>1</v>
      </c>
      <c r="AE201" s="32">
        <f t="shared" si="586"/>
        <v>1</v>
      </c>
      <c r="AF201" s="32">
        <f t="shared" si="586"/>
        <v>1</v>
      </c>
      <c r="AG201" s="32">
        <f t="shared" si="586"/>
        <v>1</v>
      </c>
      <c r="AH201" s="32">
        <f t="shared" si="586"/>
        <v>1</v>
      </c>
      <c r="AI201" s="32">
        <f t="shared" si="586"/>
        <v>1</v>
      </c>
      <c r="AJ201" s="32">
        <f t="shared" si="586"/>
        <v>1</v>
      </c>
      <c r="AK201" s="32">
        <f t="shared" si="586"/>
        <v>1</v>
      </c>
      <c r="AL201" s="32">
        <f t="shared" si="586"/>
        <v>1</v>
      </c>
      <c r="AM201" s="32">
        <f t="shared" si="586"/>
        <v>1</v>
      </c>
      <c r="AN201" s="32">
        <f t="shared" si="586"/>
        <v>1</v>
      </c>
      <c r="AO201" s="32">
        <f t="shared" si="586"/>
        <v>1</v>
      </c>
      <c r="AP201" s="32">
        <f t="shared" si="586"/>
        <v>1</v>
      </c>
      <c r="AQ201" s="32">
        <f t="shared" si="586"/>
        <v>1</v>
      </c>
      <c r="AR201" s="32">
        <f t="shared" si="586"/>
        <v>1</v>
      </c>
      <c r="AS201" s="32">
        <f t="shared" si="586"/>
        <v>1</v>
      </c>
      <c r="AT201" s="32">
        <f t="shared" si="586"/>
        <v>1</v>
      </c>
      <c r="AU201" s="32">
        <f t="shared" si="586"/>
        <v>1</v>
      </c>
      <c r="AV201" s="32">
        <f t="shared" si="586"/>
        <v>1</v>
      </c>
      <c r="AW201" s="32">
        <f t="shared" si="586"/>
        <v>1</v>
      </c>
      <c r="AX201" s="32">
        <f t="shared" si="586"/>
        <v>1</v>
      </c>
      <c r="AY201" s="32">
        <f t="shared" si="586"/>
        <v>1</v>
      </c>
      <c r="AZ201" s="32">
        <f t="shared" si="586"/>
        <v>1</v>
      </c>
      <c r="BA201" s="32">
        <f t="shared" si="586"/>
        <v>1</v>
      </c>
      <c r="BB201" s="32">
        <f t="shared" si="586"/>
        <v>1</v>
      </c>
      <c r="BC201" s="32">
        <f t="shared" si="586"/>
        <v>1</v>
      </c>
      <c r="BD201" s="32">
        <f t="shared" si="586"/>
        <v>1</v>
      </c>
      <c r="BE201" s="32">
        <f t="shared" si="586"/>
        <v>0</v>
      </c>
      <c r="BF201" s="32">
        <f t="shared" si="586"/>
        <v>0</v>
      </c>
      <c r="BG201" s="32">
        <f t="shared" si="586"/>
        <v>0</v>
      </c>
      <c r="BH201" s="32">
        <f t="shared" si="586"/>
        <v>0</v>
      </c>
      <c r="BI201" s="32">
        <f t="shared" si="586"/>
        <v>0</v>
      </c>
      <c r="BJ201" s="32">
        <f t="shared" si="586"/>
        <v>0</v>
      </c>
      <c r="BK201" s="32">
        <f t="shared" si="586"/>
        <v>0</v>
      </c>
      <c r="BL201" s="32">
        <f t="shared" si="586"/>
        <v>0</v>
      </c>
      <c r="BM201" s="32">
        <f t="shared" si="586"/>
        <v>0</v>
      </c>
      <c r="BN201" s="32">
        <f t="shared" si="586"/>
        <v>0</v>
      </c>
      <c r="BO201" s="32">
        <f t="shared" si="586"/>
        <v>0</v>
      </c>
      <c r="BP201" s="32">
        <f t="shared" si="586"/>
        <v>0</v>
      </c>
      <c r="BQ201" s="32">
        <f t="shared" ref="BQ201:CQ201" si="587">IF(BR198="x",1,BR198)</f>
        <v>0</v>
      </c>
      <c r="BR201" s="32">
        <f t="shared" si="587"/>
        <v>0</v>
      </c>
      <c r="BS201" s="32">
        <f t="shared" si="587"/>
        <v>0</v>
      </c>
      <c r="BT201" s="32">
        <f t="shared" si="587"/>
        <v>0</v>
      </c>
      <c r="BU201" s="32">
        <f t="shared" si="587"/>
        <v>0</v>
      </c>
      <c r="BV201" s="32">
        <f t="shared" si="587"/>
        <v>1</v>
      </c>
      <c r="BW201" s="32">
        <f t="shared" si="587"/>
        <v>1</v>
      </c>
      <c r="BX201" s="32">
        <f t="shared" si="587"/>
        <v>1</v>
      </c>
      <c r="BY201" s="32">
        <f t="shared" si="587"/>
        <v>1</v>
      </c>
      <c r="BZ201" s="32">
        <f t="shared" si="587"/>
        <v>1</v>
      </c>
      <c r="CA201" s="32">
        <f t="shared" si="587"/>
        <v>1</v>
      </c>
      <c r="CB201" s="32">
        <f t="shared" si="587"/>
        <v>1</v>
      </c>
      <c r="CC201" s="32">
        <f t="shared" si="587"/>
        <v>1</v>
      </c>
      <c r="CD201" s="32">
        <f t="shared" si="587"/>
        <v>1</v>
      </c>
      <c r="CE201" s="32">
        <f t="shared" si="587"/>
        <v>1</v>
      </c>
      <c r="CF201" s="32">
        <f t="shared" si="587"/>
        <v>1</v>
      </c>
      <c r="CG201" s="32">
        <f t="shared" si="587"/>
        <v>1</v>
      </c>
      <c r="CH201" s="32">
        <f t="shared" si="587"/>
        <v>1</v>
      </c>
      <c r="CI201" s="32">
        <f t="shared" si="587"/>
        <v>1</v>
      </c>
      <c r="CJ201" s="32">
        <f t="shared" si="587"/>
        <v>1</v>
      </c>
      <c r="CK201" s="32">
        <f t="shared" si="587"/>
        <v>1</v>
      </c>
      <c r="CL201" s="32">
        <f t="shared" si="587"/>
        <v>1</v>
      </c>
      <c r="CM201" s="32">
        <f t="shared" si="587"/>
        <v>1</v>
      </c>
      <c r="CN201" s="32">
        <f t="shared" si="587"/>
        <v>1</v>
      </c>
      <c r="CO201" s="32">
        <f t="shared" si="587"/>
        <v>1</v>
      </c>
      <c r="CP201" s="32">
        <f t="shared" si="587"/>
        <v>1</v>
      </c>
      <c r="CQ201" s="32">
        <f t="shared" si="587"/>
        <v>1</v>
      </c>
      <c r="CR201" s="32">
        <f>IF(CS198="x",1,0)</f>
        <v>1</v>
      </c>
      <c r="CS201" s="32">
        <f t="shared" ref="CS201:FD201" si="588">IF(CT198="x",1,0)</f>
        <v>1</v>
      </c>
      <c r="CT201" s="32">
        <f t="shared" si="588"/>
        <v>1</v>
      </c>
      <c r="CU201" s="32">
        <f t="shared" si="588"/>
        <v>1</v>
      </c>
      <c r="CV201" s="32">
        <f t="shared" si="588"/>
        <v>1</v>
      </c>
      <c r="CW201" s="32">
        <f t="shared" si="588"/>
        <v>1</v>
      </c>
      <c r="CX201" s="32">
        <f t="shared" si="588"/>
        <v>1</v>
      </c>
      <c r="CY201" s="32">
        <f t="shared" si="588"/>
        <v>1</v>
      </c>
      <c r="CZ201" s="32">
        <f t="shared" si="588"/>
        <v>1</v>
      </c>
      <c r="DA201" s="32">
        <f t="shared" si="588"/>
        <v>1</v>
      </c>
      <c r="DB201" s="32">
        <f t="shared" si="588"/>
        <v>1</v>
      </c>
      <c r="DC201" s="32">
        <f t="shared" si="588"/>
        <v>1</v>
      </c>
      <c r="DD201" s="32">
        <f t="shared" si="588"/>
        <v>1</v>
      </c>
      <c r="DE201" s="32">
        <f t="shared" si="588"/>
        <v>1</v>
      </c>
      <c r="DF201" s="32">
        <f t="shared" si="588"/>
        <v>1</v>
      </c>
      <c r="DG201" s="32">
        <f t="shared" si="588"/>
        <v>1</v>
      </c>
      <c r="DH201" s="32">
        <f t="shared" si="588"/>
        <v>1</v>
      </c>
      <c r="DI201" s="32">
        <f t="shared" si="588"/>
        <v>1</v>
      </c>
      <c r="DJ201" s="32">
        <f t="shared" si="588"/>
        <v>1</v>
      </c>
      <c r="DK201" s="32">
        <f t="shared" si="588"/>
        <v>1</v>
      </c>
      <c r="DL201" s="32">
        <f t="shared" si="588"/>
        <v>1</v>
      </c>
      <c r="DM201" s="32">
        <f t="shared" si="588"/>
        <v>1</v>
      </c>
      <c r="DN201" s="32">
        <f t="shared" si="588"/>
        <v>1</v>
      </c>
      <c r="DO201" s="32">
        <f t="shared" si="588"/>
        <v>1</v>
      </c>
      <c r="DP201" s="32">
        <f t="shared" si="588"/>
        <v>1</v>
      </c>
      <c r="DQ201" s="32">
        <f t="shared" si="588"/>
        <v>0</v>
      </c>
      <c r="DR201" s="32">
        <f t="shared" si="588"/>
        <v>0</v>
      </c>
      <c r="DS201" s="32">
        <f t="shared" si="588"/>
        <v>0</v>
      </c>
      <c r="DT201" s="32">
        <f t="shared" si="588"/>
        <v>1</v>
      </c>
      <c r="DU201" s="32">
        <f t="shared" si="588"/>
        <v>1</v>
      </c>
      <c r="DV201" s="32">
        <f t="shared" si="588"/>
        <v>1</v>
      </c>
      <c r="DW201" s="32">
        <f t="shared" si="588"/>
        <v>1</v>
      </c>
      <c r="DX201" s="32">
        <f t="shared" si="588"/>
        <v>1</v>
      </c>
      <c r="DY201" s="32">
        <f t="shared" si="588"/>
        <v>1</v>
      </c>
      <c r="DZ201" s="32">
        <f t="shared" si="588"/>
        <v>1</v>
      </c>
      <c r="EA201" s="32">
        <f t="shared" si="588"/>
        <v>1</v>
      </c>
      <c r="EB201" s="32">
        <f t="shared" si="588"/>
        <v>1</v>
      </c>
      <c r="EC201" s="32">
        <f t="shared" si="588"/>
        <v>1</v>
      </c>
      <c r="ED201" s="32">
        <f t="shared" si="588"/>
        <v>1</v>
      </c>
      <c r="EE201" s="32">
        <f t="shared" si="588"/>
        <v>1</v>
      </c>
      <c r="EF201" s="32">
        <f t="shared" si="588"/>
        <v>1</v>
      </c>
      <c r="EG201" s="32">
        <f t="shared" si="588"/>
        <v>1</v>
      </c>
      <c r="EH201" s="32">
        <f t="shared" si="588"/>
        <v>1</v>
      </c>
      <c r="EI201" s="32">
        <f t="shared" si="588"/>
        <v>1</v>
      </c>
      <c r="EJ201" s="32">
        <f t="shared" si="588"/>
        <v>1</v>
      </c>
      <c r="EK201" s="32">
        <f t="shared" si="588"/>
        <v>1</v>
      </c>
      <c r="EL201" s="32">
        <f t="shared" si="588"/>
        <v>1</v>
      </c>
      <c r="EM201" s="32">
        <f t="shared" si="588"/>
        <v>1</v>
      </c>
      <c r="EN201" s="32">
        <f t="shared" si="588"/>
        <v>1</v>
      </c>
      <c r="EO201" s="32">
        <f t="shared" si="588"/>
        <v>1</v>
      </c>
      <c r="EP201" s="32">
        <f t="shared" si="588"/>
        <v>1</v>
      </c>
      <c r="EQ201" s="32">
        <f t="shared" si="588"/>
        <v>1</v>
      </c>
      <c r="ER201" s="32">
        <f t="shared" si="588"/>
        <v>1</v>
      </c>
      <c r="ES201" s="32">
        <f t="shared" si="588"/>
        <v>1</v>
      </c>
      <c r="ET201" s="32">
        <f t="shared" si="588"/>
        <v>1</v>
      </c>
      <c r="EU201" s="32">
        <f t="shared" si="588"/>
        <v>1</v>
      </c>
      <c r="EV201" s="32">
        <f t="shared" si="588"/>
        <v>1</v>
      </c>
      <c r="EW201" s="32">
        <f t="shared" si="588"/>
        <v>1</v>
      </c>
      <c r="EX201" s="32">
        <f t="shared" si="588"/>
        <v>1</v>
      </c>
      <c r="EY201" s="32">
        <f t="shared" si="588"/>
        <v>1</v>
      </c>
      <c r="EZ201" s="32">
        <f t="shared" si="588"/>
        <v>1</v>
      </c>
      <c r="FA201" s="32">
        <f t="shared" si="588"/>
        <v>1</v>
      </c>
      <c r="FB201" s="32">
        <f t="shared" si="588"/>
        <v>1</v>
      </c>
      <c r="FC201" s="32">
        <f t="shared" si="588"/>
        <v>1</v>
      </c>
      <c r="FD201" s="32">
        <f t="shared" si="588"/>
        <v>1</v>
      </c>
      <c r="FE201" s="32">
        <f t="shared" ref="FE201:HP201" si="589">IF(FF198="x",1,0)</f>
        <v>1</v>
      </c>
      <c r="FF201" s="32">
        <f t="shared" si="589"/>
        <v>1</v>
      </c>
      <c r="FG201" s="32">
        <f t="shared" si="589"/>
        <v>1</v>
      </c>
      <c r="FH201" s="32">
        <f t="shared" si="589"/>
        <v>1</v>
      </c>
      <c r="FI201" s="32">
        <f t="shared" si="589"/>
        <v>1</v>
      </c>
      <c r="FJ201" s="32">
        <f t="shared" si="589"/>
        <v>1</v>
      </c>
      <c r="FK201" s="32">
        <f t="shared" si="589"/>
        <v>1</v>
      </c>
      <c r="FL201" s="32">
        <f t="shared" si="589"/>
        <v>1</v>
      </c>
      <c r="FM201" s="32">
        <f t="shared" si="589"/>
        <v>1</v>
      </c>
      <c r="FN201" s="32">
        <f t="shared" si="589"/>
        <v>1</v>
      </c>
      <c r="FO201" s="32">
        <f t="shared" si="589"/>
        <v>1</v>
      </c>
      <c r="FP201" s="32">
        <f t="shared" si="589"/>
        <v>1</v>
      </c>
      <c r="FQ201" s="32">
        <f t="shared" si="589"/>
        <v>1</v>
      </c>
      <c r="FR201" s="32">
        <f t="shared" si="589"/>
        <v>1</v>
      </c>
      <c r="FS201" s="32">
        <f t="shared" si="589"/>
        <v>1</v>
      </c>
      <c r="FT201" s="32">
        <f t="shared" si="589"/>
        <v>1</v>
      </c>
      <c r="FU201" s="32">
        <f t="shared" si="589"/>
        <v>1</v>
      </c>
      <c r="FV201" s="32">
        <f t="shared" si="589"/>
        <v>1</v>
      </c>
      <c r="FW201" s="32">
        <f t="shared" si="589"/>
        <v>1</v>
      </c>
      <c r="FX201" s="32">
        <f t="shared" si="589"/>
        <v>1</v>
      </c>
      <c r="FY201" s="32">
        <f t="shared" si="589"/>
        <v>1</v>
      </c>
      <c r="FZ201" s="32">
        <f t="shared" si="589"/>
        <v>1</v>
      </c>
      <c r="GA201" s="32">
        <f t="shared" si="589"/>
        <v>1</v>
      </c>
      <c r="GB201" s="32">
        <f t="shared" si="589"/>
        <v>1</v>
      </c>
      <c r="GC201" s="32">
        <f t="shared" si="589"/>
        <v>1</v>
      </c>
      <c r="GD201" s="32">
        <f t="shared" si="589"/>
        <v>1</v>
      </c>
      <c r="GE201" s="32">
        <f t="shared" si="589"/>
        <v>1</v>
      </c>
      <c r="GF201" s="32">
        <f t="shared" si="589"/>
        <v>1</v>
      </c>
      <c r="GG201" s="32">
        <f t="shared" si="589"/>
        <v>1</v>
      </c>
      <c r="GH201" s="32">
        <f t="shared" si="589"/>
        <v>1</v>
      </c>
      <c r="GI201" s="32">
        <f t="shared" si="589"/>
        <v>1</v>
      </c>
      <c r="GJ201" s="32">
        <f t="shared" si="589"/>
        <v>1</v>
      </c>
      <c r="GK201" s="32">
        <f t="shared" si="589"/>
        <v>1</v>
      </c>
      <c r="GL201" s="32">
        <f t="shared" si="589"/>
        <v>1</v>
      </c>
      <c r="GM201" s="32">
        <f t="shared" si="589"/>
        <v>1</v>
      </c>
      <c r="GN201" s="32">
        <f t="shared" si="589"/>
        <v>1</v>
      </c>
      <c r="GO201" s="32">
        <f t="shared" si="589"/>
        <v>1</v>
      </c>
      <c r="GP201" s="32">
        <f t="shared" si="589"/>
        <v>1</v>
      </c>
      <c r="GQ201" s="32">
        <f t="shared" si="589"/>
        <v>1</v>
      </c>
      <c r="GR201" s="32">
        <f t="shared" si="589"/>
        <v>1</v>
      </c>
      <c r="GS201" s="32">
        <f t="shared" si="589"/>
        <v>1</v>
      </c>
      <c r="GT201" s="32">
        <f t="shared" si="589"/>
        <v>1</v>
      </c>
      <c r="GU201" s="32">
        <f t="shared" si="589"/>
        <v>1</v>
      </c>
      <c r="GV201" s="32">
        <f t="shared" si="589"/>
        <v>1</v>
      </c>
      <c r="GW201" s="32">
        <f t="shared" si="589"/>
        <v>1</v>
      </c>
      <c r="GX201" s="32">
        <f t="shared" si="589"/>
        <v>1</v>
      </c>
      <c r="GY201" s="32">
        <f t="shared" si="589"/>
        <v>1</v>
      </c>
      <c r="GZ201" s="32">
        <f t="shared" si="589"/>
        <v>1</v>
      </c>
      <c r="HA201" s="32">
        <f t="shared" si="589"/>
        <v>1</v>
      </c>
      <c r="HB201" s="32">
        <f t="shared" si="589"/>
        <v>1</v>
      </c>
      <c r="HC201" s="32">
        <f t="shared" si="589"/>
        <v>1</v>
      </c>
      <c r="HD201" s="32">
        <f t="shared" si="589"/>
        <v>1</v>
      </c>
      <c r="HE201" s="32">
        <f t="shared" si="589"/>
        <v>1</v>
      </c>
      <c r="HF201" s="32">
        <f t="shared" si="589"/>
        <v>1</v>
      </c>
      <c r="HG201" s="32">
        <f t="shared" si="589"/>
        <v>1</v>
      </c>
      <c r="HH201" s="32">
        <f t="shared" si="589"/>
        <v>1</v>
      </c>
      <c r="HI201" s="32">
        <f t="shared" si="589"/>
        <v>1</v>
      </c>
      <c r="HJ201" s="32">
        <f t="shared" si="589"/>
        <v>1</v>
      </c>
      <c r="HK201" s="32">
        <f t="shared" si="589"/>
        <v>1</v>
      </c>
      <c r="HL201" s="32">
        <f t="shared" si="589"/>
        <v>1</v>
      </c>
      <c r="HM201" s="32">
        <f t="shared" si="589"/>
        <v>1</v>
      </c>
      <c r="HN201" s="32">
        <f t="shared" si="589"/>
        <v>1</v>
      </c>
      <c r="HO201" s="32">
        <f t="shared" si="589"/>
        <v>1</v>
      </c>
      <c r="HP201" s="32">
        <f t="shared" si="589"/>
        <v>1</v>
      </c>
      <c r="HQ201" s="32">
        <f t="shared" ref="HQ201:KB201" si="590">IF(HR198="x",1,0)</f>
        <v>1</v>
      </c>
      <c r="HR201" s="32">
        <f t="shared" si="590"/>
        <v>1</v>
      </c>
      <c r="HS201" s="32">
        <f t="shared" si="590"/>
        <v>1</v>
      </c>
      <c r="HT201" s="32">
        <f t="shared" si="590"/>
        <v>1</v>
      </c>
      <c r="HU201" s="32">
        <f t="shared" si="590"/>
        <v>1</v>
      </c>
      <c r="HV201" s="32">
        <f t="shared" si="590"/>
        <v>1</v>
      </c>
      <c r="HW201" s="32">
        <f t="shared" si="590"/>
        <v>1</v>
      </c>
      <c r="HX201" s="32">
        <f t="shared" si="590"/>
        <v>1</v>
      </c>
      <c r="HY201" s="32">
        <f t="shared" si="590"/>
        <v>1</v>
      </c>
      <c r="HZ201" s="32">
        <f t="shared" si="590"/>
        <v>1</v>
      </c>
      <c r="IA201" s="32">
        <f t="shared" si="590"/>
        <v>1</v>
      </c>
      <c r="IB201" s="32">
        <f t="shared" si="590"/>
        <v>1</v>
      </c>
      <c r="IC201" s="32">
        <f t="shared" si="590"/>
        <v>1</v>
      </c>
      <c r="ID201" s="32">
        <f t="shared" si="590"/>
        <v>1</v>
      </c>
      <c r="IE201" s="32">
        <f t="shared" si="590"/>
        <v>1</v>
      </c>
      <c r="IF201" s="32">
        <f t="shared" si="590"/>
        <v>1</v>
      </c>
      <c r="IG201" s="32">
        <f t="shared" si="590"/>
        <v>1</v>
      </c>
      <c r="IH201" s="32">
        <f t="shared" si="590"/>
        <v>1</v>
      </c>
      <c r="II201" s="32">
        <f t="shared" si="590"/>
        <v>1</v>
      </c>
      <c r="IJ201" s="32">
        <f t="shared" si="590"/>
        <v>1</v>
      </c>
      <c r="IK201" s="32">
        <f t="shared" si="590"/>
        <v>1</v>
      </c>
      <c r="IL201" s="32">
        <f t="shared" si="590"/>
        <v>1</v>
      </c>
      <c r="IM201" s="32">
        <f t="shared" si="590"/>
        <v>1</v>
      </c>
      <c r="IN201" s="32">
        <f t="shared" si="590"/>
        <v>1</v>
      </c>
      <c r="IO201" s="32">
        <f t="shared" si="590"/>
        <v>1</v>
      </c>
      <c r="IP201" s="32">
        <f t="shared" si="590"/>
        <v>1</v>
      </c>
      <c r="IQ201" s="32">
        <f t="shared" si="590"/>
        <v>1</v>
      </c>
      <c r="IR201" s="32">
        <f t="shared" si="590"/>
        <v>1</v>
      </c>
      <c r="IS201" s="32">
        <f t="shared" si="590"/>
        <v>1</v>
      </c>
      <c r="IT201" s="32">
        <f t="shared" si="590"/>
        <v>1</v>
      </c>
      <c r="IU201" s="32">
        <f t="shared" si="590"/>
        <v>1</v>
      </c>
      <c r="IV201" s="32">
        <f t="shared" si="590"/>
        <v>1</v>
      </c>
      <c r="IW201" s="32">
        <f t="shared" si="590"/>
        <v>1</v>
      </c>
      <c r="IX201" s="32">
        <f t="shared" si="590"/>
        <v>1</v>
      </c>
      <c r="IY201" s="32">
        <f t="shared" si="590"/>
        <v>1</v>
      </c>
      <c r="IZ201" s="32">
        <f t="shared" si="590"/>
        <v>1</v>
      </c>
      <c r="JA201" s="32">
        <f t="shared" si="590"/>
        <v>1</v>
      </c>
      <c r="JB201" s="32">
        <f t="shared" si="590"/>
        <v>1</v>
      </c>
      <c r="JC201" s="32">
        <f t="shared" si="590"/>
        <v>1</v>
      </c>
      <c r="JD201" s="32">
        <f t="shared" si="590"/>
        <v>1</v>
      </c>
      <c r="JE201" s="32">
        <f t="shared" si="590"/>
        <v>1</v>
      </c>
      <c r="JF201" s="32">
        <f t="shared" si="590"/>
        <v>1</v>
      </c>
      <c r="JG201" s="32">
        <f t="shared" si="590"/>
        <v>1</v>
      </c>
      <c r="JH201" s="32">
        <f t="shared" si="590"/>
        <v>1</v>
      </c>
      <c r="JI201" s="32">
        <f t="shared" si="590"/>
        <v>1</v>
      </c>
      <c r="JJ201" s="32">
        <f t="shared" si="590"/>
        <v>1</v>
      </c>
      <c r="JK201" s="32">
        <f t="shared" si="590"/>
        <v>1</v>
      </c>
      <c r="JL201" s="32">
        <f t="shared" si="590"/>
        <v>1</v>
      </c>
      <c r="JM201" s="32">
        <f t="shared" si="590"/>
        <v>1</v>
      </c>
      <c r="JN201" s="32">
        <f t="shared" si="590"/>
        <v>1</v>
      </c>
      <c r="JO201" s="32">
        <f t="shared" si="590"/>
        <v>1</v>
      </c>
      <c r="JP201" s="32">
        <f t="shared" si="590"/>
        <v>1</v>
      </c>
      <c r="JQ201" s="32">
        <f t="shared" si="590"/>
        <v>1</v>
      </c>
      <c r="JR201" s="32">
        <f t="shared" si="590"/>
        <v>1</v>
      </c>
      <c r="JS201" s="32">
        <f t="shared" si="590"/>
        <v>1</v>
      </c>
      <c r="JT201" s="32">
        <f t="shared" si="590"/>
        <v>1</v>
      </c>
      <c r="JU201" s="32">
        <f t="shared" si="590"/>
        <v>1</v>
      </c>
      <c r="JV201" s="32">
        <f t="shared" si="590"/>
        <v>1</v>
      </c>
      <c r="JW201" s="32">
        <f t="shared" si="590"/>
        <v>1</v>
      </c>
      <c r="JX201" s="32">
        <f t="shared" si="590"/>
        <v>1</v>
      </c>
      <c r="JY201" s="32">
        <f t="shared" si="590"/>
        <v>1</v>
      </c>
      <c r="JZ201" s="32">
        <f t="shared" si="590"/>
        <v>1</v>
      </c>
      <c r="KA201" s="32">
        <f t="shared" si="590"/>
        <v>1</v>
      </c>
      <c r="KB201" s="32">
        <f t="shared" si="590"/>
        <v>1</v>
      </c>
      <c r="KC201" s="32">
        <f t="shared" ref="KC201:MN201" si="591">IF(KD198="x",1,0)</f>
        <v>1</v>
      </c>
      <c r="KD201" s="32">
        <f t="shared" si="591"/>
        <v>1</v>
      </c>
      <c r="KE201" s="32">
        <f t="shared" si="591"/>
        <v>1</v>
      </c>
      <c r="KF201" s="32">
        <f t="shared" si="591"/>
        <v>1</v>
      </c>
      <c r="KG201" s="32">
        <f t="shared" si="591"/>
        <v>1</v>
      </c>
      <c r="KH201" s="32">
        <f t="shared" si="591"/>
        <v>1</v>
      </c>
      <c r="KI201" s="32">
        <f t="shared" si="591"/>
        <v>1</v>
      </c>
      <c r="KJ201" s="32">
        <f t="shared" si="591"/>
        <v>1</v>
      </c>
      <c r="KK201" s="32">
        <f t="shared" si="591"/>
        <v>1</v>
      </c>
      <c r="KL201" s="32">
        <f t="shared" si="591"/>
        <v>1</v>
      </c>
      <c r="KM201" s="32">
        <f t="shared" si="591"/>
        <v>1</v>
      </c>
      <c r="KN201" s="32">
        <f t="shared" si="591"/>
        <v>1</v>
      </c>
      <c r="KO201" s="32">
        <f t="shared" si="591"/>
        <v>1</v>
      </c>
      <c r="KP201" s="32">
        <f t="shared" si="591"/>
        <v>1</v>
      </c>
      <c r="KQ201" s="32">
        <f t="shared" si="591"/>
        <v>1</v>
      </c>
      <c r="KR201" s="32">
        <f t="shared" si="591"/>
        <v>1</v>
      </c>
      <c r="KS201" s="32">
        <f t="shared" si="591"/>
        <v>1</v>
      </c>
      <c r="KT201" s="32">
        <f t="shared" si="591"/>
        <v>1</v>
      </c>
      <c r="KU201" s="32">
        <f t="shared" si="591"/>
        <v>1</v>
      </c>
      <c r="KV201" s="32">
        <f t="shared" si="591"/>
        <v>1</v>
      </c>
      <c r="KW201" s="32">
        <f t="shared" si="591"/>
        <v>1</v>
      </c>
      <c r="KX201" s="32">
        <f t="shared" si="591"/>
        <v>1</v>
      </c>
      <c r="KY201" s="32">
        <f t="shared" si="591"/>
        <v>1</v>
      </c>
      <c r="KZ201" s="32">
        <f t="shared" si="591"/>
        <v>1</v>
      </c>
      <c r="LA201" s="32">
        <f t="shared" si="591"/>
        <v>1</v>
      </c>
      <c r="LB201" s="32">
        <f t="shared" si="591"/>
        <v>1</v>
      </c>
      <c r="LC201" s="32">
        <f t="shared" si="591"/>
        <v>1</v>
      </c>
      <c r="LD201" s="32">
        <f t="shared" si="591"/>
        <v>1</v>
      </c>
      <c r="LE201" s="32">
        <f t="shared" si="591"/>
        <v>1</v>
      </c>
      <c r="LF201" s="32">
        <f t="shared" si="591"/>
        <v>1</v>
      </c>
      <c r="LG201" s="32">
        <f t="shared" si="591"/>
        <v>1</v>
      </c>
      <c r="LH201" s="32">
        <f t="shared" si="591"/>
        <v>1</v>
      </c>
      <c r="LI201" s="32">
        <f t="shared" si="591"/>
        <v>1</v>
      </c>
      <c r="LJ201" s="32">
        <f t="shared" si="591"/>
        <v>1</v>
      </c>
      <c r="LK201" s="32">
        <f t="shared" si="591"/>
        <v>1</v>
      </c>
      <c r="LL201" s="32">
        <f t="shared" si="591"/>
        <v>1</v>
      </c>
      <c r="LM201" s="32">
        <f t="shared" si="591"/>
        <v>1</v>
      </c>
      <c r="LN201" s="32">
        <f t="shared" si="591"/>
        <v>1</v>
      </c>
      <c r="LO201" s="32">
        <f t="shared" si="591"/>
        <v>1</v>
      </c>
      <c r="LP201" s="32">
        <f t="shared" si="591"/>
        <v>1</v>
      </c>
      <c r="LQ201" s="32">
        <f t="shared" si="591"/>
        <v>1</v>
      </c>
      <c r="LR201" s="32">
        <f t="shared" si="591"/>
        <v>1</v>
      </c>
      <c r="LS201" s="32">
        <f t="shared" si="591"/>
        <v>1</v>
      </c>
      <c r="LT201" s="32">
        <f t="shared" si="591"/>
        <v>1</v>
      </c>
      <c r="LU201" s="32">
        <f t="shared" si="591"/>
        <v>1</v>
      </c>
      <c r="LV201" s="32">
        <f t="shared" si="591"/>
        <v>1</v>
      </c>
      <c r="LW201" s="32">
        <f t="shared" si="591"/>
        <v>1</v>
      </c>
      <c r="LX201" s="32">
        <f t="shared" si="591"/>
        <v>1</v>
      </c>
      <c r="LY201" s="32">
        <f t="shared" si="591"/>
        <v>1</v>
      </c>
      <c r="LZ201" s="32">
        <f t="shared" si="591"/>
        <v>1</v>
      </c>
      <c r="MA201" s="32">
        <f t="shared" si="591"/>
        <v>1</v>
      </c>
      <c r="MB201" s="32">
        <f t="shared" si="591"/>
        <v>1</v>
      </c>
      <c r="MC201" s="32">
        <f t="shared" si="591"/>
        <v>1</v>
      </c>
      <c r="MD201" s="32">
        <f t="shared" si="591"/>
        <v>1</v>
      </c>
      <c r="ME201" s="32">
        <f t="shared" si="591"/>
        <v>1</v>
      </c>
      <c r="MF201" s="32">
        <f t="shared" si="591"/>
        <v>1</v>
      </c>
      <c r="MG201" s="32">
        <f t="shared" si="591"/>
        <v>1</v>
      </c>
      <c r="MH201" s="32">
        <f t="shared" si="591"/>
        <v>1</v>
      </c>
      <c r="MI201" s="32">
        <f t="shared" si="591"/>
        <v>1</v>
      </c>
      <c r="MJ201" s="32">
        <f t="shared" si="591"/>
        <v>1</v>
      </c>
      <c r="MK201" s="32">
        <f t="shared" si="591"/>
        <v>1</v>
      </c>
      <c r="ML201" s="32">
        <f t="shared" si="591"/>
        <v>1</v>
      </c>
      <c r="MM201" s="32">
        <f t="shared" si="591"/>
        <v>1</v>
      </c>
      <c r="MN201" s="32">
        <f t="shared" si="591"/>
        <v>1</v>
      </c>
      <c r="MO201" s="32">
        <f t="shared" ref="MO201:NR201" si="592">IF(MP198="x",1,0)</f>
        <v>1</v>
      </c>
      <c r="MP201" s="32">
        <f t="shared" si="592"/>
        <v>1</v>
      </c>
      <c r="MQ201" s="32">
        <f t="shared" si="592"/>
        <v>1</v>
      </c>
      <c r="MR201" s="32">
        <f t="shared" si="592"/>
        <v>1</v>
      </c>
      <c r="MS201" s="32">
        <f t="shared" si="592"/>
        <v>1</v>
      </c>
      <c r="MT201" s="32">
        <f t="shared" si="592"/>
        <v>1</v>
      </c>
      <c r="MU201" s="32">
        <f t="shared" si="592"/>
        <v>1</v>
      </c>
      <c r="MV201" s="32">
        <f t="shared" si="592"/>
        <v>1</v>
      </c>
      <c r="MW201" s="32">
        <f t="shared" si="592"/>
        <v>1</v>
      </c>
      <c r="MX201" s="32">
        <f t="shared" si="592"/>
        <v>1</v>
      </c>
      <c r="MY201" s="32">
        <f t="shared" si="592"/>
        <v>1</v>
      </c>
      <c r="MZ201" s="32">
        <f t="shared" si="592"/>
        <v>1</v>
      </c>
      <c r="NA201" s="32">
        <f t="shared" si="592"/>
        <v>1</v>
      </c>
      <c r="NB201" s="32">
        <f t="shared" si="592"/>
        <v>1</v>
      </c>
      <c r="NC201" s="32">
        <f t="shared" si="592"/>
        <v>1</v>
      </c>
      <c r="ND201" s="32">
        <f t="shared" si="592"/>
        <v>1</v>
      </c>
      <c r="NE201" s="32">
        <f t="shared" si="592"/>
        <v>1</v>
      </c>
      <c r="NF201" s="50">
        <f t="shared" si="592"/>
        <v>1</v>
      </c>
      <c r="NG201" s="32">
        <f t="shared" si="592"/>
        <v>1</v>
      </c>
      <c r="NH201" s="32">
        <f t="shared" si="592"/>
        <v>1</v>
      </c>
      <c r="NI201" s="32">
        <f t="shared" si="592"/>
        <v>1</v>
      </c>
      <c r="NJ201" s="32">
        <f t="shared" si="592"/>
        <v>1</v>
      </c>
      <c r="NK201" s="32">
        <f t="shared" si="592"/>
        <v>1</v>
      </c>
      <c r="NL201" s="32">
        <f t="shared" si="592"/>
        <v>1</v>
      </c>
      <c r="NM201" s="32">
        <f t="shared" si="592"/>
        <v>1</v>
      </c>
      <c r="NN201" s="32">
        <f t="shared" si="592"/>
        <v>1</v>
      </c>
      <c r="NO201" s="32">
        <f t="shared" si="592"/>
        <v>1</v>
      </c>
      <c r="NP201" s="32">
        <f t="shared" si="592"/>
        <v>1</v>
      </c>
      <c r="NQ201" s="32">
        <f t="shared" si="592"/>
        <v>1</v>
      </c>
      <c r="NR201" s="32">
        <f t="shared" si="592"/>
        <v>0</v>
      </c>
    </row>
    <row r="202" spans="1:387" s="39" customFormat="1" ht="12" customHeight="1" thickTop="1" x14ac:dyDescent="0.3">
      <c r="A202" s="66" t="s">
        <v>56</v>
      </c>
      <c r="B202" s="35" t="s">
        <v>13</v>
      </c>
      <c r="C202" s="36"/>
      <c r="D202" s="36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 t="s">
        <v>57</v>
      </c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 t="s">
        <v>57</v>
      </c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7"/>
      <c r="BJ202" s="37"/>
      <c r="BK202" s="37"/>
      <c r="BL202" s="37"/>
      <c r="BM202" s="37"/>
      <c r="BN202" s="37"/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  <c r="BY202" s="37"/>
      <c r="BZ202" s="37"/>
      <c r="CA202" s="37"/>
      <c r="CB202" s="37"/>
      <c r="CC202" s="37"/>
      <c r="CD202" s="37"/>
      <c r="CE202" s="37"/>
      <c r="CF202" s="37"/>
      <c r="CG202" s="37"/>
      <c r="CH202" s="37"/>
      <c r="CI202" s="37"/>
      <c r="CJ202" s="37"/>
      <c r="CK202" s="37"/>
      <c r="CL202" s="37"/>
      <c r="CM202" s="37"/>
      <c r="CN202" s="37"/>
      <c r="CO202" s="37"/>
      <c r="CP202" s="37" t="s">
        <v>57</v>
      </c>
      <c r="CQ202" s="37"/>
      <c r="CR202" s="37"/>
      <c r="CS202" s="37"/>
      <c r="CT202" s="37"/>
      <c r="CU202" s="37"/>
      <c r="CV202" s="37"/>
      <c r="CW202" s="37"/>
      <c r="CX202" s="37"/>
      <c r="CY202" s="37"/>
      <c r="CZ202" s="37"/>
      <c r="DA202" s="37"/>
      <c r="DB202" s="37"/>
      <c r="DC202" s="37"/>
      <c r="DD202" s="37"/>
      <c r="DE202" s="37"/>
      <c r="DF202" s="37"/>
      <c r="DG202" s="37"/>
      <c r="DH202" s="37"/>
      <c r="DI202" s="37"/>
      <c r="DJ202" s="37"/>
      <c r="DK202" s="37"/>
      <c r="DL202" s="37"/>
      <c r="DM202" s="37"/>
      <c r="DN202" s="37"/>
      <c r="DO202" s="37"/>
      <c r="DP202" s="37"/>
      <c r="DQ202" s="37"/>
      <c r="DR202" s="37" t="s">
        <v>57</v>
      </c>
      <c r="DS202" s="37"/>
      <c r="DT202" s="37"/>
      <c r="DU202" s="37"/>
      <c r="DV202" s="37"/>
      <c r="DW202" s="37"/>
      <c r="DX202" s="37"/>
      <c r="DY202" s="37"/>
      <c r="DZ202" s="37"/>
      <c r="EA202" s="37"/>
      <c r="EB202" s="37"/>
      <c r="EC202" s="37"/>
      <c r="ED202" s="37"/>
      <c r="EE202" s="37"/>
      <c r="EF202" s="37"/>
      <c r="EG202" s="37"/>
      <c r="EH202" s="37"/>
      <c r="EI202" s="37"/>
      <c r="EJ202" s="37"/>
      <c r="EK202" s="37"/>
      <c r="EL202" s="37"/>
      <c r="EM202" s="37"/>
      <c r="EN202" s="37"/>
      <c r="EO202" s="37"/>
      <c r="EP202" s="37"/>
      <c r="EQ202" s="37"/>
      <c r="ER202" s="37"/>
      <c r="ES202" s="37"/>
      <c r="ET202" s="37" t="s">
        <v>57</v>
      </c>
      <c r="EU202" s="37"/>
      <c r="EV202" s="37"/>
      <c r="EW202" s="37"/>
      <c r="EX202" s="37"/>
      <c r="EY202" s="37"/>
      <c r="EZ202" s="37"/>
      <c r="FA202" s="37"/>
      <c r="FB202" s="37"/>
      <c r="FC202" s="37"/>
      <c r="FD202" s="37"/>
      <c r="FE202" s="37"/>
      <c r="FF202" s="37"/>
      <c r="FG202" s="37"/>
      <c r="FH202" s="37"/>
      <c r="FI202" s="37"/>
      <c r="FJ202" s="37"/>
      <c r="FK202" s="37"/>
      <c r="FL202" s="37"/>
      <c r="FM202" s="37"/>
      <c r="FN202" s="37"/>
      <c r="FO202" s="37"/>
      <c r="FP202" s="37"/>
      <c r="FQ202" s="37"/>
      <c r="FR202" s="37"/>
      <c r="FS202" s="37"/>
      <c r="FT202" s="37"/>
      <c r="FU202" s="37"/>
      <c r="FV202" s="37" t="s">
        <v>57</v>
      </c>
      <c r="FW202" s="37"/>
      <c r="FX202" s="37"/>
      <c r="FY202" s="37"/>
      <c r="FZ202" s="37"/>
      <c r="GA202" s="37"/>
      <c r="GB202" s="37"/>
      <c r="GC202" s="37"/>
      <c r="GD202" s="37"/>
      <c r="GE202" s="37"/>
      <c r="GF202" s="37"/>
      <c r="GG202" s="37"/>
      <c r="GH202" s="37"/>
      <c r="GI202" s="37"/>
      <c r="GJ202" s="37"/>
      <c r="GK202" s="37"/>
      <c r="GL202" s="37"/>
      <c r="GM202" s="37"/>
      <c r="GN202" s="37"/>
      <c r="GO202" s="37"/>
      <c r="GP202" s="37"/>
      <c r="GQ202" s="37"/>
      <c r="GR202" s="37"/>
      <c r="GS202" s="37"/>
      <c r="GT202" s="37"/>
      <c r="GU202" s="37"/>
      <c r="GV202" s="37"/>
      <c r="GW202" s="37"/>
      <c r="GX202" s="37" t="s">
        <v>57</v>
      </c>
      <c r="GY202" s="37"/>
      <c r="GZ202" s="37"/>
      <c r="HA202" s="37"/>
      <c r="HB202" s="37"/>
      <c r="HC202" s="37"/>
      <c r="HD202" s="37"/>
      <c r="HE202" s="37"/>
      <c r="HF202" s="37"/>
      <c r="HG202" s="37"/>
      <c r="HH202" s="37"/>
      <c r="HI202" s="37"/>
      <c r="HJ202" s="37"/>
      <c r="HK202" s="37"/>
      <c r="HL202" s="37"/>
      <c r="HM202" s="37"/>
      <c r="HN202" s="37"/>
      <c r="HO202" s="37"/>
      <c r="HP202" s="37"/>
      <c r="HQ202" s="37"/>
      <c r="HR202" s="37"/>
      <c r="HS202" s="37"/>
      <c r="HT202" s="37"/>
      <c r="HU202" s="37"/>
      <c r="HV202" s="37"/>
      <c r="HW202" s="37"/>
      <c r="HX202" s="37"/>
      <c r="HY202" s="37"/>
      <c r="HZ202" s="37" t="s">
        <v>57</v>
      </c>
      <c r="IA202" s="37"/>
      <c r="IB202" s="37"/>
      <c r="IC202" s="37"/>
      <c r="ID202" s="37"/>
      <c r="IE202" s="37"/>
      <c r="IF202" s="37"/>
      <c r="IG202" s="37"/>
      <c r="IH202" s="37"/>
      <c r="II202" s="37"/>
      <c r="IJ202" s="37"/>
      <c r="IK202" s="37"/>
      <c r="IL202" s="37"/>
      <c r="IM202" s="37"/>
      <c r="IN202" s="37"/>
      <c r="IO202" s="37"/>
      <c r="IP202" s="37"/>
      <c r="IQ202" s="37"/>
      <c r="IR202" s="37"/>
      <c r="IS202" s="37"/>
      <c r="IT202" s="37"/>
      <c r="IU202" s="37"/>
      <c r="IV202" s="37"/>
      <c r="IW202" s="37"/>
      <c r="IX202" s="37"/>
      <c r="IY202" s="37"/>
      <c r="IZ202" s="37"/>
      <c r="JA202" s="37"/>
      <c r="JB202" s="37" t="s">
        <v>57</v>
      </c>
      <c r="JC202" s="37"/>
      <c r="JD202" s="37"/>
      <c r="JE202" s="37"/>
      <c r="JF202" s="37"/>
      <c r="JG202" s="37"/>
      <c r="JH202" s="37"/>
      <c r="JI202" s="37"/>
      <c r="JJ202" s="37"/>
      <c r="JK202" s="37"/>
      <c r="JL202" s="37"/>
      <c r="JM202" s="37"/>
      <c r="JN202" s="37"/>
      <c r="JO202" s="37"/>
      <c r="JP202" s="37"/>
      <c r="JQ202" s="37"/>
      <c r="JR202" s="37"/>
      <c r="JS202" s="37"/>
      <c r="JT202" s="37"/>
      <c r="JU202" s="37"/>
      <c r="JV202" s="37"/>
      <c r="JW202" s="37"/>
      <c r="JX202" s="37"/>
      <c r="JY202" s="37"/>
      <c r="JZ202" s="37"/>
      <c r="KA202" s="37"/>
      <c r="KB202" s="37"/>
      <c r="KC202" s="37"/>
      <c r="KD202" s="37" t="s">
        <v>57</v>
      </c>
      <c r="KE202" s="37"/>
      <c r="KF202" s="37"/>
      <c r="KG202" s="37"/>
      <c r="KH202" s="37"/>
      <c r="KI202" s="37"/>
      <c r="KJ202" s="37"/>
      <c r="KK202" s="37"/>
      <c r="KL202" s="37"/>
      <c r="KM202" s="37"/>
      <c r="KN202" s="37"/>
      <c r="KO202" s="37"/>
      <c r="KP202" s="37"/>
      <c r="KQ202" s="37"/>
      <c r="KR202" s="37"/>
      <c r="KS202" s="37"/>
      <c r="KT202" s="37"/>
      <c r="KU202" s="37"/>
      <c r="KV202" s="37"/>
      <c r="KW202" s="37"/>
      <c r="KX202" s="37"/>
      <c r="KY202" s="37"/>
      <c r="KZ202" s="37"/>
      <c r="LA202" s="37"/>
      <c r="LB202" s="37"/>
      <c r="LC202" s="37"/>
      <c r="LD202" s="37"/>
      <c r="LE202" s="37"/>
      <c r="LF202" s="37" t="s">
        <v>57</v>
      </c>
      <c r="LG202" s="37"/>
      <c r="LH202" s="37"/>
      <c r="LI202" s="37"/>
      <c r="LJ202" s="37"/>
      <c r="LK202" s="37"/>
      <c r="LL202" s="37"/>
      <c r="LM202" s="37"/>
      <c r="LN202" s="37"/>
      <c r="LO202" s="37"/>
      <c r="LP202" s="37"/>
      <c r="LQ202" s="37"/>
      <c r="LR202" s="37"/>
      <c r="LS202" s="37"/>
      <c r="LT202" s="37"/>
      <c r="LU202" s="37"/>
      <c r="LV202" s="37"/>
      <c r="LW202" s="37"/>
      <c r="LX202" s="37"/>
      <c r="LY202" s="37"/>
      <c r="LZ202" s="37"/>
      <c r="MA202" s="37"/>
      <c r="MB202" s="37"/>
      <c r="MC202" s="37"/>
      <c r="MD202" s="37"/>
      <c r="ME202" s="37"/>
      <c r="MF202" s="37"/>
      <c r="MG202" s="37"/>
      <c r="MH202" s="37"/>
      <c r="MI202" s="37"/>
      <c r="MJ202" s="37"/>
      <c r="MK202" s="37"/>
      <c r="ML202" s="37"/>
      <c r="MM202" s="37"/>
      <c r="MN202" s="37"/>
      <c r="MO202" s="37" t="s">
        <v>57</v>
      </c>
      <c r="MP202" s="37"/>
      <c r="MQ202" s="37"/>
      <c r="MR202" s="37"/>
      <c r="MS202" s="37"/>
      <c r="MT202" s="37"/>
      <c r="MU202" s="37"/>
      <c r="MV202" s="37"/>
      <c r="MW202" s="37"/>
      <c r="MX202" s="37"/>
      <c r="MY202" s="37"/>
      <c r="MZ202" s="37"/>
      <c r="NA202" s="37"/>
      <c r="NB202" s="37"/>
      <c r="NC202" s="37"/>
      <c r="ND202" s="37"/>
      <c r="NE202" s="37"/>
      <c r="NF202" s="37"/>
      <c r="NG202" s="37"/>
      <c r="NH202" s="37"/>
      <c r="NI202" s="37"/>
      <c r="NJ202" s="37" t="s">
        <v>57</v>
      </c>
      <c r="NK202" s="37"/>
      <c r="NL202" s="37"/>
      <c r="NM202" s="37"/>
      <c r="NN202" s="37"/>
      <c r="NO202" s="37"/>
      <c r="NP202" s="37"/>
      <c r="NQ202" s="37"/>
      <c r="NR202" s="37"/>
    </row>
    <row r="203" spans="1:387" s="39" customFormat="1" ht="12" customHeight="1" thickBot="1" x14ac:dyDescent="0.35">
      <c r="A203" s="66" t="s">
        <v>56</v>
      </c>
      <c r="B203" s="35" t="s">
        <v>14</v>
      </c>
      <c r="C203" s="36"/>
      <c r="D203" s="36"/>
      <c r="E203" s="42"/>
      <c r="F203" s="42"/>
      <c r="G203" s="42"/>
      <c r="H203" s="42"/>
      <c r="I203" s="42"/>
      <c r="J203" s="42"/>
      <c r="K203" s="42"/>
      <c r="L203" s="42" t="s">
        <v>22</v>
      </c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 t="s">
        <v>32</v>
      </c>
      <c r="AZ203" s="42" t="s">
        <v>15</v>
      </c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  <c r="BM203" s="42"/>
      <c r="BN203" s="42"/>
      <c r="BO203" s="42"/>
      <c r="BP203" s="42"/>
      <c r="BQ203" s="42"/>
      <c r="BR203" s="42"/>
      <c r="BS203" s="42"/>
      <c r="BT203" s="42"/>
      <c r="BU203" s="42"/>
      <c r="BV203" s="42"/>
      <c r="BW203" s="42"/>
      <c r="BX203" s="42"/>
      <c r="BY203" s="42"/>
      <c r="BZ203" s="42"/>
      <c r="CA203" s="42"/>
      <c r="CB203" s="42"/>
      <c r="CC203" s="42"/>
      <c r="CD203" s="42"/>
      <c r="CE203" s="42"/>
      <c r="CF203" s="42"/>
      <c r="CG203" s="42"/>
      <c r="CH203" s="42"/>
      <c r="CI203" s="42" t="s">
        <v>24</v>
      </c>
      <c r="CJ203" s="42"/>
      <c r="CK203" s="42"/>
      <c r="CL203" s="42"/>
      <c r="CM203" s="42"/>
      <c r="CN203" s="42"/>
      <c r="CO203" s="42"/>
      <c r="CP203" s="42"/>
      <c r="CQ203" s="42"/>
      <c r="CR203" s="42"/>
      <c r="CS203" s="42"/>
      <c r="CT203" s="42"/>
      <c r="CU203" s="42"/>
      <c r="CV203" s="42"/>
      <c r="CW203" s="42"/>
      <c r="CX203" s="42"/>
      <c r="CY203" s="42"/>
      <c r="CZ203" s="42"/>
      <c r="DA203" s="42"/>
      <c r="DB203" s="42"/>
      <c r="DC203" s="42"/>
      <c r="DD203" s="42"/>
      <c r="DE203" s="42"/>
      <c r="DF203" s="42"/>
      <c r="DG203" s="42"/>
      <c r="DH203" s="42"/>
      <c r="DI203" s="42"/>
      <c r="DJ203" s="42"/>
      <c r="DK203" s="42"/>
      <c r="DL203" s="42"/>
      <c r="DM203" s="42"/>
      <c r="DN203" s="42"/>
      <c r="DO203" s="42"/>
      <c r="DP203" s="42"/>
      <c r="DQ203" s="42"/>
      <c r="DR203" s="42"/>
      <c r="DS203" s="42"/>
      <c r="DT203" s="42"/>
      <c r="DU203" s="42"/>
      <c r="DV203" s="42"/>
      <c r="DW203" s="42"/>
      <c r="DX203" s="42"/>
      <c r="DY203" s="42"/>
      <c r="DZ203" s="42"/>
      <c r="EA203" s="42"/>
      <c r="EB203" s="42"/>
      <c r="EC203" s="42"/>
      <c r="ED203" s="42"/>
      <c r="EE203" s="42"/>
      <c r="EF203" s="42"/>
      <c r="EG203" s="42"/>
      <c r="EH203" s="42"/>
      <c r="EI203" s="42"/>
      <c r="EJ203" s="42"/>
      <c r="EK203" s="42"/>
      <c r="EL203" s="42"/>
      <c r="EM203" s="42"/>
      <c r="EN203" s="42"/>
      <c r="EO203" s="42"/>
      <c r="EP203" s="42"/>
      <c r="EQ203" s="42"/>
      <c r="ER203" s="42"/>
      <c r="ES203" s="42"/>
      <c r="ET203" s="42"/>
      <c r="EU203" s="42"/>
      <c r="EV203" s="42"/>
      <c r="EW203" s="42"/>
      <c r="EX203" s="42"/>
      <c r="EY203" s="42"/>
      <c r="EZ203" s="42"/>
      <c r="FA203" s="42"/>
      <c r="FB203" s="42"/>
      <c r="FC203" s="42"/>
      <c r="FD203" s="42"/>
      <c r="FE203" s="42"/>
      <c r="FF203" s="42"/>
      <c r="FG203" s="42"/>
      <c r="FH203" s="42"/>
      <c r="FI203" s="42"/>
      <c r="FJ203" s="42"/>
      <c r="FK203" s="42"/>
      <c r="FL203" s="42"/>
      <c r="FM203" s="42"/>
      <c r="FN203" s="42"/>
      <c r="FO203" s="42"/>
      <c r="FP203" s="42"/>
      <c r="FQ203" s="42"/>
      <c r="FR203" s="42"/>
      <c r="FS203" s="42"/>
      <c r="FT203" s="42"/>
      <c r="FU203" s="42"/>
      <c r="FV203" s="42"/>
      <c r="FW203" s="42"/>
      <c r="FX203" s="42"/>
      <c r="FY203" s="42"/>
      <c r="FZ203" s="42"/>
      <c r="GA203" s="42"/>
      <c r="GB203" s="42"/>
      <c r="GC203" s="42"/>
      <c r="GD203" s="42"/>
      <c r="GE203" s="42"/>
      <c r="GF203" s="42"/>
      <c r="GG203" s="42"/>
      <c r="GH203" s="42"/>
      <c r="GI203" s="42"/>
      <c r="GJ203" s="42"/>
      <c r="GK203" s="42"/>
      <c r="GL203" s="42"/>
      <c r="GM203" s="42"/>
      <c r="GN203" s="42"/>
      <c r="GO203" s="42"/>
      <c r="GP203" s="42"/>
      <c r="GQ203" s="42"/>
      <c r="GR203" s="42"/>
      <c r="GS203" s="42"/>
      <c r="GT203" s="42"/>
      <c r="GU203" s="42"/>
      <c r="GV203" s="42"/>
      <c r="GW203" s="42"/>
      <c r="GX203" s="42"/>
      <c r="GY203" s="42"/>
      <c r="GZ203" s="42"/>
      <c r="HA203" s="42"/>
      <c r="HB203" s="42"/>
      <c r="HC203" s="42"/>
      <c r="HD203" s="42"/>
      <c r="HE203" s="42"/>
      <c r="HF203" s="42"/>
      <c r="HG203" s="42"/>
      <c r="HH203" s="42"/>
      <c r="HI203" s="42"/>
      <c r="HJ203" s="42"/>
      <c r="HK203" s="42"/>
      <c r="HL203" s="42"/>
      <c r="HM203" s="42"/>
      <c r="HN203" s="42"/>
      <c r="HO203" s="42"/>
      <c r="HP203" s="42"/>
      <c r="HQ203" s="42"/>
      <c r="HR203" s="42"/>
      <c r="HS203" s="42"/>
      <c r="HT203" s="42"/>
      <c r="HU203" s="42"/>
      <c r="HV203" s="42"/>
      <c r="HW203" s="42"/>
      <c r="HX203" s="42"/>
      <c r="HY203" s="42"/>
      <c r="HZ203" s="42"/>
      <c r="IA203" s="42"/>
      <c r="IB203" s="42"/>
      <c r="IC203" s="42"/>
      <c r="ID203" s="42"/>
      <c r="IE203" s="42"/>
      <c r="IF203" s="42"/>
      <c r="IG203" s="42"/>
      <c r="IH203" s="42"/>
      <c r="II203" s="42"/>
      <c r="IJ203" s="42"/>
      <c r="IK203" s="42"/>
      <c r="IL203" s="42"/>
      <c r="IM203" s="42"/>
      <c r="IN203" s="42"/>
      <c r="IO203" s="42"/>
      <c r="IP203" s="42"/>
      <c r="IQ203" s="42"/>
      <c r="IR203" s="42"/>
      <c r="IS203" s="42"/>
      <c r="IT203" s="42"/>
      <c r="IU203" s="42"/>
      <c r="IV203" s="42"/>
      <c r="IW203" s="42"/>
      <c r="IX203" s="42"/>
      <c r="IY203" s="42"/>
      <c r="IZ203" s="42"/>
      <c r="JA203" s="42"/>
      <c r="JB203" s="42"/>
      <c r="JC203" s="42"/>
      <c r="JD203" s="42"/>
      <c r="JE203" s="42"/>
      <c r="JF203" s="42"/>
      <c r="JG203" s="42"/>
      <c r="JH203" s="42"/>
      <c r="JI203" s="42"/>
      <c r="JJ203" s="42"/>
      <c r="JK203" s="42"/>
      <c r="JL203" s="42"/>
      <c r="JM203" s="42"/>
      <c r="JN203" s="42"/>
      <c r="JO203" s="42"/>
      <c r="JP203" s="42"/>
      <c r="JQ203" s="42"/>
      <c r="JR203" s="42"/>
      <c r="JS203" s="42"/>
      <c r="JT203" s="42"/>
      <c r="JU203" s="42"/>
      <c r="JV203" s="42"/>
      <c r="JW203" s="42"/>
      <c r="JX203" s="42"/>
      <c r="JY203" s="42"/>
      <c r="JZ203" s="42"/>
      <c r="KA203" s="42"/>
      <c r="KB203" s="42"/>
      <c r="KC203" s="42"/>
      <c r="KD203" s="42"/>
      <c r="KE203" s="42"/>
      <c r="KF203" s="42"/>
      <c r="KG203" s="42"/>
      <c r="KH203" s="42"/>
      <c r="KI203" s="42"/>
      <c r="KJ203" s="42"/>
      <c r="KK203" s="42"/>
      <c r="KL203" s="42"/>
      <c r="KM203" s="42"/>
      <c r="KN203" s="42"/>
      <c r="KO203" s="42"/>
      <c r="KP203" s="42"/>
      <c r="KQ203" s="42"/>
      <c r="KR203" s="42"/>
      <c r="KS203" s="42"/>
      <c r="KT203" s="42"/>
      <c r="KU203" s="42"/>
      <c r="KV203" s="42"/>
      <c r="KW203" s="42"/>
      <c r="KX203" s="42"/>
      <c r="KY203" s="42"/>
      <c r="KZ203" s="42"/>
      <c r="LA203" s="42"/>
      <c r="LB203" s="42"/>
      <c r="LC203" s="42"/>
      <c r="LD203" s="42"/>
      <c r="LE203" s="42"/>
      <c r="LF203" s="42"/>
      <c r="LG203" s="42"/>
      <c r="LH203" s="42"/>
      <c r="LI203" s="42"/>
      <c r="LJ203" s="42"/>
      <c r="LK203" s="42"/>
      <c r="LL203" s="42"/>
      <c r="LM203" s="42"/>
      <c r="LN203" s="42"/>
      <c r="LO203" s="42"/>
      <c r="LP203" s="42"/>
      <c r="LQ203" s="42"/>
      <c r="LR203" s="42"/>
      <c r="LS203" s="42"/>
      <c r="LT203" s="42"/>
      <c r="LU203" s="42"/>
      <c r="LV203" s="42"/>
      <c r="LW203" s="42"/>
      <c r="LX203" s="42"/>
      <c r="LY203" s="42"/>
      <c r="LZ203" s="42"/>
      <c r="MA203" s="42"/>
      <c r="MB203" s="42"/>
      <c r="MC203" s="42"/>
      <c r="MD203" s="42"/>
      <c r="ME203" s="42"/>
      <c r="MF203" s="42"/>
      <c r="MG203" s="42"/>
      <c r="MH203" s="42"/>
      <c r="MI203" s="42"/>
      <c r="MJ203" s="42"/>
      <c r="MK203" s="42"/>
      <c r="ML203" s="42"/>
      <c r="MM203" s="42"/>
      <c r="MN203" s="42"/>
      <c r="MO203" s="42"/>
      <c r="MP203" s="42"/>
      <c r="MQ203" s="42"/>
      <c r="MR203" s="42"/>
      <c r="MS203" s="42"/>
      <c r="MT203" s="42"/>
      <c r="MU203" s="42"/>
      <c r="MV203" s="42"/>
      <c r="MW203" s="42"/>
      <c r="MX203" s="42"/>
      <c r="MY203" s="42"/>
      <c r="MZ203" s="42"/>
      <c r="NA203" s="42"/>
      <c r="NB203" s="42"/>
      <c r="NC203" s="42"/>
      <c r="ND203" s="42"/>
      <c r="NE203" s="42"/>
      <c r="NF203" s="42"/>
      <c r="NG203" s="42"/>
      <c r="NH203" s="42"/>
      <c r="NI203" s="42"/>
      <c r="NJ203" s="42"/>
      <c r="NK203" s="42"/>
      <c r="NL203" s="42"/>
      <c r="NM203" s="42"/>
      <c r="NN203" s="42"/>
      <c r="NO203" s="42"/>
      <c r="NP203" s="42"/>
      <c r="NQ203" s="42"/>
      <c r="NR203" s="42"/>
    </row>
    <row r="204" spans="1:387" s="8" customFormat="1" ht="18.75" hidden="1" customHeight="1" thickTop="1" thickBot="1" x14ac:dyDescent="0.35">
      <c r="A204" s="6"/>
      <c r="E204" s="56">
        <f>E55</f>
        <v>43458</v>
      </c>
      <c r="F204" s="56">
        <f t="shared" ref="F204:BQ204" si="593">F55</f>
        <v>43459</v>
      </c>
      <c r="G204" s="56">
        <f t="shared" si="593"/>
        <v>43460</v>
      </c>
      <c r="H204" s="56">
        <f t="shared" si="593"/>
        <v>43461</v>
      </c>
      <c r="I204" s="56">
        <f t="shared" si="593"/>
        <v>43462</v>
      </c>
      <c r="J204" s="57">
        <f t="shared" si="593"/>
        <v>43463</v>
      </c>
      <c r="K204" s="57">
        <f t="shared" si="593"/>
        <v>43464</v>
      </c>
      <c r="L204" s="56">
        <f t="shared" si="593"/>
        <v>43465</v>
      </c>
      <c r="M204" s="56">
        <f t="shared" si="593"/>
        <v>43466</v>
      </c>
      <c r="N204" s="56">
        <f t="shared" si="593"/>
        <v>43467</v>
      </c>
      <c r="O204" s="56">
        <f t="shared" si="593"/>
        <v>43468</v>
      </c>
      <c r="P204" s="56">
        <f t="shared" si="593"/>
        <v>43469</v>
      </c>
      <c r="Q204" s="57">
        <f t="shared" si="593"/>
        <v>43470</v>
      </c>
      <c r="R204" s="57">
        <f t="shared" si="593"/>
        <v>43471</v>
      </c>
      <c r="S204" s="56">
        <f t="shared" si="593"/>
        <v>43472</v>
      </c>
      <c r="T204" s="56">
        <f t="shared" si="593"/>
        <v>43473</v>
      </c>
      <c r="U204" s="56">
        <f t="shared" si="593"/>
        <v>43474</v>
      </c>
      <c r="V204" s="56">
        <f t="shared" si="593"/>
        <v>43475</v>
      </c>
      <c r="W204" s="56">
        <f t="shared" si="593"/>
        <v>43476</v>
      </c>
      <c r="X204" s="57">
        <f t="shared" si="593"/>
        <v>43477</v>
      </c>
      <c r="Y204" s="57">
        <f t="shared" si="593"/>
        <v>43478</v>
      </c>
      <c r="Z204" s="56">
        <f t="shared" si="593"/>
        <v>43479</v>
      </c>
      <c r="AA204" s="56">
        <f t="shared" si="593"/>
        <v>43480</v>
      </c>
      <c r="AB204" s="56">
        <f t="shared" si="593"/>
        <v>43481</v>
      </c>
      <c r="AC204" s="56">
        <f t="shared" si="593"/>
        <v>43482</v>
      </c>
      <c r="AD204" s="56">
        <f t="shared" si="593"/>
        <v>43483</v>
      </c>
      <c r="AE204" s="57">
        <f t="shared" si="593"/>
        <v>43484</v>
      </c>
      <c r="AF204" s="57">
        <f t="shared" si="593"/>
        <v>43485</v>
      </c>
      <c r="AG204" s="56">
        <f t="shared" si="593"/>
        <v>43486</v>
      </c>
      <c r="AH204" s="56">
        <f t="shared" si="593"/>
        <v>43487</v>
      </c>
      <c r="AI204" s="56">
        <f t="shared" si="593"/>
        <v>43488</v>
      </c>
      <c r="AJ204" s="56">
        <f t="shared" si="593"/>
        <v>43489</v>
      </c>
      <c r="AK204" s="56">
        <f t="shared" si="593"/>
        <v>43490</v>
      </c>
      <c r="AL204" s="57">
        <f t="shared" si="593"/>
        <v>43491</v>
      </c>
      <c r="AM204" s="57">
        <f t="shared" si="593"/>
        <v>43492</v>
      </c>
      <c r="AN204" s="56">
        <f t="shared" si="593"/>
        <v>43493</v>
      </c>
      <c r="AO204" s="56">
        <f t="shared" si="593"/>
        <v>43494</v>
      </c>
      <c r="AP204" s="56">
        <f t="shared" si="593"/>
        <v>43495</v>
      </c>
      <c r="AQ204" s="56">
        <f t="shared" si="593"/>
        <v>43496</v>
      </c>
      <c r="AR204" s="56">
        <f t="shared" si="593"/>
        <v>43497</v>
      </c>
      <c r="AS204" s="57">
        <f t="shared" si="593"/>
        <v>43498</v>
      </c>
      <c r="AT204" s="57">
        <f t="shared" si="593"/>
        <v>43499</v>
      </c>
      <c r="AU204" s="56">
        <f t="shared" si="593"/>
        <v>43500</v>
      </c>
      <c r="AV204" s="56">
        <f t="shared" si="593"/>
        <v>43501</v>
      </c>
      <c r="AW204" s="56">
        <f t="shared" si="593"/>
        <v>43502</v>
      </c>
      <c r="AX204" s="56">
        <f t="shared" si="593"/>
        <v>43503</v>
      </c>
      <c r="AY204" s="56">
        <f t="shared" si="593"/>
        <v>43504</v>
      </c>
      <c r="AZ204" s="57">
        <f t="shared" si="593"/>
        <v>43505</v>
      </c>
      <c r="BA204" s="57">
        <f t="shared" si="593"/>
        <v>43506</v>
      </c>
      <c r="BB204" s="56">
        <f t="shared" si="593"/>
        <v>43507</v>
      </c>
      <c r="BC204" s="56">
        <f t="shared" si="593"/>
        <v>43508</v>
      </c>
      <c r="BD204" s="56">
        <f t="shared" si="593"/>
        <v>43509</v>
      </c>
      <c r="BE204" s="56">
        <f t="shared" si="593"/>
        <v>43510</v>
      </c>
      <c r="BF204" s="56">
        <f t="shared" si="593"/>
        <v>43511</v>
      </c>
      <c r="BG204" s="57">
        <f t="shared" si="593"/>
        <v>43512</v>
      </c>
      <c r="BH204" s="57">
        <f t="shared" si="593"/>
        <v>43513</v>
      </c>
      <c r="BI204" s="56">
        <f t="shared" si="593"/>
        <v>43514</v>
      </c>
      <c r="BJ204" s="56">
        <f t="shared" si="593"/>
        <v>43515</v>
      </c>
      <c r="BK204" s="56">
        <f t="shared" si="593"/>
        <v>43516</v>
      </c>
      <c r="BL204" s="56">
        <f t="shared" si="593"/>
        <v>43517</v>
      </c>
      <c r="BM204" s="56">
        <f t="shared" si="593"/>
        <v>43518</v>
      </c>
      <c r="BN204" s="57">
        <f t="shared" si="593"/>
        <v>43519</v>
      </c>
      <c r="BO204" s="57">
        <f t="shared" si="593"/>
        <v>43520</v>
      </c>
      <c r="BP204" s="56">
        <f t="shared" si="593"/>
        <v>43521</v>
      </c>
      <c r="BQ204" s="56">
        <f t="shared" si="593"/>
        <v>43522</v>
      </c>
      <c r="BR204" s="56">
        <f t="shared" ref="BR204:EC204" si="594">BR55</f>
        <v>43523</v>
      </c>
      <c r="BS204" s="56">
        <f t="shared" si="594"/>
        <v>43524</v>
      </c>
      <c r="BT204" s="56">
        <f t="shared" si="594"/>
        <v>43525</v>
      </c>
      <c r="BU204" s="57">
        <f t="shared" si="594"/>
        <v>43526</v>
      </c>
      <c r="BV204" s="57">
        <f t="shared" si="594"/>
        <v>43527</v>
      </c>
      <c r="BW204" s="56">
        <f t="shared" si="594"/>
        <v>43528</v>
      </c>
      <c r="BX204" s="56">
        <f t="shared" si="594"/>
        <v>43529</v>
      </c>
      <c r="BY204" s="56">
        <f t="shared" si="594"/>
        <v>43530</v>
      </c>
      <c r="BZ204" s="56">
        <f t="shared" si="594"/>
        <v>43531</v>
      </c>
      <c r="CA204" s="56">
        <f t="shared" si="594"/>
        <v>43532</v>
      </c>
      <c r="CB204" s="57">
        <f t="shared" si="594"/>
        <v>43533</v>
      </c>
      <c r="CC204" s="57">
        <f t="shared" si="594"/>
        <v>43534</v>
      </c>
      <c r="CD204" s="56">
        <f t="shared" si="594"/>
        <v>43535</v>
      </c>
      <c r="CE204" s="56">
        <f t="shared" si="594"/>
        <v>43536</v>
      </c>
      <c r="CF204" s="56">
        <f t="shared" si="594"/>
        <v>43537</v>
      </c>
      <c r="CG204" s="56">
        <f t="shared" si="594"/>
        <v>43538</v>
      </c>
      <c r="CH204" s="56">
        <f t="shared" si="594"/>
        <v>43539</v>
      </c>
      <c r="CI204" s="57">
        <f t="shared" si="594"/>
        <v>43540</v>
      </c>
      <c r="CJ204" s="57">
        <f t="shared" si="594"/>
        <v>43541</v>
      </c>
      <c r="CK204" s="56">
        <f t="shared" si="594"/>
        <v>43542</v>
      </c>
      <c r="CL204" s="56">
        <f t="shared" si="594"/>
        <v>43543</v>
      </c>
      <c r="CM204" s="56">
        <f t="shared" si="594"/>
        <v>43544</v>
      </c>
      <c r="CN204" s="56">
        <f t="shared" si="594"/>
        <v>43545</v>
      </c>
      <c r="CO204" s="56">
        <f t="shared" si="594"/>
        <v>43546</v>
      </c>
      <c r="CP204" s="57">
        <f t="shared" si="594"/>
        <v>43547</v>
      </c>
      <c r="CQ204" s="57">
        <f t="shared" si="594"/>
        <v>43548</v>
      </c>
      <c r="CR204" s="56">
        <f t="shared" si="594"/>
        <v>43549</v>
      </c>
      <c r="CS204" s="56">
        <f t="shared" si="594"/>
        <v>43550</v>
      </c>
      <c r="CT204" s="56">
        <f t="shared" si="594"/>
        <v>43551</v>
      </c>
      <c r="CU204" s="56">
        <f t="shared" si="594"/>
        <v>43552</v>
      </c>
      <c r="CV204" s="56">
        <f t="shared" si="594"/>
        <v>43553</v>
      </c>
      <c r="CW204" s="57">
        <f t="shared" si="594"/>
        <v>43554</v>
      </c>
      <c r="CX204" s="57">
        <f t="shared" si="594"/>
        <v>43555</v>
      </c>
      <c r="CY204" s="56">
        <f t="shared" si="594"/>
        <v>43556</v>
      </c>
      <c r="CZ204" s="56">
        <f t="shared" si="594"/>
        <v>43557</v>
      </c>
      <c r="DA204" s="56">
        <f t="shared" si="594"/>
        <v>43558</v>
      </c>
      <c r="DB204" s="56">
        <f t="shared" si="594"/>
        <v>43559</v>
      </c>
      <c r="DC204" s="56">
        <f t="shared" si="594"/>
        <v>43560</v>
      </c>
      <c r="DD204" s="57">
        <f t="shared" si="594"/>
        <v>43561</v>
      </c>
      <c r="DE204" s="57">
        <f t="shared" si="594"/>
        <v>43562</v>
      </c>
      <c r="DF204" s="56">
        <f t="shared" si="594"/>
        <v>43563</v>
      </c>
      <c r="DG204" s="56">
        <f t="shared" si="594"/>
        <v>43564</v>
      </c>
      <c r="DH204" s="56">
        <f t="shared" si="594"/>
        <v>43565</v>
      </c>
      <c r="DI204" s="56">
        <f t="shared" si="594"/>
        <v>43566</v>
      </c>
      <c r="DJ204" s="56">
        <f t="shared" si="594"/>
        <v>43567</v>
      </c>
      <c r="DK204" s="57">
        <f t="shared" si="594"/>
        <v>43568</v>
      </c>
      <c r="DL204" s="57">
        <f t="shared" si="594"/>
        <v>43569</v>
      </c>
      <c r="DM204" s="56">
        <f t="shared" si="594"/>
        <v>43570</v>
      </c>
      <c r="DN204" s="56">
        <f t="shared" si="594"/>
        <v>43571</v>
      </c>
      <c r="DO204" s="56">
        <f t="shared" si="594"/>
        <v>43572</v>
      </c>
      <c r="DP204" s="56">
        <f t="shared" si="594"/>
        <v>43573</v>
      </c>
      <c r="DQ204" s="56">
        <f t="shared" si="594"/>
        <v>43574</v>
      </c>
      <c r="DR204" s="57">
        <f t="shared" si="594"/>
        <v>43575</v>
      </c>
      <c r="DS204" s="57">
        <f t="shared" si="594"/>
        <v>43576</v>
      </c>
      <c r="DT204" s="56">
        <f t="shared" si="594"/>
        <v>43577</v>
      </c>
      <c r="DU204" s="56">
        <f t="shared" si="594"/>
        <v>43578</v>
      </c>
      <c r="DV204" s="56">
        <f t="shared" si="594"/>
        <v>43579</v>
      </c>
      <c r="DW204" s="56">
        <f t="shared" si="594"/>
        <v>43580</v>
      </c>
      <c r="DX204" s="56">
        <f t="shared" si="594"/>
        <v>43581</v>
      </c>
      <c r="DY204" s="57">
        <f t="shared" si="594"/>
        <v>43582</v>
      </c>
      <c r="DZ204" s="57">
        <f t="shared" si="594"/>
        <v>43583</v>
      </c>
      <c r="EA204" s="56">
        <f t="shared" si="594"/>
        <v>43584</v>
      </c>
      <c r="EB204" s="56">
        <f t="shared" si="594"/>
        <v>43585</v>
      </c>
      <c r="EC204" s="56">
        <f t="shared" si="594"/>
        <v>43586</v>
      </c>
      <c r="ED204" s="56">
        <f t="shared" ref="ED204:GO204" si="595">ED55</f>
        <v>43587</v>
      </c>
      <c r="EE204" s="56">
        <f t="shared" si="595"/>
        <v>43588</v>
      </c>
      <c r="EF204" s="57">
        <f t="shared" si="595"/>
        <v>43589</v>
      </c>
      <c r="EG204" s="57">
        <f t="shared" si="595"/>
        <v>43590</v>
      </c>
      <c r="EH204" s="56">
        <f t="shared" si="595"/>
        <v>43591</v>
      </c>
      <c r="EI204" s="56">
        <f t="shared" si="595"/>
        <v>43592</v>
      </c>
      <c r="EJ204" s="56">
        <f t="shared" si="595"/>
        <v>43593</v>
      </c>
      <c r="EK204" s="56">
        <f t="shared" si="595"/>
        <v>43594</v>
      </c>
      <c r="EL204" s="56">
        <f t="shared" si="595"/>
        <v>43595</v>
      </c>
      <c r="EM204" s="57">
        <f t="shared" si="595"/>
        <v>43596</v>
      </c>
      <c r="EN204" s="57">
        <f t="shared" si="595"/>
        <v>43597</v>
      </c>
      <c r="EO204" s="56">
        <f t="shared" si="595"/>
        <v>43598</v>
      </c>
      <c r="EP204" s="56">
        <f t="shared" si="595"/>
        <v>43599</v>
      </c>
      <c r="EQ204" s="56">
        <f t="shared" si="595"/>
        <v>43600</v>
      </c>
      <c r="ER204" s="56">
        <f t="shared" si="595"/>
        <v>43601</v>
      </c>
      <c r="ES204" s="56">
        <f t="shared" si="595"/>
        <v>43602</v>
      </c>
      <c r="ET204" s="57">
        <f t="shared" si="595"/>
        <v>43603</v>
      </c>
      <c r="EU204" s="57">
        <f t="shared" si="595"/>
        <v>43604</v>
      </c>
      <c r="EV204" s="56">
        <f t="shared" si="595"/>
        <v>43605</v>
      </c>
      <c r="EW204" s="56">
        <f t="shared" si="595"/>
        <v>43606</v>
      </c>
      <c r="EX204" s="56">
        <f t="shared" si="595"/>
        <v>43607</v>
      </c>
      <c r="EY204" s="56">
        <f t="shared" si="595"/>
        <v>43608</v>
      </c>
      <c r="EZ204" s="56">
        <f t="shared" si="595"/>
        <v>43609</v>
      </c>
      <c r="FA204" s="57">
        <f t="shared" si="595"/>
        <v>43610</v>
      </c>
      <c r="FB204" s="57">
        <f t="shared" si="595"/>
        <v>43611</v>
      </c>
      <c r="FC204" s="56">
        <f t="shared" si="595"/>
        <v>43612</v>
      </c>
      <c r="FD204" s="56">
        <f t="shared" si="595"/>
        <v>43613</v>
      </c>
      <c r="FE204" s="56">
        <f t="shared" si="595"/>
        <v>43614</v>
      </c>
      <c r="FF204" s="56">
        <f t="shared" si="595"/>
        <v>43615</v>
      </c>
      <c r="FG204" s="56">
        <f t="shared" si="595"/>
        <v>43616</v>
      </c>
      <c r="FH204" s="57">
        <f t="shared" si="595"/>
        <v>43617</v>
      </c>
      <c r="FI204" s="57">
        <f t="shared" si="595"/>
        <v>43618</v>
      </c>
      <c r="FJ204" s="56">
        <f t="shared" si="595"/>
        <v>43619</v>
      </c>
      <c r="FK204" s="56">
        <f t="shared" si="595"/>
        <v>43620</v>
      </c>
      <c r="FL204" s="56">
        <f t="shared" si="595"/>
        <v>43621</v>
      </c>
      <c r="FM204" s="56">
        <f t="shared" si="595"/>
        <v>43622</v>
      </c>
      <c r="FN204" s="56">
        <f t="shared" si="595"/>
        <v>43623</v>
      </c>
      <c r="FO204" s="57">
        <f t="shared" si="595"/>
        <v>43624</v>
      </c>
      <c r="FP204" s="57">
        <f t="shared" si="595"/>
        <v>43625</v>
      </c>
      <c r="FQ204" s="56">
        <f t="shared" si="595"/>
        <v>43626</v>
      </c>
      <c r="FR204" s="56">
        <f t="shared" si="595"/>
        <v>43627</v>
      </c>
      <c r="FS204" s="56">
        <f t="shared" si="595"/>
        <v>43628</v>
      </c>
      <c r="FT204" s="56">
        <f t="shared" si="595"/>
        <v>43629</v>
      </c>
      <c r="FU204" s="56">
        <f t="shared" si="595"/>
        <v>43630</v>
      </c>
      <c r="FV204" s="57">
        <f t="shared" si="595"/>
        <v>43631</v>
      </c>
      <c r="FW204" s="57">
        <f t="shared" si="595"/>
        <v>43632</v>
      </c>
      <c r="FX204" s="56">
        <f t="shared" si="595"/>
        <v>43633</v>
      </c>
      <c r="FY204" s="56">
        <f t="shared" si="595"/>
        <v>43634</v>
      </c>
      <c r="FZ204" s="56">
        <f t="shared" si="595"/>
        <v>43635</v>
      </c>
      <c r="GA204" s="56">
        <f t="shared" si="595"/>
        <v>43636</v>
      </c>
      <c r="GB204" s="56">
        <f t="shared" si="595"/>
        <v>43637</v>
      </c>
      <c r="GC204" s="57">
        <f t="shared" si="595"/>
        <v>43638</v>
      </c>
      <c r="GD204" s="57">
        <f t="shared" si="595"/>
        <v>43639</v>
      </c>
      <c r="GE204" s="56">
        <f t="shared" si="595"/>
        <v>43640</v>
      </c>
      <c r="GF204" s="56">
        <f t="shared" si="595"/>
        <v>43641</v>
      </c>
      <c r="GG204" s="56">
        <f t="shared" si="595"/>
        <v>43642</v>
      </c>
      <c r="GH204" s="56">
        <f t="shared" si="595"/>
        <v>43643</v>
      </c>
      <c r="GI204" s="56">
        <f t="shared" si="595"/>
        <v>43644</v>
      </c>
      <c r="GJ204" s="57">
        <f t="shared" si="595"/>
        <v>43645</v>
      </c>
      <c r="GK204" s="57">
        <f t="shared" si="595"/>
        <v>43646</v>
      </c>
      <c r="GL204" s="56">
        <f t="shared" si="595"/>
        <v>43647</v>
      </c>
      <c r="GM204" s="56">
        <f t="shared" si="595"/>
        <v>43648</v>
      </c>
      <c r="GN204" s="56">
        <f t="shared" si="595"/>
        <v>43649</v>
      </c>
      <c r="GO204" s="56">
        <f t="shared" si="595"/>
        <v>43650</v>
      </c>
      <c r="GP204" s="56">
        <f t="shared" ref="GP204:JA204" si="596">GP55</f>
        <v>43651</v>
      </c>
      <c r="GQ204" s="57">
        <f t="shared" si="596"/>
        <v>43652</v>
      </c>
      <c r="GR204" s="57">
        <f t="shared" si="596"/>
        <v>43653</v>
      </c>
      <c r="GS204" s="56">
        <f t="shared" si="596"/>
        <v>43654</v>
      </c>
      <c r="GT204" s="56">
        <f t="shared" si="596"/>
        <v>43655</v>
      </c>
      <c r="GU204" s="56">
        <f t="shared" si="596"/>
        <v>43656</v>
      </c>
      <c r="GV204" s="56">
        <f t="shared" si="596"/>
        <v>43657</v>
      </c>
      <c r="GW204" s="56">
        <f t="shared" si="596"/>
        <v>43658</v>
      </c>
      <c r="GX204" s="57">
        <f t="shared" si="596"/>
        <v>43659</v>
      </c>
      <c r="GY204" s="57">
        <f t="shared" si="596"/>
        <v>43660</v>
      </c>
      <c r="GZ204" s="56">
        <f t="shared" si="596"/>
        <v>43661</v>
      </c>
      <c r="HA204" s="56">
        <f t="shared" si="596"/>
        <v>43662</v>
      </c>
      <c r="HB204" s="56">
        <f t="shared" si="596"/>
        <v>43663</v>
      </c>
      <c r="HC204" s="56">
        <f t="shared" si="596"/>
        <v>43664</v>
      </c>
      <c r="HD204" s="56">
        <f t="shared" si="596"/>
        <v>43665</v>
      </c>
      <c r="HE204" s="57">
        <f t="shared" si="596"/>
        <v>43666</v>
      </c>
      <c r="HF204" s="57">
        <f t="shared" si="596"/>
        <v>43667</v>
      </c>
      <c r="HG204" s="56">
        <f t="shared" si="596"/>
        <v>43668</v>
      </c>
      <c r="HH204" s="56">
        <f t="shared" si="596"/>
        <v>43669</v>
      </c>
      <c r="HI204" s="56">
        <f t="shared" si="596"/>
        <v>43670</v>
      </c>
      <c r="HJ204" s="56">
        <f t="shared" si="596"/>
        <v>43671</v>
      </c>
      <c r="HK204" s="56">
        <f t="shared" si="596"/>
        <v>43672</v>
      </c>
      <c r="HL204" s="57">
        <f t="shared" si="596"/>
        <v>43673</v>
      </c>
      <c r="HM204" s="57">
        <f t="shared" si="596"/>
        <v>43674</v>
      </c>
      <c r="HN204" s="56">
        <f t="shared" si="596"/>
        <v>43675</v>
      </c>
      <c r="HO204" s="56">
        <f t="shared" si="596"/>
        <v>43676</v>
      </c>
      <c r="HP204" s="56">
        <f t="shared" si="596"/>
        <v>43677</v>
      </c>
      <c r="HQ204" s="56">
        <f t="shared" si="596"/>
        <v>43678</v>
      </c>
      <c r="HR204" s="56">
        <f t="shared" si="596"/>
        <v>43679</v>
      </c>
      <c r="HS204" s="57">
        <f t="shared" si="596"/>
        <v>43680</v>
      </c>
      <c r="HT204" s="57">
        <f t="shared" si="596"/>
        <v>43681</v>
      </c>
      <c r="HU204" s="56">
        <f t="shared" si="596"/>
        <v>43682</v>
      </c>
      <c r="HV204" s="56">
        <f t="shared" si="596"/>
        <v>43683</v>
      </c>
      <c r="HW204" s="56">
        <f t="shared" si="596"/>
        <v>43684</v>
      </c>
      <c r="HX204" s="56">
        <f t="shared" si="596"/>
        <v>43685</v>
      </c>
      <c r="HY204" s="56">
        <f t="shared" si="596"/>
        <v>43686</v>
      </c>
      <c r="HZ204" s="57">
        <f t="shared" si="596"/>
        <v>43687</v>
      </c>
      <c r="IA204" s="57">
        <f t="shared" si="596"/>
        <v>43688</v>
      </c>
      <c r="IB204" s="56">
        <f t="shared" si="596"/>
        <v>43689</v>
      </c>
      <c r="IC204" s="56">
        <f t="shared" si="596"/>
        <v>43690</v>
      </c>
      <c r="ID204" s="56">
        <f t="shared" si="596"/>
        <v>43691</v>
      </c>
      <c r="IE204" s="56">
        <f t="shared" si="596"/>
        <v>43692</v>
      </c>
      <c r="IF204" s="56">
        <f t="shared" si="596"/>
        <v>43693</v>
      </c>
      <c r="IG204" s="57">
        <f t="shared" si="596"/>
        <v>43694</v>
      </c>
      <c r="IH204" s="57">
        <f t="shared" si="596"/>
        <v>43695</v>
      </c>
      <c r="II204" s="56">
        <f t="shared" si="596"/>
        <v>43696</v>
      </c>
      <c r="IJ204" s="56">
        <f t="shared" si="596"/>
        <v>43697</v>
      </c>
      <c r="IK204" s="56">
        <f t="shared" si="596"/>
        <v>43698</v>
      </c>
      <c r="IL204" s="56">
        <f t="shared" si="596"/>
        <v>43699</v>
      </c>
      <c r="IM204" s="56">
        <f t="shared" si="596"/>
        <v>43700</v>
      </c>
      <c r="IN204" s="57">
        <f t="shared" si="596"/>
        <v>43701</v>
      </c>
      <c r="IO204" s="57">
        <f t="shared" si="596"/>
        <v>43702</v>
      </c>
      <c r="IP204" s="56">
        <f t="shared" si="596"/>
        <v>43703</v>
      </c>
      <c r="IQ204" s="56">
        <f t="shared" si="596"/>
        <v>43704</v>
      </c>
      <c r="IR204" s="56">
        <f t="shared" si="596"/>
        <v>43705</v>
      </c>
      <c r="IS204" s="56">
        <f t="shared" si="596"/>
        <v>43706</v>
      </c>
      <c r="IT204" s="56">
        <f t="shared" si="596"/>
        <v>43707</v>
      </c>
      <c r="IU204" s="57">
        <f t="shared" si="596"/>
        <v>43708</v>
      </c>
      <c r="IV204" s="57">
        <f t="shared" si="596"/>
        <v>43709</v>
      </c>
      <c r="IW204" s="56">
        <f t="shared" si="596"/>
        <v>43710</v>
      </c>
      <c r="IX204" s="56">
        <f t="shared" si="596"/>
        <v>43711</v>
      </c>
      <c r="IY204" s="56">
        <f t="shared" si="596"/>
        <v>43712</v>
      </c>
      <c r="IZ204" s="56">
        <f t="shared" si="596"/>
        <v>43713</v>
      </c>
      <c r="JA204" s="56">
        <f t="shared" si="596"/>
        <v>43714</v>
      </c>
      <c r="JB204" s="57">
        <f t="shared" ref="JB204:LM204" si="597">JB55</f>
        <v>43715</v>
      </c>
      <c r="JC204" s="57">
        <f t="shared" si="597"/>
        <v>43716</v>
      </c>
      <c r="JD204" s="56">
        <f t="shared" si="597"/>
        <v>43717</v>
      </c>
      <c r="JE204" s="56">
        <f t="shared" si="597"/>
        <v>43718</v>
      </c>
      <c r="JF204" s="56">
        <f t="shared" si="597"/>
        <v>43719</v>
      </c>
      <c r="JG204" s="56">
        <f t="shared" si="597"/>
        <v>43720</v>
      </c>
      <c r="JH204" s="56">
        <f t="shared" si="597"/>
        <v>43721</v>
      </c>
      <c r="JI204" s="57">
        <f t="shared" si="597"/>
        <v>43722</v>
      </c>
      <c r="JJ204" s="57">
        <f t="shared" si="597"/>
        <v>43723</v>
      </c>
      <c r="JK204" s="56">
        <f t="shared" si="597"/>
        <v>43724</v>
      </c>
      <c r="JL204" s="56">
        <f t="shared" si="597"/>
        <v>43725</v>
      </c>
      <c r="JM204" s="56">
        <f t="shared" si="597"/>
        <v>43726</v>
      </c>
      <c r="JN204" s="56">
        <f t="shared" si="597"/>
        <v>43727</v>
      </c>
      <c r="JO204" s="56">
        <f t="shared" si="597"/>
        <v>43728</v>
      </c>
      <c r="JP204" s="57">
        <f t="shared" si="597"/>
        <v>43729</v>
      </c>
      <c r="JQ204" s="57">
        <f t="shared" si="597"/>
        <v>43730</v>
      </c>
      <c r="JR204" s="56">
        <f t="shared" si="597"/>
        <v>43731</v>
      </c>
      <c r="JS204" s="56">
        <f t="shared" si="597"/>
        <v>43732</v>
      </c>
      <c r="JT204" s="56">
        <f t="shared" si="597"/>
        <v>43733</v>
      </c>
      <c r="JU204" s="56">
        <f t="shared" si="597"/>
        <v>43734</v>
      </c>
      <c r="JV204" s="56">
        <f t="shared" si="597"/>
        <v>43735</v>
      </c>
      <c r="JW204" s="57">
        <f t="shared" si="597"/>
        <v>43736</v>
      </c>
      <c r="JX204" s="57">
        <f t="shared" si="597"/>
        <v>43737</v>
      </c>
      <c r="JY204" s="56">
        <f t="shared" si="597"/>
        <v>43738</v>
      </c>
      <c r="JZ204" s="56">
        <f t="shared" si="597"/>
        <v>43739</v>
      </c>
      <c r="KA204" s="56">
        <f t="shared" si="597"/>
        <v>43740</v>
      </c>
      <c r="KB204" s="56">
        <f t="shared" si="597"/>
        <v>43741</v>
      </c>
      <c r="KC204" s="56">
        <f t="shared" si="597"/>
        <v>43742</v>
      </c>
      <c r="KD204" s="57">
        <f t="shared" si="597"/>
        <v>43743</v>
      </c>
      <c r="KE204" s="57">
        <f t="shared" si="597"/>
        <v>43744</v>
      </c>
      <c r="KF204" s="56">
        <f t="shared" si="597"/>
        <v>43745</v>
      </c>
      <c r="KG204" s="56">
        <f t="shared" si="597"/>
        <v>43746</v>
      </c>
      <c r="KH204" s="56">
        <f t="shared" si="597"/>
        <v>43747</v>
      </c>
      <c r="KI204" s="56">
        <f t="shared" si="597"/>
        <v>43748</v>
      </c>
      <c r="KJ204" s="56">
        <f t="shared" si="597"/>
        <v>43749</v>
      </c>
      <c r="KK204" s="57">
        <f t="shared" si="597"/>
        <v>43750</v>
      </c>
      <c r="KL204" s="57">
        <f t="shared" si="597"/>
        <v>43751</v>
      </c>
      <c r="KM204" s="56">
        <f t="shared" si="597"/>
        <v>43752</v>
      </c>
      <c r="KN204" s="56">
        <f t="shared" si="597"/>
        <v>43753</v>
      </c>
      <c r="KO204" s="56">
        <f t="shared" si="597"/>
        <v>43754</v>
      </c>
      <c r="KP204" s="56">
        <f t="shared" si="597"/>
        <v>43755</v>
      </c>
      <c r="KQ204" s="56">
        <f t="shared" si="597"/>
        <v>43756</v>
      </c>
      <c r="KR204" s="57">
        <f t="shared" si="597"/>
        <v>43757</v>
      </c>
      <c r="KS204" s="57">
        <f t="shared" si="597"/>
        <v>43758</v>
      </c>
      <c r="KT204" s="56">
        <f t="shared" si="597"/>
        <v>43759</v>
      </c>
      <c r="KU204" s="56">
        <f t="shared" si="597"/>
        <v>43760</v>
      </c>
      <c r="KV204" s="56">
        <f t="shared" si="597"/>
        <v>43761</v>
      </c>
      <c r="KW204" s="56">
        <f t="shared" si="597"/>
        <v>43762</v>
      </c>
      <c r="KX204" s="56">
        <f t="shared" si="597"/>
        <v>43763</v>
      </c>
      <c r="KY204" s="57">
        <f t="shared" si="597"/>
        <v>43764</v>
      </c>
      <c r="KZ204" s="57">
        <f t="shared" si="597"/>
        <v>43765</v>
      </c>
      <c r="LA204" s="56">
        <f t="shared" si="597"/>
        <v>43766</v>
      </c>
      <c r="LB204" s="56">
        <f t="shared" si="597"/>
        <v>43767</v>
      </c>
      <c r="LC204" s="56">
        <f t="shared" si="597"/>
        <v>43768</v>
      </c>
      <c r="LD204" s="56">
        <f t="shared" si="597"/>
        <v>43769</v>
      </c>
      <c r="LE204" s="56">
        <f t="shared" si="597"/>
        <v>43770</v>
      </c>
      <c r="LF204" s="57">
        <f t="shared" si="597"/>
        <v>43771</v>
      </c>
      <c r="LG204" s="57">
        <f t="shared" si="597"/>
        <v>43772</v>
      </c>
      <c r="LH204" s="56">
        <f t="shared" si="597"/>
        <v>43773</v>
      </c>
      <c r="LI204" s="56">
        <f t="shared" si="597"/>
        <v>43774</v>
      </c>
      <c r="LJ204" s="56">
        <f t="shared" si="597"/>
        <v>43775</v>
      </c>
      <c r="LK204" s="56">
        <f t="shared" si="597"/>
        <v>43776</v>
      </c>
      <c r="LL204" s="56">
        <f t="shared" si="597"/>
        <v>43777</v>
      </c>
      <c r="LM204" s="57">
        <f t="shared" si="597"/>
        <v>43778</v>
      </c>
      <c r="LN204" s="57">
        <f t="shared" ref="LN204:NR204" si="598">LN55</f>
        <v>43779</v>
      </c>
      <c r="LO204" s="56">
        <f t="shared" si="598"/>
        <v>43780</v>
      </c>
      <c r="LP204" s="56">
        <f t="shared" si="598"/>
        <v>43781</v>
      </c>
      <c r="LQ204" s="56">
        <f t="shared" si="598"/>
        <v>43782</v>
      </c>
      <c r="LR204" s="56">
        <f t="shared" si="598"/>
        <v>43783</v>
      </c>
      <c r="LS204" s="56">
        <f t="shared" si="598"/>
        <v>43784</v>
      </c>
      <c r="LT204" s="57">
        <f t="shared" si="598"/>
        <v>43785</v>
      </c>
      <c r="LU204" s="57">
        <f t="shared" si="598"/>
        <v>43786</v>
      </c>
      <c r="LV204" s="56">
        <f t="shared" si="598"/>
        <v>43787</v>
      </c>
      <c r="LW204" s="56">
        <f t="shared" si="598"/>
        <v>43788</v>
      </c>
      <c r="LX204" s="56">
        <f t="shared" si="598"/>
        <v>43789</v>
      </c>
      <c r="LY204" s="56">
        <f t="shared" si="598"/>
        <v>43790</v>
      </c>
      <c r="LZ204" s="56">
        <f t="shared" si="598"/>
        <v>43791</v>
      </c>
      <c r="MA204" s="57">
        <f t="shared" si="598"/>
        <v>43792</v>
      </c>
      <c r="MB204" s="57">
        <f t="shared" si="598"/>
        <v>43793</v>
      </c>
      <c r="MC204" s="56">
        <f t="shared" si="598"/>
        <v>43794</v>
      </c>
      <c r="MD204" s="56">
        <f t="shared" si="598"/>
        <v>43795</v>
      </c>
      <c r="ME204" s="56">
        <f t="shared" si="598"/>
        <v>43796</v>
      </c>
      <c r="MF204" s="56">
        <f t="shared" si="598"/>
        <v>43797</v>
      </c>
      <c r="MG204" s="56">
        <f t="shared" si="598"/>
        <v>43798</v>
      </c>
      <c r="MH204" s="57">
        <f t="shared" si="598"/>
        <v>43799</v>
      </c>
      <c r="MI204" s="57">
        <f t="shared" si="598"/>
        <v>43800</v>
      </c>
      <c r="MJ204" s="56">
        <f t="shared" si="598"/>
        <v>43801</v>
      </c>
      <c r="MK204" s="56">
        <f t="shared" si="598"/>
        <v>43802</v>
      </c>
      <c r="ML204" s="56">
        <f t="shared" si="598"/>
        <v>43803</v>
      </c>
      <c r="MM204" s="56">
        <f t="shared" si="598"/>
        <v>43804</v>
      </c>
      <c r="MN204" s="56">
        <f t="shared" si="598"/>
        <v>43805</v>
      </c>
      <c r="MO204" s="57">
        <f t="shared" si="598"/>
        <v>43806</v>
      </c>
      <c r="MP204" s="57">
        <f t="shared" si="598"/>
        <v>43807</v>
      </c>
      <c r="MQ204" s="56">
        <f t="shared" si="598"/>
        <v>43808</v>
      </c>
      <c r="MR204" s="56">
        <f t="shared" si="598"/>
        <v>43809</v>
      </c>
      <c r="MS204" s="56">
        <f t="shared" si="598"/>
        <v>43810</v>
      </c>
      <c r="MT204" s="56">
        <f t="shared" si="598"/>
        <v>43811</v>
      </c>
      <c r="MU204" s="56">
        <f t="shared" si="598"/>
        <v>43812</v>
      </c>
      <c r="MV204" s="57">
        <f t="shared" si="598"/>
        <v>43813</v>
      </c>
      <c r="MW204" s="57">
        <f t="shared" si="598"/>
        <v>43814</v>
      </c>
      <c r="MX204" s="56">
        <f t="shared" si="598"/>
        <v>43815</v>
      </c>
      <c r="MY204" s="56">
        <f t="shared" si="598"/>
        <v>43816</v>
      </c>
      <c r="MZ204" s="56">
        <f t="shared" si="598"/>
        <v>43817</v>
      </c>
      <c r="NA204" s="56">
        <f t="shared" si="598"/>
        <v>43818</v>
      </c>
      <c r="NB204" s="56">
        <f t="shared" si="598"/>
        <v>43819</v>
      </c>
      <c r="NC204" s="57">
        <f t="shared" si="598"/>
        <v>43820</v>
      </c>
      <c r="ND204" s="57">
        <f t="shared" si="598"/>
        <v>43821</v>
      </c>
      <c r="NE204" s="56">
        <f t="shared" si="598"/>
        <v>43822</v>
      </c>
      <c r="NF204" s="56">
        <f t="shared" si="598"/>
        <v>43823</v>
      </c>
      <c r="NG204" s="56">
        <f t="shared" si="598"/>
        <v>43824</v>
      </c>
      <c r="NH204" s="56">
        <f t="shared" si="598"/>
        <v>43825</v>
      </c>
      <c r="NI204" s="56">
        <f t="shared" si="598"/>
        <v>43826</v>
      </c>
      <c r="NJ204" s="57">
        <f t="shared" si="598"/>
        <v>43827</v>
      </c>
      <c r="NK204" s="57">
        <f t="shared" si="598"/>
        <v>43828</v>
      </c>
      <c r="NL204" s="56">
        <f t="shared" si="598"/>
        <v>43829</v>
      </c>
      <c r="NM204" s="56">
        <f t="shared" si="598"/>
        <v>43830</v>
      </c>
      <c r="NN204" s="56">
        <f t="shared" si="598"/>
        <v>43831</v>
      </c>
      <c r="NO204" s="56">
        <f t="shared" si="598"/>
        <v>43832</v>
      </c>
      <c r="NP204" s="56">
        <f t="shared" si="598"/>
        <v>43833</v>
      </c>
      <c r="NQ204" s="57">
        <f t="shared" si="598"/>
        <v>43834</v>
      </c>
      <c r="NR204" s="57">
        <f t="shared" si="598"/>
        <v>43835</v>
      </c>
    </row>
    <row r="205" spans="1:387" s="30" customFormat="1" ht="19.5" customHeight="1" thickTop="1" thickBot="1" x14ac:dyDescent="0.35">
      <c r="A205" s="66" t="s">
        <v>58</v>
      </c>
      <c r="B205" s="67" t="s">
        <v>58</v>
      </c>
      <c r="C205" s="68"/>
      <c r="D205" s="68"/>
      <c r="E205" s="69"/>
      <c r="F205" s="69"/>
      <c r="G205" s="69"/>
      <c r="H205" s="69"/>
      <c r="I205" s="69"/>
      <c r="J205" s="69"/>
      <c r="K205" s="69"/>
      <c r="L205" s="69"/>
      <c r="M205" s="69"/>
      <c r="N205" s="69" t="s">
        <v>9</v>
      </c>
      <c r="O205" s="69" t="s">
        <v>9</v>
      </c>
      <c r="P205" s="69" t="s">
        <v>9</v>
      </c>
      <c r="Q205" s="69"/>
      <c r="R205" s="69"/>
      <c r="S205" s="69" t="s">
        <v>9</v>
      </c>
      <c r="T205" s="69" t="s">
        <v>9</v>
      </c>
      <c r="U205" s="69" t="s">
        <v>9</v>
      </c>
      <c r="V205" s="69" t="s">
        <v>9</v>
      </c>
      <c r="W205" s="69" t="s">
        <v>9</v>
      </c>
      <c r="X205" s="69"/>
      <c r="Y205" s="69"/>
      <c r="Z205" s="69" t="s">
        <v>9</v>
      </c>
      <c r="AA205" s="69" t="s">
        <v>9</v>
      </c>
      <c r="AB205" s="69" t="s">
        <v>9</v>
      </c>
      <c r="AC205" s="69" t="s">
        <v>9</v>
      </c>
      <c r="AD205" s="69" t="s">
        <v>9</v>
      </c>
      <c r="AE205" s="69"/>
      <c r="AF205" s="69"/>
      <c r="AG205" s="69" t="s">
        <v>9</v>
      </c>
      <c r="AH205" s="69" t="s">
        <v>9</v>
      </c>
      <c r="AI205" s="69" t="s">
        <v>9</v>
      </c>
      <c r="AJ205" s="69" t="s">
        <v>9</v>
      </c>
      <c r="AK205" s="69" t="s">
        <v>9</v>
      </c>
      <c r="AL205" s="69"/>
      <c r="AM205" s="69"/>
      <c r="AN205" s="69" t="s">
        <v>9</v>
      </c>
      <c r="AO205" s="69" t="s">
        <v>9</v>
      </c>
      <c r="AP205" s="69" t="s">
        <v>9</v>
      </c>
      <c r="AQ205" s="69" t="s">
        <v>9</v>
      </c>
      <c r="AR205" s="69" t="s">
        <v>9</v>
      </c>
      <c r="AS205" s="69"/>
      <c r="AT205" s="69"/>
      <c r="AU205" s="69" t="s">
        <v>9</v>
      </c>
      <c r="AV205" s="69" t="s">
        <v>9</v>
      </c>
      <c r="AW205" s="69" t="s">
        <v>9</v>
      </c>
      <c r="AX205" s="69" t="s">
        <v>9</v>
      </c>
      <c r="AY205" s="69" t="s">
        <v>9</v>
      </c>
      <c r="AZ205" s="69"/>
      <c r="BA205" s="69"/>
      <c r="BB205" s="69" t="s">
        <v>9</v>
      </c>
      <c r="BC205" s="69" t="s">
        <v>9</v>
      </c>
      <c r="BD205" s="69" t="s">
        <v>9</v>
      </c>
      <c r="BE205" s="69" t="s">
        <v>9</v>
      </c>
      <c r="BF205" s="69" t="s">
        <v>9</v>
      </c>
      <c r="BG205" s="69"/>
      <c r="BH205" s="69"/>
      <c r="BI205" s="69"/>
      <c r="BJ205" s="69" t="s">
        <v>9</v>
      </c>
      <c r="BK205" s="69" t="s">
        <v>9</v>
      </c>
      <c r="BL205" s="69" t="s">
        <v>9</v>
      </c>
      <c r="BM205" s="69"/>
      <c r="BN205" s="69"/>
      <c r="BO205" s="69"/>
      <c r="BP205" s="69" t="s">
        <v>9</v>
      </c>
      <c r="BQ205" s="69" t="s">
        <v>9</v>
      </c>
      <c r="BR205" s="69" t="s">
        <v>9</v>
      </c>
      <c r="BS205" s="69" t="s">
        <v>9</v>
      </c>
      <c r="BT205" s="69" t="s">
        <v>9</v>
      </c>
      <c r="BU205" s="69"/>
      <c r="BV205" s="69"/>
      <c r="BW205" s="69" t="s">
        <v>9</v>
      </c>
      <c r="BX205" s="69" t="s">
        <v>9</v>
      </c>
      <c r="BY205" s="69" t="s">
        <v>9</v>
      </c>
      <c r="BZ205" s="69" t="s">
        <v>9</v>
      </c>
      <c r="CA205" s="69" t="s">
        <v>9</v>
      </c>
      <c r="CB205" s="69"/>
      <c r="CC205" s="69"/>
      <c r="CD205" s="69" t="s">
        <v>9</v>
      </c>
      <c r="CE205" s="69" t="s">
        <v>9</v>
      </c>
      <c r="CF205" s="69" t="s">
        <v>9</v>
      </c>
      <c r="CG205" s="69" t="s">
        <v>9</v>
      </c>
      <c r="CH205" s="69" t="s">
        <v>9</v>
      </c>
      <c r="CI205" s="69"/>
      <c r="CJ205" s="69"/>
      <c r="CK205" s="69" t="s">
        <v>9</v>
      </c>
      <c r="CL205" s="69" t="s">
        <v>9</v>
      </c>
      <c r="CM205" s="69" t="s">
        <v>9</v>
      </c>
      <c r="CN205" s="69" t="s">
        <v>9</v>
      </c>
      <c r="CO205" s="69" t="s">
        <v>9</v>
      </c>
      <c r="CP205" s="69"/>
      <c r="CQ205" s="69"/>
      <c r="CR205" s="69" t="s">
        <v>9</v>
      </c>
      <c r="CS205" s="69" t="s">
        <v>9</v>
      </c>
      <c r="CT205" s="69" t="s">
        <v>9</v>
      </c>
      <c r="CU205" s="69" t="s">
        <v>9</v>
      </c>
      <c r="CV205" s="69"/>
      <c r="CW205" s="69"/>
      <c r="CX205" s="69"/>
      <c r="CY205" s="69" t="s">
        <v>9</v>
      </c>
      <c r="CZ205" s="69" t="s">
        <v>9</v>
      </c>
      <c r="DA205" s="69" t="s">
        <v>9</v>
      </c>
      <c r="DB205" s="69" t="s">
        <v>9</v>
      </c>
      <c r="DC205" s="69" t="s">
        <v>9</v>
      </c>
      <c r="DD205" s="69"/>
      <c r="DE205" s="69"/>
      <c r="DF205" s="69" t="s">
        <v>9</v>
      </c>
      <c r="DG205" s="69" t="s">
        <v>9</v>
      </c>
      <c r="DH205" s="69" t="s">
        <v>9</v>
      </c>
      <c r="DI205" s="69" t="s">
        <v>9</v>
      </c>
      <c r="DJ205" s="69" t="s">
        <v>9</v>
      </c>
      <c r="DK205" s="69"/>
      <c r="DL205" s="69"/>
      <c r="DM205" s="69"/>
      <c r="DN205" s="69" t="s">
        <v>9</v>
      </c>
      <c r="DO205" s="69" t="s">
        <v>9</v>
      </c>
      <c r="DP205" s="69" t="s">
        <v>9</v>
      </c>
      <c r="DQ205" s="27" t="s">
        <v>9</v>
      </c>
      <c r="DR205" s="69"/>
      <c r="DS205" s="69"/>
      <c r="DT205" s="27"/>
      <c r="DU205" s="69" t="s">
        <v>9</v>
      </c>
      <c r="DV205" s="69" t="s">
        <v>9</v>
      </c>
      <c r="DW205" s="69" t="s">
        <v>9</v>
      </c>
      <c r="DX205" s="69"/>
      <c r="DY205" s="69"/>
      <c r="DZ205" s="69"/>
      <c r="EA205" s="69" t="s">
        <v>9</v>
      </c>
      <c r="EB205" s="69" t="s">
        <v>9</v>
      </c>
      <c r="EC205" s="69" t="s">
        <v>9</v>
      </c>
      <c r="ED205" s="69" t="s">
        <v>9</v>
      </c>
      <c r="EE205" s="69" t="s">
        <v>9</v>
      </c>
      <c r="EF205" s="69"/>
      <c r="EG205" s="69" t="s">
        <v>9</v>
      </c>
      <c r="EH205" s="69" t="s">
        <v>9</v>
      </c>
      <c r="EI205" s="69" t="s">
        <v>9</v>
      </c>
      <c r="EJ205" s="69" t="s">
        <v>9</v>
      </c>
      <c r="EK205" s="69" t="s">
        <v>9</v>
      </c>
      <c r="EL205" s="69" t="s">
        <v>9</v>
      </c>
      <c r="EM205" s="69"/>
      <c r="EN205" s="69"/>
      <c r="EO205" s="69" t="s">
        <v>9</v>
      </c>
      <c r="EP205" s="69" t="s">
        <v>9</v>
      </c>
      <c r="EQ205" s="69" t="s">
        <v>9</v>
      </c>
      <c r="ER205" s="69" t="s">
        <v>9</v>
      </c>
      <c r="ES205" s="69" t="s">
        <v>9</v>
      </c>
      <c r="ET205" s="69"/>
      <c r="EU205" s="69"/>
      <c r="EV205" s="69" t="s">
        <v>9</v>
      </c>
      <c r="EW205" s="69" t="s">
        <v>9</v>
      </c>
      <c r="EX205" s="69" t="s">
        <v>9</v>
      </c>
      <c r="EY205" s="69" t="s">
        <v>9</v>
      </c>
      <c r="EZ205" s="69" t="s">
        <v>9</v>
      </c>
      <c r="FA205" s="69"/>
      <c r="FB205" s="69"/>
      <c r="FC205" s="69" t="s">
        <v>9</v>
      </c>
      <c r="FD205" s="69" t="s">
        <v>9</v>
      </c>
      <c r="FE205" s="69" t="s">
        <v>9</v>
      </c>
      <c r="FF205" s="69"/>
      <c r="FG205" s="69"/>
      <c r="FH205" s="69"/>
      <c r="FI205" s="69"/>
      <c r="FJ205" s="69" t="s">
        <v>9</v>
      </c>
      <c r="FK205" s="69" t="s">
        <v>9</v>
      </c>
      <c r="FL205" s="69" t="s">
        <v>9</v>
      </c>
      <c r="FM205" s="69" t="s">
        <v>9</v>
      </c>
      <c r="FN205" s="69" t="s">
        <v>9</v>
      </c>
      <c r="FO205" s="69"/>
      <c r="FP205" s="69"/>
      <c r="FQ205" s="69"/>
      <c r="FR205" s="69" t="s">
        <v>9</v>
      </c>
      <c r="FS205" s="69" t="s">
        <v>9</v>
      </c>
      <c r="FT205" s="69" t="s">
        <v>9</v>
      </c>
      <c r="FU205" s="69" t="s">
        <v>9</v>
      </c>
      <c r="FV205" s="69"/>
      <c r="FW205" s="69"/>
      <c r="FX205" s="69" t="s">
        <v>9</v>
      </c>
      <c r="FY205" s="69" t="s">
        <v>9</v>
      </c>
      <c r="FZ205" s="69" t="s">
        <v>9</v>
      </c>
      <c r="GA205" s="69" t="s">
        <v>9</v>
      </c>
      <c r="GB205" s="69" t="s">
        <v>9</v>
      </c>
      <c r="GC205" s="69"/>
      <c r="GD205" s="69"/>
      <c r="GE205" s="69" t="s">
        <v>9</v>
      </c>
      <c r="GF205" s="69" t="s">
        <v>9</v>
      </c>
      <c r="GG205" s="69" t="s">
        <v>9</v>
      </c>
      <c r="GH205" s="69" t="s">
        <v>9</v>
      </c>
      <c r="GI205" s="69" t="s">
        <v>9</v>
      </c>
      <c r="GJ205" s="69"/>
      <c r="GK205" s="69"/>
      <c r="GL205" s="69" t="s">
        <v>9</v>
      </c>
      <c r="GM205" s="69" t="s">
        <v>9</v>
      </c>
      <c r="GN205" s="69" t="s">
        <v>9</v>
      </c>
      <c r="GO205" s="69" t="s">
        <v>9</v>
      </c>
      <c r="GP205" s="69" t="s">
        <v>9</v>
      </c>
      <c r="GQ205" s="69"/>
      <c r="GR205" s="69"/>
      <c r="GS205" s="69" t="s">
        <v>9</v>
      </c>
      <c r="GT205" s="69" t="s">
        <v>9</v>
      </c>
      <c r="GU205" s="69" t="s">
        <v>9</v>
      </c>
      <c r="GV205" s="69" t="s">
        <v>9</v>
      </c>
      <c r="GW205" s="69" t="s">
        <v>9</v>
      </c>
      <c r="GX205" s="69"/>
      <c r="GY205" s="69"/>
      <c r="GZ205" s="69" t="s">
        <v>9</v>
      </c>
      <c r="HA205" s="69" t="s">
        <v>9</v>
      </c>
      <c r="HB205" s="69" t="s">
        <v>9</v>
      </c>
      <c r="HC205" s="69" t="s">
        <v>9</v>
      </c>
      <c r="HD205" s="69" t="s">
        <v>9</v>
      </c>
      <c r="HE205" s="69"/>
      <c r="HF205" s="69"/>
      <c r="HG205" s="69" t="s">
        <v>9</v>
      </c>
      <c r="HH205" s="69" t="s">
        <v>9</v>
      </c>
      <c r="HI205" s="69" t="s">
        <v>9</v>
      </c>
      <c r="HJ205" s="69" t="s">
        <v>9</v>
      </c>
      <c r="HK205" s="69" t="s">
        <v>9</v>
      </c>
      <c r="HL205" s="69"/>
      <c r="HM205" s="69"/>
      <c r="HN205" s="69" t="s">
        <v>9</v>
      </c>
      <c r="HO205" s="69" t="s">
        <v>9</v>
      </c>
      <c r="HP205" s="69" t="s">
        <v>9</v>
      </c>
      <c r="HQ205" s="69" t="s">
        <v>9</v>
      </c>
      <c r="HR205" s="69" t="s">
        <v>9</v>
      </c>
      <c r="HS205" s="69"/>
      <c r="HT205" s="69"/>
      <c r="HU205" s="69"/>
      <c r="HV205" s="69"/>
      <c r="HW205" s="69"/>
      <c r="HX205" s="69"/>
      <c r="HY205" s="69"/>
      <c r="HZ205" s="69"/>
      <c r="IA205" s="69"/>
      <c r="IB205" s="69"/>
      <c r="IC205" s="69"/>
      <c r="ID205" s="69"/>
      <c r="IE205" s="69"/>
      <c r="IF205" s="69"/>
      <c r="IG205" s="69"/>
      <c r="IH205" s="69"/>
      <c r="II205" s="69"/>
      <c r="IJ205" s="69"/>
      <c r="IK205" s="69"/>
      <c r="IL205" s="69"/>
      <c r="IM205" s="69"/>
      <c r="IN205" s="69"/>
      <c r="IO205" s="69"/>
      <c r="IP205" s="69" t="s">
        <v>9</v>
      </c>
      <c r="IQ205" s="69" t="s">
        <v>9</v>
      </c>
      <c r="IR205" s="69" t="s">
        <v>9</v>
      </c>
      <c r="IS205" s="69" t="s">
        <v>9</v>
      </c>
      <c r="IT205" s="69" t="s">
        <v>9</v>
      </c>
      <c r="IU205" s="69"/>
      <c r="IV205" s="69"/>
      <c r="IW205" s="69" t="s">
        <v>9</v>
      </c>
      <c r="IX205" s="69" t="s">
        <v>9</v>
      </c>
      <c r="IY205" s="69" t="s">
        <v>9</v>
      </c>
      <c r="IZ205" s="69" t="s">
        <v>9</v>
      </c>
      <c r="JA205" s="69" t="s">
        <v>9</v>
      </c>
      <c r="JB205" s="69"/>
      <c r="JC205" s="69"/>
      <c r="JD205" s="69" t="s">
        <v>9</v>
      </c>
      <c r="JE205" s="69" t="s">
        <v>9</v>
      </c>
      <c r="JF205" s="69" t="s">
        <v>9</v>
      </c>
      <c r="JG205" s="69" t="s">
        <v>9</v>
      </c>
      <c r="JH205" s="69" t="s">
        <v>9</v>
      </c>
      <c r="JI205" s="69"/>
      <c r="JJ205" s="69"/>
      <c r="JK205" s="69" t="s">
        <v>9</v>
      </c>
      <c r="JL205" s="69" t="s">
        <v>9</v>
      </c>
      <c r="JM205" s="69" t="s">
        <v>9</v>
      </c>
      <c r="JN205" s="69" t="s">
        <v>9</v>
      </c>
      <c r="JO205" s="69" t="s">
        <v>9</v>
      </c>
      <c r="JP205" s="69"/>
      <c r="JQ205" s="69"/>
      <c r="JR205" s="69" t="s">
        <v>9</v>
      </c>
      <c r="JS205" s="69" t="s">
        <v>9</v>
      </c>
      <c r="JT205" s="69" t="s">
        <v>9</v>
      </c>
      <c r="JU205" s="69" t="s">
        <v>9</v>
      </c>
      <c r="JV205" s="69" t="s">
        <v>9</v>
      </c>
      <c r="JW205" s="69"/>
      <c r="JX205" s="69"/>
      <c r="JY205" s="69" t="s">
        <v>9</v>
      </c>
      <c r="JZ205" s="69" t="s">
        <v>9</v>
      </c>
      <c r="KA205" s="69" t="s">
        <v>9</v>
      </c>
      <c r="KB205" s="69" t="s">
        <v>9</v>
      </c>
      <c r="KC205" s="69" t="s">
        <v>9</v>
      </c>
      <c r="KD205" s="69"/>
      <c r="KE205" s="69"/>
      <c r="KF205" s="69" t="s">
        <v>9</v>
      </c>
      <c r="KG205" s="69" t="s">
        <v>9</v>
      </c>
      <c r="KH205" s="69" t="s">
        <v>9</v>
      </c>
      <c r="KI205" s="69" t="s">
        <v>9</v>
      </c>
      <c r="KJ205" s="69" t="s">
        <v>9</v>
      </c>
      <c r="KK205" s="69"/>
      <c r="KL205" s="69"/>
      <c r="KM205" s="69" t="s">
        <v>9</v>
      </c>
      <c r="KN205" s="69" t="s">
        <v>9</v>
      </c>
      <c r="KO205" s="69" t="s">
        <v>9</v>
      </c>
      <c r="KP205" s="69" t="s">
        <v>9</v>
      </c>
      <c r="KQ205" s="69" t="s">
        <v>9</v>
      </c>
      <c r="KR205" s="69"/>
      <c r="KS205" s="69"/>
      <c r="KT205" s="69" t="s">
        <v>9</v>
      </c>
      <c r="KU205" s="69" t="s">
        <v>9</v>
      </c>
      <c r="KV205" s="69" t="s">
        <v>9</v>
      </c>
      <c r="KW205" s="69" t="s">
        <v>9</v>
      </c>
      <c r="KX205" s="69" t="s">
        <v>9</v>
      </c>
      <c r="KY205" s="69"/>
      <c r="KZ205" s="69"/>
      <c r="LA205" s="69"/>
      <c r="LB205" s="69"/>
      <c r="LC205" s="69"/>
      <c r="LD205" s="69"/>
      <c r="LE205" s="69"/>
      <c r="LF205" s="69"/>
      <c r="LG205" s="69"/>
      <c r="LH205" s="69" t="s">
        <v>9</v>
      </c>
      <c r="LI205" s="69" t="s">
        <v>9</v>
      </c>
      <c r="LJ205" s="69" t="s">
        <v>9</v>
      </c>
      <c r="LK205" s="69" t="s">
        <v>9</v>
      </c>
      <c r="LL205" s="69" t="s">
        <v>9</v>
      </c>
      <c r="LM205" s="69"/>
      <c r="LN205" s="69"/>
      <c r="LO205" s="69" t="s">
        <v>9</v>
      </c>
      <c r="LP205" s="69" t="s">
        <v>9</v>
      </c>
      <c r="LQ205" s="69" t="s">
        <v>9</v>
      </c>
      <c r="LR205" s="69" t="s">
        <v>9</v>
      </c>
      <c r="LS205" s="69" t="s">
        <v>9</v>
      </c>
      <c r="LT205" s="69"/>
      <c r="LU205" s="69"/>
      <c r="LV205" s="69" t="s">
        <v>9</v>
      </c>
      <c r="LW205" s="69" t="s">
        <v>9</v>
      </c>
      <c r="LX205" s="69" t="s">
        <v>9</v>
      </c>
      <c r="LY205" s="69" t="s">
        <v>9</v>
      </c>
      <c r="LZ205" s="69" t="s">
        <v>9</v>
      </c>
      <c r="MA205" s="69"/>
      <c r="MB205" s="69"/>
      <c r="MC205" s="69" t="s">
        <v>9</v>
      </c>
      <c r="MD205" s="69" t="s">
        <v>9</v>
      </c>
      <c r="ME205" s="69" t="s">
        <v>9</v>
      </c>
      <c r="MF205" s="69" t="s">
        <v>9</v>
      </c>
      <c r="MG205" s="69" t="s">
        <v>9</v>
      </c>
      <c r="MH205" s="69"/>
      <c r="MI205" s="69"/>
      <c r="MJ205" s="69" t="s">
        <v>9</v>
      </c>
      <c r="MK205" s="69" t="s">
        <v>9</v>
      </c>
      <c r="ML205" s="69" t="s">
        <v>9</v>
      </c>
      <c r="MM205" s="69" t="s">
        <v>9</v>
      </c>
      <c r="MN205" s="69" t="s">
        <v>9</v>
      </c>
      <c r="MO205" s="69"/>
      <c r="MP205" s="69"/>
      <c r="MQ205" s="69" t="s">
        <v>9</v>
      </c>
      <c r="MR205" s="69" t="s">
        <v>9</v>
      </c>
      <c r="MS205" s="69" t="s">
        <v>9</v>
      </c>
      <c r="MT205" s="69" t="s">
        <v>9</v>
      </c>
      <c r="MU205" s="69" t="s">
        <v>9</v>
      </c>
      <c r="MV205" s="69"/>
      <c r="MW205" s="69"/>
      <c r="MX205" s="69" t="s">
        <v>9</v>
      </c>
      <c r="MY205" s="69" t="s">
        <v>9</v>
      </c>
      <c r="MZ205" s="69" t="s">
        <v>9</v>
      </c>
      <c r="NA205" s="69" t="s">
        <v>9</v>
      </c>
      <c r="NB205" s="69" t="s">
        <v>9</v>
      </c>
      <c r="NC205" s="69"/>
      <c r="ND205" s="69"/>
      <c r="NE205" s="69"/>
      <c r="NF205" s="69"/>
      <c r="NG205" s="69"/>
      <c r="NH205" s="69"/>
      <c r="NI205" s="69"/>
      <c r="NJ205" s="69"/>
      <c r="NK205" s="69"/>
      <c r="NL205" s="69" t="s">
        <v>9</v>
      </c>
      <c r="NM205" s="69" t="s">
        <v>9</v>
      </c>
      <c r="NN205" s="69" t="s">
        <v>9</v>
      </c>
      <c r="NO205" s="69" t="s">
        <v>9</v>
      </c>
      <c r="NP205" s="69" t="s">
        <v>9</v>
      </c>
      <c r="NQ205" s="69"/>
      <c r="NR205" s="69"/>
      <c r="NS205" s="69"/>
      <c r="NT205" s="69"/>
      <c r="NU205" s="69"/>
      <c r="NV205" s="69"/>
      <c r="NW205" s="69"/>
    </row>
    <row r="206" spans="1:387" s="5" customFormat="1" ht="12" hidden="1" customHeight="1" thickTop="1" x14ac:dyDescent="0.3">
      <c r="A206" s="66" t="s">
        <v>58</v>
      </c>
      <c r="B206" s="71" t="s">
        <v>10</v>
      </c>
      <c r="C206" s="33"/>
      <c r="D206" s="33"/>
      <c r="E206" s="48">
        <f t="shared" ref="E206:I206" si="599">IF(E209&lt;&gt;"",E209,IF(OR(E205="x",E205="a"),1,0))</f>
        <v>0</v>
      </c>
      <c r="F206" s="48">
        <f t="shared" si="599"/>
        <v>0</v>
      </c>
      <c r="G206" s="48">
        <f t="shared" si="599"/>
        <v>0</v>
      </c>
      <c r="H206" s="48">
        <f t="shared" si="599"/>
        <v>0</v>
      </c>
      <c r="I206" s="48">
        <f t="shared" si="599"/>
        <v>0</v>
      </c>
      <c r="J206" s="48">
        <f t="shared" ref="J206:BU206" si="600">IF(J209&lt;&gt;"",J209,IF(AND(OR(J205="x",J205="a"),OR(I205="x",I205="a")),1,0))</f>
        <v>0</v>
      </c>
      <c r="K206" s="48">
        <f t="shared" si="600"/>
        <v>0</v>
      </c>
      <c r="L206" s="48">
        <f t="shared" si="600"/>
        <v>0</v>
      </c>
      <c r="M206" s="48">
        <f t="shared" si="600"/>
        <v>0</v>
      </c>
      <c r="N206" s="48">
        <f t="shared" si="600"/>
        <v>0</v>
      </c>
      <c r="O206" s="48">
        <f t="shared" si="600"/>
        <v>1</v>
      </c>
      <c r="P206" s="48">
        <f t="shared" si="600"/>
        <v>1</v>
      </c>
      <c r="Q206" s="48">
        <f t="shared" si="600"/>
        <v>0</v>
      </c>
      <c r="R206" s="48">
        <f t="shared" si="600"/>
        <v>0</v>
      </c>
      <c r="S206" s="48">
        <f t="shared" si="600"/>
        <v>0</v>
      </c>
      <c r="T206" s="48" t="str">
        <f t="shared" si="600"/>
        <v>ski</v>
      </c>
      <c r="U206" s="48">
        <f t="shared" si="600"/>
        <v>1</v>
      </c>
      <c r="V206" s="48">
        <f t="shared" si="600"/>
        <v>1</v>
      </c>
      <c r="W206" s="48">
        <f t="shared" si="600"/>
        <v>1</v>
      </c>
      <c r="X206" s="48">
        <f t="shared" si="600"/>
        <v>0</v>
      </c>
      <c r="Y206" s="48">
        <f t="shared" si="600"/>
        <v>0</v>
      </c>
      <c r="Z206" s="48">
        <f t="shared" si="600"/>
        <v>0</v>
      </c>
      <c r="AA206" s="48">
        <f t="shared" si="600"/>
        <v>1</v>
      </c>
      <c r="AB206" s="48">
        <f t="shared" si="600"/>
        <v>1</v>
      </c>
      <c r="AC206" s="48">
        <f t="shared" si="600"/>
        <v>1</v>
      </c>
      <c r="AD206" s="48">
        <f t="shared" si="600"/>
        <v>1</v>
      </c>
      <c r="AE206" s="48">
        <f t="shared" si="600"/>
        <v>0</v>
      </c>
      <c r="AF206" s="48">
        <f t="shared" si="600"/>
        <v>0</v>
      </c>
      <c r="AG206" s="48">
        <f t="shared" si="600"/>
        <v>0</v>
      </c>
      <c r="AH206" s="48" t="str">
        <f t="shared" si="600"/>
        <v>ski</v>
      </c>
      <c r="AI206" s="48">
        <f t="shared" si="600"/>
        <v>1</v>
      </c>
      <c r="AJ206" s="48">
        <f t="shared" si="600"/>
        <v>1</v>
      </c>
      <c r="AK206" s="48">
        <f t="shared" si="600"/>
        <v>1</v>
      </c>
      <c r="AL206" s="48">
        <f t="shared" si="600"/>
        <v>0</v>
      </c>
      <c r="AM206" s="48">
        <f t="shared" si="600"/>
        <v>0</v>
      </c>
      <c r="AN206" s="48">
        <f t="shared" si="600"/>
        <v>0</v>
      </c>
      <c r="AO206" s="48">
        <f t="shared" si="600"/>
        <v>1</v>
      </c>
      <c r="AP206" s="48">
        <f t="shared" si="600"/>
        <v>1</v>
      </c>
      <c r="AQ206" s="48">
        <f t="shared" si="600"/>
        <v>1</v>
      </c>
      <c r="AR206" s="48">
        <f t="shared" si="600"/>
        <v>1</v>
      </c>
      <c r="AS206" s="48">
        <f t="shared" si="600"/>
        <v>0</v>
      </c>
      <c r="AT206" s="48">
        <f t="shared" si="600"/>
        <v>0</v>
      </c>
      <c r="AU206" s="48">
        <f t="shared" si="600"/>
        <v>0</v>
      </c>
      <c r="AV206" s="48">
        <f t="shared" si="600"/>
        <v>1</v>
      </c>
      <c r="AW206" s="48">
        <f t="shared" si="600"/>
        <v>1</v>
      </c>
      <c r="AX206" s="48">
        <f t="shared" si="600"/>
        <v>1</v>
      </c>
      <c r="AY206" s="48">
        <f t="shared" si="600"/>
        <v>1</v>
      </c>
      <c r="AZ206" s="48">
        <f t="shared" si="600"/>
        <v>0</v>
      </c>
      <c r="BA206" s="48">
        <f t="shared" si="600"/>
        <v>0</v>
      </c>
      <c r="BB206" s="48">
        <f t="shared" si="600"/>
        <v>0</v>
      </c>
      <c r="BC206" s="48">
        <f t="shared" si="600"/>
        <v>1</v>
      </c>
      <c r="BD206" s="48">
        <f t="shared" si="600"/>
        <v>1</v>
      </c>
      <c r="BE206" s="48">
        <f t="shared" si="600"/>
        <v>1</v>
      </c>
      <c r="BF206" s="48">
        <f t="shared" si="600"/>
        <v>1</v>
      </c>
      <c r="BG206" s="48">
        <f t="shared" si="600"/>
        <v>0</v>
      </c>
      <c r="BH206" s="48">
        <f t="shared" si="600"/>
        <v>0</v>
      </c>
      <c r="BI206" s="48">
        <f t="shared" si="600"/>
        <v>0</v>
      </c>
      <c r="BJ206" s="48">
        <f t="shared" si="600"/>
        <v>0</v>
      </c>
      <c r="BK206" s="48">
        <f t="shared" si="600"/>
        <v>1</v>
      </c>
      <c r="BL206" s="48">
        <f t="shared" si="600"/>
        <v>1</v>
      </c>
      <c r="BM206" s="48">
        <f t="shared" si="600"/>
        <v>0</v>
      </c>
      <c r="BN206" s="48">
        <f t="shared" si="600"/>
        <v>0</v>
      </c>
      <c r="BO206" s="48">
        <f t="shared" si="600"/>
        <v>0</v>
      </c>
      <c r="BP206" s="48">
        <f t="shared" si="600"/>
        <v>0</v>
      </c>
      <c r="BQ206" s="48">
        <f t="shared" si="600"/>
        <v>1</v>
      </c>
      <c r="BR206" s="48">
        <f t="shared" si="600"/>
        <v>1</v>
      </c>
      <c r="BS206" s="48">
        <f t="shared" si="600"/>
        <v>1</v>
      </c>
      <c r="BT206" s="48">
        <f t="shared" si="600"/>
        <v>1</v>
      </c>
      <c r="BU206" s="48">
        <f t="shared" si="600"/>
        <v>0</v>
      </c>
      <c r="BV206" s="48">
        <f t="shared" ref="BV206:EG206" si="601">IF(BV209&lt;&gt;"",BV209,IF(AND(OR(BV205="x",BV205="a"),OR(BU205="x",BU205="a")),1,0))</f>
        <v>0</v>
      </c>
      <c r="BW206" s="48">
        <f t="shared" si="601"/>
        <v>0</v>
      </c>
      <c r="BX206" s="48" t="str">
        <f t="shared" si="601"/>
        <v>ski</v>
      </c>
      <c r="BY206" s="48">
        <f t="shared" si="601"/>
        <v>1</v>
      </c>
      <c r="BZ206" s="48">
        <f t="shared" si="601"/>
        <v>1</v>
      </c>
      <c r="CA206" s="48">
        <f t="shared" si="601"/>
        <v>1</v>
      </c>
      <c r="CB206" s="48">
        <f t="shared" si="601"/>
        <v>0</v>
      </c>
      <c r="CC206" s="48">
        <f t="shared" si="601"/>
        <v>0</v>
      </c>
      <c r="CD206" s="48">
        <f t="shared" si="601"/>
        <v>0</v>
      </c>
      <c r="CE206" s="48">
        <f t="shared" si="601"/>
        <v>1</v>
      </c>
      <c r="CF206" s="48">
        <f t="shared" si="601"/>
        <v>1</v>
      </c>
      <c r="CG206" s="48">
        <f t="shared" si="601"/>
        <v>1</v>
      </c>
      <c r="CH206" s="48">
        <f t="shared" si="601"/>
        <v>1</v>
      </c>
      <c r="CI206" s="48">
        <f t="shared" si="601"/>
        <v>0</v>
      </c>
      <c r="CJ206" s="48">
        <f t="shared" si="601"/>
        <v>0</v>
      </c>
      <c r="CK206" s="48">
        <f t="shared" si="601"/>
        <v>0</v>
      </c>
      <c r="CL206" s="48">
        <f t="shared" si="601"/>
        <v>1</v>
      </c>
      <c r="CM206" s="48">
        <f t="shared" si="601"/>
        <v>1</v>
      </c>
      <c r="CN206" s="48">
        <f t="shared" si="601"/>
        <v>1</v>
      </c>
      <c r="CO206" s="48">
        <f t="shared" si="601"/>
        <v>1</v>
      </c>
      <c r="CP206" s="48">
        <f t="shared" si="601"/>
        <v>0</v>
      </c>
      <c r="CQ206" s="48">
        <f t="shared" si="601"/>
        <v>0</v>
      </c>
      <c r="CR206" s="48">
        <f t="shared" si="601"/>
        <v>0</v>
      </c>
      <c r="CS206" s="48">
        <f t="shared" si="601"/>
        <v>1</v>
      </c>
      <c r="CT206" s="48">
        <f t="shared" si="601"/>
        <v>1</v>
      </c>
      <c r="CU206" s="48">
        <f t="shared" si="601"/>
        <v>1</v>
      </c>
      <c r="CV206" s="48" t="str">
        <f t="shared" si="601"/>
        <v>S</v>
      </c>
      <c r="CW206" s="48">
        <f t="shared" si="601"/>
        <v>0</v>
      </c>
      <c r="CX206" s="48">
        <f t="shared" si="601"/>
        <v>0</v>
      </c>
      <c r="CY206" s="48">
        <f t="shared" si="601"/>
        <v>0</v>
      </c>
      <c r="CZ206" s="48">
        <f t="shared" si="601"/>
        <v>1</v>
      </c>
      <c r="DA206" s="48">
        <f t="shared" si="601"/>
        <v>1</v>
      </c>
      <c r="DB206" s="48">
        <f t="shared" si="601"/>
        <v>1</v>
      </c>
      <c r="DC206" s="48">
        <f t="shared" si="601"/>
        <v>1</v>
      </c>
      <c r="DD206" s="48">
        <f t="shared" si="601"/>
        <v>0</v>
      </c>
      <c r="DE206" s="48">
        <f t="shared" si="601"/>
        <v>0</v>
      </c>
      <c r="DF206" s="48">
        <f t="shared" si="601"/>
        <v>0</v>
      </c>
      <c r="DG206" s="48">
        <f t="shared" si="601"/>
        <v>1</v>
      </c>
      <c r="DH206" s="48">
        <f t="shared" si="601"/>
        <v>1</v>
      </c>
      <c r="DI206" s="48">
        <f t="shared" si="601"/>
        <v>1</v>
      </c>
      <c r="DJ206" s="48">
        <f t="shared" si="601"/>
        <v>1</v>
      </c>
      <c r="DK206" s="48">
        <f t="shared" si="601"/>
        <v>0</v>
      </c>
      <c r="DL206" s="48">
        <f t="shared" si="601"/>
        <v>0</v>
      </c>
      <c r="DM206" s="48">
        <f t="shared" si="601"/>
        <v>0</v>
      </c>
      <c r="DN206" s="48">
        <f t="shared" si="601"/>
        <v>0</v>
      </c>
      <c r="DO206" s="48">
        <f t="shared" si="601"/>
        <v>1</v>
      </c>
      <c r="DP206" s="48">
        <f t="shared" si="601"/>
        <v>1</v>
      </c>
      <c r="DQ206" s="48">
        <f t="shared" si="601"/>
        <v>1</v>
      </c>
      <c r="DR206" s="48">
        <f t="shared" si="601"/>
        <v>0</v>
      </c>
      <c r="DS206" s="48">
        <f t="shared" si="601"/>
        <v>0</v>
      </c>
      <c r="DT206" s="48">
        <f t="shared" si="601"/>
        <v>0</v>
      </c>
      <c r="DU206" s="48">
        <f t="shared" si="601"/>
        <v>0</v>
      </c>
      <c r="DV206" s="48">
        <f t="shared" si="601"/>
        <v>1</v>
      </c>
      <c r="DW206" s="48">
        <f t="shared" si="601"/>
        <v>1</v>
      </c>
      <c r="DX206" s="48">
        <f t="shared" si="601"/>
        <v>0</v>
      </c>
      <c r="DY206" s="48">
        <f t="shared" si="601"/>
        <v>0</v>
      </c>
      <c r="DZ206" s="48">
        <f t="shared" si="601"/>
        <v>0</v>
      </c>
      <c r="EA206" s="48">
        <f t="shared" si="601"/>
        <v>0</v>
      </c>
      <c r="EB206" s="48">
        <f t="shared" si="601"/>
        <v>1</v>
      </c>
      <c r="EC206" s="48">
        <f t="shared" si="601"/>
        <v>1</v>
      </c>
      <c r="ED206" s="48">
        <f t="shared" si="601"/>
        <v>1</v>
      </c>
      <c r="EE206" s="48">
        <f t="shared" si="601"/>
        <v>1</v>
      </c>
      <c r="EF206" s="48">
        <f t="shared" si="601"/>
        <v>0</v>
      </c>
      <c r="EG206" s="48">
        <f t="shared" si="601"/>
        <v>1</v>
      </c>
      <c r="EH206" s="48">
        <f t="shared" ref="EH206:GS206" si="602">IF(EH209&lt;&gt;"",EH209,IF(AND(OR(EH205="x",EH205="a"),OR(EG205="x",EG205="a")),1,0))</f>
        <v>1</v>
      </c>
      <c r="EI206" s="48">
        <f t="shared" si="602"/>
        <v>1</v>
      </c>
      <c r="EJ206" s="48">
        <f t="shared" si="602"/>
        <v>1</v>
      </c>
      <c r="EK206" s="48">
        <f t="shared" si="602"/>
        <v>1</v>
      </c>
      <c r="EL206" s="48">
        <f t="shared" si="602"/>
        <v>1</v>
      </c>
      <c r="EM206" s="48">
        <f t="shared" si="602"/>
        <v>0</v>
      </c>
      <c r="EN206" s="48">
        <f t="shared" si="602"/>
        <v>0</v>
      </c>
      <c r="EO206" s="48">
        <f t="shared" si="602"/>
        <v>0</v>
      </c>
      <c r="EP206" s="48">
        <f t="shared" si="602"/>
        <v>1</v>
      </c>
      <c r="EQ206" s="48">
        <f t="shared" si="602"/>
        <v>1</v>
      </c>
      <c r="ER206" s="48">
        <f t="shared" si="602"/>
        <v>1</v>
      </c>
      <c r="ES206" s="48">
        <f t="shared" si="602"/>
        <v>1</v>
      </c>
      <c r="ET206" s="48">
        <f t="shared" si="602"/>
        <v>0</v>
      </c>
      <c r="EU206" s="48">
        <f t="shared" si="602"/>
        <v>0</v>
      </c>
      <c r="EV206" s="48">
        <f t="shared" si="602"/>
        <v>0</v>
      </c>
      <c r="EW206" s="48">
        <f t="shared" si="602"/>
        <v>1</v>
      </c>
      <c r="EX206" s="48">
        <f t="shared" si="602"/>
        <v>1</v>
      </c>
      <c r="EY206" s="48">
        <f t="shared" si="602"/>
        <v>1</v>
      </c>
      <c r="EZ206" s="48">
        <f t="shared" si="602"/>
        <v>1</v>
      </c>
      <c r="FA206" s="48">
        <f t="shared" si="602"/>
        <v>0</v>
      </c>
      <c r="FB206" s="48">
        <f t="shared" si="602"/>
        <v>0</v>
      </c>
      <c r="FC206" s="48">
        <f t="shared" si="602"/>
        <v>0</v>
      </c>
      <c r="FD206" s="48">
        <f t="shared" si="602"/>
        <v>1</v>
      </c>
      <c r="FE206" s="48">
        <f t="shared" si="602"/>
        <v>1</v>
      </c>
      <c r="FF206" s="48">
        <f t="shared" si="602"/>
        <v>0</v>
      </c>
      <c r="FG206" s="48">
        <f t="shared" si="602"/>
        <v>0</v>
      </c>
      <c r="FH206" s="48">
        <f t="shared" si="602"/>
        <v>0</v>
      </c>
      <c r="FI206" s="48">
        <f t="shared" si="602"/>
        <v>0</v>
      </c>
      <c r="FJ206" s="48">
        <f t="shared" si="602"/>
        <v>0</v>
      </c>
      <c r="FK206" s="48">
        <f t="shared" si="602"/>
        <v>1</v>
      </c>
      <c r="FL206" s="48">
        <f t="shared" si="602"/>
        <v>1</v>
      </c>
      <c r="FM206" s="48">
        <f t="shared" si="602"/>
        <v>1</v>
      </c>
      <c r="FN206" s="48">
        <f t="shared" si="602"/>
        <v>1</v>
      </c>
      <c r="FO206" s="48">
        <f t="shared" si="602"/>
        <v>0</v>
      </c>
      <c r="FP206" s="48">
        <f t="shared" si="602"/>
        <v>0</v>
      </c>
      <c r="FQ206" s="48">
        <f t="shared" si="602"/>
        <v>0</v>
      </c>
      <c r="FR206" s="48">
        <f t="shared" si="602"/>
        <v>0</v>
      </c>
      <c r="FS206" s="48">
        <f t="shared" si="602"/>
        <v>1</v>
      </c>
      <c r="FT206" s="48">
        <f t="shared" si="602"/>
        <v>1</v>
      </c>
      <c r="FU206" s="48">
        <f t="shared" si="602"/>
        <v>1</v>
      </c>
      <c r="FV206" s="48">
        <f t="shared" si="602"/>
        <v>0</v>
      </c>
      <c r="FW206" s="48">
        <f t="shared" si="602"/>
        <v>0</v>
      </c>
      <c r="FX206" s="48">
        <f t="shared" si="602"/>
        <v>0</v>
      </c>
      <c r="FY206" s="48">
        <f t="shared" si="602"/>
        <v>1</v>
      </c>
      <c r="FZ206" s="48">
        <f t="shared" si="602"/>
        <v>1</v>
      </c>
      <c r="GA206" s="48">
        <f t="shared" si="602"/>
        <v>1</v>
      </c>
      <c r="GB206" s="48">
        <f t="shared" si="602"/>
        <v>1</v>
      </c>
      <c r="GC206" s="48">
        <f t="shared" si="602"/>
        <v>0</v>
      </c>
      <c r="GD206" s="48">
        <f t="shared" si="602"/>
        <v>0</v>
      </c>
      <c r="GE206" s="48">
        <f t="shared" si="602"/>
        <v>0</v>
      </c>
      <c r="GF206" s="48">
        <f t="shared" si="602"/>
        <v>1</v>
      </c>
      <c r="GG206" s="48">
        <f t="shared" si="602"/>
        <v>1</v>
      </c>
      <c r="GH206" s="48">
        <f t="shared" si="602"/>
        <v>1</v>
      </c>
      <c r="GI206" s="48">
        <f t="shared" si="602"/>
        <v>1</v>
      </c>
      <c r="GJ206" s="48">
        <f t="shared" si="602"/>
        <v>0</v>
      </c>
      <c r="GK206" s="48">
        <f t="shared" si="602"/>
        <v>0</v>
      </c>
      <c r="GL206" s="48">
        <f t="shared" si="602"/>
        <v>0</v>
      </c>
      <c r="GM206" s="48">
        <f t="shared" si="602"/>
        <v>1</v>
      </c>
      <c r="GN206" s="48">
        <f t="shared" si="602"/>
        <v>1</v>
      </c>
      <c r="GO206" s="48">
        <f t="shared" si="602"/>
        <v>1</v>
      </c>
      <c r="GP206" s="48">
        <f t="shared" si="602"/>
        <v>1</v>
      </c>
      <c r="GQ206" s="48">
        <f t="shared" si="602"/>
        <v>0</v>
      </c>
      <c r="GR206" s="48">
        <f t="shared" si="602"/>
        <v>0</v>
      </c>
      <c r="GS206" s="48">
        <f t="shared" si="602"/>
        <v>0</v>
      </c>
      <c r="GT206" s="48">
        <f t="shared" ref="GT206:JE206" si="603">IF(GT209&lt;&gt;"",GT209,IF(AND(OR(GT205="x",GT205="a"),OR(GS205="x",GS205="a")),1,0))</f>
        <v>1</v>
      </c>
      <c r="GU206" s="48">
        <f t="shared" si="603"/>
        <v>1</v>
      </c>
      <c r="GV206" s="48">
        <f t="shared" si="603"/>
        <v>1</v>
      </c>
      <c r="GW206" s="48">
        <f t="shared" si="603"/>
        <v>1</v>
      </c>
      <c r="GX206" s="48">
        <f t="shared" si="603"/>
        <v>0</v>
      </c>
      <c r="GY206" s="48">
        <f t="shared" si="603"/>
        <v>0</v>
      </c>
      <c r="GZ206" s="48">
        <f t="shared" si="603"/>
        <v>0</v>
      </c>
      <c r="HA206" s="48">
        <f t="shared" si="603"/>
        <v>1</v>
      </c>
      <c r="HB206" s="48">
        <f t="shared" si="603"/>
        <v>1</v>
      </c>
      <c r="HC206" s="48">
        <f t="shared" si="603"/>
        <v>1</v>
      </c>
      <c r="HD206" s="48">
        <f t="shared" si="603"/>
        <v>1</v>
      </c>
      <c r="HE206" s="48">
        <f t="shared" si="603"/>
        <v>0</v>
      </c>
      <c r="HF206" s="48">
        <f t="shared" si="603"/>
        <v>0</v>
      </c>
      <c r="HG206" s="48">
        <f t="shared" si="603"/>
        <v>0</v>
      </c>
      <c r="HH206" s="48">
        <f t="shared" si="603"/>
        <v>1</v>
      </c>
      <c r="HI206" s="48">
        <f t="shared" si="603"/>
        <v>1</v>
      </c>
      <c r="HJ206" s="48">
        <f t="shared" si="603"/>
        <v>1</v>
      </c>
      <c r="HK206" s="48">
        <f t="shared" si="603"/>
        <v>1</v>
      </c>
      <c r="HL206" s="48">
        <f t="shared" si="603"/>
        <v>0</v>
      </c>
      <c r="HM206" s="48">
        <f t="shared" si="603"/>
        <v>0</v>
      </c>
      <c r="HN206" s="48">
        <f t="shared" si="603"/>
        <v>0</v>
      </c>
      <c r="HO206" s="48">
        <f t="shared" si="603"/>
        <v>1</v>
      </c>
      <c r="HP206" s="48">
        <f t="shared" si="603"/>
        <v>1</v>
      </c>
      <c r="HQ206" s="48">
        <f t="shared" si="603"/>
        <v>1</v>
      </c>
      <c r="HR206" s="48">
        <f t="shared" si="603"/>
        <v>1</v>
      </c>
      <c r="HS206" s="48">
        <f t="shared" si="603"/>
        <v>0</v>
      </c>
      <c r="HT206" s="48">
        <f t="shared" si="603"/>
        <v>0</v>
      </c>
      <c r="HU206" s="48">
        <f t="shared" si="603"/>
        <v>0</v>
      </c>
      <c r="HV206" s="48">
        <f t="shared" si="603"/>
        <v>0</v>
      </c>
      <c r="HW206" s="48">
        <f t="shared" si="603"/>
        <v>0</v>
      </c>
      <c r="HX206" s="48">
        <f t="shared" si="603"/>
        <v>0</v>
      </c>
      <c r="HY206" s="48">
        <f t="shared" si="603"/>
        <v>0</v>
      </c>
      <c r="HZ206" s="48">
        <f t="shared" si="603"/>
        <v>0</v>
      </c>
      <c r="IA206" s="48">
        <f t="shared" si="603"/>
        <v>0</v>
      </c>
      <c r="IB206" s="48">
        <f t="shared" si="603"/>
        <v>0</v>
      </c>
      <c r="IC206" s="48">
        <f t="shared" si="603"/>
        <v>0</v>
      </c>
      <c r="ID206" s="48">
        <f t="shared" si="603"/>
        <v>0</v>
      </c>
      <c r="IE206" s="48">
        <f t="shared" si="603"/>
        <v>0</v>
      </c>
      <c r="IF206" s="48">
        <f t="shared" si="603"/>
        <v>0</v>
      </c>
      <c r="IG206" s="48">
        <f t="shared" si="603"/>
        <v>0</v>
      </c>
      <c r="IH206" s="48">
        <f t="shared" si="603"/>
        <v>0</v>
      </c>
      <c r="II206" s="48">
        <f t="shared" si="603"/>
        <v>0</v>
      </c>
      <c r="IJ206" s="48">
        <f t="shared" si="603"/>
        <v>0</v>
      </c>
      <c r="IK206" s="48">
        <f t="shared" si="603"/>
        <v>0</v>
      </c>
      <c r="IL206" s="48">
        <f t="shared" si="603"/>
        <v>0</v>
      </c>
      <c r="IM206" s="48">
        <f t="shared" si="603"/>
        <v>0</v>
      </c>
      <c r="IN206" s="48">
        <f t="shared" si="603"/>
        <v>0</v>
      </c>
      <c r="IO206" s="48">
        <f t="shared" si="603"/>
        <v>0</v>
      </c>
      <c r="IP206" s="48">
        <f t="shared" si="603"/>
        <v>0</v>
      </c>
      <c r="IQ206" s="48">
        <f t="shared" si="603"/>
        <v>1</v>
      </c>
      <c r="IR206" s="48">
        <f t="shared" si="603"/>
        <v>1</v>
      </c>
      <c r="IS206" s="48">
        <f t="shared" si="603"/>
        <v>1</v>
      </c>
      <c r="IT206" s="48">
        <f t="shared" si="603"/>
        <v>1</v>
      </c>
      <c r="IU206" s="48">
        <f t="shared" si="603"/>
        <v>0</v>
      </c>
      <c r="IV206" s="48">
        <f t="shared" si="603"/>
        <v>0</v>
      </c>
      <c r="IW206" s="48">
        <f t="shared" si="603"/>
        <v>0</v>
      </c>
      <c r="IX206" s="48">
        <f t="shared" si="603"/>
        <v>1</v>
      </c>
      <c r="IY206" s="48">
        <f t="shared" si="603"/>
        <v>1</v>
      </c>
      <c r="IZ206" s="48">
        <f t="shared" si="603"/>
        <v>1</v>
      </c>
      <c r="JA206" s="48">
        <f t="shared" si="603"/>
        <v>1</v>
      </c>
      <c r="JB206" s="48">
        <f t="shared" si="603"/>
        <v>0</v>
      </c>
      <c r="JC206" s="48">
        <f t="shared" si="603"/>
        <v>0</v>
      </c>
      <c r="JD206" s="48">
        <f t="shared" si="603"/>
        <v>0</v>
      </c>
      <c r="JE206" s="48">
        <f t="shared" si="603"/>
        <v>1</v>
      </c>
      <c r="JF206" s="48">
        <f t="shared" ref="JF206:LQ206" si="604">IF(JF209&lt;&gt;"",JF209,IF(AND(OR(JF205="x",JF205="a"),OR(JE205="x",JE205="a")),1,0))</f>
        <v>1</v>
      </c>
      <c r="JG206" s="48">
        <f t="shared" si="604"/>
        <v>1</v>
      </c>
      <c r="JH206" s="48">
        <f t="shared" si="604"/>
        <v>1</v>
      </c>
      <c r="JI206" s="48">
        <f t="shared" si="604"/>
        <v>0</v>
      </c>
      <c r="JJ206" s="48">
        <f t="shared" si="604"/>
        <v>0</v>
      </c>
      <c r="JK206" s="48">
        <f t="shared" si="604"/>
        <v>0</v>
      </c>
      <c r="JL206" s="48">
        <f t="shared" si="604"/>
        <v>1</v>
      </c>
      <c r="JM206" s="48">
        <f t="shared" si="604"/>
        <v>1</v>
      </c>
      <c r="JN206" s="48">
        <f t="shared" si="604"/>
        <v>1</v>
      </c>
      <c r="JO206" s="48">
        <f t="shared" si="604"/>
        <v>1</v>
      </c>
      <c r="JP206" s="48">
        <f t="shared" si="604"/>
        <v>0</v>
      </c>
      <c r="JQ206" s="48">
        <f t="shared" si="604"/>
        <v>0</v>
      </c>
      <c r="JR206" s="48">
        <f t="shared" si="604"/>
        <v>0</v>
      </c>
      <c r="JS206" s="48">
        <f t="shared" si="604"/>
        <v>1</v>
      </c>
      <c r="JT206" s="48">
        <f t="shared" si="604"/>
        <v>1</v>
      </c>
      <c r="JU206" s="48">
        <f t="shared" si="604"/>
        <v>1</v>
      </c>
      <c r="JV206" s="48">
        <f t="shared" si="604"/>
        <v>1</v>
      </c>
      <c r="JW206" s="48">
        <f t="shared" si="604"/>
        <v>0</v>
      </c>
      <c r="JX206" s="48">
        <f t="shared" si="604"/>
        <v>0</v>
      </c>
      <c r="JY206" s="48">
        <f t="shared" si="604"/>
        <v>0</v>
      </c>
      <c r="JZ206" s="48">
        <f t="shared" si="604"/>
        <v>1</v>
      </c>
      <c r="KA206" s="48">
        <f t="shared" si="604"/>
        <v>1</v>
      </c>
      <c r="KB206" s="48">
        <f t="shared" si="604"/>
        <v>1</v>
      </c>
      <c r="KC206" s="48">
        <f t="shared" si="604"/>
        <v>1</v>
      </c>
      <c r="KD206" s="48">
        <f t="shared" si="604"/>
        <v>0</v>
      </c>
      <c r="KE206" s="48">
        <f t="shared" si="604"/>
        <v>0</v>
      </c>
      <c r="KF206" s="48">
        <f t="shared" si="604"/>
        <v>0</v>
      </c>
      <c r="KG206" s="48">
        <f t="shared" si="604"/>
        <v>1</v>
      </c>
      <c r="KH206" s="48">
        <f t="shared" si="604"/>
        <v>1</v>
      </c>
      <c r="KI206" s="48">
        <f t="shared" si="604"/>
        <v>1</v>
      </c>
      <c r="KJ206" s="48">
        <f t="shared" si="604"/>
        <v>1</v>
      </c>
      <c r="KK206" s="48">
        <f t="shared" si="604"/>
        <v>0</v>
      </c>
      <c r="KL206" s="48">
        <f t="shared" si="604"/>
        <v>0</v>
      </c>
      <c r="KM206" s="48">
        <f t="shared" si="604"/>
        <v>0</v>
      </c>
      <c r="KN206" s="48">
        <f t="shared" si="604"/>
        <v>1</v>
      </c>
      <c r="KO206" s="48">
        <f t="shared" si="604"/>
        <v>1</v>
      </c>
      <c r="KP206" s="48">
        <f t="shared" si="604"/>
        <v>1</v>
      </c>
      <c r="KQ206" s="48">
        <f t="shared" si="604"/>
        <v>1</v>
      </c>
      <c r="KR206" s="48">
        <f t="shared" si="604"/>
        <v>0</v>
      </c>
      <c r="KS206" s="48">
        <f t="shared" si="604"/>
        <v>0</v>
      </c>
      <c r="KT206" s="48">
        <f t="shared" si="604"/>
        <v>0</v>
      </c>
      <c r="KU206" s="48">
        <f t="shared" si="604"/>
        <v>1</v>
      </c>
      <c r="KV206" s="48">
        <f t="shared" si="604"/>
        <v>1</v>
      </c>
      <c r="KW206" s="48">
        <f t="shared" si="604"/>
        <v>1</v>
      </c>
      <c r="KX206" s="48">
        <f t="shared" si="604"/>
        <v>1</v>
      </c>
      <c r="KY206" s="48">
        <f t="shared" si="604"/>
        <v>0</v>
      </c>
      <c r="KZ206" s="48">
        <f t="shared" si="604"/>
        <v>0</v>
      </c>
      <c r="LA206" s="48">
        <f t="shared" si="604"/>
        <v>0</v>
      </c>
      <c r="LB206" s="48">
        <f t="shared" si="604"/>
        <v>0</v>
      </c>
      <c r="LC206" s="48">
        <f t="shared" si="604"/>
        <v>0</v>
      </c>
      <c r="LD206" s="48">
        <f t="shared" si="604"/>
        <v>0</v>
      </c>
      <c r="LE206" s="48">
        <f t="shared" si="604"/>
        <v>0</v>
      </c>
      <c r="LF206" s="48">
        <f t="shared" si="604"/>
        <v>0</v>
      </c>
      <c r="LG206" s="48">
        <f t="shared" si="604"/>
        <v>0</v>
      </c>
      <c r="LH206" s="48">
        <f t="shared" si="604"/>
        <v>0</v>
      </c>
      <c r="LI206" s="48">
        <f t="shared" si="604"/>
        <v>1</v>
      </c>
      <c r="LJ206" s="48">
        <f t="shared" si="604"/>
        <v>1</v>
      </c>
      <c r="LK206" s="48">
        <f t="shared" si="604"/>
        <v>1</v>
      </c>
      <c r="LL206" s="48">
        <f t="shared" si="604"/>
        <v>1</v>
      </c>
      <c r="LM206" s="48">
        <f t="shared" si="604"/>
        <v>0</v>
      </c>
      <c r="LN206" s="48">
        <f t="shared" si="604"/>
        <v>0</v>
      </c>
      <c r="LO206" s="48">
        <f t="shared" si="604"/>
        <v>0</v>
      </c>
      <c r="LP206" s="48">
        <f t="shared" si="604"/>
        <v>1</v>
      </c>
      <c r="LQ206" s="48">
        <f t="shared" si="604"/>
        <v>1</v>
      </c>
      <c r="LR206" s="48">
        <f t="shared" ref="LR206:NR206" si="605">IF(LR209&lt;&gt;"",LR209,IF(AND(OR(LR205="x",LR205="a"),OR(LQ205="x",LQ205="a")),1,0))</f>
        <v>1</v>
      </c>
      <c r="LS206" s="48">
        <f t="shared" si="605"/>
        <v>1</v>
      </c>
      <c r="LT206" s="48">
        <f t="shared" si="605"/>
        <v>0</v>
      </c>
      <c r="LU206" s="48">
        <f t="shared" si="605"/>
        <v>0</v>
      </c>
      <c r="LV206" s="48">
        <f t="shared" si="605"/>
        <v>0</v>
      </c>
      <c r="LW206" s="48">
        <f t="shared" si="605"/>
        <v>1</v>
      </c>
      <c r="LX206" s="48">
        <f t="shared" si="605"/>
        <v>1</v>
      </c>
      <c r="LY206" s="48">
        <f t="shared" si="605"/>
        <v>1</v>
      </c>
      <c r="LZ206" s="48">
        <f t="shared" si="605"/>
        <v>1</v>
      </c>
      <c r="MA206" s="48">
        <f t="shared" si="605"/>
        <v>0</v>
      </c>
      <c r="MB206" s="48">
        <f t="shared" si="605"/>
        <v>0</v>
      </c>
      <c r="MC206" s="48">
        <f t="shared" si="605"/>
        <v>0</v>
      </c>
      <c r="MD206" s="48">
        <f t="shared" si="605"/>
        <v>1</v>
      </c>
      <c r="ME206" s="48">
        <f t="shared" si="605"/>
        <v>1</v>
      </c>
      <c r="MF206" s="48">
        <f t="shared" si="605"/>
        <v>1</v>
      </c>
      <c r="MG206" s="48">
        <f t="shared" si="605"/>
        <v>1</v>
      </c>
      <c r="MH206" s="48">
        <f t="shared" si="605"/>
        <v>0</v>
      </c>
      <c r="MI206" s="48">
        <f t="shared" si="605"/>
        <v>0</v>
      </c>
      <c r="MJ206" s="48">
        <f t="shared" si="605"/>
        <v>0</v>
      </c>
      <c r="MK206" s="48">
        <f t="shared" si="605"/>
        <v>1</v>
      </c>
      <c r="ML206" s="48">
        <f t="shared" si="605"/>
        <v>1</v>
      </c>
      <c r="MM206" s="48">
        <f t="shared" si="605"/>
        <v>1</v>
      </c>
      <c r="MN206" s="48">
        <f t="shared" si="605"/>
        <v>1</v>
      </c>
      <c r="MO206" s="48">
        <f t="shared" si="605"/>
        <v>0</v>
      </c>
      <c r="MP206" s="48">
        <f t="shared" si="605"/>
        <v>0</v>
      </c>
      <c r="MQ206" s="48">
        <f t="shared" si="605"/>
        <v>0</v>
      </c>
      <c r="MR206" s="48">
        <f t="shared" si="605"/>
        <v>1</v>
      </c>
      <c r="MS206" s="48">
        <f t="shared" si="605"/>
        <v>1</v>
      </c>
      <c r="MT206" s="48">
        <f t="shared" si="605"/>
        <v>1</v>
      </c>
      <c r="MU206" s="48">
        <f t="shared" si="605"/>
        <v>1</v>
      </c>
      <c r="MV206" s="48">
        <f t="shared" si="605"/>
        <v>0</v>
      </c>
      <c r="MW206" s="48">
        <f t="shared" si="605"/>
        <v>0</v>
      </c>
      <c r="MX206" s="48">
        <f t="shared" si="605"/>
        <v>0</v>
      </c>
      <c r="MY206" s="48">
        <f t="shared" si="605"/>
        <v>1</v>
      </c>
      <c r="MZ206" s="48">
        <f t="shared" si="605"/>
        <v>1</v>
      </c>
      <c r="NA206" s="48">
        <f t="shared" si="605"/>
        <v>1</v>
      </c>
      <c r="NB206" s="48">
        <f t="shared" si="605"/>
        <v>1</v>
      </c>
      <c r="NC206" s="48">
        <f t="shared" si="605"/>
        <v>0</v>
      </c>
      <c r="ND206" s="48">
        <f t="shared" si="605"/>
        <v>0</v>
      </c>
      <c r="NE206" s="48">
        <f t="shared" si="605"/>
        <v>0</v>
      </c>
      <c r="NF206" s="72">
        <f t="shared" si="605"/>
        <v>0</v>
      </c>
      <c r="NG206" s="48">
        <f t="shared" si="605"/>
        <v>0</v>
      </c>
      <c r="NH206" s="48">
        <f t="shared" si="605"/>
        <v>0</v>
      </c>
      <c r="NI206" s="48">
        <f t="shared" si="605"/>
        <v>0</v>
      </c>
      <c r="NJ206" s="48">
        <f t="shared" si="605"/>
        <v>0</v>
      </c>
      <c r="NK206" s="48">
        <f t="shared" si="605"/>
        <v>0</v>
      </c>
      <c r="NL206" s="48">
        <f t="shared" si="605"/>
        <v>0</v>
      </c>
      <c r="NM206" s="48">
        <f t="shared" si="605"/>
        <v>1</v>
      </c>
      <c r="NN206" s="48">
        <f t="shared" si="605"/>
        <v>1</v>
      </c>
      <c r="NO206" s="48">
        <f t="shared" si="605"/>
        <v>1</v>
      </c>
      <c r="NP206" s="48">
        <f t="shared" si="605"/>
        <v>1</v>
      </c>
      <c r="NQ206" s="48">
        <f t="shared" si="605"/>
        <v>0</v>
      </c>
      <c r="NR206" s="48">
        <f t="shared" si="605"/>
        <v>0</v>
      </c>
    </row>
    <row r="207" spans="1:387" s="5" customFormat="1" ht="20.25" hidden="1" customHeight="1" x14ac:dyDescent="0.3">
      <c r="A207" s="66" t="s">
        <v>58</v>
      </c>
      <c r="B207" s="71" t="s">
        <v>11</v>
      </c>
      <c r="C207" s="33"/>
      <c r="D207" s="33"/>
      <c r="E207" s="48">
        <f t="shared" ref="E207:BP207" si="606">IF(E210&lt;&gt;"",E210,IF(AND(OR(E205="x",E205="a"),OR(F205="x",F205="a")),1,0))</f>
        <v>0</v>
      </c>
      <c r="F207" s="48">
        <f t="shared" si="606"/>
        <v>0</v>
      </c>
      <c r="G207" s="48">
        <f t="shared" si="606"/>
        <v>0</v>
      </c>
      <c r="H207" s="48">
        <f t="shared" si="606"/>
        <v>0</v>
      </c>
      <c r="I207" s="48">
        <f t="shared" si="606"/>
        <v>0</v>
      </c>
      <c r="J207" s="48">
        <f t="shared" si="606"/>
        <v>0</v>
      </c>
      <c r="K207" s="48">
        <f t="shared" si="606"/>
        <v>0</v>
      </c>
      <c r="L207" s="48">
        <f t="shared" si="606"/>
        <v>0</v>
      </c>
      <c r="M207" s="48">
        <f t="shared" si="606"/>
        <v>0</v>
      </c>
      <c r="N207" s="48">
        <f t="shared" si="606"/>
        <v>1</v>
      </c>
      <c r="O207" s="48">
        <f t="shared" si="606"/>
        <v>1</v>
      </c>
      <c r="P207" s="48">
        <f t="shared" si="606"/>
        <v>0</v>
      </c>
      <c r="Q207" s="48">
        <f t="shared" si="606"/>
        <v>0</v>
      </c>
      <c r="R207" s="48">
        <f t="shared" si="606"/>
        <v>0</v>
      </c>
      <c r="S207" s="48">
        <f t="shared" si="606"/>
        <v>1</v>
      </c>
      <c r="T207" s="48">
        <f t="shared" si="606"/>
        <v>1</v>
      </c>
      <c r="U207" s="48">
        <f t="shared" si="606"/>
        <v>1</v>
      </c>
      <c r="V207" s="48">
        <f t="shared" si="606"/>
        <v>1</v>
      </c>
      <c r="W207" s="48">
        <f t="shared" si="606"/>
        <v>0</v>
      </c>
      <c r="X207" s="48">
        <f t="shared" si="606"/>
        <v>0</v>
      </c>
      <c r="Y207" s="48">
        <f t="shared" si="606"/>
        <v>0</v>
      </c>
      <c r="Z207" s="48">
        <f t="shared" si="606"/>
        <v>1</v>
      </c>
      <c r="AA207" s="48">
        <f t="shared" si="606"/>
        <v>1</v>
      </c>
      <c r="AB207" s="48">
        <f t="shared" si="606"/>
        <v>1</v>
      </c>
      <c r="AC207" s="48">
        <f t="shared" si="606"/>
        <v>1</v>
      </c>
      <c r="AD207" s="48">
        <f t="shared" si="606"/>
        <v>0</v>
      </c>
      <c r="AE207" s="48">
        <f t="shared" si="606"/>
        <v>0</v>
      </c>
      <c r="AF207" s="48">
        <f t="shared" si="606"/>
        <v>0</v>
      </c>
      <c r="AG207" s="48">
        <f t="shared" si="606"/>
        <v>1</v>
      </c>
      <c r="AH207" s="48">
        <f t="shared" si="606"/>
        <v>1</v>
      </c>
      <c r="AI207" s="48">
        <f t="shared" si="606"/>
        <v>1</v>
      </c>
      <c r="AJ207" s="48">
        <f t="shared" si="606"/>
        <v>1</v>
      </c>
      <c r="AK207" s="48">
        <f t="shared" si="606"/>
        <v>0</v>
      </c>
      <c r="AL207" s="48">
        <f t="shared" si="606"/>
        <v>0</v>
      </c>
      <c r="AM207" s="48">
        <f t="shared" si="606"/>
        <v>0</v>
      </c>
      <c r="AN207" s="48">
        <f t="shared" si="606"/>
        <v>1</v>
      </c>
      <c r="AO207" s="48">
        <f t="shared" si="606"/>
        <v>1</v>
      </c>
      <c r="AP207" s="48">
        <f t="shared" si="606"/>
        <v>1</v>
      </c>
      <c r="AQ207" s="48">
        <f t="shared" si="606"/>
        <v>1</v>
      </c>
      <c r="AR207" s="48">
        <f t="shared" si="606"/>
        <v>0</v>
      </c>
      <c r="AS207" s="48">
        <f t="shared" si="606"/>
        <v>0</v>
      </c>
      <c r="AT207" s="48">
        <f t="shared" si="606"/>
        <v>0</v>
      </c>
      <c r="AU207" s="48">
        <f t="shared" si="606"/>
        <v>1</v>
      </c>
      <c r="AV207" s="48">
        <f t="shared" si="606"/>
        <v>1</v>
      </c>
      <c r="AW207" s="48">
        <f t="shared" si="606"/>
        <v>1</v>
      </c>
      <c r="AX207" s="48">
        <f t="shared" si="606"/>
        <v>1</v>
      </c>
      <c r="AY207" s="48">
        <f t="shared" si="606"/>
        <v>0</v>
      </c>
      <c r="AZ207" s="48">
        <f t="shared" si="606"/>
        <v>0</v>
      </c>
      <c r="BA207" s="48">
        <f t="shared" si="606"/>
        <v>0</v>
      </c>
      <c r="BB207" s="48">
        <f t="shared" si="606"/>
        <v>1</v>
      </c>
      <c r="BC207" s="48">
        <f t="shared" si="606"/>
        <v>1</v>
      </c>
      <c r="BD207" s="48">
        <f t="shared" si="606"/>
        <v>1</v>
      </c>
      <c r="BE207" s="48">
        <f t="shared" si="606"/>
        <v>1</v>
      </c>
      <c r="BF207" s="48">
        <f t="shared" si="606"/>
        <v>0</v>
      </c>
      <c r="BG207" s="48">
        <f t="shared" si="606"/>
        <v>0</v>
      </c>
      <c r="BH207" s="48">
        <f t="shared" si="606"/>
        <v>0</v>
      </c>
      <c r="BI207" s="48">
        <f t="shared" si="606"/>
        <v>0</v>
      </c>
      <c r="BJ207" s="48">
        <f t="shared" si="606"/>
        <v>1</v>
      </c>
      <c r="BK207" s="48">
        <f t="shared" si="606"/>
        <v>1</v>
      </c>
      <c r="BL207" s="48">
        <f t="shared" si="606"/>
        <v>0</v>
      </c>
      <c r="BM207" s="48">
        <f t="shared" si="606"/>
        <v>0</v>
      </c>
      <c r="BN207" s="48">
        <f t="shared" si="606"/>
        <v>0</v>
      </c>
      <c r="BO207" s="48">
        <f t="shared" si="606"/>
        <v>0</v>
      </c>
      <c r="BP207" s="48">
        <f t="shared" si="606"/>
        <v>1</v>
      </c>
      <c r="BQ207" s="48">
        <f t="shared" ref="BQ207:EB207" si="607">IF(BQ210&lt;&gt;"",BQ210,IF(AND(OR(BQ205="x",BQ205="a"),OR(BR205="x",BR205="a")),1,0))</f>
        <v>1</v>
      </c>
      <c r="BR207" s="48">
        <f t="shared" si="607"/>
        <v>1</v>
      </c>
      <c r="BS207" s="48">
        <f t="shared" si="607"/>
        <v>1</v>
      </c>
      <c r="BT207" s="48">
        <f t="shared" si="607"/>
        <v>0</v>
      </c>
      <c r="BU207" s="48">
        <f t="shared" si="607"/>
        <v>0</v>
      </c>
      <c r="BV207" s="48">
        <f t="shared" si="607"/>
        <v>0</v>
      </c>
      <c r="BW207" s="48">
        <f t="shared" si="607"/>
        <v>1</v>
      </c>
      <c r="BX207" s="48">
        <f t="shared" si="607"/>
        <v>1</v>
      </c>
      <c r="BY207" s="48">
        <f t="shared" si="607"/>
        <v>1</v>
      </c>
      <c r="BZ207" s="48">
        <f t="shared" si="607"/>
        <v>1</v>
      </c>
      <c r="CA207" s="48">
        <f t="shared" si="607"/>
        <v>0</v>
      </c>
      <c r="CB207" s="48">
        <f t="shared" si="607"/>
        <v>0</v>
      </c>
      <c r="CC207" s="48">
        <f t="shared" si="607"/>
        <v>0</v>
      </c>
      <c r="CD207" s="48">
        <f t="shared" si="607"/>
        <v>1</v>
      </c>
      <c r="CE207" s="48">
        <f t="shared" si="607"/>
        <v>1</v>
      </c>
      <c r="CF207" s="48">
        <f t="shared" si="607"/>
        <v>1</v>
      </c>
      <c r="CG207" s="48">
        <f t="shared" si="607"/>
        <v>1</v>
      </c>
      <c r="CH207" s="48">
        <f t="shared" si="607"/>
        <v>0</v>
      </c>
      <c r="CI207" s="48">
        <f t="shared" si="607"/>
        <v>0</v>
      </c>
      <c r="CJ207" s="48">
        <f t="shared" si="607"/>
        <v>0</v>
      </c>
      <c r="CK207" s="48">
        <f t="shared" si="607"/>
        <v>1</v>
      </c>
      <c r="CL207" s="48">
        <f t="shared" si="607"/>
        <v>1</v>
      </c>
      <c r="CM207" s="48">
        <f t="shared" si="607"/>
        <v>1</v>
      </c>
      <c r="CN207" s="48">
        <f t="shared" si="607"/>
        <v>1</v>
      </c>
      <c r="CO207" s="48">
        <f t="shared" si="607"/>
        <v>0</v>
      </c>
      <c r="CP207" s="48">
        <f t="shared" si="607"/>
        <v>0</v>
      </c>
      <c r="CQ207" s="48">
        <f t="shared" si="607"/>
        <v>0</v>
      </c>
      <c r="CR207" s="48">
        <f t="shared" si="607"/>
        <v>1</v>
      </c>
      <c r="CS207" s="48">
        <f t="shared" si="607"/>
        <v>1</v>
      </c>
      <c r="CT207" s="48">
        <f t="shared" si="607"/>
        <v>1</v>
      </c>
      <c r="CU207" s="48">
        <f t="shared" si="607"/>
        <v>0</v>
      </c>
      <c r="CV207" s="48">
        <f t="shared" si="607"/>
        <v>0</v>
      </c>
      <c r="CW207" s="48">
        <f t="shared" si="607"/>
        <v>0</v>
      </c>
      <c r="CX207" s="48">
        <f t="shared" si="607"/>
        <v>0</v>
      </c>
      <c r="CY207" s="48">
        <f t="shared" si="607"/>
        <v>1</v>
      </c>
      <c r="CZ207" s="48">
        <f t="shared" si="607"/>
        <v>1</v>
      </c>
      <c r="DA207" s="48">
        <f t="shared" si="607"/>
        <v>1</v>
      </c>
      <c r="DB207" s="48">
        <f t="shared" si="607"/>
        <v>1</v>
      </c>
      <c r="DC207" s="48">
        <f t="shared" si="607"/>
        <v>0</v>
      </c>
      <c r="DD207" s="48">
        <f t="shared" si="607"/>
        <v>0</v>
      </c>
      <c r="DE207" s="48">
        <f t="shared" si="607"/>
        <v>0</v>
      </c>
      <c r="DF207" s="48">
        <f t="shared" si="607"/>
        <v>1</v>
      </c>
      <c r="DG207" s="48">
        <f t="shared" si="607"/>
        <v>1</v>
      </c>
      <c r="DH207" s="48">
        <f t="shared" si="607"/>
        <v>1</v>
      </c>
      <c r="DI207" s="48">
        <f t="shared" si="607"/>
        <v>1</v>
      </c>
      <c r="DJ207" s="48">
        <f t="shared" si="607"/>
        <v>0</v>
      </c>
      <c r="DK207" s="48">
        <f t="shared" si="607"/>
        <v>0</v>
      </c>
      <c r="DL207" s="48">
        <f t="shared" si="607"/>
        <v>0</v>
      </c>
      <c r="DM207" s="48">
        <f t="shared" si="607"/>
        <v>0</v>
      </c>
      <c r="DN207" s="48">
        <f t="shared" si="607"/>
        <v>1</v>
      </c>
      <c r="DO207" s="48">
        <f t="shared" si="607"/>
        <v>1</v>
      </c>
      <c r="DP207" s="48">
        <f t="shared" si="607"/>
        <v>1</v>
      </c>
      <c r="DQ207" s="48">
        <f t="shared" si="607"/>
        <v>0</v>
      </c>
      <c r="DR207" s="48">
        <f t="shared" si="607"/>
        <v>0</v>
      </c>
      <c r="DS207" s="48">
        <f t="shared" si="607"/>
        <v>0</v>
      </c>
      <c r="DT207" s="48">
        <f t="shared" si="607"/>
        <v>0</v>
      </c>
      <c r="DU207" s="48">
        <f t="shared" si="607"/>
        <v>1</v>
      </c>
      <c r="DV207" s="48">
        <f t="shared" si="607"/>
        <v>1</v>
      </c>
      <c r="DW207" s="48">
        <f t="shared" si="607"/>
        <v>1</v>
      </c>
      <c r="DX207" s="48">
        <f t="shared" si="607"/>
        <v>0</v>
      </c>
      <c r="DY207" s="48">
        <f t="shared" si="607"/>
        <v>0</v>
      </c>
      <c r="DZ207" s="48">
        <f t="shared" si="607"/>
        <v>0</v>
      </c>
      <c r="EA207" s="48">
        <f t="shared" si="607"/>
        <v>1</v>
      </c>
      <c r="EB207" s="48">
        <f t="shared" si="607"/>
        <v>1</v>
      </c>
      <c r="EC207" s="48">
        <f t="shared" ref="EC207:GN207" si="608">IF(EC210&lt;&gt;"",EC210,IF(AND(OR(EC205="x",EC205="a"),OR(ED205="x",ED205="a")),1,0))</f>
        <v>1</v>
      </c>
      <c r="ED207" s="48">
        <f t="shared" si="608"/>
        <v>1</v>
      </c>
      <c r="EE207" s="48">
        <f t="shared" si="608"/>
        <v>0</v>
      </c>
      <c r="EF207" s="48">
        <f t="shared" si="608"/>
        <v>0</v>
      </c>
      <c r="EG207" s="48">
        <f t="shared" si="608"/>
        <v>1</v>
      </c>
      <c r="EH207" s="48">
        <f t="shared" si="608"/>
        <v>1</v>
      </c>
      <c r="EI207" s="48">
        <f t="shared" si="608"/>
        <v>1</v>
      </c>
      <c r="EJ207" s="48">
        <f t="shared" si="608"/>
        <v>1</v>
      </c>
      <c r="EK207" s="48">
        <f t="shared" si="608"/>
        <v>1</v>
      </c>
      <c r="EL207" s="48">
        <f t="shared" si="608"/>
        <v>0</v>
      </c>
      <c r="EM207" s="48">
        <f t="shared" si="608"/>
        <v>0</v>
      </c>
      <c r="EN207" s="48">
        <f t="shared" si="608"/>
        <v>0</v>
      </c>
      <c r="EO207" s="48">
        <f t="shared" si="608"/>
        <v>1</v>
      </c>
      <c r="EP207" s="48">
        <f t="shared" si="608"/>
        <v>1</v>
      </c>
      <c r="EQ207" s="48">
        <f t="shared" si="608"/>
        <v>1</v>
      </c>
      <c r="ER207" s="48">
        <f t="shared" si="608"/>
        <v>1</v>
      </c>
      <c r="ES207" s="48">
        <f t="shared" si="608"/>
        <v>0</v>
      </c>
      <c r="ET207" s="48">
        <f t="shared" si="608"/>
        <v>0</v>
      </c>
      <c r="EU207" s="48">
        <f t="shared" si="608"/>
        <v>0</v>
      </c>
      <c r="EV207" s="48">
        <f t="shared" si="608"/>
        <v>1</v>
      </c>
      <c r="EW207" s="48">
        <f t="shared" si="608"/>
        <v>1</v>
      </c>
      <c r="EX207" s="48">
        <f t="shared" si="608"/>
        <v>1</v>
      </c>
      <c r="EY207" s="48">
        <f t="shared" si="608"/>
        <v>1</v>
      </c>
      <c r="EZ207" s="48">
        <f t="shared" si="608"/>
        <v>0</v>
      </c>
      <c r="FA207" s="48">
        <f t="shared" si="608"/>
        <v>0</v>
      </c>
      <c r="FB207" s="48">
        <f t="shared" si="608"/>
        <v>0</v>
      </c>
      <c r="FC207" s="48">
        <f t="shared" si="608"/>
        <v>1</v>
      </c>
      <c r="FD207" s="48">
        <f t="shared" si="608"/>
        <v>1</v>
      </c>
      <c r="FE207" s="48">
        <f t="shared" si="608"/>
        <v>0</v>
      </c>
      <c r="FF207" s="48">
        <f t="shared" si="608"/>
        <v>0</v>
      </c>
      <c r="FG207" s="48">
        <f t="shared" si="608"/>
        <v>0</v>
      </c>
      <c r="FH207" s="48">
        <f t="shared" si="608"/>
        <v>0</v>
      </c>
      <c r="FI207" s="48">
        <f t="shared" si="608"/>
        <v>0</v>
      </c>
      <c r="FJ207" s="48">
        <f t="shared" si="608"/>
        <v>1</v>
      </c>
      <c r="FK207" s="48">
        <f t="shared" si="608"/>
        <v>1</v>
      </c>
      <c r="FL207" s="48">
        <f t="shared" si="608"/>
        <v>1</v>
      </c>
      <c r="FM207" s="48">
        <f t="shared" si="608"/>
        <v>1</v>
      </c>
      <c r="FN207" s="48">
        <f t="shared" si="608"/>
        <v>0</v>
      </c>
      <c r="FO207" s="48">
        <f t="shared" si="608"/>
        <v>0</v>
      </c>
      <c r="FP207" s="48">
        <f t="shared" si="608"/>
        <v>0</v>
      </c>
      <c r="FQ207" s="48">
        <f t="shared" si="608"/>
        <v>0</v>
      </c>
      <c r="FR207" s="48">
        <f t="shared" si="608"/>
        <v>1</v>
      </c>
      <c r="FS207" s="48">
        <f t="shared" si="608"/>
        <v>1</v>
      </c>
      <c r="FT207" s="48">
        <f t="shared" si="608"/>
        <v>1</v>
      </c>
      <c r="FU207" s="48">
        <f t="shared" si="608"/>
        <v>0</v>
      </c>
      <c r="FV207" s="48">
        <f t="shared" si="608"/>
        <v>0</v>
      </c>
      <c r="FW207" s="48">
        <f t="shared" si="608"/>
        <v>0</v>
      </c>
      <c r="FX207" s="48">
        <f t="shared" si="608"/>
        <v>1</v>
      </c>
      <c r="FY207" s="48">
        <f t="shared" si="608"/>
        <v>1</v>
      </c>
      <c r="FZ207" s="48">
        <f t="shared" si="608"/>
        <v>1</v>
      </c>
      <c r="GA207" s="48">
        <f t="shared" si="608"/>
        <v>1</v>
      </c>
      <c r="GB207" s="48">
        <f t="shared" si="608"/>
        <v>0</v>
      </c>
      <c r="GC207" s="48">
        <f t="shared" si="608"/>
        <v>0</v>
      </c>
      <c r="GD207" s="48">
        <f t="shared" si="608"/>
        <v>0</v>
      </c>
      <c r="GE207" s="48">
        <f t="shared" si="608"/>
        <v>1</v>
      </c>
      <c r="GF207" s="48">
        <f t="shared" si="608"/>
        <v>1</v>
      </c>
      <c r="GG207" s="48">
        <f t="shared" si="608"/>
        <v>1</v>
      </c>
      <c r="GH207" s="48">
        <f t="shared" si="608"/>
        <v>1</v>
      </c>
      <c r="GI207" s="48">
        <f t="shared" si="608"/>
        <v>0</v>
      </c>
      <c r="GJ207" s="48">
        <f t="shared" si="608"/>
        <v>0</v>
      </c>
      <c r="GK207" s="48">
        <f t="shared" si="608"/>
        <v>0</v>
      </c>
      <c r="GL207" s="48">
        <f t="shared" si="608"/>
        <v>1</v>
      </c>
      <c r="GM207" s="48">
        <f t="shared" si="608"/>
        <v>1</v>
      </c>
      <c r="GN207" s="48">
        <f t="shared" si="608"/>
        <v>1</v>
      </c>
      <c r="GO207" s="48">
        <f t="shared" ref="GO207:IZ207" si="609">IF(GO210&lt;&gt;"",GO210,IF(AND(OR(GO205="x",GO205="a"),OR(GP205="x",GP205="a")),1,0))</f>
        <v>1</v>
      </c>
      <c r="GP207" s="48">
        <f t="shared" si="609"/>
        <v>0</v>
      </c>
      <c r="GQ207" s="48">
        <f t="shared" si="609"/>
        <v>0</v>
      </c>
      <c r="GR207" s="48">
        <f t="shared" si="609"/>
        <v>0</v>
      </c>
      <c r="GS207" s="48">
        <f t="shared" si="609"/>
        <v>1</v>
      </c>
      <c r="GT207" s="48">
        <f t="shared" si="609"/>
        <v>1</v>
      </c>
      <c r="GU207" s="48">
        <f t="shared" si="609"/>
        <v>1</v>
      </c>
      <c r="GV207" s="48">
        <f t="shared" si="609"/>
        <v>1</v>
      </c>
      <c r="GW207" s="48">
        <f t="shared" si="609"/>
        <v>0</v>
      </c>
      <c r="GX207" s="48">
        <f t="shared" si="609"/>
        <v>0</v>
      </c>
      <c r="GY207" s="48">
        <f t="shared" si="609"/>
        <v>0</v>
      </c>
      <c r="GZ207" s="48">
        <f t="shared" si="609"/>
        <v>1</v>
      </c>
      <c r="HA207" s="48">
        <f t="shared" si="609"/>
        <v>1</v>
      </c>
      <c r="HB207" s="48">
        <f t="shared" si="609"/>
        <v>1</v>
      </c>
      <c r="HC207" s="48">
        <f t="shared" si="609"/>
        <v>1</v>
      </c>
      <c r="HD207" s="48">
        <f t="shared" si="609"/>
        <v>0</v>
      </c>
      <c r="HE207" s="48">
        <f t="shared" si="609"/>
        <v>0</v>
      </c>
      <c r="HF207" s="48">
        <f t="shared" si="609"/>
        <v>0</v>
      </c>
      <c r="HG207" s="48">
        <f t="shared" si="609"/>
        <v>1</v>
      </c>
      <c r="HH207" s="48">
        <f t="shared" si="609"/>
        <v>1</v>
      </c>
      <c r="HI207" s="48">
        <f t="shared" si="609"/>
        <v>1</v>
      </c>
      <c r="HJ207" s="48">
        <f t="shared" si="609"/>
        <v>1</v>
      </c>
      <c r="HK207" s="48">
        <f t="shared" si="609"/>
        <v>0</v>
      </c>
      <c r="HL207" s="48">
        <f t="shared" si="609"/>
        <v>0</v>
      </c>
      <c r="HM207" s="48">
        <f t="shared" si="609"/>
        <v>0</v>
      </c>
      <c r="HN207" s="48">
        <f t="shared" si="609"/>
        <v>1</v>
      </c>
      <c r="HO207" s="48">
        <f t="shared" si="609"/>
        <v>1</v>
      </c>
      <c r="HP207" s="48">
        <f t="shared" si="609"/>
        <v>1</v>
      </c>
      <c r="HQ207" s="48">
        <f t="shared" si="609"/>
        <v>1</v>
      </c>
      <c r="HR207" s="48">
        <f t="shared" si="609"/>
        <v>0</v>
      </c>
      <c r="HS207" s="48">
        <f t="shared" si="609"/>
        <v>0</v>
      </c>
      <c r="HT207" s="48">
        <f t="shared" si="609"/>
        <v>0</v>
      </c>
      <c r="HU207" s="48">
        <f t="shared" si="609"/>
        <v>0</v>
      </c>
      <c r="HV207" s="48">
        <f t="shared" si="609"/>
        <v>0</v>
      </c>
      <c r="HW207" s="48">
        <f t="shared" si="609"/>
        <v>0</v>
      </c>
      <c r="HX207" s="48">
        <f t="shared" si="609"/>
        <v>0</v>
      </c>
      <c r="HY207" s="48">
        <f t="shared" si="609"/>
        <v>0</v>
      </c>
      <c r="HZ207" s="48">
        <f t="shared" si="609"/>
        <v>0</v>
      </c>
      <c r="IA207" s="48">
        <f t="shared" si="609"/>
        <v>0</v>
      </c>
      <c r="IB207" s="48">
        <f t="shared" si="609"/>
        <v>0</v>
      </c>
      <c r="IC207" s="48">
        <f t="shared" si="609"/>
        <v>0</v>
      </c>
      <c r="ID207" s="48">
        <f t="shared" si="609"/>
        <v>0</v>
      </c>
      <c r="IE207" s="48">
        <f t="shared" si="609"/>
        <v>0</v>
      </c>
      <c r="IF207" s="48">
        <f t="shared" si="609"/>
        <v>0</v>
      </c>
      <c r="IG207" s="48">
        <f t="shared" si="609"/>
        <v>0</v>
      </c>
      <c r="IH207" s="48">
        <f t="shared" si="609"/>
        <v>0</v>
      </c>
      <c r="II207" s="48">
        <f t="shared" si="609"/>
        <v>0</v>
      </c>
      <c r="IJ207" s="48">
        <f t="shared" si="609"/>
        <v>0</v>
      </c>
      <c r="IK207" s="48">
        <f t="shared" si="609"/>
        <v>0</v>
      </c>
      <c r="IL207" s="48">
        <f t="shared" si="609"/>
        <v>0</v>
      </c>
      <c r="IM207" s="48">
        <f t="shared" si="609"/>
        <v>0</v>
      </c>
      <c r="IN207" s="48">
        <f t="shared" si="609"/>
        <v>0</v>
      </c>
      <c r="IO207" s="48">
        <f t="shared" si="609"/>
        <v>0</v>
      </c>
      <c r="IP207" s="48">
        <f t="shared" si="609"/>
        <v>1</v>
      </c>
      <c r="IQ207" s="48">
        <f t="shared" si="609"/>
        <v>1</v>
      </c>
      <c r="IR207" s="48">
        <f t="shared" si="609"/>
        <v>1</v>
      </c>
      <c r="IS207" s="48">
        <f t="shared" si="609"/>
        <v>1</v>
      </c>
      <c r="IT207" s="48">
        <f t="shared" si="609"/>
        <v>0</v>
      </c>
      <c r="IU207" s="48">
        <f t="shared" si="609"/>
        <v>0</v>
      </c>
      <c r="IV207" s="48">
        <f t="shared" si="609"/>
        <v>0</v>
      </c>
      <c r="IW207" s="48">
        <f t="shared" si="609"/>
        <v>1</v>
      </c>
      <c r="IX207" s="48">
        <f t="shared" si="609"/>
        <v>1</v>
      </c>
      <c r="IY207" s="48">
        <f t="shared" si="609"/>
        <v>1</v>
      </c>
      <c r="IZ207" s="48">
        <f t="shared" si="609"/>
        <v>1</v>
      </c>
      <c r="JA207" s="48">
        <f t="shared" ref="JA207:LL207" si="610">IF(JA210&lt;&gt;"",JA210,IF(AND(OR(JA205="x",JA205="a"),OR(JB205="x",JB205="a")),1,0))</f>
        <v>0</v>
      </c>
      <c r="JB207" s="48">
        <f t="shared" si="610"/>
        <v>0</v>
      </c>
      <c r="JC207" s="48">
        <f t="shared" si="610"/>
        <v>0</v>
      </c>
      <c r="JD207" s="48">
        <f t="shared" si="610"/>
        <v>1</v>
      </c>
      <c r="JE207" s="48">
        <f t="shared" si="610"/>
        <v>1</v>
      </c>
      <c r="JF207" s="48">
        <f t="shared" si="610"/>
        <v>1</v>
      </c>
      <c r="JG207" s="48">
        <f t="shared" si="610"/>
        <v>1</v>
      </c>
      <c r="JH207" s="48">
        <f t="shared" si="610"/>
        <v>0</v>
      </c>
      <c r="JI207" s="48">
        <f t="shared" si="610"/>
        <v>0</v>
      </c>
      <c r="JJ207" s="48">
        <f t="shared" si="610"/>
        <v>0</v>
      </c>
      <c r="JK207" s="48">
        <f t="shared" si="610"/>
        <v>1</v>
      </c>
      <c r="JL207" s="48">
        <f t="shared" si="610"/>
        <v>1</v>
      </c>
      <c r="JM207" s="48">
        <f t="shared" si="610"/>
        <v>1</v>
      </c>
      <c r="JN207" s="48">
        <f t="shared" si="610"/>
        <v>1</v>
      </c>
      <c r="JO207" s="48">
        <f t="shared" si="610"/>
        <v>0</v>
      </c>
      <c r="JP207" s="48">
        <f t="shared" si="610"/>
        <v>0</v>
      </c>
      <c r="JQ207" s="48">
        <f t="shared" si="610"/>
        <v>0</v>
      </c>
      <c r="JR207" s="48">
        <f t="shared" si="610"/>
        <v>1</v>
      </c>
      <c r="JS207" s="48">
        <f t="shared" si="610"/>
        <v>1</v>
      </c>
      <c r="JT207" s="48">
        <f t="shared" si="610"/>
        <v>1</v>
      </c>
      <c r="JU207" s="48">
        <f t="shared" si="610"/>
        <v>1</v>
      </c>
      <c r="JV207" s="48">
        <f t="shared" si="610"/>
        <v>0</v>
      </c>
      <c r="JW207" s="48">
        <f t="shared" si="610"/>
        <v>0</v>
      </c>
      <c r="JX207" s="48">
        <f t="shared" si="610"/>
        <v>0</v>
      </c>
      <c r="JY207" s="48">
        <f t="shared" si="610"/>
        <v>1</v>
      </c>
      <c r="JZ207" s="48">
        <f t="shared" si="610"/>
        <v>1</v>
      </c>
      <c r="KA207" s="48">
        <f t="shared" si="610"/>
        <v>1</v>
      </c>
      <c r="KB207" s="48">
        <f t="shared" si="610"/>
        <v>1</v>
      </c>
      <c r="KC207" s="48">
        <f t="shared" si="610"/>
        <v>0</v>
      </c>
      <c r="KD207" s="48">
        <f t="shared" si="610"/>
        <v>0</v>
      </c>
      <c r="KE207" s="48">
        <f t="shared" si="610"/>
        <v>0</v>
      </c>
      <c r="KF207" s="48">
        <f t="shared" si="610"/>
        <v>1</v>
      </c>
      <c r="KG207" s="48">
        <f t="shared" si="610"/>
        <v>1</v>
      </c>
      <c r="KH207" s="48">
        <f t="shared" si="610"/>
        <v>1</v>
      </c>
      <c r="KI207" s="48">
        <f t="shared" si="610"/>
        <v>1</v>
      </c>
      <c r="KJ207" s="48">
        <f t="shared" si="610"/>
        <v>0</v>
      </c>
      <c r="KK207" s="48">
        <f t="shared" si="610"/>
        <v>0</v>
      </c>
      <c r="KL207" s="48">
        <f t="shared" si="610"/>
        <v>0</v>
      </c>
      <c r="KM207" s="48">
        <f t="shared" si="610"/>
        <v>1</v>
      </c>
      <c r="KN207" s="48">
        <f t="shared" si="610"/>
        <v>1</v>
      </c>
      <c r="KO207" s="48">
        <f t="shared" si="610"/>
        <v>1</v>
      </c>
      <c r="KP207" s="48">
        <f t="shared" si="610"/>
        <v>1</v>
      </c>
      <c r="KQ207" s="48">
        <f t="shared" si="610"/>
        <v>0</v>
      </c>
      <c r="KR207" s="48">
        <f t="shared" si="610"/>
        <v>0</v>
      </c>
      <c r="KS207" s="48">
        <f t="shared" si="610"/>
        <v>0</v>
      </c>
      <c r="KT207" s="48">
        <f t="shared" si="610"/>
        <v>1</v>
      </c>
      <c r="KU207" s="48">
        <f t="shared" si="610"/>
        <v>1</v>
      </c>
      <c r="KV207" s="48">
        <f t="shared" si="610"/>
        <v>1</v>
      </c>
      <c r="KW207" s="48">
        <f t="shared" si="610"/>
        <v>1</v>
      </c>
      <c r="KX207" s="48">
        <f t="shared" si="610"/>
        <v>0</v>
      </c>
      <c r="KY207" s="48">
        <f t="shared" si="610"/>
        <v>0</v>
      </c>
      <c r="KZ207" s="48">
        <f t="shared" si="610"/>
        <v>0</v>
      </c>
      <c r="LA207" s="48">
        <f t="shared" si="610"/>
        <v>0</v>
      </c>
      <c r="LB207" s="48">
        <f t="shared" si="610"/>
        <v>0</v>
      </c>
      <c r="LC207" s="48">
        <f t="shared" si="610"/>
        <v>0</v>
      </c>
      <c r="LD207" s="48">
        <f t="shared" si="610"/>
        <v>0</v>
      </c>
      <c r="LE207" s="48">
        <f t="shared" si="610"/>
        <v>0</v>
      </c>
      <c r="LF207" s="48">
        <f t="shared" si="610"/>
        <v>0</v>
      </c>
      <c r="LG207" s="48">
        <f t="shared" si="610"/>
        <v>0</v>
      </c>
      <c r="LH207" s="48">
        <f t="shared" si="610"/>
        <v>1</v>
      </c>
      <c r="LI207" s="48">
        <f t="shared" si="610"/>
        <v>1</v>
      </c>
      <c r="LJ207" s="48">
        <f t="shared" si="610"/>
        <v>1</v>
      </c>
      <c r="LK207" s="48">
        <f t="shared" si="610"/>
        <v>1</v>
      </c>
      <c r="LL207" s="48">
        <f t="shared" si="610"/>
        <v>0</v>
      </c>
      <c r="LM207" s="48">
        <f t="shared" ref="LM207:NR207" si="611">IF(LM210&lt;&gt;"",LM210,IF(AND(OR(LM205="x",LM205="a"),OR(LN205="x",LN205="a")),1,0))</f>
        <v>0</v>
      </c>
      <c r="LN207" s="48">
        <f t="shared" si="611"/>
        <v>0</v>
      </c>
      <c r="LO207" s="48">
        <f t="shared" si="611"/>
        <v>1</v>
      </c>
      <c r="LP207" s="48">
        <f t="shared" si="611"/>
        <v>1</v>
      </c>
      <c r="LQ207" s="48">
        <f t="shared" si="611"/>
        <v>1</v>
      </c>
      <c r="LR207" s="48">
        <f t="shared" si="611"/>
        <v>1</v>
      </c>
      <c r="LS207" s="48">
        <f t="shared" si="611"/>
        <v>0</v>
      </c>
      <c r="LT207" s="48">
        <f t="shared" si="611"/>
        <v>0</v>
      </c>
      <c r="LU207" s="48">
        <f t="shared" si="611"/>
        <v>0</v>
      </c>
      <c r="LV207" s="48">
        <f t="shared" si="611"/>
        <v>1</v>
      </c>
      <c r="LW207" s="48">
        <f t="shared" si="611"/>
        <v>1</v>
      </c>
      <c r="LX207" s="48">
        <f t="shared" si="611"/>
        <v>1</v>
      </c>
      <c r="LY207" s="48">
        <f t="shared" si="611"/>
        <v>1</v>
      </c>
      <c r="LZ207" s="48">
        <f t="shared" si="611"/>
        <v>0</v>
      </c>
      <c r="MA207" s="48">
        <f t="shared" si="611"/>
        <v>0</v>
      </c>
      <c r="MB207" s="48">
        <f t="shared" si="611"/>
        <v>0</v>
      </c>
      <c r="MC207" s="48">
        <f t="shared" si="611"/>
        <v>1</v>
      </c>
      <c r="MD207" s="48">
        <f t="shared" si="611"/>
        <v>1</v>
      </c>
      <c r="ME207" s="48">
        <f t="shared" si="611"/>
        <v>1</v>
      </c>
      <c r="MF207" s="48">
        <f t="shared" si="611"/>
        <v>1</v>
      </c>
      <c r="MG207" s="48">
        <f t="shared" si="611"/>
        <v>0</v>
      </c>
      <c r="MH207" s="48">
        <f t="shared" si="611"/>
        <v>0</v>
      </c>
      <c r="MI207" s="48">
        <f t="shared" si="611"/>
        <v>0</v>
      </c>
      <c r="MJ207" s="48">
        <f t="shared" si="611"/>
        <v>1</v>
      </c>
      <c r="MK207" s="48">
        <f t="shared" si="611"/>
        <v>1</v>
      </c>
      <c r="ML207" s="48">
        <f t="shared" si="611"/>
        <v>1</v>
      </c>
      <c r="MM207" s="48">
        <f t="shared" si="611"/>
        <v>1</v>
      </c>
      <c r="MN207" s="48">
        <f t="shared" si="611"/>
        <v>0</v>
      </c>
      <c r="MO207" s="48">
        <f t="shared" si="611"/>
        <v>0</v>
      </c>
      <c r="MP207" s="48">
        <f t="shared" si="611"/>
        <v>0</v>
      </c>
      <c r="MQ207" s="48">
        <f t="shared" si="611"/>
        <v>1</v>
      </c>
      <c r="MR207" s="48">
        <f t="shared" si="611"/>
        <v>1</v>
      </c>
      <c r="MS207" s="48">
        <f t="shared" si="611"/>
        <v>1</v>
      </c>
      <c r="MT207" s="48">
        <f t="shared" si="611"/>
        <v>1</v>
      </c>
      <c r="MU207" s="48">
        <f t="shared" si="611"/>
        <v>0</v>
      </c>
      <c r="MV207" s="48">
        <f t="shared" si="611"/>
        <v>0</v>
      </c>
      <c r="MW207" s="48">
        <f t="shared" si="611"/>
        <v>0</v>
      </c>
      <c r="MX207" s="48">
        <f t="shared" si="611"/>
        <v>1</v>
      </c>
      <c r="MY207" s="48">
        <f t="shared" si="611"/>
        <v>1</v>
      </c>
      <c r="MZ207" s="48">
        <f t="shared" si="611"/>
        <v>1</v>
      </c>
      <c r="NA207" s="48">
        <f t="shared" si="611"/>
        <v>1</v>
      </c>
      <c r="NB207" s="48">
        <f t="shared" si="611"/>
        <v>0</v>
      </c>
      <c r="NC207" s="48">
        <f t="shared" si="611"/>
        <v>0</v>
      </c>
      <c r="ND207" s="48">
        <f t="shared" si="611"/>
        <v>0</v>
      </c>
      <c r="NE207" s="48">
        <f t="shared" si="611"/>
        <v>0</v>
      </c>
      <c r="NF207" s="72">
        <f t="shared" si="611"/>
        <v>0</v>
      </c>
      <c r="NG207" s="48">
        <f t="shared" si="611"/>
        <v>0</v>
      </c>
      <c r="NH207" s="48">
        <f t="shared" si="611"/>
        <v>0</v>
      </c>
      <c r="NI207" s="48">
        <f t="shared" si="611"/>
        <v>0</v>
      </c>
      <c r="NJ207" s="48">
        <f t="shared" si="611"/>
        <v>0</v>
      </c>
      <c r="NK207" s="48">
        <f t="shared" si="611"/>
        <v>0</v>
      </c>
      <c r="NL207" s="48">
        <f t="shared" si="611"/>
        <v>1</v>
      </c>
      <c r="NM207" s="48">
        <f t="shared" si="611"/>
        <v>1</v>
      </c>
      <c r="NN207" s="48">
        <f t="shared" si="611"/>
        <v>1</v>
      </c>
      <c r="NO207" s="48">
        <f t="shared" si="611"/>
        <v>1</v>
      </c>
      <c r="NP207" s="48">
        <f t="shared" si="611"/>
        <v>0</v>
      </c>
      <c r="NQ207" s="48">
        <f t="shared" si="611"/>
        <v>0</v>
      </c>
      <c r="NR207" s="48">
        <f t="shared" si="611"/>
        <v>0</v>
      </c>
    </row>
    <row r="208" spans="1:387" ht="12" hidden="1" customHeight="1" thickBot="1" x14ac:dyDescent="0.35">
      <c r="A208" s="66" t="s">
        <v>58</v>
      </c>
      <c r="B208" s="31" t="s">
        <v>12</v>
      </c>
      <c r="C208" s="32"/>
      <c r="D208" s="32"/>
      <c r="E208" s="32">
        <f t="shared" ref="E208:BP208" si="612">IF(AND(OR(E205="x",E205="a"),OR(F205="x",F205="a")),1,0)</f>
        <v>0</v>
      </c>
      <c r="F208" s="32">
        <f t="shared" si="612"/>
        <v>0</v>
      </c>
      <c r="G208" s="32">
        <f t="shared" si="612"/>
        <v>0</v>
      </c>
      <c r="H208" s="32">
        <f t="shared" si="612"/>
        <v>0</v>
      </c>
      <c r="I208" s="32">
        <f t="shared" si="612"/>
        <v>0</v>
      </c>
      <c r="J208" s="32">
        <f t="shared" si="612"/>
        <v>0</v>
      </c>
      <c r="K208" s="32">
        <f t="shared" si="612"/>
        <v>0</v>
      </c>
      <c r="L208" s="32">
        <f t="shared" si="612"/>
        <v>0</v>
      </c>
      <c r="M208" s="32">
        <f t="shared" si="612"/>
        <v>0</v>
      </c>
      <c r="N208" s="32">
        <f t="shared" si="612"/>
        <v>1</v>
      </c>
      <c r="O208" s="32">
        <f t="shared" si="612"/>
        <v>1</v>
      </c>
      <c r="P208" s="32">
        <f t="shared" si="612"/>
        <v>0</v>
      </c>
      <c r="Q208" s="32">
        <f t="shared" si="612"/>
        <v>0</v>
      </c>
      <c r="R208" s="32">
        <f t="shared" si="612"/>
        <v>0</v>
      </c>
      <c r="S208" s="32">
        <f t="shared" si="612"/>
        <v>1</v>
      </c>
      <c r="T208" s="32">
        <f t="shared" si="612"/>
        <v>1</v>
      </c>
      <c r="U208" s="32">
        <f t="shared" si="612"/>
        <v>1</v>
      </c>
      <c r="V208" s="32">
        <f t="shared" si="612"/>
        <v>1</v>
      </c>
      <c r="W208" s="32">
        <f t="shared" si="612"/>
        <v>0</v>
      </c>
      <c r="X208" s="32">
        <f t="shared" si="612"/>
        <v>0</v>
      </c>
      <c r="Y208" s="32">
        <f t="shared" si="612"/>
        <v>0</v>
      </c>
      <c r="Z208" s="32">
        <f t="shared" si="612"/>
        <v>1</v>
      </c>
      <c r="AA208" s="32">
        <f t="shared" si="612"/>
        <v>1</v>
      </c>
      <c r="AB208" s="32">
        <f t="shared" si="612"/>
        <v>1</v>
      </c>
      <c r="AC208" s="32">
        <f t="shared" si="612"/>
        <v>1</v>
      </c>
      <c r="AD208" s="32">
        <f t="shared" si="612"/>
        <v>0</v>
      </c>
      <c r="AE208" s="32">
        <f t="shared" si="612"/>
        <v>0</v>
      </c>
      <c r="AF208" s="32">
        <f t="shared" si="612"/>
        <v>0</v>
      </c>
      <c r="AG208" s="32">
        <f t="shared" si="612"/>
        <v>1</v>
      </c>
      <c r="AH208" s="32">
        <f t="shared" si="612"/>
        <v>1</v>
      </c>
      <c r="AI208" s="32">
        <f t="shared" si="612"/>
        <v>1</v>
      </c>
      <c r="AJ208" s="32">
        <f t="shared" si="612"/>
        <v>1</v>
      </c>
      <c r="AK208" s="32">
        <f t="shared" si="612"/>
        <v>0</v>
      </c>
      <c r="AL208" s="32">
        <f t="shared" si="612"/>
        <v>0</v>
      </c>
      <c r="AM208" s="32">
        <f t="shared" si="612"/>
        <v>0</v>
      </c>
      <c r="AN208" s="32">
        <f t="shared" si="612"/>
        <v>1</v>
      </c>
      <c r="AO208" s="32">
        <f t="shared" si="612"/>
        <v>1</v>
      </c>
      <c r="AP208" s="32">
        <f t="shared" si="612"/>
        <v>1</v>
      </c>
      <c r="AQ208" s="32">
        <f t="shared" si="612"/>
        <v>1</v>
      </c>
      <c r="AR208" s="32">
        <f t="shared" si="612"/>
        <v>0</v>
      </c>
      <c r="AS208" s="32">
        <f t="shared" si="612"/>
        <v>0</v>
      </c>
      <c r="AT208" s="32">
        <f t="shared" si="612"/>
        <v>0</v>
      </c>
      <c r="AU208" s="32">
        <f t="shared" si="612"/>
        <v>1</v>
      </c>
      <c r="AV208" s="32">
        <f t="shared" si="612"/>
        <v>1</v>
      </c>
      <c r="AW208" s="32">
        <f t="shared" si="612"/>
        <v>1</v>
      </c>
      <c r="AX208" s="32">
        <f t="shared" si="612"/>
        <v>1</v>
      </c>
      <c r="AY208" s="32">
        <f t="shared" si="612"/>
        <v>0</v>
      </c>
      <c r="AZ208" s="32">
        <f t="shared" si="612"/>
        <v>0</v>
      </c>
      <c r="BA208" s="32">
        <f t="shared" si="612"/>
        <v>0</v>
      </c>
      <c r="BB208" s="32">
        <f t="shared" si="612"/>
        <v>1</v>
      </c>
      <c r="BC208" s="32">
        <f t="shared" si="612"/>
        <v>1</v>
      </c>
      <c r="BD208" s="32">
        <f t="shared" si="612"/>
        <v>1</v>
      </c>
      <c r="BE208" s="32">
        <f t="shared" si="612"/>
        <v>1</v>
      </c>
      <c r="BF208" s="32">
        <f t="shared" si="612"/>
        <v>0</v>
      </c>
      <c r="BG208" s="32">
        <f t="shared" si="612"/>
        <v>0</v>
      </c>
      <c r="BH208" s="32">
        <f t="shared" si="612"/>
        <v>0</v>
      </c>
      <c r="BI208" s="32">
        <f t="shared" si="612"/>
        <v>0</v>
      </c>
      <c r="BJ208" s="32">
        <f t="shared" si="612"/>
        <v>1</v>
      </c>
      <c r="BK208" s="32">
        <f t="shared" si="612"/>
        <v>1</v>
      </c>
      <c r="BL208" s="32">
        <f t="shared" si="612"/>
        <v>0</v>
      </c>
      <c r="BM208" s="32">
        <f t="shared" si="612"/>
        <v>0</v>
      </c>
      <c r="BN208" s="32">
        <f t="shared" si="612"/>
        <v>0</v>
      </c>
      <c r="BO208" s="32">
        <f t="shared" si="612"/>
        <v>0</v>
      </c>
      <c r="BP208" s="32">
        <f t="shared" si="612"/>
        <v>1</v>
      </c>
      <c r="BQ208" s="32">
        <f t="shared" ref="BQ208:EB208" si="613">IF(AND(OR(BQ205="x",BQ205="a"),OR(BR205="x",BR205="a")),1,0)</f>
        <v>1</v>
      </c>
      <c r="BR208" s="32">
        <f t="shared" si="613"/>
        <v>1</v>
      </c>
      <c r="BS208" s="32">
        <f t="shared" si="613"/>
        <v>1</v>
      </c>
      <c r="BT208" s="32">
        <f t="shared" si="613"/>
        <v>0</v>
      </c>
      <c r="BU208" s="32">
        <f t="shared" si="613"/>
        <v>0</v>
      </c>
      <c r="BV208" s="32">
        <f t="shared" si="613"/>
        <v>0</v>
      </c>
      <c r="BW208" s="32">
        <f t="shared" si="613"/>
        <v>1</v>
      </c>
      <c r="BX208" s="32">
        <f t="shared" si="613"/>
        <v>1</v>
      </c>
      <c r="BY208" s="32">
        <f t="shared" si="613"/>
        <v>1</v>
      </c>
      <c r="BZ208" s="32">
        <f t="shared" si="613"/>
        <v>1</v>
      </c>
      <c r="CA208" s="32">
        <f t="shared" si="613"/>
        <v>0</v>
      </c>
      <c r="CB208" s="32">
        <f t="shared" si="613"/>
        <v>0</v>
      </c>
      <c r="CC208" s="32">
        <f t="shared" si="613"/>
        <v>0</v>
      </c>
      <c r="CD208" s="32">
        <f t="shared" si="613"/>
        <v>1</v>
      </c>
      <c r="CE208" s="32">
        <f t="shared" si="613"/>
        <v>1</v>
      </c>
      <c r="CF208" s="32">
        <f t="shared" si="613"/>
        <v>1</v>
      </c>
      <c r="CG208" s="32">
        <f t="shared" si="613"/>
        <v>1</v>
      </c>
      <c r="CH208" s="32">
        <f t="shared" si="613"/>
        <v>0</v>
      </c>
      <c r="CI208" s="32">
        <f t="shared" si="613"/>
        <v>0</v>
      </c>
      <c r="CJ208" s="32">
        <f t="shared" si="613"/>
        <v>0</v>
      </c>
      <c r="CK208" s="32">
        <f t="shared" si="613"/>
        <v>1</v>
      </c>
      <c r="CL208" s="32">
        <f t="shared" si="613"/>
        <v>1</v>
      </c>
      <c r="CM208" s="32">
        <f t="shared" si="613"/>
        <v>1</v>
      </c>
      <c r="CN208" s="32">
        <f t="shared" si="613"/>
        <v>1</v>
      </c>
      <c r="CO208" s="32">
        <f t="shared" si="613"/>
        <v>0</v>
      </c>
      <c r="CP208" s="32">
        <f t="shared" si="613"/>
        <v>0</v>
      </c>
      <c r="CQ208" s="32">
        <f t="shared" si="613"/>
        <v>0</v>
      </c>
      <c r="CR208" s="32">
        <f t="shared" si="613"/>
        <v>1</v>
      </c>
      <c r="CS208" s="32">
        <f t="shared" si="613"/>
        <v>1</v>
      </c>
      <c r="CT208" s="32">
        <f t="shared" si="613"/>
        <v>1</v>
      </c>
      <c r="CU208" s="32">
        <f t="shared" si="613"/>
        <v>0</v>
      </c>
      <c r="CV208" s="32">
        <f t="shared" si="613"/>
        <v>0</v>
      </c>
      <c r="CW208" s="32">
        <f t="shared" si="613"/>
        <v>0</v>
      </c>
      <c r="CX208" s="32">
        <f t="shared" si="613"/>
        <v>0</v>
      </c>
      <c r="CY208" s="32">
        <f t="shared" si="613"/>
        <v>1</v>
      </c>
      <c r="CZ208" s="32">
        <f t="shared" si="613"/>
        <v>1</v>
      </c>
      <c r="DA208" s="32">
        <f t="shared" si="613"/>
        <v>1</v>
      </c>
      <c r="DB208" s="32">
        <f t="shared" si="613"/>
        <v>1</v>
      </c>
      <c r="DC208" s="32">
        <f t="shared" si="613"/>
        <v>0</v>
      </c>
      <c r="DD208" s="32">
        <f t="shared" si="613"/>
        <v>0</v>
      </c>
      <c r="DE208" s="32">
        <f t="shared" si="613"/>
        <v>0</v>
      </c>
      <c r="DF208" s="32">
        <f t="shared" si="613"/>
        <v>1</v>
      </c>
      <c r="DG208" s="32">
        <f t="shared" si="613"/>
        <v>1</v>
      </c>
      <c r="DH208" s="32">
        <f t="shared" si="613"/>
        <v>1</v>
      </c>
      <c r="DI208" s="32">
        <f t="shared" si="613"/>
        <v>1</v>
      </c>
      <c r="DJ208" s="32">
        <f t="shared" si="613"/>
        <v>0</v>
      </c>
      <c r="DK208" s="32">
        <f t="shared" si="613"/>
        <v>0</v>
      </c>
      <c r="DL208" s="32">
        <f t="shared" si="613"/>
        <v>0</v>
      </c>
      <c r="DM208" s="32">
        <f t="shared" si="613"/>
        <v>0</v>
      </c>
      <c r="DN208" s="32">
        <f t="shared" si="613"/>
        <v>1</v>
      </c>
      <c r="DO208" s="32">
        <f t="shared" si="613"/>
        <v>1</v>
      </c>
      <c r="DP208" s="32">
        <f t="shared" si="613"/>
        <v>1</v>
      </c>
      <c r="DQ208" s="32">
        <f t="shared" si="613"/>
        <v>0</v>
      </c>
      <c r="DR208" s="32">
        <f t="shared" si="613"/>
        <v>0</v>
      </c>
      <c r="DS208" s="32">
        <f t="shared" si="613"/>
        <v>0</v>
      </c>
      <c r="DT208" s="32">
        <f t="shared" si="613"/>
        <v>0</v>
      </c>
      <c r="DU208" s="32">
        <f t="shared" si="613"/>
        <v>1</v>
      </c>
      <c r="DV208" s="32">
        <f t="shared" si="613"/>
        <v>1</v>
      </c>
      <c r="DW208" s="32">
        <f t="shared" si="613"/>
        <v>0</v>
      </c>
      <c r="DX208" s="32">
        <f t="shared" si="613"/>
        <v>0</v>
      </c>
      <c r="DY208" s="32">
        <f t="shared" si="613"/>
        <v>0</v>
      </c>
      <c r="DZ208" s="32">
        <f t="shared" si="613"/>
        <v>0</v>
      </c>
      <c r="EA208" s="32">
        <f t="shared" si="613"/>
        <v>1</v>
      </c>
      <c r="EB208" s="32">
        <f t="shared" si="613"/>
        <v>1</v>
      </c>
      <c r="EC208" s="32">
        <f t="shared" ref="EC208:GN208" si="614">IF(AND(OR(EC205="x",EC205="a"),OR(ED205="x",ED205="a")),1,0)</f>
        <v>1</v>
      </c>
      <c r="ED208" s="32">
        <f t="shared" si="614"/>
        <v>1</v>
      </c>
      <c r="EE208" s="32">
        <f t="shared" si="614"/>
        <v>0</v>
      </c>
      <c r="EF208" s="32">
        <f t="shared" si="614"/>
        <v>0</v>
      </c>
      <c r="EG208" s="32">
        <f t="shared" si="614"/>
        <v>1</v>
      </c>
      <c r="EH208" s="32">
        <f t="shared" si="614"/>
        <v>1</v>
      </c>
      <c r="EI208" s="32">
        <f t="shared" si="614"/>
        <v>1</v>
      </c>
      <c r="EJ208" s="32">
        <f t="shared" si="614"/>
        <v>1</v>
      </c>
      <c r="EK208" s="32">
        <f t="shared" si="614"/>
        <v>1</v>
      </c>
      <c r="EL208" s="32">
        <f t="shared" si="614"/>
        <v>0</v>
      </c>
      <c r="EM208" s="32">
        <f t="shared" si="614"/>
        <v>0</v>
      </c>
      <c r="EN208" s="32">
        <f t="shared" si="614"/>
        <v>0</v>
      </c>
      <c r="EO208" s="32">
        <f t="shared" si="614"/>
        <v>1</v>
      </c>
      <c r="EP208" s="32">
        <f t="shared" si="614"/>
        <v>1</v>
      </c>
      <c r="EQ208" s="32">
        <f t="shared" si="614"/>
        <v>1</v>
      </c>
      <c r="ER208" s="32">
        <f t="shared" si="614"/>
        <v>1</v>
      </c>
      <c r="ES208" s="32">
        <f t="shared" si="614"/>
        <v>0</v>
      </c>
      <c r="ET208" s="32">
        <f t="shared" si="614"/>
        <v>0</v>
      </c>
      <c r="EU208" s="32">
        <f t="shared" si="614"/>
        <v>0</v>
      </c>
      <c r="EV208" s="32">
        <f t="shared" si="614"/>
        <v>1</v>
      </c>
      <c r="EW208" s="32">
        <f t="shared" si="614"/>
        <v>1</v>
      </c>
      <c r="EX208" s="32">
        <f t="shared" si="614"/>
        <v>1</v>
      </c>
      <c r="EY208" s="32">
        <f t="shared" si="614"/>
        <v>1</v>
      </c>
      <c r="EZ208" s="32">
        <f t="shared" si="614"/>
        <v>0</v>
      </c>
      <c r="FA208" s="32">
        <f t="shared" si="614"/>
        <v>0</v>
      </c>
      <c r="FB208" s="32">
        <f t="shared" si="614"/>
        <v>0</v>
      </c>
      <c r="FC208" s="32">
        <f t="shared" si="614"/>
        <v>1</v>
      </c>
      <c r="FD208" s="32">
        <f t="shared" si="614"/>
        <v>1</v>
      </c>
      <c r="FE208" s="32">
        <f t="shared" si="614"/>
        <v>0</v>
      </c>
      <c r="FF208" s="32">
        <f t="shared" si="614"/>
        <v>0</v>
      </c>
      <c r="FG208" s="32">
        <f t="shared" si="614"/>
        <v>0</v>
      </c>
      <c r="FH208" s="32">
        <f t="shared" si="614"/>
        <v>0</v>
      </c>
      <c r="FI208" s="32">
        <f t="shared" si="614"/>
        <v>0</v>
      </c>
      <c r="FJ208" s="32">
        <f t="shared" si="614"/>
        <v>1</v>
      </c>
      <c r="FK208" s="32">
        <f t="shared" si="614"/>
        <v>1</v>
      </c>
      <c r="FL208" s="32">
        <f t="shared" si="614"/>
        <v>1</v>
      </c>
      <c r="FM208" s="32">
        <f t="shared" si="614"/>
        <v>1</v>
      </c>
      <c r="FN208" s="32">
        <f t="shared" si="614"/>
        <v>0</v>
      </c>
      <c r="FO208" s="32">
        <f t="shared" si="614"/>
        <v>0</v>
      </c>
      <c r="FP208" s="32">
        <f t="shared" si="614"/>
        <v>0</v>
      </c>
      <c r="FQ208" s="32">
        <f t="shared" si="614"/>
        <v>0</v>
      </c>
      <c r="FR208" s="32">
        <f t="shared" si="614"/>
        <v>1</v>
      </c>
      <c r="FS208" s="32">
        <f t="shared" si="614"/>
        <v>1</v>
      </c>
      <c r="FT208" s="32">
        <f t="shared" si="614"/>
        <v>1</v>
      </c>
      <c r="FU208" s="32">
        <f t="shared" si="614"/>
        <v>0</v>
      </c>
      <c r="FV208" s="32">
        <f t="shared" si="614"/>
        <v>0</v>
      </c>
      <c r="FW208" s="32">
        <f t="shared" si="614"/>
        <v>0</v>
      </c>
      <c r="FX208" s="32">
        <f t="shared" si="614"/>
        <v>1</v>
      </c>
      <c r="FY208" s="32">
        <f t="shared" si="614"/>
        <v>1</v>
      </c>
      <c r="FZ208" s="32">
        <f t="shared" si="614"/>
        <v>1</v>
      </c>
      <c r="GA208" s="32">
        <f t="shared" si="614"/>
        <v>1</v>
      </c>
      <c r="GB208" s="32">
        <f t="shared" si="614"/>
        <v>0</v>
      </c>
      <c r="GC208" s="32">
        <f t="shared" si="614"/>
        <v>0</v>
      </c>
      <c r="GD208" s="32">
        <f t="shared" si="614"/>
        <v>0</v>
      </c>
      <c r="GE208" s="32">
        <f t="shared" si="614"/>
        <v>1</v>
      </c>
      <c r="GF208" s="32">
        <f t="shared" si="614"/>
        <v>1</v>
      </c>
      <c r="GG208" s="32">
        <f t="shared" si="614"/>
        <v>1</v>
      </c>
      <c r="GH208" s="32">
        <f t="shared" si="614"/>
        <v>1</v>
      </c>
      <c r="GI208" s="32">
        <f t="shared" si="614"/>
        <v>0</v>
      </c>
      <c r="GJ208" s="32">
        <f t="shared" si="614"/>
        <v>0</v>
      </c>
      <c r="GK208" s="32">
        <f t="shared" si="614"/>
        <v>0</v>
      </c>
      <c r="GL208" s="32">
        <f t="shared" si="614"/>
        <v>1</v>
      </c>
      <c r="GM208" s="32">
        <f t="shared" si="614"/>
        <v>1</v>
      </c>
      <c r="GN208" s="32">
        <f t="shared" si="614"/>
        <v>1</v>
      </c>
      <c r="GO208" s="32">
        <f t="shared" ref="GO208:IZ208" si="615">IF(AND(OR(GO205="x",GO205="a"),OR(GP205="x",GP205="a")),1,0)</f>
        <v>1</v>
      </c>
      <c r="GP208" s="32">
        <f t="shared" si="615"/>
        <v>0</v>
      </c>
      <c r="GQ208" s="32">
        <f t="shared" si="615"/>
        <v>0</v>
      </c>
      <c r="GR208" s="32">
        <f t="shared" si="615"/>
        <v>0</v>
      </c>
      <c r="GS208" s="32">
        <f t="shared" si="615"/>
        <v>1</v>
      </c>
      <c r="GT208" s="32">
        <f t="shared" si="615"/>
        <v>1</v>
      </c>
      <c r="GU208" s="32">
        <f t="shared" si="615"/>
        <v>1</v>
      </c>
      <c r="GV208" s="32">
        <f t="shared" si="615"/>
        <v>1</v>
      </c>
      <c r="GW208" s="32">
        <f t="shared" si="615"/>
        <v>0</v>
      </c>
      <c r="GX208" s="32">
        <f t="shared" si="615"/>
        <v>0</v>
      </c>
      <c r="GY208" s="32">
        <f t="shared" si="615"/>
        <v>0</v>
      </c>
      <c r="GZ208" s="32">
        <f t="shared" si="615"/>
        <v>1</v>
      </c>
      <c r="HA208" s="32">
        <f t="shared" si="615"/>
        <v>1</v>
      </c>
      <c r="HB208" s="32">
        <f t="shared" si="615"/>
        <v>1</v>
      </c>
      <c r="HC208" s="32">
        <f t="shared" si="615"/>
        <v>1</v>
      </c>
      <c r="HD208" s="32">
        <f t="shared" si="615"/>
        <v>0</v>
      </c>
      <c r="HE208" s="32">
        <f t="shared" si="615"/>
        <v>0</v>
      </c>
      <c r="HF208" s="32">
        <f t="shared" si="615"/>
        <v>0</v>
      </c>
      <c r="HG208" s="32">
        <f t="shared" si="615"/>
        <v>1</v>
      </c>
      <c r="HH208" s="32">
        <f t="shared" si="615"/>
        <v>1</v>
      </c>
      <c r="HI208" s="32">
        <f t="shared" si="615"/>
        <v>1</v>
      </c>
      <c r="HJ208" s="32">
        <f t="shared" si="615"/>
        <v>1</v>
      </c>
      <c r="HK208" s="32">
        <f t="shared" si="615"/>
        <v>0</v>
      </c>
      <c r="HL208" s="32">
        <f t="shared" si="615"/>
        <v>0</v>
      </c>
      <c r="HM208" s="32">
        <f t="shared" si="615"/>
        <v>0</v>
      </c>
      <c r="HN208" s="32">
        <f t="shared" si="615"/>
        <v>1</v>
      </c>
      <c r="HO208" s="32">
        <f t="shared" si="615"/>
        <v>1</v>
      </c>
      <c r="HP208" s="32">
        <f t="shared" si="615"/>
        <v>1</v>
      </c>
      <c r="HQ208" s="32">
        <f t="shared" si="615"/>
        <v>1</v>
      </c>
      <c r="HR208" s="32">
        <f t="shared" si="615"/>
        <v>0</v>
      </c>
      <c r="HS208" s="32">
        <f t="shared" si="615"/>
        <v>0</v>
      </c>
      <c r="HT208" s="32">
        <f t="shared" si="615"/>
        <v>0</v>
      </c>
      <c r="HU208" s="32">
        <f t="shared" si="615"/>
        <v>0</v>
      </c>
      <c r="HV208" s="32">
        <f t="shared" si="615"/>
        <v>0</v>
      </c>
      <c r="HW208" s="32">
        <f t="shared" si="615"/>
        <v>0</v>
      </c>
      <c r="HX208" s="32">
        <f t="shared" si="615"/>
        <v>0</v>
      </c>
      <c r="HY208" s="32">
        <f t="shared" si="615"/>
        <v>0</v>
      </c>
      <c r="HZ208" s="32">
        <f t="shared" si="615"/>
        <v>0</v>
      </c>
      <c r="IA208" s="32">
        <f t="shared" si="615"/>
        <v>0</v>
      </c>
      <c r="IB208" s="32">
        <f t="shared" si="615"/>
        <v>0</v>
      </c>
      <c r="IC208" s="32">
        <f t="shared" si="615"/>
        <v>0</v>
      </c>
      <c r="ID208" s="32">
        <f t="shared" si="615"/>
        <v>0</v>
      </c>
      <c r="IE208" s="32">
        <f t="shared" si="615"/>
        <v>0</v>
      </c>
      <c r="IF208" s="32">
        <f t="shared" si="615"/>
        <v>0</v>
      </c>
      <c r="IG208" s="32">
        <f t="shared" si="615"/>
        <v>0</v>
      </c>
      <c r="IH208" s="32">
        <f t="shared" si="615"/>
        <v>0</v>
      </c>
      <c r="II208" s="32">
        <f t="shared" si="615"/>
        <v>0</v>
      </c>
      <c r="IJ208" s="32">
        <f t="shared" si="615"/>
        <v>0</v>
      </c>
      <c r="IK208" s="32">
        <f t="shared" si="615"/>
        <v>0</v>
      </c>
      <c r="IL208" s="32">
        <f t="shared" si="615"/>
        <v>0</v>
      </c>
      <c r="IM208" s="32">
        <f t="shared" si="615"/>
        <v>0</v>
      </c>
      <c r="IN208" s="32">
        <f t="shared" si="615"/>
        <v>0</v>
      </c>
      <c r="IO208" s="32">
        <f t="shared" si="615"/>
        <v>0</v>
      </c>
      <c r="IP208" s="32">
        <f t="shared" si="615"/>
        <v>1</v>
      </c>
      <c r="IQ208" s="32">
        <f t="shared" si="615"/>
        <v>1</v>
      </c>
      <c r="IR208" s="32">
        <f t="shared" si="615"/>
        <v>1</v>
      </c>
      <c r="IS208" s="32">
        <f t="shared" si="615"/>
        <v>1</v>
      </c>
      <c r="IT208" s="32">
        <f t="shared" si="615"/>
        <v>0</v>
      </c>
      <c r="IU208" s="32">
        <f t="shared" si="615"/>
        <v>0</v>
      </c>
      <c r="IV208" s="32">
        <f t="shared" si="615"/>
        <v>0</v>
      </c>
      <c r="IW208" s="32">
        <f t="shared" si="615"/>
        <v>1</v>
      </c>
      <c r="IX208" s="32">
        <f t="shared" si="615"/>
        <v>1</v>
      </c>
      <c r="IY208" s="32">
        <f t="shared" si="615"/>
        <v>1</v>
      </c>
      <c r="IZ208" s="32">
        <f t="shared" si="615"/>
        <v>1</v>
      </c>
      <c r="JA208" s="32">
        <f t="shared" ref="JA208:LL208" si="616">IF(AND(OR(JA205="x",JA205="a"),OR(JB205="x",JB205="a")),1,0)</f>
        <v>0</v>
      </c>
      <c r="JB208" s="32">
        <f t="shared" si="616"/>
        <v>0</v>
      </c>
      <c r="JC208" s="32">
        <f t="shared" si="616"/>
        <v>0</v>
      </c>
      <c r="JD208" s="32">
        <f t="shared" si="616"/>
        <v>1</v>
      </c>
      <c r="JE208" s="32">
        <f t="shared" si="616"/>
        <v>1</v>
      </c>
      <c r="JF208" s="32">
        <f t="shared" si="616"/>
        <v>1</v>
      </c>
      <c r="JG208" s="32">
        <f t="shared" si="616"/>
        <v>1</v>
      </c>
      <c r="JH208" s="32">
        <f t="shared" si="616"/>
        <v>0</v>
      </c>
      <c r="JI208" s="32">
        <f t="shared" si="616"/>
        <v>0</v>
      </c>
      <c r="JJ208" s="32">
        <f t="shared" si="616"/>
        <v>0</v>
      </c>
      <c r="JK208" s="32">
        <f t="shared" si="616"/>
        <v>1</v>
      </c>
      <c r="JL208" s="32">
        <f t="shared" si="616"/>
        <v>1</v>
      </c>
      <c r="JM208" s="32">
        <f t="shared" si="616"/>
        <v>1</v>
      </c>
      <c r="JN208" s="32">
        <f t="shared" si="616"/>
        <v>1</v>
      </c>
      <c r="JO208" s="32">
        <f t="shared" si="616"/>
        <v>0</v>
      </c>
      <c r="JP208" s="32">
        <f t="shared" si="616"/>
        <v>0</v>
      </c>
      <c r="JQ208" s="32">
        <f t="shared" si="616"/>
        <v>0</v>
      </c>
      <c r="JR208" s="32">
        <f t="shared" si="616"/>
        <v>1</v>
      </c>
      <c r="JS208" s="32">
        <f t="shared" si="616"/>
        <v>1</v>
      </c>
      <c r="JT208" s="32">
        <f t="shared" si="616"/>
        <v>1</v>
      </c>
      <c r="JU208" s="32">
        <f t="shared" si="616"/>
        <v>1</v>
      </c>
      <c r="JV208" s="32">
        <f t="shared" si="616"/>
        <v>0</v>
      </c>
      <c r="JW208" s="32">
        <f t="shared" si="616"/>
        <v>0</v>
      </c>
      <c r="JX208" s="32">
        <f t="shared" si="616"/>
        <v>0</v>
      </c>
      <c r="JY208" s="32">
        <f t="shared" si="616"/>
        <v>1</v>
      </c>
      <c r="JZ208" s="32">
        <f t="shared" si="616"/>
        <v>1</v>
      </c>
      <c r="KA208" s="32">
        <f t="shared" si="616"/>
        <v>1</v>
      </c>
      <c r="KB208" s="32">
        <f t="shared" si="616"/>
        <v>1</v>
      </c>
      <c r="KC208" s="32">
        <f t="shared" si="616"/>
        <v>0</v>
      </c>
      <c r="KD208" s="32">
        <f t="shared" si="616"/>
        <v>0</v>
      </c>
      <c r="KE208" s="32">
        <f t="shared" si="616"/>
        <v>0</v>
      </c>
      <c r="KF208" s="32">
        <f t="shared" si="616"/>
        <v>1</v>
      </c>
      <c r="KG208" s="32">
        <f t="shared" si="616"/>
        <v>1</v>
      </c>
      <c r="KH208" s="32">
        <f t="shared" si="616"/>
        <v>1</v>
      </c>
      <c r="KI208" s="32">
        <f t="shared" si="616"/>
        <v>1</v>
      </c>
      <c r="KJ208" s="32">
        <f t="shared" si="616"/>
        <v>0</v>
      </c>
      <c r="KK208" s="32">
        <f t="shared" si="616"/>
        <v>0</v>
      </c>
      <c r="KL208" s="32">
        <f t="shared" si="616"/>
        <v>0</v>
      </c>
      <c r="KM208" s="32">
        <f t="shared" si="616"/>
        <v>1</v>
      </c>
      <c r="KN208" s="32">
        <f t="shared" si="616"/>
        <v>1</v>
      </c>
      <c r="KO208" s="32">
        <f t="shared" si="616"/>
        <v>1</v>
      </c>
      <c r="KP208" s="32">
        <f t="shared" si="616"/>
        <v>1</v>
      </c>
      <c r="KQ208" s="32">
        <f t="shared" si="616"/>
        <v>0</v>
      </c>
      <c r="KR208" s="32">
        <f t="shared" si="616"/>
        <v>0</v>
      </c>
      <c r="KS208" s="32">
        <f t="shared" si="616"/>
        <v>0</v>
      </c>
      <c r="KT208" s="32">
        <f t="shared" si="616"/>
        <v>1</v>
      </c>
      <c r="KU208" s="32">
        <f t="shared" si="616"/>
        <v>1</v>
      </c>
      <c r="KV208" s="32">
        <f t="shared" si="616"/>
        <v>1</v>
      </c>
      <c r="KW208" s="32">
        <f t="shared" si="616"/>
        <v>1</v>
      </c>
      <c r="KX208" s="32">
        <f t="shared" si="616"/>
        <v>0</v>
      </c>
      <c r="KY208" s="32">
        <f t="shared" si="616"/>
        <v>0</v>
      </c>
      <c r="KZ208" s="32">
        <f t="shared" si="616"/>
        <v>0</v>
      </c>
      <c r="LA208" s="32">
        <f t="shared" si="616"/>
        <v>0</v>
      </c>
      <c r="LB208" s="32">
        <f t="shared" si="616"/>
        <v>0</v>
      </c>
      <c r="LC208" s="32">
        <f t="shared" si="616"/>
        <v>0</v>
      </c>
      <c r="LD208" s="32">
        <f t="shared" si="616"/>
        <v>0</v>
      </c>
      <c r="LE208" s="32">
        <f t="shared" si="616"/>
        <v>0</v>
      </c>
      <c r="LF208" s="32">
        <f t="shared" si="616"/>
        <v>0</v>
      </c>
      <c r="LG208" s="32">
        <f t="shared" si="616"/>
        <v>0</v>
      </c>
      <c r="LH208" s="32">
        <f t="shared" si="616"/>
        <v>1</v>
      </c>
      <c r="LI208" s="32">
        <f t="shared" si="616"/>
        <v>1</v>
      </c>
      <c r="LJ208" s="32">
        <f t="shared" si="616"/>
        <v>1</v>
      </c>
      <c r="LK208" s="32">
        <f t="shared" si="616"/>
        <v>1</v>
      </c>
      <c r="LL208" s="32">
        <f t="shared" si="616"/>
        <v>0</v>
      </c>
      <c r="LM208" s="32">
        <f t="shared" ref="LM208:NR208" si="617">IF(AND(OR(LM205="x",LM205="a"),OR(LN205="x",LN205="a")),1,0)</f>
        <v>0</v>
      </c>
      <c r="LN208" s="32">
        <f t="shared" si="617"/>
        <v>0</v>
      </c>
      <c r="LO208" s="32">
        <f t="shared" si="617"/>
        <v>1</v>
      </c>
      <c r="LP208" s="32">
        <f t="shared" si="617"/>
        <v>1</v>
      </c>
      <c r="LQ208" s="32">
        <f t="shared" si="617"/>
        <v>1</v>
      </c>
      <c r="LR208" s="32">
        <f t="shared" si="617"/>
        <v>1</v>
      </c>
      <c r="LS208" s="32">
        <f t="shared" si="617"/>
        <v>0</v>
      </c>
      <c r="LT208" s="32">
        <f t="shared" si="617"/>
        <v>0</v>
      </c>
      <c r="LU208" s="32">
        <f t="shared" si="617"/>
        <v>0</v>
      </c>
      <c r="LV208" s="32">
        <f t="shared" si="617"/>
        <v>1</v>
      </c>
      <c r="LW208" s="32">
        <f t="shared" si="617"/>
        <v>1</v>
      </c>
      <c r="LX208" s="32">
        <f t="shared" si="617"/>
        <v>1</v>
      </c>
      <c r="LY208" s="32">
        <f t="shared" si="617"/>
        <v>1</v>
      </c>
      <c r="LZ208" s="32">
        <f t="shared" si="617"/>
        <v>0</v>
      </c>
      <c r="MA208" s="32">
        <f t="shared" si="617"/>
        <v>0</v>
      </c>
      <c r="MB208" s="32">
        <f t="shared" si="617"/>
        <v>0</v>
      </c>
      <c r="MC208" s="32">
        <f t="shared" si="617"/>
        <v>1</v>
      </c>
      <c r="MD208" s="32">
        <f t="shared" si="617"/>
        <v>1</v>
      </c>
      <c r="ME208" s="32">
        <f t="shared" si="617"/>
        <v>1</v>
      </c>
      <c r="MF208" s="32">
        <f t="shared" si="617"/>
        <v>1</v>
      </c>
      <c r="MG208" s="32">
        <f t="shared" si="617"/>
        <v>0</v>
      </c>
      <c r="MH208" s="32">
        <f t="shared" si="617"/>
        <v>0</v>
      </c>
      <c r="MI208" s="32">
        <f t="shared" si="617"/>
        <v>0</v>
      </c>
      <c r="MJ208" s="32">
        <f t="shared" si="617"/>
        <v>1</v>
      </c>
      <c r="MK208" s="32">
        <f t="shared" si="617"/>
        <v>1</v>
      </c>
      <c r="ML208" s="32">
        <f t="shared" si="617"/>
        <v>1</v>
      </c>
      <c r="MM208" s="32">
        <f t="shared" si="617"/>
        <v>1</v>
      </c>
      <c r="MN208" s="32">
        <f t="shared" si="617"/>
        <v>0</v>
      </c>
      <c r="MO208" s="32">
        <f t="shared" si="617"/>
        <v>0</v>
      </c>
      <c r="MP208" s="32">
        <f t="shared" si="617"/>
        <v>0</v>
      </c>
      <c r="MQ208" s="32">
        <f t="shared" si="617"/>
        <v>1</v>
      </c>
      <c r="MR208" s="32">
        <f t="shared" si="617"/>
        <v>1</v>
      </c>
      <c r="MS208" s="32">
        <f t="shared" si="617"/>
        <v>1</v>
      </c>
      <c r="MT208" s="32">
        <f t="shared" si="617"/>
        <v>1</v>
      </c>
      <c r="MU208" s="32">
        <f t="shared" si="617"/>
        <v>0</v>
      </c>
      <c r="MV208" s="32">
        <f t="shared" si="617"/>
        <v>0</v>
      </c>
      <c r="MW208" s="32">
        <f t="shared" si="617"/>
        <v>0</v>
      </c>
      <c r="MX208" s="32">
        <f t="shared" si="617"/>
        <v>1</v>
      </c>
      <c r="MY208" s="32">
        <f t="shared" si="617"/>
        <v>1</v>
      </c>
      <c r="MZ208" s="32">
        <f t="shared" si="617"/>
        <v>1</v>
      </c>
      <c r="NA208" s="32">
        <f t="shared" si="617"/>
        <v>1</v>
      </c>
      <c r="NB208" s="32">
        <f t="shared" si="617"/>
        <v>0</v>
      </c>
      <c r="NC208" s="32">
        <f t="shared" si="617"/>
        <v>0</v>
      </c>
      <c r="ND208" s="32">
        <f t="shared" si="617"/>
        <v>0</v>
      </c>
      <c r="NE208" s="32">
        <f t="shared" si="617"/>
        <v>0</v>
      </c>
      <c r="NF208" s="50">
        <f t="shared" si="617"/>
        <v>0</v>
      </c>
      <c r="NG208" s="32">
        <f t="shared" si="617"/>
        <v>0</v>
      </c>
      <c r="NH208" s="32">
        <f t="shared" si="617"/>
        <v>0</v>
      </c>
      <c r="NI208" s="32">
        <f t="shared" si="617"/>
        <v>0</v>
      </c>
      <c r="NJ208" s="32">
        <f t="shared" si="617"/>
        <v>0</v>
      </c>
      <c r="NK208" s="32">
        <f t="shared" si="617"/>
        <v>0</v>
      </c>
      <c r="NL208" s="32">
        <f t="shared" si="617"/>
        <v>1</v>
      </c>
      <c r="NM208" s="32">
        <f t="shared" si="617"/>
        <v>1</v>
      </c>
      <c r="NN208" s="32">
        <f t="shared" si="617"/>
        <v>1</v>
      </c>
      <c r="NO208" s="32">
        <f t="shared" si="617"/>
        <v>1</v>
      </c>
      <c r="NP208" s="32">
        <f t="shared" si="617"/>
        <v>0</v>
      </c>
      <c r="NQ208" s="32">
        <f t="shared" si="617"/>
        <v>0</v>
      </c>
      <c r="NR208" s="32">
        <f t="shared" si="617"/>
        <v>0</v>
      </c>
    </row>
    <row r="209" spans="1:382" s="39" customFormat="1" ht="12" customHeight="1" thickTop="1" thickBot="1" x14ac:dyDescent="0.35">
      <c r="A209" s="66" t="s">
        <v>58</v>
      </c>
      <c r="B209" s="35" t="s">
        <v>13</v>
      </c>
      <c r="C209" s="36"/>
      <c r="D209" s="36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73" t="s">
        <v>27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 t="s">
        <v>27</v>
      </c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  <c r="BG209" s="37"/>
      <c r="BH209" s="37"/>
      <c r="BI209" s="37"/>
      <c r="BJ209" s="37"/>
      <c r="BK209" s="37"/>
      <c r="BL209" s="37"/>
      <c r="BM209" s="37"/>
      <c r="BN209" s="37"/>
      <c r="BO209" s="37"/>
      <c r="BP209" s="37"/>
      <c r="BQ209" s="37"/>
      <c r="BR209" s="37"/>
      <c r="BS209" s="37"/>
      <c r="BT209" s="37"/>
      <c r="BU209" s="37"/>
      <c r="BV209" s="37"/>
      <c r="BW209" s="37"/>
      <c r="BX209" s="37" t="s">
        <v>27</v>
      </c>
      <c r="BY209" s="37"/>
      <c r="BZ209" s="37"/>
      <c r="CA209" s="37"/>
      <c r="CB209" s="37"/>
      <c r="CC209" s="37"/>
      <c r="CD209" s="37"/>
      <c r="CE209" s="37"/>
      <c r="CF209" s="37"/>
      <c r="CG209" s="37"/>
      <c r="CH209" s="37"/>
      <c r="CI209" s="37"/>
      <c r="CJ209" s="37"/>
      <c r="CK209" s="37"/>
      <c r="CL209" s="37"/>
      <c r="CM209" s="37"/>
      <c r="CN209" s="37"/>
      <c r="CO209" s="37"/>
      <c r="CP209" s="37"/>
      <c r="CQ209" s="37"/>
      <c r="CR209" s="37"/>
      <c r="CS209" s="37"/>
      <c r="CT209" s="37"/>
      <c r="CU209" s="37"/>
      <c r="CV209" s="59" t="s">
        <v>15</v>
      </c>
      <c r="CW209" s="37"/>
      <c r="CX209" s="37"/>
      <c r="CY209" s="37"/>
      <c r="CZ209" s="37"/>
      <c r="DA209" s="37"/>
      <c r="DB209" s="37"/>
      <c r="DC209" s="37"/>
      <c r="DD209" s="37"/>
      <c r="DE209" s="37"/>
      <c r="DF209" s="37"/>
      <c r="DG209" s="37"/>
      <c r="DH209" s="37"/>
      <c r="DI209" s="37"/>
      <c r="DJ209" s="37"/>
      <c r="DK209" s="37"/>
      <c r="DL209" s="37"/>
      <c r="DM209" s="37"/>
      <c r="DN209" s="37"/>
      <c r="DO209" s="37"/>
      <c r="DP209" s="37"/>
      <c r="DQ209" s="37"/>
      <c r="DR209" s="37"/>
      <c r="DS209" s="37"/>
      <c r="DT209" s="37"/>
      <c r="DU209" s="37"/>
      <c r="DV209" s="37"/>
      <c r="DW209" s="37"/>
      <c r="DX209" s="37"/>
      <c r="DY209" s="37"/>
      <c r="DZ209" s="37"/>
      <c r="EA209" s="37"/>
      <c r="EB209" s="37"/>
      <c r="EC209" s="37"/>
      <c r="ED209" s="37"/>
      <c r="EE209" s="37"/>
      <c r="EF209" s="37"/>
      <c r="EG209" s="37">
        <v>1</v>
      </c>
      <c r="EH209" s="37"/>
      <c r="EI209" s="37"/>
      <c r="EJ209" s="37"/>
      <c r="EK209" s="37"/>
      <c r="EL209" s="37"/>
      <c r="EM209" s="37"/>
      <c r="EN209" s="37"/>
      <c r="EO209" s="37"/>
      <c r="EP209" s="37"/>
      <c r="EQ209" s="37"/>
      <c r="ER209" s="37"/>
      <c r="ES209" s="37"/>
      <c r="ET209" s="37"/>
      <c r="EU209" s="37"/>
      <c r="EV209" s="37"/>
      <c r="EW209" s="37"/>
      <c r="EX209" s="37"/>
      <c r="EY209" s="37"/>
      <c r="EZ209" s="37"/>
      <c r="FA209" s="37"/>
      <c r="FB209" s="37"/>
      <c r="FC209" s="37"/>
      <c r="FD209" s="37"/>
      <c r="FE209" s="37"/>
      <c r="FF209" s="37"/>
      <c r="FG209" s="37"/>
      <c r="FH209" s="37"/>
      <c r="FI209" s="37"/>
      <c r="FJ209" s="37"/>
      <c r="FK209" s="37"/>
      <c r="FL209" s="37"/>
      <c r="FM209" s="37"/>
      <c r="FN209" s="37"/>
      <c r="FO209" s="37"/>
      <c r="FP209" s="37"/>
      <c r="FQ209" s="37"/>
      <c r="FR209" s="37"/>
      <c r="FS209" s="37"/>
      <c r="FT209" s="37"/>
      <c r="FU209" s="37"/>
      <c r="FV209" s="37"/>
      <c r="FW209" s="37"/>
      <c r="FX209" s="37"/>
      <c r="FY209" s="37"/>
      <c r="FZ209" s="37"/>
      <c r="GA209" s="37"/>
      <c r="GB209" s="37"/>
      <c r="GC209" s="37"/>
      <c r="GD209" s="37"/>
      <c r="GE209" s="37"/>
      <c r="GF209" s="37"/>
      <c r="GG209" s="37"/>
      <c r="GH209" s="37"/>
      <c r="GI209" s="37"/>
      <c r="GJ209" s="37"/>
      <c r="GK209" s="37"/>
      <c r="GL209" s="37"/>
      <c r="GM209" s="37"/>
      <c r="GN209" s="37"/>
      <c r="GO209" s="37"/>
      <c r="GP209" s="37"/>
      <c r="GQ209" s="37"/>
      <c r="GR209" s="37"/>
      <c r="GS209" s="37"/>
      <c r="GT209" s="37"/>
      <c r="GU209" s="37"/>
      <c r="GV209" s="37"/>
      <c r="GW209" s="37"/>
      <c r="GX209" s="37"/>
      <c r="GY209" s="37"/>
      <c r="GZ209" s="37"/>
      <c r="HA209" s="37"/>
      <c r="HB209" s="37"/>
      <c r="HC209" s="37"/>
      <c r="HD209" s="37"/>
      <c r="HE209" s="37"/>
      <c r="HF209" s="37"/>
      <c r="HG209" s="37"/>
      <c r="HH209" s="37"/>
      <c r="HI209" s="37"/>
      <c r="HJ209" s="37"/>
      <c r="HK209" s="37"/>
      <c r="HL209" s="37"/>
      <c r="HM209" s="37"/>
      <c r="HN209" s="37"/>
      <c r="HO209" s="37"/>
      <c r="HP209" s="37"/>
      <c r="HQ209" s="37"/>
      <c r="HR209" s="37"/>
      <c r="HS209" s="37"/>
      <c r="HT209" s="37"/>
      <c r="HU209" s="37"/>
      <c r="HV209" s="37"/>
      <c r="HW209" s="37"/>
      <c r="HX209" s="37"/>
      <c r="HY209" s="37"/>
      <c r="HZ209" s="37"/>
      <c r="IA209" s="37"/>
      <c r="IB209" s="37"/>
      <c r="IC209" s="37"/>
      <c r="ID209" s="37"/>
      <c r="IE209" s="37"/>
      <c r="IF209" s="37"/>
      <c r="IG209" s="37"/>
      <c r="IH209" s="37"/>
      <c r="II209" s="37"/>
      <c r="IJ209" s="37"/>
      <c r="IK209" s="37"/>
      <c r="IL209" s="37"/>
      <c r="IM209" s="37"/>
      <c r="IN209" s="37"/>
      <c r="IO209" s="37"/>
      <c r="IP209" s="37"/>
      <c r="IQ209" s="37"/>
      <c r="IR209" s="37"/>
      <c r="IS209" s="37"/>
      <c r="IT209" s="37"/>
      <c r="IU209" s="37"/>
      <c r="IV209" s="37"/>
      <c r="IW209" s="37"/>
      <c r="IX209" s="37"/>
      <c r="IY209" s="37"/>
      <c r="IZ209" s="37"/>
      <c r="JA209" s="37"/>
      <c r="JB209" s="37"/>
      <c r="JC209" s="37"/>
      <c r="JD209" s="37"/>
      <c r="JE209" s="37"/>
      <c r="JF209" s="37"/>
      <c r="JG209" s="37"/>
      <c r="JH209" s="37"/>
      <c r="JI209" s="37"/>
      <c r="JJ209" s="37"/>
      <c r="JK209" s="37"/>
      <c r="JL209" s="37"/>
      <c r="JM209" s="37"/>
      <c r="JN209" s="37"/>
      <c r="JO209" s="37"/>
      <c r="JP209" s="37"/>
      <c r="JQ209" s="37"/>
      <c r="JR209" s="37"/>
      <c r="JS209" s="37"/>
      <c r="JT209" s="37"/>
      <c r="JU209" s="37"/>
      <c r="JV209" s="37"/>
      <c r="JW209" s="37"/>
      <c r="JX209" s="37"/>
      <c r="JY209" s="37"/>
      <c r="JZ209" s="37"/>
      <c r="KA209" s="37"/>
      <c r="KB209" s="37"/>
      <c r="KC209" s="37"/>
      <c r="KD209" s="37"/>
      <c r="KE209" s="37"/>
      <c r="KF209" s="37"/>
      <c r="KG209" s="37"/>
      <c r="KH209" s="37"/>
      <c r="KI209" s="37"/>
      <c r="KJ209" s="37"/>
      <c r="KK209" s="37"/>
      <c r="KL209" s="37"/>
      <c r="KM209" s="37"/>
      <c r="KN209" s="37"/>
      <c r="KO209" s="37"/>
      <c r="KP209" s="37"/>
      <c r="KQ209" s="37"/>
      <c r="KR209" s="37"/>
      <c r="KS209" s="37"/>
      <c r="KT209" s="37"/>
      <c r="KU209" s="37"/>
      <c r="KV209" s="37"/>
      <c r="KW209" s="37"/>
      <c r="KX209" s="37"/>
      <c r="KY209" s="37"/>
      <c r="KZ209" s="37"/>
      <c r="LA209" s="37"/>
      <c r="LB209" s="37"/>
      <c r="LC209" s="37"/>
      <c r="LD209" s="37"/>
      <c r="LE209" s="37"/>
      <c r="LF209" s="37"/>
      <c r="LG209" s="37"/>
      <c r="LH209" s="37"/>
      <c r="LI209" s="37"/>
      <c r="LJ209" s="37"/>
      <c r="LK209" s="37"/>
      <c r="LL209" s="37"/>
      <c r="LM209" s="37"/>
      <c r="LN209" s="37"/>
      <c r="LO209" s="37"/>
      <c r="LP209" s="37"/>
      <c r="LQ209" s="37"/>
      <c r="LR209" s="37"/>
      <c r="LS209" s="37"/>
      <c r="LT209" s="37"/>
      <c r="LU209" s="37"/>
      <c r="LV209" s="37"/>
      <c r="LW209" s="37"/>
      <c r="LX209" s="37"/>
      <c r="LY209" s="37"/>
      <c r="LZ209" s="37"/>
      <c r="MA209" s="37"/>
      <c r="MB209" s="37"/>
      <c r="MC209" s="37"/>
      <c r="MD209" s="37"/>
      <c r="ME209" s="37"/>
      <c r="MF209" s="37"/>
      <c r="MG209" s="37"/>
      <c r="MH209" s="37"/>
      <c r="MI209" s="37"/>
      <c r="MJ209" s="37"/>
      <c r="MK209" s="37"/>
      <c r="ML209" s="37"/>
      <c r="MM209" s="37"/>
      <c r="MN209" s="37"/>
      <c r="MO209" s="37"/>
      <c r="MP209" s="37"/>
      <c r="MQ209" s="37"/>
      <c r="MR209" s="37"/>
      <c r="MS209" s="37"/>
      <c r="MT209" s="37"/>
      <c r="MU209" s="37"/>
      <c r="MV209" s="37"/>
      <c r="MW209" s="37"/>
      <c r="MX209" s="37"/>
      <c r="MY209" s="37"/>
      <c r="MZ209" s="37"/>
      <c r="NA209" s="37"/>
      <c r="NB209" s="37"/>
      <c r="NC209" s="37"/>
      <c r="ND209" s="37"/>
      <c r="NE209" s="37"/>
      <c r="NF209" s="37"/>
      <c r="NG209" s="37"/>
      <c r="NH209" s="37"/>
      <c r="NI209" s="37"/>
      <c r="NJ209" s="37"/>
      <c r="NK209" s="37"/>
      <c r="NL209" s="37"/>
      <c r="NM209" s="37"/>
      <c r="NN209" s="37"/>
      <c r="NO209" s="37"/>
      <c r="NP209" s="37"/>
      <c r="NQ209" s="37"/>
      <c r="NR209" s="37"/>
    </row>
    <row r="210" spans="1:382" s="39" customFormat="1" ht="12.75" customHeight="1" thickTop="1" thickBot="1" x14ac:dyDescent="0.35">
      <c r="A210" s="66" t="s">
        <v>58</v>
      </c>
      <c r="B210" s="35" t="s">
        <v>14</v>
      </c>
      <c r="C210" s="36"/>
      <c r="D210" s="36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2"/>
      <c r="BX210" s="42"/>
      <c r="BY210" s="42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2"/>
      <c r="CM210" s="42"/>
      <c r="CN210" s="42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2"/>
      <c r="DA210" s="42"/>
      <c r="DB210" s="42"/>
      <c r="DC210" s="42"/>
      <c r="DD210" s="42"/>
      <c r="DE210" s="42"/>
      <c r="DF210" s="42"/>
      <c r="DG210" s="42"/>
      <c r="DH210" s="42"/>
      <c r="DI210" s="42"/>
      <c r="DJ210" s="42"/>
      <c r="DK210" s="42"/>
      <c r="DL210" s="42"/>
      <c r="DM210" s="42"/>
      <c r="DN210" s="42"/>
      <c r="DO210" s="42"/>
      <c r="DP210" s="42"/>
      <c r="DQ210" s="42"/>
      <c r="DR210" s="42"/>
      <c r="DS210" s="42"/>
      <c r="DT210" s="42"/>
      <c r="DU210" s="42"/>
      <c r="DV210" s="42"/>
      <c r="DW210" s="42">
        <v>1</v>
      </c>
      <c r="DX210" s="42"/>
      <c r="DY210" s="42"/>
      <c r="DZ210" s="42"/>
      <c r="EA210" s="42"/>
      <c r="EB210" s="42"/>
      <c r="EC210" s="42"/>
      <c r="ED210" s="42"/>
      <c r="EE210" s="42"/>
      <c r="EF210" s="42"/>
      <c r="EG210" s="42"/>
      <c r="EH210" s="42"/>
      <c r="EI210" s="42"/>
      <c r="EJ210" s="42"/>
      <c r="EK210" s="42"/>
      <c r="EL210" s="42"/>
      <c r="EM210" s="42"/>
      <c r="EN210" s="42"/>
      <c r="EO210" s="42"/>
      <c r="EP210" s="42"/>
      <c r="EQ210" s="42"/>
      <c r="ER210" s="42"/>
      <c r="ES210" s="42"/>
      <c r="ET210" s="42"/>
      <c r="EU210" s="42"/>
      <c r="EV210" s="42"/>
      <c r="EW210" s="42"/>
      <c r="EX210" s="42"/>
      <c r="EY210" s="42"/>
      <c r="EZ210" s="42"/>
      <c r="FA210" s="42"/>
      <c r="FB210" s="42"/>
      <c r="FC210" s="42"/>
      <c r="FD210" s="42"/>
      <c r="FE210" s="42"/>
      <c r="FF210" s="42"/>
      <c r="FG210" s="42"/>
      <c r="FH210" s="42"/>
      <c r="FI210" s="42"/>
      <c r="FJ210" s="42"/>
      <c r="FK210" s="42"/>
      <c r="FL210" s="42"/>
      <c r="FM210" s="42"/>
      <c r="FN210" s="42"/>
      <c r="FO210" s="42"/>
      <c r="FP210" s="42"/>
      <c r="FQ210" s="42"/>
      <c r="FR210" s="42"/>
      <c r="FS210" s="42"/>
      <c r="FT210" s="42"/>
      <c r="FU210" s="42"/>
      <c r="FV210" s="42"/>
      <c r="FW210" s="42"/>
      <c r="FX210" s="42"/>
      <c r="FY210" s="42"/>
      <c r="FZ210" s="42"/>
      <c r="GA210" s="42"/>
      <c r="GB210" s="42"/>
      <c r="GC210" s="42"/>
      <c r="GD210" s="42"/>
      <c r="GE210" s="42"/>
      <c r="GF210" s="42"/>
      <c r="GG210" s="42"/>
      <c r="GH210" s="42"/>
      <c r="GI210" s="42"/>
      <c r="GJ210" s="42"/>
      <c r="GK210" s="42"/>
      <c r="GL210" s="42"/>
      <c r="GM210" s="42"/>
      <c r="GN210" s="42"/>
      <c r="GO210" s="42"/>
      <c r="GP210" s="42"/>
      <c r="GQ210" s="42"/>
      <c r="GR210" s="42"/>
      <c r="GS210" s="42"/>
      <c r="GT210" s="42"/>
      <c r="GU210" s="42"/>
      <c r="GV210" s="42"/>
      <c r="GW210" s="42"/>
      <c r="GX210" s="42"/>
      <c r="GY210" s="42"/>
      <c r="GZ210" s="42"/>
      <c r="HA210" s="42"/>
      <c r="HB210" s="42"/>
      <c r="HC210" s="42"/>
      <c r="HD210" s="42"/>
      <c r="HE210" s="42"/>
      <c r="HF210" s="42"/>
      <c r="HG210" s="42"/>
      <c r="HH210" s="42"/>
      <c r="HI210" s="42"/>
      <c r="HJ210" s="42"/>
      <c r="HK210" s="42"/>
      <c r="HL210" s="42"/>
      <c r="HM210" s="42"/>
      <c r="HN210" s="42"/>
      <c r="HO210" s="42"/>
      <c r="HP210" s="42"/>
      <c r="HQ210" s="42"/>
      <c r="HR210" s="42"/>
      <c r="HS210" s="42"/>
      <c r="HT210" s="42"/>
      <c r="HU210" s="42"/>
      <c r="HV210" s="42"/>
      <c r="HW210" s="42"/>
      <c r="HX210" s="42"/>
      <c r="HY210" s="42"/>
      <c r="HZ210" s="42"/>
      <c r="IA210" s="42"/>
      <c r="IB210" s="42"/>
      <c r="IC210" s="42"/>
      <c r="ID210" s="42"/>
      <c r="IE210" s="42"/>
      <c r="IF210" s="42"/>
      <c r="IG210" s="42"/>
      <c r="IH210" s="42"/>
      <c r="II210" s="42"/>
      <c r="IJ210" s="42"/>
      <c r="IK210" s="42"/>
      <c r="IL210" s="42"/>
      <c r="IM210" s="42"/>
      <c r="IN210" s="42"/>
      <c r="IO210" s="42"/>
      <c r="IP210" s="42"/>
      <c r="IQ210" s="42"/>
      <c r="IR210" s="42"/>
      <c r="IS210" s="42"/>
      <c r="IT210" s="42"/>
      <c r="IU210" s="42"/>
      <c r="IV210" s="42"/>
      <c r="IW210" s="42"/>
      <c r="IX210" s="42"/>
      <c r="IY210" s="42"/>
      <c r="IZ210" s="42"/>
      <c r="JA210" s="42"/>
      <c r="JB210" s="42"/>
      <c r="JC210" s="42"/>
      <c r="JD210" s="42"/>
      <c r="JE210" s="42"/>
      <c r="JF210" s="42"/>
      <c r="JG210" s="42"/>
      <c r="JH210" s="42"/>
      <c r="JI210" s="42"/>
      <c r="JJ210" s="42"/>
      <c r="JK210" s="42"/>
      <c r="JL210" s="42"/>
      <c r="JM210" s="42"/>
      <c r="JN210" s="42"/>
      <c r="JO210" s="42"/>
      <c r="JP210" s="42"/>
      <c r="JQ210" s="42"/>
      <c r="JR210" s="42"/>
      <c r="JS210" s="42"/>
      <c r="JT210" s="42"/>
      <c r="JU210" s="42"/>
      <c r="JV210" s="42"/>
      <c r="JW210" s="42"/>
      <c r="JX210" s="42"/>
      <c r="JY210" s="42"/>
      <c r="JZ210" s="42"/>
      <c r="KA210" s="42"/>
      <c r="KB210" s="42"/>
      <c r="KC210" s="42"/>
      <c r="KD210" s="42"/>
      <c r="KE210" s="42"/>
      <c r="KF210" s="42"/>
      <c r="KG210" s="42"/>
      <c r="KH210" s="42"/>
      <c r="KI210" s="42"/>
      <c r="KJ210" s="42"/>
      <c r="KK210" s="42"/>
      <c r="KL210" s="42"/>
      <c r="KM210" s="42"/>
      <c r="KN210" s="42"/>
      <c r="KO210" s="42"/>
      <c r="KP210" s="42"/>
      <c r="KQ210" s="42"/>
      <c r="KR210" s="42"/>
      <c r="KS210" s="42"/>
      <c r="KT210" s="42"/>
      <c r="KU210" s="42"/>
      <c r="KV210" s="42"/>
      <c r="KW210" s="42"/>
      <c r="KX210" s="42"/>
      <c r="KY210" s="42"/>
      <c r="KZ210" s="42"/>
      <c r="LA210" s="42"/>
      <c r="LB210" s="42"/>
      <c r="LC210" s="42"/>
      <c r="LD210" s="42"/>
      <c r="LE210" s="42"/>
      <c r="LF210" s="42"/>
      <c r="LG210" s="42"/>
      <c r="LH210" s="42"/>
      <c r="LI210" s="42"/>
      <c r="LJ210" s="42"/>
      <c r="LK210" s="42"/>
      <c r="LL210" s="42"/>
      <c r="LM210" s="42"/>
      <c r="LN210" s="42"/>
      <c r="LO210" s="42"/>
      <c r="LP210" s="42"/>
      <c r="LQ210" s="42"/>
      <c r="LR210" s="42"/>
      <c r="LS210" s="42"/>
      <c r="LT210" s="42"/>
      <c r="LU210" s="42"/>
      <c r="LV210" s="42"/>
      <c r="LW210" s="42"/>
      <c r="LX210" s="42"/>
      <c r="LY210" s="42"/>
      <c r="LZ210" s="42"/>
      <c r="MA210" s="42"/>
      <c r="MB210" s="42"/>
      <c r="MC210" s="42"/>
      <c r="MD210" s="42"/>
      <c r="ME210" s="42"/>
      <c r="MF210" s="42"/>
      <c r="MG210" s="42"/>
      <c r="MH210" s="42"/>
      <c r="MI210" s="42"/>
      <c r="MJ210" s="42"/>
      <c r="MK210" s="42"/>
      <c r="ML210" s="42"/>
      <c r="MM210" s="42"/>
      <c r="MN210" s="42"/>
      <c r="MO210" s="42"/>
      <c r="MP210" s="42"/>
      <c r="MQ210" s="42"/>
      <c r="MR210" s="42"/>
      <c r="MS210" s="42"/>
      <c r="MT210" s="42"/>
      <c r="MU210" s="42"/>
      <c r="MV210" s="42"/>
      <c r="MW210" s="42"/>
      <c r="MX210" s="42"/>
      <c r="MY210" s="42"/>
      <c r="MZ210" s="42"/>
      <c r="NA210" s="42"/>
      <c r="NB210" s="42"/>
      <c r="NC210" s="42"/>
      <c r="ND210" s="42"/>
      <c r="NE210" s="42"/>
      <c r="NF210" s="42"/>
      <c r="NG210" s="42"/>
      <c r="NH210" s="42"/>
      <c r="NI210" s="42"/>
      <c r="NJ210" s="42"/>
      <c r="NK210" s="42"/>
      <c r="NL210" s="42"/>
      <c r="NM210" s="42"/>
      <c r="NN210" s="42"/>
      <c r="NO210" s="42"/>
      <c r="NP210" s="42"/>
      <c r="NQ210" s="42"/>
      <c r="NR210" s="42"/>
    </row>
    <row r="211" spans="1:382" s="8" customFormat="1" ht="18.75" customHeight="1" thickTop="1" thickBot="1" x14ac:dyDescent="0.35">
      <c r="A211" s="6"/>
      <c r="E211" s="56">
        <f>E55</f>
        <v>43458</v>
      </c>
      <c r="F211" s="56">
        <f t="shared" ref="F211:BQ211" si="618">F55</f>
        <v>43459</v>
      </c>
      <c r="G211" s="56">
        <f t="shared" si="618"/>
        <v>43460</v>
      </c>
      <c r="H211" s="56">
        <f t="shared" si="618"/>
        <v>43461</v>
      </c>
      <c r="I211" s="56">
        <f t="shared" si="618"/>
        <v>43462</v>
      </c>
      <c r="J211" s="57">
        <f t="shared" si="618"/>
        <v>43463</v>
      </c>
      <c r="K211" s="57">
        <f t="shared" si="618"/>
        <v>43464</v>
      </c>
      <c r="L211" s="56">
        <f t="shared" si="618"/>
        <v>43465</v>
      </c>
      <c r="M211" s="56">
        <f t="shared" si="618"/>
        <v>43466</v>
      </c>
      <c r="N211" s="56">
        <f t="shared" si="618"/>
        <v>43467</v>
      </c>
      <c r="O211" s="56">
        <f t="shared" si="618"/>
        <v>43468</v>
      </c>
      <c r="P211" s="56">
        <f t="shared" si="618"/>
        <v>43469</v>
      </c>
      <c r="Q211" s="57">
        <f t="shared" si="618"/>
        <v>43470</v>
      </c>
      <c r="R211" s="57">
        <f t="shared" si="618"/>
        <v>43471</v>
      </c>
      <c r="S211" s="56">
        <f t="shared" si="618"/>
        <v>43472</v>
      </c>
      <c r="T211" s="56">
        <f t="shared" si="618"/>
        <v>43473</v>
      </c>
      <c r="U211" s="56">
        <f t="shared" si="618"/>
        <v>43474</v>
      </c>
      <c r="V211" s="56">
        <f t="shared" si="618"/>
        <v>43475</v>
      </c>
      <c r="W211" s="56">
        <f t="shared" si="618"/>
        <v>43476</v>
      </c>
      <c r="X211" s="57">
        <f t="shared" si="618"/>
        <v>43477</v>
      </c>
      <c r="Y211" s="57">
        <f t="shared" si="618"/>
        <v>43478</v>
      </c>
      <c r="Z211" s="56">
        <f t="shared" si="618"/>
        <v>43479</v>
      </c>
      <c r="AA211" s="56">
        <f t="shared" si="618"/>
        <v>43480</v>
      </c>
      <c r="AB211" s="56">
        <f t="shared" si="618"/>
        <v>43481</v>
      </c>
      <c r="AC211" s="56">
        <f t="shared" si="618"/>
        <v>43482</v>
      </c>
      <c r="AD211" s="56">
        <f t="shared" si="618"/>
        <v>43483</v>
      </c>
      <c r="AE211" s="57">
        <f t="shared" si="618"/>
        <v>43484</v>
      </c>
      <c r="AF211" s="57">
        <f t="shared" si="618"/>
        <v>43485</v>
      </c>
      <c r="AG211" s="56">
        <f t="shared" si="618"/>
        <v>43486</v>
      </c>
      <c r="AH211" s="56">
        <f t="shared" si="618"/>
        <v>43487</v>
      </c>
      <c r="AI211" s="56">
        <f t="shared" si="618"/>
        <v>43488</v>
      </c>
      <c r="AJ211" s="56">
        <f t="shared" si="618"/>
        <v>43489</v>
      </c>
      <c r="AK211" s="56">
        <f t="shared" si="618"/>
        <v>43490</v>
      </c>
      <c r="AL211" s="57">
        <f t="shared" si="618"/>
        <v>43491</v>
      </c>
      <c r="AM211" s="57">
        <f t="shared" si="618"/>
        <v>43492</v>
      </c>
      <c r="AN211" s="56">
        <f t="shared" si="618"/>
        <v>43493</v>
      </c>
      <c r="AO211" s="56">
        <f t="shared" si="618"/>
        <v>43494</v>
      </c>
      <c r="AP211" s="56">
        <f t="shared" si="618"/>
        <v>43495</v>
      </c>
      <c r="AQ211" s="56">
        <f t="shared" si="618"/>
        <v>43496</v>
      </c>
      <c r="AR211" s="56">
        <f t="shared" si="618"/>
        <v>43497</v>
      </c>
      <c r="AS211" s="57">
        <f t="shared" si="618"/>
        <v>43498</v>
      </c>
      <c r="AT211" s="57">
        <f t="shared" si="618"/>
        <v>43499</v>
      </c>
      <c r="AU211" s="56">
        <f t="shared" si="618"/>
        <v>43500</v>
      </c>
      <c r="AV211" s="56">
        <f t="shared" si="618"/>
        <v>43501</v>
      </c>
      <c r="AW211" s="56">
        <f t="shared" si="618"/>
        <v>43502</v>
      </c>
      <c r="AX211" s="56">
        <f t="shared" si="618"/>
        <v>43503</v>
      </c>
      <c r="AY211" s="56">
        <f t="shared" si="618"/>
        <v>43504</v>
      </c>
      <c r="AZ211" s="57">
        <f t="shared" si="618"/>
        <v>43505</v>
      </c>
      <c r="BA211" s="57">
        <f t="shared" si="618"/>
        <v>43506</v>
      </c>
      <c r="BB211" s="56">
        <f t="shared" si="618"/>
        <v>43507</v>
      </c>
      <c r="BC211" s="56">
        <f t="shared" si="618"/>
        <v>43508</v>
      </c>
      <c r="BD211" s="56">
        <f t="shared" si="618"/>
        <v>43509</v>
      </c>
      <c r="BE211" s="56">
        <f t="shared" si="618"/>
        <v>43510</v>
      </c>
      <c r="BF211" s="56">
        <f t="shared" si="618"/>
        <v>43511</v>
      </c>
      <c r="BG211" s="57">
        <f t="shared" si="618"/>
        <v>43512</v>
      </c>
      <c r="BH211" s="57">
        <f t="shared" si="618"/>
        <v>43513</v>
      </c>
      <c r="BI211" s="56">
        <f t="shared" si="618"/>
        <v>43514</v>
      </c>
      <c r="BJ211" s="56">
        <f t="shared" si="618"/>
        <v>43515</v>
      </c>
      <c r="BK211" s="56">
        <f t="shared" si="618"/>
        <v>43516</v>
      </c>
      <c r="BL211" s="56">
        <f t="shared" si="618"/>
        <v>43517</v>
      </c>
      <c r="BM211" s="56">
        <f t="shared" si="618"/>
        <v>43518</v>
      </c>
      <c r="BN211" s="57">
        <f t="shared" si="618"/>
        <v>43519</v>
      </c>
      <c r="BO211" s="57">
        <f t="shared" si="618"/>
        <v>43520</v>
      </c>
      <c r="BP211" s="56">
        <f t="shared" si="618"/>
        <v>43521</v>
      </c>
      <c r="BQ211" s="56">
        <f t="shared" si="618"/>
        <v>43522</v>
      </c>
      <c r="BR211" s="56">
        <f t="shared" ref="BR211:EC211" si="619">BR55</f>
        <v>43523</v>
      </c>
      <c r="BS211" s="56">
        <f t="shared" si="619"/>
        <v>43524</v>
      </c>
      <c r="BT211" s="56">
        <f t="shared" si="619"/>
        <v>43525</v>
      </c>
      <c r="BU211" s="57">
        <f t="shared" si="619"/>
        <v>43526</v>
      </c>
      <c r="BV211" s="57">
        <f t="shared" si="619"/>
        <v>43527</v>
      </c>
      <c r="BW211" s="56">
        <f t="shared" si="619"/>
        <v>43528</v>
      </c>
      <c r="BX211" s="56">
        <f t="shared" si="619"/>
        <v>43529</v>
      </c>
      <c r="BY211" s="56">
        <f t="shared" si="619"/>
        <v>43530</v>
      </c>
      <c r="BZ211" s="56">
        <f t="shared" si="619"/>
        <v>43531</v>
      </c>
      <c r="CA211" s="56">
        <f t="shared" si="619"/>
        <v>43532</v>
      </c>
      <c r="CB211" s="57">
        <f t="shared" si="619"/>
        <v>43533</v>
      </c>
      <c r="CC211" s="57">
        <f t="shared" si="619"/>
        <v>43534</v>
      </c>
      <c r="CD211" s="56">
        <f t="shared" si="619"/>
        <v>43535</v>
      </c>
      <c r="CE211" s="56">
        <f t="shared" si="619"/>
        <v>43536</v>
      </c>
      <c r="CF211" s="56">
        <f t="shared" si="619"/>
        <v>43537</v>
      </c>
      <c r="CG211" s="56">
        <f t="shared" si="619"/>
        <v>43538</v>
      </c>
      <c r="CH211" s="56">
        <f t="shared" si="619"/>
        <v>43539</v>
      </c>
      <c r="CI211" s="57">
        <f t="shared" si="619"/>
        <v>43540</v>
      </c>
      <c r="CJ211" s="57">
        <f t="shared" si="619"/>
        <v>43541</v>
      </c>
      <c r="CK211" s="56">
        <f t="shared" si="619"/>
        <v>43542</v>
      </c>
      <c r="CL211" s="56">
        <f t="shared" si="619"/>
        <v>43543</v>
      </c>
      <c r="CM211" s="56">
        <f t="shared" si="619"/>
        <v>43544</v>
      </c>
      <c r="CN211" s="56">
        <f t="shared" si="619"/>
        <v>43545</v>
      </c>
      <c r="CO211" s="56">
        <f t="shared" si="619"/>
        <v>43546</v>
      </c>
      <c r="CP211" s="57">
        <f t="shared" si="619"/>
        <v>43547</v>
      </c>
      <c r="CQ211" s="57">
        <f t="shared" si="619"/>
        <v>43548</v>
      </c>
      <c r="CR211" s="56">
        <f t="shared" si="619"/>
        <v>43549</v>
      </c>
      <c r="CS211" s="56">
        <f t="shared" si="619"/>
        <v>43550</v>
      </c>
      <c r="CT211" s="56">
        <f t="shared" si="619"/>
        <v>43551</v>
      </c>
      <c r="CU211" s="56">
        <f t="shared" si="619"/>
        <v>43552</v>
      </c>
      <c r="CV211" s="56">
        <f t="shared" si="619"/>
        <v>43553</v>
      </c>
      <c r="CW211" s="57">
        <f t="shared" si="619"/>
        <v>43554</v>
      </c>
      <c r="CX211" s="57">
        <f t="shared" si="619"/>
        <v>43555</v>
      </c>
      <c r="CY211" s="56">
        <f t="shared" si="619"/>
        <v>43556</v>
      </c>
      <c r="CZ211" s="56">
        <f t="shared" si="619"/>
        <v>43557</v>
      </c>
      <c r="DA211" s="56">
        <f t="shared" si="619"/>
        <v>43558</v>
      </c>
      <c r="DB211" s="56">
        <f t="shared" si="619"/>
        <v>43559</v>
      </c>
      <c r="DC211" s="56">
        <f t="shared" si="619"/>
        <v>43560</v>
      </c>
      <c r="DD211" s="57">
        <f t="shared" si="619"/>
        <v>43561</v>
      </c>
      <c r="DE211" s="57">
        <f t="shared" si="619"/>
        <v>43562</v>
      </c>
      <c r="DF211" s="56">
        <f t="shared" si="619"/>
        <v>43563</v>
      </c>
      <c r="DG211" s="56">
        <f t="shared" si="619"/>
        <v>43564</v>
      </c>
      <c r="DH211" s="56">
        <f t="shared" si="619"/>
        <v>43565</v>
      </c>
      <c r="DI211" s="56">
        <f t="shared" si="619"/>
        <v>43566</v>
      </c>
      <c r="DJ211" s="56">
        <f t="shared" si="619"/>
        <v>43567</v>
      </c>
      <c r="DK211" s="57">
        <f t="shared" si="619"/>
        <v>43568</v>
      </c>
      <c r="DL211" s="57">
        <f t="shared" si="619"/>
        <v>43569</v>
      </c>
      <c r="DM211" s="56">
        <f t="shared" si="619"/>
        <v>43570</v>
      </c>
      <c r="DN211" s="56">
        <f t="shared" si="619"/>
        <v>43571</v>
      </c>
      <c r="DO211" s="56">
        <f t="shared" si="619"/>
        <v>43572</v>
      </c>
      <c r="DP211" s="56">
        <f t="shared" si="619"/>
        <v>43573</v>
      </c>
      <c r="DQ211" s="56">
        <f t="shared" si="619"/>
        <v>43574</v>
      </c>
      <c r="DR211" s="57">
        <f t="shared" si="619"/>
        <v>43575</v>
      </c>
      <c r="DS211" s="57">
        <f t="shared" si="619"/>
        <v>43576</v>
      </c>
      <c r="DT211" s="56">
        <f t="shared" si="619"/>
        <v>43577</v>
      </c>
      <c r="DU211" s="56">
        <f t="shared" si="619"/>
        <v>43578</v>
      </c>
      <c r="DV211" s="56">
        <f t="shared" si="619"/>
        <v>43579</v>
      </c>
      <c r="DW211" s="56">
        <f t="shared" si="619"/>
        <v>43580</v>
      </c>
      <c r="DX211" s="56">
        <f t="shared" si="619"/>
        <v>43581</v>
      </c>
      <c r="DY211" s="57">
        <f t="shared" si="619"/>
        <v>43582</v>
      </c>
      <c r="DZ211" s="57">
        <f t="shared" si="619"/>
        <v>43583</v>
      </c>
      <c r="EA211" s="56">
        <f t="shared" si="619"/>
        <v>43584</v>
      </c>
      <c r="EB211" s="56">
        <f t="shared" si="619"/>
        <v>43585</v>
      </c>
      <c r="EC211" s="56">
        <f t="shared" si="619"/>
        <v>43586</v>
      </c>
      <c r="ED211" s="56">
        <f t="shared" ref="ED211:GO211" si="620">ED55</f>
        <v>43587</v>
      </c>
      <c r="EE211" s="56">
        <f t="shared" si="620"/>
        <v>43588</v>
      </c>
      <c r="EF211" s="57">
        <f t="shared" si="620"/>
        <v>43589</v>
      </c>
      <c r="EG211" s="57">
        <f t="shared" si="620"/>
        <v>43590</v>
      </c>
      <c r="EH211" s="56">
        <f t="shared" si="620"/>
        <v>43591</v>
      </c>
      <c r="EI211" s="56">
        <f t="shared" si="620"/>
        <v>43592</v>
      </c>
      <c r="EJ211" s="56">
        <f t="shared" si="620"/>
        <v>43593</v>
      </c>
      <c r="EK211" s="56">
        <f t="shared" si="620"/>
        <v>43594</v>
      </c>
      <c r="EL211" s="56">
        <f t="shared" si="620"/>
        <v>43595</v>
      </c>
      <c r="EM211" s="57">
        <f t="shared" si="620"/>
        <v>43596</v>
      </c>
      <c r="EN211" s="57">
        <f t="shared" si="620"/>
        <v>43597</v>
      </c>
      <c r="EO211" s="56">
        <f t="shared" si="620"/>
        <v>43598</v>
      </c>
      <c r="EP211" s="56">
        <f t="shared" si="620"/>
        <v>43599</v>
      </c>
      <c r="EQ211" s="56">
        <f t="shared" si="620"/>
        <v>43600</v>
      </c>
      <c r="ER211" s="56">
        <f t="shared" si="620"/>
        <v>43601</v>
      </c>
      <c r="ES211" s="56">
        <f t="shared" si="620"/>
        <v>43602</v>
      </c>
      <c r="ET211" s="57">
        <f t="shared" si="620"/>
        <v>43603</v>
      </c>
      <c r="EU211" s="57">
        <f t="shared" si="620"/>
        <v>43604</v>
      </c>
      <c r="EV211" s="56">
        <f t="shared" si="620"/>
        <v>43605</v>
      </c>
      <c r="EW211" s="56">
        <f t="shared" si="620"/>
        <v>43606</v>
      </c>
      <c r="EX211" s="56">
        <f t="shared" si="620"/>
        <v>43607</v>
      </c>
      <c r="EY211" s="56">
        <f t="shared" si="620"/>
        <v>43608</v>
      </c>
      <c r="EZ211" s="56">
        <f t="shared" si="620"/>
        <v>43609</v>
      </c>
      <c r="FA211" s="57">
        <f t="shared" si="620"/>
        <v>43610</v>
      </c>
      <c r="FB211" s="57">
        <f t="shared" si="620"/>
        <v>43611</v>
      </c>
      <c r="FC211" s="56">
        <f t="shared" si="620"/>
        <v>43612</v>
      </c>
      <c r="FD211" s="56">
        <f t="shared" si="620"/>
        <v>43613</v>
      </c>
      <c r="FE211" s="56">
        <f t="shared" si="620"/>
        <v>43614</v>
      </c>
      <c r="FF211" s="56">
        <f t="shared" si="620"/>
        <v>43615</v>
      </c>
      <c r="FG211" s="56">
        <f t="shared" si="620"/>
        <v>43616</v>
      </c>
      <c r="FH211" s="57">
        <f t="shared" si="620"/>
        <v>43617</v>
      </c>
      <c r="FI211" s="57">
        <f t="shared" si="620"/>
        <v>43618</v>
      </c>
      <c r="FJ211" s="56">
        <f t="shared" si="620"/>
        <v>43619</v>
      </c>
      <c r="FK211" s="56">
        <f t="shared" si="620"/>
        <v>43620</v>
      </c>
      <c r="FL211" s="56">
        <f t="shared" si="620"/>
        <v>43621</v>
      </c>
      <c r="FM211" s="56">
        <f t="shared" si="620"/>
        <v>43622</v>
      </c>
      <c r="FN211" s="56">
        <f t="shared" si="620"/>
        <v>43623</v>
      </c>
      <c r="FO211" s="57">
        <f t="shared" si="620"/>
        <v>43624</v>
      </c>
      <c r="FP211" s="57">
        <f t="shared" si="620"/>
        <v>43625</v>
      </c>
      <c r="FQ211" s="56">
        <f t="shared" si="620"/>
        <v>43626</v>
      </c>
      <c r="FR211" s="56">
        <f t="shared" si="620"/>
        <v>43627</v>
      </c>
      <c r="FS211" s="56">
        <f t="shared" si="620"/>
        <v>43628</v>
      </c>
      <c r="FT211" s="56">
        <f t="shared" si="620"/>
        <v>43629</v>
      </c>
      <c r="FU211" s="56">
        <f t="shared" si="620"/>
        <v>43630</v>
      </c>
      <c r="FV211" s="57">
        <f t="shared" si="620"/>
        <v>43631</v>
      </c>
      <c r="FW211" s="57">
        <f t="shared" si="620"/>
        <v>43632</v>
      </c>
      <c r="FX211" s="56">
        <f t="shared" si="620"/>
        <v>43633</v>
      </c>
      <c r="FY211" s="56">
        <f t="shared" si="620"/>
        <v>43634</v>
      </c>
      <c r="FZ211" s="56">
        <f t="shared" si="620"/>
        <v>43635</v>
      </c>
      <c r="GA211" s="56">
        <f t="shared" si="620"/>
        <v>43636</v>
      </c>
      <c r="GB211" s="56">
        <f t="shared" si="620"/>
        <v>43637</v>
      </c>
      <c r="GC211" s="57">
        <f t="shared" si="620"/>
        <v>43638</v>
      </c>
      <c r="GD211" s="57">
        <f t="shared" si="620"/>
        <v>43639</v>
      </c>
      <c r="GE211" s="56">
        <f t="shared" si="620"/>
        <v>43640</v>
      </c>
      <c r="GF211" s="56">
        <f t="shared" si="620"/>
        <v>43641</v>
      </c>
      <c r="GG211" s="56">
        <f t="shared" si="620"/>
        <v>43642</v>
      </c>
      <c r="GH211" s="56">
        <f t="shared" si="620"/>
        <v>43643</v>
      </c>
      <c r="GI211" s="56">
        <f t="shared" si="620"/>
        <v>43644</v>
      </c>
      <c r="GJ211" s="57">
        <f t="shared" si="620"/>
        <v>43645</v>
      </c>
      <c r="GK211" s="57">
        <f t="shared" si="620"/>
        <v>43646</v>
      </c>
      <c r="GL211" s="56">
        <f t="shared" si="620"/>
        <v>43647</v>
      </c>
      <c r="GM211" s="56">
        <f t="shared" si="620"/>
        <v>43648</v>
      </c>
      <c r="GN211" s="56">
        <f t="shared" si="620"/>
        <v>43649</v>
      </c>
      <c r="GO211" s="56">
        <f t="shared" si="620"/>
        <v>43650</v>
      </c>
      <c r="GP211" s="56">
        <f t="shared" ref="GP211:JA211" si="621">GP55</f>
        <v>43651</v>
      </c>
      <c r="GQ211" s="57">
        <f t="shared" si="621"/>
        <v>43652</v>
      </c>
      <c r="GR211" s="57">
        <f t="shared" si="621"/>
        <v>43653</v>
      </c>
      <c r="GS211" s="56">
        <f t="shared" si="621"/>
        <v>43654</v>
      </c>
      <c r="GT211" s="56">
        <f t="shared" si="621"/>
        <v>43655</v>
      </c>
      <c r="GU211" s="56">
        <f t="shared" si="621"/>
        <v>43656</v>
      </c>
      <c r="GV211" s="56">
        <f t="shared" si="621"/>
        <v>43657</v>
      </c>
      <c r="GW211" s="56">
        <f t="shared" si="621"/>
        <v>43658</v>
      </c>
      <c r="GX211" s="57">
        <f t="shared" si="621"/>
        <v>43659</v>
      </c>
      <c r="GY211" s="57">
        <f t="shared" si="621"/>
        <v>43660</v>
      </c>
      <c r="GZ211" s="56">
        <f t="shared" si="621"/>
        <v>43661</v>
      </c>
      <c r="HA211" s="56">
        <f t="shared" si="621"/>
        <v>43662</v>
      </c>
      <c r="HB211" s="56">
        <f t="shared" si="621"/>
        <v>43663</v>
      </c>
      <c r="HC211" s="56">
        <f t="shared" si="621"/>
        <v>43664</v>
      </c>
      <c r="HD211" s="56">
        <f t="shared" si="621"/>
        <v>43665</v>
      </c>
      <c r="HE211" s="57">
        <f t="shared" si="621"/>
        <v>43666</v>
      </c>
      <c r="HF211" s="57">
        <f t="shared" si="621"/>
        <v>43667</v>
      </c>
      <c r="HG211" s="56">
        <f t="shared" si="621"/>
        <v>43668</v>
      </c>
      <c r="HH211" s="56">
        <f t="shared" si="621"/>
        <v>43669</v>
      </c>
      <c r="HI211" s="56">
        <f t="shared" si="621"/>
        <v>43670</v>
      </c>
      <c r="HJ211" s="56">
        <f t="shared" si="621"/>
        <v>43671</v>
      </c>
      <c r="HK211" s="56">
        <f t="shared" si="621"/>
        <v>43672</v>
      </c>
      <c r="HL211" s="57">
        <f t="shared" si="621"/>
        <v>43673</v>
      </c>
      <c r="HM211" s="57">
        <f t="shared" si="621"/>
        <v>43674</v>
      </c>
      <c r="HN211" s="56">
        <f t="shared" si="621"/>
        <v>43675</v>
      </c>
      <c r="HO211" s="56">
        <f t="shared" si="621"/>
        <v>43676</v>
      </c>
      <c r="HP211" s="56">
        <f t="shared" si="621"/>
        <v>43677</v>
      </c>
      <c r="HQ211" s="56">
        <f t="shared" si="621"/>
        <v>43678</v>
      </c>
      <c r="HR211" s="56">
        <f t="shared" si="621"/>
        <v>43679</v>
      </c>
      <c r="HS211" s="57">
        <f t="shared" si="621"/>
        <v>43680</v>
      </c>
      <c r="HT211" s="57">
        <f t="shared" si="621"/>
        <v>43681</v>
      </c>
      <c r="HU211" s="56">
        <f t="shared" si="621"/>
        <v>43682</v>
      </c>
      <c r="HV211" s="56">
        <f t="shared" si="621"/>
        <v>43683</v>
      </c>
      <c r="HW211" s="56">
        <f t="shared" si="621"/>
        <v>43684</v>
      </c>
      <c r="HX211" s="56">
        <f t="shared" si="621"/>
        <v>43685</v>
      </c>
      <c r="HY211" s="56">
        <f t="shared" si="621"/>
        <v>43686</v>
      </c>
      <c r="HZ211" s="57">
        <f t="shared" si="621"/>
        <v>43687</v>
      </c>
      <c r="IA211" s="57">
        <f t="shared" si="621"/>
        <v>43688</v>
      </c>
      <c r="IB211" s="56">
        <f t="shared" si="621"/>
        <v>43689</v>
      </c>
      <c r="IC211" s="56">
        <f t="shared" si="621"/>
        <v>43690</v>
      </c>
      <c r="ID211" s="56">
        <f t="shared" si="621"/>
        <v>43691</v>
      </c>
      <c r="IE211" s="56">
        <f t="shared" si="621"/>
        <v>43692</v>
      </c>
      <c r="IF211" s="56">
        <f t="shared" si="621"/>
        <v>43693</v>
      </c>
      <c r="IG211" s="57">
        <f t="shared" si="621"/>
        <v>43694</v>
      </c>
      <c r="IH211" s="57">
        <f t="shared" si="621"/>
        <v>43695</v>
      </c>
      <c r="II211" s="56">
        <f t="shared" si="621"/>
        <v>43696</v>
      </c>
      <c r="IJ211" s="56">
        <f t="shared" si="621"/>
        <v>43697</v>
      </c>
      <c r="IK211" s="56">
        <f t="shared" si="621"/>
        <v>43698</v>
      </c>
      <c r="IL211" s="56">
        <f t="shared" si="621"/>
        <v>43699</v>
      </c>
      <c r="IM211" s="56">
        <f t="shared" si="621"/>
        <v>43700</v>
      </c>
      <c r="IN211" s="57">
        <f t="shared" si="621"/>
        <v>43701</v>
      </c>
      <c r="IO211" s="57">
        <f t="shared" si="621"/>
        <v>43702</v>
      </c>
      <c r="IP211" s="56">
        <f t="shared" si="621"/>
        <v>43703</v>
      </c>
      <c r="IQ211" s="56">
        <f t="shared" si="621"/>
        <v>43704</v>
      </c>
      <c r="IR211" s="56">
        <f t="shared" si="621"/>
        <v>43705</v>
      </c>
      <c r="IS211" s="56">
        <f t="shared" si="621"/>
        <v>43706</v>
      </c>
      <c r="IT211" s="56">
        <f t="shared" si="621"/>
        <v>43707</v>
      </c>
      <c r="IU211" s="57">
        <f t="shared" si="621"/>
        <v>43708</v>
      </c>
      <c r="IV211" s="57">
        <f t="shared" si="621"/>
        <v>43709</v>
      </c>
      <c r="IW211" s="56">
        <f t="shared" si="621"/>
        <v>43710</v>
      </c>
      <c r="IX211" s="56">
        <f t="shared" si="621"/>
        <v>43711</v>
      </c>
      <c r="IY211" s="56">
        <f t="shared" si="621"/>
        <v>43712</v>
      </c>
      <c r="IZ211" s="56">
        <f t="shared" si="621"/>
        <v>43713</v>
      </c>
      <c r="JA211" s="56">
        <f t="shared" si="621"/>
        <v>43714</v>
      </c>
      <c r="JB211" s="57">
        <f t="shared" ref="JB211:LM211" si="622">JB55</f>
        <v>43715</v>
      </c>
      <c r="JC211" s="57">
        <f t="shared" si="622"/>
        <v>43716</v>
      </c>
      <c r="JD211" s="56">
        <f t="shared" si="622"/>
        <v>43717</v>
      </c>
      <c r="JE211" s="56">
        <f t="shared" si="622"/>
        <v>43718</v>
      </c>
      <c r="JF211" s="56">
        <f t="shared" si="622"/>
        <v>43719</v>
      </c>
      <c r="JG211" s="56">
        <f t="shared" si="622"/>
        <v>43720</v>
      </c>
      <c r="JH211" s="56">
        <f t="shared" si="622"/>
        <v>43721</v>
      </c>
      <c r="JI211" s="57">
        <f t="shared" si="622"/>
        <v>43722</v>
      </c>
      <c r="JJ211" s="57">
        <f t="shared" si="622"/>
        <v>43723</v>
      </c>
      <c r="JK211" s="56">
        <f t="shared" si="622"/>
        <v>43724</v>
      </c>
      <c r="JL211" s="56">
        <f t="shared" si="622"/>
        <v>43725</v>
      </c>
      <c r="JM211" s="56">
        <f t="shared" si="622"/>
        <v>43726</v>
      </c>
      <c r="JN211" s="56">
        <f t="shared" si="622"/>
        <v>43727</v>
      </c>
      <c r="JO211" s="56">
        <f t="shared" si="622"/>
        <v>43728</v>
      </c>
      <c r="JP211" s="57">
        <f t="shared" si="622"/>
        <v>43729</v>
      </c>
      <c r="JQ211" s="57">
        <f t="shared" si="622"/>
        <v>43730</v>
      </c>
      <c r="JR211" s="56">
        <f t="shared" si="622"/>
        <v>43731</v>
      </c>
      <c r="JS211" s="56">
        <f t="shared" si="622"/>
        <v>43732</v>
      </c>
      <c r="JT211" s="56">
        <f t="shared" si="622"/>
        <v>43733</v>
      </c>
      <c r="JU211" s="56">
        <f t="shared" si="622"/>
        <v>43734</v>
      </c>
      <c r="JV211" s="56">
        <f t="shared" si="622"/>
        <v>43735</v>
      </c>
      <c r="JW211" s="57">
        <f t="shared" si="622"/>
        <v>43736</v>
      </c>
      <c r="JX211" s="57">
        <f t="shared" si="622"/>
        <v>43737</v>
      </c>
      <c r="JY211" s="56">
        <f t="shared" si="622"/>
        <v>43738</v>
      </c>
      <c r="JZ211" s="56">
        <f t="shared" si="622"/>
        <v>43739</v>
      </c>
      <c r="KA211" s="56">
        <f t="shared" si="622"/>
        <v>43740</v>
      </c>
      <c r="KB211" s="56">
        <f t="shared" si="622"/>
        <v>43741</v>
      </c>
      <c r="KC211" s="56">
        <f t="shared" si="622"/>
        <v>43742</v>
      </c>
      <c r="KD211" s="57">
        <f t="shared" si="622"/>
        <v>43743</v>
      </c>
      <c r="KE211" s="57">
        <f t="shared" si="622"/>
        <v>43744</v>
      </c>
      <c r="KF211" s="56">
        <f t="shared" si="622"/>
        <v>43745</v>
      </c>
      <c r="KG211" s="56">
        <f t="shared" si="622"/>
        <v>43746</v>
      </c>
      <c r="KH211" s="56">
        <f t="shared" si="622"/>
        <v>43747</v>
      </c>
      <c r="KI211" s="56">
        <f t="shared" si="622"/>
        <v>43748</v>
      </c>
      <c r="KJ211" s="56">
        <f t="shared" si="622"/>
        <v>43749</v>
      </c>
      <c r="KK211" s="57">
        <f t="shared" si="622"/>
        <v>43750</v>
      </c>
      <c r="KL211" s="57">
        <f t="shared" si="622"/>
        <v>43751</v>
      </c>
      <c r="KM211" s="56">
        <f t="shared" si="622"/>
        <v>43752</v>
      </c>
      <c r="KN211" s="56">
        <f t="shared" si="622"/>
        <v>43753</v>
      </c>
      <c r="KO211" s="56">
        <f t="shared" si="622"/>
        <v>43754</v>
      </c>
      <c r="KP211" s="56">
        <f t="shared" si="622"/>
        <v>43755</v>
      </c>
      <c r="KQ211" s="56">
        <f t="shared" si="622"/>
        <v>43756</v>
      </c>
      <c r="KR211" s="57">
        <f t="shared" si="622"/>
        <v>43757</v>
      </c>
      <c r="KS211" s="57">
        <f t="shared" si="622"/>
        <v>43758</v>
      </c>
      <c r="KT211" s="56">
        <f t="shared" si="622"/>
        <v>43759</v>
      </c>
      <c r="KU211" s="56">
        <f t="shared" si="622"/>
        <v>43760</v>
      </c>
      <c r="KV211" s="56">
        <f t="shared" si="622"/>
        <v>43761</v>
      </c>
      <c r="KW211" s="56">
        <f t="shared" si="622"/>
        <v>43762</v>
      </c>
      <c r="KX211" s="56">
        <f t="shared" si="622"/>
        <v>43763</v>
      </c>
      <c r="KY211" s="57">
        <f t="shared" si="622"/>
        <v>43764</v>
      </c>
      <c r="KZ211" s="57">
        <f t="shared" si="622"/>
        <v>43765</v>
      </c>
      <c r="LA211" s="56">
        <f t="shared" si="622"/>
        <v>43766</v>
      </c>
      <c r="LB211" s="56">
        <f t="shared" si="622"/>
        <v>43767</v>
      </c>
      <c r="LC211" s="56">
        <f t="shared" si="622"/>
        <v>43768</v>
      </c>
      <c r="LD211" s="56">
        <f t="shared" si="622"/>
        <v>43769</v>
      </c>
      <c r="LE211" s="56">
        <f t="shared" si="622"/>
        <v>43770</v>
      </c>
      <c r="LF211" s="57">
        <f t="shared" si="622"/>
        <v>43771</v>
      </c>
      <c r="LG211" s="57">
        <f t="shared" si="622"/>
        <v>43772</v>
      </c>
      <c r="LH211" s="56">
        <f t="shared" si="622"/>
        <v>43773</v>
      </c>
      <c r="LI211" s="56">
        <f t="shared" si="622"/>
        <v>43774</v>
      </c>
      <c r="LJ211" s="56">
        <f t="shared" si="622"/>
        <v>43775</v>
      </c>
      <c r="LK211" s="56">
        <f t="shared" si="622"/>
        <v>43776</v>
      </c>
      <c r="LL211" s="56">
        <f t="shared" si="622"/>
        <v>43777</v>
      </c>
      <c r="LM211" s="57">
        <f t="shared" si="622"/>
        <v>43778</v>
      </c>
      <c r="LN211" s="57">
        <f t="shared" ref="LN211:NR211" si="623">LN55</f>
        <v>43779</v>
      </c>
      <c r="LO211" s="56">
        <f t="shared" si="623"/>
        <v>43780</v>
      </c>
      <c r="LP211" s="56">
        <f t="shared" si="623"/>
        <v>43781</v>
      </c>
      <c r="LQ211" s="56">
        <f t="shared" si="623"/>
        <v>43782</v>
      </c>
      <c r="LR211" s="56">
        <f t="shared" si="623"/>
        <v>43783</v>
      </c>
      <c r="LS211" s="56">
        <f t="shared" si="623"/>
        <v>43784</v>
      </c>
      <c r="LT211" s="57">
        <f t="shared" si="623"/>
        <v>43785</v>
      </c>
      <c r="LU211" s="57">
        <f t="shared" si="623"/>
        <v>43786</v>
      </c>
      <c r="LV211" s="56">
        <f t="shared" si="623"/>
        <v>43787</v>
      </c>
      <c r="LW211" s="56">
        <f t="shared" si="623"/>
        <v>43788</v>
      </c>
      <c r="LX211" s="56">
        <f t="shared" si="623"/>
        <v>43789</v>
      </c>
      <c r="LY211" s="56">
        <f t="shared" si="623"/>
        <v>43790</v>
      </c>
      <c r="LZ211" s="56">
        <f t="shared" si="623"/>
        <v>43791</v>
      </c>
      <c r="MA211" s="57">
        <f t="shared" si="623"/>
        <v>43792</v>
      </c>
      <c r="MB211" s="57">
        <f t="shared" si="623"/>
        <v>43793</v>
      </c>
      <c r="MC211" s="56">
        <f t="shared" si="623"/>
        <v>43794</v>
      </c>
      <c r="MD211" s="56">
        <f t="shared" si="623"/>
        <v>43795</v>
      </c>
      <c r="ME211" s="56">
        <f t="shared" si="623"/>
        <v>43796</v>
      </c>
      <c r="MF211" s="56">
        <f t="shared" si="623"/>
        <v>43797</v>
      </c>
      <c r="MG211" s="56">
        <f t="shared" si="623"/>
        <v>43798</v>
      </c>
      <c r="MH211" s="57">
        <f t="shared" si="623"/>
        <v>43799</v>
      </c>
      <c r="MI211" s="57">
        <f t="shared" si="623"/>
        <v>43800</v>
      </c>
      <c r="MJ211" s="56">
        <f t="shared" si="623"/>
        <v>43801</v>
      </c>
      <c r="MK211" s="56">
        <f t="shared" si="623"/>
        <v>43802</v>
      </c>
      <c r="ML211" s="56">
        <f t="shared" si="623"/>
        <v>43803</v>
      </c>
      <c r="MM211" s="56">
        <f t="shared" si="623"/>
        <v>43804</v>
      </c>
      <c r="MN211" s="56">
        <f t="shared" si="623"/>
        <v>43805</v>
      </c>
      <c r="MO211" s="57">
        <f t="shared" si="623"/>
        <v>43806</v>
      </c>
      <c r="MP211" s="57">
        <f t="shared" si="623"/>
        <v>43807</v>
      </c>
      <c r="MQ211" s="56">
        <f t="shared" si="623"/>
        <v>43808</v>
      </c>
      <c r="MR211" s="56">
        <f t="shared" si="623"/>
        <v>43809</v>
      </c>
      <c r="MS211" s="56">
        <f t="shared" si="623"/>
        <v>43810</v>
      </c>
      <c r="MT211" s="56">
        <f t="shared" si="623"/>
        <v>43811</v>
      </c>
      <c r="MU211" s="56">
        <f t="shared" si="623"/>
        <v>43812</v>
      </c>
      <c r="MV211" s="57">
        <f t="shared" si="623"/>
        <v>43813</v>
      </c>
      <c r="MW211" s="57">
        <f t="shared" si="623"/>
        <v>43814</v>
      </c>
      <c r="MX211" s="56">
        <f t="shared" si="623"/>
        <v>43815</v>
      </c>
      <c r="MY211" s="56">
        <f t="shared" si="623"/>
        <v>43816</v>
      </c>
      <c r="MZ211" s="56">
        <f t="shared" si="623"/>
        <v>43817</v>
      </c>
      <c r="NA211" s="56">
        <f t="shared" si="623"/>
        <v>43818</v>
      </c>
      <c r="NB211" s="56">
        <f t="shared" si="623"/>
        <v>43819</v>
      </c>
      <c r="NC211" s="57">
        <f t="shared" si="623"/>
        <v>43820</v>
      </c>
      <c r="ND211" s="57">
        <f t="shared" si="623"/>
        <v>43821</v>
      </c>
      <c r="NE211" s="56">
        <f t="shared" si="623"/>
        <v>43822</v>
      </c>
      <c r="NF211" s="56">
        <f t="shared" si="623"/>
        <v>43823</v>
      </c>
      <c r="NG211" s="56">
        <f t="shared" si="623"/>
        <v>43824</v>
      </c>
      <c r="NH211" s="56">
        <f t="shared" si="623"/>
        <v>43825</v>
      </c>
      <c r="NI211" s="56">
        <f t="shared" si="623"/>
        <v>43826</v>
      </c>
      <c r="NJ211" s="57">
        <f t="shared" si="623"/>
        <v>43827</v>
      </c>
      <c r="NK211" s="57">
        <f t="shared" si="623"/>
        <v>43828</v>
      </c>
      <c r="NL211" s="56">
        <f t="shared" si="623"/>
        <v>43829</v>
      </c>
      <c r="NM211" s="56">
        <f t="shared" si="623"/>
        <v>43830</v>
      </c>
      <c r="NN211" s="56">
        <f t="shared" si="623"/>
        <v>43831</v>
      </c>
      <c r="NO211" s="56">
        <f t="shared" si="623"/>
        <v>43832</v>
      </c>
      <c r="NP211" s="56">
        <f t="shared" si="623"/>
        <v>43833</v>
      </c>
      <c r="NQ211" s="57">
        <f t="shared" si="623"/>
        <v>43834</v>
      </c>
      <c r="NR211" s="57">
        <f t="shared" si="623"/>
        <v>43835</v>
      </c>
    </row>
    <row r="212" spans="1:382" ht="9.9" customHeight="1" thickTop="1" x14ac:dyDescent="0.3">
      <c r="A212" s="2" t="s">
        <v>59</v>
      </c>
      <c r="B212" s="115" t="s">
        <v>59</v>
      </c>
      <c r="C212" s="47"/>
      <c r="D212" s="47"/>
      <c r="E212" s="54">
        <f>INDEX('[1]2019'!$M$7:$NZ$33,MATCH($B$212,'[1]2019'!$C$7:$C$33,0),MATCH(E211,'[1]2019'!$M$5:$NZ$5))</f>
        <v>2</v>
      </c>
      <c r="F212" s="54">
        <f>INDEX('[1]2019'!$M$7:$NZ$33,MATCH($B$212,'[1]2019'!$C$7:$C$33,0),MATCH(F211,'[1]2019'!$M$5:$NZ$5))</f>
        <v>2</v>
      </c>
      <c r="G212" s="54">
        <f>INDEX('[1]2019'!$M$7:$NZ$33,MATCH($B$212,'[1]2019'!$C$7:$C$33,0),MATCH(G211,'[1]2019'!$M$5:$NZ$5))</f>
        <v>2</v>
      </c>
      <c r="H212" s="54">
        <f>INDEX('[1]2019'!$M$7:$NZ$33,MATCH($B$212,'[1]2019'!$C$7:$C$33,0),MATCH(H211,'[1]2019'!$M$5:$NZ$5))</f>
        <v>2</v>
      </c>
      <c r="I212" s="54">
        <f>INDEX('[1]2019'!$M$7:$NZ$33,MATCH($B$212,'[1]2019'!$C$7:$C$33,0),MATCH(I211,'[1]2019'!$M$5:$NZ$5))</f>
        <v>2</v>
      </c>
      <c r="J212" s="54">
        <f>INDEX('[1]2019'!$M$7:$NZ$33,MATCH($B$212,'[1]2019'!$C$7:$C$33,0),MATCH(J211,'[1]2019'!$M$5:$NZ$5))</f>
        <v>0</v>
      </c>
      <c r="K212" s="54">
        <f>INDEX('[1]2019'!$M$7:$NZ$33,MATCH($B$212,'[1]2019'!$C$7:$C$33,0),MATCH(K211,'[1]2019'!$M$5:$NZ$5))</f>
        <v>0</v>
      </c>
      <c r="L212" s="54">
        <f>INDEX('[1]2019'!$M$7:$NZ$33,MATCH($B$212,'[1]2019'!$C$7:$C$33,0),MATCH(L211,'[1]2019'!$M$5:$NZ$5))</f>
        <v>0</v>
      </c>
      <c r="M212" s="54">
        <f>INDEX('[1]2019'!$M$7:$NZ$33,MATCH($B$212,'[1]2019'!$C$7:$C$33,0),MATCH(M211,'[1]2019'!$M$5:$NZ$5))</f>
        <v>5</v>
      </c>
      <c r="N212" s="54">
        <f>INDEX('[1]2019'!$M$7:$NZ$33,MATCH($B$212,'[1]2019'!$C$7:$C$33,0),MATCH(N211,'[1]2019'!$M$5:$NZ$5))</f>
        <v>2</v>
      </c>
      <c r="O212" s="54">
        <f>INDEX('[1]2019'!$M$7:$NZ$33,MATCH($B$212,'[1]2019'!$C$7:$C$33,0),MATCH(O211,'[1]2019'!$M$5:$NZ$5))</f>
        <v>1</v>
      </c>
      <c r="P212" s="54">
        <f>INDEX('[1]2019'!$M$7:$NZ$33,MATCH($B$212,'[1]2019'!$C$7:$C$33,0),MATCH(P211,'[1]2019'!$M$5:$NZ$5))</f>
        <v>1</v>
      </c>
      <c r="Q212" s="54">
        <f>INDEX('[1]2019'!$M$7:$NZ$33,MATCH($B$212,'[1]2019'!$C$7:$C$33,0),MATCH(Q211,'[1]2019'!$M$5:$NZ$5))</f>
        <v>0</v>
      </c>
      <c r="R212" s="54">
        <f>INDEX('[1]2019'!$M$7:$NZ$33,MATCH($B$212,'[1]2019'!$C$7:$C$33,0),MATCH(R211,'[1]2019'!$M$5:$NZ$5))</f>
        <v>0</v>
      </c>
      <c r="S212" s="54">
        <f>INDEX('[1]2019'!$M$7:$NZ$33,MATCH($B$212,'[1]2019'!$C$7:$C$33,0),MATCH(S211,'[1]2019'!$M$5:$NZ$5))</f>
        <v>2</v>
      </c>
      <c r="T212" s="54">
        <f>INDEX('[1]2019'!$M$7:$NZ$33,MATCH($B$212,'[1]2019'!$C$7:$C$33,0),MATCH(T211,'[1]2019'!$M$5:$NZ$5))</f>
        <v>2</v>
      </c>
      <c r="U212" s="54">
        <f>INDEX('[1]2019'!$M$7:$NZ$33,MATCH($B$212,'[1]2019'!$C$7:$C$33,0),MATCH(U211,'[1]2019'!$M$5:$NZ$5))</f>
        <v>2</v>
      </c>
      <c r="V212" s="54">
        <f>INDEX('[1]2019'!$M$7:$NZ$33,MATCH($B$212,'[1]2019'!$C$7:$C$33,0),MATCH(V211,'[1]2019'!$M$5:$NZ$5))</f>
        <v>2</v>
      </c>
      <c r="W212" s="54">
        <f>INDEX('[1]2019'!$M$7:$NZ$33,MATCH($B$212,'[1]2019'!$C$7:$C$33,0),MATCH(W211,'[1]2019'!$M$5:$NZ$5))</f>
        <v>2</v>
      </c>
      <c r="X212" s="54">
        <f>INDEX('[1]2019'!$M$7:$NZ$33,MATCH($B$212,'[1]2019'!$C$7:$C$33,0),MATCH(X211,'[1]2019'!$M$5:$NZ$5))</f>
        <v>0</v>
      </c>
      <c r="Y212" s="54">
        <f>INDEX('[1]2019'!$M$7:$NZ$33,MATCH($B$212,'[1]2019'!$C$7:$C$33,0),MATCH(Y211,'[1]2019'!$M$5:$NZ$5))</f>
        <v>0</v>
      </c>
      <c r="Z212" s="54">
        <f>INDEX('[1]2019'!$M$7:$NZ$33,MATCH($B$212,'[1]2019'!$C$7:$C$33,0),MATCH(Z211,'[1]2019'!$M$5:$NZ$5))</f>
        <v>2</v>
      </c>
      <c r="AA212" s="54">
        <f>INDEX('[1]2019'!$M$7:$NZ$33,MATCH($B$212,'[1]2019'!$C$7:$C$33,0),MATCH(AA211,'[1]2019'!$M$5:$NZ$5))</f>
        <v>2</v>
      </c>
      <c r="AB212" s="54">
        <f>INDEX('[1]2019'!$M$7:$NZ$33,MATCH($B$212,'[1]2019'!$C$7:$C$33,0),MATCH(AB211,'[1]2019'!$M$5:$NZ$5))</f>
        <v>2</v>
      </c>
      <c r="AC212" s="54">
        <f>INDEX('[1]2019'!$M$7:$NZ$33,MATCH($B$212,'[1]2019'!$C$7:$C$33,0),MATCH(AC211,'[1]2019'!$M$5:$NZ$5))</f>
        <v>2</v>
      </c>
      <c r="AD212" s="54">
        <f>INDEX('[1]2019'!$M$7:$NZ$33,MATCH($B$212,'[1]2019'!$C$7:$C$33,0),MATCH(AD211,'[1]2019'!$M$5:$NZ$5))</f>
        <v>2</v>
      </c>
      <c r="AE212" s="54">
        <f>INDEX('[1]2019'!$M$7:$NZ$33,MATCH($B$212,'[1]2019'!$C$7:$C$33,0),MATCH(AE211,'[1]2019'!$M$5:$NZ$5))</f>
        <v>0</v>
      </c>
      <c r="AF212" s="54">
        <f>INDEX('[1]2019'!$M$7:$NZ$33,MATCH($B$212,'[1]2019'!$C$7:$C$33,0),MATCH(AF211,'[1]2019'!$M$5:$NZ$5))</f>
        <v>0</v>
      </c>
      <c r="AG212" s="54">
        <f>INDEX('[1]2019'!$M$7:$NZ$33,MATCH($B$212,'[1]2019'!$C$7:$C$33,0),MATCH(AG211,'[1]2019'!$M$5:$NZ$5))</f>
        <v>1</v>
      </c>
      <c r="AH212" s="54">
        <f>INDEX('[1]2019'!$M$7:$NZ$33,MATCH($B$212,'[1]2019'!$C$7:$C$33,0),MATCH(AH211,'[1]2019'!$M$5:$NZ$5))</f>
        <v>1</v>
      </c>
      <c r="AI212" s="54">
        <f>INDEX('[1]2019'!$M$7:$NZ$33,MATCH($B$212,'[1]2019'!$C$7:$C$33,0),MATCH(AI211,'[1]2019'!$M$5:$NZ$5))</f>
        <v>1</v>
      </c>
      <c r="AJ212" s="54">
        <f>INDEX('[1]2019'!$M$7:$NZ$33,MATCH($B$212,'[1]2019'!$C$7:$C$33,0),MATCH(AJ211,'[1]2019'!$M$5:$NZ$5))</f>
        <v>1</v>
      </c>
      <c r="AK212" s="54">
        <f>INDEX('[1]2019'!$M$7:$NZ$33,MATCH($B$212,'[1]2019'!$C$7:$C$33,0),MATCH(AK211,'[1]2019'!$M$5:$NZ$5))</f>
        <v>1</v>
      </c>
      <c r="AL212" s="54">
        <f>INDEX('[1]2019'!$M$7:$NZ$33,MATCH($B$212,'[1]2019'!$C$7:$C$33,0),MATCH(AL211,'[1]2019'!$M$5:$NZ$5))</f>
        <v>0</v>
      </c>
      <c r="AM212" s="54">
        <f>INDEX('[1]2019'!$M$7:$NZ$33,MATCH($B$212,'[1]2019'!$C$7:$C$33,0),MATCH(AM211,'[1]2019'!$M$5:$NZ$5))</f>
        <v>0</v>
      </c>
      <c r="AN212" s="54">
        <f>INDEX('[1]2019'!$M$7:$NZ$33,MATCH($B$212,'[1]2019'!$C$7:$C$33,0),MATCH(AN211,'[1]2019'!$M$5:$NZ$5))</f>
        <v>2</v>
      </c>
      <c r="AO212" s="54">
        <f>INDEX('[1]2019'!$M$7:$NZ$33,MATCH($B$212,'[1]2019'!$C$7:$C$33,0),MATCH(AO211,'[1]2019'!$M$5:$NZ$5))</f>
        <v>0</v>
      </c>
      <c r="AP212" s="54">
        <f>INDEX('[1]2019'!$M$7:$NZ$33,MATCH($B$212,'[1]2019'!$C$7:$C$33,0),MATCH(AP211,'[1]2019'!$M$5:$NZ$5))</f>
        <v>2</v>
      </c>
      <c r="AQ212" s="54">
        <f>INDEX('[1]2019'!$M$7:$NZ$33,MATCH($B$212,'[1]2019'!$C$7:$C$33,0),MATCH(AQ211,'[1]2019'!$M$5:$NZ$5))</f>
        <v>2</v>
      </c>
      <c r="AR212" s="54">
        <f>INDEX('[1]2019'!$M$7:$NZ$33,MATCH($B$212,'[1]2019'!$C$7:$C$33,0),MATCH(AR211,'[1]2019'!$M$5:$NZ$5))</f>
        <v>0</v>
      </c>
      <c r="AS212" s="54">
        <f>INDEX('[1]2019'!$M$7:$NZ$33,MATCH($B$212,'[1]2019'!$C$7:$C$33,0),MATCH(AS211,'[1]2019'!$M$5:$NZ$5))</f>
        <v>2</v>
      </c>
      <c r="AT212" s="54">
        <f>INDEX('[1]2019'!$M$7:$NZ$33,MATCH($B$212,'[1]2019'!$C$7:$C$33,0),MATCH(AT211,'[1]2019'!$M$5:$NZ$5))</f>
        <v>2</v>
      </c>
      <c r="AU212" s="54">
        <f>INDEX('[1]2019'!$M$7:$NZ$33,MATCH($B$212,'[1]2019'!$C$7:$C$33,0),MATCH(AU211,'[1]2019'!$M$5:$NZ$5))</f>
        <v>0</v>
      </c>
      <c r="AV212" s="54">
        <f>INDEX('[1]2019'!$M$7:$NZ$33,MATCH($B$212,'[1]2019'!$C$7:$C$33,0),MATCH(AV211,'[1]2019'!$M$5:$NZ$5))</f>
        <v>2</v>
      </c>
      <c r="AW212" s="54">
        <f>INDEX('[1]2019'!$M$7:$NZ$33,MATCH($B$212,'[1]2019'!$C$7:$C$33,0),MATCH(AW211,'[1]2019'!$M$5:$NZ$5))</f>
        <v>2</v>
      </c>
      <c r="AX212" s="54">
        <f>INDEX('[1]2019'!$M$7:$NZ$33,MATCH($B$212,'[1]2019'!$C$7:$C$33,0),MATCH(AX211,'[1]2019'!$M$5:$NZ$5))</f>
        <v>2</v>
      </c>
      <c r="AY212" s="54">
        <f>INDEX('[1]2019'!$M$7:$NZ$33,MATCH($B$212,'[1]2019'!$C$7:$C$33,0),MATCH(AY211,'[1]2019'!$M$5:$NZ$5))</f>
        <v>2</v>
      </c>
      <c r="AZ212" s="54">
        <f>INDEX('[1]2019'!$M$7:$NZ$33,MATCH($B$212,'[1]2019'!$C$7:$C$33,0),MATCH(AZ211,'[1]2019'!$M$5:$NZ$5))</f>
        <v>0</v>
      </c>
      <c r="BA212" s="54">
        <f>INDEX('[1]2019'!$M$7:$NZ$33,MATCH($B$212,'[1]2019'!$C$7:$C$33,0),MATCH(BA211,'[1]2019'!$M$5:$NZ$5))</f>
        <v>0</v>
      </c>
      <c r="BB212" s="54">
        <f>INDEX('[1]2019'!$M$7:$NZ$33,MATCH($B$212,'[1]2019'!$C$7:$C$33,0),MATCH(BB211,'[1]2019'!$M$5:$NZ$5))</f>
        <v>2</v>
      </c>
      <c r="BC212" s="54">
        <f>INDEX('[1]2019'!$M$7:$NZ$33,MATCH($B$212,'[1]2019'!$C$7:$C$33,0),MATCH(BC211,'[1]2019'!$M$5:$NZ$5))</f>
        <v>2</v>
      </c>
      <c r="BD212" s="54">
        <f>INDEX('[1]2019'!$M$7:$NZ$33,MATCH($B$212,'[1]2019'!$C$7:$C$33,0),MATCH(BD211,'[1]2019'!$M$5:$NZ$5))</f>
        <v>0</v>
      </c>
      <c r="BE212" s="54">
        <f>INDEX('[1]2019'!$M$7:$NZ$33,MATCH($B$212,'[1]2019'!$C$7:$C$33,0),MATCH(BE211,'[1]2019'!$M$5:$NZ$5))</f>
        <v>0</v>
      </c>
      <c r="BF212" s="54">
        <f>INDEX('[1]2019'!$M$7:$NZ$33,MATCH($B$212,'[1]2019'!$C$7:$C$33,0),MATCH(BF211,'[1]2019'!$M$5:$NZ$5))</f>
        <v>2</v>
      </c>
      <c r="BG212" s="54">
        <f>INDEX('[1]2019'!$M$7:$NZ$33,MATCH($B$212,'[1]2019'!$C$7:$C$33,0),MATCH(BG211,'[1]2019'!$M$5:$NZ$5))</f>
        <v>2</v>
      </c>
      <c r="BH212" s="54">
        <f>INDEX('[1]2019'!$M$7:$NZ$33,MATCH($B$212,'[1]2019'!$C$7:$C$33,0),MATCH(BH211,'[1]2019'!$M$5:$NZ$5))</f>
        <v>2</v>
      </c>
      <c r="BI212" s="54">
        <f>INDEX('[1]2019'!$M$7:$NZ$33,MATCH($B$212,'[1]2019'!$C$7:$C$33,0),MATCH(BI211,'[1]2019'!$M$5:$NZ$5))</f>
        <v>3</v>
      </c>
      <c r="BJ212" s="54">
        <f>INDEX('[1]2019'!$M$7:$NZ$33,MATCH($B$212,'[1]2019'!$C$7:$C$33,0),MATCH(BJ211,'[1]2019'!$M$5:$NZ$5))</f>
        <v>3</v>
      </c>
      <c r="BK212" s="54">
        <f>INDEX('[1]2019'!$M$7:$NZ$33,MATCH($B$212,'[1]2019'!$C$7:$C$33,0),MATCH(BK211,'[1]2019'!$M$5:$NZ$5))</f>
        <v>3</v>
      </c>
      <c r="BL212" s="54">
        <f>INDEX('[1]2019'!$M$7:$NZ$33,MATCH($B$212,'[1]2019'!$C$7:$C$33,0),MATCH(BL211,'[1]2019'!$M$5:$NZ$5))</f>
        <v>3</v>
      </c>
      <c r="BM212" s="54">
        <f>INDEX('[1]2019'!$M$7:$NZ$33,MATCH($B$212,'[1]2019'!$C$7:$C$33,0),MATCH(BM211,'[1]2019'!$M$5:$NZ$5))</f>
        <v>3</v>
      </c>
      <c r="BN212" s="54">
        <f>INDEX('[1]2019'!$M$7:$NZ$33,MATCH($B$212,'[1]2019'!$C$7:$C$33,0),MATCH(BN211,'[1]2019'!$M$5:$NZ$5))</f>
        <v>0</v>
      </c>
      <c r="BO212" s="54">
        <f>INDEX('[1]2019'!$M$7:$NZ$33,MATCH($B$212,'[1]2019'!$C$7:$C$33,0),MATCH(BO211,'[1]2019'!$M$5:$NZ$5))</f>
        <v>0</v>
      </c>
      <c r="BP212" s="54">
        <f>INDEX('[1]2019'!$M$7:$NZ$33,MATCH($B$212,'[1]2019'!$C$7:$C$33,0),MATCH(BP211,'[1]2019'!$M$5:$NZ$5))</f>
        <v>2</v>
      </c>
      <c r="BQ212" s="54">
        <f>INDEX('[1]2019'!$M$7:$NZ$33,MATCH($B$212,'[1]2019'!$C$7:$C$33,0),MATCH(BQ211,'[1]2019'!$M$5:$NZ$5))</f>
        <v>2</v>
      </c>
      <c r="BR212" s="54">
        <f>INDEX('[1]2019'!$M$7:$NZ$33,MATCH($B$212,'[1]2019'!$C$7:$C$33,0),MATCH(BR211,'[1]2019'!$M$5:$NZ$5))</f>
        <v>2</v>
      </c>
      <c r="BS212" s="54">
        <f>INDEX('[1]2019'!$M$7:$NZ$33,MATCH($B$212,'[1]2019'!$C$7:$C$33,0),MATCH(BS211,'[1]2019'!$M$5:$NZ$5))</f>
        <v>2</v>
      </c>
      <c r="BT212" s="54">
        <f>INDEX('[1]2019'!$M$7:$NZ$33,MATCH($B$212,'[1]2019'!$C$7:$C$33,0),MATCH(BT211,'[1]2019'!$M$5:$NZ$5))</f>
        <v>3</v>
      </c>
      <c r="BU212" s="54">
        <f>INDEX('[1]2019'!$M$7:$NZ$33,MATCH($B$212,'[1]2019'!$C$7:$C$33,0),MATCH(BU211,'[1]2019'!$M$5:$NZ$5))</f>
        <v>0</v>
      </c>
      <c r="BV212" s="54">
        <f>INDEX('[1]2019'!$M$7:$NZ$33,MATCH($B$212,'[1]2019'!$C$7:$C$33,0),MATCH(BV211,'[1]2019'!$M$5:$NZ$5))</f>
        <v>0</v>
      </c>
      <c r="BW212" s="54">
        <f>INDEX('[1]2019'!$M$7:$NZ$33,MATCH($B$212,'[1]2019'!$C$7:$C$33,0),MATCH(BW211,'[1]2019'!$M$5:$NZ$5))</f>
        <v>1</v>
      </c>
      <c r="BX212" s="54">
        <f>INDEX('[1]2019'!$M$7:$NZ$33,MATCH($B$212,'[1]2019'!$C$7:$C$33,0),MATCH(BX211,'[1]2019'!$M$5:$NZ$5))</f>
        <v>1</v>
      </c>
      <c r="BY212" s="54">
        <f>INDEX('[1]2019'!$M$7:$NZ$33,MATCH($B$212,'[1]2019'!$C$7:$C$33,0),MATCH(BY211,'[1]2019'!$M$5:$NZ$5))</f>
        <v>1</v>
      </c>
      <c r="BZ212" s="54">
        <f>INDEX('[1]2019'!$M$7:$NZ$33,MATCH($B$212,'[1]2019'!$C$7:$C$33,0),MATCH(BZ211,'[1]2019'!$M$5:$NZ$5))</f>
        <v>1</v>
      </c>
      <c r="CA212" s="54">
        <f>INDEX('[1]2019'!$M$7:$NZ$33,MATCH($B$212,'[1]2019'!$C$7:$C$33,0),MATCH(CA211,'[1]2019'!$M$5:$NZ$5))</f>
        <v>1</v>
      </c>
      <c r="CB212" s="54">
        <f>INDEX('[1]2019'!$M$7:$NZ$33,MATCH($B$212,'[1]2019'!$C$7:$C$33,0),MATCH(CB211,'[1]2019'!$M$5:$NZ$5))</f>
        <v>0</v>
      </c>
      <c r="CC212" s="54">
        <f>INDEX('[1]2019'!$M$7:$NZ$33,MATCH($B$212,'[1]2019'!$C$7:$C$33,0),MATCH(CC211,'[1]2019'!$M$5:$NZ$5))</f>
        <v>0</v>
      </c>
      <c r="CD212" s="54">
        <f>INDEX('[1]2019'!$M$7:$NZ$33,MATCH($B$212,'[1]2019'!$C$7:$C$33,0),MATCH(CD211,'[1]2019'!$M$5:$NZ$5))</f>
        <v>2</v>
      </c>
      <c r="CE212" s="54">
        <f>INDEX('[1]2019'!$M$7:$NZ$33,MATCH($B$212,'[1]2019'!$C$7:$C$33,0),MATCH(CE211,'[1]2019'!$M$5:$NZ$5))</f>
        <v>0</v>
      </c>
      <c r="CF212" s="54">
        <f>INDEX('[1]2019'!$M$7:$NZ$33,MATCH($B$212,'[1]2019'!$C$7:$C$33,0),MATCH(CF211,'[1]2019'!$M$5:$NZ$5))</f>
        <v>2</v>
      </c>
      <c r="CG212" s="54">
        <f>INDEX('[1]2019'!$M$7:$NZ$33,MATCH($B$212,'[1]2019'!$C$7:$C$33,0),MATCH(CG211,'[1]2019'!$M$5:$NZ$5))</f>
        <v>0</v>
      </c>
      <c r="CH212" s="54">
        <f>INDEX('[1]2019'!$M$7:$NZ$33,MATCH($B$212,'[1]2019'!$C$7:$C$33,0),MATCH(CH211,'[1]2019'!$M$5:$NZ$5))</f>
        <v>2</v>
      </c>
      <c r="CI212" s="54">
        <f>INDEX('[1]2019'!$M$7:$NZ$33,MATCH($B$212,'[1]2019'!$C$7:$C$33,0),MATCH(CI211,'[1]2019'!$M$5:$NZ$5))</f>
        <v>2</v>
      </c>
      <c r="CJ212" s="54">
        <f>INDEX('[1]2019'!$M$7:$NZ$33,MATCH($B$212,'[1]2019'!$C$7:$C$33,0),MATCH(CJ211,'[1]2019'!$M$5:$NZ$5))</f>
        <v>2</v>
      </c>
      <c r="CK212" s="54">
        <f>INDEX('[1]2019'!$M$7:$NZ$33,MATCH($B$212,'[1]2019'!$C$7:$C$33,0),MATCH(CK211,'[1]2019'!$M$5:$NZ$5))</f>
        <v>0</v>
      </c>
      <c r="CL212" s="54">
        <f>INDEX('[1]2019'!$M$7:$NZ$33,MATCH($B$212,'[1]2019'!$C$7:$C$33,0),MATCH(CL211,'[1]2019'!$M$5:$NZ$5))</f>
        <v>2</v>
      </c>
      <c r="CM212" s="54">
        <f>INDEX('[1]2019'!$M$7:$NZ$33,MATCH($B$212,'[1]2019'!$C$7:$C$33,0),MATCH(CM211,'[1]2019'!$M$5:$NZ$5))</f>
        <v>2</v>
      </c>
      <c r="CN212" s="54">
        <f>INDEX('[1]2019'!$M$7:$NZ$33,MATCH($B$212,'[1]2019'!$C$7:$C$33,0),MATCH(CN211,'[1]2019'!$M$5:$NZ$5))</f>
        <v>2</v>
      </c>
      <c r="CO212" s="54">
        <f>INDEX('[1]2019'!$M$7:$NZ$33,MATCH($B$212,'[1]2019'!$C$7:$C$33,0),MATCH(CO211,'[1]2019'!$M$5:$NZ$5))</f>
        <v>2</v>
      </c>
      <c r="CP212" s="54">
        <f>INDEX('[1]2019'!$M$7:$NZ$33,MATCH($B$212,'[1]2019'!$C$7:$C$33,0),MATCH(CP211,'[1]2019'!$M$5:$NZ$5))</f>
        <v>0</v>
      </c>
      <c r="CQ212" s="54">
        <f>INDEX('[1]2019'!$M$7:$NZ$33,MATCH($B$212,'[1]2019'!$C$7:$C$33,0),MATCH(CQ211,'[1]2019'!$M$5:$NZ$5))</f>
        <v>0</v>
      </c>
      <c r="CR212" s="54">
        <f>INDEX('[1]2019'!$M$7:$NZ$33,MATCH($B$212,'[1]2019'!$C$7:$C$33,0),MATCH(CR211,'[1]2019'!$M$5:$NZ$5))</f>
        <v>2</v>
      </c>
      <c r="CS212" s="54">
        <f>INDEX('[1]2019'!$M$7:$NZ$33,MATCH($B$212,'[1]2019'!$C$7:$C$33,0),MATCH(CS211,'[1]2019'!$M$5:$NZ$5))</f>
        <v>2</v>
      </c>
      <c r="CT212" s="54">
        <f>INDEX('[1]2019'!$M$7:$NZ$33,MATCH($B$212,'[1]2019'!$C$7:$C$33,0),MATCH(CT211,'[1]2019'!$M$5:$NZ$5))</f>
        <v>2</v>
      </c>
      <c r="CU212" s="54">
        <f>INDEX('[1]2019'!$M$7:$NZ$33,MATCH($B$212,'[1]2019'!$C$7:$C$33,0),MATCH(CU211,'[1]2019'!$M$5:$NZ$5))</f>
        <v>0</v>
      </c>
      <c r="CV212" s="54">
        <f>INDEX('[1]2019'!$M$7:$NZ$33,MATCH($B$212,'[1]2019'!$C$7:$C$33,0),MATCH(CV211,'[1]2019'!$M$5:$NZ$5))</f>
        <v>0</v>
      </c>
      <c r="CW212" s="54">
        <f>INDEX('[1]2019'!$M$7:$NZ$33,MATCH($B$212,'[1]2019'!$C$7:$C$33,0),MATCH(CW211,'[1]2019'!$M$5:$NZ$5))</f>
        <v>2</v>
      </c>
      <c r="CX212" s="54">
        <f>INDEX('[1]2019'!$M$7:$NZ$33,MATCH($B$212,'[1]2019'!$C$7:$C$33,0),MATCH(CX211,'[1]2019'!$M$5:$NZ$5))</f>
        <v>2</v>
      </c>
      <c r="CY212" s="54">
        <f>INDEX('[1]2019'!$M$7:$NZ$33,MATCH($B$212,'[1]2019'!$C$7:$C$33,0),MATCH(CY211,'[1]2019'!$M$5:$NZ$5))</f>
        <v>3</v>
      </c>
      <c r="CZ212" s="54">
        <f>INDEX('[1]2019'!$M$7:$NZ$33,MATCH($B$212,'[1]2019'!$C$7:$C$33,0),MATCH(CZ211,'[1]2019'!$M$5:$NZ$5))</f>
        <v>3</v>
      </c>
      <c r="DA212" s="54">
        <f>INDEX('[1]2019'!$M$7:$NZ$33,MATCH($B$212,'[1]2019'!$C$7:$C$33,0),MATCH(DA211,'[1]2019'!$M$5:$NZ$5))</f>
        <v>3</v>
      </c>
      <c r="DB212" s="54">
        <f>INDEX('[1]2019'!$M$7:$NZ$33,MATCH($B$212,'[1]2019'!$C$7:$C$33,0),MATCH(DB211,'[1]2019'!$M$5:$NZ$5))</f>
        <v>3</v>
      </c>
      <c r="DC212" s="54">
        <f>INDEX('[1]2019'!$M$7:$NZ$33,MATCH($B$212,'[1]2019'!$C$7:$C$33,0),MATCH(DC211,'[1]2019'!$M$5:$NZ$5))</f>
        <v>3</v>
      </c>
      <c r="DD212" s="54">
        <f>INDEX('[1]2019'!$M$7:$NZ$33,MATCH($B$212,'[1]2019'!$C$7:$C$33,0),MATCH(DD211,'[1]2019'!$M$5:$NZ$5))</f>
        <v>0</v>
      </c>
      <c r="DE212" s="54">
        <f>INDEX('[1]2019'!$M$7:$NZ$33,MATCH($B$212,'[1]2019'!$C$7:$C$33,0),MATCH(DE211,'[1]2019'!$M$5:$NZ$5))</f>
        <v>0</v>
      </c>
      <c r="DF212" s="54">
        <f>INDEX('[1]2019'!$M$7:$NZ$33,MATCH($B$212,'[1]2019'!$C$7:$C$33,0),MATCH(DF211,'[1]2019'!$M$5:$NZ$5))</f>
        <v>3</v>
      </c>
      <c r="DG212" s="54">
        <f>INDEX('[1]2019'!$M$7:$NZ$33,MATCH($B$212,'[1]2019'!$C$7:$C$33,0),MATCH(DG211,'[1]2019'!$M$5:$NZ$5))</f>
        <v>9</v>
      </c>
      <c r="DH212" s="54">
        <f>INDEX('[1]2019'!$M$7:$NZ$33,MATCH($B$212,'[1]2019'!$C$7:$C$33,0),MATCH(DH211,'[1]2019'!$M$5:$NZ$5))</f>
        <v>2</v>
      </c>
      <c r="DI212" s="54">
        <f>INDEX('[1]2019'!$M$7:$NZ$33,MATCH($B$212,'[1]2019'!$C$7:$C$33,0),MATCH(DI211,'[1]2019'!$M$5:$NZ$5))</f>
        <v>2</v>
      </c>
      <c r="DJ212" s="54">
        <f>INDEX('[1]2019'!$M$7:$NZ$33,MATCH($B$212,'[1]2019'!$C$7:$C$33,0),MATCH(DJ211,'[1]2019'!$M$5:$NZ$5))</f>
        <v>2</v>
      </c>
      <c r="DK212" s="54">
        <f>INDEX('[1]2019'!$M$7:$NZ$33,MATCH($B$212,'[1]2019'!$C$7:$C$33,0),MATCH(DK211,'[1]2019'!$M$5:$NZ$5))</f>
        <v>2</v>
      </c>
      <c r="DL212" s="54">
        <f>INDEX('[1]2019'!$M$7:$NZ$33,MATCH($B$212,'[1]2019'!$C$7:$C$33,0),MATCH(DL211,'[1]2019'!$M$5:$NZ$5))</f>
        <v>2</v>
      </c>
      <c r="DM212" s="54">
        <f>INDEX('[1]2019'!$M$7:$NZ$33,MATCH($B$212,'[1]2019'!$C$7:$C$33,0),MATCH(DM211,'[1]2019'!$M$5:$NZ$5))</f>
        <v>0</v>
      </c>
      <c r="DN212" s="54">
        <f>INDEX('[1]2019'!$M$7:$NZ$33,MATCH($B$212,'[1]2019'!$C$7:$C$33,0),MATCH(DN211,'[1]2019'!$M$5:$NZ$5))</f>
        <v>2</v>
      </c>
      <c r="DO212" s="54">
        <f>INDEX('[1]2019'!$M$7:$NZ$33,MATCH($B$212,'[1]2019'!$C$7:$C$33,0),MATCH(DO211,'[1]2019'!$M$5:$NZ$5))</f>
        <v>2</v>
      </c>
      <c r="DP212" s="54">
        <f>INDEX('[1]2019'!$M$7:$NZ$33,MATCH($B$212,'[1]2019'!$C$7:$C$33,0),MATCH(DP211,'[1]2019'!$M$5:$NZ$5))</f>
        <v>0</v>
      </c>
      <c r="DQ212" s="54">
        <f>INDEX('[1]2019'!$M$7:$NZ$33,MATCH($B$212,'[1]2019'!$C$7:$C$33,0),MATCH(DQ211,'[1]2019'!$M$5:$NZ$5))</f>
        <v>2</v>
      </c>
      <c r="DR212" s="54">
        <f>INDEX('[1]2019'!$M$7:$NZ$33,MATCH($B$212,'[1]2019'!$C$7:$C$33,0),MATCH(DR211,'[1]2019'!$M$5:$NZ$5))</f>
        <v>0</v>
      </c>
      <c r="DS212" s="54">
        <f>INDEX('[1]2019'!$M$7:$NZ$33,MATCH($B$212,'[1]2019'!$C$7:$C$33,0),MATCH(DS211,'[1]2019'!$M$5:$NZ$5))</f>
        <v>0</v>
      </c>
      <c r="DT212" s="54">
        <f>INDEX('[1]2019'!$M$7:$NZ$33,MATCH($B$212,'[1]2019'!$C$7:$C$33,0),MATCH(DT211,'[1]2019'!$M$5:$NZ$5))</f>
        <v>5</v>
      </c>
      <c r="DU212" s="54">
        <f>INDEX('[1]2019'!$M$7:$NZ$33,MATCH($B$212,'[1]2019'!$C$7:$C$33,0),MATCH(DU211,'[1]2019'!$M$5:$NZ$5))</f>
        <v>0</v>
      </c>
      <c r="DV212" s="54">
        <f>INDEX('[1]2019'!$M$7:$NZ$33,MATCH($B$212,'[1]2019'!$C$7:$C$33,0),MATCH(DV211,'[1]2019'!$M$5:$NZ$5))</f>
        <v>2</v>
      </c>
      <c r="DW212" s="54">
        <f>INDEX('[1]2019'!$M$7:$NZ$33,MATCH($B$212,'[1]2019'!$C$7:$C$33,0),MATCH(DW211,'[1]2019'!$M$5:$NZ$5))</f>
        <v>2</v>
      </c>
      <c r="DX212" s="54">
        <f>INDEX('[1]2019'!$M$7:$NZ$33,MATCH($B$212,'[1]2019'!$C$7:$C$33,0),MATCH(DX211,'[1]2019'!$M$5:$NZ$5))</f>
        <v>2</v>
      </c>
      <c r="DY212" s="54">
        <f>INDEX('[1]2019'!$M$7:$NZ$33,MATCH($B$212,'[1]2019'!$C$7:$C$33,0),MATCH(DY211,'[1]2019'!$M$5:$NZ$5))</f>
        <v>2</v>
      </c>
      <c r="DZ212" s="54">
        <f>INDEX('[1]2019'!$M$7:$NZ$33,MATCH($B$212,'[1]2019'!$C$7:$C$33,0),MATCH(DZ211,'[1]2019'!$M$5:$NZ$5))</f>
        <v>2</v>
      </c>
      <c r="EA212" s="54">
        <f>INDEX('[1]2019'!$M$7:$NZ$33,MATCH($B$212,'[1]2019'!$C$7:$C$33,0),MATCH(EA211,'[1]2019'!$M$5:$NZ$5))</f>
        <v>0</v>
      </c>
      <c r="EB212" s="54">
        <f>INDEX('[1]2019'!$M$7:$NZ$33,MATCH($B$212,'[1]2019'!$C$7:$C$33,0),MATCH(EB211,'[1]2019'!$M$5:$NZ$5))</f>
        <v>0</v>
      </c>
      <c r="EC212" s="54">
        <f>INDEX('[1]2019'!$M$7:$NZ$33,MATCH($B$212,'[1]2019'!$C$7:$C$33,0),MATCH(EC211,'[1]2019'!$M$5:$NZ$5))</f>
        <v>2</v>
      </c>
      <c r="ED212" s="54">
        <f>INDEX('[1]2019'!$M$7:$NZ$33,MATCH($B$212,'[1]2019'!$C$7:$C$33,0),MATCH(ED211,'[1]2019'!$M$5:$NZ$5))</f>
        <v>2</v>
      </c>
      <c r="EE212" s="54">
        <f>INDEX('[1]2019'!$M$7:$NZ$33,MATCH($B$212,'[1]2019'!$C$7:$C$33,0),MATCH(EE211,'[1]2019'!$M$5:$NZ$5))</f>
        <v>2</v>
      </c>
      <c r="EF212" s="54">
        <f>INDEX('[1]2019'!$M$7:$NZ$33,MATCH($B$212,'[1]2019'!$C$7:$C$33,0),MATCH(EF211,'[1]2019'!$M$5:$NZ$5))</f>
        <v>2</v>
      </c>
      <c r="EG212" s="54">
        <f>INDEX('[1]2019'!$M$7:$NZ$33,MATCH($B$212,'[1]2019'!$C$7:$C$33,0),MATCH(EG211,'[1]2019'!$M$5:$NZ$5))</f>
        <v>2</v>
      </c>
      <c r="EH212" s="54">
        <f>INDEX('[1]2019'!$M$7:$NZ$33,MATCH($B$212,'[1]2019'!$C$7:$C$33,0),MATCH(EH211,'[1]2019'!$M$5:$NZ$5))</f>
        <v>0</v>
      </c>
      <c r="EI212" s="54">
        <f>INDEX('[1]2019'!$M$7:$NZ$33,MATCH($B$212,'[1]2019'!$C$7:$C$33,0),MATCH(EI211,'[1]2019'!$M$5:$NZ$5))</f>
        <v>2</v>
      </c>
      <c r="EJ212" s="54">
        <f>INDEX('[1]2019'!$M$7:$NZ$33,MATCH($B$212,'[1]2019'!$C$7:$C$33,0),MATCH(EJ211,'[1]2019'!$M$5:$NZ$5))</f>
        <v>2</v>
      </c>
      <c r="EK212" s="54">
        <f>INDEX('[1]2019'!$M$7:$NZ$33,MATCH($B$212,'[1]2019'!$C$7:$C$33,0),MATCH(EK211,'[1]2019'!$M$5:$NZ$5))</f>
        <v>2</v>
      </c>
      <c r="EL212" s="54">
        <f>INDEX('[1]2019'!$M$7:$NZ$33,MATCH($B$212,'[1]2019'!$C$7:$C$33,0),MATCH(EL211,'[1]2019'!$M$5:$NZ$5))</f>
        <v>2</v>
      </c>
      <c r="EM212" s="54">
        <f>INDEX('[1]2019'!$M$7:$NZ$33,MATCH($B$212,'[1]2019'!$C$7:$C$33,0),MATCH(EM211,'[1]2019'!$M$5:$NZ$5))</f>
        <v>0</v>
      </c>
      <c r="EN212" s="54">
        <f>INDEX('[1]2019'!$M$7:$NZ$33,MATCH($B$212,'[1]2019'!$C$7:$C$33,0),MATCH(EN211,'[1]2019'!$M$5:$NZ$5))</f>
        <v>0</v>
      </c>
      <c r="EO212" s="54">
        <f>INDEX('[1]2019'!$M$7:$NZ$33,MATCH($B$212,'[1]2019'!$C$7:$C$33,0),MATCH(EO211,'[1]2019'!$M$5:$NZ$5))</f>
        <v>2</v>
      </c>
      <c r="EP212" s="54">
        <f>INDEX('[1]2019'!$M$7:$NZ$33,MATCH($B$212,'[1]2019'!$C$7:$C$33,0),MATCH(EP211,'[1]2019'!$M$5:$NZ$5))</f>
        <v>2</v>
      </c>
      <c r="EQ212" s="54">
        <f>INDEX('[1]2019'!$M$7:$NZ$33,MATCH($B$212,'[1]2019'!$C$7:$C$33,0),MATCH(EQ211,'[1]2019'!$M$5:$NZ$5))</f>
        <v>0</v>
      </c>
      <c r="ER212" s="54">
        <f>INDEX('[1]2019'!$M$7:$NZ$33,MATCH($B$212,'[1]2019'!$C$7:$C$33,0),MATCH(ER211,'[1]2019'!$M$5:$NZ$5))</f>
        <v>0</v>
      </c>
      <c r="ES212" s="54">
        <f>INDEX('[1]2019'!$M$7:$NZ$33,MATCH($B$212,'[1]2019'!$C$7:$C$33,0),MATCH(ES211,'[1]2019'!$M$5:$NZ$5))</f>
        <v>2</v>
      </c>
      <c r="ET212" s="54">
        <f>INDEX('[1]2019'!$M$7:$NZ$33,MATCH($B$212,'[1]2019'!$C$7:$C$33,0),MATCH(ET211,'[1]2019'!$M$5:$NZ$5))</f>
        <v>2</v>
      </c>
      <c r="EU212" s="54">
        <f>INDEX('[1]2019'!$M$7:$NZ$33,MATCH($B$212,'[1]2019'!$C$7:$C$33,0),MATCH(EU211,'[1]2019'!$M$5:$NZ$5))</f>
        <v>2</v>
      </c>
      <c r="EV212" s="54">
        <f>INDEX('[1]2019'!$M$7:$NZ$33,MATCH($B$212,'[1]2019'!$C$7:$C$33,0),MATCH(EV211,'[1]2019'!$M$5:$NZ$5))</f>
        <v>0</v>
      </c>
      <c r="EW212" s="54">
        <f>INDEX('[1]2019'!$M$7:$NZ$33,MATCH($B$212,'[1]2019'!$C$7:$C$33,0),MATCH(EW211,'[1]2019'!$M$5:$NZ$5))</f>
        <v>1</v>
      </c>
      <c r="EX212" s="54">
        <f>INDEX('[1]2019'!$M$7:$NZ$33,MATCH($B$212,'[1]2019'!$C$7:$C$33,0),MATCH(EX211,'[1]2019'!$M$5:$NZ$5))</f>
        <v>1</v>
      </c>
      <c r="EY212" s="54">
        <f>INDEX('[1]2019'!$M$7:$NZ$33,MATCH($B$212,'[1]2019'!$C$7:$C$33,0),MATCH(EY211,'[1]2019'!$M$5:$NZ$5))</f>
        <v>1</v>
      </c>
      <c r="EZ212" s="54">
        <f>INDEX('[1]2019'!$M$7:$NZ$33,MATCH($B$212,'[1]2019'!$C$7:$C$33,0),MATCH(EZ211,'[1]2019'!$M$5:$NZ$5))</f>
        <v>1</v>
      </c>
      <c r="FA212" s="54">
        <f>INDEX('[1]2019'!$M$7:$NZ$33,MATCH($B$212,'[1]2019'!$C$7:$C$33,0),MATCH(FA211,'[1]2019'!$M$5:$NZ$5))</f>
        <v>0</v>
      </c>
      <c r="FB212" s="54">
        <f>INDEX('[1]2019'!$M$7:$NZ$33,MATCH($B$212,'[1]2019'!$C$7:$C$33,0),MATCH(FB211,'[1]2019'!$M$5:$NZ$5))</f>
        <v>0</v>
      </c>
      <c r="FC212" s="54">
        <f>INDEX('[1]2019'!$M$7:$NZ$33,MATCH($B$212,'[1]2019'!$C$7:$C$33,0),MATCH(FC211,'[1]2019'!$M$5:$NZ$5))</f>
        <v>2</v>
      </c>
      <c r="FD212" s="54">
        <f>INDEX('[1]2019'!$M$7:$NZ$33,MATCH($B$212,'[1]2019'!$C$7:$C$33,0),MATCH(FD211,'[1]2019'!$M$5:$NZ$5))</f>
        <v>2</v>
      </c>
      <c r="FE212" s="54">
        <f>INDEX('[1]2019'!$M$7:$NZ$33,MATCH($B$212,'[1]2019'!$C$7:$C$33,0),MATCH(FE211,'[1]2019'!$M$5:$NZ$5))</f>
        <v>2</v>
      </c>
      <c r="FF212" s="54">
        <f>INDEX('[1]2019'!$M$7:$NZ$33,MATCH($B$212,'[1]2019'!$C$7:$C$33,0),MATCH(FF211,'[1]2019'!$M$5:$NZ$5))</f>
        <v>5</v>
      </c>
      <c r="FG212" s="54">
        <f>INDEX('[1]2019'!$M$7:$NZ$33,MATCH($B$212,'[1]2019'!$C$7:$C$33,0),MATCH(FG211,'[1]2019'!$M$5:$NZ$5))</f>
        <v>2</v>
      </c>
      <c r="FH212" s="54">
        <f>INDEX('[1]2019'!$M$7:$NZ$33,MATCH($B$212,'[1]2019'!$C$7:$C$33,0),MATCH(FH211,'[1]2019'!$M$5:$NZ$5))</f>
        <v>0</v>
      </c>
      <c r="FI212" s="54">
        <f>INDEX('[1]2019'!$M$7:$NZ$33,MATCH($B$212,'[1]2019'!$C$7:$C$33,0),MATCH(FI211,'[1]2019'!$M$5:$NZ$5))</f>
        <v>0</v>
      </c>
      <c r="FJ212" s="54">
        <f>INDEX('[1]2019'!$M$7:$NZ$33,MATCH($B$212,'[1]2019'!$C$7:$C$33,0),MATCH(FJ211,'[1]2019'!$M$5:$NZ$5))</f>
        <v>2</v>
      </c>
      <c r="FK212" s="54">
        <f>INDEX('[1]2019'!$M$7:$NZ$33,MATCH($B$212,'[1]2019'!$C$7:$C$33,0),MATCH(FK211,'[1]2019'!$M$5:$NZ$5))</f>
        <v>2</v>
      </c>
      <c r="FL212" s="54">
        <f>INDEX('[1]2019'!$M$7:$NZ$33,MATCH($B$212,'[1]2019'!$C$7:$C$33,0),MATCH(FL211,'[1]2019'!$M$5:$NZ$5))</f>
        <v>0</v>
      </c>
      <c r="FM212" s="54">
        <f>INDEX('[1]2019'!$M$7:$NZ$33,MATCH($B$212,'[1]2019'!$C$7:$C$33,0),MATCH(FM211,'[1]2019'!$M$5:$NZ$5))</f>
        <v>0</v>
      </c>
      <c r="FN212" s="54">
        <f>INDEX('[1]2019'!$M$7:$NZ$33,MATCH($B$212,'[1]2019'!$C$7:$C$33,0),MATCH(FN211,'[1]2019'!$M$5:$NZ$5))</f>
        <v>2</v>
      </c>
      <c r="FO212" s="54">
        <f>INDEX('[1]2019'!$M$7:$NZ$33,MATCH($B$212,'[1]2019'!$C$7:$C$33,0),MATCH(FO211,'[1]2019'!$M$5:$NZ$5))</f>
        <v>2</v>
      </c>
      <c r="FP212" s="54">
        <f>INDEX('[1]2019'!$M$7:$NZ$33,MATCH($B$212,'[1]2019'!$C$7:$C$33,0),MATCH(FP211,'[1]2019'!$M$5:$NZ$5))</f>
        <v>2</v>
      </c>
      <c r="FQ212" s="54">
        <f>INDEX('[1]2019'!$M$7:$NZ$33,MATCH($B$212,'[1]2019'!$C$7:$C$33,0),MATCH(FQ211,'[1]2019'!$M$5:$NZ$5))</f>
        <v>5</v>
      </c>
      <c r="FR212" s="54">
        <f>INDEX('[1]2019'!$M$7:$NZ$33,MATCH($B$212,'[1]2019'!$C$7:$C$33,0),MATCH(FR211,'[1]2019'!$M$5:$NZ$5))</f>
        <v>2</v>
      </c>
      <c r="FS212" s="54">
        <f>INDEX('[1]2019'!$M$7:$NZ$33,MATCH($B$212,'[1]2019'!$C$7:$C$33,0),MATCH(FS211,'[1]2019'!$M$5:$NZ$5))</f>
        <v>2</v>
      </c>
      <c r="FT212" s="54">
        <f>INDEX('[1]2019'!$M$7:$NZ$33,MATCH($B$212,'[1]2019'!$C$7:$C$33,0),MATCH(FT211,'[1]2019'!$M$5:$NZ$5))</f>
        <v>2</v>
      </c>
      <c r="FU212" s="54">
        <f>INDEX('[1]2019'!$M$7:$NZ$33,MATCH($B$212,'[1]2019'!$C$7:$C$33,0),MATCH(FU211,'[1]2019'!$M$5:$NZ$5))</f>
        <v>2</v>
      </c>
      <c r="FV212" s="54">
        <f>INDEX('[1]2019'!$M$7:$NZ$33,MATCH($B$212,'[1]2019'!$C$7:$C$33,0),MATCH(FV211,'[1]2019'!$M$5:$NZ$5))</f>
        <v>0</v>
      </c>
      <c r="FW212" s="54">
        <f>INDEX('[1]2019'!$M$7:$NZ$33,MATCH($B$212,'[1]2019'!$C$7:$C$33,0),MATCH(FW211,'[1]2019'!$M$5:$NZ$5))</f>
        <v>0</v>
      </c>
      <c r="FX212" s="54">
        <f>INDEX('[1]2019'!$M$7:$NZ$33,MATCH($B$212,'[1]2019'!$C$7:$C$33,0),MATCH(FX211,'[1]2019'!$M$5:$NZ$5))</f>
        <v>1</v>
      </c>
      <c r="FY212" s="54">
        <f>INDEX('[1]2019'!$M$7:$NZ$33,MATCH($B$212,'[1]2019'!$C$7:$C$33,0),MATCH(FY211,'[1]2019'!$M$5:$NZ$5))</f>
        <v>1</v>
      </c>
      <c r="FZ212" s="54">
        <f>INDEX('[1]2019'!$M$7:$NZ$33,MATCH($B$212,'[1]2019'!$C$7:$C$33,0),MATCH(FZ211,'[1]2019'!$M$5:$NZ$5))</f>
        <v>1</v>
      </c>
      <c r="GA212" s="54">
        <f>INDEX('[1]2019'!$M$7:$NZ$33,MATCH($B$212,'[1]2019'!$C$7:$C$33,0),MATCH(GA211,'[1]2019'!$M$5:$NZ$5))</f>
        <v>1</v>
      </c>
      <c r="GB212" s="54">
        <f>INDEX('[1]2019'!$M$7:$NZ$33,MATCH($B$212,'[1]2019'!$C$7:$C$33,0),MATCH(GB211,'[1]2019'!$M$5:$NZ$5))</f>
        <v>1</v>
      </c>
      <c r="GC212" s="54">
        <f>INDEX('[1]2019'!$M$7:$NZ$33,MATCH($B$212,'[1]2019'!$C$7:$C$33,0),MATCH(GC211,'[1]2019'!$M$5:$NZ$5))</f>
        <v>0</v>
      </c>
      <c r="GD212" s="54">
        <f>INDEX('[1]2019'!$M$7:$NZ$33,MATCH($B$212,'[1]2019'!$C$7:$C$33,0),MATCH(GD211,'[1]2019'!$M$5:$NZ$5))</f>
        <v>0</v>
      </c>
      <c r="GE212" s="54">
        <f>INDEX('[1]2019'!$M$7:$NZ$33,MATCH($B$212,'[1]2019'!$C$7:$C$33,0),MATCH(GE211,'[1]2019'!$M$5:$NZ$5))</f>
        <v>2</v>
      </c>
      <c r="GF212" s="54">
        <f>INDEX('[1]2019'!$M$7:$NZ$33,MATCH($B$212,'[1]2019'!$C$7:$C$33,0),MATCH(GF211,'[1]2019'!$M$5:$NZ$5))</f>
        <v>2</v>
      </c>
      <c r="GG212" s="54">
        <f>INDEX('[1]2019'!$M$7:$NZ$33,MATCH($B$212,'[1]2019'!$C$7:$C$33,0),MATCH(GG211,'[1]2019'!$M$5:$NZ$5))</f>
        <v>2</v>
      </c>
      <c r="GH212" s="54">
        <f>INDEX('[1]2019'!$M$7:$NZ$33,MATCH($B$212,'[1]2019'!$C$7:$C$33,0),MATCH(GH211,'[1]2019'!$M$5:$NZ$5))</f>
        <v>2</v>
      </c>
      <c r="GI212" s="54">
        <f>INDEX('[1]2019'!$M$7:$NZ$33,MATCH($B$212,'[1]2019'!$C$7:$C$33,0),MATCH(GI211,'[1]2019'!$M$5:$NZ$5))</f>
        <v>2</v>
      </c>
      <c r="GJ212" s="54">
        <f>INDEX('[1]2019'!$M$7:$NZ$33,MATCH($B$212,'[1]2019'!$C$7:$C$33,0),MATCH(GJ211,'[1]2019'!$M$5:$NZ$5))</f>
        <v>0</v>
      </c>
      <c r="GK212" s="54">
        <f>INDEX('[1]2019'!$M$7:$NZ$33,MATCH($B$212,'[1]2019'!$C$7:$C$33,0),MATCH(GK211,'[1]2019'!$M$5:$NZ$5))</f>
        <v>0</v>
      </c>
      <c r="GL212" s="54">
        <f>INDEX('[1]2019'!$M$7:$NZ$33,MATCH($B$212,'[1]2019'!$C$7:$C$33,0),MATCH(GL211,'[1]2019'!$M$5:$NZ$5))</f>
        <v>2</v>
      </c>
      <c r="GM212" s="54">
        <f>INDEX('[1]2019'!$M$7:$NZ$33,MATCH($B$212,'[1]2019'!$C$7:$C$33,0),MATCH(GM211,'[1]2019'!$M$5:$NZ$5))</f>
        <v>2</v>
      </c>
      <c r="GN212" s="54">
        <f>INDEX('[1]2019'!$M$7:$NZ$33,MATCH($B$212,'[1]2019'!$C$7:$C$33,0),MATCH(GN211,'[1]2019'!$M$5:$NZ$5))</f>
        <v>0</v>
      </c>
      <c r="GO212" s="54">
        <f>INDEX('[1]2019'!$M$7:$NZ$33,MATCH($B$212,'[1]2019'!$C$7:$C$33,0),MATCH(GO211,'[1]2019'!$M$5:$NZ$5))</f>
        <v>0</v>
      </c>
      <c r="GP212" s="54">
        <f>INDEX('[1]2019'!$M$7:$NZ$33,MATCH($B$212,'[1]2019'!$C$7:$C$33,0),MATCH(GP211,'[1]2019'!$M$5:$NZ$5))</f>
        <v>2</v>
      </c>
      <c r="GQ212" s="54">
        <f>INDEX('[1]2019'!$M$7:$NZ$33,MATCH($B$212,'[1]2019'!$C$7:$C$33,0),MATCH(GQ211,'[1]2019'!$M$5:$NZ$5))</f>
        <v>2</v>
      </c>
      <c r="GR212" s="54">
        <f>INDEX('[1]2019'!$M$7:$NZ$33,MATCH($B$212,'[1]2019'!$C$7:$C$33,0),MATCH(GR211,'[1]2019'!$M$5:$NZ$5))</f>
        <v>2</v>
      </c>
      <c r="GS212" s="54">
        <f>INDEX('[1]2019'!$M$7:$NZ$33,MATCH($B$212,'[1]2019'!$C$7:$C$33,0),MATCH(GS211,'[1]2019'!$M$5:$NZ$5))</f>
        <v>0</v>
      </c>
      <c r="GT212" s="54">
        <f>INDEX('[1]2019'!$M$7:$NZ$33,MATCH($B$212,'[1]2019'!$C$7:$C$33,0),MATCH(GT211,'[1]2019'!$M$5:$NZ$5))</f>
        <v>2</v>
      </c>
      <c r="GU212" s="54">
        <f>INDEX('[1]2019'!$M$7:$NZ$33,MATCH($B$212,'[1]2019'!$C$7:$C$33,0),MATCH(GU211,'[1]2019'!$M$5:$NZ$5))</f>
        <v>2</v>
      </c>
      <c r="GV212" s="54">
        <f>INDEX('[1]2019'!$M$7:$NZ$33,MATCH($B$212,'[1]2019'!$C$7:$C$33,0),MATCH(GV211,'[1]2019'!$M$5:$NZ$5))</f>
        <v>2</v>
      </c>
      <c r="GW212" s="54">
        <f>INDEX('[1]2019'!$M$7:$NZ$33,MATCH($B$212,'[1]2019'!$C$7:$C$33,0),MATCH(GW211,'[1]2019'!$M$5:$NZ$5))</f>
        <v>2</v>
      </c>
      <c r="GX212" s="54">
        <f>INDEX('[1]2019'!$M$7:$NZ$33,MATCH($B$212,'[1]2019'!$C$7:$C$33,0),MATCH(GX211,'[1]2019'!$M$5:$NZ$5))</f>
        <v>0</v>
      </c>
      <c r="GY212" s="54">
        <f>INDEX('[1]2019'!$M$7:$NZ$33,MATCH($B$212,'[1]2019'!$C$7:$C$33,0),MATCH(GY211,'[1]2019'!$M$5:$NZ$5))</f>
        <v>5</v>
      </c>
      <c r="GZ212" s="54">
        <f>INDEX('[1]2019'!$M$7:$NZ$33,MATCH($B$212,'[1]2019'!$C$7:$C$33,0),MATCH(GZ211,'[1]2019'!$M$5:$NZ$5))</f>
        <v>0</v>
      </c>
      <c r="HA212" s="54">
        <f>INDEX('[1]2019'!$M$7:$NZ$33,MATCH($B$212,'[1]2019'!$C$7:$C$33,0),MATCH(HA211,'[1]2019'!$M$5:$NZ$5))</f>
        <v>0</v>
      </c>
      <c r="HB212" s="54">
        <f>INDEX('[1]2019'!$M$7:$NZ$33,MATCH($B$212,'[1]2019'!$C$7:$C$33,0),MATCH(HB211,'[1]2019'!$M$5:$NZ$5))</f>
        <v>0</v>
      </c>
      <c r="HC212" s="54">
        <f>INDEX('[1]2019'!$M$7:$NZ$33,MATCH($B$212,'[1]2019'!$C$7:$C$33,0),MATCH(HC211,'[1]2019'!$M$5:$NZ$5))</f>
        <v>1</v>
      </c>
      <c r="HD212" s="54">
        <f>INDEX('[1]2019'!$M$7:$NZ$33,MATCH($B$212,'[1]2019'!$C$7:$C$33,0),MATCH(HD211,'[1]2019'!$M$5:$NZ$5))</f>
        <v>1</v>
      </c>
      <c r="HE212" s="54">
        <f>INDEX('[1]2019'!$M$7:$NZ$33,MATCH($B$212,'[1]2019'!$C$7:$C$33,0),MATCH(HE211,'[1]2019'!$M$5:$NZ$5))</f>
        <v>0</v>
      </c>
      <c r="HF212" s="54">
        <f>INDEX('[1]2019'!$M$7:$NZ$33,MATCH($B$212,'[1]2019'!$C$7:$C$33,0),MATCH(HF211,'[1]2019'!$M$5:$NZ$5))</f>
        <v>0</v>
      </c>
      <c r="HG212" s="54">
        <f>INDEX('[1]2019'!$M$7:$NZ$33,MATCH($B$212,'[1]2019'!$C$7:$C$33,0),MATCH(HG211,'[1]2019'!$M$5:$NZ$5))</f>
        <v>2</v>
      </c>
      <c r="HH212" s="54">
        <f>INDEX('[1]2019'!$M$7:$NZ$33,MATCH($B$212,'[1]2019'!$C$7:$C$33,0),MATCH(HH211,'[1]2019'!$M$5:$NZ$5))</f>
        <v>2</v>
      </c>
      <c r="HI212" s="54">
        <f>INDEX('[1]2019'!$M$7:$NZ$33,MATCH($B$212,'[1]2019'!$C$7:$C$33,0),MATCH(HI211,'[1]2019'!$M$5:$NZ$5))</f>
        <v>2</v>
      </c>
      <c r="HJ212" s="54">
        <f>INDEX('[1]2019'!$M$7:$NZ$33,MATCH($B$212,'[1]2019'!$C$7:$C$33,0),MATCH(HJ211,'[1]2019'!$M$5:$NZ$5))</f>
        <v>0</v>
      </c>
      <c r="HK212" s="54">
        <f>INDEX('[1]2019'!$M$7:$NZ$33,MATCH($B$212,'[1]2019'!$C$7:$C$33,0),MATCH(HK211,'[1]2019'!$M$5:$NZ$5))</f>
        <v>0</v>
      </c>
      <c r="HL212" s="54">
        <f>INDEX('[1]2019'!$M$7:$NZ$33,MATCH($B$212,'[1]2019'!$C$7:$C$33,0),MATCH(HL211,'[1]2019'!$M$5:$NZ$5))</f>
        <v>2</v>
      </c>
      <c r="HM212" s="54">
        <f>INDEX('[1]2019'!$M$7:$NZ$33,MATCH($B$212,'[1]2019'!$C$7:$C$33,0),MATCH(HM211,'[1]2019'!$M$5:$NZ$5))</f>
        <v>2</v>
      </c>
      <c r="HN212" s="54">
        <f>INDEX('[1]2019'!$M$7:$NZ$33,MATCH($B$212,'[1]2019'!$C$7:$C$33,0),MATCH(HN211,'[1]2019'!$M$5:$NZ$5))</f>
        <v>4</v>
      </c>
      <c r="HO212" s="54">
        <f>INDEX('[1]2019'!$M$7:$NZ$33,MATCH($B$212,'[1]2019'!$C$7:$C$33,0),MATCH(HO211,'[1]2019'!$M$5:$NZ$5))</f>
        <v>4</v>
      </c>
      <c r="HP212" s="54">
        <f>INDEX('[1]2019'!$M$7:$NZ$33,MATCH($B$212,'[1]2019'!$C$7:$C$33,0),MATCH(HP211,'[1]2019'!$M$5:$NZ$5))</f>
        <v>4</v>
      </c>
      <c r="HQ212" s="54">
        <f>INDEX('[1]2019'!$M$7:$NZ$33,MATCH($B$212,'[1]2019'!$C$7:$C$33,0),MATCH(HQ211,'[1]2019'!$M$5:$NZ$5))</f>
        <v>4</v>
      </c>
      <c r="HR212" s="54">
        <f>INDEX('[1]2019'!$M$7:$NZ$33,MATCH($B$212,'[1]2019'!$C$7:$C$33,0),MATCH(HR211,'[1]2019'!$M$5:$NZ$5))</f>
        <v>4</v>
      </c>
      <c r="HS212" s="54">
        <f>INDEX('[1]2019'!$M$7:$NZ$33,MATCH($B$212,'[1]2019'!$C$7:$C$33,0),MATCH(HS211,'[1]2019'!$M$5:$NZ$5))</f>
        <v>0</v>
      </c>
      <c r="HT212" s="54">
        <f>INDEX('[1]2019'!$M$7:$NZ$33,MATCH($B$212,'[1]2019'!$C$7:$C$33,0),MATCH(HT211,'[1]2019'!$M$5:$NZ$5))</f>
        <v>0</v>
      </c>
      <c r="HU212" s="54">
        <f>INDEX('[1]2019'!$M$7:$NZ$33,MATCH($B$212,'[1]2019'!$C$7:$C$33,0),MATCH(HU211,'[1]2019'!$M$5:$NZ$5))</f>
        <v>4</v>
      </c>
      <c r="HV212" s="54">
        <f>INDEX('[1]2019'!$M$7:$NZ$33,MATCH($B$212,'[1]2019'!$C$7:$C$33,0),MATCH(HV211,'[1]2019'!$M$5:$NZ$5))</f>
        <v>4</v>
      </c>
      <c r="HW212" s="54">
        <f>INDEX('[1]2019'!$M$7:$NZ$33,MATCH($B$212,'[1]2019'!$C$7:$C$33,0),MATCH(HW211,'[1]2019'!$M$5:$NZ$5))</f>
        <v>4</v>
      </c>
      <c r="HX212" s="54">
        <f>INDEX('[1]2019'!$M$7:$NZ$33,MATCH($B$212,'[1]2019'!$C$7:$C$33,0),MATCH(HX211,'[1]2019'!$M$5:$NZ$5))</f>
        <v>4</v>
      </c>
      <c r="HY212" s="54">
        <f>INDEX('[1]2019'!$M$7:$NZ$33,MATCH($B$212,'[1]2019'!$C$7:$C$33,0),MATCH(HY211,'[1]2019'!$M$5:$NZ$5))</f>
        <v>4</v>
      </c>
      <c r="HZ212" s="54">
        <f>INDEX('[1]2019'!$M$7:$NZ$33,MATCH($B$212,'[1]2019'!$C$7:$C$33,0),MATCH(HZ211,'[1]2019'!$M$5:$NZ$5))</f>
        <v>0</v>
      </c>
      <c r="IA212" s="54">
        <f>INDEX('[1]2019'!$M$7:$NZ$33,MATCH($B$212,'[1]2019'!$C$7:$C$33,0),MATCH(IA211,'[1]2019'!$M$5:$NZ$5))</f>
        <v>0</v>
      </c>
      <c r="IB212" s="54">
        <f>INDEX('[1]2019'!$M$7:$NZ$33,MATCH($B$212,'[1]2019'!$C$7:$C$33,0),MATCH(IB211,'[1]2019'!$M$5:$NZ$5))</f>
        <v>2</v>
      </c>
      <c r="IC212" s="54">
        <f>INDEX('[1]2019'!$M$7:$NZ$33,MATCH($B$212,'[1]2019'!$C$7:$C$33,0),MATCH(IC211,'[1]2019'!$M$5:$NZ$5))</f>
        <v>2</v>
      </c>
      <c r="ID212" s="54">
        <f>INDEX('[1]2019'!$M$7:$NZ$33,MATCH($B$212,'[1]2019'!$C$7:$C$33,0),MATCH(ID211,'[1]2019'!$M$5:$NZ$5))</f>
        <v>2</v>
      </c>
      <c r="IE212" s="54">
        <f>INDEX('[1]2019'!$M$7:$NZ$33,MATCH($B$212,'[1]2019'!$C$7:$C$33,0),MATCH(IE211,'[1]2019'!$M$5:$NZ$5))</f>
        <v>2</v>
      </c>
      <c r="IF212" s="54">
        <f>INDEX('[1]2019'!$M$7:$NZ$33,MATCH($B$212,'[1]2019'!$C$7:$C$33,0),MATCH(IF211,'[1]2019'!$M$5:$NZ$5))</f>
        <v>2</v>
      </c>
      <c r="IG212" s="54">
        <f>INDEX('[1]2019'!$M$7:$NZ$33,MATCH($B$212,'[1]2019'!$C$7:$C$33,0),MATCH(IG211,'[1]2019'!$M$5:$NZ$5))</f>
        <v>0</v>
      </c>
      <c r="IH212" s="54">
        <f>INDEX('[1]2019'!$M$7:$NZ$33,MATCH($B$212,'[1]2019'!$C$7:$C$33,0),MATCH(IH211,'[1]2019'!$M$5:$NZ$5))</f>
        <v>0</v>
      </c>
      <c r="II212" s="54">
        <f>INDEX('[1]2019'!$M$7:$NZ$33,MATCH($B$212,'[1]2019'!$C$7:$C$33,0),MATCH(II211,'[1]2019'!$M$5:$NZ$5))</f>
        <v>2</v>
      </c>
      <c r="IJ212" s="54">
        <f>INDEX('[1]2019'!$M$7:$NZ$33,MATCH($B$212,'[1]2019'!$C$7:$C$33,0),MATCH(IJ211,'[1]2019'!$M$5:$NZ$5))</f>
        <v>2</v>
      </c>
      <c r="IK212" s="54">
        <f>INDEX('[1]2019'!$M$7:$NZ$33,MATCH($B$212,'[1]2019'!$C$7:$C$33,0),MATCH(IK211,'[1]2019'!$M$5:$NZ$5))</f>
        <v>0</v>
      </c>
      <c r="IL212" s="54">
        <f>INDEX('[1]2019'!$M$7:$NZ$33,MATCH($B$212,'[1]2019'!$C$7:$C$33,0),MATCH(IL211,'[1]2019'!$M$5:$NZ$5))</f>
        <v>0</v>
      </c>
      <c r="IM212" s="54">
        <f>INDEX('[1]2019'!$M$7:$NZ$33,MATCH($B$212,'[1]2019'!$C$7:$C$33,0),MATCH(IM211,'[1]2019'!$M$5:$NZ$5))</f>
        <v>2</v>
      </c>
      <c r="IN212" s="54">
        <f>INDEX('[1]2019'!$M$7:$NZ$33,MATCH($B$212,'[1]2019'!$C$7:$C$33,0),MATCH(IN211,'[1]2019'!$M$5:$NZ$5))</f>
        <v>2</v>
      </c>
      <c r="IO212" s="54">
        <f>INDEX('[1]2019'!$M$7:$NZ$33,MATCH($B$212,'[1]2019'!$C$7:$C$33,0),MATCH(IO211,'[1]2019'!$M$5:$NZ$5))</f>
        <v>2</v>
      </c>
      <c r="IP212" s="54">
        <f>INDEX('[1]2019'!$M$7:$NZ$33,MATCH($B$212,'[1]2019'!$C$7:$C$33,0),MATCH(IP211,'[1]2019'!$M$5:$NZ$5))</f>
        <v>4</v>
      </c>
      <c r="IQ212" s="54">
        <f>INDEX('[1]2019'!$M$7:$NZ$33,MATCH($B$212,'[1]2019'!$C$7:$C$33,0),MATCH(IQ211,'[1]2019'!$M$5:$NZ$5))</f>
        <v>4</v>
      </c>
      <c r="IR212" s="54">
        <f>INDEX('[1]2019'!$M$7:$NZ$33,MATCH($B$212,'[1]2019'!$C$7:$C$33,0),MATCH(IR211,'[1]2019'!$M$5:$NZ$5))</f>
        <v>4</v>
      </c>
      <c r="IS212" s="54">
        <f>INDEX('[1]2019'!$M$7:$NZ$33,MATCH($B$212,'[1]2019'!$C$7:$C$33,0),MATCH(IS211,'[1]2019'!$M$5:$NZ$5))</f>
        <v>4</v>
      </c>
      <c r="IT212" s="54">
        <f>INDEX('[1]2019'!$M$7:$NZ$33,MATCH($B$212,'[1]2019'!$C$7:$C$33,0),MATCH(IT211,'[1]2019'!$M$5:$NZ$5))</f>
        <v>4</v>
      </c>
      <c r="IU212" s="54">
        <f>INDEX('[1]2019'!$M$7:$NZ$33,MATCH($B$212,'[1]2019'!$C$7:$C$33,0),MATCH(IU211,'[1]2019'!$M$5:$NZ$5))</f>
        <v>0</v>
      </c>
      <c r="IV212" s="54">
        <f>INDEX('[1]2019'!$M$7:$NZ$33,MATCH($B$212,'[1]2019'!$C$7:$C$33,0),MATCH(IV211,'[1]2019'!$M$5:$NZ$5))</f>
        <v>0</v>
      </c>
      <c r="IW212" s="54">
        <f>INDEX('[1]2019'!$M$7:$NZ$33,MATCH($B$212,'[1]2019'!$C$7:$C$33,0),MATCH(IW211,'[1]2019'!$M$5:$NZ$5))</f>
        <v>4</v>
      </c>
      <c r="IX212" s="54">
        <f>INDEX('[1]2019'!$M$7:$NZ$33,MATCH($B$212,'[1]2019'!$C$7:$C$33,0),MATCH(IX211,'[1]2019'!$M$5:$NZ$5))</f>
        <v>4</v>
      </c>
      <c r="IY212" s="54">
        <f>INDEX('[1]2019'!$M$7:$NZ$33,MATCH($B$212,'[1]2019'!$C$7:$C$33,0),MATCH(IY211,'[1]2019'!$M$5:$NZ$5))</f>
        <v>4</v>
      </c>
      <c r="IZ212" s="54">
        <f>INDEX('[1]2019'!$M$7:$NZ$33,MATCH($B$212,'[1]2019'!$C$7:$C$33,0),MATCH(IZ211,'[1]2019'!$M$5:$NZ$5))</f>
        <v>4</v>
      </c>
      <c r="JA212" s="54">
        <f>INDEX('[1]2019'!$M$7:$NZ$33,MATCH($B$212,'[1]2019'!$C$7:$C$33,0),MATCH(JA211,'[1]2019'!$M$5:$NZ$5))</f>
        <v>4</v>
      </c>
      <c r="JB212" s="54">
        <f>INDEX('[1]2019'!$M$7:$NZ$33,MATCH($B$212,'[1]2019'!$C$7:$C$33,0),MATCH(JB211,'[1]2019'!$M$5:$NZ$5))</f>
        <v>0</v>
      </c>
      <c r="JC212" s="54">
        <f>INDEX('[1]2019'!$M$7:$NZ$33,MATCH($B$212,'[1]2019'!$C$7:$C$33,0),MATCH(JC211,'[1]2019'!$M$5:$NZ$5))</f>
        <v>0</v>
      </c>
      <c r="JD212" s="54">
        <f>INDEX('[1]2019'!$M$7:$NZ$33,MATCH($B$212,'[1]2019'!$C$7:$C$33,0),MATCH(JD211,'[1]2019'!$M$5:$NZ$5))</f>
        <v>4</v>
      </c>
      <c r="JE212" s="54">
        <f>INDEX('[1]2019'!$M$7:$NZ$33,MATCH($B$212,'[1]2019'!$C$7:$C$33,0),MATCH(JE211,'[1]2019'!$M$5:$NZ$5))</f>
        <v>4</v>
      </c>
      <c r="JF212" s="54">
        <f>INDEX('[1]2019'!$M$7:$NZ$33,MATCH($B$212,'[1]2019'!$C$7:$C$33,0),MATCH(JF211,'[1]2019'!$M$5:$NZ$5))</f>
        <v>4</v>
      </c>
      <c r="JG212" s="54">
        <f>INDEX('[1]2019'!$M$7:$NZ$33,MATCH($B$212,'[1]2019'!$C$7:$C$33,0),MATCH(JG211,'[1]2019'!$M$5:$NZ$5))</f>
        <v>4</v>
      </c>
      <c r="JH212" s="54">
        <f>INDEX('[1]2019'!$M$7:$NZ$33,MATCH($B$212,'[1]2019'!$C$7:$C$33,0),MATCH(JH211,'[1]2019'!$M$5:$NZ$5))</f>
        <v>4</v>
      </c>
      <c r="JI212" s="54">
        <f>INDEX('[1]2019'!$M$7:$NZ$33,MATCH($B$212,'[1]2019'!$C$7:$C$33,0),MATCH(JI211,'[1]2019'!$M$5:$NZ$5))</f>
        <v>0</v>
      </c>
      <c r="JJ212" s="54">
        <f>INDEX('[1]2019'!$M$7:$NZ$33,MATCH($B$212,'[1]2019'!$C$7:$C$33,0),MATCH(JJ211,'[1]2019'!$M$5:$NZ$5))</f>
        <v>0</v>
      </c>
      <c r="JK212" s="54">
        <f>INDEX('[1]2019'!$M$7:$NZ$33,MATCH($B$212,'[1]2019'!$C$7:$C$33,0),MATCH(JK211,'[1]2019'!$M$5:$NZ$5))</f>
        <v>2</v>
      </c>
      <c r="JL212" s="54">
        <f>INDEX('[1]2019'!$M$7:$NZ$33,MATCH($B$212,'[1]2019'!$C$7:$C$33,0),MATCH(JL211,'[1]2019'!$M$5:$NZ$5))</f>
        <v>2</v>
      </c>
      <c r="JM212" s="54">
        <f>INDEX('[1]2019'!$M$7:$NZ$33,MATCH($B$212,'[1]2019'!$C$7:$C$33,0),MATCH(JM211,'[1]2019'!$M$5:$NZ$5))</f>
        <v>2</v>
      </c>
      <c r="JN212" s="54">
        <f>INDEX('[1]2019'!$M$7:$NZ$33,MATCH($B$212,'[1]2019'!$C$7:$C$33,0),MATCH(JN211,'[1]2019'!$M$5:$NZ$5))</f>
        <v>2</v>
      </c>
      <c r="JO212" s="54">
        <f>INDEX('[1]2019'!$M$7:$NZ$33,MATCH($B$212,'[1]2019'!$C$7:$C$33,0),MATCH(JO211,'[1]2019'!$M$5:$NZ$5))</f>
        <v>2</v>
      </c>
      <c r="JP212" s="54">
        <f>INDEX('[1]2019'!$M$7:$NZ$33,MATCH($B$212,'[1]2019'!$C$7:$C$33,0),MATCH(JP211,'[1]2019'!$M$5:$NZ$5))</f>
        <v>0</v>
      </c>
      <c r="JQ212" s="54">
        <f>INDEX('[1]2019'!$M$7:$NZ$33,MATCH($B$212,'[1]2019'!$C$7:$C$33,0),MATCH(JQ211,'[1]2019'!$M$5:$NZ$5))</f>
        <v>0</v>
      </c>
      <c r="JR212" s="54">
        <f>INDEX('[1]2019'!$M$7:$NZ$33,MATCH($B$212,'[1]2019'!$C$7:$C$33,0),MATCH(JR211,'[1]2019'!$M$5:$NZ$5))</f>
        <v>2</v>
      </c>
      <c r="JS212" s="54">
        <f>INDEX('[1]2019'!$M$7:$NZ$33,MATCH($B$212,'[1]2019'!$C$7:$C$33,0),MATCH(JS211,'[1]2019'!$M$5:$NZ$5))</f>
        <v>2</v>
      </c>
      <c r="JT212" s="54">
        <f>INDEX('[1]2019'!$M$7:$NZ$33,MATCH($B$212,'[1]2019'!$C$7:$C$33,0),MATCH(JT211,'[1]2019'!$M$5:$NZ$5))</f>
        <v>2</v>
      </c>
      <c r="JU212" s="54">
        <f>INDEX('[1]2019'!$M$7:$NZ$33,MATCH($B$212,'[1]2019'!$C$7:$C$33,0),MATCH(JU211,'[1]2019'!$M$5:$NZ$5))</f>
        <v>2</v>
      </c>
      <c r="JV212" s="54">
        <f>INDEX('[1]2019'!$M$7:$NZ$33,MATCH($B$212,'[1]2019'!$C$7:$C$33,0),MATCH(JV211,'[1]2019'!$M$5:$NZ$5))</f>
        <v>2</v>
      </c>
      <c r="JW212" s="54">
        <f>INDEX('[1]2019'!$M$7:$NZ$33,MATCH($B$212,'[1]2019'!$C$7:$C$33,0),MATCH(JW211,'[1]2019'!$M$5:$NZ$5))</f>
        <v>0</v>
      </c>
      <c r="JX212" s="54">
        <f>INDEX('[1]2019'!$M$7:$NZ$33,MATCH($B$212,'[1]2019'!$C$7:$C$33,0),MATCH(JX211,'[1]2019'!$M$5:$NZ$5))</f>
        <v>0</v>
      </c>
      <c r="JY212" s="54">
        <f>INDEX('[1]2019'!$M$7:$NZ$33,MATCH($B$212,'[1]2019'!$C$7:$C$33,0),MATCH(JY211,'[1]2019'!$M$5:$NZ$5))</f>
        <v>2</v>
      </c>
      <c r="JZ212" s="54">
        <f>INDEX('[1]2019'!$M$7:$NZ$33,MATCH($B$212,'[1]2019'!$C$7:$C$33,0),MATCH(JZ211,'[1]2019'!$M$5:$NZ$5))</f>
        <v>2</v>
      </c>
      <c r="KA212" s="54">
        <f>INDEX('[1]2019'!$M$7:$NZ$33,MATCH($B$212,'[1]2019'!$C$7:$C$33,0),MATCH(KA211,'[1]2019'!$M$5:$NZ$5))</f>
        <v>0</v>
      </c>
      <c r="KB212" s="54">
        <f>INDEX('[1]2019'!$M$7:$NZ$33,MATCH($B$212,'[1]2019'!$C$7:$C$33,0),MATCH(KB211,'[1]2019'!$M$5:$NZ$5))</f>
        <v>0</v>
      </c>
      <c r="KC212" s="54">
        <f>INDEX('[1]2019'!$M$7:$NZ$33,MATCH($B$212,'[1]2019'!$C$7:$C$33,0),MATCH(KC211,'[1]2019'!$M$5:$NZ$5))</f>
        <v>2</v>
      </c>
      <c r="KD212" s="54">
        <f>INDEX('[1]2019'!$M$7:$NZ$33,MATCH($B$212,'[1]2019'!$C$7:$C$33,0),MATCH(KD211,'[1]2019'!$M$5:$NZ$5))</f>
        <v>2</v>
      </c>
      <c r="KE212" s="54">
        <f>INDEX('[1]2019'!$M$7:$NZ$33,MATCH($B$212,'[1]2019'!$C$7:$C$33,0),MATCH(KE211,'[1]2019'!$M$5:$NZ$5))</f>
        <v>2</v>
      </c>
      <c r="KF212" s="54">
        <f>INDEX('[1]2019'!$M$7:$NZ$33,MATCH($B$212,'[1]2019'!$C$7:$C$33,0),MATCH(KF211,'[1]2019'!$M$5:$NZ$5))</f>
        <v>3</v>
      </c>
      <c r="KG212" s="54">
        <f>INDEX('[1]2019'!$M$7:$NZ$33,MATCH($B$212,'[1]2019'!$C$7:$C$33,0),MATCH(KG211,'[1]2019'!$M$5:$NZ$5))</f>
        <v>3</v>
      </c>
      <c r="KH212" s="54">
        <f>INDEX('[1]2019'!$M$7:$NZ$33,MATCH($B$212,'[1]2019'!$C$7:$C$33,0),MATCH(KH211,'[1]2019'!$M$5:$NZ$5))</f>
        <v>3</v>
      </c>
      <c r="KI212" s="54">
        <f>INDEX('[1]2019'!$M$7:$NZ$33,MATCH($B$212,'[1]2019'!$C$7:$C$33,0),MATCH(KI211,'[1]2019'!$M$5:$NZ$5))</f>
        <v>3</v>
      </c>
      <c r="KJ212" s="54">
        <f>INDEX('[1]2019'!$M$7:$NZ$33,MATCH($B$212,'[1]2019'!$C$7:$C$33,0),MATCH(KJ211,'[1]2019'!$M$5:$NZ$5))</f>
        <v>3</v>
      </c>
      <c r="KK212" s="54">
        <f>INDEX('[1]2019'!$M$7:$NZ$33,MATCH($B$212,'[1]2019'!$C$7:$C$33,0),MATCH(KK211,'[1]2019'!$M$5:$NZ$5))</f>
        <v>0</v>
      </c>
      <c r="KL212" s="54">
        <f>INDEX('[1]2019'!$M$7:$NZ$33,MATCH($B$212,'[1]2019'!$C$7:$C$33,0),MATCH(KL211,'[1]2019'!$M$5:$NZ$5))</f>
        <v>0</v>
      </c>
      <c r="KM212" s="54">
        <f>INDEX('[1]2019'!$M$7:$NZ$33,MATCH($B$212,'[1]2019'!$C$7:$C$33,0),MATCH(KM211,'[1]2019'!$M$5:$NZ$5))</f>
        <v>3</v>
      </c>
      <c r="KN212" s="54">
        <f>INDEX('[1]2019'!$M$7:$NZ$33,MATCH($B$212,'[1]2019'!$C$7:$C$33,0),MATCH(KN211,'[1]2019'!$M$5:$NZ$5))</f>
        <v>0</v>
      </c>
      <c r="KO212" s="54">
        <f>INDEX('[1]2019'!$M$7:$NZ$33,MATCH($B$212,'[1]2019'!$C$7:$C$33,0),MATCH(KO211,'[1]2019'!$M$5:$NZ$5))</f>
        <v>0</v>
      </c>
      <c r="KP212" s="54">
        <f>INDEX('[1]2019'!$M$7:$NZ$33,MATCH($B$212,'[1]2019'!$C$7:$C$33,0),MATCH(KP211,'[1]2019'!$M$5:$NZ$5))</f>
        <v>2</v>
      </c>
      <c r="KQ212" s="54">
        <f>INDEX('[1]2019'!$M$7:$NZ$33,MATCH($B$212,'[1]2019'!$C$7:$C$33,0),MATCH(KQ211,'[1]2019'!$M$5:$NZ$5))</f>
        <v>2</v>
      </c>
      <c r="KR212" s="54">
        <f>INDEX('[1]2019'!$M$7:$NZ$33,MATCH($B$212,'[1]2019'!$C$7:$C$33,0),MATCH(KR211,'[1]2019'!$M$5:$NZ$5))</f>
        <v>2</v>
      </c>
      <c r="KS212" s="54">
        <f>INDEX('[1]2019'!$M$7:$NZ$33,MATCH($B$212,'[1]2019'!$C$7:$C$33,0),MATCH(KS211,'[1]2019'!$M$5:$NZ$5))</f>
        <v>2</v>
      </c>
      <c r="KT212" s="54">
        <f>INDEX('[1]2019'!$M$7:$NZ$33,MATCH($B$212,'[1]2019'!$C$7:$C$33,0),MATCH(KT211,'[1]2019'!$M$5:$NZ$5))</f>
        <v>2</v>
      </c>
      <c r="KU212" s="54">
        <f>INDEX('[1]2019'!$M$7:$NZ$33,MATCH($B$212,'[1]2019'!$C$7:$C$33,0),MATCH(KU211,'[1]2019'!$M$5:$NZ$5))</f>
        <v>0</v>
      </c>
      <c r="KV212" s="54">
        <f>INDEX('[1]2019'!$M$7:$NZ$33,MATCH($B$212,'[1]2019'!$C$7:$C$33,0),MATCH(KV211,'[1]2019'!$M$5:$NZ$5))</f>
        <v>1</v>
      </c>
      <c r="KW212" s="54">
        <f>INDEX('[1]2019'!$M$7:$NZ$33,MATCH($B$212,'[1]2019'!$C$7:$C$33,0),MATCH(KW211,'[1]2019'!$M$5:$NZ$5))</f>
        <v>1</v>
      </c>
      <c r="KX212" s="54">
        <f>INDEX('[1]2019'!$M$7:$NZ$33,MATCH($B$212,'[1]2019'!$C$7:$C$33,0),MATCH(KX211,'[1]2019'!$M$5:$NZ$5))</f>
        <v>1</v>
      </c>
      <c r="KY212" s="54">
        <f>INDEX('[1]2019'!$M$7:$NZ$33,MATCH($B$212,'[1]2019'!$C$7:$C$33,0),MATCH(KY211,'[1]2019'!$M$5:$NZ$5))</f>
        <v>0</v>
      </c>
      <c r="KZ212" s="54">
        <f>INDEX('[1]2019'!$M$7:$NZ$33,MATCH($B$212,'[1]2019'!$C$7:$C$33,0),MATCH(KZ211,'[1]2019'!$M$5:$NZ$5))</f>
        <v>0</v>
      </c>
      <c r="LA212" s="54">
        <f>INDEX('[1]2019'!$M$7:$NZ$33,MATCH($B$212,'[1]2019'!$C$7:$C$33,0),MATCH(LA211,'[1]2019'!$M$5:$NZ$5))</f>
        <v>2</v>
      </c>
      <c r="LB212" s="54">
        <f>INDEX('[1]2019'!$M$7:$NZ$33,MATCH($B$212,'[1]2019'!$C$7:$C$33,0),MATCH(LB211,'[1]2019'!$M$5:$NZ$5))</f>
        <v>2</v>
      </c>
      <c r="LC212" s="54">
        <f>INDEX('[1]2019'!$M$7:$NZ$33,MATCH($B$212,'[1]2019'!$C$7:$C$33,0),MATCH(LC211,'[1]2019'!$M$5:$NZ$5))</f>
        <v>2</v>
      </c>
      <c r="LD212" s="54">
        <f>INDEX('[1]2019'!$M$7:$NZ$33,MATCH($B$212,'[1]2019'!$C$7:$C$33,0),MATCH(LD211,'[1]2019'!$M$5:$NZ$5))</f>
        <v>2</v>
      </c>
      <c r="LE212" s="54">
        <f>INDEX('[1]2019'!$M$7:$NZ$33,MATCH($B$212,'[1]2019'!$C$7:$C$33,0),MATCH(LE211,'[1]2019'!$M$5:$NZ$5))</f>
        <v>2</v>
      </c>
      <c r="LF212" s="54">
        <f>INDEX('[1]2019'!$M$7:$NZ$33,MATCH($B$212,'[1]2019'!$C$7:$C$33,0),MATCH(LF211,'[1]2019'!$M$5:$NZ$5))</f>
        <v>0</v>
      </c>
      <c r="LG212" s="54">
        <f>INDEX('[1]2019'!$M$7:$NZ$33,MATCH($B$212,'[1]2019'!$C$7:$C$33,0),MATCH(LG211,'[1]2019'!$M$5:$NZ$5))</f>
        <v>0</v>
      </c>
      <c r="LH212" s="54">
        <f>INDEX('[1]2019'!$M$7:$NZ$33,MATCH($B$212,'[1]2019'!$C$7:$C$33,0),MATCH(LH211,'[1]2019'!$M$5:$NZ$5))</f>
        <v>1</v>
      </c>
      <c r="LI212" s="54">
        <f>INDEX('[1]2019'!$M$7:$NZ$33,MATCH($B$212,'[1]2019'!$C$7:$C$33,0),MATCH(LI211,'[1]2019'!$M$5:$NZ$5))</f>
        <v>1</v>
      </c>
      <c r="LJ212" s="54">
        <f>INDEX('[1]2019'!$M$7:$NZ$33,MATCH($B$212,'[1]2019'!$C$7:$C$33,0),MATCH(LJ211,'[1]2019'!$M$5:$NZ$5))</f>
        <v>1</v>
      </c>
      <c r="LK212" s="54">
        <f>INDEX('[1]2019'!$M$7:$NZ$33,MATCH($B$212,'[1]2019'!$C$7:$C$33,0),MATCH(LK211,'[1]2019'!$M$5:$NZ$5))</f>
        <v>1</v>
      </c>
      <c r="LL212" s="54">
        <f>INDEX('[1]2019'!$M$7:$NZ$33,MATCH($B$212,'[1]2019'!$C$7:$C$33,0),MATCH(LL211,'[1]2019'!$M$5:$NZ$5))</f>
        <v>1</v>
      </c>
      <c r="LM212" s="54">
        <f>INDEX('[1]2019'!$M$7:$NZ$33,MATCH($B$212,'[1]2019'!$C$7:$C$33,0),MATCH(LM211,'[1]2019'!$M$5:$NZ$5))</f>
        <v>0</v>
      </c>
      <c r="LN212" s="54">
        <f>INDEX('[1]2019'!$M$7:$NZ$33,MATCH($B$212,'[1]2019'!$C$7:$C$33,0),MATCH(LN211,'[1]2019'!$M$5:$NZ$5))</f>
        <v>0</v>
      </c>
      <c r="LO212" s="54">
        <f>INDEX('[1]2019'!$M$7:$NZ$33,MATCH($B$212,'[1]2019'!$C$7:$C$33,0),MATCH(LO211,'[1]2019'!$M$5:$NZ$5))</f>
        <v>5</v>
      </c>
      <c r="LP212" s="54">
        <f>INDEX('[1]2019'!$M$7:$NZ$33,MATCH($B$212,'[1]2019'!$C$7:$C$33,0),MATCH(LP211,'[1]2019'!$M$5:$NZ$5))</f>
        <v>1</v>
      </c>
      <c r="LQ212" s="54">
        <f>INDEX('[1]2019'!$M$7:$NZ$33,MATCH($B$212,'[1]2019'!$C$7:$C$33,0),MATCH(LQ211,'[1]2019'!$M$5:$NZ$5))</f>
        <v>1</v>
      </c>
      <c r="LR212" s="54">
        <f>INDEX('[1]2019'!$M$7:$NZ$33,MATCH($B$212,'[1]2019'!$C$7:$C$33,0),MATCH(LR211,'[1]2019'!$M$5:$NZ$5))</f>
        <v>1</v>
      </c>
      <c r="LS212" s="54">
        <f>INDEX('[1]2019'!$M$7:$NZ$33,MATCH($B$212,'[1]2019'!$C$7:$C$33,0),MATCH(LS211,'[1]2019'!$M$5:$NZ$5))</f>
        <v>1</v>
      </c>
      <c r="LT212" s="54">
        <f>INDEX('[1]2019'!$M$7:$NZ$33,MATCH($B$212,'[1]2019'!$C$7:$C$33,0),MATCH(LT211,'[1]2019'!$M$5:$NZ$5))</f>
        <v>0</v>
      </c>
      <c r="LU212" s="54">
        <f>INDEX('[1]2019'!$M$7:$NZ$33,MATCH($B$212,'[1]2019'!$C$7:$C$33,0),MATCH(LU211,'[1]2019'!$M$5:$NZ$5))</f>
        <v>0</v>
      </c>
      <c r="LV212" s="54">
        <f>INDEX('[1]2019'!$M$7:$NZ$33,MATCH($B$212,'[1]2019'!$C$7:$C$33,0),MATCH(LV211,'[1]2019'!$M$5:$NZ$5))</f>
        <v>2</v>
      </c>
      <c r="LW212" s="54">
        <f>INDEX('[1]2019'!$M$7:$NZ$33,MATCH($B$212,'[1]2019'!$C$7:$C$33,0),MATCH(LW211,'[1]2019'!$M$5:$NZ$5))</f>
        <v>2</v>
      </c>
      <c r="LX212" s="54">
        <f>INDEX('[1]2019'!$M$7:$NZ$33,MATCH($B$212,'[1]2019'!$C$7:$C$33,0),MATCH(LX211,'[1]2019'!$M$5:$NZ$5))</f>
        <v>0</v>
      </c>
      <c r="LY212" s="54">
        <f>INDEX('[1]2019'!$M$7:$NZ$33,MATCH($B$212,'[1]2019'!$C$7:$C$33,0),MATCH(LY211,'[1]2019'!$M$5:$NZ$5))</f>
        <v>0</v>
      </c>
      <c r="LZ212" s="54">
        <f>INDEX('[1]2019'!$M$7:$NZ$33,MATCH($B$212,'[1]2019'!$C$7:$C$33,0),MATCH(LZ211,'[1]2019'!$M$5:$NZ$5))</f>
        <v>2</v>
      </c>
      <c r="MA212" s="54">
        <f>INDEX('[1]2019'!$M$7:$NZ$33,MATCH($B$212,'[1]2019'!$C$7:$C$33,0),MATCH(MA211,'[1]2019'!$M$5:$NZ$5))</f>
        <v>2</v>
      </c>
      <c r="MB212" s="54">
        <f>INDEX('[1]2019'!$M$7:$NZ$33,MATCH($B$212,'[1]2019'!$C$7:$C$33,0),MATCH(MB211,'[1]2019'!$M$5:$NZ$5))</f>
        <v>2</v>
      </c>
      <c r="MC212" s="54">
        <f>INDEX('[1]2019'!$M$7:$NZ$33,MATCH($B$212,'[1]2019'!$C$7:$C$33,0),MATCH(MC211,'[1]2019'!$M$5:$NZ$5))</f>
        <v>0</v>
      </c>
      <c r="MD212" s="54">
        <f>INDEX('[1]2019'!$M$7:$NZ$33,MATCH($B$212,'[1]2019'!$C$7:$C$33,0),MATCH(MD211,'[1]2019'!$M$5:$NZ$5))</f>
        <v>2</v>
      </c>
      <c r="ME212" s="54">
        <f>INDEX('[1]2019'!$M$7:$NZ$33,MATCH($B$212,'[1]2019'!$C$7:$C$33,0),MATCH(ME211,'[1]2019'!$M$5:$NZ$5))</f>
        <v>2</v>
      </c>
      <c r="MF212" s="54">
        <f>INDEX('[1]2019'!$M$7:$NZ$33,MATCH($B$212,'[1]2019'!$C$7:$C$33,0),MATCH(MF211,'[1]2019'!$M$5:$NZ$5))</f>
        <v>2</v>
      </c>
      <c r="MG212" s="54">
        <f>INDEX('[1]2019'!$M$7:$NZ$33,MATCH($B$212,'[1]2019'!$C$7:$C$33,0),MATCH(MG211,'[1]2019'!$M$5:$NZ$5))</f>
        <v>2</v>
      </c>
      <c r="MH212" s="54">
        <f>INDEX('[1]2019'!$M$7:$NZ$33,MATCH($B$212,'[1]2019'!$C$7:$C$33,0),MATCH(MH211,'[1]2019'!$M$5:$NZ$5))</f>
        <v>0</v>
      </c>
      <c r="MI212" s="54">
        <f>INDEX('[1]2019'!$M$7:$NZ$33,MATCH($B$212,'[1]2019'!$C$7:$C$33,0),MATCH(MI211,'[1]2019'!$M$5:$NZ$5))</f>
        <v>0</v>
      </c>
      <c r="MJ212" s="54">
        <f>INDEX('[1]2019'!$M$7:$NZ$33,MATCH($B$212,'[1]2019'!$C$7:$C$33,0),MATCH(MJ211,'[1]2019'!$M$5:$NZ$5))</f>
        <v>1</v>
      </c>
      <c r="MK212" s="54">
        <f>INDEX('[1]2019'!$M$7:$NZ$33,MATCH($B$212,'[1]2019'!$C$7:$C$33,0),MATCH(MK211,'[1]2019'!$M$5:$NZ$5))</f>
        <v>1</v>
      </c>
      <c r="ML212" s="54">
        <f>INDEX('[1]2019'!$M$7:$NZ$33,MATCH($B$212,'[1]2019'!$C$7:$C$33,0),MATCH(ML211,'[1]2019'!$M$5:$NZ$5))</f>
        <v>1</v>
      </c>
      <c r="MM212" s="54">
        <f>INDEX('[1]2019'!$M$7:$NZ$33,MATCH($B$212,'[1]2019'!$C$7:$C$33,0),MATCH(MM211,'[1]2019'!$M$5:$NZ$5))</f>
        <v>1</v>
      </c>
      <c r="MN212" s="54">
        <f>INDEX('[1]2019'!$M$7:$NZ$33,MATCH($B$212,'[1]2019'!$C$7:$C$33,0),MATCH(MN211,'[1]2019'!$M$5:$NZ$5))</f>
        <v>1</v>
      </c>
      <c r="MO212" s="54">
        <f>INDEX('[1]2019'!$M$7:$NZ$33,MATCH($B$212,'[1]2019'!$C$7:$C$33,0),MATCH(MO211,'[1]2019'!$M$5:$NZ$5))</f>
        <v>0</v>
      </c>
      <c r="MP212" s="54">
        <f>INDEX('[1]2019'!$M$7:$NZ$33,MATCH($B$212,'[1]2019'!$C$7:$C$33,0),MATCH(MP211,'[1]2019'!$M$5:$NZ$5))</f>
        <v>0</v>
      </c>
      <c r="MQ212" s="54">
        <f>INDEX('[1]2019'!$M$7:$NZ$33,MATCH($B$212,'[1]2019'!$C$7:$C$33,0),MATCH(MQ211,'[1]2019'!$M$5:$NZ$5))</f>
        <v>1</v>
      </c>
      <c r="MR212" s="54">
        <f>INDEX('[1]2019'!$M$7:$NZ$33,MATCH($B$212,'[1]2019'!$C$7:$C$33,0),MATCH(MR211,'[1]2019'!$M$5:$NZ$5))</f>
        <v>1</v>
      </c>
      <c r="MS212" s="54">
        <f>INDEX('[1]2019'!$M$7:$NZ$33,MATCH($B$212,'[1]2019'!$C$7:$C$33,0),MATCH(MS211,'[1]2019'!$M$5:$NZ$5))</f>
        <v>1</v>
      </c>
      <c r="MT212" s="54">
        <f>INDEX('[1]2019'!$M$7:$NZ$33,MATCH($B$212,'[1]2019'!$C$7:$C$33,0),MATCH(MT211,'[1]2019'!$M$5:$NZ$5))</f>
        <v>1</v>
      </c>
      <c r="MU212" s="54">
        <f>INDEX('[1]2019'!$M$7:$NZ$33,MATCH($B$212,'[1]2019'!$C$7:$C$33,0),MATCH(MU211,'[1]2019'!$M$5:$NZ$5))</f>
        <v>1</v>
      </c>
      <c r="MV212" s="54">
        <f>INDEX('[1]2019'!$M$7:$NZ$33,MATCH($B$212,'[1]2019'!$C$7:$C$33,0),MATCH(MV211,'[1]2019'!$M$5:$NZ$5))</f>
        <v>0</v>
      </c>
      <c r="MW212" s="54">
        <f>INDEX('[1]2019'!$M$7:$NZ$33,MATCH($B$212,'[1]2019'!$C$7:$C$33,0),MATCH(MW211,'[1]2019'!$M$5:$NZ$5))</f>
        <v>0</v>
      </c>
      <c r="MX212" s="54">
        <f>INDEX('[1]2019'!$M$7:$NZ$33,MATCH($B$212,'[1]2019'!$C$7:$C$33,0),MATCH(MX211,'[1]2019'!$M$5:$NZ$5))</f>
        <v>2</v>
      </c>
      <c r="MY212" s="54">
        <f>INDEX('[1]2019'!$M$7:$NZ$33,MATCH($B$212,'[1]2019'!$C$7:$C$33,0),MATCH(MY211,'[1]2019'!$M$5:$NZ$5))</f>
        <v>2</v>
      </c>
      <c r="MZ212" s="54">
        <f>INDEX('[1]2019'!$M$7:$NZ$33,MATCH($B$212,'[1]2019'!$C$7:$C$33,0),MATCH(MZ211,'[1]2019'!$M$5:$NZ$5))</f>
        <v>0</v>
      </c>
      <c r="NA212" s="54">
        <f>INDEX('[1]2019'!$M$7:$NZ$33,MATCH($B$212,'[1]2019'!$C$7:$C$33,0),MATCH(NA211,'[1]2019'!$M$5:$NZ$5))</f>
        <v>0</v>
      </c>
      <c r="NB212" s="54">
        <f>INDEX('[1]2019'!$M$7:$NZ$33,MATCH($B$212,'[1]2019'!$C$7:$C$33,0),MATCH(NB211,'[1]2019'!$M$5:$NZ$5))</f>
        <v>2</v>
      </c>
      <c r="NC212" s="54">
        <f>INDEX('[1]2019'!$M$7:$NZ$33,MATCH($B$212,'[1]2019'!$C$7:$C$33,0),MATCH(NC211,'[1]2019'!$M$5:$NZ$5))</f>
        <v>2</v>
      </c>
      <c r="ND212" s="54">
        <f>INDEX('[1]2019'!$M$7:$NZ$33,MATCH($B$212,'[1]2019'!$C$7:$C$33,0),MATCH(ND211,'[1]2019'!$M$5:$NZ$5))</f>
        <v>2</v>
      </c>
      <c r="NE212" s="54">
        <f>INDEX('[1]2019'!$M$7:$NZ$33,MATCH($B$212,'[1]2019'!$C$7:$C$33,0),MATCH(NE211,'[1]2019'!$M$5:$NZ$5))</f>
        <v>2</v>
      </c>
      <c r="NF212" s="54">
        <f>INDEX('[1]2019'!$M$7:$NZ$33,MATCH($B$212,'[1]2019'!$C$7:$C$33,0),MATCH(NF211,'[1]2019'!$M$5:$NZ$5))</f>
        <v>0</v>
      </c>
      <c r="NG212" s="54">
        <f>INDEX('[1]2019'!$M$7:$NZ$33,MATCH($B$212,'[1]2019'!$C$7:$C$33,0),MATCH(NG211,'[1]2019'!$M$5:$NZ$5))</f>
        <v>5</v>
      </c>
      <c r="NH212" s="54">
        <f>INDEX('[1]2019'!$M$7:$NZ$33,MATCH($B$212,'[1]2019'!$C$7:$C$33,0),MATCH(NH211,'[1]2019'!$M$5:$NZ$5))</f>
        <v>2</v>
      </c>
      <c r="NI212" s="54">
        <f>INDEX('[1]2019'!$M$7:$NZ$33,MATCH($B$212,'[1]2019'!$C$7:$C$33,0),MATCH(NI211,'[1]2019'!$M$5:$NZ$5))</f>
        <v>2</v>
      </c>
      <c r="NJ212" s="54">
        <f>INDEX('[1]2019'!$M$7:$NZ$33,MATCH($B$212,'[1]2019'!$C$7:$C$33,0),MATCH(NJ211,'[1]2019'!$M$5:$NZ$5))</f>
        <v>0</v>
      </c>
      <c r="NK212" s="54">
        <f>INDEX('[1]2019'!$M$7:$NZ$33,MATCH($B$212,'[1]2019'!$C$7:$C$33,0),MATCH(NK211,'[1]2019'!$M$5:$NZ$5))</f>
        <v>0</v>
      </c>
      <c r="NL212" s="54">
        <f>INDEX('[1]2019'!$M$7:$NZ$33,MATCH($B$212,'[1]2019'!$C$7:$C$33,0),MATCH(NL211,'[1]2019'!$M$5:$NZ$5))</f>
        <v>2</v>
      </c>
      <c r="NM212" s="54">
        <f>INDEX('[1]2019'!$M$7:$NZ$33,MATCH($B$212,'[1]2019'!$C$7:$C$33,0),MATCH(NM211,'[1]2019'!$M$5:$NZ$5))</f>
        <v>2</v>
      </c>
      <c r="NN212" s="54">
        <f>INDEX('[1]2019'!$M$7:$NZ$33,MATCH($B$212,'[1]2019'!$C$7:$C$33,0),MATCH(NN211,'[1]2019'!$M$5:$NZ$5))</f>
        <v>2</v>
      </c>
      <c r="NO212" s="54">
        <f>INDEX('[1]2019'!$M$7:$NZ$33,MATCH($B$212,'[1]2019'!$C$7:$C$33,0),MATCH(NO211,'[1]2019'!$M$5:$NZ$5))</f>
        <v>0</v>
      </c>
      <c r="NP212" s="54">
        <f>INDEX('[1]2019'!$M$7:$NZ$33,MATCH($B$212,'[1]2019'!$C$7:$C$33,0),MATCH(NP211,'[1]2019'!$M$5:$NZ$5))</f>
        <v>0</v>
      </c>
      <c r="NQ212" s="54">
        <f>INDEX('[1]2019'!$M$7:$NZ$33,MATCH($B$212,'[1]2019'!$C$7:$C$33,0),MATCH(NQ211,'[1]2019'!$M$5:$NZ$5))</f>
        <v>0</v>
      </c>
      <c r="NR212" s="54">
        <f>INDEX('[1]2019'!$M$7:$NZ$33,MATCH($B$212,'[1]2019'!$C$7:$C$33,0),MATCH(NR211,'[1]2019'!$M$5:$NZ$5))</f>
        <v>0</v>
      </c>
    </row>
    <row r="213" spans="1:382" ht="19.5" customHeight="1" x14ac:dyDescent="0.3">
      <c r="A213" s="2" t="s">
        <v>59</v>
      </c>
      <c r="B213" s="116"/>
      <c r="C213" s="32"/>
      <c r="D213" s="32"/>
      <c r="E213" s="48">
        <f>IF(AND(INDEX('[1]2019'!$M$7:$NZ$33,MATCH($B$212,'[1]2019'!$C$7:$C$33,0),MATCH(E55,'[1]2019'!$M$5:$NZ$5))=0,E219="AT"),"FH",IF(AND(INDEX('[1]2019'!$M$7:$NZ$33,MATCH($B$212,'[1]2019'!$C$7:$C$33,0),MATCH(E55,'[1]2019'!$M$5:$NZ$5))&gt;2,E219="AT"),"FH",INDEX('[1]2019'!$M$7:$NZ$33,MATCH($B$212,'[1]2019'!$C$7:$C$33,0),MATCH(E55,'[1]2019'!$M$5:$NZ$5))))</f>
        <v>2</v>
      </c>
      <c r="F213" s="48">
        <f>IF(AND(INDEX('[1]2019'!$M$7:$NZ$33,MATCH($B$212,'[1]2019'!$C$7:$C$33,0),MATCH(F55,'[1]2019'!$M$5:$NZ$5))=0,F219="AT"),"FH",IF(AND(INDEX('[1]2019'!$M$7:$NZ$33,MATCH($B$212,'[1]2019'!$C$7:$C$33,0),MATCH(F55,'[1]2019'!$M$5:$NZ$5))&gt;2,F219="AT"),"FH",INDEX('[1]2019'!$M$7:$NZ$33,MATCH($B$212,'[1]2019'!$C$7:$C$33,0),MATCH(F55,'[1]2019'!$M$5:$NZ$5))))</f>
        <v>2</v>
      </c>
      <c r="G213" s="48">
        <f>IF(AND(INDEX('[1]2019'!$M$7:$NZ$33,MATCH($B$212,'[1]2019'!$C$7:$C$33,0),MATCH(G55,'[1]2019'!$M$5:$NZ$5))=0,G219="AT"),"FH",IF(AND(INDEX('[1]2019'!$M$7:$NZ$33,MATCH($B$212,'[1]2019'!$C$7:$C$33,0),MATCH(G55,'[1]2019'!$M$5:$NZ$5))&gt;2,G219="AT"),"FH",INDEX('[1]2019'!$M$7:$NZ$33,MATCH($B$212,'[1]2019'!$C$7:$C$33,0),MATCH(G55,'[1]2019'!$M$5:$NZ$5))))</f>
        <v>2</v>
      </c>
      <c r="H213" s="48">
        <f>IF(AND(INDEX('[1]2019'!$M$7:$NZ$33,MATCH($B$212,'[1]2019'!$C$7:$C$33,0),MATCH(H55,'[1]2019'!$M$5:$NZ$5))=0,H219="AT"),"FH",IF(AND(INDEX('[1]2019'!$M$7:$NZ$33,MATCH($B$212,'[1]2019'!$C$7:$C$33,0),MATCH(H55,'[1]2019'!$M$5:$NZ$5))&gt;2,H219="AT"),"FH",INDEX('[1]2019'!$M$7:$NZ$33,MATCH($B$212,'[1]2019'!$C$7:$C$33,0),MATCH(H55,'[1]2019'!$M$5:$NZ$5))))</f>
        <v>2</v>
      </c>
      <c r="I213" s="48">
        <f>IF(AND(INDEX('[1]2019'!$M$7:$NZ$33,MATCH($B$212,'[1]2019'!$C$7:$C$33,0),MATCH(I55,'[1]2019'!$M$5:$NZ$5))=0,I219="AT"),"FH",IF(AND(INDEX('[1]2019'!$M$7:$NZ$33,MATCH($B$212,'[1]2019'!$C$7:$C$33,0),MATCH(I55,'[1]2019'!$M$5:$NZ$5))&gt;2,I219="AT"),"FH",INDEX('[1]2019'!$M$7:$NZ$33,MATCH($B$212,'[1]2019'!$C$7:$C$33,0),MATCH(I55,'[1]2019'!$M$5:$NZ$5))))</f>
        <v>2</v>
      </c>
      <c r="J213" s="48">
        <f>IF(AND(INDEX('[1]2019'!$M$7:$NZ$33,MATCH($B$212,'[1]2019'!$C$7:$C$33,0),MATCH(J55,'[1]2019'!$M$5:$NZ$5))=0,J219="AT"),"FH",IF(AND(INDEX('[1]2019'!$M$7:$NZ$33,MATCH($B$212,'[1]2019'!$C$7:$C$33,0),MATCH(J55,'[1]2019'!$M$5:$NZ$5))&gt;2,J219="AT"),"FH",INDEX('[1]2019'!$M$7:$NZ$33,MATCH($B$212,'[1]2019'!$C$7:$C$33,0),MATCH(J55,'[1]2019'!$M$5:$NZ$5))))</f>
        <v>0</v>
      </c>
      <c r="K213" s="48">
        <f>IF(AND(INDEX('[1]2019'!$M$7:$NZ$33,MATCH($B$212,'[1]2019'!$C$7:$C$33,0),MATCH(K55,'[1]2019'!$M$5:$NZ$5))=0,K219="AT"),"FH",IF(AND(INDEX('[1]2019'!$M$7:$NZ$33,MATCH($B$212,'[1]2019'!$C$7:$C$33,0),MATCH(K55,'[1]2019'!$M$5:$NZ$5))&gt;2,K219="AT"),"FH",INDEX('[1]2019'!$M$7:$NZ$33,MATCH($B$212,'[1]2019'!$C$7:$C$33,0),MATCH(K55,'[1]2019'!$M$5:$NZ$5))))</f>
        <v>0</v>
      </c>
      <c r="L213" s="48">
        <f>IF(AND(INDEX('[1]2019'!$M$7:$NZ$33,MATCH($B$212,'[1]2019'!$C$7:$C$33,0),MATCH(L55,'[1]2019'!$M$5:$NZ$5))=0,L219="AT"),"FH",IF(AND(INDEX('[1]2019'!$M$7:$NZ$33,MATCH($B$212,'[1]2019'!$C$7:$C$33,0),MATCH(L55,'[1]2019'!$M$5:$NZ$5))&gt;2,L219="AT"),"FH",INDEX('[1]2019'!$M$7:$NZ$33,MATCH($B$212,'[1]2019'!$C$7:$C$33,0),MATCH(L55,'[1]2019'!$M$5:$NZ$5))))</f>
        <v>0</v>
      </c>
      <c r="M213" s="48">
        <f>IF(AND(INDEX('[1]2019'!$M$7:$NZ$33,MATCH($B$212,'[1]2019'!$C$7:$C$33,0),MATCH(M55,'[1]2019'!$M$5:$NZ$5))=0,M219="AT"),"FH",IF(AND(INDEX('[1]2019'!$M$7:$NZ$33,MATCH($B$212,'[1]2019'!$C$7:$C$33,0),MATCH(M55,'[1]2019'!$M$5:$NZ$5))&gt;2,M219="AT"),"FH",INDEX('[1]2019'!$M$7:$NZ$33,MATCH($B$212,'[1]2019'!$C$7:$C$33,0),MATCH(M55,'[1]2019'!$M$5:$NZ$5))))</f>
        <v>5</v>
      </c>
      <c r="N213" s="48">
        <f>IF(AND(INDEX('[1]2019'!$M$7:$NZ$33,MATCH($B$212,'[1]2019'!$C$7:$C$33,0),MATCH(N55,'[1]2019'!$M$5:$NZ$5))=0,N219="AT"),"FH",IF(AND(INDEX('[1]2019'!$M$7:$NZ$33,MATCH($B$212,'[1]2019'!$C$7:$C$33,0),MATCH(N55,'[1]2019'!$M$5:$NZ$5))&gt;2,N219="AT"),"FH",INDEX('[1]2019'!$M$7:$NZ$33,MATCH($B$212,'[1]2019'!$C$7:$C$33,0),MATCH(N55,'[1]2019'!$M$5:$NZ$5))))</f>
        <v>2</v>
      </c>
      <c r="O213" s="48">
        <f>IF(AND(INDEX('[1]2019'!$M$7:$NZ$33,MATCH($B$212,'[1]2019'!$C$7:$C$33,0),MATCH(O55,'[1]2019'!$M$5:$NZ$5))=0,O219="AT"),"FH",IF(AND(INDEX('[1]2019'!$M$7:$NZ$33,MATCH($B$212,'[1]2019'!$C$7:$C$33,0),MATCH(O55,'[1]2019'!$M$5:$NZ$5))&gt;2,O219="AT"),"FH",INDEX('[1]2019'!$M$7:$NZ$33,MATCH($B$212,'[1]2019'!$C$7:$C$33,0),MATCH(O55,'[1]2019'!$M$5:$NZ$5))))</f>
        <v>1</v>
      </c>
      <c r="P213" s="48">
        <f>IF(AND(INDEX('[1]2019'!$M$7:$NZ$33,MATCH($B$212,'[1]2019'!$C$7:$C$33,0),MATCH(P55,'[1]2019'!$M$5:$NZ$5))=0,P219="AT"),"FH",IF(AND(INDEX('[1]2019'!$M$7:$NZ$33,MATCH($B$212,'[1]2019'!$C$7:$C$33,0),MATCH(P55,'[1]2019'!$M$5:$NZ$5))&gt;2,P219="AT"),"FH",INDEX('[1]2019'!$M$7:$NZ$33,MATCH($B$212,'[1]2019'!$C$7:$C$33,0),MATCH(P55,'[1]2019'!$M$5:$NZ$5))))</f>
        <v>1</v>
      </c>
      <c r="Q213" s="48">
        <f>IF(AND(INDEX('[1]2019'!$M$7:$NZ$33,MATCH($B$212,'[1]2019'!$C$7:$C$33,0),MATCH(Q55,'[1]2019'!$M$5:$NZ$5))=0,Q219="AT"),"FH",IF(AND(INDEX('[1]2019'!$M$7:$NZ$33,MATCH($B$212,'[1]2019'!$C$7:$C$33,0),MATCH(Q55,'[1]2019'!$M$5:$NZ$5))&gt;2,Q219="AT"),"FH",INDEX('[1]2019'!$M$7:$NZ$33,MATCH($B$212,'[1]2019'!$C$7:$C$33,0),MATCH(Q55,'[1]2019'!$M$5:$NZ$5))))</f>
        <v>0</v>
      </c>
      <c r="R213" s="48">
        <f>IF(AND(INDEX('[1]2019'!$M$7:$NZ$33,MATCH($B$212,'[1]2019'!$C$7:$C$33,0),MATCH(R55,'[1]2019'!$M$5:$NZ$5))=0,R219="AT"),"FH",IF(AND(INDEX('[1]2019'!$M$7:$NZ$33,MATCH($B$212,'[1]2019'!$C$7:$C$33,0),MATCH(R55,'[1]2019'!$M$5:$NZ$5))&gt;2,R219="AT"),"FH",INDEX('[1]2019'!$M$7:$NZ$33,MATCH($B$212,'[1]2019'!$C$7:$C$33,0),MATCH(R55,'[1]2019'!$M$5:$NZ$5))))</f>
        <v>0</v>
      </c>
      <c r="S213" s="48">
        <f>IF(AND(INDEX('[1]2019'!$M$7:$NZ$33,MATCH($B$212,'[1]2019'!$C$7:$C$33,0),MATCH(S55,'[1]2019'!$M$5:$NZ$5))=0,S219="AT"),"FH",IF(AND(INDEX('[1]2019'!$M$7:$NZ$33,MATCH($B$212,'[1]2019'!$C$7:$C$33,0),MATCH(S55,'[1]2019'!$M$5:$NZ$5))&gt;2,S219="AT"),"FH",INDEX('[1]2019'!$M$7:$NZ$33,MATCH($B$212,'[1]2019'!$C$7:$C$33,0),MATCH(S55,'[1]2019'!$M$5:$NZ$5))))</f>
        <v>2</v>
      </c>
      <c r="T213" s="48">
        <f>IF(AND(INDEX('[1]2019'!$M$7:$NZ$33,MATCH($B$212,'[1]2019'!$C$7:$C$33,0),MATCH(T55,'[1]2019'!$M$5:$NZ$5))=0,T219="AT"),"FH",IF(AND(INDEX('[1]2019'!$M$7:$NZ$33,MATCH($B$212,'[1]2019'!$C$7:$C$33,0),MATCH(T55,'[1]2019'!$M$5:$NZ$5))&gt;2,T219="AT"),"FH",INDEX('[1]2019'!$M$7:$NZ$33,MATCH($B$212,'[1]2019'!$C$7:$C$33,0),MATCH(T55,'[1]2019'!$M$5:$NZ$5))))</f>
        <v>2</v>
      </c>
      <c r="U213" s="48">
        <f>IF(AND(INDEX('[1]2019'!$M$7:$NZ$33,MATCH($B$212,'[1]2019'!$C$7:$C$33,0),MATCH(U55,'[1]2019'!$M$5:$NZ$5))=0,U219="AT"),"FH",IF(AND(INDEX('[1]2019'!$M$7:$NZ$33,MATCH($B$212,'[1]2019'!$C$7:$C$33,0),MATCH(U55,'[1]2019'!$M$5:$NZ$5))&gt;2,U219="AT"),"FH",INDEX('[1]2019'!$M$7:$NZ$33,MATCH($B$212,'[1]2019'!$C$7:$C$33,0),MATCH(U55,'[1]2019'!$M$5:$NZ$5))))</f>
        <v>2</v>
      </c>
      <c r="V213" s="48">
        <f>IF(AND(INDEX('[1]2019'!$M$7:$NZ$33,MATCH($B$212,'[1]2019'!$C$7:$C$33,0),MATCH(V55,'[1]2019'!$M$5:$NZ$5))=0,V219="AT"),"FH",IF(AND(INDEX('[1]2019'!$M$7:$NZ$33,MATCH($B$212,'[1]2019'!$C$7:$C$33,0),MATCH(V55,'[1]2019'!$M$5:$NZ$5))&gt;2,V219="AT"),"FH",INDEX('[1]2019'!$M$7:$NZ$33,MATCH($B$212,'[1]2019'!$C$7:$C$33,0),MATCH(V55,'[1]2019'!$M$5:$NZ$5))))</f>
        <v>2</v>
      </c>
      <c r="W213" s="48">
        <f>IF(AND(INDEX('[1]2019'!$M$7:$NZ$33,MATCH($B$212,'[1]2019'!$C$7:$C$33,0),MATCH(W55,'[1]2019'!$M$5:$NZ$5))=0,W219="AT"),"FH",IF(AND(INDEX('[1]2019'!$M$7:$NZ$33,MATCH($B$212,'[1]2019'!$C$7:$C$33,0),MATCH(W55,'[1]2019'!$M$5:$NZ$5))&gt;2,W219="AT"),"FH",INDEX('[1]2019'!$M$7:$NZ$33,MATCH($B$212,'[1]2019'!$C$7:$C$33,0),MATCH(W55,'[1]2019'!$M$5:$NZ$5))))</f>
        <v>2</v>
      </c>
      <c r="X213" s="48">
        <f>IF(AND(INDEX('[1]2019'!$M$7:$NZ$33,MATCH($B$212,'[1]2019'!$C$7:$C$33,0),MATCH(X55,'[1]2019'!$M$5:$NZ$5))=0,X219="AT"),"FH",IF(AND(INDEX('[1]2019'!$M$7:$NZ$33,MATCH($B$212,'[1]2019'!$C$7:$C$33,0),MATCH(X55,'[1]2019'!$M$5:$NZ$5))&gt;2,X219="AT"),"FH",INDEX('[1]2019'!$M$7:$NZ$33,MATCH($B$212,'[1]2019'!$C$7:$C$33,0),MATCH(X55,'[1]2019'!$M$5:$NZ$5))))</f>
        <v>0</v>
      </c>
      <c r="Y213" s="48">
        <f>IF(AND(INDEX('[1]2019'!$M$7:$NZ$33,MATCH($B$212,'[1]2019'!$C$7:$C$33,0),MATCH(Y55,'[1]2019'!$M$5:$NZ$5))=0,Y219="AT"),"FH",IF(AND(INDEX('[1]2019'!$M$7:$NZ$33,MATCH($B$212,'[1]2019'!$C$7:$C$33,0),MATCH(Y55,'[1]2019'!$M$5:$NZ$5))&gt;2,Y219="AT"),"FH",INDEX('[1]2019'!$M$7:$NZ$33,MATCH($B$212,'[1]2019'!$C$7:$C$33,0),MATCH(Y55,'[1]2019'!$M$5:$NZ$5))))</f>
        <v>0</v>
      </c>
      <c r="Z213" s="48">
        <f>IF(AND(INDEX('[1]2019'!$M$7:$NZ$33,MATCH($B$212,'[1]2019'!$C$7:$C$33,0),MATCH(Z55,'[1]2019'!$M$5:$NZ$5))=0,Z219="AT"),"FH",IF(AND(INDEX('[1]2019'!$M$7:$NZ$33,MATCH($B$212,'[1]2019'!$C$7:$C$33,0),MATCH(Z55,'[1]2019'!$M$5:$NZ$5))&gt;2,Z219="AT"),"FH",INDEX('[1]2019'!$M$7:$NZ$33,MATCH($B$212,'[1]2019'!$C$7:$C$33,0),MATCH(Z55,'[1]2019'!$M$5:$NZ$5))))</f>
        <v>2</v>
      </c>
      <c r="AA213" s="48">
        <f>IF(AND(INDEX('[1]2019'!$M$7:$NZ$33,MATCH($B$212,'[1]2019'!$C$7:$C$33,0),MATCH(AA55,'[1]2019'!$M$5:$NZ$5))=0,AA219="AT"),"FH",IF(AND(INDEX('[1]2019'!$M$7:$NZ$33,MATCH($B$212,'[1]2019'!$C$7:$C$33,0),MATCH(AA55,'[1]2019'!$M$5:$NZ$5))&gt;2,AA219="AT"),"FH",INDEX('[1]2019'!$M$7:$NZ$33,MATCH($B$212,'[1]2019'!$C$7:$C$33,0),MATCH(AA55,'[1]2019'!$M$5:$NZ$5))))</f>
        <v>2</v>
      </c>
      <c r="AB213" s="48">
        <f>IF(AND(INDEX('[1]2019'!$M$7:$NZ$33,MATCH($B$212,'[1]2019'!$C$7:$C$33,0),MATCH(AB55,'[1]2019'!$M$5:$NZ$5))=0,AB219="AT"),"FH",IF(AND(INDEX('[1]2019'!$M$7:$NZ$33,MATCH($B$212,'[1]2019'!$C$7:$C$33,0),MATCH(AB55,'[1]2019'!$M$5:$NZ$5))&gt;2,AB219="AT"),"FH",INDEX('[1]2019'!$M$7:$NZ$33,MATCH($B$212,'[1]2019'!$C$7:$C$33,0),MATCH(AB55,'[1]2019'!$M$5:$NZ$5))))</f>
        <v>2</v>
      </c>
      <c r="AC213" s="48">
        <f>IF(AND(INDEX('[1]2019'!$M$7:$NZ$33,MATCH($B$212,'[1]2019'!$C$7:$C$33,0),MATCH(AC55,'[1]2019'!$M$5:$NZ$5))=0,AC219="AT"),"FH",IF(AND(INDEX('[1]2019'!$M$7:$NZ$33,MATCH($B$212,'[1]2019'!$C$7:$C$33,0),MATCH(AC55,'[1]2019'!$M$5:$NZ$5))&gt;2,AC219="AT"),"FH",INDEX('[1]2019'!$M$7:$NZ$33,MATCH($B$212,'[1]2019'!$C$7:$C$33,0),MATCH(AC55,'[1]2019'!$M$5:$NZ$5))))</f>
        <v>2</v>
      </c>
      <c r="AD213" s="48">
        <f>IF(AND(INDEX('[1]2019'!$M$7:$NZ$33,MATCH($B$212,'[1]2019'!$C$7:$C$33,0),MATCH(AD55,'[1]2019'!$M$5:$NZ$5))=0,AD219="AT"),"FH",IF(AND(INDEX('[1]2019'!$M$7:$NZ$33,MATCH($B$212,'[1]2019'!$C$7:$C$33,0),MATCH(AD55,'[1]2019'!$M$5:$NZ$5))&gt;2,AD219="AT"),"FH",INDEX('[1]2019'!$M$7:$NZ$33,MATCH($B$212,'[1]2019'!$C$7:$C$33,0),MATCH(AD55,'[1]2019'!$M$5:$NZ$5))))</f>
        <v>2</v>
      </c>
      <c r="AE213" s="48">
        <f>IF(AND(INDEX('[1]2019'!$M$7:$NZ$33,MATCH($B$212,'[1]2019'!$C$7:$C$33,0),MATCH(AE55,'[1]2019'!$M$5:$NZ$5))=0,AE219="AT"),"FH",IF(AND(INDEX('[1]2019'!$M$7:$NZ$33,MATCH($B$212,'[1]2019'!$C$7:$C$33,0),MATCH(AE55,'[1]2019'!$M$5:$NZ$5))&gt;2,AE219="AT"),"FH",INDEX('[1]2019'!$M$7:$NZ$33,MATCH($B$212,'[1]2019'!$C$7:$C$33,0),MATCH(AE55,'[1]2019'!$M$5:$NZ$5))))</f>
        <v>0</v>
      </c>
      <c r="AF213" s="48">
        <f>IF(AND(INDEX('[1]2019'!$M$7:$NZ$33,MATCH($B$212,'[1]2019'!$C$7:$C$33,0),MATCH(AF55,'[1]2019'!$M$5:$NZ$5))=0,AF219="AT"),"FH",IF(AND(INDEX('[1]2019'!$M$7:$NZ$33,MATCH($B$212,'[1]2019'!$C$7:$C$33,0),MATCH(AF55,'[1]2019'!$M$5:$NZ$5))&gt;2,AF219="AT"),"FH",INDEX('[1]2019'!$M$7:$NZ$33,MATCH($B$212,'[1]2019'!$C$7:$C$33,0),MATCH(AF55,'[1]2019'!$M$5:$NZ$5))))</f>
        <v>0</v>
      </c>
      <c r="AG213" s="48">
        <f>IF(AND(INDEX('[1]2019'!$M$7:$NZ$33,MATCH($B$212,'[1]2019'!$C$7:$C$33,0),MATCH(AG55,'[1]2019'!$M$5:$NZ$5))=0,AG219="AT"),"FH",IF(AND(INDEX('[1]2019'!$M$7:$NZ$33,MATCH($B$212,'[1]2019'!$C$7:$C$33,0),MATCH(AG55,'[1]2019'!$M$5:$NZ$5))&gt;2,AG219="AT"),"FH",INDEX('[1]2019'!$M$7:$NZ$33,MATCH($B$212,'[1]2019'!$C$7:$C$33,0),MATCH(AG55,'[1]2019'!$M$5:$NZ$5))))</f>
        <v>1</v>
      </c>
      <c r="AH213" s="48">
        <f>IF(AND(INDEX('[1]2019'!$M$7:$NZ$33,MATCH($B$212,'[1]2019'!$C$7:$C$33,0),MATCH(AH55,'[1]2019'!$M$5:$NZ$5))=0,AH219="AT"),"FH",IF(AND(INDEX('[1]2019'!$M$7:$NZ$33,MATCH($B$212,'[1]2019'!$C$7:$C$33,0),MATCH(AH55,'[1]2019'!$M$5:$NZ$5))&gt;2,AH219="AT"),"FH",INDEX('[1]2019'!$M$7:$NZ$33,MATCH($B$212,'[1]2019'!$C$7:$C$33,0),MATCH(AH55,'[1]2019'!$M$5:$NZ$5))))</f>
        <v>1</v>
      </c>
      <c r="AI213" s="48">
        <f>IF(AND(INDEX('[1]2019'!$M$7:$NZ$33,MATCH($B$212,'[1]2019'!$C$7:$C$33,0),MATCH(AI55,'[1]2019'!$M$5:$NZ$5))=0,AI219="AT"),"FH",IF(AND(INDEX('[1]2019'!$M$7:$NZ$33,MATCH($B$212,'[1]2019'!$C$7:$C$33,0),MATCH(AI55,'[1]2019'!$M$5:$NZ$5))&gt;2,AI219="AT"),"FH",INDEX('[1]2019'!$M$7:$NZ$33,MATCH($B$212,'[1]2019'!$C$7:$C$33,0),MATCH(AI55,'[1]2019'!$M$5:$NZ$5))))</f>
        <v>1</v>
      </c>
      <c r="AJ213" s="48">
        <f>IF(AND(INDEX('[1]2019'!$M$7:$NZ$33,MATCH($B$212,'[1]2019'!$C$7:$C$33,0),MATCH(AJ55,'[1]2019'!$M$5:$NZ$5))=0,AJ219="AT"),"FH",IF(AND(INDEX('[1]2019'!$M$7:$NZ$33,MATCH($B$212,'[1]2019'!$C$7:$C$33,0),MATCH(AJ55,'[1]2019'!$M$5:$NZ$5))&gt;2,AJ219="AT"),"FH",INDEX('[1]2019'!$M$7:$NZ$33,MATCH($B$212,'[1]2019'!$C$7:$C$33,0),MATCH(AJ55,'[1]2019'!$M$5:$NZ$5))))</f>
        <v>1</v>
      </c>
      <c r="AK213" s="48">
        <f>IF(AND(INDEX('[1]2019'!$M$7:$NZ$33,MATCH($B$212,'[1]2019'!$C$7:$C$33,0),MATCH(AK55,'[1]2019'!$M$5:$NZ$5))=0,AK219="AT"),"FH",IF(AND(INDEX('[1]2019'!$M$7:$NZ$33,MATCH($B$212,'[1]2019'!$C$7:$C$33,0),MATCH(AK55,'[1]2019'!$M$5:$NZ$5))&gt;2,AK219="AT"),"FH",INDEX('[1]2019'!$M$7:$NZ$33,MATCH($B$212,'[1]2019'!$C$7:$C$33,0),MATCH(AK55,'[1]2019'!$M$5:$NZ$5))))</f>
        <v>1</v>
      </c>
      <c r="AL213" s="48">
        <f>IF(AND(INDEX('[1]2019'!$M$7:$NZ$33,MATCH($B$212,'[1]2019'!$C$7:$C$33,0),MATCH(AL55,'[1]2019'!$M$5:$NZ$5))=0,AL219="AT"),"FH",IF(AND(INDEX('[1]2019'!$M$7:$NZ$33,MATCH($B$212,'[1]2019'!$C$7:$C$33,0),MATCH(AL55,'[1]2019'!$M$5:$NZ$5))&gt;2,AL219="AT"),"FH",INDEX('[1]2019'!$M$7:$NZ$33,MATCH($B$212,'[1]2019'!$C$7:$C$33,0),MATCH(AL55,'[1]2019'!$M$5:$NZ$5))))</f>
        <v>0</v>
      </c>
      <c r="AM213" s="48">
        <f>IF(AND(INDEX('[1]2019'!$M$7:$NZ$33,MATCH($B$212,'[1]2019'!$C$7:$C$33,0),MATCH(AM55,'[1]2019'!$M$5:$NZ$5))=0,AM219="AT"),"FH",IF(AND(INDEX('[1]2019'!$M$7:$NZ$33,MATCH($B$212,'[1]2019'!$C$7:$C$33,0),MATCH(AM55,'[1]2019'!$M$5:$NZ$5))&gt;2,AM219="AT"),"FH",INDEX('[1]2019'!$M$7:$NZ$33,MATCH($B$212,'[1]2019'!$C$7:$C$33,0),MATCH(AM55,'[1]2019'!$M$5:$NZ$5))))</f>
        <v>0</v>
      </c>
      <c r="AN213" s="48">
        <f>IF(AND(INDEX('[1]2019'!$M$7:$NZ$33,MATCH($B$212,'[1]2019'!$C$7:$C$33,0),MATCH(AN55,'[1]2019'!$M$5:$NZ$5))=0,AN219="AT"),"FH",IF(AND(INDEX('[1]2019'!$M$7:$NZ$33,MATCH($B$212,'[1]2019'!$C$7:$C$33,0),MATCH(AN55,'[1]2019'!$M$5:$NZ$5))&gt;2,AN219="AT"),"FH",INDEX('[1]2019'!$M$7:$NZ$33,MATCH($B$212,'[1]2019'!$C$7:$C$33,0),MATCH(AN55,'[1]2019'!$M$5:$NZ$5))))</f>
        <v>2</v>
      </c>
      <c r="AO213" s="48">
        <f>IF(AND(INDEX('[1]2019'!$M$7:$NZ$33,MATCH($B$212,'[1]2019'!$C$7:$C$33,0),MATCH(AO55,'[1]2019'!$M$5:$NZ$5))=0,AO219="AT"),"FH",IF(AND(INDEX('[1]2019'!$M$7:$NZ$33,MATCH($B$212,'[1]2019'!$C$7:$C$33,0),MATCH(AO55,'[1]2019'!$M$5:$NZ$5))&gt;2,AO219="AT"),"FH",INDEX('[1]2019'!$M$7:$NZ$33,MATCH($B$212,'[1]2019'!$C$7:$C$33,0),MATCH(AO55,'[1]2019'!$M$5:$NZ$5))))</f>
        <v>0</v>
      </c>
      <c r="AP213" s="48">
        <f>IF(AND(INDEX('[1]2019'!$M$7:$NZ$33,MATCH($B$212,'[1]2019'!$C$7:$C$33,0),MATCH(AP55,'[1]2019'!$M$5:$NZ$5))=0,AP219="AT"),"FH",IF(AND(INDEX('[1]2019'!$M$7:$NZ$33,MATCH($B$212,'[1]2019'!$C$7:$C$33,0),MATCH(AP55,'[1]2019'!$M$5:$NZ$5))&gt;2,AP219="AT"),"FH",INDEX('[1]2019'!$M$7:$NZ$33,MATCH($B$212,'[1]2019'!$C$7:$C$33,0),MATCH(AP55,'[1]2019'!$M$5:$NZ$5))))</f>
        <v>2</v>
      </c>
      <c r="AQ213" s="48">
        <f>IF(AND(INDEX('[1]2019'!$M$7:$NZ$33,MATCH($B$212,'[1]2019'!$C$7:$C$33,0),MATCH(AQ55,'[1]2019'!$M$5:$NZ$5))=0,AQ219="AT"),"FH",IF(AND(INDEX('[1]2019'!$M$7:$NZ$33,MATCH($B$212,'[1]2019'!$C$7:$C$33,0),MATCH(AQ55,'[1]2019'!$M$5:$NZ$5))&gt;2,AQ219="AT"),"FH",INDEX('[1]2019'!$M$7:$NZ$33,MATCH($B$212,'[1]2019'!$C$7:$C$33,0),MATCH(AQ55,'[1]2019'!$M$5:$NZ$5))))</f>
        <v>2</v>
      </c>
      <c r="AR213" s="48">
        <f>IF(AND(INDEX('[1]2019'!$M$7:$NZ$33,MATCH($B$212,'[1]2019'!$C$7:$C$33,0),MATCH(AR55,'[1]2019'!$M$5:$NZ$5))=0,AR219="AT"),"FH",IF(AND(INDEX('[1]2019'!$M$7:$NZ$33,MATCH($B$212,'[1]2019'!$C$7:$C$33,0),MATCH(AR55,'[1]2019'!$M$5:$NZ$5))&gt;2,AR219="AT"),"FH",INDEX('[1]2019'!$M$7:$NZ$33,MATCH($B$212,'[1]2019'!$C$7:$C$33,0),MATCH(AR55,'[1]2019'!$M$5:$NZ$5))))</f>
        <v>0</v>
      </c>
      <c r="AS213" s="48">
        <f>IF(AND(INDEX('[1]2019'!$M$7:$NZ$33,MATCH($B$212,'[1]2019'!$C$7:$C$33,0),MATCH(AS55,'[1]2019'!$M$5:$NZ$5))=0,AS219="AT"),"FH",IF(AND(INDEX('[1]2019'!$M$7:$NZ$33,MATCH($B$212,'[1]2019'!$C$7:$C$33,0),MATCH(AS55,'[1]2019'!$M$5:$NZ$5))&gt;2,AS219="AT"),"FH",INDEX('[1]2019'!$M$7:$NZ$33,MATCH($B$212,'[1]2019'!$C$7:$C$33,0),MATCH(AS55,'[1]2019'!$M$5:$NZ$5))))</f>
        <v>2</v>
      </c>
      <c r="AT213" s="48">
        <f>IF(AND(INDEX('[1]2019'!$M$7:$NZ$33,MATCH($B$212,'[1]2019'!$C$7:$C$33,0),MATCH(AT55,'[1]2019'!$M$5:$NZ$5))=0,AT219="AT"),"FH",IF(AND(INDEX('[1]2019'!$M$7:$NZ$33,MATCH($B$212,'[1]2019'!$C$7:$C$33,0),MATCH(AT55,'[1]2019'!$M$5:$NZ$5))&gt;2,AT219="AT"),"FH",INDEX('[1]2019'!$M$7:$NZ$33,MATCH($B$212,'[1]2019'!$C$7:$C$33,0),MATCH(AT55,'[1]2019'!$M$5:$NZ$5))))</f>
        <v>2</v>
      </c>
      <c r="AU213" s="48">
        <f>IF(AND(INDEX('[1]2019'!$M$7:$NZ$33,MATCH($B$212,'[1]2019'!$C$7:$C$33,0),MATCH(AU55,'[1]2019'!$M$5:$NZ$5))=0,AU219="AT"),"FH",IF(AND(INDEX('[1]2019'!$M$7:$NZ$33,MATCH($B$212,'[1]2019'!$C$7:$C$33,0),MATCH(AU55,'[1]2019'!$M$5:$NZ$5))&gt;2,AU219="AT"),"FH",INDEX('[1]2019'!$M$7:$NZ$33,MATCH($B$212,'[1]2019'!$C$7:$C$33,0),MATCH(AU55,'[1]2019'!$M$5:$NZ$5))))</f>
        <v>0</v>
      </c>
      <c r="AV213" s="48">
        <f>IF(AND(INDEX('[1]2019'!$M$7:$NZ$33,MATCH($B$212,'[1]2019'!$C$7:$C$33,0),MATCH(AV55,'[1]2019'!$M$5:$NZ$5))=0,AV219="AT"),"FH",IF(AND(INDEX('[1]2019'!$M$7:$NZ$33,MATCH($B$212,'[1]2019'!$C$7:$C$33,0),MATCH(AV55,'[1]2019'!$M$5:$NZ$5))&gt;2,AV219="AT"),"FH",INDEX('[1]2019'!$M$7:$NZ$33,MATCH($B$212,'[1]2019'!$C$7:$C$33,0),MATCH(AV55,'[1]2019'!$M$5:$NZ$5))))</f>
        <v>2</v>
      </c>
      <c r="AW213" s="48">
        <f>IF(AND(INDEX('[1]2019'!$M$7:$NZ$33,MATCH($B$212,'[1]2019'!$C$7:$C$33,0),MATCH(AW55,'[1]2019'!$M$5:$NZ$5))=0,AW219="AT"),"FH",IF(AND(INDEX('[1]2019'!$M$7:$NZ$33,MATCH($B$212,'[1]2019'!$C$7:$C$33,0),MATCH(AW55,'[1]2019'!$M$5:$NZ$5))&gt;2,AW219="AT"),"FH",INDEX('[1]2019'!$M$7:$NZ$33,MATCH($B$212,'[1]2019'!$C$7:$C$33,0),MATCH(AW55,'[1]2019'!$M$5:$NZ$5))))</f>
        <v>2</v>
      </c>
      <c r="AX213" s="48">
        <f>IF(AND(INDEX('[1]2019'!$M$7:$NZ$33,MATCH($B$212,'[1]2019'!$C$7:$C$33,0),MATCH(AX55,'[1]2019'!$M$5:$NZ$5))=0,AX219="AT"),"FH",IF(AND(INDEX('[1]2019'!$M$7:$NZ$33,MATCH($B$212,'[1]2019'!$C$7:$C$33,0),MATCH(AX55,'[1]2019'!$M$5:$NZ$5))&gt;2,AX219="AT"),"FH",INDEX('[1]2019'!$M$7:$NZ$33,MATCH($B$212,'[1]2019'!$C$7:$C$33,0),MATCH(AX55,'[1]2019'!$M$5:$NZ$5))))</f>
        <v>2</v>
      </c>
      <c r="AY213" s="48">
        <f>IF(AND(INDEX('[1]2019'!$M$7:$NZ$33,MATCH($B$212,'[1]2019'!$C$7:$C$33,0),MATCH(AY55,'[1]2019'!$M$5:$NZ$5))=0,AY219="AT"),"FH",IF(AND(INDEX('[1]2019'!$M$7:$NZ$33,MATCH($B$212,'[1]2019'!$C$7:$C$33,0),MATCH(AY55,'[1]2019'!$M$5:$NZ$5))&gt;2,AY219="AT"),"FH",INDEX('[1]2019'!$M$7:$NZ$33,MATCH($B$212,'[1]2019'!$C$7:$C$33,0),MATCH(AY55,'[1]2019'!$M$5:$NZ$5))))</f>
        <v>2</v>
      </c>
      <c r="AZ213" s="48">
        <f>IF(AND(INDEX('[1]2019'!$M$7:$NZ$33,MATCH($B$212,'[1]2019'!$C$7:$C$33,0),MATCH(AZ55,'[1]2019'!$M$5:$NZ$5))=0,AZ219="AT"),"FH",IF(AND(INDEX('[1]2019'!$M$7:$NZ$33,MATCH($B$212,'[1]2019'!$C$7:$C$33,0),MATCH(AZ55,'[1]2019'!$M$5:$NZ$5))&gt;2,AZ219="AT"),"FH",INDEX('[1]2019'!$M$7:$NZ$33,MATCH($B$212,'[1]2019'!$C$7:$C$33,0),MATCH(AZ55,'[1]2019'!$M$5:$NZ$5))))</f>
        <v>0</v>
      </c>
      <c r="BA213" s="48">
        <f>IF(AND(INDEX('[1]2019'!$M$7:$NZ$33,MATCH($B$212,'[1]2019'!$C$7:$C$33,0),MATCH(BA55,'[1]2019'!$M$5:$NZ$5))=0,BA219="AT"),"FH",IF(AND(INDEX('[1]2019'!$M$7:$NZ$33,MATCH($B$212,'[1]2019'!$C$7:$C$33,0),MATCH(BA55,'[1]2019'!$M$5:$NZ$5))&gt;2,BA219="AT"),"FH",INDEX('[1]2019'!$M$7:$NZ$33,MATCH($B$212,'[1]2019'!$C$7:$C$33,0),MATCH(BA55,'[1]2019'!$M$5:$NZ$5))))</f>
        <v>0</v>
      </c>
      <c r="BB213" s="48">
        <f>IF(AND(INDEX('[1]2019'!$M$7:$NZ$33,MATCH($B$212,'[1]2019'!$C$7:$C$33,0),MATCH(BB55,'[1]2019'!$M$5:$NZ$5))=0,BB219="AT"),"FH",IF(AND(INDEX('[1]2019'!$M$7:$NZ$33,MATCH($B$212,'[1]2019'!$C$7:$C$33,0),MATCH(BB55,'[1]2019'!$M$5:$NZ$5))&gt;2,BB219="AT"),"FH",INDEX('[1]2019'!$M$7:$NZ$33,MATCH($B$212,'[1]2019'!$C$7:$C$33,0),MATCH(BB55,'[1]2019'!$M$5:$NZ$5))))</f>
        <v>2</v>
      </c>
      <c r="BC213" s="48">
        <f>IF(AND(INDEX('[1]2019'!$M$7:$NZ$33,MATCH($B$212,'[1]2019'!$C$7:$C$33,0),MATCH(BC55,'[1]2019'!$M$5:$NZ$5))=0,BC219="AT"),"FH",IF(AND(INDEX('[1]2019'!$M$7:$NZ$33,MATCH($B$212,'[1]2019'!$C$7:$C$33,0),MATCH(BC55,'[1]2019'!$M$5:$NZ$5))&gt;2,BC219="AT"),"FH",INDEX('[1]2019'!$M$7:$NZ$33,MATCH($B$212,'[1]2019'!$C$7:$C$33,0),MATCH(BC55,'[1]2019'!$M$5:$NZ$5))))</f>
        <v>2</v>
      </c>
      <c r="BD213" s="48">
        <f>IF(AND(INDEX('[1]2019'!$M$7:$NZ$33,MATCH($B$212,'[1]2019'!$C$7:$C$33,0),MATCH(BD55,'[1]2019'!$M$5:$NZ$5))=0,BD219="AT"),"FH",IF(AND(INDEX('[1]2019'!$M$7:$NZ$33,MATCH($B$212,'[1]2019'!$C$7:$C$33,0),MATCH(BD55,'[1]2019'!$M$5:$NZ$5))&gt;2,BD219="AT"),"FH",INDEX('[1]2019'!$M$7:$NZ$33,MATCH($B$212,'[1]2019'!$C$7:$C$33,0),MATCH(BD55,'[1]2019'!$M$5:$NZ$5))))</f>
        <v>0</v>
      </c>
      <c r="BE213" s="48">
        <f>IF(AND(INDEX('[1]2019'!$M$7:$NZ$33,MATCH($B$212,'[1]2019'!$C$7:$C$33,0),MATCH(BE55,'[1]2019'!$M$5:$NZ$5))=0,BE219="AT"),"FH",IF(AND(INDEX('[1]2019'!$M$7:$NZ$33,MATCH($B$212,'[1]2019'!$C$7:$C$33,0),MATCH(BE55,'[1]2019'!$M$5:$NZ$5))&gt;2,BE219="AT"),"FH",INDEX('[1]2019'!$M$7:$NZ$33,MATCH($B$212,'[1]2019'!$C$7:$C$33,0),MATCH(BE55,'[1]2019'!$M$5:$NZ$5))))</f>
        <v>0</v>
      </c>
      <c r="BF213" s="48">
        <f>IF(AND(INDEX('[1]2019'!$M$7:$NZ$33,MATCH($B$212,'[1]2019'!$C$7:$C$33,0),MATCH(BF55,'[1]2019'!$M$5:$NZ$5))=0,BF219="AT"),"FH",IF(AND(INDEX('[1]2019'!$M$7:$NZ$33,MATCH($B$212,'[1]2019'!$C$7:$C$33,0),MATCH(BF55,'[1]2019'!$M$5:$NZ$5))&gt;2,BF219="AT"),"FH",INDEX('[1]2019'!$M$7:$NZ$33,MATCH($B$212,'[1]2019'!$C$7:$C$33,0),MATCH(BF55,'[1]2019'!$M$5:$NZ$5))))</f>
        <v>2</v>
      </c>
      <c r="BG213" s="48">
        <f>IF(AND(INDEX('[1]2019'!$M$7:$NZ$33,MATCH($B$212,'[1]2019'!$C$7:$C$33,0),MATCH(BG55,'[1]2019'!$M$5:$NZ$5))=0,BG219="AT"),"FH",IF(AND(INDEX('[1]2019'!$M$7:$NZ$33,MATCH($B$212,'[1]2019'!$C$7:$C$33,0),MATCH(BG55,'[1]2019'!$M$5:$NZ$5))&gt;2,BG219="AT"),"FH",INDEX('[1]2019'!$M$7:$NZ$33,MATCH($B$212,'[1]2019'!$C$7:$C$33,0),MATCH(BG55,'[1]2019'!$M$5:$NZ$5))))</f>
        <v>2</v>
      </c>
      <c r="BH213" s="48">
        <f>IF(AND(INDEX('[1]2019'!$M$7:$NZ$33,MATCH($B$212,'[1]2019'!$C$7:$C$33,0),MATCH(BH55,'[1]2019'!$M$5:$NZ$5))=0,BH219="AT"),"FH",IF(AND(INDEX('[1]2019'!$M$7:$NZ$33,MATCH($B$212,'[1]2019'!$C$7:$C$33,0),MATCH(BH55,'[1]2019'!$M$5:$NZ$5))&gt;2,BH219="AT"),"FH",INDEX('[1]2019'!$M$7:$NZ$33,MATCH($B$212,'[1]2019'!$C$7:$C$33,0),MATCH(BH55,'[1]2019'!$M$5:$NZ$5))))</f>
        <v>2</v>
      </c>
      <c r="BI213" s="48">
        <f>IF(AND(INDEX('[1]2019'!$M$7:$NZ$33,MATCH($B$212,'[1]2019'!$C$7:$C$33,0),MATCH(BI55,'[1]2019'!$M$5:$NZ$5))=0,BI219="AT"),"FH",IF(AND(INDEX('[1]2019'!$M$7:$NZ$33,MATCH($B$212,'[1]2019'!$C$7:$C$33,0),MATCH(BI55,'[1]2019'!$M$5:$NZ$5))&gt;2,BI219="AT"),"FH",INDEX('[1]2019'!$M$7:$NZ$33,MATCH($B$212,'[1]2019'!$C$7:$C$33,0),MATCH(BI55,'[1]2019'!$M$5:$NZ$5))))</f>
        <v>3</v>
      </c>
      <c r="BJ213" s="48">
        <f>IF(AND(INDEX('[1]2019'!$M$7:$NZ$33,MATCH($B$212,'[1]2019'!$C$7:$C$33,0),MATCH(BJ55,'[1]2019'!$M$5:$NZ$5))=0,BJ219="AT"),"FH",IF(AND(INDEX('[1]2019'!$M$7:$NZ$33,MATCH($B$212,'[1]2019'!$C$7:$C$33,0),MATCH(BJ55,'[1]2019'!$M$5:$NZ$5))&gt;2,BJ219="AT"),"FH",INDEX('[1]2019'!$M$7:$NZ$33,MATCH($B$212,'[1]2019'!$C$7:$C$33,0),MATCH(BJ55,'[1]2019'!$M$5:$NZ$5))))</f>
        <v>3</v>
      </c>
      <c r="BK213" s="48">
        <f>IF(AND(INDEX('[1]2019'!$M$7:$NZ$33,MATCH($B$212,'[1]2019'!$C$7:$C$33,0),MATCH(BK55,'[1]2019'!$M$5:$NZ$5))=0,BK219="AT"),"FH",IF(AND(INDEX('[1]2019'!$M$7:$NZ$33,MATCH($B$212,'[1]2019'!$C$7:$C$33,0),MATCH(BK55,'[1]2019'!$M$5:$NZ$5))&gt;2,BK219="AT"),"FH",INDEX('[1]2019'!$M$7:$NZ$33,MATCH($B$212,'[1]2019'!$C$7:$C$33,0),MATCH(BK55,'[1]2019'!$M$5:$NZ$5))))</f>
        <v>3</v>
      </c>
      <c r="BL213" s="48">
        <f>IF(AND(INDEX('[1]2019'!$M$7:$NZ$33,MATCH($B$212,'[1]2019'!$C$7:$C$33,0),MATCH(BL55,'[1]2019'!$M$5:$NZ$5))=0,BL219="AT"),"FH",IF(AND(INDEX('[1]2019'!$M$7:$NZ$33,MATCH($B$212,'[1]2019'!$C$7:$C$33,0),MATCH(BL55,'[1]2019'!$M$5:$NZ$5))&gt;2,BL219="AT"),"FH",INDEX('[1]2019'!$M$7:$NZ$33,MATCH($B$212,'[1]2019'!$C$7:$C$33,0),MATCH(BL55,'[1]2019'!$M$5:$NZ$5))))</f>
        <v>3</v>
      </c>
      <c r="BM213" s="48">
        <f>IF(AND(INDEX('[1]2019'!$M$7:$NZ$33,MATCH($B$212,'[1]2019'!$C$7:$C$33,0),MATCH(BM55,'[1]2019'!$M$5:$NZ$5))=0,BM219="AT"),"FH",IF(AND(INDEX('[1]2019'!$M$7:$NZ$33,MATCH($B$212,'[1]2019'!$C$7:$C$33,0),MATCH(BM55,'[1]2019'!$M$5:$NZ$5))&gt;2,BM219="AT"),"FH",INDEX('[1]2019'!$M$7:$NZ$33,MATCH($B$212,'[1]2019'!$C$7:$C$33,0),MATCH(BM55,'[1]2019'!$M$5:$NZ$5))))</f>
        <v>3</v>
      </c>
      <c r="BN213" s="48">
        <f>IF(AND(INDEX('[1]2019'!$M$7:$NZ$33,MATCH($B$212,'[1]2019'!$C$7:$C$33,0),MATCH(BN55,'[1]2019'!$M$5:$NZ$5))=0,BN219="AT"),"FH",IF(AND(INDEX('[1]2019'!$M$7:$NZ$33,MATCH($B$212,'[1]2019'!$C$7:$C$33,0),MATCH(BN55,'[1]2019'!$M$5:$NZ$5))&gt;2,BN219="AT"),"FH",INDEX('[1]2019'!$M$7:$NZ$33,MATCH($B$212,'[1]2019'!$C$7:$C$33,0),MATCH(BN55,'[1]2019'!$M$5:$NZ$5))))</f>
        <v>0</v>
      </c>
      <c r="BO213" s="48">
        <f>IF(AND(INDEX('[1]2019'!$M$7:$NZ$33,MATCH($B$212,'[1]2019'!$C$7:$C$33,0),MATCH(BO55,'[1]2019'!$M$5:$NZ$5))=0,BO219="AT"),"FH",IF(AND(INDEX('[1]2019'!$M$7:$NZ$33,MATCH($B$212,'[1]2019'!$C$7:$C$33,0),MATCH(BO55,'[1]2019'!$M$5:$NZ$5))&gt;2,BO219="AT"),"FH",INDEX('[1]2019'!$M$7:$NZ$33,MATCH($B$212,'[1]2019'!$C$7:$C$33,0),MATCH(BO55,'[1]2019'!$M$5:$NZ$5))))</f>
        <v>0</v>
      </c>
      <c r="BP213" s="48">
        <f>IF(AND(INDEX('[1]2019'!$M$7:$NZ$33,MATCH($B$212,'[1]2019'!$C$7:$C$33,0),MATCH(BP55,'[1]2019'!$M$5:$NZ$5))=0,BP219="AT"),"FH",IF(AND(INDEX('[1]2019'!$M$7:$NZ$33,MATCH($B$212,'[1]2019'!$C$7:$C$33,0),MATCH(BP55,'[1]2019'!$M$5:$NZ$5))&gt;2,BP219="AT"),"FH",INDEX('[1]2019'!$M$7:$NZ$33,MATCH($B$212,'[1]2019'!$C$7:$C$33,0),MATCH(BP55,'[1]2019'!$M$5:$NZ$5))))</f>
        <v>2</v>
      </c>
      <c r="BQ213" s="48">
        <f>IF(AND(INDEX('[1]2019'!$M$7:$NZ$33,MATCH($B$212,'[1]2019'!$C$7:$C$33,0),MATCH(BQ55,'[1]2019'!$M$5:$NZ$5))=0,BQ219="AT"),"FH",IF(AND(INDEX('[1]2019'!$M$7:$NZ$33,MATCH($B$212,'[1]2019'!$C$7:$C$33,0),MATCH(BQ55,'[1]2019'!$M$5:$NZ$5))&gt;2,BQ219="AT"),"FH",INDEX('[1]2019'!$M$7:$NZ$33,MATCH($B$212,'[1]2019'!$C$7:$C$33,0),MATCH(BQ55,'[1]2019'!$M$5:$NZ$5))))</f>
        <v>2</v>
      </c>
      <c r="BR213" s="48">
        <f>IF(AND(INDEX('[1]2019'!$M$7:$NZ$33,MATCH($B$212,'[1]2019'!$C$7:$C$33,0),MATCH(BR55,'[1]2019'!$M$5:$NZ$5))=0,BR219="AT"),"FH",IF(AND(INDEX('[1]2019'!$M$7:$NZ$33,MATCH($B$212,'[1]2019'!$C$7:$C$33,0),MATCH(BR55,'[1]2019'!$M$5:$NZ$5))&gt;2,BR219="AT"),"FH",INDEX('[1]2019'!$M$7:$NZ$33,MATCH($B$212,'[1]2019'!$C$7:$C$33,0),MATCH(BR55,'[1]2019'!$M$5:$NZ$5))))</f>
        <v>2</v>
      </c>
      <c r="BS213" s="48">
        <f>IF(AND(INDEX('[1]2019'!$M$7:$NZ$33,MATCH($B$212,'[1]2019'!$C$7:$C$33,0),MATCH(BS55,'[1]2019'!$M$5:$NZ$5))=0,BS219="AT"),"FH",IF(AND(INDEX('[1]2019'!$M$7:$NZ$33,MATCH($B$212,'[1]2019'!$C$7:$C$33,0),MATCH(BS55,'[1]2019'!$M$5:$NZ$5))&gt;2,BS219="AT"),"FH",INDEX('[1]2019'!$M$7:$NZ$33,MATCH($B$212,'[1]2019'!$C$7:$C$33,0),MATCH(BS55,'[1]2019'!$M$5:$NZ$5))))</f>
        <v>2</v>
      </c>
      <c r="BT213" s="48">
        <f>IF(AND(INDEX('[1]2019'!$M$7:$NZ$33,MATCH($B$212,'[1]2019'!$C$7:$C$33,0),MATCH(BT55,'[1]2019'!$M$5:$NZ$5))=0,BT219="AT"),"FH",IF(AND(INDEX('[1]2019'!$M$7:$NZ$33,MATCH($B$212,'[1]2019'!$C$7:$C$33,0),MATCH(BT55,'[1]2019'!$M$5:$NZ$5))&gt;2,BT219="AT"),"FH",INDEX('[1]2019'!$M$7:$NZ$33,MATCH($B$212,'[1]2019'!$C$7:$C$33,0),MATCH(BT55,'[1]2019'!$M$5:$NZ$5))))</f>
        <v>3</v>
      </c>
      <c r="BU213" s="48">
        <f>IF(AND(INDEX('[1]2019'!$M$7:$NZ$33,MATCH($B$212,'[1]2019'!$C$7:$C$33,0),MATCH(BU55,'[1]2019'!$M$5:$NZ$5))=0,BU219="AT"),"FH",IF(AND(INDEX('[1]2019'!$M$7:$NZ$33,MATCH($B$212,'[1]2019'!$C$7:$C$33,0),MATCH(BU55,'[1]2019'!$M$5:$NZ$5))&gt;2,BU219="AT"),"FH",INDEX('[1]2019'!$M$7:$NZ$33,MATCH($B$212,'[1]2019'!$C$7:$C$33,0),MATCH(BU55,'[1]2019'!$M$5:$NZ$5))))</f>
        <v>0</v>
      </c>
      <c r="BV213" s="48">
        <f>IF(AND(INDEX('[1]2019'!$M$7:$NZ$33,MATCH($B$212,'[1]2019'!$C$7:$C$33,0),MATCH(BV55,'[1]2019'!$M$5:$NZ$5))=0,BV219="AT"),"FH",IF(AND(INDEX('[1]2019'!$M$7:$NZ$33,MATCH($B$212,'[1]2019'!$C$7:$C$33,0),MATCH(BV55,'[1]2019'!$M$5:$NZ$5))&gt;2,BV219="AT"),"FH",INDEX('[1]2019'!$M$7:$NZ$33,MATCH($B$212,'[1]2019'!$C$7:$C$33,0),MATCH(BV55,'[1]2019'!$M$5:$NZ$5))))</f>
        <v>0</v>
      </c>
      <c r="BW213" s="48">
        <f>IF(AND(INDEX('[1]2019'!$M$7:$NZ$33,MATCH($B$212,'[1]2019'!$C$7:$C$33,0),MATCH(BW55,'[1]2019'!$M$5:$NZ$5))=0,BW219="AT"),"FH",IF(AND(INDEX('[1]2019'!$M$7:$NZ$33,MATCH($B$212,'[1]2019'!$C$7:$C$33,0),MATCH(BW55,'[1]2019'!$M$5:$NZ$5))&gt;2,BW219="AT"),"FH",INDEX('[1]2019'!$M$7:$NZ$33,MATCH($B$212,'[1]2019'!$C$7:$C$33,0),MATCH(BW55,'[1]2019'!$M$5:$NZ$5))))</f>
        <v>1</v>
      </c>
      <c r="BX213" s="48">
        <f>IF(AND(INDEX('[1]2019'!$M$7:$NZ$33,MATCH($B$212,'[1]2019'!$C$7:$C$33,0),MATCH(BX55,'[1]2019'!$M$5:$NZ$5))=0,BX219="AT"),"FH",IF(AND(INDEX('[1]2019'!$M$7:$NZ$33,MATCH($B$212,'[1]2019'!$C$7:$C$33,0),MATCH(BX55,'[1]2019'!$M$5:$NZ$5))&gt;2,BX219="AT"),"FH",INDEX('[1]2019'!$M$7:$NZ$33,MATCH($B$212,'[1]2019'!$C$7:$C$33,0),MATCH(BX55,'[1]2019'!$M$5:$NZ$5))))</f>
        <v>1</v>
      </c>
      <c r="BY213" s="48">
        <f>IF(AND(INDEX('[1]2019'!$M$7:$NZ$33,MATCH($B$212,'[1]2019'!$C$7:$C$33,0),MATCH(BY55,'[1]2019'!$M$5:$NZ$5))=0,BY219="AT"),"FH",IF(AND(INDEX('[1]2019'!$M$7:$NZ$33,MATCH($B$212,'[1]2019'!$C$7:$C$33,0),MATCH(BY55,'[1]2019'!$M$5:$NZ$5))&gt;2,BY219="AT"),"FH",INDEX('[1]2019'!$M$7:$NZ$33,MATCH($B$212,'[1]2019'!$C$7:$C$33,0),MATCH(BY55,'[1]2019'!$M$5:$NZ$5))))</f>
        <v>1</v>
      </c>
      <c r="BZ213" s="48">
        <f>IF(AND(INDEX('[1]2019'!$M$7:$NZ$33,MATCH($B$212,'[1]2019'!$C$7:$C$33,0),MATCH(BZ55,'[1]2019'!$M$5:$NZ$5))=0,BZ219="AT"),"FH",IF(AND(INDEX('[1]2019'!$M$7:$NZ$33,MATCH($B$212,'[1]2019'!$C$7:$C$33,0),MATCH(BZ55,'[1]2019'!$M$5:$NZ$5))&gt;2,BZ219="AT"),"FH",INDEX('[1]2019'!$M$7:$NZ$33,MATCH($B$212,'[1]2019'!$C$7:$C$33,0),MATCH(BZ55,'[1]2019'!$M$5:$NZ$5))))</f>
        <v>1</v>
      </c>
      <c r="CA213" s="48">
        <f>IF(AND(INDEX('[1]2019'!$M$7:$NZ$33,MATCH($B$212,'[1]2019'!$C$7:$C$33,0),MATCH(CA55,'[1]2019'!$M$5:$NZ$5))=0,CA219="AT"),"FH",IF(AND(INDEX('[1]2019'!$M$7:$NZ$33,MATCH($B$212,'[1]2019'!$C$7:$C$33,0),MATCH(CA55,'[1]2019'!$M$5:$NZ$5))&gt;2,CA219="AT"),"FH",INDEX('[1]2019'!$M$7:$NZ$33,MATCH($B$212,'[1]2019'!$C$7:$C$33,0),MATCH(CA55,'[1]2019'!$M$5:$NZ$5))))</f>
        <v>1</v>
      </c>
      <c r="CB213" s="48">
        <f>IF(AND(INDEX('[1]2019'!$M$7:$NZ$33,MATCH($B$212,'[1]2019'!$C$7:$C$33,0),MATCH(CB55,'[1]2019'!$M$5:$NZ$5))=0,CB219="AT"),"FH",IF(AND(INDEX('[1]2019'!$M$7:$NZ$33,MATCH($B$212,'[1]2019'!$C$7:$C$33,0),MATCH(CB55,'[1]2019'!$M$5:$NZ$5))&gt;2,CB219="AT"),"FH",INDEX('[1]2019'!$M$7:$NZ$33,MATCH($B$212,'[1]2019'!$C$7:$C$33,0),MATCH(CB55,'[1]2019'!$M$5:$NZ$5))))</f>
        <v>0</v>
      </c>
      <c r="CC213" s="48">
        <f>IF(AND(INDEX('[1]2019'!$M$7:$NZ$33,MATCH($B$212,'[1]2019'!$C$7:$C$33,0),MATCH(CC55,'[1]2019'!$M$5:$NZ$5))=0,CC219="AT"),"FH",IF(AND(INDEX('[1]2019'!$M$7:$NZ$33,MATCH($B$212,'[1]2019'!$C$7:$C$33,0),MATCH(CC55,'[1]2019'!$M$5:$NZ$5))&gt;2,CC219="AT"),"FH",INDEX('[1]2019'!$M$7:$NZ$33,MATCH($B$212,'[1]2019'!$C$7:$C$33,0),MATCH(CC55,'[1]2019'!$M$5:$NZ$5))))</f>
        <v>0</v>
      </c>
      <c r="CD213" s="48">
        <f>IF(AND(INDEX('[1]2019'!$M$7:$NZ$33,MATCH($B$212,'[1]2019'!$C$7:$C$33,0),MATCH(CD55,'[1]2019'!$M$5:$NZ$5))=0,CD219="AT"),"FH",IF(AND(INDEX('[1]2019'!$M$7:$NZ$33,MATCH($B$212,'[1]2019'!$C$7:$C$33,0),MATCH(CD55,'[1]2019'!$M$5:$NZ$5))&gt;2,CD219="AT"),"FH",INDEX('[1]2019'!$M$7:$NZ$33,MATCH($B$212,'[1]2019'!$C$7:$C$33,0),MATCH(CD55,'[1]2019'!$M$5:$NZ$5))))</f>
        <v>2</v>
      </c>
      <c r="CE213" s="48">
        <f>IF(AND(INDEX('[1]2019'!$M$7:$NZ$33,MATCH($B$212,'[1]2019'!$C$7:$C$33,0),MATCH(CE55,'[1]2019'!$M$5:$NZ$5))=0,CE219="AT"),"FH",IF(AND(INDEX('[1]2019'!$M$7:$NZ$33,MATCH($B$212,'[1]2019'!$C$7:$C$33,0),MATCH(CE55,'[1]2019'!$M$5:$NZ$5))&gt;2,CE219="AT"),"FH",INDEX('[1]2019'!$M$7:$NZ$33,MATCH($B$212,'[1]2019'!$C$7:$C$33,0),MATCH(CE55,'[1]2019'!$M$5:$NZ$5))))</f>
        <v>0</v>
      </c>
      <c r="CF213" s="48">
        <f>IF(AND(INDEX('[1]2019'!$M$7:$NZ$33,MATCH($B$212,'[1]2019'!$C$7:$C$33,0),MATCH(CF55,'[1]2019'!$M$5:$NZ$5))=0,CF219="AT"),"FH",IF(AND(INDEX('[1]2019'!$M$7:$NZ$33,MATCH($B$212,'[1]2019'!$C$7:$C$33,0),MATCH(CF55,'[1]2019'!$M$5:$NZ$5))&gt;2,CF219="AT"),"FH",INDEX('[1]2019'!$M$7:$NZ$33,MATCH($B$212,'[1]2019'!$C$7:$C$33,0),MATCH(CF55,'[1]2019'!$M$5:$NZ$5))))</f>
        <v>2</v>
      </c>
      <c r="CG213" s="48">
        <f>IF(AND(INDEX('[1]2019'!$M$7:$NZ$33,MATCH($B$212,'[1]2019'!$C$7:$C$33,0),MATCH(CG55,'[1]2019'!$M$5:$NZ$5))=0,CG219="AT"),"FH",IF(AND(INDEX('[1]2019'!$M$7:$NZ$33,MATCH($B$212,'[1]2019'!$C$7:$C$33,0),MATCH(CG55,'[1]2019'!$M$5:$NZ$5))&gt;2,CG219="AT"),"FH",INDEX('[1]2019'!$M$7:$NZ$33,MATCH($B$212,'[1]2019'!$C$7:$C$33,0),MATCH(CG55,'[1]2019'!$M$5:$NZ$5))))</f>
        <v>0</v>
      </c>
      <c r="CH213" s="48">
        <f>IF(AND(INDEX('[1]2019'!$M$7:$NZ$33,MATCH($B$212,'[1]2019'!$C$7:$C$33,0),MATCH(CH55,'[1]2019'!$M$5:$NZ$5))=0,CH219="AT"),"FH",IF(AND(INDEX('[1]2019'!$M$7:$NZ$33,MATCH($B$212,'[1]2019'!$C$7:$C$33,0),MATCH(CH55,'[1]2019'!$M$5:$NZ$5))&gt;2,CH219="AT"),"FH",INDEX('[1]2019'!$M$7:$NZ$33,MATCH($B$212,'[1]2019'!$C$7:$C$33,0),MATCH(CH55,'[1]2019'!$M$5:$NZ$5))))</f>
        <v>2</v>
      </c>
      <c r="CI213" s="48">
        <f>IF(AND(INDEX('[1]2019'!$M$7:$NZ$33,MATCH($B$212,'[1]2019'!$C$7:$C$33,0),MATCH(CI55,'[1]2019'!$M$5:$NZ$5))=0,CI219="AT"),"FH",IF(AND(INDEX('[1]2019'!$M$7:$NZ$33,MATCH($B$212,'[1]2019'!$C$7:$C$33,0),MATCH(CI55,'[1]2019'!$M$5:$NZ$5))&gt;2,CI219="AT"),"FH",INDEX('[1]2019'!$M$7:$NZ$33,MATCH($B$212,'[1]2019'!$C$7:$C$33,0),MATCH(CI55,'[1]2019'!$M$5:$NZ$5))))</f>
        <v>2</v>
      </c>
      <c r="CJ213" s="48">
        <f>IF(AND(INDEX('[1]2019'!$M$7:$NZ$33,MATCH($B$212,'[1]2019'!$C$7:$C$33,0),MATCH(CJ55,'[1]2019'!$M$5:$NZ$5))=0,CJ219="AT"),"FH",IF(AND(INDEX('[1]2019'!$M$7:$NZ$33,MATCH($B$212,'[1]2019'!$C$7:$C$33,0),MATCH(CJ55,'[1]2019'!$M$5:$NZ$5))&gt;2,CJ219="AT"),"FH",INDEX('[1]2019'!$M$7:$NZ$33,MATCH($B$212,'[1]2019'!$C$7:$C$33,0),MATCH(CJ55,'[1]2019'!$M$5:$NZ$5))))</f>
        <v>2</v>
      </c>
      <c r="CK213" s="48">
        <f>IF(AND(INDEX('[1]2019'!$M$7:$NZ$33,MATCH($B$212,'[1]2019'!$C$7:$C$33,0),MATCH(CK55,'[1]2019'!$M$5:$NZ$5))=0,CK219="AT"),"FH",IF(AND(INDEX('[1]2019'!$M$7:$NZ$33,MATCH($B$212,'[1]2019'!$C$7:$C$33,0),MATCH(CK55,'[1]2019'!$M$5:$NZ$5))&gt;2,CK219="AT"),"FH",INDEX('[1]2019'!$M$7:$NZ$33,MATCH($B$212,'[1]2019'!$C$7:$C$33,0),MATCH(CK55,'[1]2019'!$M$5:$NZ$5))))</f>
        <v>0</v>
      </c>
      <c r="CL213" s="48">
        <f>IF(AND(INDEX('[1]2019'!$M$7:$NZ$33,MATCH($B$212,'[1]2019'!$C$7:$C$33,0),MATCH(CL55,'[1]2019'!$M$5:$NZ$5))=0,CL219="AT"),"FH",IF(AND(INDEX('[1]2019'!$M$7:$NZ$33,MATCH($B$212,'[1]2019'!$C$7:$C$33,0),MATCH(CL55,'[1]2019'!$M$5:$NZ$5))&gt;2,CL219="AT"),"FH",INDEX('[1]2019'!$M$7:$NZ$33,MATCH($B$212,'[1]2019'!$C$7:$C$33,0),MATCH(CL55,'[1]2019'!$M$5:$NZ$5))))</f>
        <v>2</v>
      </c>
      <c r="CM213" s="48">
        <f>IF(AND(INDEX('[1]2019'!$M$7:$NZ$33,MATCH($B$212,'[1]2019'!$C$7:$C$33,0),MATCH(CM55,'[1]2019'!$M$5:$NZ$5))=0,CM219="AT"),"FH",IF(AND(INDEX('[1]2019'!$M$7:$NZ$33,MATCH($B$212,'[1]2019'!$C$7:$C$33,0),MATCH(CM55,'[1]2019'!$M$5:$NZ$5))&gt;2,CM219="AT"),"FH",INDEX('[1]2019'!$M$7:$NZ$33,MATCH($B$212,'[1]2019'!$C$7:$C$33,0),MATCH(CM55,'[1]2019'!$M$5:$NZ$5))))</f>
        <v>2</v>
      </c>
      <c r="CN213" s="48">
        <f>IF(AND(INDEX('[1]2019'!$M$7:$NZ$33,MATCH($B$212,'[1]2019'!$C$7:$C$33,0),MATCH(CN55,'[1]2019'!$M$5:$NZ$5))=0,CN219="AT"),"FH",IF(AND(INDEX('[1]2019'!$M$7:$NZ$33,MATCH($B$212,'[1]2019'!$C$7:$C$33,0),MATCH(CN55,'[1]2019'!$M$5:$NZ$5))&gt;2,CN219="AT"),"FH",INDEX('[1]2019'!$M$7:$NZ$33,MATCH($B$212,'[1]2019'!$C$7:$C$33,0),MATCH(CN55,'[1]2019'!$M$5:$NZ$5))))</f>
        <v>2</v>
      </c>
      <c r="CO213" s="48">
        <f>IF(AND(INDEX('[1]2019'!$M$7:$NZ$33,MATCH($B$212,'[1]2019'!$C$7:$C$33,0),MATCH(CO55,'[1]2019'!$M$5:$NZ$5))=0,CO219="AT"),"FH",IF(AND(INDEX('[1]2019'!$M$7:$NZ$33,MATCH($B$212,'[1]2019'!$C$7:$C$33,0),MATCH(CO55,'[1]2019'!$M$5:$NZ$5))&gt;2,CO219="AT"),"FH",INDEX('[1]2019'!$M$7:$NZ$33,MATCH($B$212,'[1]2019'!$C$7:$C$33,0),MATCH(CO55,'[1]2019'!$M$5:$NZ$5))))</f>
        <v>2</v>
      </c>
      <c r="CP213" s="48">
        <f>IF(AND(INDEX('[1]2019'!$M$7:$NZ$33,MATCH($B$212,'[1]2019'!$C$7:$C$33,0),MATCH(CP55,'[1]2019'!$M$5:$NZ$5))=0,CP219="AT"),"FH",IF(AND(INDEX('[1]2019'!$M$7:$NZ$33,MATCH($B$212,'[1]2019'!$C$7:$C$33,0),MATCH(CP55,'[1]2019'!$M$5:$NZ$5))&gt;2,CP219="AT"),"FH",INDEX('[1]2019'!$M$7:$NZ$33,MATCH($B$212,'[1]2019'!$C$7:$C$33,0),MATCH(CP55,'[1]2019'!$M$5:$NZ$5))))</f>
        <v>0</v>
      </c>
      <c r="CQ213" s="48">
        <f>IF(AND(INDEX('[1]2019'!$M$7:$NZ$33,MATCH($B$212,'[1]2019'!$C$7:$C$33,0),MATCH(CQ55,'[1]2019'!$M$5:$NZ$5))=0,CQ219="AT"),"FH",IF(AND(INDEX('[1]2019'!$M$7:$NZ$33,MATCH($B$212,'[1]2019'!$C$7:$C$33,0),MATCH(CQ55,'[1]2019'!$M$5:$NZ$5))&gt;2,CQ219="AT"),"FH",INDEX('[1]2019'!$M$7:$NZ$33,MATCH($B$212,'[1]2019'!$C$7:$C$33,0),MATCH(CQ55,'[1]2019'!$M$5:$NZ$5))))</f>
        <v>0</v>
      </c>
      <c r="CR213" s="48">
        <f>IF(AND(INDEX('[1]2019'!$M$7:$NZ$33,MATCH($B$212,'[1]2019'!$C$7:$C$33,0),MATCH(CR55,'[1]2019'!$M$5:$NZ$5))=0,CR219="AT"),"FH",IF(AND(INDEX('[1]2019'!$M$7:$NZ$33,MATCH($B$212,'[1]2019'!$C$7:$C$33,0),MATCH(CR55,'[1]2019'!$M$5:$NZ$5))&gt;2,CR219="AT"),"FH",INDEX('[1]2019'!$M$7:$NZ$33,MATCH($B$212,'[1]2019'!$C$7:$C$33,0),MATCH(CR55,'[1]2019'!$M$5:$NZ$5))))</f>
        <v>2</v>
      </c>
      <c r="CS213" s="48">
        <f>IF(AND(INDEX('[1]2019'!$M$7:$NZ$33,MATCH($B$212,'[1]2019'!$C$7:$C$33,0),MATCH(CS55,'[1]2019'!$M$5:$NZ$5))=0,CS219="AT"),"FH",IF(AND(INDEX('[1]2019'!$M$7:$NZ$33,MATCH($B$212,'[1]2019'!$C$7:$C$33,0),MATCH(CS55,'[1]2019'!$M$5:$NZ$5))&gt;2,CS219="AT"),"FH",INDEX('[1]2019'!$M$7:$NZ$33,MATCH($B$212,'[1]2019'!$C$7:$C$33,0),MATCH(CS55,'[1]2019'!$M$5:$NZ$5))))</f>
        <v>2</v>
      </c>
      <c r="CT213" s="48">
        <f>IF(AND(INDEX('[1]2019'!$M$7:$NZ$33,MATCH($B$212,'[1]2019'!$C$7:$C$33,0),MATCH(CT55,'[1]2019'!$M$5:$NZ$5))=0,CT219="AT"),"FH",IF(AND(INDEX('[1]2019'!$M$7:$NZ$33,MATCH($B$212,'[1]2019'!$C$7:$C$33,0),MATCH(CT55,'[1]2019'!$M$5:$NZ$5))&gt;2,CT219="AT"),"FH",INDEX('[1]2019'!$M$7:$NZ$33,MATCH($B$212,'[1]2019'!$C$7:$C$33,0),MATCH(CT55,'[1]2019'!$M$5:$NZ$5))))</f>
        <v>2</v>
      </c>
      <c r="CU213" s="48">
        <f>IF(AND(INDEX('[1]2019'!$M$7:$NZ$33,MATCH($B$212,'[1]2019'!$C$7:$C$33,0),MATCH(CU55,'[1]2019'!$M$5:$NZ$5))=0,CU219="AT"),"FH",IF(AND(INDEX('[1]2019'!$M$7:$NZ$33,MATCH($B$212,'[1]2019'!$C$7:$C$33,0),MATCH(CU55,'[1]2019'!$M$5:$NZ$5))&gt;2,CU219="AT"),"FH",INDEX('[1]2019'!$M$7:$NZ$33,MATCH($B$212,'[1]2019'!$C$7:$C$33,0),MATCH(CU55,'[1]2019'!$M$5:$NZ$5))))</f>
        <v>0</v>
      </c>
      <c r="CV213" s="48">
        <f>IF(AND(INDEX('[1]2019'!$M$7:$NZ$33,MATCH($B$212,'[1]2019'!$C$7:$C$33,0),MATCH(CV55,'[1]2019'!$M$5:$NZ$5))=0,CV219="AT"),"FH",IF(AND(INDEX('[1]2019'!$M$7:$NZ$33,MATCH($B$212,'[1]2019'!$C$7:$C$33,0),MATCH(CV55,'[1]2019'!$M$5:$NZ$5))&gt;2,CV219="AT"),"FH",INDEX('[1]2019'!$M$7:$NZ$33,MATCH($B$212,'[1]2019'!$C$7:$C$33,0),MATCH(CV55,'[1]2019'!$M$5:$NZ$5))))</f>
        <v>0</v>
      </c>
      <c r="CW213" s="48">
        <f>IF(AND(INDEX('[1]2019'!$M$7:$NZ$33,MATCH($B$212,'[1]2019'!$C$7:$C$33,0),MATCH(CW55,'[1]2019'!$M$5:$NZ$5))=0,CW219="AT"),"FH",IF(AND(INDEX('[1]2019'!$M$7:$NZ$33,MATCH($B$212,'[1]2019'!$C$7:$C$33,0),MATCH(CW55,'[1]2019'!$M$5:$NZ$5))&gt;2,CW219="AT"),"FH",INDEX('[1]2019'!$M$7:$NZ$33,MATCH($B$212,'[1]2019'!$C$7:$C$33,0),MATCH(CW55,'[1]2019'!$M$5:$NZ$5))))</f>
        <v>2</v>
      </c>
      <c r="CX213" s="48">
        <f>IF(AND(INDEX('[1]2019'!$M$7:$NZ$33,MATCH($B$212,'[1]2019'!$C$7:$C$33,0),MATCH(CX55,'[1]2019'!$M$5:$NZ$5))=0,CX219="AT"),"FH",IF(AND(INDEX('[1]2019'!$M$7:$NZ$33,MATCH($B$212,'[1]2019'!$C$7:$C$33,0),MATCH(CX55,'[1]2019'!$M$5:$NZ$5))&gt;2,CX219="AT"),"FH",INDEX('[1]2019'!$M$7:$NZ$33,MATCH($B$212,'[1]2019'!$C$7:$C$33,0),MATCH(CX55,'[1]2019'!$M$5:$NZ$5))))</f>
        <v>2</v>
      </c>
      <c r="CY213" s="48">
        <f>IF(AND(INDEX('[1]2019'!$M$7:$NZ$33,MATCH($B$212,'[1]2019'!$C$7:$C$33,0),MATCH(CY55,'[1]2019'!$M$5:$NZ$5))=0,CY219="AT"),"FH",IF(AND(INDEX('[1]2019'!$M$7:$NZ$33,MATCH($B$212,'[1]2019'!$C$7:$C$33,0),MATCH(CY55,'[1]2019'!$M$5:$NZ$5))&gt;2,CY219="AT"),"FH",INDEX('[1]2019'!$M$7:$NZ$33,MATCH($B$212,'[1]2019'!$C$7:$C$33,0),MATCH(CY55,'[1]2019'!$M$5:$NZ$5))))</f>
        <v>3</v>
      </c>
      <c r="CZ213" s="48">
        <f>IF(AND(INDEX('[1]2019'!$M$7:$NZ$33,MATCH($B$212,'[1]2019'!$C$7:$C$33,0),MATCH(CZ55,'[1]2019'!$M$5:$NZ$5))=0,CZ219="AT"),"FH",IF(AND(INDEX('[1]2019'!$M$7:$NZ$33,MATCH($B$212,'[1]2019'!$C$7:$C$33,0),MATCH(CZ55,'[1]2019'!$M$5:$NZ$5))&gt;2,CZ219="AT"),"FH",INDEX('[1]2019'!$M$7:$NZ$33,MATCH($B$212,'[1]2019'!$C$7:$C$33,0),MATCH(CZ55,'[1]2019'!$M$5:$NZ$5))))</f>
        <v>3</v>
      </c>
      <c r="DA213" s="48">
        <f>IF(AND(INDEX('[1]2019'!$M$7:$NZ$33,MATCH($B$212,'[1]2019'!$C$7:$C$33,0),MATCH(DA55,'[1]2019'!$M$5:$NZ$5))=0,DA219="AT"),"FH",IF(AND(INDEX('[1]2019'!$M$7:$NZ$33,MATCH($B$212,'[1]2019'!$C$7:$C$33,0),MATCH(DA55,'[1]2019'!$M$5:$NZ$5))&gt;2,DA219="AT"),"FH",INDEX('[1]2019'!$M$7:$NZ$33,MATCH($B$212,'[1]2019'!$C$7:$C$33,0),MATCH(DA55,'[1]2019'!$M$5:$NZ$5))))</f>
        <v>3</v>
      </c>
      <c r="DB213" s="48">
        <f>IF(AND(INDEX('[1]2019'!$M$7:$NZ$33,MATCH($B$212,'[1]2019'!$C$7:$C$33,0),MATCH(DB55,'[1]2019'!$M$5:$NZ$5))=0,DB219="AT"),"FH",IF(AND(INDEX('[1]2019'!$M$7:$NZ$33,MATCH($B$212,'[1]2019'!$C$7:$C$33,0),MATCH(DB55,'[1]2019'!$M$5:$NZ$5))&gt;2,DB219="AT"),"FH",INDEX('[1]2019'!$M$7:$NZ$33,MATCH($B$212,'[1]2019'!$C$7:$C$33,0),MATCH(DB55,'[1]2019'!$M$5:$NZ$5))))</f>
        <v>3</v>
      </c>
      <c r="DC213" s="48">
        <f>IF(AND(INDEX('[1]2019'!$M$7:$NZ$33,MATCH($B$212,'[1]2019'!$C$7:$C$33,0),MATCH(DC55,'[1]2019'!$M$5:$NZ$5))=0,DC219="AT"),"FH",IF(AND(INDEX('[1]2019'!$M$7:$NZ$33,MATCH($B$212,'[1]2019'!$C$7:$C$33,0),MATCH(DC55,'[1]2019'!$M$5:$NZ$5))&gt;2,DC219="AT"),"FH",INDEX('[1]2019'!$M$7:$NZ$33,MATCH($B$212,'[1]2019'!$C$7:$C$33,0),MATCH(DC55,'[1]2019'!$M$5:$NZ$5))))</f>
        <v>3</v>
      </c>
      <c r="DD213" s="48">
        <f>IF(AND(INDEX('[1]2019'!$M$7:$NZ$33,MATCH($B$212,'[1]2019'!$C$7:$C$33,0),MATCH(DD55,'[1]2019'!$M$5:$NZ$5))=0,DD219="AT"),"FH",IF(AND(INDEX('[1]2019'!$M$7:$NZ$33,MATCH($B$212,'[1]2019'!$C$7:$C$33,0),MATCH(DD55,'[1]2019'!$M$5:$NZ$5))&gt;2,DD219="AT"),"FH",INDEX('[1]2019'!$M$7:$NZ$33,MATCH($B$212,'[1]2019'!$C$7:$C$33,0),MATCH(DD55,'[1]2019'!$M$5:$NZ$5))))</f>
        <v>0</v>
      </c>
      <c r="DE213" s="48">
        <f>IF(AND(INDEX('[1]2019'!$M$7:$NZ$33,MATCH($B$212,'[1]2019'!$C$7:$C$33,0),MATCH(DE55,'[1]2019'!$M$5:$NZ$5))=0,DE219="AT"),"FH",IF(AND(INDEX('[1]2019'!$M$7:$NZ$33,MATCH($B$212,'[1]2019'!$C$7:$C$33,0),MATCH(DE55,'[1]2019'!$M$5:$NZ$5))&gt;2,DE219="AT"),"FH",INDEX('[1]2019'!$M$7:$NZ$33,MATCH($B$212,'[1]2019'!$C$7:$C$33,0),MATCH(DE55,'[1]2019'!$M$5:$NZ$5))))</f>
        <v>0</v>
      </c>
      <c r="DF213" s="48">
        <f>IF(AND(INDEX('[1]2019'!$M$7:$NZ$33,MATCH($B$212,'[1]2019'!$C$7:$C$33,0),MATCH(DF55,'[1]2019'!$M$5:$NZ$5))=0,DF219="AT"),"FH",IF(AND(INDEX('[1]2019'!$M$7:$NZ$33,MATCH($B$212,'[1]2019'!$C$7:$C$33,0),MATCH(DF55,'[1]2019'!$M$5:$NZ$5))&gt;2,DF219="AT"),"FH",INDEX('[1]2019'!$M$7:$NZ$33,MATCH($B$212,'[1]2019'!$C$7:$C$33,0),MATCH(DF55,'[1]2019'!$M$5:$NZ$5))))</f>
        <v>3</v>
      </c>
      <c r="DG213" s="48">
        <f>IF(AND(INDEX('[1]2019'!$M$7:$NZ$33,MATCH($B$212,'[1]2019'!$C$7:$C$33,0),MATCH(DG55,'[1]2019'!$M$5:$NZ$5))=0,DG219="AT"),"FH",IF(AND(INDEX('[1]2019'!$M$7:$NZ$33,MATCH($B$212,'[1]2019'!$C$7:$C$33,0),MATCH(DG55,'[1]2019'!$M$5:$NZ$5))&gt;2,DG219="AT"),"FH",INDEX('[1]2019'!$M$7:$NZ$33,MATCH($B$212,'[1]2019'!$C$7:$C$33,0),MATCH(DG55,'[1]2019'!$M$5:$NZ$5))))</f>
        <v>9</v>
      </c>
      <c r="DH213" s="48">
        <f>IF(AND(INDEX('[1]2019'!$M$7:$NZ$33,MATCH($B$212,'[1]2019'!$C$7:$C$33,0),MATCH(DH55,'[1]2019'!$M$5:$NZ$5))=0,DH219="AT"),"FH",IF(AND(INDEX('[1]2019'!$M$7:$NZ$33,MATCH($B$212,'[1]2019'!$C$7:$C$33,0),MATCH(DH55,'[1]2019'!$M$5:$NZ$5))&gt;2,DH219="AT"),"FH",INDEX('[1]2019'!$M$7:$NZ$33,MATCH($B$212,'[1]2019'!$C$7:$C$33,0),MATCH(DH55,'[1]2019'!$M$5:$NZ$5))))</f>
        <v>2</v>
      </c>
      <c r="DI213" s="48">
        <f>IF(AND(INDEX('[1]2019'!$M$7:$NZ$33,MATCH($B$212,'[1]2019'!$C$7:$C$33,0),MATCH(DI55,'[1]2019'!$M$5:$NZ$5))=0,DI219="AT"),"FH",IF(AND(INDEX('[1]2019'!$M$7:$NZ$33,MATCH($B$212,'[1]2019'!$C$7:$C$33,0),MATCH(DI55,'[1]2019'!$M$5:$NZ$5))&gt;2,DI219="AT"),"FH",INDEX('[1]2019'!$M$7:$NZ$33,MATCH($B$212,'[1]2019'!$C$7:$C$33,0),MATCH(DI55,'[1]2019'!$M$5:$NZ$5))))</f>
        <v>2</v>
      </c>
      <c r="DJ213" s="48">
        <f>IF(AND(INDEX('[1]2019'!$M$7:$NZ$33,MATCH($B$212,'[1]2019'!$C$7:$C$33,0),MATCH(DJ55,'[1]2019'!$M$5:$NZ$5))=0,DJ219="AT"),"FH",IF(AND(INDEX('[1]2019'!$M$7:$NZ$33,MATCH($B$212,'[1]2019'!$C$7:$C$33,0),MATCH(DJ55,'[1]2019'!$M$5:$NZ$5))&gt;2,DJ219="AT"),"FH",INDEX('[1]2019'!$M$7:$NZ$33,MATCH($B$212,'[1]2019'!$C$7:$C$33,0),MATCH(DJ55,'[1]2019'!$M$5:$NZ$5))))</f>
        <v>2</v>
      </c>
      <c r="DK213" s="48">
        <f>IF(AND(INDEX('[1]2019'!$M$7:$NZ$33,MATCH($B$212,'[1]2019'!$C$7:$C$33,0),MATCH(DK55,'[1]2019'!$M$5:$NZ$5))=0,DK219="AT"),"FH",IF(AND(INDEX('[1]2019'!$M$7:$NZ$33,MATCH($B$212,'[1]2019'!$C$7:$C$33,0),MATCH(DK55,'[1]2019'!$M$5:$NZ$5))&gt;2,DK219="AT"),"FH",INDEX('[1]2019'!$M$7:$NZ$33,MATCH($B$212,'[1]2019'!$C$7:$C$33,0),MATCH(DK55,'[1]2019'!$M$5:$NZ$5))))</f>
        <v>2</v>
      </c>
      <c r="DL213" s="48">
        <f>IF(AND(INDEX('[1]2019'!$M$7:$NZ$33,MATCH($B$212,'[1]2019'!$C$7:$C$33,0),MATCH(DL55,'[1]2019'!$M$5:$NZ$5))=0,DL219="AT"),"FH",IF(AND(INDEX('[1]2019'!$M$7:$NZ$33,MATCH($B$212,'[1]2019'!$C$7:$C$33,0),MATCH(DL55,'[1]2019'!$M$5:$NZ$5))&gt;2,DL219="AT"),"FH",INDEX('[1]2019'!$M$7:$NZ$33,MATCH($B$212,'[1]2019'!$C$7:$C$33,0),MATCH(DL55,'[1]2019'!$M$5:$NZ$5))))</f>
        <v>2</v>
      </c>
      <c r="DM213" s="48" t="str">
        <f>IF(AND(INDEX('[1]2019'!$M$7:$NZ$33,MATCH($B$212,'[1]2019'!$C$7:$C$33,0),MATCH(DM55,'[1]2019'!$M$5:$NZ$5))=0,DM219="AT"),"FH",IF(AND(INDEX('[1]2019'!$M$7:$NZ$33,MATCH($B$212,'[1]2019'!$C$7:$C$33,0),MATCH(DM55,'[1]2019'!$M$5:$NZ$5))&gt;2,DM219="AT"),"FH",INDEX('[1]2019'!$M$7:$NZ$33,MATCH($B$212,'[1]2019'!$C$7:$C$33,0),MATCH(DM55,'[1]2019'!$M$5:$NZ$5))))</f>
        <v>FH</v>
      </c>
      <c r="DN213" s="48">
        <f>IF(AND(INDEX('[1]2019'!$M$7:$NZ$33,MATCH($B$212,'[1]2019'!$C$7:$C$33,0),MATCH(DN55,'[1]2019'!$M$5:$NZ$5))=0,DN219="AT"),"FH",IF(AND(INDEX('[1]2019'!$M$7:$NZ$33,MATCH($B$212,'[1]2019'!$C$7:$C$33,0),MATCH(DN55,'[1]2019'!$M$5:$NZ$5))&gt;2,DN219="AT"),"FH",INDEX('[1]2019'!$M$7:$NZ$33,MATCH($B$212,'[1]2019'!$C$7:$C$33,0),MATCH(DN55,'[1]2019'!$M$5:$NZ$5))))</f>
        <v>2</v>
      </c>
      <c r="DO213" s="48">
        <f>IF(AND(INDEX('[1]2019'!$M$7:$NZ$33,MATCH($B$212,'[1]2019'!$C$7:$C$33,0),MATCH(DO55,'[1]2019'!$M$5:$NZ$5))=0,DO219="AT"),"FH",IF(AND(INDEX('[1]2019'!$M$7:$NZ$33,MATCH($B$212,'[1]2019'!$C$7:$C$33,0),MATCH(DO55,'[1]2019'!$M$5:$NZ$5))&gt;2,DO219="AT"),"FH",INDEX('[1]2019'!$M$7:$NZ$33,MATCH($B$212,'[1]2019'!$C$7:$C$33,0),MATCH(DO55,'[1]2019'!$M$5:$NZ$5))))</f>
        <v>2</v>
      </c>
      <c r="DP213" s="48" t="str">
        <f>IF(AND(INDEX('[1]2019'!$M$7:$NZ$33,MATCH($B$212,'[1]2019'!$C$7:$C$33,0),MATCH(DP55,'[1]2019'!$M$5:$NZ$5))=0,DP219="AT"),"FH",IF(AND(INDEX('[1]2019'!$M$7:$NZ$33,MATCH($B$212,'[1]2019'!$C$7:$C$33,0),MATCH(DP55,'[1]2019'!$M$5:$NZ$5))&gt;2,DP219="AT"),"FH",INDEX('[1]2019'!$M$7:$NZ$33,MATCH($B$212,'[1]2019'!$C$7:$C$33,0),MATCH(DP55,'[1]2019'!$M$5:$NZ$5))))</f>
        <v>FH</v>
      </c>
      <c r="DQ213" s="48">
        <f>IF(AND(INDEX('[1]2019'!$M$7:$NZ$33,MATCH($B$212,'[1]2019'!$C$7:$C$33,0),MATCH(DQ55,'[1]2019'!$M$5:$NZ$5))=0,DQ219="AT"),"FH",IF(AND(INDEX('[1]2019'!$M$7:$NZ$33,MATCH($B$212,'[1]2019'!$C$7:$C$33,0),MATCH(DQ55,'[1]2019'!$M$5:$NZ$5))&gt;2,DQ219="AT"),"FH",INDEX('[1]2019'!$M$7:$NZ$33,MATCH($B$212,'[1]2019'!$C$7:$C$33,0),MATCH(DQ55,'[1]2019'!$M$5:$NZ$5))))</f>
        <v>2</v>
      </c>
      <c r="DR213" s="48" t="str">
        <f>IF(AND(INDEX('[1]2019'!$M$7:$NZ$33,MATCH($B$212,'[1]2019'!$C$7:$C$33,0),MATCH(DR55,'[1]2019'!$M$5:$NZ$5))=0,DR219="AT"),"FH",IF(AND(INDEX('[1]2019'!$M$7:$NZ$33,MATCH($B$212,'[1]2019'!$C$7:$C$33,0),MATCH(DR55,'[1]2019'!$M$5:$NZ$5))&gt;2,DR219="AT"),"FH",INDEX('[1]2019'!$M$7:$NZ$33,MATCH($B$212,'[1]2019'!$C$7:$C$33,0),MATCH(DR55,'[1]2019'!$M$5:$NZ$5))))</f>
        <v>FH</v>
      </c>
      <c r="DS213" s="48" t="str">
        <f>IF(AND(INDEX('[1]2019'!$M$7:$NZ$33,MATCH($B$212,'[1]2019'!$C$7:$C$33,0),MATCH(DS55,'[1]2019'!$M$5:$NZ$5))=0,DS219="AT"),"FH",IF(AND(INDEX('[1]2019'!$M$7:$NZ$33,MATCH($B$212,'[1]2019'!$C$7:$C$33,0),MATCH(DS55,'[1]2019'!$M$5:$NZ$5))&gt;2,DS219="AT"),"FH",INDEX('[1]2019'!$M$7:$NZ$33,MATCH($B$212,'[1]2019'!$C$7:$C$33,0),MATCH(DS55,'[1]2019'!$M$5:$NZ$5))))</f>
        <v>FH</v>
      </c>
      <c r="DT213" s="48">
        <f>IF(AND(INDEX('[1]2019'!$M$7:$NZ$33,MATCH($B$212,'[1]2019'!$C$7:$C$33,0),MATCH(DT55,'[1]2019'!$M$5:$NZ$5))=0,DT219="AT"),"FH",IF(AND(INDEX('[1]2019'!$M$7:$NZ$33,MATCH($B$212,'[1]2019'!$C$7:$C$33,0),MATCH(DT55,'[1]2019'!$M$5:$NZ$5))&gt;2,DT219="AT"),"FH",INDEX('[1]2019'!$M$7:$NZ$33,MATCH($B$212,'[1]2019'!$C$7:$C$33,0),MATCH(DT55,'[1]2019'!$M$5:$NZ$5))))</f>
        <v>5</v>
      </c>
      <c r="DU213" s="48">
        <f>IF(AND(INDEX('[1]2019'!$M$7:$NZ$33,MATCH($B$212,'[1]2019'!$C$7:$C$33,0),MATCH(DU55,'[1]2019'!$M$5:$NZ$5))=0,DU219="AT"),"FH",IF(AND(INDEX('[1]2019'!$M$7:$NZ$33,MATCH($B$212,'[1]2019'!$C$7:$C$33,0),MATCH(DU55,'[1]2019'!$M$5:$NZ$5))&gt;2,DU219="AT"),"FH",INDEX('[1]2019'!$M$7:$NZ$33,MATCH($B$212,'[1]2019'!$C$7:$C$33,0),MATCH(DU55,'[1]2019'!$M$5:$NZ$5))))</f>
        <v>0</v>
      </c>
      <c r="DV213" s="48">
        <f>IF(AND(INDEX('[1]2019'!$M$7:$NZ$33,MATCH($B$212,'[1]2019'!$C$7:$C$33,0),MATCH(DV55,'[1]2019'!$M$5:$NZ$5))=0,DV219="AT"),"FH",IF(AND(INDEX('[1]2019'!$M$7:$NZ$33,MATCH($B$212,'[1]2019'!$C$7:$C$33,0),MATCH(DV55,'[1]2019'!$M$5:$NZ$5))&gt;2,DV219="AT"),"FH",INDEX('[1]2019'!$M$7:$NZ$33,MATCH($B$212,'[1]2019'!$C$7:$C$33,0),MATCH(DV55,'[1]2019'!$M$5:$NZ$5))))</f>
        <v>2</v>
      </c>
      <c r="DW213" s="48">
        <f>IF(AND(INDEX('[1]2019'!$M$7:$NZ$33,MATCH($B$212,'[1]2019'!$C$7:$C$33,0),MATCH(DW55,'[1]2019'!$M$5:$NZ$5))=0,DW219="AT"),"FH",IF(AND(INDEX('[1]2019'!$M$7:$NZ$33,MATCH($B$212,'[1]2019'!$C$7:$C$33,0),MATCH(DW55,'[1]2019'!$M$5:$NZ$5))&gt;2,DW219="AT"),"FH",INDEX('[1]2019'!$M$7:$NZ$33,MATCH($B$212,'[1]2019'!$C$7:$C$33,0),MATCH(DW55,'[1]2019'!$M$5:$NZ$5))))</f>
        <v>2</v>
      </c>
      <c r="DX213" s="48">
        <f>IF(AND(INDEX('[1]2019'!$M$7:$NZ$33,MATCH($B$212,'[1]2019'!$C$7:$C$33,0),MATCH(DX55,'[1]2019'!$M$5:$NZ$5))=0,DX219="AT"),"FH",IF(AND(INDEX('[1]2019'!$M$7:$NZ$33,MATCH($B$212,'[1]2019'!$C$7:$C$33,0),MATCH(DX55,'[1]2019'!$M$5:$NZ$5))&gt;2,DX219="AT"),"FH",INDEX('[1]2019'!$M$7:$NZ$33,MATCH($B$212,'[1]2019'!$C$7:$C$33,0),MATCH(DX55,'[1]2019'!$M$5:$NZ$5))))</f>
        <v>2</v>
      </c>
      <c r="DY213" s="48">
        <f>IF(AND(INDEX('[1]2019'!$M$7:$NZ$33,MATCH($B$212,'[1]2019'!$C$7:$C$33,0),MATCH(DY55,'[1]2019'!$M$5:$NZ$5))=0,DY219="AT"),"FH",IF(AND(INDEX('[1]2019'!$M$7:$NZ$33,MATCH($B$212,'[1]2019'!$C$7:$C$33,0),MATCH(DY55,'[1]2019'!$M$5:$NZ$5))&gt;2,DY219="AT"),"FH",INDEX('[1]2019'!$M$7:$NZ$33,MATCH($B$212,'[1]2019'!$C$7:$C$33,0),MATCH(DY55,'[1]2019'!$M$5:$NZ$5))))</f>
        <v>2</v>
      </c>
      <c r="DZ213" s="48">
        <f>IF(AND(INDEX('[1]2019'!$M$7:$NZ$33,MATCH($B$212,'[1]2019'!$C$7:$C$33,0),MATCH(DZ55,'[1]2019'!$M$5:$NZ$5))=0,DZ219="AT"),"FH",IF(AND(INDEX('[1]2019'!$M$7:$NZ$33,MATCH($B$212,'[1]2019'!$C$7:$C$33,0),MATCH(DZ55,'[1]2019'!$M$5:$NZ$5))&gt;2,DZ219="AT"),"FH",INDEX('[1]2019'!$M$7:$NZ$33,MATCH($B$212,'[1]2019'!$C$7:$C$33,0),MATCH(DZ55,'[1]2019'!$M$5:$NZ$5))))</f>
        <v>2</v>
      </c>
      <c r="EA213" s="48">
        <f>IF(AND(INDEX('[1]2019'!$M$7:$NZ$33,MATCH($B$212,'[1]2019'!$C$7:$C$33,0),MATCH(EA55,'[1]2019'!$M$5:$NZ$5))=0,EA219="AT"),"FH",IF(AND(INDEX('[1]2019'!$M$7:$NZ$33,MATCH($B$212,'[1]2019'!$C$7:$C$33,0),MATCH(EA55,'[1]2019'!$M$5:$NZ$5))&gt;2,EA219="AT"),"FH",INDEX('[1]2019'!$M$7:$NZ$33,MATCH($B$212,'[1]2019'!$C$7:$C$33,0),MATCH(EA55,'[1]2019'!$M$5:$NZ$5))))</f>
        <v>0</v>
      </c>
      <c r="EB213" s="48">
        <f>IF(AND(INDEX('[1]2019'!$M$7:$NZ$33,MATCH($B$212,'[1]2019'!$C$7:$C$33,0),MATCH(EB55,'[1]2019'!$M$5:$NZ$5))=0,EB219="AT"),"FH",IF(AND(INDEX('[1]2019'!$M$7:$NZ$33,MATCH($B$212,'[1]2019'!$C$7:$C$33,0),MATCH(EB55,'[1]2019'!$M$5:$NZ$5))&gt;2,EB219="AT"),"FH",INDEX('[1]2019'!$M$7:$NZ$33,MATCH($B$212,'[1]2019'!$C$7:$C$33,0),MATCH(EB55,'[1]2019'!$M$5:$NZ$5))))</f>
        <v>0</v>
      </c>
      <c r="EC213" s="48">
        <f>IF(AND(INDEX('[1]2019'!$M$7:$NZ$33,MATCH($B$212,'[1]2019'!$C$7:$C$33,0),MATCH(EC55,'[1]2019'!$M$5:$NZ$5))=0,EC219="AT"),"FH",IF(AND(INDEX('[1]2019'!$M$7:$NZ$33,MATCH($B$212,'[1]2019'!$C$7:$C$33,0),MATCH(EC55,'[1]2019'!$M$5:$NZ$5))&gt;2,EC219="AT"),"FH",INDEX('[1]2019'!$M$7:$NZ$33,MATCH($B$212,'[1]2019'!$C$7:$C$33,0),MATCH(EC55,'[1]2019'!$M$5:$NZ$5))))</f>
        <v>2</v>
      </c>
      <c r="ED213" s="48">
        <f>IF(AND(INDEX('[1]2019'!$M$7:$NZ$33,MATCH($B$212,'[1]2019'!$C$7:$C$33,0),MATCH(ED55,'[1]2019'!$M$5:$NZ$5))=0,ED219="AT"),"FH",IF(AND(INDEX('[1]2019'!$M$7:$NZ$33,MATCH($B$212,'[1]2019'!$C$7:$C$33,0),MATCH(ED55,'[1]2019'!$M$5:$NZ$5))&gt;2,ED219="AT"),"FH",INDEX('[1]2019'!$M$7:$NZ$33,MATCH($B$212,'[1]2019'!$C$7:$C$33,0),MATCH(ED55,'[1]2019'!$M$5:$NZ$5))))</f>
        <v>2</v>
      </c>
      <c r="EE213" s="48">
        <f>IF(AND(INDEX('[1]2019'!$M$7:$NZ$33,MATCH($B$212,'[1]2019'!$C$7:$C$33,0),MATCH(EE55,'[1]2019'!$M$5:$NZ$5))=0,EE219="AT"),"FH",IF(AND(INDEX('[1]2019'!$M$7:$NZ$33,MATCH($B$212,'[1]2019'!$C$7:$C$33,0),MATCH(EE55,'[1]2019'!$M$5:$NZ$5))&gt;2,EE219="AT"),"FH",INDEX('[1]2019'!$M$7:$NZ$33,MATCH($B$212,'[1]2019'!$C$7:$C$33,0),MATCH(EE55,'[1]2019'!$M$5:$NZ$5))))</f>
        <v>2</v>
      </c>
      <c r="EF213" s="48">
        <f>IF(AND(INDEX('[1]2019'!$M$7:$NZ$33,MATCH($B$212,'[1]2019'!$C$7:$C$33,0),MATCH(EF55,'[1]2019'!$M$5:$NZ$5))=0,EF219="AT"),"FH",IF(AND(INDEX('[1]2019'!$M$7:$NZ$33,MATCH($B$212,'[1]2019'!$C$7:$C$33,0),MATCH(EF55,'[1]2019'!$M$5:$NZ$5))&gt;2,EF219="AT"),"FH",INDEX('[1]2019'!$M$7:$NZ$33,MATCH($B$212,'[1]2019'!$C$7:$C$33,0),MATCH(EF55,'[1]2019'!$M$5:$NZ$5))))</f>
        <v>2</v>
      </c>
      <c r="EG213" s="48">
        <f>IF(AND(INDEX('[1]2019'!$M$7:$NZ$33,MATCH($B$212,'[1]2019'!$C$7:$C$33,0),MATCH(EG55,'[1]2019'!$M$5:$NZ$5))=0,EG219="AT"),"FH",IF(AND(INDEX('[1]2019'!$M$7:$NZ$33,MATCH($B$212,'[1]2019'!$C$7:$C$33,0),MATCH(EG55,'[1]2019'!$M$5:$NZ$5))&gt;2,EG219="AT"),"FH",INDEX('[1]2019'!$M$7:$NZ$33,MATCH($B$212,'[1]2019'!$C$7:$C$33,0),MATCH(EG55,'[1]2019'!$M$5:$NZ$5))))</f>
        <v>2</v>
      </c>
      <c r="EH213" s="48">
        <f>IF(AND(INDEX('[1]2019'!$M$7:$NZ$33,MATCH($B$212,'[1]2019'!$C$7:$C$33,0),MATCH(EH55,'[1]2019'!$M$5:$NZ$5))=0,EH219="AT"),"FH",IF(AND(INDEX('[1]2019'!$M$7:$NZ$33,MATCH($B$212,'[1]2019'!$C$7:$C$33,0),MATCH(EH55,'[1]2019'!$M$5:$NZ$5))&gt;2,EH219="AT"),"FH",INDEX('[1]2019'!$M$7:$NZ$33,MATCH($B$212,'[1]2019'!$C$7:$C$33,0),MATCH(EH55,'[1]2019'!$M$5:$NZ$5))))</f>
        <v>0</v>
      </c>
      <c r="EI213" s="48">
        <f>IF(AND(INDEX('[1]2019'!$M$7:$NZ$33,MATCH($B$212,'[1]2019'!$C$7:$C$33,0),MATCH(EI55,'[1]2019'!$M$5:$NZ$5))=0,EI219="AT"),"FH",IF(AND(INDEX('[1]2019'!$M$7:$NZ$33,MATCH($B$212,'[1]2019'!$C$7:$C$33,0),MATCH(EI55,'[1]2019'!$M$5:$NZ$5))&gt;2,EI219="AT"),"FH",INDEX('[1]2019'!$M$7:$NZ$33,MATCH($B$212,'[1]2019'!$C$7:$C$33,0),MATCH(EI55,'[1]2019'!$M$5:$NZ$5))))</f>
        <v>2</v>
      </c>
      <c r="EJ213" s="48">
        <f>IF(AND(INDEX('[1]2019'!$M$7:$NZ$33,MATCH($B$212,'[1]2019'!$C$7:$C$33,0),MATCH(EJ55,'[1]2019'!$M$5:$NZ$5))=0,EJ219="AT"),"FH",IF(AND(INDEX('[1]2019'!$M$7:$NZ$33,MATCH($B$212,'[1]2019'!$C$7:$C$33,0),MATCH(EJ55,'[1]2019'!$M$5:$NZ$5))&gt;2,EJ219="AT"),"FH",INDEX('[1]2019'!$M$7:$NZ$33,MATCH($B$212,'[1]2019'!$C$7:$C$33,0),MATCH(EJ55,'[1]2019'!$M$5:$NZ$5))))</f>
        <v>2</v>
      </c>
      <c r="EK213" s="48">
        <f>IF(AND(INDEX('[1]2019'!$M$7:$NZ$33,MATCH($B$212,'[1]2019'!$C$7:$C$33,0),MATCH(EK55,'[1]2019'!$M$5:$NZ$5))=0,EK219="AT"),"FH",IF(AND(INDEX('[1]2019'!$M$7:$NZ$33,MATCH($B$212,'[1]2019'!$C$7:$C$33,0),MATCH(EK55,'[1]2019'!$M$5:$NZ$5))&gt;2,EK219="AT"),"FH",INDEX('[1]2019'!$M$7:$NZ$33,MATCH($B$212,'[1]2019'!$C$7:$C$33,0),MATCH(EK55,'[1]2019'!$M$5:$NZ$5))))</f>
        <v>2</v>
      </c>
      <c r="EL213" s="48">
        <f>IF(AND(INDEX('[1]2019'!$M$7:$NZ$33,MATCH($B$212,'[1]2019'!$C$7:$C$33,0),MATCH(EL55,'[1]2019'!$M$5:$NZ$5))=0,EL219="AT"),"FH",IF(AND(INDEX('[1]2019'!$M$7:$NZ$33,MATCH($B$212,'[1]2019'!$C$7:$C$33,0),MATCH(EL55,'[1]2019'!$M$5:$NZ$5))&gt;2,EL219="AT"),"FH",INDEX('[1]2019'!$M$7:$NZ$33,MATCH($B$212,'[1]2019'!$C$7:$C$33,0),MATCH(EL55,'[1]2019'!$M$5:$NZ$5))))</f>
        <v>2</v>
      </c>
      <c r="EM213" s="48">
        <f>IF(AND(INDEX('[1]2019'!$M$7:$NZ$33,MATCH($B$212,'[1]2019'!$C$7:$C$33,0),MATCH(EM55,'[1]2019'!$M$5:$NZ$5))=0,EM219="AT"),"FH",IF(AND(INDEX('[1]2019'!$M$7:$NZ$33,MATCH($B$212,'[1]2019'!$C$7:$C$33,0),MATCH(EM55,'[1]2019'!$M$5:$NZ$5))&gt;2,EM219="AT"),"FH",INDEX('[1]2019'!$M$7:$NZ$33,MATCH($B$212,'[1]2019'!$C$7:$C$33,0),MATCH(EM55,'[1]2019'!$M$5:$NZ$5))))</f>
        <v>0</v>
      </c>
      <c r="EN213" s="48">
        <f>IF(AND(INDEX('[1]2019'!$M$7:$NZ$33,MATCH($B$212,'[1]2019'!$C$7:$C$33,0),MATCH(EN55,'[1]2019'!$M$5:$NZ$5))=0,EN219="AT"),"FH",IF(AND(INDEX('[1]2019'!$M$7:$NZ$33,MATCH($B$212,'[1]2019'!$C$7:$C$33,0),MATCH(EN55,'[1]2019'!$M$5:$NZ$5))&gt;2,EN219="AT"),"FH",INDEX('[1]2019'!$M$7:$NZ$33,MATCH($B$212,'[1]2019'!$C$7:$C$33,0),MATCH(EN55,'[1]2019'!$M$5:$NZ$5))))</f>
        <v>0</v>
      </c>
      <c r="EO213" s="48">
        <f>IF(AND(INDEX('[1]2019'!$M$7:$NZ$33,MATCH($B$212,'[1]2019'!$C$7:$C$33,0),MATCH(EO55,'[1]2019'!$M$5:$NZ$5))=0,EO219="AT"),"FH",IF(AND(INDEX('[1]2019'!$M$7:$NZ$33,MATCH($B$212,'[1]2019'!$C$7:$C$33,0),MATCH(EO55,'[1]2019'!$M$5:$NZ$5))&gt;2,EO219="AT"),"FH",INDEX('[1]2019'!$M$7:$NZ$33,MATCH($B$212,'[1]2019'!$C$7:$C$33,0),MATCH(EO55,'[1]2019'!$M$5:$NZ$5))))</f>
        <v>2</v>
      </c>
      <c r="EP213" s="48">
        <f>IF(AND(INDEX('[1]2019'!$M$7:$NZ$33,MATCH($B$212,'[1]2019'!$C$7:$C$33,0),MATCH(EP55,'[1]2019'!$M$5:$NZ$5))=0,EP219="AT"),"FH",IF(AND(INDEX('[1]2019'!$M$7:$NZ$33,MATCH($B$212,'[1]2019'!$C$7:$C$33,0),MATCH(EP55,'[1]2019'!$M$5:$NZ$5))&gt;2,EP219="AT"),"FH",INDEX('[1]2019'!$M$7:$NZ$33,MATCH($B$212,'[1]2019'!$C$7:$C$33,0),MATCH(EP55,'[1]2019'!$M$5:$NZ$5))))</f>
        <v>2</v>
      </c>
      <c r="EQ213" s="48">
        <f>IF(AND(INDEX('[1]2019'!$M$7:$NZ$33,MATCH($B$212,'[1]2019'!$C$7:$C$33,0),MATCH(EQ55,'[1]2019'!$M$5:$NZ$5))=0,EQ219="AT"),"FH",IF(AND(INDEX('[1]2019'!$M$7:$NZ$33,MATCH($B$212,'[1]2019'!$C$7:$C$33,0),MATCH(EQ55,'[1]2019'!$M$5:$NZ$5))&gt;2,EQ219="AT"),"FH",INDEX('[1]2019'!$M$7:$NZ$33,MATCH($B$212,'[1]2019'!$C$7:$C$33,0),MATCH(EQ55,'[1]2019'!$M$5:$NZ$5))))</f>
        <v>0</v>
      </c>
      <c r="ER213" s="48">
        <f>IF(AND(INDEX('[1]2019'!$M$7:$NZ$33,MATCH($B$212,'[1]2019'!$C$7:$C$33,0),MATCH(ER55,'[1]2019'!$M$5:$NZ$5))=0,ER219="AT"),"FH",IF(AND(INDEX('[1]2019'!$M$7:$NZ$33,MATCH($B$212,'[1]2019'!$C$7:$C$33,0),MATCH(ER55,'[1]2019'!$M$5:$NZ$5))&gt;2,ER219="AT"),"FH",INDEX('[1]2019'!$M$7:$NZ$33,MATCH($B$212,'[1]2019'!$C$7:$C$33,0),MATCH(ER55,'[1]2019'!$M$5:$NZ$5))))</f>
        <v>0</v>
      </c>
      <c r="ES213" s="48">
        <f>IF(AND(INDEX('[1]2019'!$M$7:$NZ$33,MATCH($B$212,'[1]2019'!$C$7:$C$33,0),MATCH(ES55,'[1]2019'!$M$5:$NZ$5))=0,ES219="AT"),"FH",IF(AND(INDEX('[1]2019'!$M$7:$NZ$33,MATCH($B$212,'[1]2019'!$C$7:$C$33,0),MATCH(ES55,'[1]2019'!$M$5:$NZ$5))&gt;2,ES219="AT"),"FH",INDEX('[1]2019'!$M$7:$NZ$33,MATCH($B$212,'[1]2019'!$C$7:$C$33,0),MATCH(ES55,'[1]2019'!$M$5:$NZ$5))))</f>
        <v>2</v>
      </c>
      <c r="ET213" s="48">
        <f>IF(AND(INDEX('[1]2019'!$M$7:$NZ$33,MATCH($B$212,'[1]2019'!$C$7:$C$33,0),MATCH(ET55,'[1]2019'!$M$5:$NZ$5))=0,ET219="AT"),"FH",IF(AND(INDEX('[1]2019'!$M$7:$NZ$33,MATCH($B$212,'[1]2019'!$C$7:$C$33,0),MATCH(ET55,'[1]2019'!$M$5:$NZ$5))&gt;2,ET219="AT"),"FH",INDEX('[1]2019'!$M$7:$NZ$33,MATCH($B$212,'[1]2019'!$C$7:$C$33,0),MATCH(ET55,'[1]2019'!$M$5:$NZ$5))))</f>
        <v>2</v>
      </c>
      <c r="EU213" s="48">
        <f>IF(AND(INDEX('[1]2019'!$M$7:$NZ$33,MATCH($B$212,'[1]2019'!$C$7:$C$33,0),MATCH(EU55,'[1]2019'!$M$5:$NZ$5))=0,EU219="AT"),"FH",IF(AND(INDEX('[1]2019'!$M$7:$NZ$33,MATCH($B$212,'[1]2019'!$C$7:$C$33,0),MATCH(EU55,'[1]2019'!$M$5:$NZ$5))&gt;2,EU219="AT"),"FH",INDEX('[1]2019'!$M$7:$NZ$33,MATCH($B$212,'[1]2019'!$C$7:$C$33,0),MATCH(EU55,'[1]2019'!$M$5:$NZ$5))))</f>
        <v>2</v>
      </c>
      <c r="EV213" s="48">
        <f>IF(AND(INDEX('[1]2019'!$M$7:$NZ$33,MATCH($B$212,'[1]2019'!$C$7:$C$33,0),MATCH(EV55,'[1]2019'!$M$5:$NZ$5))=0,EV219="AT"),"FH",IF(AND(INDEX('[1]2019'!$M$7:$NZ$33,MATCH($B$212,'[1]2019'!$C$7:$C$33,0),MATCH(EV55,'[1]2019'!$M$5:$NZ$5))&gt;2,EV219="AT"),"FH",INDEX('[1]2019'!$M$7:$NZ$33,MATCH($B$212,'[1]2019'!$C$7:$C$33,0),MATCH(EV55,'[1]2019'!$M$5:$NZ$5))))</f>
        <v>0</v>
      </c>
      <c r="EW213" s="48">
        <f>IF(AND(INDEX('[1]2019'!$M$7:$NZ$33,MATCH($B$212,'[1]2019'!$C$7:$C$33,0),MATCH(EW55,'[1]2019'!$M$5:$NZ$5))=0,EW219="AT"),"FH",IF(AND(INDEX('[1]2019'!$M$7:$NZ$33,MATCH($B$212,'[1]2019'!$C$7:$C$33,0),MATCH(EW55,'[1]2019'!$M$5:$NZ$5))&gt;2,EW219="AT"),"FH",INDEX('[1]2019'!$M$7:$NZ$33,MATCH($B$212,'[1]2019'!$C$7:$C$33,0),MATCH(EW55,'[1]2019'!$M$5:$NZ$5))))</f>
        <v>1</v>
      </c>
      <c r="EX213" s="48">
        <f>IF(AND(INDEX('[1]2019'!$M$7:$NZ$33,MATCH($B$212,'[1]2019'!$C$7:$C$33,0),MATCH(EX55,'[1]2019'!$M$5:$NZ$5))=0,EX219="AT"),"FH",IF(AND(INDEX('[1]2019'!$M$7:$NZ$33,MATCH($B$212,'[1]2019'!$C$7:$C$33,0),MATCH(EX55,'[1]2019'!$M$5:$NZ$5))&gt;2,EX219="AT"),"FH",INDEX('[1]2019'!$M$7:$NZ$33,MATCH($B$212,'[1]2019'!$C$7:$C$33,0),MATCH(EX55,'[1]2019'!$M$5:$NZ$5))))</f>
        <v>1</v>
      </c>
      <c r="EY213" s="48">
        <f>IF(AND(INDEX('[1]2019'!$M$7:$NZ$33,MATCH($B$212,'[1]2019'!$C$7:$C$33,0),MATCH(EY55,'[1]2019'!$M$5:$NZ$5))=0,EY219="AT"),"FH",IF(AND(INDEX('[1]2019'!$M$7:$NZ$33,MATCH($B$212,'[1]2019'!$C$7:$C$33,0),MATCH(EY55,'[1]2019'!$M$5:$NZ$5))&gt;2,EY219="AT"),"FH",INDEX('[1]2019'!$M$7:$NZ$33,MATCH($B$212,'[1]2019'!$C$7:$C$33,0),MATCH(EY55,'[1]2019'!$M$5:$NZ$5))))</f>
        <v>1</v>
      </c>
      <c r="EZ213" s="48">
        <f>IF(AND(INDEX('[1]2019'!$M$7:$NZ$33,MATCH($B$212,'[1]2019'!$C$7:$C$33,0),MATCH(EZ55,'[1]2019'!$M$5:$NZ$5))=0,EZ219="AT"),"FH",IF(AND(INDEX('[1]2019'!$M$7:$NZ$33,MATCH($B$212,'[1]2019'!$C$7:$C$33,0),MATCH(EZ55,'[1]2019'!$M$5:$NZ$5))&gt;2,EZ219="AT"),"FH",INDEX('[1]2019'!$M$7:$NZ$33,MATCH($B$212,'[1]2019'!$C$7:$C$33,0),MATCH(EZ55,'[1]2019'!$M$5:$NZ$5))))</f>
        <v>1</v>
      </c>
      <c r="FA213" s="48">
        <f>IF(AND(INDEX('[1]2019'!$M$7:$NZ$33,MATCH($B$212,'[1]2019'!$C$7:$C$33,0),MATCH(FA55,'[1]2019'!$M$5:$NZ$5))=0,FA219="AT"),"FH",IF(AND(INDEX('[1]2019'!$M$7:$NZ$33,MATCH($B$212,'[1]2019'!$C$7:$C$33,0),MATCH(FA55,'[1]2019'!$M$5:$NZ$5))&gt;2,FA219="AT"),"FH",INDEX('[1]2019'!$M$7:$NZ$33,MATCH($B$212,'[1]2019'!$C$7:$C$33,0),MATCH(FA55,'[1]2019'!$M$5:$NZ$5))))</f>
        <v>0</v>
      </c>
      <c r="FB213" s="48">
        <f>IF(AND(INDEX('[1]2019'!$M$7:$NZ$33,MATCH($B$212,'[1]2019'!$C$7:$C$33,0),MATCH(FB55,'[1]2019'!$M$5:$NZ$5))=0,FB219="AT"),"FH",IF(AND(INDEX('[1]2019'!$M$7:$NZ$33,MATCH($B$212,'[1]2019'!$C$7:$C$33,0),MATCH(FB55,'[1]2019'!$M$5:$NZ$5))&gt;2,FB219="AT"),"FH",INDEX('[1]2019'!$M$7:$NZ$33,MATCH($B$212,'[1]2019'!$C$7:$C$33,0),MATCH(FB55,'[1]2019'!$M$5:$NZ$5))))</f>
        <v>0</v>
      </c>
      <c r="FC213" s="48">
        <f>IF(AND(INDEX('[1]2019'!$M$7:$NZ$33,MATCH($B$212,'[1]2019'!$C$7:$C$33,0),MATCH(FC55,'[1]2019'!$M$5:$NZ$5))=0,FC219="AT"),"FH",IF(AND(INDEX('[1]2019'!$M$7:$NZ$33,MATCH($B$212,'[1]2019'!$C$7:$C$33,0),MATCH(FC55,'[1]2019'!$M$5:$NZ$5))&gt;2,FC219="AT"),"FH",INDEX('[1]2019'!$M$7:$NZ$33,MATCH($B$212,'[1]2019'!$C$7:$C$33,0),MATCH(FC55,'[1]2019'!$M$5:$NZ$5))))</f>
        <v>2</v>
      </c>
      <c r="FD213" s="48">
        <f>IF(AND(INDEX('[1]2019'!$M$7:$NZ$33,MATCH($B$212,'[1]2019'!$C$7:$C$33,0),MATCH(FD55,'[1]2019'!$M$5:$NZ$5))=0,FD219="AT"),"FH",IF(AND(INDEX('[1]2019'!$M$7:$NZ$33,MATCH($B$212,'[1]2019'!$C$7:$C$33,0),MATCH(FD55,'[1]2019'!$M$5:$NZ$5))&gt;2,FD219="AT"),"FH",INDEX('[1]2019'!$M$7:$NZ$33,MATCH($B$212,'[1]2019'!$C$7:$C$33,0),MATCH(FD55,'[1]2019'!$M$5:$NZ$5))))</f>
        <v>2</v>
      </c>
      <c r="FE213" s="48">
        <f>IF(AND(INDEX('[1]2019'!$M$7:$NZ$33,MATCH($B$212,'[1]2019'!$C$7:$C$33,0),MATCH(FE55,'[1]2019'!$M$5:$NZ$5))=0,FE219="AT"),"FH",IF(AND(INDEX('[1]2019'!$M$7:$NZ$33,MATCH($B$212,'[1]2019'!$C$7:$C$33,0),MATCH(FE55,'[1]2019'!$M$5:$NZ$5))&gt;2,FE219="AT"),"FH",INDEX('[1]2019'!$M$7:$NZ$33,MATCH($B$212,'[1]2019'!$C$7:$C$33,0),MATCH(FE55,'[1]2019'!$M$5:$NZ$5))))</f>
        <v>2</v>
      </c>
      <c r="FF213" s="48">
        <f>IF(AND(INDEX('[1]2019'!$M$7:$NZ$33,MATCH($B$212,'[1]2019'!$C$7:$C$33,0),MATCH(FF55,'[1]2019'!$M$5:$NZ$5))=0,FF219="AT"),"FH",IF(AND(INDEX('[1]2019'!$M$7:$NZ$33,MATCH($B$212,'[1]2019'!$C$7:$C$33,0),MATCH(FF55,'[1]2019'!$M$5:$NZ$5))&gt;2,FF219="AT"),"FH",INDEX('[1]2019'!$M$7:$NZ$33,MATCH($B$212,'[1]2019'!$C$7:$C$33,0),MATCH(FF55,'[1]2019'!$M$5:$NZ$5))))</f>
        <v>5</v>
      </c>
      <c r="FG213" s="48">
        <f>IF(AND(INDEX('[1]2019'!$M$7:$NZ$33,MATCH($B$212,'[1]2019'!$C$7:$C$33,0),MATCH(FG55,'[1]2019'!$M$5:$NZ$5))=0,FG219="AT"),"FH",IF(AND(INDEX('[1]2019'!$M$7:$NZ$33,MATCH($B$212,'[1]2019'!$C$7:$C$33,0),MATCH(FG55,'[1]2019'!$M$5:$NZ$5))&gt;2,FG219="AT"),"FH",INDEX('[1]2019'!$M$7:$NZ$33,MATCH($B$212,'[1]2019'!$C$7:$C$33,0),MATCH(FG55,'[1]2019'!$M$5:$NZ$5))))</f>
        <v>2</v>
      </c>
      <c r="FH213" s="48">
        <f>IF(AND(INDEX('[1]2019'!$M$7:$NZ$33,MATCH($B$212,'[1]2019'!$C$7:$C$33,0),MATCH(FH55,'[1]2019'!$M$5:$NZ$5))=0,FH219="AT"),"FH",IF(AND(INDEX('[1]2019'!$M$7:$NZ$33,MATCH($B$212,'[1]2019'!$C$7:$C$33,0),MATCH(FH55,'[1]2019'!$M$5:$NZ$5))&gt;2,FH219="AT"),"FH",INDEX('[1]2019'!$M$7:$NZ$33,MATCH($B$212,'[1]2019'!$C$7:$C$33,0),MATCH(FH55,'[1]2019'!$M$5:$NZ$5))))</f>
        <v>0</v>
      </c>
      <c r="FI213" s="48">
        <f>IF(AND(INDEX('[1]2019'!$M$7:$NZ$33,MATCH($B$212,'[1]2019'!$C$7:$C$33,0),MATCH(FI55,'[1]2019'!$M$5:$NZ$5))=0,FI219="AT"),"FH",IF(AND(INDEX('[1]2019'!$M$7:$NZ$33,MATCH($B$212,'[1]2019'!$C$7:$C$33,0),MATCH(FI55,'[1]2019'!$M$5:$NZ$5))&gt;2,FI219="AT"),"FH",INDEX('[1]2019'!$M$7:$NZ$33,MATCH($B$212,'[1]2019'!$C$7:$C$33,0),MATCH(FI55,'[1]2019'!$M$5:$NZ$5))))</f>
        <v>0</v>
      </c>
      <c r="FJ213" s="48">
        <f>IF(AND(INDEX('[1]2019'!$M$7:$NZ$33,MATCH($B$212,'[1]2019'!$C$7:$C$33,0),MATCH(FJ55,'[1]2019'!$M$5:$NZ$5))=0,FJ219="AT"),"FH",IF(AND(INDEX('[1]2019'!$M$7:$NZ$33,MATCH($B$212,'[1]2019'!$C$7:$C$33,0),MATCH(FJ55,'[1]2019'!$M$5:$NZ$5))&gt;2,FJ219="AT"),"FH",INDEX('[1]2019'!$M$7:$NZ$33,MATCH($B$212,'[1]2019'!$C$7:$C$33,0),MATCH(FJ55,'[1]2019'!$M$5:$NZ$5))))</f>
        <v>2</v>
      </c>
      <c r="FK213" s="48">
        <f>IF(AND(INDEX('[1]2019'!$M$7:$NZ$33,MATCH($B$212,'[1]2019'!$C$7:$C$33,0),MATCH(FK55,'[1]2019'!$M$5:$NZ$5))=0,FK219="AT"),"FH",IF(AND(INDEX('[1]2019'!$M$7:$NZ$33,MATCH($B$212,'[1]2019'!$C$7:$C$33,0),MATCH(FK55,'[1]2019'!$M$5:$NZ$5))&gt;2,FK219="AT"),"FH",INDEX('[1]2019'!$M$7:$NZ$33,MATCH($B$212,'[1]2019'!$C$7:$C$33,0),MATCH(FK55,'[1]2019'!$M$5:$NZ$5))))</f>
        <v>2</v>
      </c>
      <c r="FL213" s="48">
        <f>IF(AND(INDEX('[1]2019'!$M$7:$NZ$33,MATCH($B$212,'[1]2019'!$C$7:$C$33,0),MATCH(FL55,'[1]2019'!$M$5:$NZ$5))=0,FL219="AT"),"FH",IF(AND(INDEX('[1]2019'!$M$7:$NZ$33,MATCH($B$212,'[1]2019'!$C$7:$C$33,0),MATCH(FL55,'[1]2019'!$M$5:$NZ$5))&gt;2,FL219="AT"),"FH",INDEX('[1]2019'!$M$7:$NZ$33,MATCH($B$212,'[1]2019'!$C$7:$C$33,0),MATCH(FL55,'[1]2019'!$M$5:$NZ$5))))</f>
        <v>0</v>
      </c>
      <c r="FM213" s="48">
        <f>IF(AND(INDEX('[1]2019'!$M$7:$NZ$33,MATCH($B$212,'[1]2019'!$C$7:$C$33,0),MATCH(FM55,'[1]2019'!$M$5:$NZ$5))=0,FM219="AT"),"FH",IF(AND(INDEX('[1]2019'!$M$7:$NZ$33,MATCH($B$212,'[1]2019'!$C$7:$C$33,0),MATCH(FM55,'[1]2019'!$M$5:$NZ$5))&gt;2,FM219="AT"),"FH",INDEX('[1]2019'!$M$7:$NZ$33,MATCH($B$212,'[1]2019'!$C$7:$C$33,0),MATCH(FM55,'[1]2019'!$M$5:$NZ$5))))</f>
        <v>0</v>
      </c>
      <c r="FN213" s="48">
        <f>IF(AND(INDEX('[1]2019'!$M$7:$NZ$33,MATCH($B$212,'[1]2019'!$C$7:$C$33,0),MATCH(FN55,'[1]2019'!$M$5:$NZ$5))=0,FN219="AT"),"FH",IF(AND(INDEX('[1]2019'!$M$7:$NZ$33,MATCH($B$212,'[1]2019'!$C$7:$C$33,0),MATCH(FN55,'[1]2019'!$M$5:$NZ$5))&gt;2,FN219="AT"),"FH",INDEX('[1]2019'!$M$7:$NZ$33,MATCH($B$212,'[1]2019'!$C$7:$C$33,0),MATCH(FN55,'[1]2019'!$M$5:$NZ$5))))</f>
        <v>2</v>
      </c>
      <c r="FO213" s="48">
        <f>IF(AND(INDEX('[1]2019'!$M$7:$NZ$33,MATCH($B$212,'[1]2019'!$C$7:$C$33,0),MATCH(FO55,'[1]2019'!$M$5:$NZ$5))=0,FO219="AT"),"FH",IF(AND(INDEX('[1]2019'!$M$7:$NZ$33,MATCH($B$212,'[1]2019'!$C$7:$C$33,0),MATCH(FO55,'[1]2019'!$M$5:$NZ$5))&gt;2,FO219="AT"),"FH",INDEX('[1]2019'!$M$7:$NZ$33,MATCH($B$212,'[1]2019'!$C$7:$C$33,0),MATCH(FO55,'[1]2019'!$M$5:$NZ$5))))</f>
        <v>2</v>
      </c>
      <c r="FP213" s="48">
        <f>IF(AND(INDEX('[1]2019'!$M$7:$NZ$33,MATCH($B$212,'[1]2019'!$C$7:$C$33,0),MATCH(FP55,'[1]2019'!$M$5:$NZ$5))=0,FP219="AT"),"FH",IF(AND(INDEX('[1]2019'!$M$7:$NZ$33,MATCH($B$212,'[1]2019'!$C$7:$C$33,0),MATCH(FP55,'[1]2019'!$M$5:$NZ$5))&gt;2,FP219="AT"),"FH",INDEX('[1]2019'!$M$7:$NZ$33,MATCH($B$212,'[1]2019'!$C$7:$C$33,0),MATCH(FP55,'[1]2019'!$M$5:$NZ$5))))</f>
        <v>2</v>
      </c>
      <c r="FQ213" s="48">
        <f>IF(AND(INDEX('[1]2019'!$M$7:$NZ$33,MATCH($B$212,'[1]2019'!$C$7:$C$33,0),MATCH(FQ55,'[1]2019'!$M$5:$NZ$5))=0,FQ219="AT"),"FH",IF(AND(INDEX('[1]2019'!$M$7:$NZ$33,MATCH($B$212,'[1]2019'!$C$7:$C$33,0),MATCH(FQ55,'[1]2019'!$M$5:$NZ$5))&gt;2,FQ219="AT"),"FH",INDEX('[1]2019'!$M$7:$NZ$33,MATCH($B$212,'[1]2019'!$C$7:$C$33,0),MATCH(FQ55,'[1]2019'!$M$5:$NZ$5))))</f>
        <v>5</v>
      </c>
      <c r="FR213" s="48">
        <f>IF(AND(INDEX('[1]2019'!$M$7:$NZ$33,MATCH($B$212,'[1]2019'!$C$7:$C$33,0),MATCH(FR55,'[1]2019'!$M$5:$NZ$5))=0,FR219="AT"),"FH",IF(AND(INDEX('[1]2019'!$M$7:$NZ$33,MATCH($B$212,'[1]2019'!$C$7:$C$33,0),MATCH(FR55,'[1]2019'!$M$5:$NZ$5))&gt;2,FR219="AT"),"FH",INDEX('[1]2019'!$M$7:$NZ$33,MATCH($B$212,'[1]2019'!$C$7:$C$33,0),MATCH(FR55,'[1]2019'!$M$5:$NZ$5))))</f>
        <v>2</v>
      </c>
      <c r="FS213" s="48">
        <f>IF(AND(INDEX('[1]2019'!$M$7:$NZ$33,MATCH($B$212,'[1]2019'!$C$7:$C$33,0),MATCH(FS55,'[1]2019'!$M$5:$NZ$5))=0,FS219="AT"),"FH",IF(AND(INDEX('[1]2019'!$M$7:$NZ$33,MATCH($B$212,'[1]2019'!$C$7:$C$33,0),MATCH(FS55,'[1]2019'!$M$5:$NZ$5))&gt;2,FS219="AT"),"FH",INDEX('[1]2019'!$M$7:$NZ$33,MATCH($B$212,'[1]2019'!$C$7:$C$33,0),MATCH(FS55,'[1]2019'!$M$5:$NZ$5))))</f>
        <v>2</v>
      </c>
      <c r="FT213" s="48">
        <f>IF(AND(INDEX('[1]2019'!$M$7:$NZ$33,MATCH($B$212,'[1]2019'!$C$7:$C$33,0),MATCH(FT55,'[1]2019'!$M$5:$NZ$5))=0,FT219="AT"),"FH",IF(AND(INDEX('[1]2019'!$M$7:$NZ$33,MATCH($B$212,'[1]2019'!$C$7:$C$33,0),MATCH(FT55,'[1]2019'!$M$5:$NZ$5))&gt;2,FT219="AT"),"FH",INDEX('[1]2019'!$M$7:$NZ$33,MATCH($B$212,'[1]2019'!$C$7:$C$33,0),MATCH(FT55,'[1]2019'!$M$5:$NZ$5))))</f>
        <v>2</v>
      </c>
      <c r="FU213" s="48">
        <f>IF(AND(INDEX('[1]2019'!$M$7:$NZ$33,MATCH($B$212,'[1]2019'!$C$7:$C$33,0),MATCH(FU55,'[1]2019'!$M$5:$NZ$5))=0,FU219="AT"),"FH",IF(AND(INDEX('[1]2019'!$M$7:$NZ$33,MATCH($B$212,'[1]2019'!$C$7:$C$33,0),MATCH(FU55,'[1]2019'!$M$5:$NZ$5))&gt;2,FU219="AT"),"FH",INDEX('[1]2019'!$M$7:$NZ$33,MATCH($B$212,'[1]2019'!$C$7:$C$33,0),MATCH(FU55,'[1]2019'!$M$5:$NZ$5))))</f>
        <v>2</v>
      </c>
      <c r="FV213" s="48">
        <f>IF(AND(INDEX('[1]2019'!$M$7:$NZ$33,MATCH($B$212,'[1]2019'!$C$7:$C$33,0),MATCH(FV55,'[1]2019'!$M$5:$NZ$5))=0,FV219="AT"),"FH",IF(AND(INDEX('[1]2019'!$M$7:$NZ$33,MATCH($B$212,'[1]2019'!$C$7:$C$33,0),MATCH(FV55,'[1]2019'!$M$5:$NZ$5))&gt;2,FV219="AT"),"FH",INDEX('[1]2019'!$M$7:$NZ$33,MATCH($B$212,'[1]2019'!$C$7:$C$33,0),MATCH(FV55,'[1]2019'!$M$5:$NZ$5))))</f>
        <v>0</v>
      </c>
      <c r="FW213" s="48">
        <f>IF(AND(INDEX('[1]2019'!$M$7:$NZ$33,MATCH($B$212,'[1]2019'!$C$7:$C$33,0),MATCH(FW55,'[1]2019'!$M$5:$NZ$5))=0,FW219="AT"),"FH",IF(AND(INDEX('[1]2019'!$M$7:$NZ$33,MATCH($B$212,'[1]2019'!$C$7:$C$33,0),MATCH(FW55,'[1]2019'!$M$5:$NZ$5))&gt;2,FW219="AT"),"FH",INDEX('[1]2019'!$M$7:$NZ$33,MATCH($B$212,'[1]2019'!$C$7:$C$33,0),MATCH(FW55,'[1]2019'!$M$5:$NZ$5))))</f>
        <v>0</v>
      </c>
      <c r="FX213" s="48">
        <f>IF(AND(INDEX('[1]2019'!$M$7:$NZ$33,MATCH($B$212,'[1]2019'!$C$7:$C$33,0),MATCH(FX55,'[1]2019'!$M$5:$NZ$5))=0,FX219="AT"),"FH",IF(AND(INDEX('[1]2019'!$M$7:$NZ$33,MATCH($B$212,'[1]2019'!$C$7:$C$33,0),MATCH(FX55,'[1]2019'!$M$5:$NZ$5))&gt;2,FX219="AT"),"FH",INDEX('[1]2019'!$M$7:$NZ$33,MATCH($B$212,'[1]2019'!$C$7:$C$33,0),MATCH(FX55,'[1]2019'!$M$5:$NZ$5))))</f>
        <v>1</v>
      </c>
      <c r="FY213" s="48">
        <f>IF(AND(INDEX('[1]2019'!$M$7:$NZ$33,MATCH($B$212,'[1]2019'!$C$7:$C$33,0),MATCH(FY55,'[1]2019'!$M$5:$NZ$5))=0,FY219="AT"),"FH",IF(AND(INDEX('[1]2019'!$M$7:$NZ$33,MATCH($B$212,'[1]2019'!$C$7:$C$33,0),MATCH(FY55,'[1]2019'!$M$5:$NZ$5))&gt;2,FY219="AT"),"FH",INDEX('[1]2019'!$M$7:$NZ$33,MATCH($B$212,'[1]2019'!$C$7:$C$33,0),MATCH(FY55,'[1]2019'!$M$5:$NZ$5))))</f>
        <v>1</v>
      </c>
      <c r="FZ213" s="48">
        <f>IF(AND(INDEX('[1]2019'!$M$7:$NZ$33,MATCH($B$212,'[1]2019'!$C$7:$C$33,0),MATCH(FZ55,'[1]2019'!$M$5:$NZ$5))=0,FZ219="AT"),"FH",IF(AND(INDEX('[1]2019'!$M$7:$NZ$33,MATCH($B$212,'[1]2019'!$C$7:$C$33,0),MATCH(FZ55,'[1]2019'!$M$5:$NZ$5))&gt;2,FZ219="AT"),"FH",INDEX('[1]2019'!$M$7:$NZ$33,MATCH($B$212,'[1]2019'!$C$7:$C$33,0),MATCH(FZ55,'[1]2019'!$M$5:$NZ$5))))</f>
        <v>1</v>
      </c>
      <c r="GA213" s="48">
        <f>IF(AND(INDEX('[1]2019'!$M$7:$NZ$33,MATCH($B$212,'[1]2019'!$C$7:$C$33,0),MATCH(GA55,'[1]2019'!$M$5:$NZ$5))=0,GA219="AT"),"FH",IF(AND(INDEX('[1]2019'!$M$7:$NZ$33,MATCH($B$212,'[1]2019'!$C$7:$C$33,0),MATCH(GA55,'[1]2019'!$M$5:$NZ$5))&gt;2,GA219="AT"),"FH",INDEX('[1]2019'!$M$7:$NZ$33,MATCH($B$212,'[1]2019'!$C$7:$C$33,0),MATCH(GA55,'[1]2019'!$M$5:$NZ$5))))</f>
        <v>1</v>
      </c>
      <c r="GB213" s="48">
        <f>IF(AND(INDEX('[1]2019'!$M$7:$NZ$33,MATCH($B$212,'[1]2019'!$C$7:$C$33,0),MATCH(GB55,'[1]2019'!$M$5:$NZ$5))=0,GB219="AT"),"FH",IF(AND(INDEX('[1]2019'!$M$7:$NZ$33,MATCH($B$212,'[1]2019'!$C$7:$C$33,0),MATCH(GB55,'[1]2019'!$M$5:$NZ$5))&gt;2,GB219="AT"),"FH",INDEX('[1]2019'!$M$7:$NZ$33,MATCH($B$212,'[1]2019'!$C$7:$C$33,0),MATCH(GB55,'[1]2019'!$M$5:$NZ$5))))</f>
        <v>1</v>
      </c>
      <c r="GC213" s="48">
        <f>IF(AND(INDEX('[1]2019'!$M$7:$NZ$33,MATCH($B$212,'[1]2019'!$C$7:$C$33,0),MATCH(GC55,'[1]2019'!$M$5:$NZ$5))=0,GC219="AT"),"FH",IF(AND(INDEX('[1]2019'!$M$7:$NZ$33,MATCH($B$212,'[1]2019'!$C$7:$C$33,0),MATCH(GC55,'[1]2019'!$M$5:$NZ$5))&gt;2,GC219="AT"),"FH",INDEX('[1]2019'!$M$7:$NZ$33,MATCH($B$212,'[1]2019'!$C$7:$C$33,0),MATCH(GC55,'[1]2019'!$M$5:$NZ$5))))</f>
        <v>0</v>
      </c>
      <c r="GD213" s="48">
        <f>IF(AND(INDEX('[1]2019'!$M$7:$NZ$33,MATCH($B$212,'[1]2019'!$C$7:$C$33,0),MATCH(GD55,'[1]2019'!$M$5:$NZ$5))=0,GD219="AT"),"FH",IF(AND(INDEX('[1]2019'!$M$7:$NZ$33,MATCH($B$212,'[1]2019'!$C$7:$C$33,0),MATCH(GD55,'[1]2019'!$M$5:$NZ$5))&gt;2,GD219="AT"),"FH",INDEX('[1]2019'!$M$7:$NZ$33,MATCH($B$212,'[1]2019'!$C$7:$C$33,0),MATCH(GD55,'[1]2019'!$M$5:$NZ$5))))</f>
        <v>0</v>
      </c>
      <c r="GE213" s="48">
        <f>IF(AND(INDEX('[1]2019'!$M$7:$NZ$33,MATCH($B$212,'[1]2019'!$C$7:$C$33,0),MATCH(GE55,'[1]2019'!$M$5:$NZ$5))=0,GE219="AT"),"FH",IF(AND(INDEX('[1]2019'!$M$7:$NZ$33,MATCH($B$212,'[1]2019'!$C$7:$C$33,0),MATCH(GE55,'[1]2019'!$M$5:$NZ$5))&gt;2,GE219="AT"),"FH",INDEX('[1]2019'!$M$7:$NZ$33,MATCH($B$212,'[1]2019'!$C$7:$C$33,0),MATCH(GE55,'[1]2019'!$M$5:$NZ$5))))</f>
        <v>2</v>
      </c>
      <c r="GF213" s="48">
        <f>IF(AND(INDEX('[1]2019'!$M$7:$NZ$33,MATCH($B$212,'[1]2019'!$C$7:$C$33,0),MATCH(GF55,'[1]2019'!$M$5:$NZ$5))=0,GF219="AT"),"FH",IF(AND(INDEX('[1]2019'!$M$7:$NZ$33,MATCH($B$212,'[1]2019'!$C$7:$C$33,0),MATCH(GF55,'[1]2019'!$M$5:$NZ$5))&gt;2,GF219="AT"),"FH",INDEX('[1]2019'!$M$7:$NZ$33,MATCH($B$212,'[1]2019'!$C$7:$C$33,0),MATCH(GF55,'[1]2019'!$M$5:$NZ$5))))</f>
        <v>2</v>
      </c>
      <c r="GG213" s="48">
        <f>IF(AND(INDEX('[1]2019'!$M$7:$NZ$33,MATCH($B$212,'[1]2019'!$C$7:$C$33,0),MATCH(GG55,'[1]2019'!$M$5:$NZ$5))=0,GG219="AT"),"FH",IF(AND(INDEX('[1]2019'!$M$7:$NZ$33,MATCH($B$212,'[1]2019'!$C$7:$C$33,0),MATCH(GG55,'[1]2019'!$M$5:$NZ$5))&gt;2,GG219="AT"),"FH",INDEX('[1]2019'!$M$7:$NZ$33,MATCH($B$212,'[1]2019'!$C$7:$C$33,0),MATCH(GG55,'[1]2019'!$M$5:$NZ$5))))</f>
        <v>2</v>
      </c>
      <c r="GH213" s="48">
        <f>IF(AND(INDEX('[1]2019'!$M$7:$NZ$33,MATCH($B$212,'[1]2019'!$C$7:$C$33,0),MATCH(GH55,'[1]2019'!$M$5:$NZ$5))=0,GH219="AT"),"FH",IF(AND(INDEX('[1]2019'!$M$7:$NZ$33,MATCH($B$212,'[1]2019'!$C$7:$C$33,0),MATCH(GH55,'[1]2019'!$M$5:$NZ$5))&gt;2,GH219="AT"),"FH",INDEX('[1]2019'!$M$7:$NZ$33,MATCH($B$212,'[1]2019'!$C$7:$C$33,0),MATCH(GH55,'[1]2019'!$M$5:$NZ$5))))</f>
        <v>2</v>
      </c>
      <c r="GI213" s="48">
        <f>IF(AND(INDEX('[1]2019'!$M$7:$NZ$33,MATCH($B$212,'[1]2019'!$C$7:$C$33,0),MATCH(GI55,'[1]2019'!$M$5:$NZ$5))=0,GI219="AT"),"FH",IF(AND(INDEX('[1]2019'!$M$7:$NZ$33,MATCH($B$212,'[1]2019'!$C$7:$C$33,0),MATCH(GI55,'[1]2019'!$M$5:$NZ$5))&gt;2,GI219="AT"),"FH",INDEX('[1]2019'!$M$7:$NZ$33,MATCH($B$212,'[1]2019'!$C$7:$C$33,0),MATCH(GI55,'[1]2019'!$M$5:$NZ$5))))</f>
        <v>2</v>
      </c>
      <c r="GJ213" s="48" t="str">
        <f>IF(AND(INDEX('[1]2019'!$M$7:$NZ$33,MATCH($B$212,'[1]2019'!$C$7:$C$33,0),MATCH(GJ55,'[1]2019'!$M$5:$NZ$5))=0,GJ219="AT"),"FH",IF(AND(INDEX('[1]2019'!$M$7:$NZ$33,MATCH($B$212,'[1]2019'!$C$7:$C$33,0),MATCH(GJ55,'[1]2019'!$M$5:$NZ$5))&gt;2,GJ219="AT"),"FH",INDEX('[1]2019'!$M$7:$NZ$33,MATCH($B$212,'[1]2019'!$C$7:$C$33,0),MATCH(GJ55,'[1]2019'!$M$5:$NZ$5))))</f>
        <v>FH</v>
      </c>
      <c r="GK213" s="48" t="str">
        <f>IF(AND(INDEX('[1]2019'!$M$7:$NZ$33,MATCH($B$212,'[1]2019'!$C$7:$C$33,0),MATCH(GK55,'[1]2019'!$M$5:$NZ$5))=0,GK219="AT"),"FH",IF(AND(INDEX('[1]2019'!$M$7:$NZ$33,MATCH($B$212,'[1]2019'!$C$7:$C$33,0),MATCH(GK55,'[1]2019'!$M$5:$NZ$5))&gt;2,GK219="AT"),"FH",INDEX('[1]2019'!$M$7:$NZ$33,MATCH($B$212,'[1]2019'!$C$7:$C$33,0),MATCH(GK55,'[1]2019'!$M$5:$NZ$5))))</f>
        <v>FH</v>
      </c>
      <c r="GL213" s="48">
        <f>IF(AND(INDEX('[1]2019'!$M$7:$NZ$33,MATCH($B$212,'[1]2019'!$C$7:$C$33,0),MATCH(GL55,'[1]2019'!$M$5:$NZ$5))=0,GL219="AT"),"FH",IF(AND(INDEX('[1]2019'!$M$7:$NZ$33,MATCH($B$212,'[1]2019'!$C$7:$C$33,0),MATCH(GL55,'[1]2019'!$M$5:$NZ$5))&gt;2,GL219="AT"),"FH",INDEX('[1]2019'!$M$7:$NZ$33,MATCH($B$212,'[1]2019'!$C$7:$C$33,0),MATCH(GL55,'[1]2019'!$M$5:$NZ$5))))</f>
        <v>2</v>
      </c>
      <c r="GM213" s="48">
        <f>IF(AND(INDEX('[1]2019'!$M$7:$NZ$33,MATCH($B$212,'[1]2019'!$C$7:$C$33,0),MATCH(GM55,'[1]2019'!$M$5:$NZ$5))=0,GM219="AT"),"FH",IF(AND(INDEX('[1]2019'!$M$7:$NZ$33,MATCH($B$212,'[1]2019'!$C$7:$C$33,0),MATCH(GM55,'[1]2019'!$M$5:$NZ$5))&gt;2,GM219="AT"),"FH",INDEX('[1]2019'!$M$7:$NZ$33,MATCH($B$212,'[1]2019'!$C$7:$C$33,0),MATCH(GM55,'[1]2019'!$M$5:$NZ$5))))</f>
        <v>2</v>
      </c>
      <c r="GN213" s="48" t="str">
        <f>IF(AND(INDEX('[1]2019'!$M$7:$NZ$33,MATCH($B$212,'[1]2019'!$C$7:$C$33,0),MATCH(GN55,'[1]2019'!$M$5:$NZ$5))=0,GN219="AT"),"FH",IF(AND(INDEX('[1]2019'!$M$7:$NZ$33,MATCH($B$212,'[1]2019'!$C$7:$C$33,0),MATCH(GN55,'[1]2019'!$M$5:$NZ$5))&gt;2,GN219="AT"),"FH",INDEX('[1]2019'!$M$7:$NZ$33,MATCH($B$212,'[1]2019'!$C$7:$C$33,0),MATCH(GN55,'[1]2019'!$M$5:$NZ$5))))</f>
        <v>FH</v>
      </c>
      <c r="GO213" s="48" t="str">
        <f>IF(AND(INDEX('[1]2019'!$M$7:$NZ$33,MATCH($B$212,'[1]2019'!$C$7:$C$33,0),MATCH(GO55,'[1]2019'!$M$5:$NZ$5))=0,GO219="AT"),"FH",IF(AND(INDEX('[1]2019'!$M$7:$NZ$33,MATCH($B$212,'[1]2019'!$C$7:$C$33,0),MATCH(GO55,'[1]2019'!$M$5:$NZ$5))&gt;2,GO219="AT"),"FH",INDEX('[1]2019'!$M$7:$NZ$33,MATCH($B$212,'[1]2019'!$C$7:$C$33,0),MATCH(GO55,'[1]2019'!$M$5:$NZ$5))))</f>
        <v>FH</v>
      </c>
      <c r="GP213" s="48">
        <f>IF(AND(INDEX('[1]2019'!$M$7:$NZ$33,MATCH($B$212,'[1]2019'!$C$7:$C$33,0),MATCH(GP55,'[1]2019'!$M$5:$NZ$5))=0,GP219="AT"),"FH",IF(AND(INDEX('[1]2019'!$M$7:$NZ$33,MATCH($B$212,'[1]2019'!$C$7:$C$33,0),MATCH(GP55,'[1]2019'!$M$5:$NZ$5))&gt;2,GP219="AT"),"FH",INDEX('[1]2019'!$M$7:$NZ$33,MATCH($B$212,'[1]2019'!$C$7:$C$33,0),MATCH(GP55,'[1]2019'!$M$5:$NZ$5))))</f>
        <v>2</v>
      </c>
      <c r="GQ213" s="48">
        <f>IF(AND(INDEX('[1]2019'!$M$7:$NZ$33,MATCH($B$212,'[1]2019'!$C$7:$C$33,0),MATCH(GQ55,'[1]2019'!$M$5:$NZ$5))=0,GQ219="AT"),"FH",IF(AND(INDEX('[1]2019'!$M$7:$NZ$33,MATCH($B$212,'[1]2019'!$C$7:$C$33,0),MATCH(GQ55,'[1]2019'!$M$5:$NZ$5))&gt;2,GQ219="AT"),"FH",INDEX('[1]2019'!$M$7:$NZ$33,MATCH($B$212,'[1]2019'!$C$7:$C$33,0),MATCH(GQ55,'[1]2019'!$M$5:$NZ$5))))</f>
        <v>2</v>
      </c>
      <c r="GR213" s="48">
        <f>IF(AND(INDEX('[1]2019'!$M$7:$NZ$33,MATCH($B$212,'[1]2019'!$C$7:$C$33,0),MATCH(GR55,'[1]2019'!$M$5:$NZ$5))=0,GR219="AT"),"FH",IF(AND(INDEX('[1]2019'!$M$7:$NZ$33,MATCH($B$212,'[1]2019'!$C$7:$C$33,0),MATCH(GR55,'[1]2019'!$M$5:$NZ$5))&gt;2,GR219="AT"),"FH",INDEX('[1]2019'!$M$7:$NZ$33,MATCH($B$212,'[1]2019'!$C$7:$C$33,0),MATCH(GR55,'[1]2019'!$M$5:$NZ$5))))</f>
        <v>2</v>
      </c>
      <c r="GS213" s="48" t="str">
        <f>IF(AND(INDEX('[1]2019'!$M$7:$NZ$33,MATCH($B$212,'[1]2019'!$C$7:$C$33,0),MATCH(GS55,'[1]2019'!$M$5:$NZ$5))=0,GS219="AT"),"FH",IF(AND(INDEX('[1]2019'!$M$7:$NZ$33,MATCH($B$212,'[1]2019'!$C$7:$C$33,0),MATCH(GS55,'[1]2019'!$M$5:$NZ$5))&gt;2,GS219="AT"),"FH",INDEX('[1]2019'!$M$7:$NZ$33,MATCH($B$212,'[1]2019'!$C$7:$C$33,0),MATCH(GS55,'[1]2019'!$M$5:$NZ$5))))</f>
        <v>FH</v>
      </c>
      <c r="GT213" s="48">
        <f>IF(AND(INDEX('[1]2019'!$M$7:$NZ$33,MATCH($B$212,'[1]2019'!$C$7:$C$33,0),MATCH(GT55,'[1]2019'!$M$5:$NZ$5))=0,GT219="AT"),"FH",IF(AND(INDEX('[1]2019'!$M$7:$NZ$33,MATCH($B$212,'[1]2019'!$C$7:$C$33,0),MATCH(GT55,'[1]2019'!$M$5:$NZ$5))&gt;2,GT219="AT"),"FH",INDEX('[1]2019'!$M$7:$NZ$33,MATCH($B$212,'[1]2019'!$C$7:$C$33,0),MATCH(GT55,'[1]2019'!$M$5:$NZ$5))))</f>
        <v>2</v>
      </c>
      <c r="GU213" s="48">
        <f>IF(AND(INDEX('[1]2019'!$M$7:$NZ$33,MATCH($B$212,'[1]2019'!$C$7:$C$33,0),MATCH(GU55,'[1]2019'!$M$5:$NZ$5))=0,GU219="AT"),"FH",IF(AND(INDEX('[1]2019'!$M$7:$NZ$33,MATCH($B$212,'[1]2019'!$C$7:$C$33,0),MATCH(GU55,'[1]2019'!$M$5:$NZ$5))&gt;2,GU219="AT"),"FH",INDEX('[1]2019'!$M$7:$NZ$33,MATCH($B$212,'[1]2019'!$C$7:$C$33,0),MATCH(GU55,'[1]2019'!$M$5:$NZ$5))))</f>
        <v>2</v>
      </c>
      <c r="GV213" s="48">
        <f>IF(AND(INDEX('[1]2019'!$M$7:$NZ$33,MATCH($B$212,'[1]2019'!$C$7:$C$33,0),MATCH(GV55,'[1]2019'!$M$5:$NZ$5))=0,GV219="AT"),"FH",IF(AND(INDEX('[1]2019'!$M$7:$NZ$33,MATCH($B$212,'[1]2019'!$C$7:$C$33,0),MATCH(GV55,'[1]2019'!$M$5:$NZ$5))&gt;2,GV219="AT"),"FH",INDEX('[1]2019'!$M$7:$NZ$33,MATCH($B$212,'[1]2019'!$C$7:$C$33,0),MATCH(GV55,'[1]2019'!$M$5:$NZ$5))))</f>
        <v>2</v>
      </c>
      <c r="GW213" s="48">
        <f>IF(AND(INDEX('[1]2019'!$M$7:$NZ$33,MATCH($B$212,'[1]2019'!$C$7:$C$33,0),MATCH(GW55,'[1]2019'!$M$5:$NZ$5))=0,GW219="AT"),"FH",IF(AND(INDEX('[1]2019'!$M$7:$NZ$33,MATCH($B$212,'[1]2019'!$C$7:$C$33,0),MATCH(GW55,'[1]2019'!$M$5:$NZ$5))&gt;2,GW219="AT"),"FH",INDEX('[1]2019'!$M$7:$NZ$33,MATCH($B$212,'[1]2019'!$C$7:$C$33,0),MATCH(GW55,'[1]2019'!$M$5:$NZ$5))))</f>
        <v>2</v>
      </c>
      <c r="GX213" s="48" t="str">
        <f>IF(AND(INDEX('[1]2019'!$M$7:$NZ$33,MATCH($B$212,'[1]2019'!$C$7:$C$33,0),MATCH(GX55,'[1]2019'!$M$5:$NZ$5))=0,GX219="AT"),"FH",IF(AND(INDEX('[1]2019'!$M$7:$NZ$33,MATCH($B$212,'[1]2019'!$C$7:$C$33,0),MATCH(GX55,'[1]2019'!$M$5:$NZ$5))&gt;2,GX219="AT"),"FH",INDEX('[1]2019'!$M$7:$NZ$33,MATCH($B$212,'[1]2019'!$C$7:$C$33,0),MATCH(GX55,'[1]2019'!$M$5:$NZ$5))))</f>
        <v>FH</v>
      </c>
      <c r="GY213" s="48" t="str">
        <f>IF(AND(INDEX('[1]2019'!$M$7:$NZ$33,MATCH($B$212,'[1]2019'!$C$7:$C$33,0),MATCH(GY55,'[1]2019'!$M$5:$NZ$5))=0,GY219="AT"),"FH",IF(AND(INDEX('[1]2019'!$M$7:$NZ$33,MATCH($B$212,'[1]2019'!$C$7:$C$33,0),MATCH(GY55,'[1]2019'!$M$5:$NZ$5))&gt;2,GY219="AT"),"FH",INDEX('[1]2019'!$M$7:$NZ$33,MATCH($B$212,'[1]2019'!$C$7:$C$33,0),MATCH(GY55,'[1]2019'!$M$5:$NZ$5))))</f>
        <v>FH</v>
      </c>
      <c r="GZ213" s="48">
        <f>IF(AND(INDEX('[1]2019'!$M$7:$NZ$33,MATCH($B$212,'[1]2019'!$C$7:$C$33,0),MATCH(GZ55,'[1]2019'!$M$5:$NZ$5))=0,GZ219="AT"),"FH",IF(AND(INDEX('[1]2019'!$M$7:$NZ$33,MATCH($B$212,'[1]2019'!$C$7:$C$33,0),MATCH(GZ55,'[1]2019'!$M$5:$NZ$5))&gt;2,GZ219="AT"),"FH",INDEX('[1]2019'!$M$7:$NZ$33,MATCH($B$212,'[1]2019'!$C$7:$C$33,0),MATCH(GZ55,'[1]2019'!$M$5:$NZ$5))))</f>
        <v>0</v>
      </c>
      <c r="HA213" s="48">
        <f>IF(AND(INDEX('[1]2019'!$M$7:$NZ$33,MATCH($B$212,'[1]2019'!$C$7:$C$33,0),MATCH(HA55,'[1]2019'!$M$5:$NZ$5))=0,HA219="AT"),"FH",IF(AND(INDEX('[1]2019'!$M$7:$NZ$33,MATCH($B$212,'[1]2019'!$C$7:$C$33,0),MATCH(HA55,'[1]2019'!$M$5:$NZ$5))&gt;2,HA219="AT"),"FH",INDEX('[1]2019'!$M$7:$NZ$33,MATCH($B$212,'[1]2019'!$C$7:$C$33,0),MATCH(HA55,'[1]2019'!$M$5:$NZ$5))))</f>
        <v>0</v>
      </c>
      <c r="HB213" s="48">
        <f>IF(AND(INDEX('[1]2019'!$M$7:$NZ$33,MATCH($B$212,'[1]2019'!$C$7:$C$33,0),MATCH(HB55,'[1]2019'!$M$5:$NZ$5))=0,HB219="AT"),"FH",IF(AND(INDEX('[1]2019'!$M$7:$NZ$33,MATCH($B$212,'[1]2019'!$C$7:$C$33,0),MATCH(HB55,'[1]2019'!$M$5:$NZ$5))&gt;2,HB219="AT"),"FH",INDEX('[1]2019'!$M$7:$NZ$33,MATCH($B$212,'[1]2019'!$C$7:$C$33,0),MATCH(HB55,'[1]2019'!$M$5:$NZ$5))))</f>
        <v>0</v>
      </c>
      <c r="HC213" s="48">
        <f>IF(AND(INDEX('[1]2019'!$M$7:$NZ$33,MATCH($B$212,'[1]2019'!$C$7:$C$33,0),MATCH(HC55,'[1]2019'!$M$5:$NZ$5))=0,HC219="AT"),"FH",IF(AND(INDEX('[1]2019'!$M$7:$NZ$33,MATCH($B$212,'[1]2019'!$C$7:$C$33,0),MATCH(HC55,'[1]2019'!$M$5:$NZ$5))&gt;2,HC219="AT"),"FH",INDEX('[1]2019'!$M$7:$NZ$33,MATCH($B$212,'[1]2019'!$C$7:$C$33,0),MATCH(HC55,'[1]2019'!$M$5:$NZ$5))))</f>
        <v>1</v>
      </c>
      <c r="HD213" s="48">
        <f>IF(AND(INDEX('[1]2019'!$M$7:$NZ$33,MATCH($B$212,'[1]2019'!$C$7:$C$33,0),MATCH(HD55,'[1]2019'!$M$5:$NZ$5))=0,HD219="AT"),"FH",IF(AND(INDEX('[1]2019'!$M$7:$NZ$33,MATCH($B$212,'[1]2019'!$C$7:$C$33,0),MATCH(HD55,'[1]2019'!$M$5:$NZ$5))&gt;2,HD219="AT"),"FH",INDEX('[1]2019'!$M$7:$NZ$33,MATCH($B$212,'[1]2019'!$C$7:$C$33,0),MATCH(HD55,'[1]2019'!$M$5:$NZ$5))))</f>
        <v>1</v>
      </c>
      <c r="HE213" s="48">
        <f>IF(AND(INDEX('[1]2019'!$M$7:$NZ$33,MATCH($B$212,'[1]2019'!$C$7:$C$33,0),MATCH(HE55,'[1]2019'!$M$5:$NZ$5))=0,HE219="AT"),"FH",IF(AND(INDEX('[1]2019'!$M$7:$NZ$33,MATCH($B$212,'[1]2019'!$C$7:$C$33,0),MATCH(HE55,'[1]2019'!$M$5:$NZ$5))&gt;2,HE219="AT"),"FH",INDEX('[1]2019'!$M$7:$NZ$33,MATCH($B$212,'[1]2019'!$C$7:$C$33,0),MATCH(HE55,'[1]2019'!$M$5:$NZ$5))))</f>
        <v>0</v>
      </c>
      <c r="HF213" s="48">
        <f>IF(AND(INDEX('[1]2019'!$M$7:$NZ$33,MATCH($B$212,'[1]2019'!$C$7:$C$33,0),MATCH(HF55,'[1]2019'!$M$5:$NZ$5))=0,HF219="AT"),"FH",IF(AND(INDEX('[1]2019'!$M$7:$NZ$33,MATCH($B$212,'[1]2019'!$C$7:$C$33,0),MATCH(HF55,'[1]2019'!$M$5:$NZ$5))&gt;2,HF219="AT"),"FH",INDEX('[1]2019'!$M$7:$NZ$33,MATCH($B$212,'[1]2019'!$C$7:$C$33,0),MATCH(HF55,'[1]2019'!$M$5:$NZ$5))))</f>
        <v>0</v>
      </c>
      <c r="HG213" s="48">
        <f>IF(AND(INDEX('[1]2019'!$M$7:$NZ$33,MATCH($B$212,'[1]2019'!$C$7:$C$33,0),MATCH(HG55,'[1]2019'!$M$5:$NZ$5))=0,HG219="AT"),"FH",IF(AND(INDEX('[1]2019'!$M$7:$NZ$33,MATCH($B$212,'[1]2019'!$C$7:$C$33,0),MATCH(HG55,'[1]2019'!$M$5:$NZ$5))&gt;2,HG219="AT"),"FH",INDEX('[1]2019'!$M$7:$NZ$33,MATCH($B$212,'[1]2019'!$C$7:$C$33,0),MATCH(HG55,'[1]2019'!$M$5:$NZ$5))))</f>
        <v>2</v>
      </c>
      <c r="HH213" s="48">
        <f>IF(AND(INDEX('[1]2019'!$M$7:$NZ$33,MATCH($B$212,'[1]2019'!$C$7:$C$33,0),MATCH(HH55,'[1]2019'!$M$5:$NZ$5))=0,HH219="AT"),"FH",IF(AND(INDEX('[1]2019'!$M$7:$NZ$33,MATCH($B$212,'[1]2019'!$C$7:$C$33,0),MATCH(HH55,'[1]2019'!$M$5:$NZ$5))&gt;2,HH219="AT"),"FH",INDEX('[1]2019'!$M$7:$NZ$33,MATCH($B$212,'[1]2019'!$C$7:$C$33,0),MATCH(HH55,'[1]2019'!$M$5:$NZ$5))))</f>
        <v>2</v>
      </c>
      <c r="HI213" s="48">
        <f>IF(AND(INDEX('[1]2019'!$M$7:$NZ$33,MATCH($B$212,'[1]2019'!$C$7:$C$33,0),MATCH(HI55,'[1]2019'!$M$5:$NZ$5))=0,HI219="AT"),"FH",IF(AND(INDEX('[1]2019'!$M$7:$NZ$33,MATCH($B$212,'[1]2019'!$C$7:$C$33,0),MATCH(HI55,'[1]2019'!$M$5:$NZ$5))&gt;2,HI219="AT"),"FH",INDEX('[1]2019'!$M$7:$NZ$33,MATCH($B$212,'[1]2019'!$C$7:$C$33,0),MATCH(HI55,'[1]2019'!$M$5:$NZ$5))))</f>
        <v>2</v>
      </c>
      <c r="HJ213" s="48">
        <f>IF(AND(INDEX('[1]2019'!$M$7:$NZ$33,MATCH($B$212,'[1]2019'!$C$7:$C$33,0),MATCH(HJ55,'[1]2019'!$M$5:$NZ$5))=0,HJ219="AT"),"FH",IF(AND(INDEX('[1]2019'!$M$7:$NZ$33,MATCH($B$212,'[1]2019'!$C$7:$C$33,0),MATCH(HJ55,'[1]2019'!$M$5:$NZ$5))&gt;2,HJ219="AT"),"FH",INDEX('[1]2019'!$M$7:$NZ$33,MATCH($B$212,'[1]2019'!$C$7:$C$33,0),MATCH(HJ55,'[1]2019'!$M$5:$NZ$5))))</f>
        <v>0</v>
      </c>
      <c r="HK213" s="48">
        <f>IF(AND(INDEX('[1]2019'!$M$7:$NZ$33,MATCH($B$212,'[1]2019'!$C$7:$C$33,0),MATCH(HK55,'[1]2019'!$M$5:$NZ$5))=0,HK219="AT"),"FH",IF(AND(INDEX('[1]2019'!$M$7:$NZ$33,MATCH($B$212,'[1]2019'!$C$7:$C$33,0),MATCH(HK55,'[1]2019'!$M$5:$NZ$5))&gt;2,HK219="AT"),"FH",INDEX('[1]2019'!$M$7:$NZ$33,MATCH($B$212,'[1]2019'!$C$7:$C$33,0),MATCH(HK55,'[1]2019'!$M$5:$NZ$5))))</f>
        <v>0</v>
      </c>
      <c r="HL213" s="48">
        <f>IF(AND(INDEX('[1]2019'!$M$7:$NZ$33,MATCH($B$212,'[1]2019'!$C$7:$C$33,0),MATCH(HL55,'[1]2019'!$M$5:$NZ$5))=0,HL219="AT"),"FH",IF(AND(INDEX('[1]2019'!$M$7:$NZ$33,MATCH($B$212,'[1]2019'!$C$7:$C$33,0),MATCH(HL55,'[1]2019'!$M$5:$NZ$5))&gt;2,HL219="AT"),"FH",INDEX('[1]2019'!$M$7:$NZ$33,MATCH($B$212,'[1]2019'!$C$7:$C$33,0),MATCH(HL55,'[1]2019'!$M$5:$NZ$5))))</f>
        <v>2</v>
      </c>
      <c r="HM213" s="48">
        <f>IF(AND(INDEX('[1]2019'!$M$7:$NZ$33,MATCH($B$212,'[1]2019'!$C$7:$C$33,0),MATCH(HM55,'[1]2019'!$M$5:$NZ$5))=0,HM219="AT"),"FH",IF(AND(INDEX('[1]2019'!$M$7:$NZ$33,MATCH($B$212,'[1]2019'!$C$7:$C$33,0),MATCH(HM55,'[1]2019'!$M$5:$NZ$5))&gt;2,HM219="AT"),"FH",INDEX('[1]2019'!$M$7:$NZ$33,MATCH($B$212,'[1]2019'!$C$7:$C$33,0),MATCH(HM55,'[1]2019'!$M$5:$NZ$5))))</f>
        <v>2</v>
      </c>
      <c r="HN213" s="48">
        <f>IF(AND(INDEX('[1]2019'!$M$7:$NZ$33,MATCH($B$212,'[1]2019'!$C$7:$C$33,0),MATCH(HN55,'[1]2019'!$M$5:$NZ$5))=0,HN219="AT"),"FH",IF(AND(INDEX('[1]2019'!$M$7:$NZ$33,MATCH($B$212,'[1]2019'!$C$7:$C$33,0),MATCH(HN55,'[1]2019'!$M$5:$NZ$5))&gt;2,HN219="AT"),"FH",INDEX('[1]2019'!$M$7:$NZ$33,MATCH($B$212,'[1]2019'!$C$7:$C$33,0),MATCH(HN55,'[1]2019'!$M$5:$NZ$5))))</f>
        <v>4</v>
      </c>
      <c r="HO213" s="48">
        <f>IF(AND(INDEX('[1]2019'!$M$7:$NZ$33,MATCH($B$212,'[1]2019'!$C$7:$C$33,0),MATCH(HO55,'[1]2019'!$M$5:$NZ$5))=0,HO219="AT"),"FH",IF(AND(INDEX('[1]2019'!$M$7:$NZ$33,MATCH($B$212,'[1]2019'!$C$7:$C$33,0),MATCH(HO55,'[1]2019'!$M$5:$NZ$5))&gt;2,HO219="AT"),"FH",INDEX('[1]2019'!$M$7:$NZ$33,MATCH($B$212,'[1]2019'!$C$7:$C$33,0),MATCH(HO55,'[1]2019'!$M$5:$NZ$5))))</f>
        <v>4</v>
      </c>
      <c r="HP213" s="48">
        <f>IF(AND(INDEX('[1]2019'!$M$7:$NZ$33,MATCH($B$212,'[1]2019'!$C$7:$C$33,0),MATCH(HP55,'[1]2019'!$M$5:$NZ$5))=0,HP219="AT"),"FH",IF(AND(INDEX('[1]2019'!$M$7:$NZ$33,MATCH($B$212,'[1]2019'!$C$7:$C$33,0),MATCH(HP55,'[1]2019'!$M$5:$NZ$5))&gt;2,HP219="AT"),"FH",INDEX('[1]2019'!$M$7:$NZ$33,MATCH($B$212,'[1]2019'!$C$7:$C$33,0),MATCH(HP55,'[1]2019'!$M$5:$NZ$5))))</f>
        <v>4</v>
      </c>
      <c r="HQ213" s="48">
        <f>IF(AND(INDEX('[1]2019'!$M$7:$NZ$33,MATCH($B$212,'[1]2019'!$C$7:$C$33,0),MATCH(HQ55,'[1]2019'!$M$5:$NZ$5))=0,HQ219="AT"),"FH",IF(AND(INDEX('[1]2019'!$M$7:$NZ$33,MATCH($B$212,'[1]2019'!$C$7:$C$33,0),MATCH(HQ55,'[1]2019'!$M$5:$NZ$5))&gt;2,HQ219="AT"),"FH",INDEX('[1]2019'!$M$7:$NZ$33,MATCH($B$212,'[1]2019'!$C$7:$C$33,0),MATCH(HQ55,'[1]2019'!$M$5:$NZ$5))))</f>
        <v>4</v>
      </c>
      <c r="HR213" s="48">
        <f>IF(AND(INDEX('[1]2019'!$M$7:$NZ$33,MATCH($B$212,'[1]2019'!$C$7:$C$33,0),MATCH(HR55,'[1]2019'!$M$5:$NZ$5))=0,HR219="AT"),"FH",IF(AND(INDEX('[1]2019'!$M$7:$NZ$33,MATCH($B$212,'[1]2019'!$C$7:$C$33,0),MATCH(HR55,'[1]2019'!$M$5:$NZ$5))&gt;2,HR219="AT"),"FH",INDEX('[1]2019'!$M$7:$NZ$33,MATCH($B$212,'[1]2019'!$C$7:$C$33,0),MATCH(HR55,'[1]2019'!$M$5:$NZ$5))))</f>
        <v>4</v>
      </c>
      <c r="HS213" s="48">
        <f>IF(AND(INDEX('[1]2019'!$M$7:$NZ$33,MATCH($B$212,'[1]2019'!$C$7:$C$33,0),MATCH(HS55,'[1]2019'!$M$5:$NZ$5))=0,HS219="AT"),"FH",IF(AND(INDEX('[1]2019'!$M$7:$NZ$33,MATCH($B$212,'[1]2019'!$C$7:$C$33,0),MATCH(HS55,'[1]2019'!$M$5:$NZ$5))&gt;2,HS219="AT"),"FH",INDEX('[1]2019'!$M$7:$NZ$33,MATCH($B$212,'[1]2019'!$C$7:$C$33,0),MATCH(HS55,'[1]2019'!$M$5:$NZ$5))))</f>
        <v>0</v>
      </c>
      <c r="HT213" s="48">
        <f>IF(AND(INDEX('[1]2019'!$M$7:$NZ$33,MATCH($B$212,'[1]2019'!$C$7:$C$33,0),MATCH(HT55,'[1]2019'!$M$5:$NZ$5))=0,HT219="AT"),"FH",IF(AND(INDEX('[1]2019'!$M$7:$NZ$33,MATCH($B$212,'[1]2019'!$C$7:$C$33,0),MATCH(HT55,'[1]2019'!$M$5:$NZ$5))&gt;2,HT219="AT"),"FH",INDEX('[1]2019'!$M$7:$NZ$33,MATCH($B$212,'[1]2019'!$C$7:$C$33,0),MATCH(HT55,'[1]2019'!$M$5:$NZ$5))))</f>
        <v>0</v>
      </c>
      <c r="HU213" s="48">
        <f>IF(AND(INDEX('[1]2019'!$M$7:$NZ$33,MATCH($B$212,'[1]2019'!$C$7:$C$33,0),MATCH(HU55,'[1]2019'!$M$5:$NZ$5))=0,HU219="AT"),"FH",IF(AND(INDEX('[1]2019'!$M$7:$NZ$33,MATCH($B$212,'[1]2019'!$C$7:$C$33,0),MATCH(HU55,'[1]2019'!$M$5:$NZ$5))&gt;2,HU219="AT"),"FH",INDEX('[1]2019'!$M$7:$NZ$33,MATCH($B$212,'[1]2019'!$C$7:$C$33,0),MATCH(HU55,'[1]2019'!$M$5:$NZ$5))))</f>
        <v>4</v>
      </c>
      <c r="HV213" s="48">
        <f>IF(AND(INDEX('[1]2019'!$M$7:$NZ$33,MATCH($B$212,'[1]2019'!$C$7:$C$33,0),MATCH(HV55,'[1]2019'!$M$5:$NZ$5))=0,HV219="AT"),"FH",IF(AND(INDEX('[1]2019'!$M$7:$NZ$33,MATCH($B$212,'[1]2019'!$C$7:$C$33,0),MATCH(HV55,'[1]2019'!$M$5:$NZ$5))&gt;2,HV219="AT"),"FH",INDEX('[1]2019'!$M$7:$NZ$33,MATCH($B$212,'[1]2019'!$C$7:$C$33,0),MATCH(HV55,'[1]2019'!$M$5:$NZ$5))))</f>
        <v>4</v>
      </c>
      <c r="HW213" s="48">
        <f>IF(AND(INDEX('[1]2019'!$M$7:$NZ$33,MATCH($B$212,'[1]2019'!$C$7:$C$33,0),MATCH(HW55,'[1]2019'!$M$5:$NZ$5))=0,HW219="AT"),"FH",IF(AND(INDEX('[1]2019'!$M$7:$NZ$33,MATCH($B$212,'[1]2019'!$C$7:$C$33,0),MATCH(HW55,'[1]2019'!$M$5:$NZ$5))&gt;2,HW219="AT"),"FH",INDEX('[1]2019'!$M$7:$NZ$33,MATCH($B$212,'[1]2019'!$C$7:$C$33,0),MATCH(HW55,'[1]2019'!$M$5:$NZ$5))))</f>
        <v>4</v>
      </c>
      <c r="HX213" s="48">
        <f>IF(AND(INDEX('[1]2019'!$M$7:$NZ$33,MATCH($B$212,'[1]2019'!$C$7:$C$33,0),MATCH(HX55,'[1]2019'!$M$5:$NZ$5))=0,HX219="AT"),"FH",IF(AND(INDEX('[1]2019'!$M$7:$NZ$33,MATCH($B$212,'[1]2019'!$C$7:$C$33,0),MATCH(HX55,'[1]2019'!$M$5:$NZ$5))&gt;2,HX219="AT"),"FH",INDEX('[1]2019'!$M$7:$NZ$33,MATCH($B$212,'[1]2019'!$C$7:$C$33,0),MATCH(HX55,'[1]2019'!$M$5:$NZ$5))))</f>
        <v>4</v>
      </c>
      <c r="HY213" s="48">
        <f>IF(AND(INDEX('[1]2019'!$M$7:$NZ$33,MATCH($B$212,'[1]2019'!$C$7:$C$33,0),MATCH(HY55,'[1]2019'!$M$5:$NZ$5))=0,HY219="AT"),"FH",IF(AND(INDEX('[1]2019'!$M$7:$NZ$33,MATCH($B$212,'[1]2019'!$C$7:$C$33,0),MATCH(HY55,'[1]2019'!$M$5:$NZ$5))&gt;2,HY219="AT"),"FH",INDEX('[1]2019'!$M$7:$NZ$33,MATCH($B$212,'[1]2019'!$C$7:$C$33,0),MATCH(HY55,'[1]2019'!$M$5:$NZ$5))))</f>
        <v>4</v>
      </c>
      <c r="HZ213" s="48">
        <f>IF(AND(INDEX('[1]2019'!$M$7:$NZ$33,MATCH($B$212,'[1]2019'!$C$7:$C$33,0),MATCH(HZ55,'[1]2019'!$M$5:$NZ$5))=0,HZ219="AT"),"FH",IF(AND(INDEX('[1]2019'!$M$7:$NZ$33,MATCH($B$212,'[1]2019'!$C$7:$C$33,0),MATCH(HZ55,'[1]2019'!$M$5:$NZ$5))&gt;2,HZ219="AT"),"FH",INDEX('[1]2019'!$M$7:$NZ$33,MATCH($B$212,'[1]2019'!$C$7:$C$33,0),MATCH(HZ55,'[1]2019'!$M$5:$NZ$5))))</f>
        <v>0</v>
      </c>
      <c r="IA213" s="48">
        <f>IF(AND(INDEX('[1]2019'!$M$7:$NZ$33,MATCH($B$212,'[1]2019'!$C$7:$C$33,0),MATCH(IA55,'[1]2019'!$M$5:$NZ$5))=0,IA219="AT"),"FH",IF(AND(INDEX('[1]2019'!$M$7:$NZ$33,MATCH($B$212,'[1]2019'!$C$7:$C$33,0),MATCH(IA55,'[1]2019'!$M$5:$NZ$5))&gt;2,IA219="AT"),"FH",INDEX('[1]2019'!$M$7:$NZ$33,MATCH($B$212,'[1]2019'!$C$7:$C$33,0),MATCH(IA55,'[1]2019'!$M$5:$NZ$5))))</f>
        <v>0</v>
      </c>
      <c r="IB213" s="48">
        <f>IF(AND(INDEX('[1]2019'!$M$7:$NZ$33,MATCH($B$212,'[1]2019'!$C$7:$C$33,0),MATCH(IB55,'[1]2019'!$M$5:$NZ$5))=0,IB219="AT"),"FH",IF(AND(INDEX('[1]2019'!$M$7:$NZ$33,MATCH($B$212,'[1]2019'!$C$7:$C$33,0),MATCH(IB55,'[1]2019'!$M$5:$NZ$5))&gt;2,IB219="AT"),"FH",INDEX('[1]2019'!$M$7:$NZ$33,MATCH($B$212,'[1]2019'!$C$7:$C$33,0),MATCH(IB55,'[1]2019'!$M$5:$NZ$5))))</f>
        <v>2</v>
      </c>
      <c r="IC213" s="48">
        <f>IF(AND(INDEX('[1]2019'!$M$7:$NZ$33,MATCH($B$212,'[1]2019'!$C$7:$C$33,0),MATCH(IC55,'[1]2019'!$M$5:$NZ$5))=0,IC219="AT"),"FH",IF(AND(INDEX('[1]2019'!$M$7:$NZ$33,MATCH($B$212,'[1]2019'!$C$7:$C$33,0),MATCH(IC55,'[1]2019'!$M$5:$NZ$5))&gt;2,IC219="AT"),"FH",INDEX('[1]2019'!$M$7:$NZ$33,MATCH($B$212,'[1]2019'!$C$7:$C$33,0),MATCH(IC55,'[1]2019'!$M$5:$NZ$5))))</f>
        <v>2</v>
      </c>
      <c r="ID213" s="48">
        <f>IF(AND(INDEX('[1]2019'!$M$7:$NZ$33,MATCH($B$212,'[1]2019'!$C$7:$C$33,0),MATCH(ID55,'[1]2019'!$M$5:$NZ$5))=0,ID219="AT"),"FH",IF(AND(INDEX('[1]2019'!$M$7:$NZ$33,MATCH($B$212,'[1]2019'!$C$7:$C$33,0),MATCH(ID55,'[1]2019'!$M$5:$NZ$5))&gt;2,ID219="AT"),"FH",INDEX('[1]2019'!$M$7:$NZ$33,MATCH($B$212,'[1]2019'!$C$7:$C$33,0),MATCH(ID55,'[1]2019'!$M$5:$NZ$5))))</f>
        <v>2</v>
      </c>
      <c r="IE213" s="48">
        <f>IF(AND(INDEX('[1]2019'!$M$7:$NZ$33,MATCH($B$212,'[1]2019'!$C$7:$C$33,0),MATCH(IE55,'[1]2019'!$M$5:$NZ$5))=0,IE219="AT"),"FH",IF(AND(INDEX('[1]2019'!$M$7:$NZ$33,MATCH($B$212,'[1]2019'!$C$7:$C$33,0),MATCH(IE55,'[1]2019'!$M$5:$NZ$5))&gt;2,IE219="AT"),"FH",INDEX('[1]2019'!$M$7:$NZ$33,MATCH($B$212,'[1]2019'!$C$7:$C$33,0),MATCH(IE55,'[1]2019'!$M$5:$NZ$5))))</f>
        <v>2</v>
      </c>
      <c r="IF213" s="48">
        <f>IF(AND(INDEX('[1]2019'!$M$7:$NZ$33,MATCH($B$212,'[1]2019'!$C$7:$C$33,0),MATCH(IF55,'[1]2019'!$M$5:$NZ$5))=0,IF219="AT"),"FH",IF(AND(INDEX('[1]2019'!$M$7:$NZ$33,MATCH($B$212,'[1]2019'!$C$7:$C$33,0),MATCH(IF55,'[1]2019'!$M$5:$NZ$5))&gt;2,IF219="AT"),"FH",INDEX('[1]2019'!$M$7:$NZ$33,MATCH($B$212,'[1]2019'!$C$7:$C$33,0),MATCH(IF55,'[1]2019'!$M$5:$NZ$5))))</f>
        <v>2</v>
      </c>
      <c r="IG213" s="48">
        <f>IF(AND(INDEX('[1]2019'!$M$7:$NZ$33,MATCH($B$212,'[1]2019'!$C$7:$C$33,0),MATCH(IG55,'[1]2019'!$M$5:$NZ$5))=0,IG219="AT"),"FH",IF(AND(INDEX('[1]2019'!$M$7:$NZ$33,MATCH($B$212,'[1]2019'!$C$7:$C$33,0),MATCH(IG55,'[1]2019'!$M$5:$NZ$5))&gt;2,IG219="AT"),"FH",INDEX('[1]2019'!$M$7:$NZ$33,MATCH($B$212,'[1]2019'!$C$7:$C$33,0),MATCH(IG55,'[1]2019'!$M$5:$NZ$5))))</f>
        <v>0</v>
      </c>
      <c r="IH213" s="48">
        <f>IF(AND(INDEX('[1]2019'!$M$7:$NZ$33,MATCH($B$212,'[1]2019'!$C$7:$C$33,0),MATCH(IH55,'[1]2019'!$M$5:$NZ$5))=0,IH219="AT"),"FH",IF(AND(INDEX('[1]2019'!$M$7:$NZ$33,MATCH($B$212,'[1]2019'!$C$7:$C$33,0),MATCH(IH55,'[1]2019'!$M$5:$NZ$5))&gt;2,IH219="AT"),"FH",INDEX('[1]2019'!$M$7:$NZ$33,MATCH($B$212,'[1]2019'!$C$7:$C$33,0),MATCH(IH55,'[1]2019'!$M$5:$NZ$5))))</f>
        <v>0</v>
      </c>
      <c r="II213" s="48">
        <f>IF(AND(INDEX('[1]2019'!$M$7:$NZ$33,MATCH($B$212,'[1]2019'!$C$7:$C$33,0),MATCH(II55,'[1]2019'!$M$5:$NZ$5))=0,II219="AT"),"FH",IF(AND(INDEX('[1]2019'!$M$7:$NZ$33,MATCH($B$212,'[1]2019'!$C$7:$C$33,0),MATCH(II55,'[1]2019'!$M$5:$NZ$5))&gt;2,II219="AT"),"FH",INDEX('[1]2019'!$M$7:$NZ$33,MATCH($B$212,'[1]2019'!$C$7:$C$33,0),MATCH(II55,'[1]2019'!$M$5:$NZ$5))))</f>
        <v>2</v>
      </c>
      <c r="IJ213" s="48">
        <f>IF(AND(INDEX('[1]2019'!$M$7:$NZ$33,MATCH($B$212,'[1]2019'!$C$7:$C$33,0),MATCH(IJ55,'[1]2019'!$M$5:$NZ$5))=0,IJ219="AT"),"FH",IF(AND(INDEX('[1]2019'!$M$7:$NZ$33,MATCH($B$212,'[1]2019'!$C$7:$C$33,0),MATCH(IJ55,'[1]2019'!$M$5:$NZ$5))&gt;2,IJ219="AT"),"FH",INDEX('[1]2019'!$M$7:$NZ$33,MATCH($B$212,'[1]2019'!$C$7:$C$33,0),MATCH(IJ55,'[1]2019'!$M$5:$NZ$5))))</f>
        <v>2</v>
      </c>
      <c r="IK213" s="48">
        <f>IF(AND(INDEX('[1]2019'!$M$7:$NZ$33,MATCH($B$212,'[1]2019'!$C$7:$C$33,0),MATCH(IK55,'[1]2019'!$M$5:$NZ$5))=0,IK219="AT"),"FH",IF(AND(INDEX('[1]2019'!$M$7:$NZ$33,MATCH($B$212,'[1]2019'!$C$7:$C$33,0),MATCH(IK55,'[1]2019'!$M$5:$NZ$5))&gt;2,IK219="AT"),"FH",INDEX('[1]2019'!$M$7:$NZ$33,MATCH($B$212,'[1]2019'!$C$7:$C$33,0),MATCH(IK55,'[1]2019'!$M$5:$NZ$5))))</f>
        <v>0</v>
      </c>
      <c r="IL213" s="48">
        <f>IF(AND(INDEX('[1]2019'!$M$7:$NZ$33,MATCH($B$212,'[1]2019'!$C$7:$C$33,0),MATCH(IL55,'[1]2019'!$M$5:$NZ$5))=0,IL219="AT"),"FH",IF(AND(INDEX('[1]2019'!$M$7:$NZ$33,MATCH($B$212,'[1]2019'!$C$7:$C$33,0),MATCH(IL55,'[1]2019'!$M$5:$NZ$5))&gt;2,IL219="AT"),"FH",INDEX('[1]2019'!$M$7:$NZ$33,MATCH($B$212,'[1]2019'!$C$7:$C$33,0),MATCH(IL55,'[1]2019'!$M$5:$NZ$5))))</f>
        <v>0</v>
      </c>
      <c r="IM213" s="48">
        <f>IF(AND(INDEX('[1]2019'!$M$7:$NZ$33,MATCH($B$212,'[1]2019'!$C$7:$C$33,0),MATCH(IM55,'[1]2019'!$M$5:$NZ$5))=0,IM219="AT"),"FH",IF(AND(INDEX('[1]2019'!$M$7:$NZ$33,MATCH($B$212,'[1]2019'!$C$7:$C$33,0),MATCH(IM55,'[1]2019'!$M$5:$NZ$5))&gt;2,IM219="AT"),"FH",INDEX('[1]2019'!$M$7:$NZ$33,MATCH($B$212,'[1]2019'!$C$7:$C$33,0),MATCH(IM55,'[1]2019'!$M$5:$NZ$5))))</f>
        <v>2</v>
      </c>
      <c r="IN213" s="48">
        <f>IF(AND(INDEX('[1]2019'!$M$7:$NZ$33,MATCH($B$212,'[1]2019'!$C$7:$C$33,0),MATCH(IN55,'[1]2019'!$M$5:$NZ$5))=0,IN219="AT"),"FH",IF(AND(INDEX('[1]2019'!$M$7:$NZ$33,MATCH($B$212,'[1]2019'!$C$7:$C$33,0),MATCH(IN55,'[1]2019'!$M$5:$NZ$5))&gt;2,IN219="AT"),"FH",INDEX('[1]2019'!$M$7:$NZ$33,MATCH($B$212,'[1]2019'!$C$7:$C$33,0),MATCH(IN55,'[1]2019'!$M$5:$NZ$5))))</f>
        <v>2</v>
      </c>
      <c r="IO213" s="48">
        <f>IF(AND(INDEX('[1]2019'!$M$7:$NZ$33,MATCH($B$212,'[1]2019'!$C$7:$C$33,0),MATCH(IO55,'[1]2019'!$M$5:$NZ$5))=0,IO219="AT"),"FH",IF(AND(INDEX('[1]2019'!$M$7:$NZ$33,MATCH($B$212,'[1]2019'!$C$7:$C$33,0),MATCH(IO55,'[1]2019'!$M$5:$NZ$5))&gt;2,IO219="AT"),"FH",INDEX('[1]2019'!$M$7:$NZ$33,MATCH($B$212,'[1]2019'!$C$7:$C$33,0),MATCH(IO55,'[1]2019'!$M$5:$NZ$5))))</f>
        <v>2</v>
      </c>
      <c r="IP213" s="48">
        <f>IF(AND(INDEX('[1]2019'!$M$7:$NZ$33,MATCH($B$212,'[1]2019'!$C$7:$C$33,0),MATCH(IP55,'[1]2019'!$M$5:$NZ$5))=0,IP219="AT"),"FH",IF(AND(INDEX('[1]2019'!$M$7:$NZ$33,MATCH($B$212,'[1]2019'!$C$7:$C$33,0),MATCH(IP55,'[1]2019'!$M$5:$NZ$5))&gt;2,IP219="AT"),"FH",INDEX('[1]2019'!$M$7:$NZ$33,MATCH($B$212,'[1]2019'!$C$7:$C$33,0),MATCH(IP55,'[1]2019'!$M$5:$NZ$5))))</f>
        <v>4</v>
      </c>
      <c r="IQ213" s="48">
        <f>IF(AND(INDEX('[1]2019'!$M$7:$NZ$33,MATCH($B$212,'[1]2019'!$C$7:$C$33,0),MATCH(IQ55,'[1]2019'!$M$5:$NZ$5))=0,IQ219="AT"),"FH",IF(AND(INDEX('[1]2019'!$M$7:$NZ$33,MATCH($B$212,'[1]2019'!$C$7:$C$33,0),MATCH(IQ55,'[1]2019'!$M$5:$NZ$5))&gt;2,IQ219="AT"),"FH",INDEX('[1]2019'!$M$7:$NZ$33,MATCH($B$212,'[1]2019'!$C$7:$C$33,0),MATCH(IQ55,'[1]2019'!$M$5:$NZ$5))))</f>
        <v>4</v>
      </c>
      <c r="IR213" s="48">
        <f>IF(AND(INDEX('[1]2019'!$M$7:$NZ$33,MATCH($B$212,'[1]2019'!$C$7:$C$33,0),MATCH(IR55,'[1]2019'!$M$5:$NZ$5))=0,IR219="AT"),"FH",IF(AND(INDEX('[1]2019'!$M$7:$NZ$33,MATCH($B$212,'[1]2019'!$C$7:$C$33,0),MATCH(IR55,'[1]2019'!$M$5:$NZ$5))&gt;2,IR219="AT"),"FH",INDEX('[1]2019'!$M$7:$NZ$33,MATCH($B$212,'[1]2019'!$C$7:$C$33,0),MATCH(IR55,'[1]2019'!$M$5:$NZ$5))))</f>
        <v>4</v>
      </c>
      <c r="IS213" s="48">
        <f>IF(AND(INDEX('[1]2019'!$M$7:$NZ$33,MATCH($B$212,'[1]2019'!$C$7:$C$33,0),MATCH(IS55,'[1]2019'!$M$5:$NZ$5))=0,IS219="AT"),"FH",IF(AND(INDEX('[1]2019'!$M$7:$NZ$33,MATCH($B$212,'[1]2019'!$C$7:$C$33,0),MATCH(IS55,'[1]2019'!$M$5:$NZ$5))&gt;2,IS219="AT"),"FH",INDEX('[1]2019'!$M$7:$NZ$33,MATCH($B$212,'[1]2019'!$C$7:$C$33,0),MATCH(IS55,'[1]2019'!$M$5:$NZ$5))))</f>
        <v>4</v>
      </c>
      <c r="IT213" s="48">
        <f>IF(AND(INDEX('[1]2019'!$M$7:$NZ$33,MATCH($B$212,'[1]2019'!$C$7:$C$33,0),MATCH(IT55,'[1]2019'!$M$5:$NZ$5))=0,IT219="AT"),"FH",IF(AND(INDEX('[1]2019'!$M$7:$NZ$33,MATCH($B$212,'[1]2019'!$C$7:$C$33,0),MATCH(IT55,'[1]2019'!$M$5:$NZ$5))&gt;2,IT219="AT"),"FH",INDEX('[1]2019'!$M$7:$NZ$33,MATCH($B$212,'[1]2019'!$C$7:$C$33,0),MATCH(IT55,'[1]2019'!$M$5:$NZ$5))))</f>
        <v>4</v>
      </c>
      <c r="IU213" s="48">
        <f>IF(AND(INDEX('[1]2019'!$M$7:$NZ$33,MATCH($B$212,'[1]2019'!$C$7:$C$33,0),MATCH(IU55,'[1]2019'!$M$5:$NZ$5))=0,IU219="AT"),"FH",IF(AND(INDEX('[1]2019'!$M$7:$NZ$33,MATCH($B$212,'[1]2019'!$C$7:$C$33,0),MATCH(IU55,'[1]2019'!$M$5:$NZ$5))&gt;2,IU219="AT"),"FH",INDEX('[1]2019'!$M$7:$NZ$33,MATCH($B$212,'[1]2019'!$C$7:$C$33,0),MATCH(IU55,'[1]2019'!$M$5:$NZ$5))))</f>
        <v>0</v>
      </c>
      <c r="IV213" s="48">
        <f>IF(AND(INDEX('[1]2019'!$M$7:$NZ$33,MATCH($B$212,'[1]2019'!$C$7:$C$33,0),MATCH(IV55,'[1]2019'!$M$5:$NZ$5))=0,IV219="AT"),"FH",IF(AND(INDEX('[1]2019'!$M$7:$NZ$33,MATCH($B$212,'[1]2019'!$C$7:$C$33,0),MATCH(IV55,'[1]2019'!$M$5:$NZ$5))&gt;2,IV219="AT"),"FH",INDEX('[1]2019'!$M$7:$NZ$33,MATCH($B$212,'[1]2019'!$C$7:$C$33,0),MATCH(IV55,'[1]2019'!$M$5:$NZ$5))))</f>
        <v>0</v>
      </c>
      <c r="IW213" s="48">
        <f>IF(AND(INDEX('[1]2019'!$M$7:$NZ$33,MATCH($B$212,'[1]2019'!$C$7:$C$33,0),MATCH(IW55,'[1]2019'!$M$5:$NZ$5))=0,IW219="AT"),"FH",IF(AND(INDEX('[1]2019'!$M$7:$NZ$33,MATCH($B$212,'[1]2019'!$C$7:$C$33,0),MATCH(IW55,'[1]2019'!$M$5:$NZ$5))&gt;2,IW219="AT"),"FH",INDEX('[1]2019'!$M$7:$NZ$33,MATCH($B$212,'[1]2019'!$C$7:$C$33,0),MATCH(IW55,'[1]2019'!$M$5:$NZ$5))))</f>
        <v>4</v>
      </c>
      <c r="IX213" s="48">
        <f>IF(AND(INDEX('[1]2019'!$M$7:$NZ$33,MATCH($B$212,'[1]2019'!$C$7:$C$33,0),MATCH(IX55,'[1]2019'!$M$5:$NZ$5))=0,IX219="AT"),"FH",IF(AND(INDEX('[1]2019'!$M$7:$NZ$33,MATCH($B$212,'[1]2019'!$C$7:$C$33,0),MATCH(IX55,'[1]2019'!$M$5:$NZ$5))&gt;2,IX219="AT"),"FH",INDEX('[1]2019'!$M$7:$NZ$33,MATCH($B$212,'[1]2019'!$C$7:$C$33,0),MATCH(IX55,'[1]2019'!$M$5:$NZ$5))))</f>
        <v>4</v>
      </c>
      <c r="IY213" s="48">
        <f>IF(AND(INDEX('[1]2019'!$M$7:$NZ$33,MATCH($B$212,'[1]2019'!$C$7:$C$33,0),MATCH(IY55,'[1]2019'!$M$5:$NZ$5))=0,IY219="AT"),"FH",IF(AND(INDEX('[1]2019'!$M$7:$NZ$33,MATCH($B$212,'[1]2019'!$C$7:$C$33,0),MATCH(IY55,'[1]2019'!$M$5:$NZ$5))&gt;2,IY219="AT"),"FH",INDEX('[1]2019'!$M$7:$NZ$33,MATCH($B$212,'[1]2019'!$C$7:$C$33,0),MATCH(IY55,'[1]2019'!$M$5:$NZ$5))))</f>
        <v>4</v>
      </c>
      <c r="IZ213" s="48">
        <f>IF(AND(INDEX('[1]2019'!$M$7:$NZ$33,MATCH($B$212,'[1]2019'!$C$7:$C$33,0),MATCH(IZ55,'[1]2019'!$M$5:$NZ$5))=0,IZ219="AT"),"FH",IF(AND(INDEX('[1]2019'!$M$7:$NZ$33,MATCH($B$212,'[1]2019'!$C$7:$C$33,0),MATCH(IZ55,'[1]2019'!$M$5:$NZ$5))&gt;2,IZ219="AT"),"FH",INDEX('[1]2019'!$M$7:$NZ$33,MATCH($B$212,'[1]2019'!$C$7:$C$33,0),MATCH(IZ55,'[1]2019'!$M$5:$NZ$5))))</f>
        <v>4</v>
      </c>
      <c r="JA213" s="48">
        <f>IF(AND(INDEX('[1]2019'!$M$7:$NZ$33,MATCH($B$212,'[1]2019'!$C$7:$C$33,0),MATCH(JA55,'[1]2019'!$M$5:$NZ$5))=0,JA219="AT"),"FH",IF(AND(INDEX('[1]2019'!$M$7:$NZ$33,MATCH($B$212,'[1]2019'!$C$7:$C$33,0),MATCH(JA55,'[1]2019'!$M$5:$NZ$5))&gt;2,JA219="AT"),"FH",INDEX('[1]2019'!$M$7:$NZ$33,MATCH($B$212,'[1]2019'!$C$7:$C$33,0),MATCH(JA55,'[1]2019'!$M$5:$NZ$5))))</f>
        <v>4</v>
      </c>
      <c r="JB213" s="48">
        <f>IF(AND(INDEX('[1]2019'!$M$7:$NZ$33,MATCH($B$212,'[1]2019'!$C$7:$C$33,0),MATCH(JB55,'[1]2019'!$M$5:$NZ$5))=0,JB219="AT"),"FH",IF(AND(INDEX('[1]2019'!$M$7:$NZ$33,MATCH($B$212,'[1]2019'!$C$7:$C$33,0),MATCH(JB55,'[1]2019'!$M$5:$NZ$5))&gt;2,JB219="AT"),"FH",INDEX('[1]2019'!$M$7:$NZ$33,MATCH($B$212,'[1]2019'!$C$7:$C$33,0),MATCH(JB55,'[1]2019'!$M$5:$NZ$5))))</f>
        <v>0</v>
      </c>
      <c r="JC213" s="48">
        <f>IF(AND(INDEX('[1]2019'!$M$7:$NZ$33,MATCH($B$212,'[1]2019'!$C$7:$C$33,0),MATCH(JC55,'[1]2019'!$M$5:$NZ$5))=0,JC219="AT"),"FH",IF(AND(INDEX('[1]2019'!$M$7:$NZ$33,MATCH($B$212,'[1]2019'!$C$7:$C$33,0),MATCH(JC55,'[1]2019'!$M$5:$NZ$5))&gt;2,JC219="AT"),"FH",INDEX('[1]2019'!$M$7:$NZ$33,MATCH($B$212,'[1]2019'!$C$7:$C$33,0),MATCH(JC55,'[1]2019'!$M$5:$NZ$5))))</f>
        <v>0</v>
      </c>
      <c r="JD213" s="48">
        <f>IF(AND(INDEX('[1]2019'!$M$7:$NZ$33,MATCH($B$212,'[1]2019'!$C$7:$C$33,0),MATCH(JD55,'[1]2019'!$M$5:$NZ$5))=0,JD219="AT"),"FH",IF(AND(INDEX('[1]2019'!$M$7:$NZ$33,MATCH($B$212,'[1]2019'!$C$7:$C$33,0),MATCH(JD55,'[1]2019'!$M$5:$NZ$5))&gt;2,JD219="AT"),"FH",INDEX('[1]2019'!$M$7:$NZ$33,MATCH($B$212,'[1]2019'!$C$7:$C$33,0),MATCH(JD55,'[1]2019'!$M$5:$NZ$5))))</f>
        <v>4</v>
      </c>
      <c r="JE213" s="48">
        <f>IF(AND(INDEX('[1]2019'!$M$7:$NZ$33,MATCH($B$212,'[1]2019'!$C$7:$C$33,0),MATCH(JE55,'[1]2019'!$M$5:$NZ$5))=0,JE219="AT"),"FH",IF(AND(INDEX('[1]2019'!$M$7:$NZ$33,MATCH($B$212,'[1]2019'!$C$7:$C$33,0),MATCH(JE55,'[1]2019'!$M$5:$NZ$5))&gt;2,JE219="AT"),"FH",INDEX('[1]2019'!$M$7:$NZ$33,MATCH($B$212,'[1]2019'!$C$7:$C$33,0),MATCH(JE55,'[1]2019'!$M$5:$NZ$5))))</f>
        <v>4</v>
      </c>
      <c r="JF213" s="48">
        <f>IF(AND(INDEX('[1]2019'!$M$7:$NZ$33,MATCH($B$212,'[1]2019'!$C$7:$C$33,0),MATCH(JF55,'[1]2019'!$M$5:$NZ$5))=0,JF219="AT"),"FH",IF(AND(INDEX('[1]2019'!$M$7:$NZ$33,MATCH($B$212,'[1]2019'!$C$7:$C$33,0),MATCH(JF55,'[1]2019'!$M$5:$NZ$5))&gt;2,JF219="AT"),"FH",INDEX('[1]2019'!$M$7:$NZ$33,MATCH($B$212,'[1]2019'!$C$7:$C$33,0),MATCH(JF55,'[1]2019'!$M$5:$NZ$5))))</f>
        <v>4</v>
      </c>
      <c r="JG213" s="48">
        <f>IF(AND(INDEX('[1]2019'!$M$7:$NZ$33,MATCH($B$212,'[1]2019'!$C$7:$C$33,0),MATCH(JG55,'[1]2019'!$M$5:$NZ$5))=0,JG219="AT"),"FH",IF(AND(INDEX('[1]2019'!$M$7:$NZ$33,MATCH($B$212,'[1]2019'!$C$7:$C$33,0),MATCH(JG55,'[1]2019'!$M$5:$NZ$5))&gt;2,JG219="AT"),"FH",INDEX('[1]2019'!$M$7:$NZ$33,MATCH($B$212,'[1]2019'!$C$7:$C$33,0),MATCH(JG55,'[1]2019'!$M$5:$NZ$5))))</f>
        <v>4</v>
      </c>
      <c r="JH213" s="48">
        <f>IF(AND(INDEX('[1]2019'!$M$7:$NZ$33,MATCH($B$212,'[1]2019'!$C$7:$C$33,0),MATCH(JH55,'[1]2019'!$M$5:$NZ$5))=0,JH219="AT"),"FH",IF(AND(INDEX('[1]2019'!$M$7:$NZ$33,MATCH($B$212,'[1]2019'!$C$7:$C$33,0),MATCH(JH55,'[1]2019'!$M$5:$NZ$5))&gt;2,JH219="AT"),"FH",INDEX('[1]2019'!$M$7:$NZ$33,MATCH($B$212,'[1]2019'!$C$7:$C$33,0),MATCH(JH55,'[1]2019'!$M$5:$NZ$5))))</f>
        <v>4</v>
      </c>
      <c r="JI213" s="48">
        <f>IF(AND(INDEX('[1]2019'!$M$7:$NZ$33,MATCH($B$212,'[1]2019'!$C$7:$C$33,0),MATCH(JI55,'[1]2019'!$M$5:$NZ$5))=0,JI219="AT"),"FH",IF(AND(INDEX('[1]2019'!$M$7:$NZ$33,MATCH($B$212,'[1]2019'!$C$7:$C$33,0),MATCH(JI55,'[1]2019'!$M$5:$NZ$5))&gt;2,JI219="AT"),"FH",INDEX('[1]2019'!$M$7:$NZ$33,MATCH($B$212,'[1]2019'!$C$7:$C$33,0),MATCH(JI55,'[1]2019'!$M$5:$NZ$5))))</f>
        <v>0</v>
      </c>
      <c r="JJ213" s="48">
        <f>IF(AND(INDEX('[1]2019'!$M$7:$NZ$33,MATCH($B$212,'[1]2019'!$C$7:$C$33,0),MATCH(JJ55,'[1]2019'!$M$5:$NZ$5))=0,JJ219="AT"),"FH",IF(AND(INDEX('[1]2019'!$M$7:$NZ$33,MATCH($B$212,'[1]2019'!$C$7:$C$33,0),MATCH(JJ55,'[1]2019'!$M$5:$NZ$5))&gt;2,JJ219="AT"),"FH",INDEX('[1]2019'!$M$7:$NZ$33,MATCH($B$212,'[1]2019'!$C$7:$C$33,0),MATCH(JJ55,'[1]2019'!$M$5:$NZ$5))))</f>
        <v>0</v>
      </c>
      <c r="JK213" s="48">
        <f>IF(AND(INDEX('[1]2019'!$M$7:$NZ$33,MATCH($B$212,'[1]2019'!$C$7:$C$33,0),MATCH(JK55,'[1]2019'!$M$5:$NZ$5))=0,JK219="AT"),"FH",IF(AND(INDEX('[1]2019'!$M$7:$NZ$33,MATCH($B$212,'[1]2019'!$C$7:$C$33,0),MATCH(JK55,'[1]2019'!$M$5:$NZ$5))&gt;2,JK219="AT"),"FH",INDEX('[1]2019'!$M$7:$NZ$33,MATCH($B$212,'[1]2019'!$C$7:$C$33,0),MATCH(JK55,'[1]2019'!$M$5:$NZ$5))))</f>
        <v>2</v>
      </c>
      <c r="JL213" s="48">
        <f>IF(AND(INDEX('[1]2019'!$M$7:$NZ$33,MATCH($B$212,'[1]2019'!$C$7:$C$33,0),MATCH(JL55,'[1]2019'!$M$5:$NZ$5))=0,JL219="AT"),"FH",IF(AND(INDEX('[1]2019'!$M$7:$NZ$33,MATCH($B$212,'[1]2019'!$C$7:$C$33,0),MATCH(JL55,'[1]2019'!$M$5:$NZ$5))&gt;2,JL219="AT"),"FH",INDEX('[1]2019'!$M$7:$NZ$33,MATCH($B$212,'[1]2019'!$C$7:$C$33,0),MATCH(JL55,'[1]2019'!$M$5:$NZ$5))))</f>
        <v>2</v>
      </c>
      <c r="JM213" s="48">
        <f>IF(AND(INDEX('[1]2019'!$M$7:$NZ$33,MATCH($B$212,'[1]2019'!$C$7:$C$33,0),MATCH(JM55,'[1]2019'!$M$5:$NZ$5))=0,JM219="AT"),"FH",IF(AND(INDEX('[1]2019'!$M$7:$NZ$33,MATCH($B$212,'[1]2019'!$C$7:$C$33,0),MATCH(JM55,'[1]2019'!$M$5:$NZ$5))&gt;2,JM219="AT"),"FH",INDEX('[1]2019'!$M$7:$NZ$33,MATCH($B$212,'[1]2019'!$C$7:$C$33,0),MATCH(JM55,'[1]2019'!$M$5:$NZ$5))))</f>
        <v>2</v>
      </c>
      <c r="JN213" s="48">
        <f>IF(AND(INDEX('[1]2019'!$M$7:$NZ$33,MATCH($B$212,'[1]2019'!$C$7:$C$33,0),MATCH(JN55,'[1]2019'!$M$5:$NZ$5))=0,JN219="AT"),"FH",IF(AND(INDEX('[1]2019'!$M$7:$NZ$33,MATCH($B$212,'[1]2019'!$C$7:$C$33,0),MATCH(JN55,'[1]2019'!$M$5:$NZ$5))&gt;2,JN219="AT"),"FH",INDEX('[1]2019'!$M$7:$NZ$33,MATCH($B$212,'[1]2019'!$C$7:$C$33,0),MATCH(JN55,'[1]2019'!$M$5:$NZ$5))))</f>
        <v>2</v>
      </c>
      <c r="JO213" s="48">
        <f>IF(AND(INDEX('[1]2019'!$M$7:$NZ$33,MATCH($B$212,'[1]2019'!$C$7:$C$33,0),MATCH(JO55,'[1]2019'!$M$5:$NZ$5))=0,JO219="AT"),"FH",IF(AND(INDEX('[1]2019'!$M$7:$NZ$33,MATCH($B$212,'[1]2019'!$C$7:$C$33,0),MATCH(JO55,'[1]2019'!$M$5:$NZ$5))&gt;2,JO219="AT"),"FH",INDEX('[1]2019'!$M$7:$NZ$33,MATCH($B$212,'[1]2019'!$C$7:$C$33,0),MATCH(JO55,'[1]2019'!$M$5:$NZ$5))))</f>
        <v>2</v>
      </c>
      <c r="JP213" s="48">
        <f>IF(AND(INDEX('[1]2019'!$M$7:$NZ$33,MATCH($B$212,'[1]2019'!$C$7:$C$33,0),MATCH(JP55,'[1]2019'!$M$5:$NZ$5))=0,JP219="AT"),"FH",IF(AND(INDEX('[1]2019'!$M$7:$NZ$33,MATCH($B$212,'[1]2019'!$C$7:$C$33,0),MATCH(JP55,'[1]2019'!$M$5:$NZ$5))&gt;2,JP219="AT"),"FH",INDEX('[1]2019'!$M$7:$NZ$33,MATCH($B$212,'[1]2019'!$C$7:$C$33,0),MATCH(JP55,'[1]2019'!$M$5:$NZ$5))))</f>
        <v>0</v>
      </c>
      <c r="JQ213" s="48">
        <f>IF(AND(INDEX('[1]2019'!$M$7:$NZ$33,MATCH($B$212,'[1]2019'!$C$7:$C$33,0),MATCH(JQ55,'[1]2019'!$M$5:$NZ$5))=0,JQ219="AT"),"FH",IF(AND(INDEX('[1]2019'!$M$7:$NZ$33,MATCH($B$212,'[1]2019'!$C$7:$C$33,0),MATCH(JQ55,'[1]2019'!$M$5:$NZ$5))&gt;2,JQ219="AT"),"FH",INDEX('[1]2019'!$M$7:$NZ$33,MATCH($B$212,'[1]2019'!$C$7:$C$33,0),MATCH(JQ55,'[1]2019'!$M$5:$NZ$5))))</f>
        <v>0</v>
      </c>
      <c r="JR213" s="48">
        <f>IF(AND(INDEX('[1]2019'!$M$7:$NZ$33,MATCH($B$212,'[1]2019'!$C$7:$C$33,0),MATCH(JR55,'[1]2019'!$M$5:$NZ$5))=0,JR219="AT"),"FH",IF(AND(INDEX('[1]2019'!$M$7:$NZ$33,MATCH($B$212,'[1]2019'!$C$7:$C$33,0),MATCH(JR55,'[1]2019'!$M$5:$NZ$5))&gt;2,JR219="AT"),"FH",INDEX('[1]2019'!$M$7:$NZ$33,MATCH($B$212,'[1]2019'!$C$7:$C$33,0),MATCH(JR55,'[1]2019'!$M$5:$NZ$5))))</f>
        <v>2</v>
      </c>
      <c r="JS213" s="48">
        <f>IF(AND(INDEX('[1]2019'!$M$7:$NZ$33,MATCH($B$212,'[1]2019'!$C$7:$C$33,0),MATCH(JS55,'[1]2019'!$M$5:$NZ$5))=0,JS219="AT"),"FH",IF(AND(INDEX('[1]2019'!$M$7:$NZ$33,MATCH($B$212,'[1]2019'!$C$7:$C$33,0),MATCH(JS55,'[1]2019'!$M$5:$NZ$5))&gt;2,JS219="AT"),"FH",INDEX('[1]2019'!$M$7:$NZ$33,MATCH($B$212,'[1]2019'!$C$7:$C$33,0),MATCH(JS55,'[1]2019'!$M$5:$NZ$5))))</f>
        <v>2</v>
      </c>
      <c r="JT213" s="48">
        <f>IF(AND(INDEX('[1]2019'!$M$7:$NZ$33,MATCH($B$212,'[1]2019'!$C$7:$C$33,0),MATCH(JT55,'[1]2019'!$M$5:$NZ$5))=0,JT219="AT"),"FH",IF(AND(INDEX('[1]2019'!$M$7:$NZ$33,MATCH($B$212,'[1]2019'!$C$7:$C$33,0),MATCH(JT55,'[1]2019'!$M$5:$NZ$5))&gt;2,JT219="AT"),"FH",INDEX('[1]2019'!$M$7:$NZ$33,MATCH($B$212,'[1]2019'!$C$7:$C$33,0),MATCH(JT55,'[1]2019'!$M$5:$NZ$5))))</f>
        <v>2</v>
      </c>
      <c r="JU213" s="48">
        <f>IF(AND(INDEX('[1]2019'!$M$7:$NZ$33,MATCH($B$212,'[1]2019'!$C$7:$C$33,0),MATCH(JU55,'[1]2019'!$M$5:$NZ$5))=0,JU219="AT"),"FH",IF(AND(INDEX('[1]2019'!$M$7:$NZ$33,MATCH($B$212,'[1]2019'!$C$7:$C$33,0),MATCH(JU55,'[1]2019'!$M$5:$NZ$5))&gt;2,JU219="AT"),"FH",INDEX('[1]2019'!$M$7:$NZ$33,MATCH($B$212,'[1]2019'!$C$7:$C$33,0),MATCH(JU55,'[1]2019'!$M$5:$NZ$5))))</f>
        <v>2</v>
      </c>
      <c r="JV213" s="48">
        <f>IF(AND(INDEX('[1]2019'!$M$7:$NZ$33,MATCH($B$212,'[1]2019'!$C$7:$C$33,0),MATCH(JV55,'[1]2019'!$M$5:$NZ$5))=0,JV219="AT"),"FH",IF(AND(INDEX('[1]2019'!$M$7:$NZ$33,MATCH($B$212,'[1]2019'!$C$7:$C$33,0),MATCH(JV55,'[1]2019'!$M$5:$NZ$5))&gt;2,JV219="AT"),"FH",INDEX('[1]2019'!$M$7:$NZ$33,MATCH($B$212,'[1]2019'!$C$7:$C$33,0),MATCH(JV55,'[1]2019'!$M$5:$NZ$5))))</f>
        <v>2</v>
      </c>
      <c r="JW213" s="48">
        <f>IF(AND(INDEX('[1]2019'!$M$7:$NZ$33,MATCH($B$212,'[1]2019'!$C$7:$C$33,0),MATCH(JW55,'[1]2019'!$M$5:$NZ$5))=0,JW219="AT"),"FH",IF(AND(INDEX('[1]2019'!$M$7:$NZ$33,MATCH($B$212,'[1]2019'!$C$7:$C$33,0),MATCH(JW55,'[1]2019'!$M$5:$NZ$5))&gt;2,JW219="AT"),"FH",INDEX('[1]2019'!$M$7:$NZ$33,MATCH($B$212,'[1]2019'!$C$7:$C$33,0),MATCH(JW55,'[1]2019'!$M$5:$NZ$5))))</f>
        <v>0</v>
      </c>
      <c r="JX213" s="48">
        <f>IF(AND(INDEX('[1]2019'!$M$7:$NZ$33,MATCH($B$212,'[1]2019'!$C$7:$C$33,0),MATCH(JX55,'[1]2019'!$M$5:$NZ$5))=0,JX219="AT"),"FH",IF(AND(INDEX('[1]2019'!$M$7:$NZ$33,MATCH($B$212,'[1]2019'!$C$7:$C$33,0),MATCH(JX55,'[1]2019'!$M$5:$NZ$5))&gt;2,JX219="AT"),"FH",INDEX('[1]2019'!$M$7:$NZ$33,MATCH($B$212,'[1]2019'!$C$7:$C$33,0),MATCH(JX55,'[1]2019'!$M$5:$NZ$5))))</f>
        <v>0</v>
      </c>
      <c r="JY213" s="48">
        <f>IF(AND(INDEX('[1]2019'!$M$7:$NZ$33,MATCH($B$212,'[1]2019'!$C$7:$C$33,0),MATCH(JY55,'[1]2019'!$M$5:$NZ$5))=0,JY219="AT"),"FH",IF(AND(INDEX('[1]2019'!$M$7:$NZ$33,MATCH($B$212,'[1]2019'!$C$7:$C$33,0),MATCH(JY55,'[1]2019'!$M$5:$NZ$5))&gt;2,JY219="AT"),"FH",INDEX('[1]2019'!$M$7:$NZ$33,MATCH($B$212,'[1]2019'!$C$7:$C$33,0),MATCH(JY55,'[1]2019'!$M$5:$NZ$5))))</f>
        <v>2</v>
      </c>
      <c r="JZ213" s="48">
        <f>IF(AND(INDEX('[1]2019'!$M$7:$NZ$33,MATCH($B$212,'[1]2019'!$C$7:$C$33,0),MATCH(JZ55,'[1]2019'!$M$5:$NZ$5))=0,JZ219="AT"),"FH",IF(AND(INDEX('[1]2019'!$M$7:$NZ$33,MATCH($B$212,'[1]2019'!$C$7:$C$33,0),MATCH(JZ55,'[1]2019'!$M$5:$NZ$5))&gt;2,JZ219="AT"),"FH",INDEX('[1]2019'!$M$7:$NZ$33,MATCH($B$212,'[1]2019'!$C$7:$C$33,0),MATCH(JZ55,'[1]2019'!$M$5:$NZ$5))))</f>
        <v>2</v>
      </c>
      <c r="KA213" s="48">
        <f>IF(AND(INDEX('[1]2019'!$M$7:$NZ$33,MATCH($B$212,'[1]2019'!$C$7:$C$33,0),MATCH(KA55,'[1]2019'!$M$5:$NZ$5))=0,KA219="AT"),"FH",IF(AND(INDEX('[1]2019'!$M$7:$NZ$33,MATCH($B$212,'[1]2019'!$C$7:$C$33,0),MATCH(KA55,'[1]2019'!$M$5:$NZ$5))&gt;2,KA219="AT"),"FH",INDEX('[1]2019'!$M$7:$NZ$33,MATCH($B$212,'[1]2019'!$C$7:$C$33,0),MATCH(KA55,'[1]2019'!$M$5:$NZ$5))))</f>
        <v>0</v>
      </c>
      <c r="KB213" s="48">
        <f>IF(AND(INDEX('[1]2019'!$M$7:$NZ$33,MATCH($B$212,'[1]2019'!$C$7:$C$33,0),MATCH(KB55,'[1]2019'!$M$5:$NZ$5))=0,KB219="AT"),"FH",IF(AND(INDEX('[1]2019'!$M$7:$NZ$33,MATCH($B$212,'[1]2019'!$C$7:$C$33,0),MATCH(KB55,'[1]2019'!$M$5:$NZ$5))&gt;2,KB219="AT"),"FH",INDEX('[1]2019'!$M$7:$NZ$33,MATCH($B$212,'[1]2019'!$C$7:$C$33,0),MATCH(KB55,'[1]2019'!$M$5:$NZ$5))))</f>
        <v>0</v>
      </c>
      <c r="KC213" s="48">
        <f>IF(AND(INDEX('[1]2019'!$M$7:$NZ$33,MATCH($B$212,'[1]2019'!$C$7:$C$33,0),MATCH(KC55,'[1]2019'!$M$5:$NZ$5))=0,KC219="AT"),"FH",IF(AND(INDEX('[1]2019'!$M$7:$NZ$33,MATCH($B$212,'[1]2019'!$C$7:$C$33,0),MATCH(KC55,'[1]2019'!$M$5:$NZ$5))&gt;2,KC219="AT"),"FH",INDEX('[1]2019'!$M$7:$NZ$33,MATCH($B$212,'[1]2019'!$C$7:$C$33,0),MATCH(KC55,'[1]2019'!$M$5:$NZ$5))))</f>
        <v>2</v>
      </c>
      <c r="KD213" s="48">
        <f>IF(AND(INDEX('[1]2019'!$M$7:$NZ$33,MATCH($B$212,'[1]2019'!$C$7:$C$33,0),MATCH(KD55,'[1]2019'!$M$5:$NZ$5))=0,KD219="AT"),"FH",IF(AND(INDEX('[1]2019'!$M$7:$NZ$33,MATCH($B$212,'[1]2019'!$C$7:$C$33,0),MATCH(KD55,'[1]2019'!$M$5:$NZ$5))&gt;2,KD219="AT"),"FH",INDEX('[1]2019'!$M$7:$NZ$33,MATCH($B$212,'[1]2019'!$C$7:$C$33,0),MATCH(KD55,'[1]2019'!$M$5:$NZ$5))))</f>
        <v>2</v>
      </c>
      <c r="KE213" s="48">
        <f>IF(AND(INDEX('[1]2019'!$M$7:$NZ$33,MATCH($B$212,'[1]2019'!$C$7:$C$33,0),MATCH(KE55,'[1]2019'!$M$5:$NZ$5))=0,KE219="AT"),"FH",IF(AND(INDEX('[1]2019'!$M$7:$NZ$33,MATCH($B$212,'[1]2019'!$C$7:$C$33,0),MATCH(KE55,'[1]2019'!$M$5:$NZ$5))&gt;2,KE219="AT"),"FH",INDEX('[1]2019'!$M$7:$NZ$33,MATCH($B$212,'[1]2019'!$C$7:$C$33,0),MATCH(KE55,'[1]2019'!$M$5:$NZ$5))))</f>
        <v>2</v>
      </c>
      <c r="KF213" s="48">
        <f>IF(AND(INDEX('[1]2019'!$M$7:$NZ$33,MATCH($B$212,'[1]2019'!$C$7:$C$33,0),MATCH(KF55,'[1]2019'!$M$5:$NZ$5))=0,KF219="AT"),"FH",IF(AND(INDEX('[1]2019'!$M$7:$NZ$33,MATCH($B$212,'[1]2019'!$C$7:$C$33,0),MATCH(KF55,'[1]2019'!$M$5:$NZ$5))&gt;2,KF219="AT"),"FH",INDEX('[1]2019'!$M$7:$NZ$33,MATCH($B$212,'[1]2019'!$C$7:$C$33,0),MATCH(KF55,'[1]2019'!$M$5:$NZ$5))))</f>
        <v>3</v>
      </c>
      <c r="KG213" s="48">
        <f>IF(AND(INDEX('[1]2019'!$M$7:$NZ$33,MATCH($B$212,'[1]2019'!$C$7:$C$33,0),MATCH(KG55,'[1]2019'!$M$5:$NZ$5))=0,KG219="AT"),"FH",IF(AND(INDEX('[1]2019'!$M$7:$NZ$33,MATCH($B$212,'[1]2019'!$C$7:$C$33,0),MATCH(KG55,'[1]2019'!$M$5:$NZ$5))&gt;2,KG219="AT"),"FH",INDEX('[1]2019'!$M$7:$NZ$33,MATCH($B$212,'[1]2019'!$C$7:$C$33,0),MATCH(KG55,'[1]2019'!$M$5:$NZ$5))))</f>
        <v>3</v>
      </c>
      <c r="KH213" s="48">
        <f>IF(AND(INDEX('[1]2019'!$M$7:$NZ$33,MATCH($B$212,'[1]2019'!$C$7:$C$33,0),MATCH(KH55,'[1]2019'!$M$5:$NZ$5))=0,KH219="AT"),"FH",IF(AND(INDEX('[1]2019'!$M$7:$NZ$33,MATCH($B$212,'[1]2019'!$C$7:$C$33,0),MATCH(KH55,'[1]2019'!$M$5:$NZ$5))&gt;2,KH219="AT"),"FH",INDEX('[1]2019'!$M$7:$NZ$33,MATCH($B$212,'[1]2019'!$C$7:$C$33,0),MATCH(KH55,'[1]2019'!$M$5:$NZ$5))))</f>
        <v>3</v>
      </c>
      <c r="KI213" s="48">
        <f>IF(AND(INDEX('[1]2019'!$M$7:$NZ$33,MATCH($B$212,'[1]2019'!$C$7:$C$33,0),MATCH(KI55,'[1]2019'!$M$5:$NZ$5))=0,KI219="AT"),"FH",IF(AND(INDEX('[1]2019'!$M$7:$NZ$33,MATCH($B$212,'[1]2019'!$C$7:$C$33,0),MATCH(KI55,'[1]2019'!$M$5:$NZ$5))&gt;2,KI219="AT"),"FH",INDEX('[1]2019'!$M$7:$NZ$33,MATCH($B$212,'[1]2019'!$C$7:$C$33,0),MATCH(KI55,'[1]2019'!$M$5:$NZ$5))))</f>
        <v>3</v>
      </c>
      <c r="KJ213" s="48">
        <f>IF(AND(INDEX('[1]2019'!$M$7:$NZ$33,MATCH($B$212,'[1]2019'!$C$7:$C$33,0),MATCH(KJ55,'[1]2019'!$M$5:$NZ$5))=0,KJ219="AT"),"FH",IF(AND(INDEX('[1]2019'!$M$7:$NZ$33,MATCH($B$212,'[1]2019'!$C$7:$C$33,0),MATCH(KJ55,'[1]2019'!$M$5:$NZ$5))&gt;2,KJ219="AT"),"FH",INDEX('[1]2019'!$M$7:$NZ$33,MATCH($B$212,'[1]2019'!$C$7:$C$33,0),MATCH(KJ55,'[1]2019'!$M$5:$NZ$5))))</f>
        <v>3</v>
      </c>
      <c r="KK213" s="48">
        <f>IF(AND(INDEX('[1]2019'!$M$7:$NZ$33,MATCH($B$212,'[1]2019'!$C$7:$C$33,0),MATCH(KK55,'[1]2019'!$M$5:$NZ$5))=0,KK219="AT"),"FH",IF(AND(INDEX('[1]2019'!$M$7:$NZ$33,MATCH($B$212,'[1]2019'!$C$7:$C$33,0),MATCH(KK55,'[1]2019'!$M$5:$NZ$5))&gt;2,KK219="AT"),"FH",INDEX('[1]2019'!$M$7:$NZ$33,MATCH($B$212,'[1]2019'!$C$7:$C$33,0),MATCH(KK55,'[1]2019'!$M$5:$NZ$5))))</f>
        <v>0</v>
      </c>
      <c r="KL213" s="48">
        <f>IF(AND(INDEX('[1]2019'!$M$7:$NZ$33,MATCH($B$212,'[1]2019'!$C$7:$C$33,0),MATCH(KL55,'[1]2019'!$M$5:$NZ$5))=0,KL219="AT"),"FH",IF(AND(INDEX('[1]2019'!$M$7:$NZ$33,MATCH($B$212,'[1]2019'!$C$7:$C$33,0),MATCH(KL55,'[1]2019'!$M$5:$NZ$5))&gt;2,KL219="AT"),"FH",INDEX('[1]2019'!$M$7:$NZ$33,MATCH($B$212,'[1]2019'!$C$7:$C$33,0),MATCH(KL55,'[1]2019'!$M$5:$NZ$5))))</f>
        <v>0</v>
      </c>
      <c r="KM213" s="48">
        <f>IF(AND(INDEX('[1]2019'!$M$7:$NZ$33,MATCH($B$212,'[1]2019'!$C$7:$C$33,0),MATCH(KM55,'[1]2019'!$M$5:$NZ$5))=0,KM219="AT"),"FH",IF(AND(INDEX('[1]2019'!$M$7:$NZ$33,MATCH($B$212,'[1]2019'!$C$7:$C$33,0),MATCH(KM55,'[1]2019'!$M$5:$NZ$5))&gt;2,KM219="AT"),"FH",INDEX('[1]2019'!$M$7:$NZ$33,MATCH($B$212,'[1]2019'!$C$7:$C$33,0),MATCH(KM55,'[1]2019'!$M$5:$NZ$5))))</f>
        <v>3</v>
      </c>
      <c r="KN213" s="48">
        <f>IF(AND(INDEX('[1]2019'!$M$7:$NZ$33,MATCH($B$212,'[1]2019'!$C$7:$C$33,0),MATCH(KN55,'[1]2019'!$M$5:$NZ$5))=0,KN219="AT"),"FH",IF(AND(INDEX('[1]2019'!$M$7:$NZ$33,MATCH($B$212,'[1]2019'!$C$7:$C$33,0),MATCH(KN55,'[1]2019'!$M$5:$NZ$5))&gt;2,KN219="AT"),"FH",INDEX('[1]2019'!$M$7:$NZ$33,MATCH($B$212,'[1]2019'!$C$7:$C$33,0),MATCH(KN55,'[1]2019'!$M$5:$NZ$5))))</f>
        <v>0</v>
      </c>
      <c r="KO213" s="48">
        <f>IF(AND(INDEX('[1]2019'!$M$7:$NZ$33,MATCH($B$212,'[1]2019'!$C$7:$C$33,0),MATCH(KO55,'[1]2019'!$M$5:$NZ$5))=0,KO219="AT"),"FH",IF(AND(INDEX('[1]2019'!$M$7:$NZ$33,MATCH($B$212,'[1]2019'!$C$7:$C$33,0),MATCH(KO55,'[1]2019'!$M$5:$NZ$5))&gt;2,KO219="AT"),"FH",INDEX('[1]2019'!$M$7:$NZ$33,MATCH($B$212,'[1]2019'!$C$7:$C$33,0),MATCH(KO55,'[1]2019'!$M$5:$NZ$5))))</f>
        <v>0</v>
      </c>
      <c r="KP213" s="48">
        <f>IF(AND(INDEX('[1]2019'!$M$7:$NZ$33,MATCH($B$212,'[1]2019'!$C$7:$C$33,0),MATCH(KP55,'[1]2019'!$M$5:$NZ$5))=0,KP219="AT"),"FH",IF(AND(INDEX('[1]2019'!$M$7:$NZ$33,MATCH($B$212,'[1]2019'!$C$7:$C$33,0),MATCH(KP55,'[1]2019'!$M$5:$NZ$5))&gt;2,KP219="AT"),"FH",INDEX('[1]2019'!$M$7:$NZ$33,MATCH($B$212,'[1]2019'!$C$7:$C$33,0),MATCH(KP55,'[1]2019'!$M$5:$NZ$5))))</f>
        <v>2</v>
      </c>
      <c r="KQ213" s="48">
        <f>IF(AND(INDEX('[1]2019'!$M$7:$NZ$33,MATCH($B$212,'[1]2019'!$C$7:$C$33,0),MATCH(KQ55,'[1]2019'!$M$5:$NZ$5))=0,KQ219="AT"),"FH",IF(AND(INDEX('[1]2019'!$M$7:$NZ$33,MATCH($B$212,'[1]2019'!$C$7:$C$33,0),MATCH(KQ55,'[1]2019'!$M$5:$NZ$5))&gt;2,KQ219="AT"),"FH",INDEX('[1]2019'!$M$7:$NZ$33,MATCH($B$212,'[1]2019'!$C$7:$C$33,0),MATCH(KQ55,'[1]2019'!$M$5:$NZ$5))))</f>
        <v>2</v>
      </c>
      <c r="KR213" s="48">
        <f>IF(AND(INDEX('[1]2019'!$M$7:$NZ$33,MATCH($B$212,'[1]2019'!$C$7:$C$33,0),MATCH(KR55,'[1]2019'!$M$5:$NZ$5))=0,KR219="AT"),"FH",IF(AND(INDEX('[1]2019'!$M$7:$NZ$33,MATCH($B$212,'[1]2019'!$C$7:$C$33,0),MATCH(KR55,'[1]2019'!$M$5:$NZ$5))&gt;2,KR219="AT"),"FH",INDEX('[1]2019'!$M$7:$NZ$33,MATCH($B$212,'[1]2019'!$C$7:$C$33,0),MATCH(KR55,'[1]2019'!$M$5:$NZ$5))))</f>
        <v>2</v>
      </c>
      <c r="KS213" s="48">
        <f>IF(AND(INDEX('[1]2019'!$M$7:$NZ$33,MATCH($B$212,'[1]2019'!$C$7:$C$33,0),MATCH(KS55,'[1]2019'!$M$5:$NZ$5))=0,KS219="AT"),"FH",IF(AND(INDEX('[1]2019'!$M$7:$NZ$33,MATCH($B$212,'[1]2019'!$C$7:$C$33,0),MATCH(KS55,'[1]2019'!$M$5:$NZ$5))&gt;2,KS219="AT"),"FH",INDEX('[1]2019'!$M$7:$NZ$33,MATCH($B$212,'[1]2019'!$C$7:$C$33,0),MATCH(KS55,'[1]2019'!$M$5:$NZ$5))))</f>
        <v>2</v>
      </c>
      <c r="KT213" s="48">
        <f>IF(AND(INDEX('[1]2019'!$M$7:$NZ$33,MATCH($B$212,'[1]2019'!$C$7:$C$33,0),MATCH(KT55,'[1]2019'!$M$5:$NZ$5))=0,KT219="AT"),"FH",IF(AND(INDEX('[1]2019'!$M$7:$NZ$33,MATCH($B$212,'[1]2019'!$C$7:$C$33,0),MATCH(KT55,'[1]2019'!$M$5:$NZ$5))&gt;2,KT219="AT"),"FH",INDEX('[1]2019'!$M$7:$NZ$33,MATCH($B$212,'[1]2019'!$C$7:$C$33,0),MATCH(KT55,'[1]2019'!$M$5:$NZ$5))))</f>
        <v>2</v>
      </c>
      <c r="KU213" s="48">
        <f>IF(AND(INDEX('[1]2019'!$M$7:$NZ$33,MATCH($B$212,'[1]2019'!$C$7:$C$33,0),MATCH(KU55,'[1]2019'!$M$5:$NZ$5))=0,KU219="AT"),"FH",IF(AND(INDEX('[1]2019'!$M$7:$NZ$33,MATCH($B$212,'[1]2019'!$C$7:$C$33,0),MATCH(KU55,'[1]2019'!$M$5:$NZ$5))&gt;2,KU219="AT"),"FH",INDEX('[1]2019'!$M$7:$NZ$33,MATCH($B$212,'[1]2019'!$C$7:$C$33,0),MATCH(KU55,'[1]2019'!$M$5:$NZ$5))))</f>
        <v>0</v>
      </c>
      <c r="KV213" s="48">
        <f>IF(AND(INDEX('[1]2019'!$M$7:$NZ$33,MATCH($B$212,'[1]2019'!$C$7:$C$33,0),MATCH(KV55,'[1]2019'!$M$5:$NZ$5))=0,KV219="AT"),"FH",IF(AND(INDEX('[1]2019'!$M$7:$NZ$33,MATCH($B$212,'[1]2019'!$C$7:$C$33,0),MATCH(KV55,'[1]2019'!$M$5:$NZ$5))&gt;2,KV219="AT"),"FH",INDEX('[1]2019'!$M$7:$NZ$33,MATCH($B$212,'[1]2019'!$C$7:$C$33,0),MATCH(KV55,'[1]2019'!$M$5:$NZ$5))))</f>
        <v>1</v>
      </c>
      <c r="KW213" s="48">
        <f>IF(AND(INDEX('[1]2019'!$M$7:$NZ$33,MATCH($B$212,'[1]2019'!$C$7:$C$33,0),MATCH(KW55,'[1]2019'!$M$5:$NZ$5))=0,KW219="AT"),"FH",IF(AND(INDEX('[1]2019'!$M$7:$NZ$33,MATCH($B$212,'[1]2019'!$C$7:$C$33,0),MATCH(KW55,'[1]2019'!$M$5:$NZ$5))&gt;2,KW219="AT"),"FH",INDEX('[1]2019'!$M$7:$NZ$33,MATCH($B$212,'[1]2019'!$C$7:$C$33,0),MATCH(KW55,'[1]2019'!$M$5:$NZ$5))))</f>
        <v>1</v>
      </c>
      <c r="KX213" s="48">
        <f>IF(AND(INDEX('[1]2019'!$M$7:$NZ$33,MATCH($B$212,'[1]2019'!$C$7:$C$33,0),MATCH(KX55,'[1]2019'!$M$5:$NZ$5))=0,KX219="AT"),"FH",IF(AND(INDEX('[1]2019'!$M$7:$NZ$33,MATCH($B$212,'[1]2019'!$C$7:$C$33,0),MATCH(KX55,'[1]2019'!$M$5:$NZ$5))&gt;2,KX219="AT"),"FH",INDEX('[1]2019'!$M$7:$NZ$33,MATCH($B$212,'[1]2019'!$C$7:$C$33,0),MATCH(KX55,'[1]2019'!$M$5:$NZ$5))))</f>
        <v>1</v>
      </c>
      <c r="KY213" s="48">
        <f>IF(AND(INDEX('[1]2019'!$M$7:$NZ$33,MATCH($B$212,'[1]2019'!$C$7:$C$33,0),MATCH(KY55,'[1]2019'!$M$5:$NZ$5))=0,KY219="AT"),"FH",IF(AND(INDEX('[1]2019'!$M$7:$NZ$33,MATCH($B$212,'[1]2019'!$C$7:$C$33,0),MATCH(KY55,'[1]2019'!$M$5:$NZ$5))&gt;2,KY219="AT"),"FH",INDEX('[1]2019'!$M$7:$NZ$33,MATCH($B$212,'[1]2019'!$C$7:$C$33,0),MATCH(KY55,'[1]2019'!$M$5:$NZ$5))))</f>
        <v>0</v>
      </c>
      <c r="KZ213" s="48">
        <f>IF(AND(INDEX('[1]2019'!$M$7:$NZ$33,MATCH($B$212,'[1]2019'!$C$7:$C$33,0),MATCH(KZ55,'[1]2019'!$M$5:$NZ$5))=0,KZ219="AT"),"FH",IF(AND(INDEX('[1]2019'!$M$7:$NZ$33,MATCH($B$212,'[1]2019'!$C$7:$C$33,0),MATCH(KZ55,'[1]2019'!$M$5:$NZ$5))&gt;2,KZ219="AT"),"FH",INDEX('[1]2019'!$M$7:$NZ$33,MATCH($B$212,'[1]2019'!$C$7:$C$33,0),MATCH(KZ55,'[1]2019'!$M$5:$NZ$5))))</f>
        <v>0</v>
      </c>
      <c r="LA213" s="48">
        <f>IF(AND(INDEX('[1]2019'!$M$7:$NZ$33,MATCH($B$212,'[1]2019'!$C$7:$C$33,0),MATCH(LA55,'[1]2019'!$M$5:$NZ$5))=0,LA219="AT"),"FH",IF(AND(INDEX('[1]2019'!$M$7:$NZ$33,MATCH($B$212,'[1]2019'!$C$7:$C$33,0),MATCH(LA55,'[1]2019'!$M$5:$NZ$5))&gt;2,LA219="AT"),"FH",INDEX('[1]2019'!$M$7:$NZ$33,MATCH($B$212,'[1]2019'!$C$7:$C$33,0),MATCH(LA55,'[1]2019'!$M$5:$NZ$5))))</f>
        <v>2</v>
      </c>
      <c r="LB213" s="48">
        <f>IF(AND(INDEX('[1]2019'!$M$7:$NZ$33,MATCH($B$212,'[1]2019'!$C$7:$C$33,0),MATCH(LB55,'[1]2019'!$M$5:$NZ$5))=0,LB219="AT"),"FH",IF(AND(INDEX('[1]2019'!$M$7:$NZ$33,MATCH($B$212,'[1]2019'!$C$7:$C$33,0),MATCH(LB55,'[1]2019'!$M$5:$NZ$5))&gt;2,LB219="AT"),"FH",INDEX('[1]2019'!$M$7:$NZ$33,MATCH($B$212,'[1]2019'!$C$7:$C$33,0),MATCH(LB55,'[1]2019'!$M$5:$NZ$5))))</f>
        <v>2</v>
      </c>
      <c r="LC213" s="48">
        <f>IF(AND(INDEX('[1]2019'!$M$7:$NZ$33,MATCH($B$212,'[1]2019'!$C$7:$C$33,0),MATCH(LC55,'[1]2019'!$M$5:$NZ$5))=0,LC219="AT"),"FH",IF(AND(INDEX('[1]2019'!$M$7:$NZ$33,MATCH($B$212,'[1]2019'!$C$7:$C$33,0),MATCH(LC55,'[1]2019'!$M$5:$NZ$5))&gt;2,LC219="AT"),"FH",INDEX('[1]2019'!$M$7:$NZ$33,MATCH($B$212,'[1]2019'!$C$7:$C$33,0),MATCH(LC55,'[1]2019'!$M$5:$NZ$5))))</f>
        <v>2</v>
      </c>
      <c r="LD213" s="48">
        <f>IF(AND(INDEX('[1]2019'!$M$7:$NZ$33,MATCH($B$212,'[1]2019'!$C$7:$C$33,0),MATCH(LD55,'[1]2019'!$M$5:$NZ$5))=0,LD219="AT"),"FH",IF(AND(INDEX('[1]2019'!$M$7:$NZ$33,MATCH($B$212,'[1]2019'!$C$7:$C$33,0),MATCH(LD55,'[1]2019'!$M$5:$NZ$5))&gt;2,LD219="AT"),"FH",INDEX('[1]2019'!$M$7:$NZ$33,MATCH($B$212,'[1]2019'!$C$7:$C$33,0),MATCH(LD55,'[1]2019'!$M$5:$NZ$5))))</f>
        <v>2</v>
      </c>
      <c r="LE213" s="48">
        <f>IF(AND(INDEX('[1]2019'!$M$7:$NZ$33,MATCH($B$212,'[1]2019'!$C$7:$C$33,0),MATCH(LE55,'[1]2019'!$M$5:$NZ$5))=0,LE219="AT"),"FH",IF(AND(INDEX('[1]2019'!$M$7:$NZ$33,MATCH($B$212,'[1]2019'!$C$7:$C$33,0),MATCH(LE55,'[1]2019'!$M$5:$NZ$5))&gt;2,LE219="AT"),"FH",INDEX('[1]2019'!$M$7:$NZ$33,MATCH($B$212,'[1]2019'!$C$7:$C$33,0),MATCH(LE55,'[1]2019'!$M$5:$NZ$5))))</f>
        <v>2</v>
      </c>
      <c r="LF213" s="48">
        <f>IF(AND(INDEX('[1]2019'!$M$7:$NZ$33,MATCH($B$212,'[1]2019'!$C$7:$C$33,0),MATCH(LF55,'[1]2019'!$M$5:$NZ$5))=0,LF219="AT"),"FH",IF(AND(INDEX('[1]2019'!$M$7:$NZ$33,MATCH($B$212,'[1]2019'!$C$7:$C$33,0),MATCH(LF55,'[1]2019'!$M$5:$NZ$5))&gt;2,LF219="AT"),"FH",INDEX('[1]2019'!$M$7:$NZ$33,MATCH($B$212,'[1]2019'!$C$7:$C$33,0),MATCH(LF55,'[1]2019'!$M$5:$NZ$5))))</f>
        <v>0</v>
      </c>
      <c r="LG213" s="48">
        <f>IF(AND(INDEX('[1]2019'!$M$7:$NZ$33,MATCH($B$212,'[1]2019'!$C$7:$C$33,0),MATCH(LG55,'[1]2019'!$M$5:$NZ$5))=0,LG219="AT"),"FH",IF(AND(INDEX('[1]2019'!$M$7:$NZ$33,MATCH($B$212,'[1]2019'!$C$7:$C$33,0),MATCH(LG55,'[1]2019'!$M$5:$NZ$5))&gt;2,LG219="AT"),"FH",INDEX('[1]2019'!$M$7:$NZ$33,MATCH($B$212,'[1]2019'!$C$7:$C$33,0),MATCH(LG55,'[1]2019'!$M$5:$NZ$5))))</f>
        <v>0</v>
      </c>
      <c r="LH213" s="48">
        <f>IF(AND(INDEX('[1]2019'!$M$7:$NZ$33,MATCH($B$212,'[1]2019'!$C$7:$C$33,0),MATCH(LH55,'[1]2019'!$M$5:$NZ$5))=0,LH219="AT"),"FH",IF(AND(INDEX('[1]2019'!$M$7:$NZ$33,MATCH($B$212,'[1]2019'!$C$7:$C$33,0),MATCH(LH55,'[1]2019'!$M$5:$NZ$5))&gt;2,LH219="AT"),"FH",INDEX('[1]2019'!$M$7:$NZ$33,MATCH($B$212,'[1]2019'!$C$7:$C$33,0),MATCH(LH55,'[1]2019'!$M$5:$NZ$5))))</f>
        <v>1</v>
      </c>
      <c r="LI213" s="48">
        <f>IF(AND(INDEX('[1]2019'!$M$7:$NZ$33,MATCH($B$212,'[1]2019'!$C$7:$C$33,0),MATCH(LI55,'[1]2019'!$M$5:$NZ$5))=0,LI219="AT"),"FH",IF(AND(INDEX('[1]2019'!$M$7:$NZ$33,MATCH($B$212,'[1]2019'!$C$7:$C$33,0),MATCH(LI55,'[1]2019'!$M$5:$NZ$5))&gt;2,LI219="AT"),"FH",INDEX('[1]2019'!$M$7:$NZ$33,MATCH($B$212,'[1]2019'!$C$7:$C$33,0),MATCH(LI55,'[1]2019'!$M$5:$NZ$5))))</f>
        <v>1</v>
      </c>
      <c r="LJ213" s="48">
        <f>IF(AND(INDEX('[1]2019'!$M$7:$NZ$33,MATCH($B$212,'[1]2019'!$C$7:$C$33,0),MATCH(LJ55,'[1]2019'!$M$5:$NZ$5))=0,LJ219="AT"),"FH",IF(AND(INDEX('[1]2019'!$M$7:$NZ$33,MATCH($B$212,'[1]2019'!$C$7:$C$33,0),MATCH(LJ55,'[1]2019'!$M$5:$NZ$5))&gt;2,LJ219="AT"),"FH",INDEX('[1]2019'!$M$7:$NZ$33,MATCH($B$212,'[1]2019'!$C$7:$C$33,0),MATCH(LJ55,'[1]2019'!$M$5:$NZ$5))))</f>
        <v>1</v>
      </c>
      <c r="LK213" s="48">
        <f>IF(AND(INDEX('[1]2019'!$M$7:$NZ$33,MATCH($B$212,'[1]2019'!$C$7:$C$33,0),MATCH(LK55,'[1]2019'!$M$5:$NZ$5))=0,LK219="AT"),"FH",IF(AND(INDEX('[1]2019'!$M$7:$NZ$33,MATCH($B$212,'[1]2019'!$C$7:$C$33,0),MATCH(LK55,'[1]2019'!$M$5:$NZ$5))&gt;2,LK219="AT"),"FH",INDEX('[1]2019'!$M$7:$NZ$33,MATCH($B$212,'[1]2019'!$C$7:$C$33,0),MATCH(LK55,'[1]2019'!$M$5:$NZ$5))))</f>
        <v>1</v>
      </c>
      <c r="LL213" s="48">
        <f>IF(AND(INDEX('[1]2019'!$M$7:$NZ$33,MATCH($B$212,'[1]2019'!$C$7:$C$33,0),MATCH(LL55,'[1]2019'!$M$5:$NZ$5))=0,LL219="AT"),"FH",IF(AND(INDEX('[1]2019'!$M$7:$NZ$33,MATCH($B$212,'[1]2019'!$C$7:$C$33,0),MATCH(LL55,'[1]2019'!$M$5:$NZ$5))&gt;2,LL219="AT"),"FH",INDEX('[1]2019'!$M$7:$NZ$33,MATCH($B$212,'[1]2019'!$C$7:$C$33,0),MATCH(LL55,'[1]2019'!$M$5:$NZ$5))))</f>
        <v>1</v>
      </c>
      <c r="LM213" s="48">
        <f>IF(AND(INDEX('[1]2019'!$M$7:$NZ$33,MATCH($B$212,'[1]2019'!$C$7:$C$33,0),MATCH(LM55,'[1]2019'!$M$5:$NZ$5))=0,LM219="AT"),"FH",IF(AND(INDEX('[1]2019'!$M$7:$NZ$33,MATCH($B$212,'[1]2019'!$C$7:$C$33,0),MATCH(LM55,'[1]2019'!$M$5:$NZ$5))&gt;2,LM219="AT"),"FH",INDEX('[1]2019'!$M$7:$NZ$33,MATCH($B$212,'[1]2019'!$C$7:$C$33,0),MATCH(LM55,'[1]2019'!$M$5:$NZ$5))))</f>
        <v>0</v>
      </c>
      <c r="LN213" s="48">
        <f>IF(AND(INDEX('[1]2019'!$M$7:$NZ$33,MATCH($B$212,'[1]2019'!$C$7:$C$33,0),MATCH(LN55,'[1]2019'!$M$5:$NZ$5))=0,LN219="AT"),"FH",IF(AND(INDEX('[1]2019'!$M$7:$NZ$33,MATCH($B$212,'[1]2019'!$C$7:$C$33,0),MATCH(LN55,'[1]2019'!$M$5:$NZ$5))&gt;2,LN219="AT"),"FH",INDEX('[1]2019'!$M$7:$NZ$33,MATCH($B$212,'[1]2019'!$C$7:$C$33,0),MATCH(LN55,'[1]2019'!$M$5:$NZ$5))))</f>
        <v>0</v>
      </c>
      <c r="LO213" s="48">
        <f>IF(AND(INDEX('[1]2019'!$M$7:$NZ$33,MATCH($B$212,'[1]2019'!$C$7:$C$33,0),MATCH(LO55,'[1]2019'!$M$5:$NZ$5))=0,LO219="AT"),"FH",IF(AND(INDEX('[1]2019'!$M$7:$NZ$33,MATCH($B$212,'[1]2019'!$C$7:$C$33,0),MATCH(LO55,'[1]2019'!$M$5:$NZ$5))&gt;2,LO219="AT"),"FH",INDEX('[1]2019'!$M$7:$NZ$33,MATCH($B$212,'[1]2019'!$C$7:$C$33,0),MATCH(LO55,'[1]2019'!$M$5:$NZ$5))))</f>
        <v>5</v>
      </c>
      <c r="LP213" s="48">
        <f>IF(AND(INDEX('[1]2019'!$M$7:$NZ$33,MATCH($B$212,'[1]2019'!$C$7:$C$33,0),MATCH(LP55,'[1]2019'!$M$5:$NZ$5))=0,LP219="AT"),"FH",IF(AND(INDEX('[1]2019'!$M$7:$NZ$33,MATCH($B$212,'[1]2019'!$C$7:$C$33,0),MATCH(LP55,'[1]2019'!$M$5:$NZ$5))&gt;2,LP219="AT"),"FH",INDEX('[1]2019'!$M$7:$NZ$33,MATCH($B$212,'[1]2019'!$C$7:$C$33,0),MATCH(LP55,'[1]2019'!$M$5:$NZ$5))))</f>
        <v>1</v>
      </c>
      <c r="LQ213" s="48">
        <f>IF(AND(INDEX('[1]2019'!$M$7:$NZ$33,MATCH($B$212,'[1]2019'!$C$7:$C$33,0),MATCH(LQ55,'[1]2019'!$M$5:$NZ$5))=0,LQ219="AT"),"FH",IF(AND(INDEX('[1]2019'!$M$7:$NZ$33,MATCH($B$212,'[1]2019'!$C$7:$C$33,0),MATCH(LQ55,'[1]2019'!$M$5:$NZ$5))&gt;2,LQ219="AT"),"FH",INDEX('[1]2019'!$M$7:$NZ$33,MATCH($B$212,'[1]2019'!$C$7:$C$33,0),MATCH(LQ55,'[1]2019'!$M$5:$NZ$5))))</f>
        <v>1</v>
      </c>
      <c r="LR213" s="48">
        <f>IF(AND(INDEX('[1]2019'!$M$7:$NZ$33,MATCH($B$212,'[1]2019'!$C$7:$C$33,0),MATCH(LR55,'[1]2019'!$M$5:$NZ$5))=0,LR219="AT"),"FH",IF(AND(INDEX('[1]2019'!$M$7:$NZ$33,MATCH($B$212,'[1]2019'!$C$7:$C$33,0),MATCH(LR55,'[1]2019'!$M$5:$NZ$5))&gt;2,LR219="AT"),"FH",INDEX('[1]2019'!$M$7:$NZ$33,MATCH($B$212,'[1]2019'!$C$7:$C$33,0),MATCH(LR55,'[1]2019'!$M$5:$NZ$5))))</f>
        <v>1</v>
      </c>
      <c r="LS213" s="48">
        <f>IF(AND(INDEX('[1]2019'!$M$7:$NZ$33,MATCH($B$212,'[1]2019'!$C$7:$C$33,0),MATCH(LS55,'[1]2019'!$M$5:$NZ$5))=0,LS219="AT"),"FH",IF(AND(INDEX('[1]2019'!$M$7:$NZ$33,MATCH($B$212,'[1]2019'!$C$7:$C$33,0),MATCH(LS55,'[1]2019'!$M$5:$NZ$5))&gt;2,LS219="AT"),"FH",INDEX('[1]2019'!$M$7:$NZ$33,MATCH($B$212,'[1]2019'!$C$7:$C$33,0),MATCH(LS55,'[1]2019'!$M$5:$NZ$5))))</f>
        <v>1</v>
      </c>
      <c r="LT213" s="48">
        <f>IF(AND(INDEX('[1]2019'!$M$7:$NZ$33,MATCH($B$212,'[1]2019'!$C$7:$C$33,0),MATCH(LT55,'[1]2019'!$M$5:$NZ$5))=0,LT219="AT"),"FH",IF(AND(INDEX('[1]2019'!$M$7:$NZ$33,MATCH($B$212,'[1]2019'!$C$7:$C$33,0),MATCH(LT55,'[1]2019'!$M$5:$NZ$5))&gt;2,LT219="AT"),"FH",INDEX('[1]2019'!$M$7:$NZ$33,MATCH($B$212,'[1]2019'!$C$7:$C$33,0),MATCH(LT55,'[1]2019'!$M$5:$NZ$5))))</f>
        <v>0</v>
      </c>
      <c r="LU213" s="48">
        <f>IF(AND(INDEX('[1]2019'!$M$7:$NZ$33,MATCH($B$212,'[1]2019'!$C$7:$C$33,0),MATCH(LU55,'[1]2019'!$M$5:$NZ$5))=0,LU219="AT"),"FH",IF(AND(INDEX('[1]2019'!$M$7:$NZ$33,MATCH($B$212,'[1]2019'!$C$7:$C$33,0),MATCH(LU55,'[1]2019'!$M$5:$NZ$5))&gt;2,LU219="AT"),"FH",INDEX('[1]2019'!$M$7:$NZ$33,MATCH($B$212,'[1]2019'!$C$7:$C$33,0),MATCH(LU55,'[1]2019'!$M$5:$NZ$5))))</f>
        <v>0</v>
      </c>
      <c r="LV213" s="48">
        <f>IF(AND(INDEX('[1]2019'!$M$7:$NZ$33,MATCH($B$212,'[1]2019'!$C$7:$C$33,0),MATCH(LV55,'[1]2019'!$M$5:$NZ$5))=0,LV219="AT"),"FH",IF(AND(INDEX('[1]2019'!$M$7:$NZ$33,MATCH($B$212,'[1]2019'!$C$7:$C$33,0),MATCH(LV55,'[1]2019'!$M$5:$NZ$5))&gt;2,LV219="AT"),"FH",INDEX('[1]2019'!$M$7:$NZ$33,MATCH($B$212,'[1]2019'!$C$7:$C$33,0),MATCH(LV55,'[1]2019'!$M$5:$NZ$5))))</f>
        <v>2</v>
      </c>
      <c r="LW213" s="48">
        <f>IF(AND(INDEX('[1]2019'!$M$7:$NZ$33,MATCH($B$212,'[1]2019'!$C$7:$C$33,0),MATCH(LW55,'[1]2019'!$M$5:$NZ$5))=0,LW219="AT"),"FH",IF(AND(INDEX('[1]2019'!$M$7:$NZ$33,MATCH($B$212,'[1]2019'!$C$7:$C$33,0),MATCH(LW55,'[1]2019'!$M$5:$NZ$5))&gt;2,LW219="AT"),"FH",INDEX('[1]2019'!$M$7:$NZ$33,MATCH($B$212,'[1]2019'!$C$7:$C$33,0),MATCH(LW55,'[1]2019'!$M$5:$NZ$5))))</f>
        <v>2</v>
      </c>
      <c r="LX213" s="48">
        <f>IF(AND(INDEX('[1]2019'!$M$7:$NZ$33,MATCH($B$212,'[1]2019'!$C$7:$C$33,0),MATCH(LX55,'[1]2019'!$M$5:$NZ$5))=0,LX219="AT"),"FH",IF(AND(INDEX('[1]2019'!$M$7:$NZ$33,MATCH($B$212,'[1]2019'!$C$7:$C$33,0),MATCH(LX55,'[1]2019'!$M$5:$NZ$5))&gt;2,LX219="AT"),"FH",INDEX('[1]2019'!$M$7:$NZ$33,MATCH($B$212,'[1]2019'!$C$7:$C$33,0),MATCH(LX55,'[1]2019'!$M$5:$NZ$5))))</f>
        <v>0</v>
      </c>
      <c r="LY213" s="48">
        <f>IF(AND(INDEX('[1]2019'!$M$7:$NZ$33,MATCH($B$212,'[1]2019'!$C$7:$C$33,0),MATCH(LY55,'[1]2019'!$M$5:$NZ$5))=0,LY219="AT"),"FH",IF(AND(INDEX('[1]2019'!$M$7:$NZ$33,MATCH($B$212,'[1]2019'!$C$7:$C$33,0),MATCH(LY55,'[1]2019'!$M$5:$NZ$5))&gt;2,LY219="AT"),"FH",INDEX('[1]2019'!$M$7:$NZ$33,MATCH($B$212,'[1]2019'!$C$7:$C$33,0),MATCH(LY55,'[1]2019'!$M$5:$NZ$5))))</f>
        <v>0</v>
      </c>
      <c r="LZ213" s="48">
        <f>IF(AND(INDEX('[1]2019'!$M$7:$NZ$33,MATCH($B$212,'[1]2019'!$C$7:$C$33,0),MATCH(LZ55,'[1]2019'!$M$5:$NZ$5))=0,LZ219="AT"),"FH",IF(AND(INDEX('[1]2019'!$M$7:$NZ$33,MATCH($B$212,'[1]2019'!$C$7:$C$33,0),MATCH(LZ55,'[1]2019'!$M$5:$NZ$5))&gt;2,LZ219="AT"),"FH",INDEX('[1]2019'!$M$7:$NZ$33,MATCH($B$212,'[1]2019'!$C$7:$C$33,0),MATCH(LZ55,'[1]2019'!$M$5:$NZ$5))))</f>
        <v>2</v>
      </c>
      <c r="MA213" s="48">
        <f>IF(AND(INDEX('[1]2019'!$M$7:$NZ$33,MATCH($B$212,'[1]2019'!$C$7:$C$33,0),MATCH(MA55,'[1]2019'!$M$5:$NZ$5))=0,MA219="AT"),"FH",IF(AND(INDEX('[1]2019'!$M$7:$NZ$33,MATCH($B$212,'[1]2019'!$C$7:$C$33,0),MATCH(MA55,'[1]2019'!$M$5:$NZ$5))&gt;2,MA219="AT"),"FH",INDEX('[1]2019'!$M$7:$NZ$33,MATCH($B$212,'[1]2019'!$C$7:$C$33,0),MATCH(MA55,'[1]2019'!$M$5:$NZ$5))))</f>
        <v>2</v>
      </c>
      <c r="MB213" s="48">
        <f>IF(AND(INDEX('[1]2019'!$M$7:$NZ$33,MATCH($B$212,'[1]2019'!$C$7:$C$33,0),MATCH(MB55,'[1]2019'!$M$5:$NZ$5))=0,MB219="AT"),"FH",IF(AND(INDEX('[1]2019'!$M$7:$NZ$33,MATCH($B$212,'[1]2019'!$C$7:$C$33,0),MATCH(MB55,'[1]2019'!$M$5:$NZ$5))&gt;2,MB219="AT"),"FH",INDEX('[1]2019'!$M$7:$NZ$33,MATCH($B$212,'[1]2019'!$C$7:$C$33,0),MATCH(MB55,'[1]2019'!$M$5:$NZ$5))))</f>
        <v>2</v>
      </c>
      <c r="MC213" s="48">
        <f>IF(AND(INDEX('[1]2019'!$M$7:$NZ$33,MATCH($B$212,'[1]2019'!$C$7:$C$33,0),MATCH(MC55,'[1]2019'!$M$5:$NZ$5))=0,MC219="AT"),"FH",IF(AND(INDEX('[1]2019'!$M$7:$NZ$33,MATCH($B$212,'[1]2019'!$C$7:$C$33,0),MATCH(MC55,'[1]2019'!$M$5:$NZ$5))&gt;2,MC219="AT"),"FH",INDEX('[1]2019'!$M$7:$NZ$33,MATCH($B$212,'[1]2019'!$C$7:$C$33,0),MATCH(MC55,'[1]2019'!$M$5:$NZ$5))))</f>
        <v>0</v>
      </c>
      <c r="MD213" s="48">
        <f>IF(AND(INDEX('[1]2019'!$M$7:$NZ$33,MATCH($B$212,'[1]2019'!$C$7:$C$33,0),MATCH(MD55,'[1]2019'!$M$5:$NZ$5))=0,MD219="AT"),"FH",IF(AND(INDEX('[1]2019'!$M$7:$NZ$33,MATCH($B$212,'[1]2019'!$C$7:$C$33,0),MATCH(MD55,'[1]2019'!$M$5:$NZ$5))&gt;2,MD219="AT"),"FH",INDEX('[1]2019'!$M$7:$NZ$33,MATCH($B$212,'[1]2019'!$C$7:$C$33,0),MATCH(MD55,'[1]2019'!$M$5:$NZ$5))))</f>
        <v>2</v>
      </c>
      <c r="ME213" s="48">
        <f>IF(AND(INDEX('[1]2019'!$M$7:$NZ$33,MATCH($B$212,'[1]2019'!$C$7:$C$33,0),MATCH(ME55,'[1]2019'!$M$5:$NZ$5))=0,ME219="AT"),"FH",IF(AND(INDEX('[1]2019'!$M$7:$NZ$33,MATCH($B$212,'[1]2019'!$C$7:$C$33,0),MATCH(ME55,'[1]2019'!$M$5:$NZ$5))&gt;2,ME219="AT"),"FH",INDEX('[1]2019'!$M$7:$NZ$33,MATCH($B$212,'[1]2019'!$C$7:$C$33,0),MATCH(ME55,'[1]2019'!$M$5:$NZ$5))))</f>
        <v>2</v>
      </c>
      <c r="MF213" s="48">
        <f>IF(AND(INDEX('[1]2019'!$M$7:$NZ$33,MATCH($B$212,'[1]2019'!$C$7:$C$33,0),MATCH(MF55,'[1]2019'!$M$5:$NZ$5))=0,MF219="AT"),"FH",IF(AND(INDEX('[1]2019'!$M$7:$NZ$33,MATCH($B$212,'[1]2019'!$C$7:$C$33,0),MATCH(MF55,'[1]2019'!$M$5:$NZ$5))&gt;2,MF219="AT"),"FH",INDEX('[1]2019'!$M$7:$NZ$33,MATCH($B$212,'[1]2019'!$C$7:$C$33,0),MATCH(MF55,'[1]2019'!$M$5:$NZ$5))))</f>
        <v>2</v>
      </c>
      <c r="MG213" s="48">
        <f>IF(AND(INDEX('[1]2019'!$M$7:$NZ$33,MATCH($B$212,'[1]2019'!$C$7:$C$33,0),MATCH(MG55,'[1]2019'!$M$5:$NZ$5))=0,MG219="AT"),"FH",IF(AND(INDEX('[1]2019'!$M$7:$NZ$33,MATCH($B$212,'[1]2019'!$C$7:$C$33,0),MATCH(MG55,'[1]2019'!$M$5:$NZ$5))&gt;2,MG219="AT"),"FH",INDEX('[1]2019'!$M$7:$NZ$33,MATCH($B$212,'[1]2019'!$C$7:$C$33,0),MATCH(MG55,'[1]2019'!$M$5:$NZ$5))))</f>
        <v>2</v>
      </c>
      <c r="MH213" s="48">
        <f>IF(AND(INDEX('[1]2019'!$M$7:$NZ$33,MATCH($B$212,'[1]2019'!$C$7:$C$33,0),MATCH(MH55,'[1]2019'!$M$5:$NZ$5))=0,MH219="AT"),"FH",IF(AND(INDEX('[1]2019'!$M$7:$NZ$33,MATCH($B$212,'[1]2019'!$C$7:$C$33,0),MATCH(MH55,'[1]2019'!$M$5:$NZ$5))&gt;2,MH219="AT"),"FH",INDEX('[1]2019'!$M$7:$NZ$33,MATCH($B$212,'[1]2019'!$C$7:$C$33,0),MATCH(MH55,'[1]2019'!$M$5:$NZ$5))))</f>
        <v>0</v>
      </c>
      <c r="MI213" s="48">
        <f>IF(AND(INDEX('[1]2019'!$M$7:$NZ$33,MATCH($B$212,'[1]2019'!$C$7:$C$33,0),MATCH(MI55,'[1]2019'!$M$5:$NZ$5))=0,MI219="AT"),"FH",IF(AND(INDEX('[1]2019'!$M$7:$NZ$33,MATCH($B$212,'[1]2019'!$C$7:$C$33,0),MATCH(MI55,'[1]2019'!$M$5:$NZ$5))&gt;2,MI219="AT"),"FH",INDEX('[1]2019'!$M$7:$NZ$33,MATCH($B$212,'[1]2019'!$C$7:$C$33,0),MATCH(MI55,'[1]2019'!$M$5:$NZ$5))))</f>
        <v>0</v>
      </c>
      <c r="MJ213" s="48">
        <f>IF(AND(INDEX('[1]2019'!$M$7:$NZ$33,MATCH($B$212,'[1]2019'!$C$7:$C$33,0),MATCH(MJ55,'[1]2019'!$M$5:$NZ$5))=0,MJ219="AT"),"FH",IF(AND(INDEX('[1]2019'!$M$7:$NZ$33,MATCH($B$212,'[1]2019'!$C$7:$C$33,0),MATCH(MJ55,'[1]2019'!$M$5:$NZ$5))&gt;2,MJ219="AT"),"FH",INDEX('[1]2019'!$M$7:$NZ$33,MATCH($B$212,'[1]2019'!$C$7:$C$33,0),MATCH(MJ55,'[1]2019'!$M$5:$NZ$5))))</f>
        <v>1</v>
      </c>
      <c r="MK213" s="48">
        <f>IF(AND(INDEX('[1]2019'!$M$7:$NZ$33,MATCH($B$212,'[1]2019'!$C$7:$C$33,0),MATCH(MK55,'[1]2019'!$M$5:$NZ$5))=0,MK219="AT"),"FH",IF(AND(INDEX('[1]2019'!$M$7:$NZ$33,MATCH($B$212,'[1]2019'!$C$7:$C$33,0),MATCH(MK55,'[1]2019'!$M$5:$NZ$5))&gt;2,MK219="AT"),"FH",INDEX('[1]2019'!$M$7:$NZ$33,MATCH($B$212,'[1]2019'!$C$7:$C$33,0),MATCH(MK55,'[1]2019'!$M$5:$NZ$5))))</f>
        <v>1</v>
      </c>
      <c r="ML213" s="48">
        <f>IF(AND(INDEX('[1]2019'!$M$7:$NZ$33,MATCH($B$212,'[1]2019'!$C$7:$C$33,0),MATCH(ML55,'[1]2019'!$M$5:$NZ$5))=0,ML219="AT"),"FH",IF(AND(INDEX('[1]2019'!$M$7:$NZ$33,MATCH($B$212,'[1]2019'!$C$7:$C$33,0),MATCH(ML55,'[1]2019'!$M$5:$NZ$5))&gt;2,ML219="AT"),"FH",INDEX('[1]2019'!$M$7:$NZ$33,MATCH($B$212,'[1]2019'!$C$7:$C$33,0),MATCH(ML55,'[1]2019'!$M$5:$NZ$5))))</f>
        <v>1</v>
      </c>
      <c r="MM213" s="48">
        <f>IF(AND(INDEX('[1]2019'!$M$7:$NZ$33,MATCH($B$212,'[1]2019'!$C$7:$C$33,0),MATCH(MM55,'[1]2019'!$M$5:$NZ$5))=0,MM219="AT"),"FH",IF(AND(INDEX('[1]2019'!$M$7:$NZ$33,MATCH($B$212,'[1]2019'!$C$7:$C$33,0),MATCH(MM55,'[1]2019'!$M$5:$NZ$5))&gt;2,MM219="AT"),"FH",INDEX('[1]2019'!$M$7:$NZ$33,MATCH($B$212,'[1]2019'!$C$7:$C$33,0),MATCH(MM55,'[1]2019'!$M$5:$NZ$5))))</f>
        <v>1</v>
      </c>
      <c r="MN213" s="48">
        <f>IF(AND(INDEX('[1]2019'!$M$7:$NZ$33,MATCH($B$212,'[1]2019'!$C$7:$C$33,0),MATCH(MN55,'[1]2019'!$M$5:$NZ$5))=0,MN219="AT"),"FH",IF(AND(INDEX('[1]2019'!$M$7:$NZ$33,MATCH($B$212,'[1]2019'!$C$7:$C$33,0),MATCH(MN55,'[1]2019'!$M$5:$NZ$5))&gt;2,MN219="AT"),"FH",INDEX('[1]2019'!$M$7:$NZ$33,MATCH($B$212,'[1]2019'!$C$7:$C$33,0),MATCH(MN55,'[1]2019'!$M$5:$NZ$5))))</f>
        <v>1</v>
      </c>
      <c r="MO213" s="48">
        <f>IF(AND(INDEX('[1]2019'!$M$7:$NZ$33,MATCH($B$212,'[1]2019'!$C$7:$C$33,0),MATCH(MO55,'[1]2019'!$M$5:$NZ$5))=0,MO219="AT"),"FH",IF(AND(INDEX('[1]2019'!$M$7:$NZ$33,MATCH($B$212,'[1]2019'!$C$7:$C$33,0),MATCH(MO55,'[1]2019'!$M$5:$NZ$5))&gt;2,MO219="AT"),"FH",INDEX('[1]2019'!$M$7:$NZ$33,MATCH($B$212,'[1]2019'!$C$7:$C$33,0),MATCH(MO55,'[1]2019'!$M$5:$NZ$5))))</f>
        <v>0</v>
      </c>
      <c r="MP213" s="48">
        <f>IF(AND(INDEX('[1]2019'!$M$7:$NZ$33,MATCH($B$212,'[1]2019'!$C$7:$C$33,0),MATCH(MP55,'[1]2019'!$M$5:$NZ$5))=0,MP219="AT"),"FH",IF(AND(INDEX('[1]2019'!$M$7:$NZ$33,MATCH($B$212,'[1]2019'!$C$7:$C$33,0),MATCH(MP55,'[1]2019'!$M$5:$NZ$5))&gt;2,MP219="AT"),"FH",INDEX('[1]2019'!$M$7:$NZ$33,MATCH($B$212,'[1]2019'!$C$7:$C$33,0),MATCH(MP55,'[1]2019'!$M$5:$NZ$5))))</f>
        <v>0</v>
      </c>
      <c r="MQ213" s="48">
        <f>IF(AND(INDEX('[1]2019'!$M$7:$NZ$33,MATCH($B$212,'[1]2019'!$C$7:$C$33,0),MATCH(MQ55,'[1]2019'!$M$5:$NZ$5))=0,MQ219="AT"),"FH",IF(AND(INDEX('[1]2019'!$M$7:$NZ$33,MATCH($B$212,'[1]2019'!$C$7:$C$33,0),MATCH(MQ55,'[1]2019'!$M$5:$NZ$5))&gt;2,MQ219="AT"),"FH",INDEX('[1]2019'!$M$7:$NZ$33,MATCH($B$212,'[1]2019'!$C$7:$C$33,0),MATCH(MQ55,'[1]2019'!$M$5:$NZ$5))))</f>
        <v>1</v>
      </c>
      <c r="MR213" s="48">
        <f>IF(AND(INDEX('[1]2019'!$M$7:$NZ$33,MATCH($B$212,'[1]2019'!$C$7:$C$33,0),MATCH(MR55,'[1]2019'!$M$5:$NZ$5))=0,MR219="AT"),"FH",IF(AND(INDEX('[1]2019'!$M$7:$NZ$33,MATCH($B$212,'[1]2019'!$C$7:$C$33,0),MATCH(MR55,'[1]2019'!$M$5:$NZ$5))&gt;2,MR219="AT"),"FH",INDEX('[1]2019'!$M$7:$NZ$33,MATCH($B$212,'[1]2019'!$C$7:$C$33,0),MATCH(MR55,'[1]2019'!$M$5:$NZ$5))))</f>
        <v>1</v>
      </c>
      <c r="MS213" s="48">
        <f>IF(AND(INDEX('[1]2019'!$M$7:$NZ$33,MATCH($B$212,'[1]2019'!$C$7:$C$33,0),MATCH(MS55,'[1]2019'!$M$5:$NZ$5))=0,MS219="AT"),"FH",IF(AND(INDEX('[1]2019'!$M$7:$NZ$33,MATCH($B$212,'[1]2019'!$C$7:$C$33,0),MATCH(MS55,'[1]2019'!$M$5:$NZ$5))&gt;2,MS219="AT"),"FH",INDEX('[1]2019'!$M$7:$NZ$33,MATCH($B$212,'[1]2019'!$C$7:$C$33,0),MATCH(MS55,'[1]2019'!$M$5:$NZ$5))))</f>
        <v>1</v>
      </c>
      <c r="MT213" s="48">
        <f>IF(AND(INDEX('[1]2019'!$M$7:$NZ$33,MATCH($B$212,'[1]2019'!$C$7:$C$33,0),MATCH(MT55,'[1]2019'!$M$5:$NZ$5))=0,MT219="AT"),"FH",IF(AND(INDEX('[1]2019'!$M$7:$NZ$33,MATCH($B$212,'[1]2019'!$C$7:$C$33,0),MATCH(MT55,'[1]2019'!$M$5:$NZ$5))&gt;2,MT219="AT"),"FH",INDEX('[1]2019'!$M$7:$NZ$33,MATCH($B$212,'[1]2019'!$C$7:$C$33,0),MATCH(MT55,'[1]2019'!$M$5:$NZ$5))))</f>
        <v>1</v>
      </c>
      <c r="MU213" s="48">
        <f>IF(AND(INDEX('[1]2019'!$M$7:$NZ$33,MATCH($B$212,'[1]2019'!$C$7:$C$33,0),MATCH(MU55,'[1]2019'!$M$5:$NZ$5))=0,MU219="AT"),"FH",IF(AND(INDEX('[1]2019'!$M$7:$NZ$33,MATCH($B$212,'[1]2019'!$C$7:$C$33,0),MATCH(MU55,'[1]2019'!$M$5:$NZ$5))&gt;2,MU219="AT"),"FH",INDEX('[1]2019'!$M$7:$NZ$33,MATCH($B$212,'[1]2019'!$C$7:$C$33,0),MATCH(MU55,'[1]2019'!$M$5:$NZ$5))))</f>
        <v>1</v>
      </c>
      <c r="MV213" s="48">
        <f>IF(AND(INDEX('[1]2019'!$M$7:$NZ$33,MATCH($B$212,'[1]2019'!$C$7:$C$33,0),MATCH(MV55,'[1]2019'!$M$5:$NZ$5))=0,MV219="AT"),"FH",IF(AND(INDEX('[1]2019'!$M$7:$NZ$33,MATCH($B$212,'[1]2019'!$C$7:$C$33,0),MATCH(MV55,'[1]2019'!$M$5:$NZ$5))&gt;2,MV219="AT"),"FH",INDEX('[1]2019'!$M$7:$NZ$33,MATCH($B$212,'[1]2019'!$C$7:$C$33,0),MATCH(MV55,'[1]2019'!$M$5:$NZ$5))))</f>
        <v>0</v>
      </c>
      <c r="MW213" s="48">
        <f>IF(AND(INDEX('[1]2019'!$M$7:$NZ$33,MATCH($B$212,'[1]2019'!$C$7:$C$33,0),MATCH(MW55,'[1]2019'!$M$5:$NZ$5))=0,MW219="AT"),"FH",IF(AND(INDEX('[1]2019'!$M$7:$NZ$33,MATCH($B$212,'[1]2019'!$C$7:$C$33,0),MATCH(MW55,'[1]2019'!$M$5:$NZ$5))&gt;2,MW219="AT"),"FH",INDEX('[1]2019'!$M$7:$NZ$33,MATCH($B$212,'[1]2019'!$C$7:$C$33,0),MATCH(MW55,'[1]2019'!$M$5:$NZ$5))))</f>
        <v>0</v>
      </c>
      <c r="MX213" s="48">
        <f>IF(AND(INDEX('[1]2019'!$M$7:$NZ$33,MATCH($B$212,'[1]2019'!$C$7:$C$33,0),MATCH(MX55,'[1]2019'!$M$5:$NZ$5))=0,MX219="AT"),"FH",IF(AND(INDEX('[1]2019'!$M$7:$NZ$33,MATCH($B$212,'[1]2019'!$C$7:$C$33,0),MATCH(MX55,'[1]2019'!$M$5:$NZ$5))&gt;2,MX219="AT"),"FH",INDEX('[1]2019'!$M$7:$NZ$33,MATCH($B$212,'[1]2019'!$C$7:$C$33,0),MATCH(MX55,'[1]2019'!$M$5:$NZ$5))))</f>
        <v>2</v>
      </c>
      <c r="MY213" s="48">
        <f>IF(AND(INDEX('[1]2019'!$M$7:$NZ$33,MATCH($B$212,'[1]2019'!$C$7:$C$33,0),MATCH(MY55,'[1]2019'!$M$5:$NZ$5))=0,MY219="AT"),"FH",IF(AND(INDEX('[1]2019'!$M$7:$NZ$33,MATCH($B$212,'[1]2019'!$C$7:$C$33,0),MATCH(MY55,'[1]2019'!$M$5:$NZ$5))&gt;2,MY219="AT"),"FH",INDEX('[1]2019'!$M$7:$NZ$33,MATCH($B$212,'[1]2019'!$C$7:$C$33,0),MATCH(MY55,'[1]2019'!$M$5:$NZ$5))))</f>
        <v>2</v>
      </c>
      <c r="MZ213" s="48">
        <f>IF(AND(INDEX('[1]2019'!$M$7:$NZ$33,MATCH($B$212,'[1]2019'!$C$7:$C$33,0),MATCH(MZ55,'[1]2019'!$M$5:$NZ$5))=0,MZ219="AT"),"FH",IF(AND(INDEX('[1]2019'!$M$7:$NZ$33,MATCH($B$212,'[1]2019'!$C$7:$C$33,0),MATCH(MZ55,'[1]2019'!$M$5:$NZ$5))&gt;2,MZ219="AT"),"FH",INDEX('[1]2019'!$M$7:$NZ$33,MATCH($B$212,'[1]2019'!$C$7:$C$33,0),MATCH(MZ55,'[1]2019'!$M$5:$NZ$5))))</f>
        <v>0</v>
      </c>
      <c r="NA213" s="48">
        <f>IF(AND(INDEX('[1]2019'!$M$7:$NZ$33,MATCH($B$212,'[1]2019'!$C$7:$C$33,0),MATCH(NA55,'[1]2019'!$M$5:$NZ$5))=0,NA219="AT"),"FH",IF(AND(INDEX('[1]2019'!$M$7:$NZ$33,MATCH($B$212,'[1]2019'!$C$7:$C$33,0),MATCH(NA55,'[1]2019'!$M$5:$NZ$5))&gt;2,NA219="AT"),"FH",INDEX('[1]2019'!$M$7:$NZ$33,MATCH($B$212,'[1]2019'!$C$7:$C$33,0),MATCH(NA55,'[1]2019'!$M$5:$NZ$5))))</f>
        <v>0</v>
      </c>
      <c r="NB213" s="48">
        <f>IF(AND(INDEX('[1]2019'!$M$7:$NZ$33,MATCH($B$212,'[1]2019'!$C$7:$C$33,0),MATCH(NB55,'[1]2019'!$M$5:$NZ$5))=0,NB219="AT"),"FH",IF(AND(INDEX('[1]2019'!$M$7:$NZ$33,MATCH($B$212,'[1]2019'!$C$7:$C$33,0),MATCH(NB55,'[1]2019'!$M$5:$NZ$5))&gt;2,NB219="AT"),"FH",INDEX('[1]2019'!$M$7:$NZ$33,MATCH($B$212,'[1]2019'!$C$7:$C$33,0),MATCH(NB55,'[1]2019'!$M$5:$NZ$5))))</f>
        <v>2</v>
      </c>
      <c r="NC213" s="48">
        <f>IF(AND(INDEX('[1]2019'!$M$7:$NZ$33,MATCH($B$212,'[1]2019'!$C$7:$C$33,0),MATCH(NC55,'[1]2019'!$M$5:$NZ$5))=0,NC219="AT"),"FH",IF(AND(INDEX('[1]2019'!$M$7:$NZ$33,MATCH($B$212,'[1]2019'!$C$7:$C$33,0),MATCH(NC55,'[1]2019'!$M$5:$NZ$5))&gt;2,NC219="AT"),"FH",INDEX('[1]2019'!$M$7:$NZ$33,MATCH($B$212,'[1]2019'!$C$7:$C$33,0),MATCH(NC55,'[1]2019'!$M$5:$NZ$5))))</f>
        <v>2</v>
      </c>
      <c r="ND213" s="48">
        <f>IF(AND(INDEX('[1]2019'!$M$7:$NZ$33,MATCH($B$212,'[1]2019'!$C$7:$C$33,0),MATCH(ND55,'[1]2019'!$M$5:$NZ$5))=0,ND219="AT"),"FH",IF(AND(INDEX('[1]2019'!$M$7:$NZ$33,MATCH($B$212,'[1]2019'!$C$7:$C$33,0),MATCH(ND55,'[1]2019'!$M$5:$NZ$5))&gt;2,ND219="AT"),"FH",INDEX('[1]2019'!$M$7:$NZ$33,MATCH($B$212,'[1]2019'!$C$7:$C$33,0),MATCH(ND55,'[1]2019'!$M$5:$NZ$5))))</f>
        <v>2</v>
      </c>
      <c r="NE213" s="48">
        <f>IF(AND(INDEX('[1]2019'!$M$7:$NZ$33,MATCH($B$212,'[1]2019'!$C$7:$C$33,0),MATCH(NE55,'[1]2019'!$M$5:$NZ$5))=0,NE219="AT"),"FH",IF(AND(INDEX('[1]2019'!$M$7:$NZ$33,MATCH($B$212,'[1]2019'!$C$7:$C$33,0),MATCH(NE55,'[1]2019'!$M$5:$NZ$5))&gt;2,NE219="AT"),"FH",INDEX('[1]2019'!$M$7:$NZ$33,MATCH($B$212,'[1]2019'!$C$7:$C$33,0),MATCH(NE55,'[1]2019'!$M$5:$NZ$5))))</f>
        <v>2</v>
      </c>
      <c r="NF213" s="48">
        <f>IF(AND(INDEX('[1]2019'!$M$7:$NZ$33,MATCH($B$212,'[1]2019'!$C$7:$C$33,0),MATCH(NF55,'[1]2019'!$M$5:$NZ$5))=0,NF219="AT"),"FH",IF(AND(INDEX('[1]2019'!$M$7:$NZ$33,MATCH($B$212,'[1]2019'!$C$7:$C$33,0),MATCH(NF55,'[1]2019'!$M$5:$NZ$5))&gt;2,NF219="AT"),"FH",INDEX('[1]2019'!$M$7:$NZ$33,MATCH($B$212,'[1]2019'!$C$7:$C$33,0),MATCH(NF55,'[1]2019'!$M$5:$NZ$5))))</f>
        <v>0</v>
      </c>
      <c r="NG213" s="48">
        <f>IF(AND(INDEX('[1]2019'!$M$7:$NZ$33,MATCH($B$212,'[1]2019'!$C$7:$C$33,0),MATCH(NG55,'[1]2019'!$M$5:$NZ$5))=0,NG219="AT"),"FH",IF(AND(INDEX('[1]2019'!$M$7:$NZ$33,MATCH($B$212,'[1]2019'!$C$7:$C$33,0),MATCH(NG55,'[1]2019'!$M$5:$NZ$5))&gt;2,NG219="AT"),"FH",INDEX('[1]2019'!$M$7:$NZ$33,MATCH($B$212,'[1]2019'!$C$7:$C$33,0),MATCH(NG55,'[1]2019'!$M$5:$NZ$5))))</f>
        <v>5</v>
      </c>
      <c r="NH213" s="48">
        <f>IF(AND(INDEX('[1]2019'!$M$7:$NZ$33,MATCH($B$212,'[1]2019'!$C$7:$C$33,0),MATCH(NH55,'[1]2019'!$M$5:$NZ$5))=0,NH219="AT"),"FH",IF(AND(INDEX('[1]2019'!$M$7:$NZ$33,MATCH($B$212,'[1]2019'!$C$7:$C$33,0),MATCH(NH55,'[1]2019'!$M$5:$NZ$5))&gt;2,NH219="AT"),"FH",INDEX('[1]2019'!$M$7:$NZ$33,MATCH($B$212,'[1]2019'!$C$7:$C$33,0),MATCH(NH55,'[1]2019'!$M$5:$NZ$5))))</f>
        <v>2</v>
      </c>
      <c r="NI213" s="48">
        <f>IF(AND(INDEX('[1]2019'!$M$7:$NZ$33,MATCH($B$212,'[1]2019'!$C$7:$C$33,0),MATCH(NI55,'[1]2019'!$M$5:$NZ$5))=0,NI219="AT"),"FH",IF(AND(INDEX('[1]2019'!$M$7:$NZ$33,MATCH($B$212,'[1]2019'!$C$7:$C$33,0),MATCH(NI55,'[1]2019'!$M$5:$NZ$5))&gt;2,NI219="AT"),"FH",INDEX('[1]2019'!$M$7:$NZ$33,MATCH($B$212,'[1]2019'!$C$7:$C$33,0),MATCH(NI55,'[1]2019'!$M$5:$NZ$5))))</f>
        <v>2</v>
      </c>
      <c r="NJ213" s="48">
        <f>IF(AND(INDEX('[1]2019'!$M$7:$NZ$33,MATCH($B$212,'[1]2019'!$C$7:$C$33,0),MATCH(NJ55,'[1]2019'!$M$5:$NZ$5))=0,NJ219="AT"),"FH",IF(AND(INDEX('[1]2019'!$M$7:$NZ$33,MATCH($B$212,'[1]2019'!$C$7:$C$33,0),MATCH(NJ55,'[1]2019'!$M$5:$NZ$5))&gt;2,NJ219="AT"),"FH",INDEX('[1]2019'!$M$7:$NZ$33,MATCH($B$212,'[1]2019'!$C$7:$C$33,0),MATCH(NJ55,'[1]2019'!$M$5:$NZ$5))))</f>
        <v>0</v>
      </c>
      <c r="NK213" s="48">
        <f>IF(AND(INDEX('[1]2019'!$M$7:$NZ$33,MATCH($B$212,'[1]2019'!$C$7:$C$33,0),MATCH(NK55,'[1]2019'!$M$5:$NZ$5))=0,NK219="AT"),"FH",IF(AND(INDEX('[1]2019'!$M$7:$NZ$33,MATCH($B$212,'[1]2019'!$C$7:$C$33,0),MATCH(NK55,'[1]2019'!$M$5:$NZ$5))&gt;2,NK219="AT"),"FH",INDEX('[1]2019'!$M$7:$NZ$33,MATCH($B$212,'[1]2019'!$C$7:$C$33,0),MATCH(NK55,'[1]2019'!$M$5:$NZ$5))))</f>
        <v>0</v>
      </c>
      <c r="NL213" s="48">
        <f>IF(AND(INDEX('[1]2019'!$M$7:$NZ$33,MATCH($B$212,'[1]2019'!$C$7:$C$33,0),MATCH(NL55,'[1]2019'!$M$5:$NZ$5))=0,NL219="AT"),"FH",IF(AND(INDEX('[1]2019'!$M$7:$NZ$33,MATCH($B$212,'[1]2019'!$C$7:$C$33,0),MATCH(NL55,'[1]2019'!$M$5:$NZ$5))&gt;2,NL219="AT"),"FH",INDEX('[1]2019'!$M$7:$NZ$33,MATCH($B$212,'[1]2019'!$C$7:$C$33,0),MATCH(NL55,'[1]2019'!$M$5:$NZ$5))))</f>
        <v>2</v>
      </c>
      <c r="NM213" s="48">
        <f>IF(AND(INDEX('[1]2019'!$M$7:$NZ$33,MATCH($B$212,'[1]2019'!$C$7:$C$33,0),MATCH(NM55,'[1]2019'!$M$5:$NZ$5))=0,NM219="AT"),"FH",IF(AND(INDEX('[1]2019'!$M$7:$NZ$33,MATCH($B$212,'[1]2019'!$C$7:$C$33,0),MATCH(NM55,'[1]2019'!$M$5:$NZ$5))&gt;2,NM219="AT"),"FH",INDEX('[1]2019'!$M$7:$NZ$33,MATCH($B$212,'[1]2019'!$C$7:$C$33,0),MATCH(NM55,'[1]2019'!$M$5:$NZ$5))))</f>
        <v>2</v>
      </c>
      <c r="NN213" s="48">
        <f>IF(AND(INDEX('[1]2019'!$M$7:$NZ$33,MATCH($B$212,'[1]2019'!$C$7:$C$33,0),MATCH(NN55,'[1]2019'!$M$5:$NZ$5))=0,NN219="AT"),"FH",IF(AND(INDEX('[1]2019'!$M$7:$NZ$33,MATCH($B$212,'[1]2019'!$C$7:$C$33,0),MATCH(NN55,'[1]2019'!$M$5:$NZ$5))&gt;2,NN219="AT"),"FH",INDEX('[1]2019'!$M$7:$NZ$33,MATCH($B$212,'[1]2019'!$C$7:$C$33,0),MATCH(NN55,'[1]2019'!$M$5:$NZ$5))))</f>
        <v>2</v>
      </c>
      <c r="NO213" s="48">
        <f>IF(AND(INDEX('[1]2019'!$M$7:$NZ$33,MATCH($B$212,'[1]2019'!$C$7:$C$33,0),MATCH(NO55,'[1]2019'!$M$5:$NZ$5))=0,NO219="AT"),"FH",IF(AND(INDEX('[1]2019'!$M$7:$NZ$33,MATCH($B$212,'[1]2019'!$C$7:$C$33,0),MATCH(NO55,'[1]2019'!$M$5:$NZ$5))&gt;2,NO219="AT"),"FH",INDEX('[1]2019'!$M$7:$NZ$33,MATCH($B$212,'[1]2019'!$C$7:$C$33,0),MATCH(NO55,'[1]2019'!$M$5:$NZ$5))))</f>
        <v>0</v>
      </c>
      <c r="NP213" s="48">
        <f>IF(AND(INDEX('[1]2019'!$M$7:$NZ$33,MATCH($B$212,'[1]2019'!$C$7:$C$33,0),MATCH(NP55,'[1]2019'!$M$5:$NZ$5))=0,NP219="AT"),"FH",IF(AND(INDEX('[1]2019'!$M$7:$NZ$33,MATCH($B$212,'[1]2019'!$C$7:$C$33,0),MATCH(NP55,'[1]2019'!$M$5:$NZ$5))&gt;2,NP219="AT"),"FH",INDEX('[1]2019'!$M$7:$NZ$33,MATCH($B$212,'[1]2019'!$C$7:$C$33,0),MATCH(NP55,'[1]2019'!$M$5:$NZ$5))))</f>
        <v>0</v>
      </c>
      <c r="NQ213" s="48">
        <f>IF(AND(INDEX('[1]2019'!$M$7:$NZ$33,MATCH($B$212,'[1]2019'!$C$7:$C$33,0),MATCH(NQ55,'[1]2019'!$M$5:$NZ$5))=0,NQ219="AT"),"FH",IF(AND(INDEX('[1]2019'!$M$7:$NZ$33,MATCH($B$212,'[1]2019'!$C$7:$C$33,0),MATCH(NQ55,'[1]2019'!$M$5:$NZ$5))&gt;2,NQ219="AT"),"FH",INDEX('[1]2019'!$M$7:$NZ$33,MATCH($B$212,'[1]2019'!$C$7:$C$33,0),MATCH(NQ55,'[1]2019'!$M$5:$NZ$5))))</f>
        <v>0</v>
      </c>
      <c r="NR213" s="48">
        <f>IF(AND(INDEX('[1]2019'!$M$7:$NZ$33,MATCH($B$212,'[1]2019'!$C$7:$C$33,0),MATCH(NR55,'[1]2019'!$M$5:$NZ$5))=0,NR219="AT"),"FH",IF(AND(INDEX('[1]2019'!$M$7:$NZ$33,MATCH($B$212,'[1]2019'!$C$7:$C$33,0),MATCH(NR55,'[1]2019'!$M$5:$NZ$5))&gt;2,NR219="AT"),"FH",INDEX('[1]2019'!$M$7:$NZ$33,MATCH($B$212,'[1]2019'!$C$7:$C$33,0),MATCH(NR55,'[1]2019'!$M$5:$NZ$5))))</f>
        <v>0</v>
      </c>
    </row>
    <row r="214" spans="1:382" s="5" customFormat="1" ht="12" hidden="1" customHeight="1" x14ac:dyDescent="0.3">
      <c r="A214" s="2" t="s">
        <v>59</v>
      </c>
      <c r="B214" s="71" t="s">
        <v>10</v>
      </c>
      <c r="C214" s="33"/>
      <c r="D214" s="33"/>
      <c r="E214" s="48">
        <f t="shared" ref="E214:BP214" si="624">IF(E217&lt;&gt;"",E217,IF(OR(E219="AT",E219="a"),1,0))</f>
        <v>0</v>
      </c>
      <c r="F214" s="48">
        <f t="shared" si="624"/>
        <v>0</v>
      </c>
      <c r="G214" s="48">
        <f t="shared" si="624"/>
        <v>0</v>
      </c>
      <c r="H214" s="48">
        <f t="shared" si="624"/>
        <v>0</v>
      </c>
      <c r="I214" s="48">
        <f t="shared" si="624"/>
        <v>0</v>
      </c>
      <c r="J214" s="48">
        <f t="shared" si="624"/>
        <v>0</v>
      </c>
      <c r="K214" s="48">
        <f t="shared" si="624"/>
        <v>0</v>
      </c>
      <c r="L214" s="48">
        <f t="shared" si="624"/>
        <v>0</v>
      </c>
      <c r="M214" s="48">
        <f t="shared" si="624"/>
        <v>0</v>
      </c>
      <c r="N214" s="48">
        <f t="shared" si="624"/>
        <v>0</v>
      </c>
      <c r="O214" s="48">
        <f t="shared" si="624"/>
        <v>0</v>
      </c>
      <c r="P214" s="48">
        <f t="shared" si="624"/>
        <v>0</v>
      </c>
      <c r="Q214" s="48">
        <f t="shared" si="624"/>
        <v>0</v>
      </c>
      <c r="R214" s="48">
        <f t="shared" si="624"/>
        <v>0</v>
      </c>
      <c r="S214" s="48">
        <f t="shared" si="624"/>
        <v>0</v>
      </c>
      <c r="T214" s="48">
        <f t="shared" si="624"/>
        <v>0</v>
      </c>
      <c r="U214" s="48">
        <f t="shared" si="624"/>
        <v>0</v>
      </c>
      <c r="V214" s="48">
        <f t="shared" si="624"/>
        <v>0</v>
      </c>
      <c r="W214" s="48">
        <f t="shared" si="624"/>
        <v>0</v>
      </c>
      <c r="X214" s="48">
        <f t="shared" si="624"/>
        <v>0</v>
      </c>
      <c r="Y214" s="48">
        <f t="shared" si="624"/>
        <v>0</v>
      </c>
      <c r="Z214" s="48">
        <f t="shared" si="624"/>
        <v>0</v>
      </c>
      <c r="AA214" s="48">
        <f t="shared" si="624"/>
        <v>0</v>
      </c>
      <c r="AB214" s="48">
        <f t="shared" si="624"/>
        <v>0</v>
      </c>
      <c r="AC214" s="48">
        <f t="shared" si="624"/>
        <v>0</v>
      </c>
      <c r="AD214" s="48">
        <f t="shared" si="624"/>
        <v>0</v>
      </c>
      <c r="AE214" s="48">
        <f t="shared" si="624"/>
        <v>0</v>
      </c>
      <c r="AF214" s="48">
        <f t="shared" si="624"/>
        <v>0</v>
      </c>
      <c r="AG214" s="48">
        <f t="shared" si="624"/>
        <v>0</v>
      </c>
      <c r="AH214" s="48">
        <f t="shared" si="624"/>
        <v>0</v>
      </c>
      <c r="AI214" s="48">
        <f t="shared" si="624"/>
        <v>0</v>
      </c>
      <c r="AJ214" s="48">
        <f t="shared" si="624"/>
        <v>0</v>
      </c>
      <c r="AK214" s="48">
        <f t="shared" si="624"/>
        <v>0</v>
      </c>
      <c r="AL214" s="48">
        <f t="shared" si="624"/>
        <v>0</v>
      </c>
      <c r="AM214" s="48">
        <f t="shared" si="624"/>
        <v>0</v>
      </c>
      <c r="AN214" s="48">
        <f t="shared" si="624"/>
        <v>0</v>
      </c>
      <c r="AO214" s="48">
        <f t="shared" si="624"/>
        <v>0</v>
      </c>
      <c r="AP214" s="48">
        <f t="shared" si="624"/>
        <v>0</v>
      </c>
      <c r="AQ214" s="48">
        <f t="shared" si="624"/>
        <v>0</v>
      </c>
      <c r="AR214" s="48">
        <f t="shared" si="624"/>
        <v>0</v>
      </c>
      <c r="AS214" s="48">
        <f t="shared" si="624"/>
        <v>0</v>
      </c>
      <c r="AT214" s="48">
        <f t="shared" si="624"/>
        <v>0</v>
      </c>
      <c r="AU214" s="48">
        <f t="shared" si="624"/>
        <v>0</v>
      </c>
      <c r="AV214" s="48">
        <f t="shared" si="624"/>
        <v>0</v>
      </c>
      <c r="AW214" s="48">
        <f t="shared" si="624"/>
        <v>0</v>
      </c>
      <c r="AX214" s="48">
        <f t="shared" si="624"/>
        <v>0</v>
      </c>
      <c r="AY214" s="48">
        <f t="shared" si="624"/>
        <v>0</v>
      </c>
      <c r="AZ214" s="48">
        <f t="shared" si="624"/>
        <v>0</v>
      </c>
      <c r="BA214" s="48">
        <f t="shared" si="624"/>
        <v>0</v>
      </c>
      <c r="BB214" s="48">
        <f t="shared" si="624"/>
        <v>0</v>
      </c>
      <c r="BC214" s="48">
        <f t="shared" si="624"/>
        <v>0</v>
      </c>
      <c r="BD214" s="48">
        <f t="shared" si="624"/>
        <v>0</v>
      </c>
      <c r="BE214" s="48">
        <f t="shared" si="624"/>
        <v>0</v>
      </c>
      <c r="BF214" s="48">
        <f t="shared" si="624"/>
        <v>0</v>
      </c>
      <c r="BG214" s="48">
        <f t="shared" si="624"/>
        <v>0</v>
      </c>
      <c r="BH214" s="48">
        <f t="shared" si="624"/>
        <v>0</v>
      </c>
      <c r="BI214" s="48">
        <f t="shared" si="624"/>
        <v>0</v>
      </c>
      <c r="BJ214" s="48">
        <f t="shared" si="624"/>
        <v>0</v>
      </c>
      <c r="BK214" s="48">
        <f t="shared" si="624"/>
        <v>0</v>
      </c>
      <c r="BL214" s="48">
        <f t="shared" si="624"/>
        <v>0</v>
      </c>
      <c r="BM214" s="48">
        <f t="shared" si="624"/>
        <v>0</v>
      </c>
      <c r="BN214" s="48">
        <f t="shared" si="624"/>
        <v>0</v>
      </c>
      <c r="BO214" s="48">
        <f t="shared" si="624"/>
        <v>0</v>
      </c>
      <c r="BP214" s="48">
        <f t="shared" si="624"/>
        <v>0</v>
      </c>
      <c r="BQ214" s="48">
        <f t="shared" ref="BQ214:EB214" si="625">IF(BQ217&lt;&gt;"",BQ217,IF(OR(BQ219="AT",BQ219="a"),1,0))</f>
        <v>0</v>
      </c>
      <c r="BR214" s="48">
        <f t="shared" si="625"/>
        <v>0</v>
      </c>
      <c r="BS214" s="48">
        <f t="shared" si="625"/>
        <v>0</v>
      </c>
      <c r="BT214" s="48">
        <f t="shared" si="625"/>
        <v>0</v>
      </c>
      <c r="BU214" s="48">
        <f t="shared" si="625"/>
        <v>0</v>
      </c>
      <c r="BV214" s="48">
        <f t="shared" si="625"/>
        <v>0</v>
      </c>
      <c r="BW214" s="48">
        <f t="shared" si="625"/>
        <v>0</v>
      </c>
      <c r="BX214" s="48">
        <f t="shared" si="625"/>
        <v>0</v>
      </c>
      <c r="BY214" s="48">
        <f t="shared" si="625"/>
        <v>0</v>
      </c>
      <c r="BZ214" s="48">
        <f t="shared" si="625"/>
        <v>0</v>
      </c>
      <c r="CA214" s="48">
        <f t="shared" si="625"/>
        <v>0</v>
      </c>
      <c r="CB214" s="48">
        <f t="shared" si="625"/>
        <v>0</v>
      </c>
      <c r="CC214" s="48">
        <f t="shared" si="625"/>
        <v>0</v>
      </c>
      <c r="CD214" s="48">
        <f t="shared" si="625"/>
        <v>0</v>
      </c>
      <c r="CE214" s="48">
        <f t="shared" si="625"/>
        <v>0</v>
      </c>
      <c r="CF214" s="48">
        <f t="shared" si="625"/>
        <v>0</v>
      </c>
      <c r="CG214" s="48">
        <f t="shared" si="625"/>
        <v>0</v>
      </c>
      <c r="CH214" s="48">
        <f t="shared" si="625"/>
        <v>0</v>
      </c>
      <c r="CI214" s="48">
        <f t="shared" si="625"/>
        <v>0</v>
      </c>
      <c r="CJ214" s="48">
        <f t="shared" si="625"/>
        <v>0</v>
      </c>
      <c r="CK214" s="48">
        <f t="shared" si="625"/>
        <v>0</v>
      </c>
      <c r="CL214" s="48">
        <f t="shared" si="625"/>
        <v>0</v>
      </c>
      <c r="CM214" s="48">
        <f t="shared" si="625"/>
        <v>0</v>
      </c>
      <c r="CN214" s="48">
        <f t="shared" si="625"/>
        <v>0</v>
      </c>
      <c r="CO214" s="48">
        <f t="shared" si="625"/>
        <v>0</v>
      </c>
      <c r="CP214" s="48">
        <f t="shared" si="625"/>
        <v>0</v>
      </c>
      <c r="CQ214" s="48">
        <f t="shared" si="625"/>
        <v>0</v>
      </c>
      <c r="CR214" s="48">
        <f t="shared" si="625"/>
        <v>0</v>
      </c>
      <c r="CS214" s="48">
        <f t="shared" si="625"/>
        <v>0</v>
      </c>
      <c r="CT214" s="48">
        <f t="shared" si="625"/>
        <v>0</v>
      </c>
      <c r="CU214" s="48">
        <f t="shared" si="625"/>
        <v>0</v>
      </c>
      <c r="CV214" s="48">
        <f t="shared" si="625"/>
        <v>0</v>
      </c>
      <c r="CW214" s="48">
        <f t="shared" si="625"/>
        <v>0</v>
      </c>
      <c r="CX214" s="48">
        <f t="shared" si="625"/>
        <v>0</v>
      </c>
      <c r="CY214" s="48">
        <f t="shared" si="625"/>
        <v>0</v>
      </c>
      <c r="CZ214" s="48">
        <f t="shared" si="625"/>
        <v>0</v>
      </c>
      <c r="DA214" s="48">
        <f t="shared" si="625"/>
        <v>0</v>
      </c>
      <c r="DB214" s="48">
        <f t="shared" si="625"/>
        <v>0</v>
      </c>
      <c r="DC214" s="48">
        <f t="shared" si="625"/>
        <v>0</v>
      </c>
      <c r="DD214" s="48">
        <f t="shared" si="625"/>
        <v>0</v>
      </c>
      <c r="DE214" s="48">
        <f t="shared" si="625"/>
        <v>0</v>
      </c>
      <c r="DF214" s="48">
        <f t="shared" si="625"/>
        <v>0</v>
      </c>
      <c r="DG214" s="48">
        <f t="shared" si="625"/>
        <v>0</v>
      </c>
      <c r="DH214" s="48">
        <f t="shared" si="625"/>
        <v>0</v>
      </c>
      <c r="DI214" s="48">
        <f t="shared" si="625"/>
        <v>0</v>
      </c>
      <c r="DJ214" s="48">
        <f t="shared" si="625"/>
        <v>0</v>
      </c>
      <c r="DK214" s="48">
        <f t="shared" si="625"/>
        <v>1</v>
      </c>
      <c r="DL214" s="48">
        <f t="shared" si="625"/>
        <v>1</v>
      </c>
      <c r="DM214" s="48">
        <f t="shared" si="625"/>
        <v>1</v>
      </c>
      <c r="DN214" s="48">
        <f t="shared" si="625"/>
        <v>1</v>
      </c>
      <c r="DO214" s="48">
        <f t="shared" si="625"/>
        <v>1</v>
      </c>
      <c r="DP214" s="48">
        <f t="shared" si="625"/>
        <v>1</v>
      </c>
      <c r="DQ214" s="48">
        <f t="shared" si="625"/>
        <v>1</v>
      </c>
      <c r="DR214" s="48">
        <f t="shared" si="625"/>
        <v>1</v>
      </c>
      <c r="DS214" s="48">
        <f t="shared" si="625"/>
        <v>1</v>
      </c>
      <c r="DT214" s="48">
        <f t="shared" si="625"/>
        <v>0</v>
      </c>
      <c r="DU214" s="48">
        <f t="shared" si="625"/>
        <v>0</v>
      </c>
      <c r="DV214" s="48">
        <f t="shared" si="625"/>
        <v>0</v>
      </c>
      <c r="DW214" s="48">
        <f t="shared" si="625"/>
        <v>0</v>
      </c>
      <c r="DX214" s="48">
        <f t="shared" si="625"/>
        <v>0</v>
      </c>
      <c r="DY214" s="48">
        <f t="shared" si="625"/>
        <v>0</v>
      </c>
      <c r="DZ214" s="48">
        <f t="shared" si="625"/>
        <v>0</v>
      </c>
      <c r="EA214" s="48">
        <f t="shared" si="625"/>
        <v>0</v>
      </c>
      <c r="EB214" s="48">
        <f t="shared" si="625"/>
        <v>0</v>
      </c>
      <c r="EC214" s="48">
        <f t="shared" ref="EC214:GN214" si="626">IF(EC217&lt;&gt;"",EC217,IF(OR(EC219="AT",EC219="a"),1,0))</f>
        <v>0</v>
      </c>
      <c r="ED214" s="48">
        <f t="shared" si="626"/>
        <v>0</v>
      </c>
      <c r="EE214" s="48">
        <f t="shared" si="626"/>
        <v>0</v>
      </c>
      <c r="EF214" s="48">
        <f t="shared" si="626"/>
        <v>0</v>
      </c>
      <c r="EG214" s="48">
        <f t="shared" si="626"/>
        <v>0</v>
      </c>
      <c r="EH214" s="48">
        <f t="shared" si="626"/>
        <v>0</v>
      </c>
      <c r="EI214" s="48">
        <f t="shared" si="626"/>
        <v>0</v>
      </c>
      <c r="EJ214" s="48">
        <f t="shared" si="626"/>
        <v>0</v>
      </c>
      <c r="EK214" s="48">
        <f t="shared" si="626"/>
        <v>0</v>
      </c>
      <c r="EL214" s="48">
        <f t="shared" si="626"/>
        <v>0</v>
      </c>
      <c r="EM214" s="48">
        <f t="shared" si="626"/>
        <v>0</v>
      </c>
      <c r="EN214" s="48">
        <f t="shared" si="626"/>
        <v>0</v>
      </c>
      <c r="EO214" s="48">
        <f t="shared" si="626"/>
        <v>0</v>
      </c>
      <c r="EP214" s="48">
        <f t="shared" si="626"/>
        <v>0</v>
      </c>
      <c r="EQ214" s="48">
        <f t="shared" si="626"/>
        <v>0</v>
      </c>
      <c r="ER214" s="48">
        <f t="shared" si="626"/>
        <v>0</v>
      </c>
      <c r="ES214" s="48">
        <f t="shared" si="626"/>
        <v>0</v>
      </c>
      <c r="ET214" s="48">
        <f t="shared" si="626"/>
        <v>0</v>
      </c>
      <c r="EU214" s="48">
        <f t="shared" si="626"/>
        <v>0</v>
      </c>
      <c r="EV214" s="48">
        <f t="shared" si="626"/>
        <v>0</v>
      </c>
      <c r="EW214" s="48">
        <f t="shared" si="626"/>
        <v>0</v>
      </c>
      <c r="EX214" s="48">
        <f t="shared" si="626"/>
        <v>0</v>
      </c>
      <c r="EY214" s="48">
        <f t="shared" si="626"/>
        <v>0</v>
      </c>
      <c r="EZ214" s="48">
        <f t="shared" si="626"/>
        <v>0</v>
      </c>
      <c r="FA214" s="48">
        <f t="shared" si="626"/>
        <v>0</v>
      </c>
      <c r="FB214" s="48">
        <f t="shared" si="626"/>
        <v>0</v>
      </c>
      <c r="FC214" s="48">
        <f t="shared" si="626"/>
        <v>0</v>
      </c>
      <c r="FD214" s="48">
        <f t="shared" si="626"/>
        <v>0</v>
      </c>
      <c r="FE214" s="48">
        <f t="shared" si="626"/>
        <v>0</v>
      </c>
      <c r="FF214" s="48">
        <f t="shared" si="626"/>
        <v>0</v>
      </c>
      <c r="FG214" s="48">
        <f t="shared" si="626"/>
        <v>0</v>
      </c>
      <c r="FH214" s="48">
        <f t="shared" si="626"/>
        <v>0</v>
      </c>
      <c r="FI214" s="48">
        <f t="shared" si="626"/>
        <v>0</v>
      </c>
      <c r="FJ214" s="48">
        <f t="shared" si="626"/>
        <v>0</v>
      </c>
      <c r="FK214" s="48">
        <f t="shared" si="626"/>
        <v>0</v>
      </c>
      <c r="FL214" s="48">
        <f t="shared" si="626"/>
        <v>0</v>
      </c>
      <c r="FM214" s="48">
        <f t="shared" si="626"/>
        <v>0</v>
      </c>
      <c r="FN214" s="48">
        <f t="shared" si="626"/>
        <v>0</v>
      </c>
      <c r="FO214" s="48">
        <f t="shared" si="626"/>
        <v>0</v>
      </c>
      <c r="FP214" s="48">
        <f t="shared" si="626"/>
        <v>0</v>
      </c>
      <c r="FQ214" s="48">
        <f t="shared" si="626"/>
        <v>0</v>
      </c>
      <c r="FR214" s="48">
        <f t="shared" si="626"/>
        <v>0</v>
      </c>
      <c r="FS214" s="48">
        <f t="shared" si="626"/>
        <v>0</v>
      </c>
      <c r="FT214" s="48">
        <f t="shared" si="626"/>
        <v>0</v>
      </c>
      <c r="FU214" s="48">
        <f t="shared" si="626"/>
        <v>0</v>
      </c>
      <c r="FV214" s="48">
        <f t="shared" si="626"/>
        <v>0</v>
      </c>
      <c r="FW214" s="48">
        <f t="shared" si="626"/>
        <v>0</v>
      </c>
      <c r="FX214" s="48">
        <f t="shared" si="626"/>
        <v>0</v>
      </c>
      <c r="FY214" s="48">
        <f t="shared" si="626"/>
        <v>0</v>
      </c>
      <c r="FZ214" s="48">
        <f t="shared" si="626"/>
        <v>0</v>
      </c>
      <c r="GA214" s="48">
        <f t="shared" si="626"/>
        <v>0</v>
      </c>
      <c r="GB214" s="48">
        <f t="shared" si="626"/>
        <v>0</v>
      </c>
      <c r="GC214" s="48">
        <f t="shared" si="626"/>
        <v>0</v>
      </c>
      <c r="GD214" s="48">
        <f t="shared" si="626"/>
        <v>0</v>
      </c>
      <c r="GE214" s="48">
        <f t="shared" si="626"/>
        <v>0</v>
      </c>
      <c r="GF214" s="48">
        <f t="shared" si="626"/>
        <v>0</v>
      </c>
      <c r="GG214" s="48">
        <f t="shared" si="626"/>
        <v>0</v>
      </c>
      <c r="GH214" s="48">
        <f t="shared" si="626"/>
        <v>0</v>
      </c>
      <c r="GI214" s="48">
        <f t="shared" si="626"/>
        <v>0</v>
      </c>
      <c r="GJ214" s="48">
        <f t="shared" si="626"/>
        <v>1</v>
      </c>
      <c r="GK214" s="48">
        <f t="shared" si="626"/>
        <v>1</v>
      </c>
      <c r="GL214" s="48">
        <f t="shared" si="626"/>
        <v>1</v>
      </c>
      <c r="GM214" s="48">
        <f t="shared" si="626"/>
        <v>1</v>
      </c>
      <c r="GN214" s="48">
        <f t="shared" si="626"/>
        <v>1</v>
      </c>
      <c r="GO214" s="48">
        <f t="shared" ref="GO214:IZ214" si="627">IF(GO217&lt;&gt;"",GO217,IF(OR(GO219="AT",GO219="a"),1,0))</f>
        <v>1</v>
      </c>
      <c r="GP214" s="48">
        <f t="shared" si="627"/>
        <v>1</v>
      </c>
      <c r="GQ214" s="48">
        <f t="shared" si="627"/>
        <v>1</v>
      </c>
      <c r="GR214" s="48">
        <f t="shared" si="627"/>
        <v>1</v>
      </c>
      <c r="GS214" s="48">
        <f t="shared" si="627"/>
        <v>1</v>
      </c>
      <c r="GT214" s="48">
        <f t="shared" si="627"/>
        <v>1</v>
      </c>
      <c r="GU214" s="48">
        <f t="shared" si="627"/>
        <v>1</v>
      </c>
      <c r="GV214" s="48">
        <f t="shared" si="627"/>
        <v>1</v>
      </c>
      <c r="GW214" s="48">
        <f t="shared" si="627"/>
        <v>1</v>
      </c>
      <c r="GX214" s="48">
        <f t="shared" si="627"/>
        <v>1</v>
      </c>
      <c r="GY214" s="48">
        <f t="shared" si="627"/>
        <v>1</v>
      </c>
      <c r="GZ214" s="48">
        <f t="shared" si="627"/>
        <v>0</v>
      </c>
      <c r="HA214" s="48">
        <f t="shared" si="627"/>
        <v>0</v>
      </c>
      <c r="HB214" s="48">
        <f t="shared" si="627"/>
        <v>0</v>
      </c>
      <c r="HC214" s="48">
        <f t="shared" si="627"/>
        <v>0</v>
      </c>
      <c r="HD214" s="48">
        <f t="shared" si="627"/>
        <v>0</v>
      </c>
      <c r="HE214" s="48">
        <f t="shared" si="627"/>
        <v>0</v>
      </c>
      <c r="HF214" s="48">
        <f t="shared" si="627"/>
        <v>0</v>
      </c>
      <c r="HG214" s="48">
        <f t="shared" si="627"/>
        <v>0</v>
      </c>
      <c r="HH214" s="48">
        <f t="shared" si="627"/>
        <v>0</v>
      </c>
      <c r="HI214" s="48">
        <f t="shared" si="627"/>
        <v>0</v>
      </c>
      <c r="HJ214" s="48">
        <f t="shared" si="627"/>
        <v>0</v>
      </c>
      <c r="HK214" s="48">
        <f t="shared" si="627"/>
        <v>0</v>
      </c>
      <c r="HL214" s="48">
        <f t="shared" si="627"/>
        <v>0</v>
      </c>
      <c r="HM214" s="48">
        <f t="shared" si="627"/>
        <v>0</v>
      </c>
      <c r="HN214" s="48">
        <f t="shared" si="627"/>
        <v>0</v>
      </c>
      <c r="HO214" s="48">
        <f t="shared" si="627"/>
        <v>0</v>
      </c>
      <c r="HP214" s="48">
        <f t="shared" si="627"/>
        <v>0</v>
      </c>
      <c r="HQ214" s="48">
        <f t="shared" si="627"/>
        <v>0</v>
      </c>
      <c r="HR214" s="48">
        <f t="shared" si="627"/>
        <v>0</v>
      </c>
      <c r="HS214" s="48">
        <f t="shared" si="627"/>
        <v>0</v>
      </c>
      <c r="HT214" s="48">
        <f t="shared" si="627"/>
        <v>0</v>
      </c>
      <c r="HU214" s="48">
        <f t="shared" si="627"/>
        <v>0</v>
      </c>
      <c r="HV214" s="48">
        <f t="shared" si="627"/>
        <v>0</v>
      </c>
      <c r="HW214" s="48">
        <f t="shared" si="627"/>
        <v>0</v>
      </c>
      <c r="HX214" s="48">
        <f t="shared" si="627"/>
        <v>0</v>
      </c>
      <c r="HY214" s="48">
        <f t="shared" si="627"/>
        <v>0</v>
      </c>
      <c r="HZ214" s="48">
        <f t="shared" si="627"/>
        <v>0</v>
      </c>
      <c r="IA214" s="48">
        <f t="shared" si="627"/>
        <v>0</v>
      </c>
      <c r="IB214" s="48">
        <f t="shared" si="627"/>
        <v>0</v>
      </c>
      <c r="IC214" s="48">
        <f t="shared" si="627"/>
        <v>0</v>
      </c>
      <c r="ID214" s="48">
        <f t="shared" si="627"/>
        <v>0</v>
      </c>
      <c r="IE214" s="48">
        <f t="shared" si="627"/>
        <v>0</v>
      </c>
      <c r="IF214" s="48">
        <f t="shared" si="627"/>
        <v>0</v>
      </c>
      <c r="IG214" s="48">
        <f t="shared" si="627"/>
        <v>0</v>
      </c>
      <c r="IH214" s="48">
        <f t="shared" si="627"/>
        <v>0</v>
      </c>
      <c r="II214" s="48">
        <f t="shared" si="627"/>
        <v>0</v>
      </c>
      <c r="IJ214" s="48">
        <f t="shared" si="627"/>
        <v>0</v>
      </c>
      <c r="IK214" s="48">
        <f t="shared" si="627"/>
        <v>0</v>
      </c>
      <c r="IL214" s="48">
        <f t="shared" si="627"/>
        <v>0</v>
      </c>
      <c r="IM214" s="48">
        <f t="shared" si="627"/>
        <v>0</v>
      </c>
      <c r="IN214" s="48">
        <f t="shared" si="627"/>
        <v>0</v>
      </c>
      <c r="IO214" s="48">
        <f t="shared" si="627"/>
        <v>0</v>
      </c>
      <c r="IP214" s="48">
        <f t="shared" si="627"/>
        <v>0</v>
      </c>
      <c r="IQ214" s="48">
        <f t="shared" si="627"/>
        <v>0</v>
      </c>
      <c r="IR214" s="48">
        <f t="shared" si="627"/>
        <v>0</v>
      </c>
      <c r="IS214" s="48">
        <f t="shared" si="627"/>
        <v>0</v>
      </c>
      <c r="IT214" s="48">
        <f t="shared" si="627"/>
        <v>0</v>
      </c>
      <c r="IU214" s="48">
        <f t="shared" si="627"/>
        <v>0</v>
      </c>
      <c r="IV214" s="48">
        <f t="shared" si="627"/>
        <v>0</v>
      </c>
      <c r="IW214" s="48">
        <f t="shared" si="627"/>
        <v>0</v>
      </c>
      <c r="IX214" s="48">
        <f t="shared" si="627"/>
        <v>0</v>
      </c>
      <c r="IY214" s="48">
        <f t="shared" si="627"/>
        <v>0</v>
      </c>
      <c r="IZ214" s="48">
        <f t="shared" si="627"/>
        <v>0</v>
      </c>
      <c r="JA214" s="48">
        <f t="shared" ref="JA214:LL214" si="628">IF(JA217&lt;&gt;"",JA217,IF(OR(JA219="AT",JA219="a"),1,0))</f>
        <v>0</v>
      </c>
      <c r="JB214" s="48">
        <f t="shared" si="628"/>
        <v>0</v>
      </c>
      <c r="JC214" s="48">
        <f t="shared" si="628"/>
        <v>0</v>
      </c>
      <c r="JD214" s="48">
        <f t="shared" si="628"/>
        <v>0</v>
      </c>
      <c r="JE214" s="48">
        <f t="shared" si="628"/>
        <v>0</v>
      </c>
      <c r="JF214" s="48">
        <f t="shared" si="628"/>
        <v>0</v>
      </c>
      <c r="JG214" s="48">
        <f t="shared" si="628"/>
        <v>0</v>
      </c>
      <c r="JH214" s="48">
        <f t="shared" si="628"/>
        <v>0</v>
      </c>
      <c r="JI214" s="48">
        <f t="shared" si="628"/>
        <v>0</v>
      </c>
      <c r="JJ214" s="48">
        <f t="shared" si="628"/>
        <v>0</v>
      </c>
      <c r="JK214" s="48">
        <f t="shared" si="628"/>
        <v>0</v>
      </c>
      <c r="JL214" s="48">
        <f t="shared" si="628"/>
        <v>0</v>
      </c>
      <c r="JM214" s="48">
        <f t="shared" si="628"/>
        <v>0</v>
      </c>
      <c r="JN214" s="48">
        <f t="shared" si="628"/>
        <v>0</v>
      </c>
      <c r="JO214" s="48">
        <f t="shared" si="628"/>
        <v>0</v>
      </c>
      <c r="JP214" s="48">
        <f t="shared" si="628"/>
        <v>0</v>
      </c>
      <c r="JQ214" s="48">
        <f t="shared" si="628"/>
        <v>0</v>
      </c>
      <c r="JR214" s="48">
        <f t="shared" si="628"/>
        <v>0</v>
      </c>
      <c r="JS214" s="48">
        <f t="shared" si="628"/>
        <v>0</v>
      </c>
      <c r="JT214" s="48">
        <f t="shared" si="628"/>
        <v>0</v>
      </c>
      <c r="JU214" s="48">
        <f t="shared" si="628"/>
        <v>0</v>
      </c>
      <c r="JV214" s="48">
        <f t="shared" si="628"/>
        <v>0</v>
      </c>
      <c r="JW214" s="48">
        <f t="shared" si="628"/>
        <v>0</v>
      </c>
      <c r="JX214" s="48">
        <f t="shared" si="628"/>
        <v>0</v>
      </c>
      <c r="JY214" s="48">
        <f t="shared" si="628"/>
        <v>0</v>
      </c>
      <c r="JZ214" s="48">
        <f t="shared" si="628"/>
        <v>0</v>
      </c>
      <c r="KA214" s="48">
        <f t="shared" si="628"/>
        <v>0</v>
      </c>
      <c r="KB214" s="48">
        <f t="shared" si="628"/>
        <v>0</v>
      </c>
      <c r="KC214" s="48">
        <f t="shared" si="628"/>
        <v>0</v>
      </c>
      <c r="KD214" s="48">
        <f t="shared" si="628"/>
        <v>0</v>
      </c>
      <c r="KE214" s="48">
        <f t="shared" si="628"/>
        <v>0</v>
      </c>
      <c r="KF214" s="48">
        <f t="shared" si="628"/>
        <v>0</v>
      </c>
      <c r="KG214" s="48">
        <f t="shared" si="628"/>
        <v>0</v>
      </c>
      <c r="KH214" s="48">
        <f t="shared" si="628"/>
        <v>0</v>
      </c>
      <c r="KI214" s="48">
        <f t="shared" si="628"/>
        <v>0</v>
      </c>
      <c r="KJ214" s="48">
        <f t="shared" si="628"/>
        <v>0</v>
      </c>
      <c r="KK214" s="48">
        <f t="shared" si="628"/>
        <v>0</v>
      </c>
      <c r="KL214" s="48">
        <f t="shared" si="628"/>
        <v>0</v>
      </c>
      <c r="KM214" s="48">
        <f t="shared" si="628"/>
        <v>0</v>
      </c>
      <c r="KN214" s="48">
        <f t="shared" si="628"/>
        <v>0</v>
      </c>
      <c r="KO214" s="48">
        <f t="shared" si="628"/>
        <v>0</v>
      </c>
      <c r="KP214" s="48">
        <f t="shared" si="628"/>
        <v>0</v>
      </c>
      <c r="KQ214" s="48">
        <f t="shared" si="628"/>
        <v>0</v>
      </c>
      <c r="KR214" s="48">
        <f t="shared" si="628"/>
        <v>0</v>
      </c>
      <c r="KS214" s="48">
        <f t="shared" si="628"/>
        <v>0</v>
      </c>
      <c r="KT214" s="48">
        <f t="shared" si="628"/>
        <v>0</v>
      </c>
      <c r="KU214" s="48">
        <f t="shared" si="628"/>
        <v>0</v>
      </c>
      <c r="KV214" s="48">
        <f t="shared" si="628"/>
        <v>0</v>
      </c>
      <c r="KW214" s="48">
        <f t="shared" si="628"/>
        <v>0</v>
      </c>
      <c r="KX214" s="48">
        <f t="shared" si="628"/>
        <v>0</v>
      </c>
      <c r="KY214" s="48">
        <f t="shared" si="628"/>
        <v>0</v>
      </c>
      <c r="KZ214" s="48">
        <f t="shared" si="628"/>
        <v>0</v>
      </c>
      <c r="LA214" s="48">
        <f t="shared" si="628"/>
        <v>0</v>
      </c>
      <c r="LB214" s="48">
        <f t="shared" si="628"/>
        <v>0</v>
      </c>
      <c r="LC214" s="48">
        <f t="shared" si="628"/>
        <v>0</v>
      </c>
      <c r="LD214" s="48">
        <f t="shared" si="628"/>
        <v>0</v>
      </c>
      <c r="LE214" s="48">
        <f t="shared" si="628"/>
        <v>0</v>
      </c>
      <c r="LF214" s="48">
        <f t="shared" si="628"/>
        <v>0</v>
      </c>
      <c r="LG214" s="48">
        <f t="shared" si="628"/>
        <v>0</v>
      </c>
      <c r="LH214" s="48">
        <f t="shared" si="628"/>
        <v>0</v>
      </c>
      <c r="LI214" s="48">
        <f t="shared" si="628"/>
        <v>0</v>
      </c>
      <c r="LJ214" s="48">
        <f t="shared" si="628"/>
        <v>0</v>
      </c>
      <c r="LK214" s="48">
        <f t="shared" si="628"/>
        <v>0</v>
      </c>
      <c r="LL214" s="48">
        <f t="shared" si="628"/>
        <v>0</v>
      </c>
      <c r="LM214" s="48">
        <f t="shared" ref="LM214:NR214" si="629">IF(LM217&lt;&gt;"",LM217,IF(OR(LM219="AT",LM219="a"),1,0))</f>
        <v>0</v>
      </c>
      <c r="LN214" s="48">
        <f t="shared" si="629"/>
        <v>0</v>
      </c>
      <c r="LO214" s="48">
        <f t="shared" si="629"/>
        <v>0</v>
      </c>
      <c r="LP214" s="48">
        <f t="shared" si="629"/>
        <v>0</v>
      </c>
      <c r="LQ214" s="48">
        <f t="shared" si="629"/>
        <v>0</v>
      </c>
      <c r="LR214" s="48">
        <f t="shared" si="629"/>
        <v>0</v>
      </c>
      <c r="LS214" s="48">
        <f t="shared" si="629"/>
        <v>0</v>
      </c>
      <c r="LT214" s="48">
        <f t="shared" si="629"/>
        <v>0</v>
      </c>
      <c r="LU214" s="48">
        <f t="shared" si="629"/>
        <v>0</v>
      </c>
      <c r="LV214" s="48">
        <f t="shared" si="629"/>
        <v>0</v>
      </c>
      <c r="LW214" s="48">
        <f t="shared" si="629"/>
        <v>0</v>
      </c>
      <c r="LX214" s="48">
        <f t="shared" si="629"/>
        <v>0</v>
      </c>
      <c r="LY214" s="48">
        <f t="shared" si="629"/>
        <v>0</v>
      </c>
      <c r="LZ214" s="48">
        <f t="shared" si="629"/>
        <v>0</v>
      </c>
      <c r="MA214" s="48">
        <f t="shared" si="629"/>
        <v>0</v>
      </c>
      <c r="MB214" s="48">
        <f t="shared" si="629"/>
        <v>0</v>
      </c>
      <c r="MC214" s="48">
        <f t="shared" si="629"/>
        <v>0</v>
      </c>
      <c r="MD214" s="48">
        <f t="shared" si="629"/>
        <v>0</v>
      </c>
      <c r="ME214" s="48">
        <f t="shared" si="629"/>
        <v>0</v>
      </c>
      <c r="MF214" s="48">
        <f t="shared" si="629"/>
        <v>0</v>
      </c>
      <c r="MG214" s="48">
        <f t="shared" si="629"/>
        <v>0</v>
      </c>
      <c r="MH214" s="48">
        <f t="shared" si="629"/>
        <v>0</v>
      </c>
      <c r="MI214" s="48">
        <f t="shared" si="629"/>
        <v>0</v>
      </c>
      <c r="MJ214" s="48">
        <f t="shared" si="629"/>
        <v>0</v>
      </c>
      <c r="MK214" s="48">
        <f t="shared" si="629"/>
        <v>0</v>
      </c>
      <c r="ML214" s="48">
        <f t="shared" si="629"/>
        <v>0</v>
      </c>
      <c r="MM214" s="48">
        <f t="shared" si="629"/>
        <v>0</v>
      </c>
      <c r="MN214" s="48">
        <f t="shared" si="629"/>
        <v>0</v>
      </c>
      <c r="MO214" s="48">
        <f t="shared" si="629"/>
        <v>0</v>
      </c>
      <c r="MP214" s="48">
        <f t="shared" si="629"/>
        <v>0</v>
      </c>
      <c r="MQ214" s="48">
        <f t="shared" si="629"/>
        <v>0</v>
      </c>
      <c r="MR214" s="48">
        <f t="shared" si="629"/>
        <v>0</v>
      </c>
      <c r="MS214" s="48">
        <f t="shared" si="629"/>
        <v>0</v>
      </c>
      <c r="MT214" s="48">
        <f t="shared" si="629"/>
        <v>0</v>
      </c>
      <c r="MU214" s="48">
        <f t="shared" si="629"/>
        <v>0</v>
      </c>
      <c r="MV214" s="48">
        <f t="shared" si="629"/>
        <v>0</v>
      </c>
      <c r="MW214" s="48">
        <f t="shared" si="629"/>
        <v>0</v>
      </c>
      <c r="MX214" s="48">
        <f t="shared" si="629"/>
        <v>0</v>
      </c>
      <c r="MY214" s="48">
        <f t="shared" si="629"/>
        <v>0</v>
      </c>
      <c r="MZ214" s="48">
        <f t="shared" si="629"/>
        <v>0</v>
      </c>
      <c r="NA214" s="48">
        <f t="shared" si="629"/>
        <v>0</v>
      </c>
      <c r="NB214" s="48">
        <f t="shared" si="629"/>
        <v>0</v>
      </c>
      <c r="NC214" s="48">
        <f t="shared" si="629"/>
        <v>0</v>
      </c>
      <c r="ND214" s="48">
        <f t="shared" si="629"/>
        <v>0</v>
      </c>
      <c r="NE214" s="48">
        <f t="shared" si="629"/>
        <v>0</v>
      </c>
      <c r="NF214" s="72">
        <f t="shared" si="629"/>
        <v>0</v>
      </c>
      <c r="NG214" s="48">
        <f t="shared" si="629"/>
        <v>0</v>
      </c>
      <c r="NH214" s="48">
        <f t="shared" si="629"/>
        <v>0</v>
      </c>
      <c r="NI214" s="48">
        <f t="shared" si="629"/>
        <v>0</v>
      </c>
      <c r="NJ214" s="48">
        <f t="shared" si="629"/>
        <v>0</v>
      </c>
      <c r="NK214" s="48">
        <f t="shared" si="629"/>
        <v>0</v>
      </c>
      <c r="NL214" s="48">
        <f t="shared" si="629"/>
        <v>0</v>
      </c>
      <c r="NM214" s="48">
        <f t="shared" si="629"/>
        <v>0</v>
      </c>
      <c r="NN214" s="48">
        <f t="shared" si="629"/>
        <v>0</v>
      </c>
      <c r="NO214" s="48">
        <f t="shared" si="629"/>
        <v>0</v>
      </c>
      <c r="NP214" s="48">
        <f t="shared" si="629"/>
        <v>0</v>
      </c>
      <c r="NQ214" s="48">
        <f t="shared" si="629"/>
        <v>0</v>
      </c>
      <c r="NR214" s="48">
        <f t="shared" si="629"/>
        <v>0</v>
      </c>
    </row>
    <row r="215" spans="1:382" ht="12" hidden="1" customHeight="1" x14ac:dyDescent="0.3">
      <c r="A215" s="2" t="s">
        <v>59</v>
      </c>
      <c r="B215" s="31" t="s">
        <v>11</v>
      </c>
      <c r="C215" s="32"/>
      <c r="D215" s="32"/>
      <c r="E215" s="32">
        <f t="shared" ref="E215:R215" si="630">IF(E218&lt;&gt;"",E218,IF(AND(OR(E219="AT",E219="a"),OR(F219="AT",F219="a")),1,0))</f>
        <v>0</v>
      </c>
      <c r="F215" s="32">
        <f t="shared" si="630"/>
        <v>0</v>
      </c>
      <c r="G215" s="32">
        <f t="shared" si="630"/>
        <v>0</v>
      </c>
      <c r="H215" s="32">
        <f t="shared" si="630"/>
        <v>0</v>
      </c>
      <c r="I215" s="32">
        <f t="shared" si="630"/>
        <v>0</v>
      </c>
      <c r="J215" s="32">
        <f t="shared" si="630"/>
        <v>0</v>
      </c>
      <c r="K215" s="32">
        <f t="shared" si="630"/>
        <v>0</v>
      </c>
      <c r="L215" s="32">
        <f t="shared" si="630"/>
        <v>0</v>
      </c>
      <c r="M215" s="32">
        <f t="shared" si="630"/>
        <v>0</v>
      </c>
      <c r="N215" s="32">
        <f t="shared" si="630"/>
        <v>0</v>
      </c>
      <c r="O215" s="32">
        <f t="shared" si="630"/>
        <v>0</v>
      </c>
      <c r="P215" s="32">
        <f t="shared" si="630"/>
        <v>0</v>
      </c>
      <c r="Q215" s="32">
        <f t="shared" si="630"/>
        <v>0</v>
      </c>
      <c r="R215" s="32">
        <f t="shared" si="630"/>
        <v>0</v>
      </c>
      <c r="S215" s="32">
        <f>IF(S218&lt;&gt;"",S218,IF(OR(S219="AT",S219="a",T219="AT",T219="a"),1,0))</f>
        <v>0</v>
      </c>
      <c r="T215" s="32">
        <f t="shared" ref="T215:CE215" si="631">IF(T218&lt;&gt;"",T218,IF(OR(T219="AT",T219="a",U219="AT",U219="a"),1,0))</f>
        <v>0</v>
      </c>
      <c r="U215" s="32">
        <f t="shared" si="631"/>
        <v>0</v>
      </c>
      <c r="V215" s="32">
        <f t="shared" si="631"/>
        <v>0</v>
      </c>
      <c r="W215" s="32">
        <f t="shared" si="631"/>
        <v>0</v>
      </c>
      <c r="X215" s="32">
        <f t="shared" si="631"/>
        <v>0</v>
      </c>
      <c r="Y215" s="32">
        <f t="shared" si="631"/>
        <v>0</v>
      </c>
      <c r="Z215" s="32">
        <f t="shared" si="631"/>
        <v>0</v>
      </c>
      <c r="AA215" s="32">
        <f t="shared" si="631"/>
        <v>0</v>
      </c>
      <c r="AB215" s="32">
        <f t="shared" si="631"/>
        <v>0</v>
      </c>
      <c r="AC215" s="32">
        <f t="shared" si="631"/>
        <v>0</v>
      </c>
      <c r="AD215" s="32">
        <f t="shared" si="631"/>
        <v>0</v>
      </c>
      <c r="AE215" s="32">
        <f t="shared" si="631"/>
        <v>0</v>
      </c>
      <c r="AF215" s="32">
        <f t="shared" si="631"/>
        <v>0</v>
      </c>
      <c r="AG215" s="32">
        <f t="shared" si="631"/>
        <v>0</v>
      </c>
      <c r="AH215" s="32">
        <f t="shared" si="631"/>
        <v>0</v>
      </c>
      <c r="AI215" s="32">
        <f t="shared" si="631"/>
        <v>0</v>
      </c>
      <c r="AJ215" s="32">
        <f t="shared" si="631"/>
        <v>0</v>
      </c>
      <c r="AK215" s="32">
        <f t="shared" si="631"/>
        <v>0</v>
      </c>
      <c r="AL215" s="32">
        <f t="shared" si="631"/>
        <v>0</v>
      </c>
      <c r="AM215" s="32">
        <f t="shared" si="631"/>
        <v>0</v>
      </c>
      <c r="AN215" s="32">
        <f t="shared" si="631"/>
        <v>0</v>
      </c>
      <c r="AO215" s="32">
        <f t="shared" si="631"/>
        <v>0</v>
      </c>
      <c r="AP215" s="32">
        <f t="shared" si="631"/>
        <v>0</v>
      </c>
      <c r="AQ215" s="32">
        <f t="shared" si="631"/>
        <v>0</v>
      </c>
      <c r="AR215" s="32">
        <f t="shared" si="631"/>
        <v>0</v>
      </c>
      <c r="AS215" s="32">
        <f t="shared" si="631"/>
        <v>0</v>
      </c>
      <c r="AT215" s="32">
        <f t="shared" si="631"/>
        <v>0</v>
      </c>
      <c r="AU215" s="32">
        <f t="shared" si="631"/>
        <v>0</v>
      </c>
      <c r="AV215" s="32">
        <f t="shared" si="631"/>
        <v>0</v>
      </c>
      <c r="AW215" s="32">
        <f t="shared" si="631"/>
        <v>0</v>
      </c>
      <c r="AX215" s="32">
        <f t="shared" si="631"/>
        <v>0</v>
      </c>
      <c r="AY215" s="32">
        <f t="shared" si="631"/>
        <v>0</v>
      </c>
      <c r="AZ215" s="32">
        <f t="shared" si="631"/>
        <v>0</v>
      </c>
      <c r="BA215" s="32">
        <f t="shared" si="631"/>
        <v>0</v>
      </c>
      <c r="BB215" s="32">
        <f t="shared" si="631"/>
        <v>0</v>
      </c>
      <c r="BC215" s="32">
        <f t="shared" si="631"/>
        <v>0</v>
      </c>
      <c r="BD215" s="32">
        <f t="shared" si="631"/>
        <v>0</v>
      </c>
      <c r="BE215" s="32">
        <f t="shared" si="631"/>
        <v>0</v>
      </c>
      <c r="BF215" s="32">
        <f t="shared" si="631"/>
        <v>0</v>
      </c>
      <c r="BG215" s="32">
        <f t="shared" si="631"/>
        <v>0</v>
      </c>
      <c r="BH215" s="32">
        <f t="shared" si="631"/>
        <v>0</v>
      </c>
      <c r="BI215" s="32">
        <f t="shared" si="631"/>
        <v>0</v>
      </c>
      <c r="BJ215" s="32">
        <f t="shared" si="631"/>
        <v>0</v>
      </c>
      <c r="BK215" s="32">
        <f t="shared" si="631"/>
        <v>0</v>
      </c>
      <c r="BL215" s="32">
        <f t="shared" si="631"/>
        <v>0</v>
      </c>
      <c r="BM215" s="32">
        <f t="shared" si="631"/>
        <v>0</v>
      </c>
      <c r="BN215" s="32">
        <f t="shared" si="631"/>
        <v>0</v>
      </c>
      <c r="BO215" s="32">
        <f t="shared" si="631"/>
        <v>0</v>
      </c>
      <c r="BP215" s="32">
        <f t="shared" si="631"/>
        <v>0</v>
      </c>
      <c r="BQ215" s="32">
        <f t="shared" si="631"/>
        <v>0</v>
      </c>
      <c r="BR215" s="32">
        <f t="shared" si="631"/>
        <v>0</v>
      </c>
      <c r="BS215" s="32">
        <f t="shared" si="631"/>
        <v>0</v>
      </c>
      <c r="BT215" s="32">
        <f t="shared" si="631"/>
        <v>0</v>
      </c>
      <c r="BU215" s="32">
        <f t="shared" si="631"/>
        <v>0</v>
      </c>
      <c r="BV215" s="32">
        <f t="shared" si="631"/>
        <v>0</v>
      </c>
      <c r="BW215" s="32">
        <f t="shared" si="631"/>
        <v>0</v>
      </c>
      <c r="BX215" s="32">
        <f t="shared" si="631"/>
        <v>0</v>
      </c>
      <c r="BY215" s="32">
        <f t="shared" si="631"/>
        <v>0</v>
      </c>
      <c r="BZ215" s="32">
        <f t="shared" si="631"/>
        <v>0</v>
      </c>
      <c r="CA215" s="32">
        <f t="shared" si="631"/>
        <v>0</v>
      </c>
      <c r="CB215" s="32">
        <f t="shared" si="631"/>
        <v>0</v>
      </c>
      <c r="CC215" s="32">
        <f t="shared" si="631"/>
        <v>0</v>
      </c>
      <c r="CD215" s="32">
        <f t="shared" si="631"/>
        <v>0</v>
      </c>
      <c r="CE215" s="32">
        <f t="shared" si="631"/>
        <v>0</v>
      </c>
      <c r="CF215" s="32">
        <f t="shared" ref="CF215:EQ215" si="632">IF(CF218&lt;&gt;"",CF218,IF(OR(CF219="AT",CF219="a",CG219="AT",CG219="a"),1,0))</f>
        <v>0</v>
      </c>
      <c r="CG215" s="32">
        <f t="shared" si="632"/>
        <v>0</v>
      </c>
      <c r="CH215" s="32">
        <f t="shared" si="632"/>
        <v>0</v>
      </c>
      <c r="CI215" s="32">
        <f t="shared" si="632"/>
        <v>0</v>
      </c>
      <c r="CJ215" s="32">
        <f t="shared" si="632"/>
        <v>0</v>
      </c>
      <c r="CK215" s="32">
        <f t="shared" si="632"/>
        <v>0</v>
      </c>
      <c r="CL215" s="32">
        <f t="shared" si="632"/>
        <v>0</v>
      </c>
      <c r="CM215" s="32">
        <f t="shared" si="632"/>
        <v>0</v>
      </c>
      <c r="CN215" s="32">
        <f t="shared" si="632"/>
        <v>0</v>
      </c>
      <c r="CO215" s="32">
        <f t="shared" si="632"/>
        <v>0</v>
      </c>
      <c r="CP215" s="32">
        <f t="shared" si="632"/>
        <v>0</v>
      </c>
      <c r="CQ215" s="32">
        <f t="shared" si="632"/>
        <v>0</v>
      </c>
      <c r="CR215" s="32">
        <f t="shared" si="632"/>
        <v>0</v>
      </c>
      <c r="CS215" s="32">
        <f t="shared" si="632"/>
        <v>0</v>
      </c>
      <c r="CT215" s="32">
        <f t="shared" si="632"/>
        <v>0</v>
      </c>
      <c r="CU215" s="32">
        <f t="shared" si="632"/>
        <v>0</v>
      </c>
      <c r="CV215" s="32">
        <f t="shared" si="632"/>
        <v>0</v>
      </c>
      <c r="CW215" s="32">
        <f t="shared" si="632"/>
        <v>0</v>
      </c>
      <c r="CX215" s="32">
        <f t="shared" si="632"/>
        <v>0</v>
      </c>
      <c r="CY215" s="32">
        <f t="shared" si="632"/>
        <v>0</v>
      </c>
      <c r="CZ215" s="32">
        <f t="shared" si="632"/>
        <v>0</v>
      </c>
      <c r="DA215" s="32">
        <f t="shared" si="632"/>
        <v>0</v>
      </c>
      <c r="DB215" s="32">
        <f t="shared" si="632"/>
        <v>0</v>
      </c>
      <c r="DC215" s="32">
        <f t="shared" si="632"/>
        <v>0</v>
      </c>
      <c r="DD215" s="32">
        <f t="shared" si="632"/>
        <v>0</v>
      </c>
      <c r="DE215" s="32">
        <f t="shared" si="632"/>
        <v>0</v>
      </c>
      <c r="DF215" s="32">
        <f t="shared" si="632"/>
        <v>0</v>
      </c>
      <c r="DG215" s="32">
        <f t="shared" si="632"/>
        <v>0</v>
      </c>
      <c r="DH215" s="32">
        <f t="shared" si="632"/>
        <v>0</v>
      </c>
      <c r="DI215" s="32">
        <f t="shared" si="632"/>
        <v>0</v>
      </c>
      <c r="DJ215" s="32">
        <f t="shared" si="632"/>
        <v>1</v>
      </c>
      <c r="DK215" s="32">
        <f t="shared" si="632"/>
        <v>1</v>
      </c>
      <c r="DL215" s="32">
        <f t="shared" si="632"/>
        <v>1</v>
      </c>
      <c r="DM215" s="32">
        <f t="shared" si="632"/>
        <v>1</v>
      </c>
      <c r="DN215" s="32">
        <f t="shared" si="632"/>
        <v>1</v>
      </c>
      <c r="DO215" s="32">
        <f t="shared" si="632"/>
        <v>1</v>
      </c>
      <c r="DP215" s="32">
        <f t="shared" si="632"/>
        <v>1</v>
      </c>
      <c r="DQ215" s="32">
        <f t="shared" si="632"/>
        <v>1</v>
      </c>
      <c r="DR215" s="32">
        <f t="shared" si="632"/>
        <v>1</v>
      </c>
      <c r="DS215" s="32">
        <f t="shared" si="632"/>
        <v>1</v>
      </c>
      <c r="DT215" s="32">
        <f t="shared" si="632"/>
        <v>0</v>
      </c>
      <c r="DU215" s="32">
        <f t="shared" si="632"/>
        <v>0</v>
      </c>
      <c r="DV215" s="32">
        <f t="shared" si="632"/>
        <v>0</v>
      </c>
      <c r="DW215" s="32">
        <f t="shared" si="632"/>
        <v>0</v>
      </c>
      <c r="DX215" s="32">
        <f t="shared" si="632"/>
        <v>0</v>
      </c>
      <c r="DY215" s="32">
        <f t="shared" si="632"/>
        <v>0</v>
      </c>
      <c r="DZ215" s="32">
        <f t="shared" si="632"/>
        <v>0</v>
      </c>
      <c r="EA215" s="32">
        <f t="shared" si="632"/>
        <v>0</v>
      </c>
      <c r="EB215" s="32">
        <f t="shared" si="632"/>
        <v>0</v>
      </c>
      <c r="EC215" s="32">
        <f t="shared" si="632"/>
        <v>0</v>
      </c>
      <c r="ED215" s="32">
        <f t="shared" si="632"/>
        <v>0</v>
      </c>
      <c r="EE215" s="32">
        <f t="shared" si="632"/>
        <v>0</v>
      </c>
      <c r="EF215" s="32">
        <f t="shared" si="632"/>
        <v>0</v>
      </c>
      <c r="EG215" s="32">
        <f t="shared" si="632"/>
        <v>0</v>
      </c>
      <c r="EH215" s="32">
        <f t="shared" si="632"/>
        <v>0</v>
      </c>
      <c r="EI215" s="32">
        <f t="shared" si="632"/>
        <v>0</v>
      </c>
      <c r="EJ215" s="32">
        <f t="shared" si="632"/>
        <v>0</v>
      </c>
      <c r="EK215" s="32">
        <f t="shared" si="632"/>
        <v>0</v>
      </c>
      <c r="EL215" s="32">
        <f t="shared" si="632"/>
        <v>0</v>
      </c>
      <c r="EM215" s="32">
        <f t="shared" si="632"/>
        <v>0</v>
      </c>
      <c r="EN215" s="32">
        <f t="shared" si="632"/>
        <v>0</v>
      </c>
      <c r="EO215" s="32">
        <f t="shared" si="632"/>
        <v>0</v>
      </c>
      <c r="EP215" s="32">
        <f t="shared" si="632"/>
        <v>0</v>
      </c>
      <c r="EQ215" s="32">
        <f t="shared" si="632"/>
        <v>0</v>
      </c>
      <c r="ER215" s="32">
        <f t="shared" ref="ER215:HC215" si="633">IF(ER218&lt;&gt;"",ER218,IF(OR(ER219="AT",ER219="a",ES219="AT",ES219="a"),1,0))</f>
        <v>0</v>
      </c>
      <c r="ES215" s="32">
        <f t="shared" si="633"/>
        <v>0</v>
      </c>
      <c r="ET215" s="32">
        <f t="shared" si="633"/>
        <v>0</v>
      </c>
      <c r="EU215" s="32">
        <f t="shared" si="633"/>
        <v>0</v>
      </c>
      <c r="EV215" s="32">
        <f t="shared" si="633"/>
        <v>0</v>
      </c>
      <c r="EW215" s="32">
        <f t="shared" si="633"/>
        <v>0</v>
      </c>
      <c r="EX215" s="32">
        <f t="shared" si="633"/>
        <v>0</v>
      </c>
      <c r="EY215" s="32">
        <f t="shared" si="633"/>
        <v>0</v>
      </c>
      <c r="EZ215" s="32">
        <f t="shared" si="633"/>
        <v>0</v>
      </c>
      <c r="FA215" s="32">
        <f t="shared" si="633"/>
        <v>0</v>
      </c>
      <c r="FB215" s="32">
        <f t="shared" si="633"/>
        <v>0</v>
      </c>
      <c r="FC215" s="32">
        <f t="shared" si="633"/>
        <v>0</v>
      </c>
      <c r="FD215" s="32">
        <f t="shared" si="633"/>
        <v>0</v>
      </c>
      <c r="FE215" s="32">
        <f t="shared" si="633"/>
        <v>0</v>
      </c>
      <c r="FF215" s="32">
        <f t="shared" si="633"/>
        <v>0</v>
      </c>
      <c r="FG215" s="32">
        <f t="shared" si="633"/>
        <v>0</v>
      </c>
      <c r="FH215" s="32">
        <f t="shared" si="633"/>
        <v>0</v>
      </c>
      <c r="FI215" s="32">
        <f t="shared" si="633"/>
        <v>0</v>
      </c>
      <c r="FJ215" s="32">
        <f t="shared" si="633"/>
        <v>0</v>
      </c>
      <c r="FK215" s="32">
        <f t="shared" si="633"/>
        <v>0</v>
      </c>
      <c r="FL215" s="32">
        <f t="shared" si="633"/>
        <v>0</v>
      </c>
      <c r="FM215" s="32">
        <f t="shared" si="633"/>
        <v>0</v>
      </c>
      <c r="FN215" s="32">
        <f t="shared" si="633"/>
        <v>0</v>
      </c>
      <c r="FO215" s="32">
        <f t="shared" si="633"/>
        <v>0</v>
      </c>
      <c r="FP215" s="32">
        <f t="shared" si="633"/>
        <v>0</v>
      </c>
      <c r="FQ215" s="32">
        <f t="shared" si="633"/>
        <v>0</v>
      </c>
      <c r="FR215" s="32">
        <f t="shared" si="633"/>
        <v>0</v>
      </c>
      <c r="FS215" s="32">
        <f t="shared" si="633"/>
        <v>0</v>
      </c>
      <c r="FT215" s="32">
        <f t="shared" si="633"/>
        <v>0</v>
      </c>
      <c r="FU215" s="32">
        <f t="shared" si="633"/>
        <v>0</v>
      </c>
      <c r="FV215" s="32">
        <f t="shared" si="633"/>
        <v>0</v>
      </c>
      <c r="FW215" s="32">
        <f t="shared" si="633"/>
        <v>0</v>
      </c>
      <c r="FX215" s="32">
        <f t="shared" si="633"/>
        <v>0</v>
      </c>
      <c r="FY215" s="32">
        <f t="shared" si="633"/>
        <v>0</v>
      </c>
      <c r="FZ215" s="32">
        <f t="shared" si="633"/>
        <v>0</v>
      </c>
      <c r="GA215" s="32">
        <f t="shared" si="633"/>
        <v>0</v>
      </c>
      <c r="GB215" s="32">
        <f t="shared" si="633"/>
        <v>0</v>
      </c>
      <c r="GC215" s="32">
        <f t="shared" si="633"/>
        <v>0</v>
      </c>
      <c r="GD215" s="32">
        <f t="shared" si="633"/>
        <v>0</v>
      </c>
      <c r="GE215" s="32">
        <f t="shared" si="633"/>
        <v>0</v>
      </c>
      <c r="GF215" s="32">
        <f t="shared" si="633"/>
        <v>0</v>
      </c>
      <c r="GG215" s="32">
        <f t="shared" si="633"/>
        <v>0</v>
      </c>
      <c r="GH215" s="32">
        <f t="shared" si="633"/>
        <v>0</v>
      </c>
      <c r="GI215" s="32">
        <f t="shared" si="633"/>
        <v>1</v>
      </c>
      <c r="GJ215" s="32">
        <f t="shared" si="633"/>
        <v>1</v>
      </c>
      <c r="GK215" s="32">
        <f t="shared" si="633"/>
        <v>1</v>
      </c>
      <c r="GL215" s="32">
        <f t="shared" si="633"/>
        <v>1</v>
      </c>
      <c r="GM215" s="32">
        <f t="shared" si="633"/>
        <v>1</v>
      </c>
      <c r="GN215" s="32">
        <f t="shared" si="633"/>
        <v>1</v>
      </c>
      <c r="GO215" s="32">
        <f t="shared" si="633"/>
        <v>1</v>
      </c>
      <c r="GP215" s="32">
        <f t="shared" si="633"/>
        <v>1</v>
      </c>
      <c r="GQ215" s="32">
        <f t="shared" si="633"/>
        <v>1</v>
      </c>
      <c r="GR215" s="32">
        <f t="shared" si="633"/>
        <v>1</v>
      </c>
      <c r="GS215" s="32">
        <f t="shared" si="633"/>
        <v>1</v>
      </c>
      <c r="GT215" s="32">
        <f t="shared" si="633"/>
        <v>1</v>
      </c>
      <c r="GU215" s="32">
        <f t="shared" si="633"/>
        <v>1</v>
      </c>
      <c r="GV215" s="32">
        <f t="shared" si="633"/>
        <v>1</v>
      </c>
      <c r="GW215" s="32">
        <f t="shared" si="633"/>
        <v>1</v>
      </c>
      <c r="GX215" s="32">
        <f t="shared" si="633"/>
        <v>1</v>
      </c>
      <c r="GY215" s="32">
        <f t="shared" si="633"/>
        <v>1</v>
      </c>
      <c r="GZ215" s="32">
        <f t="shared" si="633"/>
        <v>0</v>
      </c>
      <c r="HA215" s="32">
        <f t="shared" si="633"/>
        <v>0</v>
      </c>
      <c r="HB215" s="32">
        <f t="shared" si="633"/>
        <v>0</v>
      </c>
      <c r="HC215" s="32">
        <f t="shared" si="633"/>
        <v>0</v>
      </c>
      <c r="HD215" s="32">
        <f t="shared" ref="HD215:JO215" si="634">IF(HD218&lt;&gt;"",HD218,IF(OR(HD219="AT",HD219="a",HE219="AT",HE219="a"),1,0))</f>
        <v>0</v>
      </c>
      <c r="HE215" s="32">
        <f t="shared" si="634"/>
        <v>0</v>
      </c>
      <c r="HF215" s="32">
        <f t="shared" si="634"/>
        <v>0</v>
      </c>
      <c r="HG215" s="32">
        <f t="shared" si="634"/>
        <v>0</v>
      </c>
      <c r="HH215" s="32">
        <f t="shared" si="634"/>
        <v>0</v>
      </c>
      <c r="HI215" s="32">
        <f t="shared" si="634"/>
        <v>0</v>
      </c>
      <c r="HJ215" s="32">
        <f t="shared" si="634"/>
        <v>0</v>
      </c>
      <c r="HK215" s="32">
        <f t="shared" si="634"/>
        <v>0</v>
      </c>
      <c r="HL215" s="32">
        <f t="shared" si="634"/>
        <v>0</v>
      </c>
      <c r="HM215" s="32">
        <f t="shared" si="634"/>
        <v>0</v>
      </c>
      <c r="HN215" s="32">
        <f t="shared" si="634"/>
        <v>0</v>
      </c>
      <c r="HO215" s="32">
        <f t="shared" si="634"/>
        <v>0</v>
      </c>
      <c r="HP215" s="32">
        <f t="shared" si="634"/>
        <v>0</v>
      </c>
      <c r="HQ215" s="32">
        <f t="shared" si="634"/>
        <v>0</v>
      </c>
      <c r="HR215" s="32">
        <f t="shared" si="634"/>
        <v>0</v>
      </c>
      <c r="HS215" s="32">
        <f t="shared" si="634"/>
        <v>0</v>
      </c>
      <c r="HT215" s="32">
        <f t="shared" si="634"/>
        <v>0</v>
      </c>
      <c r="HU215" s="32">
        <f t="shared" si="634"/>
        <v>0</v>
      </c>
      <c r="HV215" s="32">
        <f t="shared" si="634"/>
        <v>0</v>
      </c>
      <c r="HW215" s="32">
        <f t="shared" si="634"/>
        <v>0</v>
      </c>
      <c r="HX215" s="32">
        <f t="shared" si="634"/>
        <v>0</v>
      </c>
      <c r="HY215" s="32">
        <f t="shared" si="634"/>
        <v>0</v>
      </c>
      <c r="HZ215" s="32">
        <f t="shared" si="634"/>
        <v>0</v>
      </c>
      <c r="IA215" s="32">
        <f t="shared" si="634"/>
        <v>0</v>
      </c>
      <c r="IB215" s="32">
        <f t="shared" si="634"/>
        <v>0</v>
      </c>
      <c r="IC215" s="32">
        <f t="shared" si="634"/>
        <v>0</v>
      </c>
      <c r="ID215" s="32">
        <f t="shared" si="634"/>
        <v>0</v>
      </c>
      <c r="IE215" s="32">
        <f t="shared" si="634"/>
        <v>0</v>
      </c>
      <c r="IF215" s="32">
        <f t="shared" si="634"/>
        <v>0</v>
      </c>
      <c r="IG215" s="32">
        <f t="shared" si="634"/>
        <v>0</v>
      </c>
      <c r="IH215" s="32">
        <f t="shared" si="634"/>
        <v>0</v>
      </c>
      <c r="II215" s="32">
        <f t="shared" si="634"/>
        <v>0</v>
      </c>
      <c r="IJ215" s="32">
        <f t="shared" si="634"/>
        <v>0</v>
      </c>
      <c r="IK215" s="32">
        <f t="shared" si="634"/>
        <v>0</v>
      </c>
      <c r="IL215" s="32">
        <f t="shared" si="634"/>
        <v>0</v>
      </c>
      <c r="IM215" s="32">
        <f t="shared" si="634"/>
        <v>0</v>
      </c>
      <c r="IN215" s="32">
        <f t="shared" si="634"/>
        <v>0</v>
      </c>
      <c r="IO215" s="32">
        <f t="shared" si="634"/>
        <v>0</v>
      </c>
      <c r="IP215" s="32">
        <f t="shared" si="634"/>
        <v>0</v>
      </c>
      <c r="IQ215" s="32">
        <f t="shared" si="634"/>
        <v>0</v>
      </c>
      <c r="IR215" s="32">
        <f t="shared" si="634"/>
        <v>0</v>
      </c>
      <c r="IS215" s="32">
        <f t="shared" si="634"/>
        <v>0</v>
      </c>
      <c r="IT215" s="32">
        <f t="shared" si="634"/>
        <v>0</v>
      </c>
      <c r="IU215" s="32">
        <f t="shared" si="634"/>
        <v>0</v>
      </c>
      <c r="IV215" s="32">
        <f t="shared" si="634"/>
        <v>0</v>
      </c>
      <c r="IW215" s="32">
        <f t="shared" si="634"/>
        <v>0</v>
      </c>
      <c r="IX215" s="32">
        <f t="shared" si="634"/>
        <v>0</v>
      </c>
      <c r="IY215" s="32">
        <f t="shared" si="634"/>
        <v>0</v>
      </c>
      <c r="IZ215" s="32">
        <f t="shared" si="634"/>
        <v>0</v>
      </c>
      <c r="JA215" s="32">
        <f t="shared" si="634"/>
        <v>0</v>
      </c>
      <c r="JB215" s="32">
        <f t="shared" si="634"/>
        <v>0</v>
      </c>
      <c r="JC215" s="32">
        <f t="shared" si="634"/>
        <v>0</v>
      </c>
      <c r="JD215" s="32">
        <f t="shared" si="634"/>
        <v>0</v>
      </c>
      <c r="JE215" s="32">
        <f t="shared" si="634"/>
        <v>0</v>
      </c>
      <c r="JF215" s="32">
        <f t="shared" si="634"/>
        <v>0</v>
      </c>
      <c r="JG215" s="32">
        <f t="shared" si="634"/>
        <v>0</v>
      </c>
      <c r="JH215" s="32">
        <f t="shared" si="634"/>
        <v>0</v>
      </c>
      <c r="JI215" s="32">
        <f t="shared" si="634"/>
        <v>0</v>
      </c>
      <c r="JJ215" s="32">
        <f t="shared" si="634"/>
        <v>0</v>
      </c>
      <c r="JK215" s="32">
        <f t="shared" si="634"/>
        <v>0</v>
      </c>
      <c r="JL215" s="32">
        <f t="shared" si="634"/>
        <v>0</v>
      </c>
      <c r="JM215" s="32">
        <f t="shared" si="634"/>
        <v>0</v>
      </c>
      <c r="JN215" s="32">
        <f t="shared" si="634"/>
        <v>0</v>
      </c>
      <c r="JO215" s="32">
        <f t="shared" si="634"/>
        <v>0</v>
      </c>
      <c r="JP215" s="32">
        <f t="shared" ref="JP215:MA215" si="635">IF(JP218&lt;&gt;"",JP218,IF(OR(JP219="AT",JP219="a",JQ219="AT",JQ219="a"),1,0))</f>
        <v>0</v>
      </c>
      <c r="JQ215" s="32">
        <f t="shared" si="635"/>
        <v>0</v>
      </c>
      <c r="JR215" s="32">
        <f t="shared" si="635"/>
        <v>0</v>
      </c>
      <c r="JS215" s="32">
        <f t="shared" si="635"/>
        <v>0</v>
      </c>
      <c r="JT215" s="32">
        <f t="shared" si="635"/>
        <v>0</v>
      </c>
      <c r="JU215" s="32">
        <f t="shared" si="635"/>
        <v>0</v>
      </c>
      <c r="JV215" s="32">
        <f t="shared" si="635"/>
        <v>0</v>
      </c>
      <c r="JW215" s="32">
        <f t="shared" si="635"/>
        <v>0</v>
      </c>
      <c r="JX215" s="32">
        <f t="shared" si="635"/>
        <v>0</v>
      </c>
      <c r="JY215" s="32">
        <f t="shared" si="635"/>
        <v>0</v>
      </c>
      <c r="JZ215" s="32">
        <f t="shared" si="635"/>
        <v>0</v>
      </c>
      <c r="KA215" s="32">
        <f t="shared" si="635"/>
        <v>0</v>
      </c>
      <c r="KB215" s="32">
        <f t="shared" si="635"/>
        <v>0</v>
      </c>
      <c r="KC215" s="32">
        <f t="shared" si="635"/>
        <v>0</v>
      </c>
      <c r="KD215" s="32">
        <f t="shared" si="635"/>
        <v>0</v>
      </c>
      <c r="KE215" s="32">
        <f t="shared" si="635"/>
        <v>0</v>
      </c>
      <c r="KF215" s="32">
        <f t="shared" si="635"/>
        <v>0</v>
      </c>
      <c r="KG215" s="32">
        <f t="shared" si="635"/>
        <v>0</v>
      </c>
      <c r="KH215" s="32">
        <f t="shared" si="635"/>
        <v>0</v>
      </c>
      <c r="KI215" s="32">
        <f t="shared" si="635"/>
        <v>0</v>
      </c>
      <c r="KJ215" s="32">
        <f t="shared" si="635"/>
        <v>0</v>
      </c>
      <c r="KK215" s="32">
        <f t="shared" si="635"/>
        <v>0</v>
      </c>
      <c r="KL215" s="32">
        <f t="shared" si="635"/>
        <v>0</v>
      </c>
      <c r="KM215" s="32">
        <f t="shared" si="635"/>
        <v>0</v>
      </c>
      <c r="KN215" s="32">
        <f t="shared" si="635"/>
        <v>0</v>
      </c>
      <c r="KO215" s="32">
        <f t="shared" si="635"/>
        <v>0</v>
      </c>
      <c r="KP215" s="32">
        <f t="shared" si="635"/>
        <v>0</v>
      </c>
      <c r="KQ215" s="32">
        <f t="shared" si="635"/>
        <v>0</v>
      </c>
      <c r="KR215" s="32">
        <f t="shared" si="635"/>
        <v>0</v>
      </c>
      <c r="KS215" s="32">
        <f t="shared" si="635"/>
        <v>0</v>
      </c>
      <c r="KT215" s="32">
        <f t="shared" si="635"/>
        <v>0</v>
      </c>
      <c r="KU215" s="32">
        <f t="shared" si="635"/>
        <v>0</v>
      </c>
      <c r="KV215" s="32">
        <f t="shared" si="635"/>
        <v>0</v>
      </c>
      <c r="KW215" s="32">
        <f t="shared" si="635"/>
        <v>0</v>
      </c>
      <c r="KX215" s="32">
        <f t="shared" si="635"/>
        <v>0</v>
      </c>
      <c r="KY215" s="32">
        <f t="shared" si="635"/>
        <v>0</v>
      </c>
      <c r="KZ215" s="32">
        <f t="shared" si="635"/>
        <v>0</v>
      </c>
      <c r="LA215" s="32">
        <f t="shared" si="635"/>
        <v>0</v>
      </c>
      <c r="LB215" s="32">
        <f t="shared" si="635"/>
        <v>0</v>
      </c>
      <c r="LC215" s="32">
        <f t="shared" si="635"/>
        <v>0</v>
      </c>
      <c r="LD215" s="32">
        <f t="shared" si="635"/>
        <v>0</v>
      </c>
      <c r="LE215" s="32">
        <f t="shared" si="635"/>
        <v>0</v>
      </c>
      <c r="LF215" s="32">
        <f t="shared" si="635"/>
        <v>0</v>
      </c>
      <c r="LG215" s="32">
        <f t="shared" si="635"/>
        <v>0</v>
      </c>
      <c r="LH215" s="32">
        <f t="shared" si="635"/>
        <v>0</v>
      </c>
      <c r="LI215" s="32">
        <f t="shared" si="635"/>
        <v>0</v>
      </c>
      <c r="LJ215" s="32">
        <f t="shared" si="635"/>
        <v>0</v>
      </c>
      <c r="LK215" s="32">
        <f t="shared" si="635"/>
        <v>0</v>
      </c>
      <c r="LL215" s="32">
        <f t="shared" si="635"/>
        <v>0</v>
      </c>
      <c r="LM215" s="32">
        <f t="shared" si="635"/>
        <v>0</v>
      </c>
      <c r="LN215" s="32">
        <f t="shared" si="635"/>
        <v>0</v>
      </c>
      <c r="LO215" s="32">
        <f t="shared" si="635"/>
        <v>0</v>
      </c>
      <c r="LP215" s="32">
        <f t="shared" si="635"/>
        <v>0</v>
      </c>
      <c r="LQ215" s="32">
        <f t="shared" si="635"/>
        <v>0</v>
      </c>
      <c r="LR215" s="32">
        <f t="shared" si="635"/>
        <v>0</v>
      </c>
      <c r="LS215" s="32">
        <f t="shared" si="635"/>
        <v>0</v>
      </c>
      <c r="LT215" s="32">
        <f t="shared" si="635"/>
        <v>0</v>
      </c>
      <c r="LU215" s="32">
        <f t="shared" si="635"/>
        <v>0</v>
      </c>
      <c r="LV215" s="32">
        <f t="shared" si="635"/>
        <v>0</v>
      </c>
      <c r="LW215" s="32">
        <f t="shared" si="635"/>
        <v>0</v>
      </c>
      <c r="LX215" s="32">
        <f t="shared" si="635"/>
        <v>0</v>
      </c>
      <c r="LY215" s="32">
        <f t="shared" si="635"/>
        <v>0</v>
      </c>
      <c r="LZ215" s="32">
        <f t="shared" si="635"/>
        <v>0</v>
      </c>
      <c r="MA215" s="32">
        <f t="shared" si="635"/>
        <v>0</v>
      </c>
      <c r="MB215" s="32">
        <f t="shared" ref="MB215:NR215" si="636">IF(MB218&lt;&gt;"",MB218,IF(OR(MB219="AT",MB219="a",MC219="AT",MC219="a"),1,0))</f>
        <v>0</v>
      </c>
      <c r="MC215" s="32">
        <f t="shared" si="636"/>
        <v>0</v>
      </c>
      <c r="MD215" s="32">
        <f t="shared" si="636"/>
        <v>0</v>
      </c>
      <c r="ME215" s="32">
        <f t="shared" si="636"/>
        <v>0</v>
      </c>
      <c r="MF215" s="32">
        <f t="shared" si="636"/>
        <v>0</v>
      </c>
      <c r="MG215" s="32">
        <f t="shared" si="636"/>
        <v>0</v>
      </c>
      <c r="MH215" s="32">
        <f t="shared" si="636"/>
        <v>0</v>
      </c>
      <c r="MI215" s="32">
        <f t="shared" si="636"/>
        <v>0</v>
      </c>
      <c r="MJ215" s="32">
        <f t="shared" si="636"/>
        <v>0</v>
      </c>
      <c r="MK215" s="32">
        <f t="shared" si="636"/>
        <v>0</v>
      </c>
      <c r="ML215" s="32">
        <f t="shared" si="636"/>
        <v>0</v>
      </c>
      <c r="MM215" s="32">
        <f t="shared" si="636"/>
        <v>0</v>
      </c>
      <c r="MN215" s="32">
        <f t="shared" si="636"/>
        <v>0</v>
      </c>
      <c r="MO215" s="32">
        <f t="shared" si="636"/>
        <v>0</v>
      </c>
      <c r="MP215" s="32">
        <f t="shared" si="636"/>
        <v>0</v>
      </c>
      <c r="MQ215" s="32">
        <f t="shared" si="636"/>
        <v>0</v>
      </c>
      <c r="MR215" s="32">
        <f t="shared" si="636"/>
        <v>0</v>
      </c>
      <c r="MS215" s="32">
        <f t="shared" si="636"/>
        <v>0</v>
      </c>
      <c r="MT215" s="32">
        <f t="shared" si="636"/>
        <v>0</v>
      </c>
      <c r="MU215" s="32">
        <f t="shared" si="636"/>
        <v>0</v>
      </c>
      <c r="MV215" s="32">
        <f t="shared" si="636"/>
        <v>0</v>
      </c>
      <c r="MW215" s="32">
        <f t="shared" si="636"/>
        <v>0</v>
      </c>
      <c r="MX215" s="32">
        <f t="shared" si="636"/>
        <v>0</v>
      </c>
      <c r="MY215" s="32">
        <f t="shared" si="636"/>
        <v>0</v>
      </c>
      <c r="MZ215" s="32">
        <f t="shared" si="636"/>
        <v>0</v>
      </c>
      <c r="NA215" s="32">
        <f t="shared" si="636"/>
        <v>0</v>
      </c>
      <c r="NB215" s="32">
        <f t="shared" si="636"/>
        <v>0</v>
      </c>
      <c r="NC215" s="32">
        <f t="shared" si="636"/>
        <v>0</v>
      </c>
      <c r="ND215" s="32">
        <f t="shared" si="636"/>
        <v>0</v>
      </c>
      <c r="NE215" s="32">
        <f t="shared" si="636"/>
        <v>0</v>
      </c>
      <c r="NF215" s="50">
        <f t="shared" si="636"/>
        <v>0</v>
      </c>
      <c r="NG215" s="32">
        <f t="shared" si="636"/>
        <v>0</v>
      </c>
      <c r="NH215" s="32">
        <f t="shared" si="636"/>
        <v>0</v>
      </c>
      <c r="NI215" s="32">
        <f t="shared" si="636"/>
        <v>0</v>
      </c>
      <c r="NJ215" s="32">
        <f t="shared" si="636"/>
        <v>0</v>
      </c>
      <c r="NK215" s="32">
        <f t="shared" si="636"/>
        <v>0</v>
      </c>
      <c r="NL215" s="32">
        <f t="shared" si="636"/>
        <v>0</v>
      </c>
      <c r="NM215" s="32">
        <f t="shared" si="636"/>
        <v>0</v>
      </c>
      <c r="NN215" s="32">
        <f t="shared" si="636"/>
        <v>0</v>
      </c>
      <c r="NO215" s="32">
        <f t="shared" si="636"/>
        <v>0</v>
      </c>
      <c r="NP215" s="32">
        <f t="shared" si="636"/>
        <v>0</v>
      </c>
      <c r="NQ215" s="32">
        <f t="shared" si="636"/>
        <v>0</v>
      </c>
      <c r="NR215" s="32">
        <f t="shared" si="636"/>
        <v>0</v>
      </c>
    </row>
    <row r="216" spans="1:382" ht="12" hidden="1" customHeight="1" x14ac:dyDescent="0.3">
      <c r="A216" s="2" t="s">
        <v>59</v>
      </c>
      <c r="B216" s="31" t="s">
        <v>12</v>
      </c>
      <c r="C216" s="32"/>
      <c r="D216" s="32"/>
      <c r="E216" s="32">
        <f t="shared" ref="E216:R216" si="637">IF(AND(OR(E219="AT",E219="a"),OR(F219="AT",F219="a")),1,0)</f>
        <v>0</v>
      </c>
      <c r="F216" s="32">
        <f t="shared" si="637"/>
        <v>0</v>
      </c>
      <c r="G216" s="32">
        <f t="shared" si="637"/>
        <v>0</v>
      </c>
      <c r="H216" s="32">
        <f t="shared" si="637"/>
        <v>0</v>
      </c>
      <c r="I216" s="32">
        <f t="shared" si="637"/>
        <v>0</v>
      </c>
      <c r="J216" s="32">
        <f t="shared" si="637"/>
        <v>0</v>
      </c>
      <c r="K216" s="32">
        <f t="shared" si="637"/>
        <v>0</v>
      </c>
      <c r="L216" s="32">
        <f t="shared" si="637"/>
        <v>0</v>
      </c>
      <c r="M216" s="32">
        <f t="shared" si="637"/>
        <v>0</v>
      </c>
      <c r="N216" s="32">
        <f t="shared" si="637"/>
        <v>0</v>
      </c>
      <c r="O216" s="32">
        <f t="shared" si="637"/>
        <v>0</v>
      </c>
      <c r="P216" s="32">
        <f t="shared" si="637"/>
        <v>0</v>
      </c>
      <c r="Q216" s="32">
        <f t="shared" si="637"/>
        <v>0</v>
      </c>
      <c r="R216" s="32">
        <f t="shared" si="637"/>
        <v>0</v>
      </c>
      <c r="S216" s="32">
        <f>IF(OR(S219="AT",S219="a",T219="AT",T219="a"),1,0)</f>
        <v>0</v>
      </c>
      <c r="T216" s="32">
        <f t="shared" ref="T216:CE216" si="638">IF(OR(T219="AT",T219="a",U219="AT",U219="a"),1,0)</f>
        <v>0</v>
      </c>
      <c r="U216" s="32">
        <f t="shared" si="638"/>
        <v>0</v>
      </c>
      <c r="V216" s="32">
        <f t="shared" si="638"/>
        <v>0</v>
      </c>
      <c r="W216" s="32">
        <f t="shared" si="638"/>
        <v>0</v>
      </c>
      <c r="X216" s="32">
        <f t="shared" si="638"/>
        <v>0</v>
      </c>
      <c r="Y216" s="32">
        <f t="shared" si="638"/>
        <v>0</v>
      </c>
      <c r="Z216" s="32">
        <f t="shared" si="638"/>
        <v>0</v>
      </c>
      <c r="AA216" s="32">
        <f t="shared" si="638"/>
        <v>0</v>
      </c>
      <c r="AB216" s="32">
        <f t="shared" si="638"/>
        <v>0</v>
      </c>
      <c r="AC216" s="32">
        <f t="shared" si="638"/>
        <v>0</v>
      </c>
      <c r="AD216" s="32">
        <f t="shared" si="638"/>
        <v>0</v>
      </c>
      <c r="AE216" s="32">
        <f t="shared" si="638"/>
        <v>0</v>
      </c>
      <c r="AF216" s="32">
        <f t="shared" si="638"/>
        <v>0</v>
      </c>
      <c r="AG216" s="32">
        <f t="shared" si="638"/>
        <v>0</v>
      </c>
      <c r="AH216" s="32">
        <f t="shared" si="638"/>
        <v>0</v>
      </c>
      <c r="AI216" s="32">
        <f t="shared" si="638"/>
        <v>0</v>
      </c>
      <c r="AJ216" s="32">
        <f t="shared" si="638"/>
        <v>0</v>
      </c>
      <c r="AK216" s="32">
        <f t="shared" si="638"/>
        <v>0</v>
      </c>
      <c r="AL216" s="32">
        <f t="shared" si="638"/>
        <v>0</v>
      </c>
      <c r="AM216" s="32">
        <f t="shared" si="638"/>
        <v>0</v>
      </c>
      <c r="AN216" s="32">
        <f t="shared" si="638"/>
        <v>0</v>
      </c>
      <c r="AO216" s="32">
        <f t="shared" si="638"/>
        <v>0</v>
      </c>
      <c r="AP216" s="32">
        <f t="shared" si="638"/>
        <v>0</v>
      </c>
      <c r="AQ216" s="32">
        <f t="shared" si="638"/>
        <v>0</v>
      </c>
      <c r="AR216" s="32">
        <f t="shared" si="638"/>
        <v>0</v>
      </c>
      <c r="AS216" s="32">
        <f t="shared" si="638"/>
        <v>0</v>
      </c>
      <c r="AT216" s="32">
        <f t="shared" si="638"/>
        <v>0</v>
      </c>
      <c r="AU216" s="32">
        <f t="shared" si="638"/>
        <v>0</v>
      </c>
      <c r="AV216" s="32">
        <f t="shared" si="638"/>
        <v>0</v>
      </c>
      <c r="AW216" s="32">
        <f t="shared" si="638"/>
        <v>0</v>
      </c>
      <c r="AX216" s="32">
        <f t="shared" si="638"/>
        <v>0</v>
      </c>
      <c r="AY216" s="32">
        <f t="shared" si="638"/>
        <v>0</v>
      </c>
      <c r="AZ216" s="32">
        <f t="shared" si="638"/>
        <v>0</v>
      </c>
      <c r="BA216" s="32">
        <f t="shared" si="638"/>
        <v>0</v>
      </c>
      <c r="BB216" s="32">
        <f t="shared" si="638"/>
        <v>0</v>
      </c>
      <c r="BC216" s="32">
        <f t="shared" si="638"/>
        <v>0</v>
      </c>
      <c r="BD216" s="32">
        <f t="shared" si="638"/>
        <v>0</v>
      </c>
      <c r="BE216" s="32">
        <f t="shared" si="638"/>
        <v>0</v>
      </c>
      <c r="BF216" s="32">
        <f t="shared" si="638"/>
        <v>0</v>
      </c>
      <c r="BG216" s="32">
        <f t="shared" si="638"/>
        <v>0</v>
      </c>
      <c r="BH216" s="32">
        <f t="shared" si="638"/>
        <v>0</v>
      </c>
      <c r="BI216" s="32">
        <f t="shared" si="638"/>
        <v>0</v>
      </c>
      <c r="BJ216" s="32">
        <f t="shared" si="638"/>
        <v>0</v>
      </c>
      <c r="BK216" s="32">
        <f t="shared" si="638"/>
        <v>0</v>
      </c>
      <c r="BL216" s="32">
        <f t="shared" si="638"/>
        <v>0</v>
      </c>
      <c r="BM216" s="32">
        <f t="shared" si="638"/>
        <v>0</v>
      </c>
      <c r="BN216" s="32">
        <f t="shared" si="638"/>
        <v>0</v>
      </c>
      <c r="BO216" s="32">
        <f t="shared" si="638"/>
        <v>0</v>
      </c>
      <c r="BP216" s="32">
        <f t="shared" si="638"/>
        <v>0</v>
      </c>
      <c r="BQ216" s="32">
        <f t="shared" si="638"/>
        <v>0</v>
      </c>
      <c r="BR216" s="32">
        <f t="shared" si="638"/>
        <v>0</v>
      </c>
      <c r="BS216" s="32">
        <f t="shared" si="638"/>
        <v>0</v>
      </c>
      <c r="BT216" s="32">
        <f t="shared" si="638"/>
        <v>0</v>
      </c>
      <c r="BU216" s="32">
        <f t="shared" si="638"/>
        <v>0</v>
      </c>
      <c r="BV216" s="32">
        <f t="shared" si="638"/>
        <v>0</v>
      </c>
      <c r="BW216" s="32">
        <f t="shared" si="638"/>
        <v>0</v>
      </c>
      <c r="BX216" s="32">
        <f t="shared" si="638"/>
        <v>0</v>
      </c>
      <c r="BY216" s="32">
        <f t="shared" si="638"/>
        <v>0</v>
      </c>
      <c r="BZ216" s="32">
        <f t="shared" si="638"/>
        <v>0</v>
      </c>
      <c r="CA216" s="32">
        <f t="shared" si="638"/>
        <v>0</v>
      </c>
      <c r="CB216" s="32">
        <f t="shared" si="638"/>
        <v>0</v>
      </c>
      <c r="CC216" s="32">
        <f t="shared" si="638"/>
        <v>0</v>
      </c>
      <c r="CD216" s="32">
        <f t="shared" si="638"/>
        <v>0</v>
      </c>
      <c r="CE216" s="32">
        <f t="shared" si="638"/>
        <v>0</v>
      </c>
      <c r="CF216" s="32">
        <f t="shared" ref="CF216:EQ216" si="639">IF(OR(CF219="AT",CF219="a",CG219="AT",CG219="a"),1,0)</f>
        <v>0</v>
      </c>
      <c r="CG216" s="32">
        <f t="shared" si="639"/>
        <v>0</v>
      </c>
      <c r="CH216" s="32">
        <f t="shared" si="639"/>
        <v>0</v>
      </c>
      <c r="CI216" s="32">
        <f t="shared" si="639"/>
        <v>0</v>
      </c>
      <c r="CJ216" s="32">
        <f t="shared" si="639"/>
        <v>0</v>
      </c>
      <c r="CK216" s="32">
        <f t="shared" si="639"/>
        <v>0</v>
      </c>
      <c r="CL216" s="32">
        <f t="shared" si="639"/>
        <v>0</v>
      </c>
      <c r="CM216" s="32">
        <f t="shared" si="639"/>
        <v>0</v>
      </c>
      <c r="CN216" s="32">
        <f t="shared" si="639"/>
        <v>0</v>
      </c>
      <c r="CO216" s="32">
        <f t="shared" si="639"/>
        <v>0</v>
      </c>
      <c r="CP216" s="32">
        <f t="shared" si="639"/>
        <v>0</v>
      </c>
      <c r="CQ216" s="32">
        <f t="shared" si="639"/>
        <v>0</v>
      </c>
      <c r="CR216" s="32">
        <f t="shared" si="639"/>
        <v>0</v>
      </c>
      <c r="CS216" s="32">
        <f t="shared" si="639"/>
        <v>0</v>
      </c>
      <c r="CT216" s="32">
        <f t="shared" si="639"/>
        <v>0</v>
      </c>
      <c r="CU216" s="32">
        <f t="shared" si="639"/>
        <v>0</v>
      </c>
      <c r="CV216" s="32">
        <f t="shared" si="639"/>
        <v>0</v>
      </c>
      <c r="CW216" s="32">
        <f t="shared" si="639"/>
        <v>0</v>
      </c>
      <c r="CX216" s="32">
        <f t="shared" si="639"/>
        <v>0</v>
      </c>
      <c r="CY216" s="32">
        <f t="shared" si="639"/>
        <v>0</v>
      </c>
      <c r="CZ216" s="32">
        <f t="shared" si="639"/>
        <v>0</v>
      </c>
      <c r="DA216" s="32">
        <f t="shared" si="639"/>
        <v>0</v>
      </c>
      <c r="DB216" s="32">
        <f t="shared" si="639"/>
        <v>0</v>
      </c>
      <c r="DC216" s="32">
        <f t="shared" si="639"/>
        <v>0</v>
      </c>
      <c r="DD216" s="32">
        <f t="shared" si="639"/>
        <v>0</v>
      </c>
      <c r="DE216" s="32">
        <f t="shared" si="639"/>
        <v>0</v>
      </c>
      <c r="DF216" s="32">
        <f t="shared" si="639"/>
        <v>0</v>
      </c>
      <c r="DG216" s="32">
        <f t="shared" si="639"/>
        <v>0</v>
      </c>
      <c r="DH216" s="32">
        <f t="shared" si="639"/>
        <v>0</v>
      </c>
      <c r="DI216" s="32">
        <f t="shared" si="639"/>
        <v>0</v>
      </c>
      <c r="DJ216" s="32">
        <f t="shared" si="639"/>
        <v>1</v>
      </c>
      <c r="DK216" s="32">
        <f t="shared" si="639"/>
        <v>1</v>
      </c>
      <c r="DL216" s="32">
        <f t="shared" si="639"/>
        <v>1</v>
      </c>
      <c r="DM216" s="32">
        <f t="shared" si="639"/>
        <v>1</v>
      </c>
      <c r="DN216" s="32">
        <f t="shared" si="639"/>
        <v>1</v>
      </c>
      <c r="DO216" s="32">
        <f t="shared" si="639"/>
        <v>1</v>
      </c>
      <c r="DP216" s="32">
        <f t="shared" si="639"/>
        <v>1</v>
      </c>
      <c r="DQ216" s="32">
        <f t="shared" si="639"/>
        <v>1</v>
      </c>
      <c r="DR216" s="32">
        <f t="shared" si="639"/>
        <v>1</v>
      </c>
      <c r="DS216" s="32">
        <f t="shared" si="639"/>
        <v>1</v>
      </c>
      <c r="DT216" s="32">
        <f t="shared" si="639"/>
        <v>0</v>
      </c>
      <c r="DU216" s="32">
        <f t="shared" si="639"/>
        <v>0</v>
      </c>
      <c r="DV216" s="32">
        <f t="shared" si="639"/>
        <v>0</v>
      </c>
      <c r="DW216" s="32">
        <f t="shared" si="639"/>
        <v>0</v>
      </c>
      <c r="DX216" s="32">
        <f t="shared" si="639"/>
        <v>0</v>
      </c>
      <c r="DY216" s="32">
        <f t="shared" si="639"/>
        <v>0</v>
      </c>
      <c r="DZ216" s="32">
        <f t="shared" si="639"/>
        <v>0</v>
      </c>
      <c r="EA216" s="32">
        <f t="shared" si="639"/>
        <v>0</v>
      </c>
      <c r="EB216" s="32">
        <f t="shared" si="639"/>
        <v>0</v>
      </c>
      <c r="EC216" s="32">
        <f t="shared" si="639"/>
        <v>0</v>
      </c>
      <c r="ED216" s="32">
        <f t="shared" si="639"/>
        <v>0</v>
      </c>
      <c r="EE216" s="32">
        <f t="shared" si="639"/>
        <v>0</v>
      </c>
      <c r="EF216" s="32">
        <f t="shared" si="639"/>
        <v>0</v>
      </c>
      <c r="EG216" s="32">
        <f t="shared" si="639"/>
        <v>0</v>
      </c>
      <c r="EH216" s="32">
        <f t="shared" si="639"/>
        <v>0</v>
      </c>
      <c r="EI216" s="32">
        <f t="shared" si="639"/>
        <v>0</v>
      </c>
      <c r="EJ216" s="32">
        <f t="shared" si="639"/>
        <v>0</v>
      </c>
      <c r="EK216" s="32">
        <f t="shared" si="639"/>
        <v>0</v>
      </c>
      <c r="EL216" s="32">
        <f t="shared" si="639"/>
        <v>0</v>
      </c>
      <c r="EM216" s="32">
        <f t="shared" si="639"/>
        <v>0</v>
      </c>
      <c r="EN216" s="32">
        <f t="shared" si="639"/>
        <v>0</v>
      </c>
      <c r="EO216" s="32">
        <f t="shared" si="639"/>
        <v>0</v>
      </c>
      <c r="EP216" s="32">
        <f t="shared" si="639"/>
        <v>0</v>
      </c>
      <c r="EQ216" s="32">
        <f t="shared" si="639"/>
        <v>0</v>
      </c>
      <c r="ER216" s="32">
        <f t="shared" ref="ER216:HC216" si="640">IF(OR(ER219="AT",ER219="a",ES219="AT",ES219="a"),1,0)</f>
        <v>0</v>
      </c>
      <c r="ES216" s="32">
        <f t="shared" si="640"/>
        <v>0</v>
      </c>
      <c r="ET216" s="32">
        <f t="shared" si="640"/>
        <v>0</v>
      </c>
      <c r="EU216" s="32">
        <f t="shared" si="640"/>
        <v>0</v>
      </c>
      <c r="EV216" s="32">
        <f t="shared" si="640"/>
        <v>0</v>
      </c>
      <c r="EW216" s="32">
        <f t="shared" si="640"/>
        <v>0</v>
      </c>
      <c r="EX216" s="32">
        <f t="shared" si="640"/>
        <v>0</v>
      </c>
      <c r="EY216" s="32">
        <f t="shared" si="640"/>
        <v>0</v>
      </c>
      <c r="EZ216" s="32">
        <f t="shared" si="640"/>
        <v>0</v>
      </c>
      <c r="FA216" s="32">
        <f t="shared" si="640"/>
        <v>0</v>
      </c>
      <c r="FB216" s="32">
        <f t="shared" si="640"/>
        <v>0</v>
      </c>
      <c r="FC216" s="32">
        <f t="shared" si="640"/>
        <v>0</v>
      </c>
      <c r="FD216" s="32">
        <f t="shared" si="640"/>
        <v>0</v>
      </c>
      <c r="FE216" s="32">
        <f t="shared" si="640"/>
        <v>0</v>
      </c>
      <c r="FF216" s="32">
        <f t="shared" si="640"/>
        <v>0</v>
      </c>
      <c r="FG216" s="32">
        <f t="shared" si="640"/>
        <v>0</v>
      </c>
      <c r="FH216" s="32">
        <f t="shared" si="640"/>
        <v>0</v>
      </c>
      <c r="FI216" s="32">
        <f t="shared" si="640"/>
        <v>0</v>
      </c>
      <c r="FJ216" s="32">
        <f t="shared" si="640"/>
        <v>0</v>
      </c>
      <c r="FK216" s="32">
        <f t="shared" si="640"/>
        <v>0</v>
      </c>
      <c r="FL216" s="32">
        <f t="shared" si="640"/>
        <v>0</v>
      </c>
      <c r="FM216" s="32">
        <f t="shared" si="640"/>
        <v>0</v>
      </c>
      <c r="FN216" s="32">
        <f t="shared" si="640"/>
        <v>0</v>
      </c>
      <c r="FO216" s="32">
        <f t="shared" si="640"/>
        <v>0</v>
      </c>
      <c r="FP216" s="32">
        <f t="shared" si="640"/>
        <v>0</v>
      </c>
      <c r="FQ216" s="32">
        <f t="shared" si="640"/>
        <v>0</v>
      </c>
      <c r="FR216" s="32">
        <f t="shared" si="640"/>
        <v>0</v>
      </c>
      <c r="FS216" s="32">
        <f t="shared" si="640"/>
        <v>0</v>
      </c>
      <c r="FT216" s="32">
        <f t="shared" si="640"/>
        <v>0</v>
      </c>
      <c r="FU216" s="32">
        <f t="shared" si="640"/>
        <v>0</v>
      </c>
      <c r="FV216" s="32">
        <f t="shared" si="640"/>
        <v>0</v>
      </c>
      <c r="FW216" s="32">
        <f t="shared" si="640"/>
        <v>0</v>
      </c>
      <c r="FX216" s="32">
        <f t="shared" si="640"/>
        <v>0</v>
      </c>
      <c r="FY216" s="32">
        <f t="shared" si="640"/>
        <v>0</v>
      </c>
      <c r="FZ216" s="32">
        <f t="shared" si="640"/>
        <v>0</v>
      </c>
      <c r="GA216" s="32">
        <f t="shared" si="640"/>
        <v>0</v>
      </c>
      <c r="GB216" s="32">
        <f t="shared" si="640"/>
        <v>0</v>
      </c>
      <c r="GC216" s="32">
        <f t="shared" si="640"/>
        <v>0</v>
      </c>
      <c r="GD216" s="32">
        <f t="shared" si="640"/>
        <v>0</v>
      </c>
      <c r="GE216" s="32">
        <f t="shared" si="640"/>
        <v>0</v>
      </c>
      <c r="GF216" s="32">
        <f t="shared" si="640"/>
        <v>0</v>
      </c>
      <c r="GG216" s="32">
        <f t="shared" si="640"/>
        <v>0</v>
      </c>
      <c r="GH216" s="32">
        <f t="shared" si="640"/>
        <v>0</v>
      </c>
      <c r="GI216" s="32">
        <f t="shared" si="640"/>
        <v>1</v>
      </c>
      <c r="GJ216" s="32">
        <f t="shared" si="640"/>
        <v>1</v>
      </c>
      <c r="GK216" s="32">
        <f t="shared" si="640"/>
        <v>1</v>
      </c>
      <c r="GL216" s="32">
        <f t="shared" si="640"/>
        <v>1</v>
      </c>
      <c r="GM216" s="32">
        <f t="shared" si="640"/>
        <v>1</v>
      </c>
      <c r="GN216" s="32">
        <f t="shared" si="640"/>
        <v>1</v>
      </c>
      <c r="GO216" s="32">
        <f t="shared" si="640"/>
        <v>1</v>
      </c>
      <c r="GP216" s="32">
        <f t="shared" si="640"/>
        <v>1</v>
      </c>
      <c r="GQ216" s="32">
        <f t="shared" si="640"/>
        <v>1</v>
      </c>
      <c r="GR216" s="32">
        <f t="shared" si="640"/>
        <v>1</v>
      </c>
      <c r="GS216" s="32">
        <f t="shared" si="640"/>
        <v>1</v>
      </c>
      <c r="GT216" s="32">
        <f t="shared" si="640"/>
        <v>1</v>
      </c>
      <c r="GU216" s="32">
        <f t="shared" si="640"/>
        <v>1</v>
      </c>
      <c r="GV216" s="32">
        <f t="shared" si="640"/>
        <v>1</v>
      </c>
      <c r="GW216" s="32">
        <f t="shared" si="640"/>
        <v>1</v>
      </c>
      <c r="GX216" s="32">
        <f t="shared" si="640"/>
        <v>1</v>
      </c>
      <c r="GY216" s="32">
        <f t="shared" si="640"/>
        <v>1</v>
      </c>
      <c r="GZ216" s="32">
        <f t="shared" si="640"/>
        <v>0</v>
      </c>
      <c r="HA216" s="32">
        <f t="shared" si="640"/>
        <v>0</v>
      </c>
      <c r="HB216" s="32">
        <f t="shared" si="640"/>
        <v>0</v>
      </c>
      <c r="HC216" s="32">
        <f t="shared" si="640"/>
        <v>0</v>
      </c>
      <c r="HD216" s="32">
        <f t="shared" ref="HD216:JO216" si="641">IF(OR(HD219="AT",HD219="a",HE219="AT",HE219="a"),1,0)</f>
        <v>0</v>
      </c>
      <c r="HE216" s="32">
        <f t="shared" si="641"/>
        <v>0</v>
      </c>
      <c r="HF216" s="32">
        <f t="shared" si="641"/>
        <v>0</v>
      </c>
      <c r="HG216" s="32">
        <f t="shared" si="641"/>
        <v>0</v>
      </c>
      <c r="HH216" s="32">
        <f t="shared" si="641"/>
        <v>0</v>
      </c>
      <c r="HI216" s="32">
        <f t="shared" si="641"/>
        <v>0</v>
      </c>
      <c r="HJ216" s="32">
        <f t="shared" si="641"/>
        <v>0</v>
      </c>
      <c r="HK216" s="32">
        <f t="shared" si="641"/>
        <v>0</v>
      </c>
      <c r="HL216" s="32">
        <f t="shared" si="641"/>
        <v>0</v>
      </c>
      <c r="HM216" s="32">
        <f t="shared" si="641"/>
        <v>0</v>
      </c>
      <c r="HN216" s="32">
        <f t="shared" si="641"/>
        <v>0</v>
      </c>
      <c r="HO216" s="32">
        <f t="shared" si="641"/>
        <v>0</v>
      </c>
      <c r="HP216" s="32">
        <f t="shared" si="641"/>
        <v>0</v>
      </c>
      <c r="HQ216" s="32">
        <f t="shared" si="641"/>
        <v>0</v>
      </c>
      <c r="HR216" s="32">
        <f t="shared" si="641"/>
        <v>0</v>
      </c>
      <c r="HS216" s="32">
        <f t="shared" si="641"/>
        <v>0</v>
      </c>
      <c r="HT216" s="32">
        <f t="shared" si="641"/>
        <v>0</v>
      </c>
      <c r="HU216" s="32">
        <f t="shared" si="641"/>
        <v>0</v>
      </c>
      <c r="HV216" s="32">
        <f t="shared" si="641"/>
        <v>0</v>
      </c>
      <c r="HW216" s="32">
        <f t="shared" si="641"/>
        <v>0</v>
      </c>
      <c r="HX216" s="32">
        <f t="shared" si="641"/>
        <v>0</v>
      </c>
      <c r="HY216" s="32">
        <f t="shared" si="641"/>
        <v>0</v>
      </c>
      <c r="HZ216" s="32">
        <f t="shared" si="641"/>
        <v>0</v>
      </c>
      <c r="IA216" s="32">
        <f t="shared" si="641"/>
        <v>0</v>
      </c>
      <c r="IB216" s="32">
        <f t="shared" si="641"/>
        <v>0</v>
      </c>
      <c r="IC216" s="32">
        <f t="shared" si="641"/>
        <v>0</v>
      </c>
      <c r="ID216" s="32">
        <f t="shared" si="641"/>
        <v>0</v>
      </c>
      <c r="IE216" s="32">
        <f t="shared" si="641"/>
        <v>0</v>
      </c>
      <c r="IF216" s="32">
        <f t="shared" si="641"/>
        <v>0</v>
      </c>
      <c r="IG216" s="32">
        <f t="shared" si="641"/>
        <v>0</v>
      </c>
      <c r="IH216" s="32">
        <f t="shared" si="641"/>
        <v>0</v>
      </c>
      <c r="II216" s="32">
        <f t="shared" si="641"/>
        <v>0</v>
      </c>
      <c r="IJ216" s="32">
        <f t="shared" si="641"/>
        <v>0</v>
      </c>
      <c r="IK216" s="32">
        <f t="shared" si="641"/>
        <v>0</v>
      </c>
      <c r="IL216" s="32">
        <f t="shared" si="641"/>
        <v>0</v>
      </c>
      <c r="IM216" s="32">
        <f t="shared" si="641"/>
        <v>0</v>
      </c>
      <c r="IN216" s="32">
        <f t="shared" si="641"/>
        <v>0</v>
      </c>
      <c r="IO216" s="32">
        <f t="shared" si="641"/>
        <v>0</v>
      </c>
      <c r="IP216" s="32">
        <f t="shared" si="641"/>
        <v>0</v>
      </c>
      <c r="IQ216" s="32">
        <f t="shared" si="641"/>
        <v>0</v>
      </c>
      <c r="IR216" s="32">
        <f t="shared" si="641"/>
        <v>0</v>
      </c>
      <c r="IS216" s="32">
        <f t="shared" si="641"/>
        <v>0</v>
      </c>
      <c r="IT216" s="32">
        <f t="shared" si="641"/>
        <v>0</v>
      </c>
      <c r="IU216" s="32">
        <f t="shared" si="641"/>
        <v>0</v>
      </c>
      <c r="IV216" s="32">
        <f t="shared" si="641"/>
        <v>0</v>
      </c>
      <c r="IW216" s="32">
        <f t="shared" si="641"/>
        <v>0</v>
      </c>
      <c r="IX216" s="32">
        <f t="shared" si="641"/>
        <v>0</v>
      </c>
      <c r="IY216" s="32">
        <f t="shared" si="641"/>
        <v>0</v>
      </c>
      <c r="IZ216" s="32">
        <f t="shared" si="641"/>
        <v>0</v>
      </c>
      <c r="JA216" s="32">
        <f t="shared" si="641"/>
        <v>0</v>
      </c>
      <c r="JB216" s="32">
        <f t="shared" si="641"/>
        <v>0</v>
      </c>
      <c r="JC216" s="32">
        <f t="shared" si="641"/>
        <v>0</v>
      </c>
      <c r="JD216" s="32">
        <f t="shared" si="641"/>
        <v>0</v>
      </c>
      <c r="JE216" s="32">
        <f t="shared" si="641"/>
        <v>0</v>
      </c>
      <c r="JF216" s="32">
        <f t="shared" si="641"/>
        <v>0</v>
      </c>
      <c r="JG216" s="32">
        <f t="shared" si="641"/>
        <v>0</v>
      </c>
      <c r="JH216" s="32">
        <f t="shared" si="641"/>
        <v>0</v>
      </c>
      <c r="JI216" s="32">
        <f t="shared" si="641"/>
        <v>0</v>
      </c>
      <c r="JJ216" s="32">
        <f t="shared" si="641"/>
        <v>0</v>
      </c>
      <c r="JK216" s="32">
        <f t="shared" si="641"/>
        <v>0</v>
      </c>
      <c r="JL216" s="32">
        <f t="shared" si="641"/>
        <v>0</v>
      </c>
      <c r="JM216" s="32">
        <f t="shared" si="641"/>
        <v>0</v>
      </c>
      <c r="JN216" s="32">
        <f t="shared" si="641"/>
        <v>0</v>
      </c>
      <c r="JO216" s="32">
        <f t="shared" si="641"/>
        <v>0</v>
      </c>
      <c r="JP216" s="32">
        <f t="shared" ref="JP216:MA216" si="642">IF(OR(JP219="AT",JP219="a",JQ219="AT",JQ219="a"),1,0)</f>
        <v>0</v>
      </c>
      <c r="JQ216" s="32">
        <f t="shared" si="642"/>
        <v>0</v>
      </c>
      <c r="JR216" s="32">
        <f t="shared" si="642"/>
        <v>0</v>
      </c>
      <c r="JS216" s="32">
        <f t="shared" si="642"/>
        <v>0</v>
      </c>
      <c r="JT216" s="32">
        <f t="shared" si="642"/>
        <v>0</v>
      </c>
      <c r="JU216" s="32">
        <f t="shared" si="642"/>
        <v>0</v>
      </c>
      <c r="JV216" s="32">
        <f t="shared" si="642"/>
        <v>0</v>
      </c>
      <c r="JW216" s="32">
        <f t="shared" si="642"/>
        <v>0</v>
      </c>
      <c r="JX216" s="32">
        <f t="shared" si="642"/>
        <v>0</v>
      </c>
      <c r="JY216" s="32">
        <f t="shared" si="642"/>
        <v>0</v>
      </c>
      <c r="JZ216" s="32">
        <f t="shared" si="642"/>
        <v>0</v>
      </c>
      <c r="KA216" s="32">
        <f t="shared" si="642"/>
        <v>0</v>
      </c>
      <c r="KB216" s="32">
        <f t="shared" si="642"/>
        <v>0</v>
      </c>
      <c r="KC216" s="32">
        <f t="shared" si="642"/>
        <v>0</v>
      </c>
      <c r="KD216" s="32">
        <f t="shared" si="642"/>
        <v>0</v>
      </c>
      <c r="KE216" s="32">
        <f t="shared" si="642"/>
        <v>0</v>
      </c>
      <c r="KF216" s="32">
        <f t="shared" si="642"/>
        <v>0</v>
      </c>
      <c r="KG216" s="32">
        <f t="shared" si="642"/>
        <v>0</v>
      </c>
      <c r="KH216" s="32">
        <f t="shared" si="642"/>
        <v>0</v>
      </c>
      <c r="KI216" s="32">
        <f t="shared" si="642"/>
        <v>0</v>
      </c>
      <c r="KJ216" s="32">
        <f t="shared" si="642"/>
        <v>0</v>
      </c>
      <c r="KK216" s="32">
        <f t="shared" si="642"/>
        <v>0</v>
      </c>
      <c r="KL216" s="32">
        <f t="shared" si="642"/>
        <v>0</v>
      </c>
      <c r="KM216" s="32">
        <f t="shared" si="642"/>
        <v>0</v>
      </c>
      <c r="KN216" s="32">
        <f t="shared" si="642"/>
        <v>0</v>
      </c>
      <c r="KO216" s="32">
        <f t="shared" si="642"/>
        <v>0</v>
      </c>
      <c r="KP216" s="32">
        <f t="shared" si="642"/>
        <v>0</v>
      </c>
      <c r="KQ216" s="32">
        <f t="shared" si="642"/>
        <v>0</v>
      </c>
      <c r="KR216" s="32">
        <f t="shared" si="642"/>
        <v>0</v>
      </c>
      <c r="KS216" s="32">
        <f t="shared" si="642"/>
        <v>0</v>
      </c>
      <c r="KT216" s="32">
        <f t="shared" si="642"/>
        <v>0</v>
      </c>
      <c r="KU216" s="32">
        <f t="shared" si="642"/>
        <v>0</v>
      </c>
      <c r="KV216" s="32">
        <f t="shared" si="642"/>
        <v>0</v>
      </c>
      <c r="KW216" s="32">
        <f t="shared" si="642"/>
        <v>0</v>
      </c>
      <c r="KX216" s="32">
        <f t="shared" si="642"/>
        <v>0</v>
      </c>
      <c r="KY216" s="32">
        <f t="shared" si="642"/>
        <v>0</v>
      </c>
      <c r="KZ216" s="32">
        <f t="shared" si="642"/>
        <v>0</v>
      </c>
      <c r="LA216" s="32">
        <f t="shared" si="642"/>
        <v>0</v>
      </c>
      <c r="LB216" s="32">
        <f t="shared" si="642"/>
        <v>0</v>
      </c>
      <c r="LC216" s="32">
        <f t="shared" si="642"/>
        <v>0</v>
      </c>
      <c r="LD216" s="32">
        <f t="shared" si="642"/>
        <v>0</v>
      </c>
      <c r="LE216" s="32">
        <f t="shared" si="642"/>
        <v>0</v>
      </c>
      <c r="LF216" s="32">
        <f t="shared" si="642"/>
        <v>0</v>
      </c>
      <c r="LG216" s="32">
        <f t="shared" si="642"/>
        <v>0</v>
      </c>
      <c r="LH216" s="32">
        <f t="shared" si="642"/>
        <v>0</v>
      </c>
      <c r="LI216" s="32">
        <f t="shared" si="642"/>
        <v>0</v>
      </c>
      <c r="LJ216" s="32">
        <f t="shared" si="642"/>
        <v>0</v>
      </c>
      <c r="LK216" s="32">
        <f t="shared" si="642"/>
        <v>0</v>
      </c>
      <c r="LL216" s="32">
        <f t="shared" si="642"/>
        <v>0</v>
      </c>
      <c r="LM216" s="32">
        <f t="shared" si="642"/>
        <v>0</v>
      </c>
      <c r="LN216" s="32">
        <f t="shared" si="642"/>
        <v>0</v>
      </c>
      <c r="LO216" s="32">
        <f t="shared" si="642"/>
        <v>0</v>
      </c>
      <c r="LP216" s="32">
        <f t="shared" si="642"/>
        <v>0</v>
      </c>
      <c r="LQ216" s="32">
        <f t="shared" si="642"/>
        <v>0</v>
      </c>
      <c r="LR216" s="32">
        <f t="shared" si="642"/>
        <v>0</v>
      </c>
      <c r="LS216" s="32">
        <f t="shared" si="642"/>
        <v>0</v>
      </c>
      <c r="LT216" s="32">
        <f t="shared" si="642"/>
        <v>0</v>
      </c>
      <c r="LU216" s="32">
        <f t="shared" si="642"/>
        <v>0</v>
      </c>
      <c r="LV216" s="32">
        <f t="shared" si="642"/>
        <v>0</v>
      </c>
      <c r="LW216" s="32">
        <f t="shared" si="642"/>
        <v>0</v>
      </c>
      <c r="LX216" s="32">
        <f t="shared" si="642"/>
        <v>0</v>
      </c>
      <c r="LY216" s="32">
        <f t="shared" si="642"/>
        <v>0</v>
      </c>
      <c r="LZ216" s="32">
        <f t="shared" si="642"/>
        <v>0</v>
      </c>
      <c r="MA216" s="32">
        <f t="shared" si="642"/>
        <v>0</v>
      </c>
      <c r="MB216" s="32">
        <f t="shared" ref="MB216:NR216" si="643">IF(OR(MB219="AT",MB219="a",MC219="AT",MC219="a"),1,0)</f>
        <v>0</v>
      </c>
      <c r="MC216" s="32">
        <f t="shared" si="643"/>
        <v>0</v>
      </c>
      <c r="MD216" s="32">
        <f t="shared" si="643"/>
        <v>0</v>
      </c>
      <c r="ME216" s="32">
        <f t="shared" si="643"/>
        <v>0</v>
      </c>
      <c r="MF216" s="32">
        <f t="shared" si="643"/>
        <v>0</v>
      </c>
      <c r="MG216" s="32">
        <f t="shared" si="643"/>
        <v>0</v>
      </c>
      <c r="MH216" s="32">
        <f t="shared" si="643"/>
        <v>0</v>
      </c>
      <c r="MI216" s="32">
        <f t="shared" si="643"/>
        <v>0</v>
      </c>
      <c r="MJ216" s="32">
        <f t="shared" si="643"/>
        <v>0</v>
      </c>
      <c r="MK216" s="32">
        <f t="shared" si="643"/>
        <v>0</v>
      </c>
      <c r="ML216" s="32">
        <f t="shared" si="643"/>
        <v>0</v>
      </c>
      <c r="MM216" s="32">
        <f t="shared" si="643"/>
        <v>0</v>
      </c>
      <c r="MN216" s="32">
        <f t="shared" si="643"/>
        <v>0</v>
      </c>
      <c r="MO216" s="32">
        <f t="shared" si="643"/>
        <v>0</v>
      </c>
      <c r="MP216" s="32">
        <f t="shared" si="643"/>
        <v>0</v>
      </c>
      <c r="MQ216" s="32">
        <f t="shared" si="643"/>
        <v>0</v>
      </c>
      <c r="MR216" s="32">
        <f t="shared" si="643"/>
        <v>0</v>
      </c>
      <c r="MS216" s="32">
        <f t="shared" si="643"/>
        <v>0</v>
      </c>
      <c r="MT216" s="32">
        <f t="shared" si="643"/>
        <v>0</v>
      </c>
      <c r="MU216" s="32">
        <f t="shared" si="643"/>
        <v>0</v>
      </c>
      <c r="MV216" s="32">
        <f t="shared" si="643"/>
        <v>0</v>
      </c>
      <c r="MW216" s="32">
        <f t="shared" si="643"/>
        <v>0</v>
      </c>
      <c r="MX216" s="32">
        <f t="shared" si="643"/>
        <v>0</v>
      </c>
      <c r="MY216" s="32">
        <f t="shared" si="643"/>
        <v>0</v>
      </c>
      <c r="MZ216" s="32">
        <f t="shared" si="643"/>
        <v>0</v>
      </c>
      <c r="NA216" s="32">
        <f t="shared" si="643"/>
        <v>0</v>
      </c>
      <c r="NB216" s="32">
        <f t="shared" si="643"/>
        <v>0</v>
      </c>
      <c r="NC216" s="32">
        <f t="shared" si="643"/>
        <v>0</v>
      </c>
      <c r="ND216" s="32">
        <f t="shared" si="643"/>
        <v>0</v>
      </c>
      <c r="NE216" s="32">
        <f t="shared" si="643"/>
        <v>0</v>
      </c>
      <c r="NF216" s="50">
        <f t="shared" si="643"/>
        <v>0</v>
      </c>
      <c r="NG216" s="32">
        <f t="shared" si="643"/>
        <v>0</v>
      </c>
      <c r="NH216" s="32">
        <f t="shared" si="643"/>
        <v>0</v>
      </c>
      <c r="NI216" s="32">
        <f t="shared" si="643"/>
        <v>0</v>
      </c>
      <c r="NJ216" s="32">
        <f t="shared" si="643"/>
        <v>0</v>
      </c>
      <c r="NK216" s="32">
        <f t="shared" si="643"/>
        <v>0</v>
      </c>
      <c r="NL216" s="32">
        <f t="shared" si="643"/>
        <v>0</v>
      </c>
      <c r="NM216" s="32">
        <f t="shared" si="643"/>
        <v>0</v>
      </c>
      <c r="NN216" s="32">
        <f t="shared" si="643"/>
        <v>0</v>
      </c>
      <c r="NO216" s="32">
        <f t="shared" si="643"/>
        <v>0</v>
      </c>
      <c r="NP216" s="32">
        <f t="shared" si="643"/>
        <v>0</v>
      </c>
      <c r="NQ216" s="32">
        <f t="shared" si="643"/>
        <v>0</v>
      </c>
      <c r="NR216" s="32">
        <f t="shared" si="643"/>
        <v>0</v>
      </c>
    </row>
    <row r="217" spans="1:382" s="39" customFormat="1" ht="12" hidden="1" customHeight="1" x14ac:dyDescent="0.3">
      <c r="A217" s="2" t="s">
        <v>59</v>
      </c>
      <c r="B217" s="35" t="s">
        <v>13</v>
      </c>
      <c r="C217" s="36"/>
      <c r="D217" s="36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37"/>
      <c r="BK217" s="37"/>
      <c r="BL217" s="37"/>
      <c r="BM217" s="37"/>
      <c r="BN217" s="37"/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  <c r="BY217" s="37"/>
      <c r="BZ217" s="37"/>
      <c r="CA217" s="37"/>
      <c r="CB217" s="37"/>
      <c r="CC217" s="37"/>
      <c r="CD217" s="37"/>
      <c r="CE217" s="37"/>
      <c r="CF217" s="37"/>
      <c r="CG217" s="37"/>
      <c r="CH217" s="37"/>
      <c r="CI217" s="37"/>
      <c r="CJ217" s="37"/>
      <c r="CK217" s="37"/>
      <c r="CL217" s="37"/>
      <c r="CM217" s="37"/>
      <c r="CN217" s="37"/>
      <c r="CO217" s="37"/>
      <c r="CP217" s="37"/>
      <c r="CQ217" s="37"/>
      <c r="CR217" s="37"/>
      <c r="CS217" s="37"/>
      <c r="CT217" s="37"/>
      <c r="CU217" s="37"/>
      <c r="CV217" s="37"/>
      <c r="CW217" s="37"/>
      <c r="CX217" s="37"/>
      <c r="CY217" s="37"/>
      <c r="CZ217" s="37"/>
      <c r="DA217" s="37"/>
      <c r="DB217" s="37"/>
      <c r="DC217" s="37"/>
      <c r="DD217" s="37"/>
      <c r="DE217" s="37"/>
      <c r="DF217" s="37"/>
      <c r="DG217" s="37"/>
      <c r="DH217" s="37"/>
      <c r="DI217" s="37"/>
      <c r="DJ217" s="37"/>
      <c r="DK217" s="37"/>
      <c r="DL217" s="37"/>
      <c r="DM217" s="37"/>
      <c r="DN217" s="37"/>
      <c r="DO217" s="37"/>
      <c r="DP217" s="37"/>
      <c r="DQ217" s="37"/>
      <c r="DR217" s="37"/>
      <c r="DS217" s="37"/>
      <c r="DT217" s="37"/>
      <c r="DU217" s="37"/>
      <c r="DV217" s="37"/>
      <c r="DW217" s="37"/>
      <c r="DX217" s="37"/>
      <c r="DY217" s="37"/>
      <c r="DZ217" s="37"/>
      <c r="EA217" s="37"/>
      <c r="EB217" s="37"/>
      <c r="EC217" s="37"/>
      <c r="ED217" s="37"/>
      <c r="EE217" s="37"/>
      <c r="EF217" s="37"/>
      <c r="EG217" s="37"/>
      <c r="EH217" s="37"/>
      <c r="EI217" s="37"/>
      <c r="EJ217" s="37"/>
      <c r="EK217" s="37"/>
      <c r="EL217" s="37"/>
      <c r="EM217" s="37"/>
      <c r="EN217" s="37"/>
      <c r="EO217" s="37"/>
      <c r="EP217" s="37"/>
      <c r="EQ217" s="37"/>
      <c r="ER217" s="37"/>
      <c r="ES217" s="37"/>
      <c r="ET217" s="37"/>
      <c r="EU217" s="37"/>
      <c r="EV217" s="37"/>
      <c r="EW217" s="37"/>
      <c r="EX217" s="37"/>
      <c r="EY217" s="37"/>
      <c r="EZ217" s="37"/>
      <c r="FA217" s="37"/>
      <c r="FB217" s="37"/>
      <c r="FC217" s="37"/>
      <c r="FD217" s="37"/>
      <c r="FE217" s="37"/>
      <c r="FF217" s="37"/>
      <c r="FG217" s="37"/>
      <c r="FH217" s="37"/>
      <c r="FI217" s="37"/>
      <c r="FJ217" s="37"/>
      <c r="FK217" s="37"/>
      <c r="FL217" s="37"/>
      <c r="FM217" s="37"/>
      <c r="FN217" s="37"/>
      <c r="FO217" s="37"/>
      <c r="FP217" s="37"/>
      <c r="FQ217" s="37"/>
      <c r="FR217" s="37"/>
      <c r="FS217" s="37"/>
      <c r="FT217" s="37"/>
      <c r="FU217" s="37"/>
      <c r="FV217" s="37"/>
      <c r="FW217" s="37"/>
      <c r="FX217" s="37"/>
      <c r="FY217" s="37"/>
      <c r="FZ217" s="37"/>
      <c r="GA217" s="37"/>
      <c r="GB217" s="37"/>
      <c r="GC217" s="37"/>
      <c r="GD217" s="37"/>
      <c r="GE217" s="37"/>
      <c r="GF217" s="37"/>
      <c r="GG217" s="37"/>
      <c r="GH217" s="37"/>
      <c r="GI217" s="37"/>
      <c r="GJ217" s="37"/>
      <c r="GK217" s="37"/>
      <c r="GL217" s="37"/>
      <c r="GM217" s="37"/>
      <c r="GN217" s="37"/>
      <c r="GO217" s="37"/>
      <c r="GP217" s="37"/>
      <c r="GQ217" s="37"/>
      <c r="GR217" s="37"/>
      <c r="GS217" s="37"/>
      <c r="GT217" s="37"/>
      <c r="GU217" s="37"/>
      <c r="GV217" s="37"/>
      <c r="GW217" s="37"/>
      <c r="GX217" s="37"/>
      <c r="GY217" s="37"/>
      <c r="GZ217" s="37"/>
      <c r="HA217" s="37"/>
      <c r="HB217" s="37"/>
      <c r="HC217" s="37"/>
      <c r="HD217" s="37"/>
      <c r="HE217" s="37"/>
      <c r="HF217" s="37"/>
      <c r="HG217" s="37"/>
      <c r="HH217" s="37"/>
      <c r="HI217" s="37"/>
      <c r="HJ217" s="37"/>
      <c r="HK217" s="37"/>
      <c r="HL217" s="37"/>
      <c r="HM217" s="37"/>
      <c r="HN217" s="37"/>
      <c r="HO217" s="37"/>
      <c r="HP217" s="37"/>
      <c r="HQ217" s="37"/>
      <c r="HR217" s="37"/>
      <c r="HS217" s="37"/>
      <c r="HT217" s="37"/>
      <c r="HU217" s="37"/>
      <c r="HV217" s="37"/>
      <c r="HW217" s="37"/>
      <c r="HX217" s="37"/>
      <c r="HY217" s="37"/>
      <c r="HZ217" s="37"/>
      <c r="IA217" s="37"/>
      <c r="IB217" s="37"/>
      <c r="IC217" s="37"/>
      <c r="ID217" s="37"/>
      <c r="IE217" s="37"/>
      <c r="IF217" s="37"/>
      <c r="IG217" s="37"/>
      <c r="IH217" s="37"/>
      <c r="II217" s="37"/>
      <c r="IJ217" s="37"/>
      <c r="IK217" s="37"/>
      <c r="IL217" s="37"/>
      <c r="IM217" s="37"/>
      <c r="IN217" s="37"/>
      <c r="IO217" s="37"/>
      <c r="IP217" s="37"/>
      <c r="IQ217" s="37"/>
      <c r="IR217" s="37"/>
      <c r="IS217" s="37"/>
      <c r="IT217" s="37"/>
      <c r="IU217" s="37"/>
      <c r="IV217" s="37"/>
      <c r="IW217" s="37"/>
      <c r="IX217" s="37"/>
      <c r="IY217" s="37"/>
      <c r="IZ217" s="37"/>
      <c r="JA217" s="37"/>
      <c r="JB217" s="37"/>
      <c r="JC217" s="37"/>
      <c r="JD217" s="37"/>
      <c r="JE217" s="37"/>
      <c r="JF217" s="37"/>
      <c r="JG217" s="37"/>
      <c r="JH217" s="37"/>
      <c r="JI217" s="37"/>
      <c r="JJ217" s="37"/>
      <c r="JK217" s="37"/>
      <c r="JL217" s="37"/>
      <c r="JM217" s="37"/>
      <c r="JN217" s="37"/>
      <c r="JO217" s="37"/>
      <c r="JP217" s="37"/>
      <c r="JQ217" s="37"/>
      <c r="JR217" s="37"/>
      <c r="JS217" s="37"/>
      <c r="JT217" s="37"/>
      <c r="JU217" s="37"/>
      <c r="JV217" s="37"/>
      <c r="JW217" s="37"/>
      <c r="JX217" s="37"/>
      <c r="JY217" s="37"/>
      <c r="JZ217" s="37"/>
      <c r="KA217" s="37"/>
      <c r="KB217" s="37"/>
      <c r="KC217" s="37"/>
      <c r="KD217" s="37"/>
      <c r="KE217" s="37"/>
      <c r="KF217" s="37"/>
      <c r="KG217" s="37"/>
      <c r="KH217" s="37"/>
      <c r="KI217" s="37"/>
      <c r="KJ217" s="37"/>
      <c r="KK217" s="37"/>
      <c r="KL217" s="37"/>
      <c r="KM217" s="37"/>
      <c r="KN217" s="37"/>
      <c r="KO217" s="37"/>
      <c r="KP217" s="37"/>
      <c r="KQ217" s="37"/>
      <c r="KR217" s="37"/>
      <c r="KS217" s="37"/>
      <c r="KT217" s="37"/>
      <c r="KU217" s="37"/>
      <c r="KV217" s="37"/>
      <c r="KW217" s="37"/>
      <c r="KX217" s="37"/>
      <c r="KY217" s="37"/>
      <c r="KZ217" s="37"/>
      <c r="LA217" s="37"/>
      <c r="LB217" s="37"/>
      <c r="LC217" s="37"/>
      <c r="LD217" s="37"/>
      <c r="LE217" s="37"/>
      <c r="LF217" s="37"/>
      <c r="LG217" s="37"/>
      <c r="LH217" s="37"/>
      <c r="LI217" s="37"/>
      <c r="LJ217" s="37"/>
      <c r="LK217" s="37"/>
      <c r="LL217" s="37"/>
      <c r="LM217" s="37"/>
      <c r="LN217" s="37"/>
      <c r="LO217" s="37"/>
      <c r="LP217" s="37"/>
      <c r="LQ217" s="37"/>
      <c r="LR217" s="37"/>
      <c r="LS217" s="37"/>
      <c r="LT217" s="37"/>
      <c r="LU217" s="37"/>
      <c r="LV217" s="37"/>
      <c r="LW217" s="37"/>
      <c r="LX217" s="37"/>
      <c r="LY217" s="37"/>
      <c r="LZ217" s="37"/>
      <c r="MA217" s="37"/>
      <c r="MB217" s="37"/>
      <c r="MC217" s="37"/>
      <c r="MD217" s="37"/>
      <c r="ME217" s="37"/>
      <c r="MF217" s="37"/>
      <c r="MG217" s="37"/>
      <c r="MH217" s="37"/>
      <c r="MI217" s="37"/>
      <c r="MJ217" s="37"/>
      <c r="MK217" s="37"/>
      <c r="ML217" s="37"/>
      <c r="MM217" s="37"/>
      <c r="MN217" s="37"/>
      <c r="MO217" s="37"/>
      <c r="MP217" s="37"/>
      <c r="MQ217" s="37"/>
      <c r="MR217" s="37"/>
      <c r="MS217" s="37"/>
      <c r="MT217" s="37"/>
      <c r="MU217" s="37"/>
      <c r="MV217" s="37"/>
      <c r="MW217" s="37"/>
      <c r="MX217" s="37"/>
      <c r="MY217" s="37"/>
      <c r="MZ217" s="37"/>
      <c r="NA217" s="37"/>
      <c r="NB217" s="37"/>
      <c r="NC217" s="37"/>
      <c r="ND217" s="37"/>
      <c r="NE217" s="37"/>
      <c r="NF217" s="37"/>
      <c r="NG217" s="37"/>
      <c r="NH217" s="37"/>
      <c r="NI217" s="37"/>
      <c r="NJ217" s="37"/>
      <c r="NK217" s="37"/>
      <c r="NL217" s="37"/>
      <c r="NM217" s="37"/>
      <c r="NN217" s="37"/>
      <c r="NO217" s="37"/>
      <c r="NP217" s="37"/>
      <c r="NQ217" s="37"/>
      <c r="NR217" s="37"/>
    </row>
    <row r="218" spans="1:382" s="39" customFormat="1" ht="12.75" hidden="1" customHeight="1" x14ac:dyDescent="0.3">
      <c r="A218" s="2" t="s">
        <v>59</v>
      </c>
      <c r="B218" s="74" t="s">
        <v>14</v>
      </c>
      <c r="C218" s="75"/>
      <c r="D218" s="75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76"/>
      <c r="AW218" s="76"/>
      <c r="AX218" s="76"/>
      <c r="AY218" s="76"/>
      <c r="AZ218" s="76"/>
      <c r="BA218" s="76"/>
      <c r="BB218" s="76"/>
      <c r="BC218" s="76"/>
      <c r="BD218" s="76"/>
      <c r="BE218" s="76"/>
      <c r="BF218" s="76"/>
      <c r="BG218" s="76"/>
      <c r="BH218" s="76"/>
      <c r="BI218" s="76"/>
      <c r="BJ218" s="76"/>
      <c r="BK218" s="76"/>
      <c r="BL218" s="76"/>
      <c r="BM218" s="76"/>
      <c r="BN218" s="76"/>
      <c r="BO218" s="76"/>
      <c r="BP218" s="76"/>
      <c r="BQ218" s="76"/>
      <c r="BR218" s="76"/>
      <c r="BS218" s="76"/>
      <c r="BT218" s="76"/>
      <c r="BU218" s="76"/>
      <c r="BV218" s="76"/>
      <c r="BW218" s="76"/>
      <c r="BX218" s="76"/>
      <c r="BY218" s="76"/>
      <c r="BZ218" s="76"/>
      <c r="CA218" s="76"/>
      <c r="CB218" s="76"/>
      <c r="CC218" s="76"/>
      <c r="CD218" s="76"/>
      <c r="CE218" s="76"/>
      <c r="CF218" s="76"/>
      <c r="CG218" s="76"/>
      <c r="CH218" s="76"/>
      <c r="CI218" s="76"/>
      <c r="CJ218" s="76"/>
      <c r="CK218" s="76"/>
      <c r="CL218" s="76"/>
      <c r="CM218" s="76"/>
      <c r="CN218" s="76"/>
      <c r="CO218" s="76"/>
      <c r="CP218" s="76"/>
      <c r="CQ218" s="76"/>
      <c r="CR218" s="76"/>
      <c r="CS218" s="76"/>
      <c r="CT218" s="76"/>
      <c r="CU218" s="76"/>
      <c r="CV218" s="76"/>
      <c r="CW218" s="76"/>
      <c r="CX218" s="76"/>
      <c r="CY218" s="76"/>
      <c r="CZ218" s="76"/>
      <c r="DA218" s="76"/>
      <c r="DB218" s="76"/>
      <c r="DC218" s="76"/>
      <c r="DD218" s="76"/>
      <c r="DE218" s="76"/>
      <c r="DF218" s="76"/>
      <c r="DG218" s="76"/>
      <c r="DH218" s="76"/>
      <c r="DI218" s="76"/>
      <c r="DJ218" s="76"/>
      <c r="DK218" s="76"/>
      <c r="DL218" s="76"/>
      <c r="DM218" s="76"/>
      <c r="DN218" s="76"/>
      <c r="DO218" s="76"/>
      <c r="DP218" s="76"/>
      <c r="DQ218" s="76"/>
      <c r="DR218" s="76"/>
      <c r="DS218" s="76"/>
      <c r="DT218" s="76"/>
      <c r="DU218" s="76"/>
      <c r="DV218" s="76"/>
      <c r="DW218" s="76"/>
      <c r="DX218" s="76"/>
      <c r="DY218" s="76"/>
      <c r="DZ218" s="76"/>
      <c r="EA218" s="76"/>
      <c r="EB218" s="76"/>
      <c r="EC218" s="76"/>
      <c r="ED218" s="76"/>
      <c r="EE218" s="76"/>
      <c r="EF218" s="76"/>
      <c r="EG218" s="76"/>
      <c r="EH218" s="76"/>
      <c r="EI218" s="76"/>
      <c r="EJ218" s="76"/>
      <c r="EK218" s="76"/>
      <c r="EL218" s="76"/>
      <c r="EM218" s="76"/>
      <c r="EN218" s="76"/>
      <c r="EO218" s="76"/>
      <c r="EP218" s="76"/>
      <c r="EQ218" s="76"/>
      <c r="ER218" s="76"/>
      <c r="ES218" s="76"/>
      <c r="ET218" s="76"/>
      <c r="EU218" s="76"/>
      <c r="EV218" s="76"/>
      <c r="EW218" s="76"/>
      <c r="EX218" s="76"/>
      <c r="EY218" s="76"/>
      <c r="EZ218" s="76"/>
      <c r="FA218" s="76"/>
      <c r="FB218" s="76"/>
      <c r="FC218" s="76"/>
      <c r="FD218" s="76"/>
      <c r="FE218" s="76"/>
      <c r="FF218" s="76"/>
      <c r="FG218" s="76"/>
      <c r="FH218" s="76"/>
      <c r="FI218" s="76"/>
      <c r="FJ218" s="76"/>
      <c r="FK218" s="76"/>
      <c r="FL218" s="76"/>
      <c r="FM218" s="76"/>
      <c r="FN218" s="76"/>
      <c r="FO218" s="76"/>
      <c r="FP218" s="76"/>
      <c r="FQ218" s="76"/>
      <c r="FR218" s="76"/>
      <c r="FS218" s="76"/>
      <c r="FT218" s="76"/>
      <c r="FU218" s="76"/>
      <c r="FV218" s="76"/>
      <c r="FW218" s="76"/>
      <c r="FX218" s="76"/>
      <c r="FY218" s="76"/>
      <c r="FZ218" s="76"/>
      <c r="GA218" s="76"/>
      <c r="GB218" s="76"/>
      <c r="GC218" s="76"/>
      <c r="GD218" s="76"/>
      <c r="GE218" s="76"/>
      <c r="GF218" s="76"/>
      <c r="GG218" s="76"/>
      <c r="GH218" s="76"/>
      <c r="GI218" s="76"/>
      <c r="GJ218" s="76"/>
      <c r="GK218" s="76"/>
      <c r="GL218" s="76"/>
      <c r="GM218" s="76"/>
      <c r="GN218" s="76"/>
      <c r="GO218" s="76"/>
      <c r="GP218" s="76"/>
      <c r="GQ218" s="76"/>
      <c r="GR218" s="76"/>
      <c r="GS218" s="76"/>
      <c r="GT218" s="76"/>
      <c r="GU218" s="76"/>
      <c r="GV218" s="76"/>
      <c r="GW218" s="76"/>
      <c r="GX218" s="76"/>
      <c r="GY218" s="76"/>
      <c r="GZ218" s="76"/>
      <c r="HA218" s="76"/>
      <c r="HB218" s="76"/>
      <c r="HC218" s="76"/>
      <c r="HD218" s="76"/>
      <c r="HE218" s="76"/>
      <c r="HF218" s="76"/>
      <c r="HG218" s="76"/>
      <c r="HH218" s="76"/>
      <c r="HI218" s="76"/>
      <c r="HJ218" s="76"/>
      <c r="HK218" s="76"/>
      <c r="HL218" s="76"/>
      <c r="HM218" s="76"/>
      <c r="HN218" s="76"/>
      <c r="HO218" s="76"/>
      <c r="HP218" s="76"/>
      <c r="HQ218" s="76"/>
      <c r="HR218" s="76"/>
      <c r="HS218" s="76"/>
      <c r="HT218" s="76"/>
      <c r="HU218" s="76"/>
      <c r="HV218" s="76"/>
      <c r="HW218" s="76"/>
      <c r="HX218" s="76"/>
      <c r="HY218" s="76"/>
      <c r="HZ218" s="76"/>
      <c r="IA218" s="76"/>
      <c r="IB218" s="76"/>
      <c r="IC218" s="76"/>
      <c r="ID218" s="76"/>
      <c r="IE218" s="76"/>
      <c r="IF218" s="76"/>
      <c r="IG218" s="76"/>
      <c r="IH218" s="76"/>
      <c r="II218" s="76"/>
      <c r="IJ218" s="76"/>
      <c r="IK218" s="76"/>
      <c r="IL218" s="76"/>
      <c r="IM218" s="76"/>
      <c r="IN218" s="76"/>
      <c r="IO218" s="76"/>
      <c r="IP218" s="76"/>
      <c r="IQ218" s="76"/>
      <c r="IR218" s="76"/>
      <c r="IS218" s="76"/>
      <c r="IT218" s="76"/>
      <c r="IU218" s="76"/>
      <c r="IV218" s="76"/>
      <c r="IW218" s="76"/>
      <c r="IX218" s="76"/>
      <c r="IY218" s="76"/>
      <c r="IZ218" s="76"/>
      <c r="JA218" s="76"/>
      <c r="JB218" s="76"/>
      <c r="JC218" s="76"/>
      <c r="JD218" s="76"/>
      <c r="JE218" s="76"/>
      <c r="JF218" s="76"/>
      <c r="JG218" s="76"/>
      <c r="JH218" s="76"/>
      <c r="JI218" s="76"/>
      <c r="JJ218" s="76"/>
      <c r="JK218" s="76"/>
      <c r="JL218" s="76"/>
      <c r="JM218" s="76"/>
      <c r="JN218" s="76"/>
      <c r="JO218" s="76"/>
      <c r="JP218" s="76"/>
      <c r="JQ218" s="76"/>
      <c r="JR218" s="76"/>
      <c r="JS218" s="76"/>
      <c r="JT218" s="76"/>
      <c r="JU218" s="76"/>
      <c r="JV218" s="76"/>
      <c r="JW218" s="76"/>
      <c r="JX218" s="76"/>
      <c r="JY218" s="76"/>
      <c r="JZ218" s="76"/>
      <c r="KA218" s="76"/>
      <c r="KB218" s="76"/>
      <c r="KC218" s="76"/>
      <c r="KD218" s="76"/>
      <c r="KE218" s="76"/>
      <c r="KF218" s="76"/>
      <c r="KG218" s="76"/>
      <c r="KH218" s="76"/>
      <c r="KI218" s="76"/>
      <c r="KJ218" s="76"/>
      <c r="KK218" s="76"/>
      <c r="KL218" s="76"/>
      <c r="KM218" s="76"/>
      <c r="KN218" s="76"/>
      <c r="KO218" s="76"/>
      <c r="KP218" s="76"/>
      <c r="KQ218" s="76"/>
      <c r="KR218" s="76"/>
      <c r="KS218" s="76"/>
      <c r="KT218" s="76"/>
      <c r="KU218" s="76"/>
      <c r="KV218" s="76"/>
      <c r="KW218" s="76"/>
      <c r="KX218" s="76"/>
      <c r="KY218" s="76"/>
      <c r="KZ218" s="76"/>
      <c r="LA218" s="76"/>
      <c r="LB218" s="76"/>
      <c r="LC218" s="76"/>
      <c r="LD218" s="76"/>
      <c r="LE218" s="76"/>
      <c r="LF218" s="76"/>
      <c r="LG218" s="76"/>
      <c r="LH218" s="76"/>
      <c r="LI218" s="76"/>
      <c r="LJ218" s="76"/>
      <c r="LK218" s="76"/>
      <c r="LL218" s="76"/>
      <c r="LM218" s="76"/>
      <c r="LN218" s="76"/>
      <c r="LO218" s="76"/>
      <c r="LP218" s="76"/>
      <c r="LQ218" s="76"/>
      <c r="LR218" s="76"/>
      <c r="LS218" s="76"/>
      <c r="LT218" s="76"/>
      <c r="LU218" s="76"/>
      <c r="LV218" s="76"/>
      <c r="LW218" s="76"/>
      <c r="LX218" s="76"/>
      <c r="LY218" s="76"/>
      <c r="LZ218" s="76"/>
      <c r="MA218" s="76"/>
      <c r="MB218" s="76"/>
      <c r="MC218" s="76"/>
      <c r="MD218" s="76"/>
      <c r="ME218" s="76"/>
      <c r="MF218" s="76"/>
      <c r="MG218" s="76"/>
      <c r="MH218" s="76"/>
      <c r="MI218" s="76"/>
      <c r="MJ218" s="76"/>
      <c r="MK218" s="76"/>
      <c r="ML218" s="76"/>
      <c r="MM218" s="76"/>
      <c r="MN218" s="76"/>
      <c r="MO218" s="76"/>
      <c r="MP218" s="76"/>
      <c r="MQ218" s="76"/>
      <c r="MR218" s="76"/>
      <c r="MS218" s="76"/>
      <c r="MT218" s="76"/>
      <c r="MU218" s="76"/>
      <c r="MV218" s="76"/>
      <c r="MW218" s="76"/>
      <c r="MX218" s="76"/>
      <c r="MY218" s="76"/>
      <c r="MZ218" s="76"/>
      <c r="NA218" s="76"/>
      <c r="NB218" s="76"/>
      <c r="NC218" s="76"/>
      <c r="ND218" s="76"/>
      <c r="NE218" s="76"/>
      <c r="NF218" s="76"/>
      <c r="NG218" s="76"/>
      <c r="NH218" s="76"/>
      <c r="NI218" s="76"/>
      <c r="NJ218" s="76"/>
      <c r="NK218" s="76"/>
      <c r="NL218" s="76"/>
      <c r="NM218" s="76"/>
      <c r="NN218" s="76"/>
      <c r="NO218" s="76"/>
      <c r="NP218" s="76"/>
      <c r="NQ218" s="76"/>
      <c r="NR218" s="76"/>
    </row>
    <row r="219" spans="1:382" s="82" customFormat="1" ht="12" customHeight="1" thickBot="1" x14ac:dyDescent="0.35">
      <c r="A219" s="77" t="s">
        <v>59</v>
      </c>
      <c r="B219" s="78" t="s">
        <v>60</v>
      </c>
      <c r="C219" s="79"/>
      <c r="D219" s="79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80"/>
      <c r="AB219" s="80"/>
      <c r="AC219" s="80"/>
      <c r="AD219" s="80"/>
      <c r="AE219" s="80"/>
      <c r="AF219" s="80"/>
      <c r="AG219" s="80"/>
      <c r="AH219" s="80"/>
      <c r="AI219" s="80"/>
      <c r="AJ219" s="80"/>
      <c r="AK219" s="80"/>
      <c r="AL219" s="80"/>
      <c r="AM219" s="80"/>
      <c r="AN219" s="80"/>
      <c r="AO219" s="80"/>
      <c r="AP219" s="80"/>
      <c r="AQ219" s="80"/>
      <c r="AR219" s="80"/>
      <c r="AS219" s="80"/>
      <c r="AT219" s="80"/>
      <c r="AU219" s="80"/>
      <c r="AV219" s="80"/>
      <c r="AW219" s="80"/>
      <c r="AX219" s="80"/>
      <c r="AY219" s="80"/>
      <c r="AZ219" s="80"/>
      <c r="BA219" s="80"/>
      <c r="BB219" s="80"/>
      <c r="BC219" s="80"/>
      <c r="BD219" s="80"/>
      <c r="BE219" s="80"/>
      <c r="BF219" s="80"/>
      <c r="BG219" s="80"/>
      <c r="BH219" s="80"/>
      <c r="BI219" s="80"/>
      <c r="BJ219" s="80"/>
      <c r="BK219" s="80"/>
      <c r="BL219" s="80"/>
      <c r="BM219" s="80"/>
      <c r="BN219" s="80"/>
      <c r="BO219" s="80"/>
      <c r="BP219" s="80"/>
      <c r="BQ219" s="80"/>
      <c r="BR219" s="80"/>
      <c r="BS219" s="80"/>
      <c r="BT219" s="80"/>
      <c r="BU219" s="80"/>
      <c r="BV219" s="80"/>
      <c r="BW219" s="80"/>
      <c r="BX219" s="80"/>
      <c r="BY219" s="80"/>
      <c r="BZ219" s="80"/>
      <c r="CA219" s="80"/>
      <c r="CB219" s="80"/>
      <c r="CC219" s="80"/>
      <c r="CD219" s="80"/>
      <c r="CE219" s="80"/>
      <c r="CF219" s="80"/>
      <c r="CG219" s="80"/>
      <c r="CH219" s="80"/>
      <c r="CI219" s="80"/>
      <c r="CJ219" s="80"/>
      <c r="CK219" s="80"/>
      <c r="CL219" s="80"/>
      <c r="CM219" s="80"/>
      <c r="CN219" s="80"/>
      <c r="CO219" s="80"/>
      <c r="CP219" s="80"/>
      <c r="CQ219" s="80"/>
      <c r="CR219" s="80"/>
      <c r="CS219" s="80"/>
      <c r="CT219" s="80"/>
      <c r="CU219" s="80"/>
      <c r="CV219" s="80"/>
      <c r="CW219" s="80"/>
      <c r="CX219" s="80"/>
      <c r="CY219" s="80"/>
      <c r="CZ219" s="80"/>
      <c r="DA219" s="80"/>
      <c r="DB219" s="80"/>
      <c r="DC219" s="80"/>
      <c r="DD219" s="80"/>
      <c r="DE219" s="80"/>
      <c r="DF219" s="80"/>
      <c r="DG219" s="80"/>
      <c r="DH219" s="80"/>
      <c r="DI219" s="80"/>
      <c r="DJ219" s="80"/>
      <c r="DK219" s="80" t="s">
        <v>61</v>
      </c>
      <c r="DL219" s="80" t="s">
        <v>61</v>
      </c>
      <c r="DM219" s="80" t="s">
        <v>61</v>
      </c>
      <c r="DN219" s="80" t="s">
        <v>61</v>
      </c>
      <c r="DO219" s="80" t="s">
        <v>61</v>
      </c>
      <c r="DP219" s="80" t="s">
        <v>61</v>
      </c>
      <c r="DQ219" s="80" t="s">
        <v>61</v>
      </c>
      <c r="DR219" s="80" t="s">
        <v>61</v>
      </c>
      <c r="DS219" s="80" t="s">
        <v>61</v>
      </c>
      <c r="DT219" s="80"/>
      <c r="DU219" s="80"/>
      <c r="DV219" s="80"/>
      <c r="DW219" s="80"/>
      <c r="DX219" s="80"/>
      <c r="DY219" s="80"/>
      <c r="DZ219" s="80"/>
      <c r="EA219" s="80"/>
      <c r="EB219" s="80"/>
      <c r="EC219" s="80"/>
      <c r="ED219" s="80"/>
      <c r="EE219" s="80"/>
      <c r="EF219" s="80"/>
      <c r="EG219" s="80"/>
      <c r="EH219" s="80"/>
      <c r="EI219" s="80"/>
      <c r="EJ219" s="80"/>
      <c r="EK219" s="80"/>
      <c r="EL219" s="80"/>
      <c r="EM219" s="80"/>
      <c r="EN219" s="80"/>
      <c r="EO219" s="80"/>
      <c r="EP219" s="80"/>
      <c r="EQ219" s="80"/>
      <c r="ER219" s="80"/>
      <c r="ES219" s="80"/>
      <c r="ET219" s="80"/>
      <c r="EU219" s="80"/>
      <c r="EV219" s="80"/>
      <c r="EW219" s="80"/>
      <c r="EX219" s="80"/>
      <c r="EY219" s="80"/>
      <c r="EZ219" s="80"/>
      <c r="FA219" s="80"/>
      <c r="FB219" s="80"/>
      <c r="FC219" s="80"/>
      <c r="FD219" s="80"/>
      <c r="FE219" s="80"/>
      <c r="FF219" s="80"/>
      <c r="FG219" s="80"/>
      <c r="FH219" s="80"/>
      <c r="FI219" s="80"/>
      <c r="FJ219" s="80"/>
      <c r="FK219" s="80"/>
      <c r="FL219" s="80"/>
      <c r="FM219" s="80"/>
      <c r="FN219" s="80"/>
      <c r="FO219" s="80"/>
      <c r="FP219" s="80"/>
      <c r="FQ219" s="80"/>
      <c r="FR219" s="80"/>
      <c r="FS219" s="80"/>
      <c r="FT219" s="80"/>
      <c r="FU219" s="80"/>
      <c r="FV219" s="80"/>
      <c r="FW219" s="80"/>
      <c r="FX219" s="80"/>
      <c r="FY219" s="80"/>
      <c r="FZ219" s="80"/>
      <c r="GA219" s="80"/>
      <c r="GB219" s="80"/>
      <c r="GC219" s="80"/>
      <c r="GD219" s="80"/>
      <c r="GE219" s="80"/>
      <c r="GF219" s="80"/>
      <c r="GG219" s="80"/>
      <c r="GH219" s="80"/>
      <c r="GI219" s="80"/>
      <c r="GJ219" s="80" t="s">
        <v>61</v>
      </c>
      <c r="GK219" s="80" t="s">
        <v>61</v>
      </c>
      <c r="GL219" s="80" t="s">
        <v>61</v>
      </c>
      <c r="GM219" s="80" t="s">
        <v>61</v>
      </c>
      <c r="GN219" s="80" t="s">
        <v>61</v>
      </c>
      <c r="GO219" s="80" t="s">
        <v>61</v>
      </c>
      <c r="GP219" s="80" t="s">
        <v>61</v>
      </c>
      <c r="GQ219" s="80" t="s">
        <v>61</v>
      </c>
      <c r="GR219" s="80" t="s">
        <v>61</v>
      </c>
      <c r="GS219" s="80" t="s">
        <v>61</v>
      </c>
      <c r="GT219" s="80" t="s">
        <v>61</v>
      </c>
      <c r="GU219" s="80" t="s">
        <v>61</v>
      </c>
      <c r="GV219" s="80" t="s">
        <v>61</v>
      </c>
      <c r="GW219" s="80" t="s">
        <v>61</v>
      </c>
      <c r="GX219" s="80" t="s">
        <v>61</v>
      </c>
      <c r="GY219" s="80" t="s">
        <v>61</v>
      </c>
      <c r="GZ219" s="80"/>
      <c r="HA219" s="80"/>
      <c r="HB219" s="80"/>
      <c r="HC219" s="80"/>
      <c r="HD219" s="80"/>
      <c r="HE219" s="80"/>
      <c r="HF219" s="80"/>
      <c r="HG219" s="80"/>
      <c r="HH219" s="80"/>
      <c r="HI219" s="80"/>
      <c r="HJ219" s="80"/>
      <c r="HK219" s="80"/>
      <c r="HL219" s="80"/>
      <c r="HM219" s="80"/>
      <c r="HN219" s="80"/>
      <c r="HO219" s="80"/>
      <c r="HP219" s="80"/>
      <c r="HQ219" s="80"/>
      <c r="HR219" s="80"/>
      <c r="HS219" s="80"/>
      <c r="HT219" s="80"/>
      <c r="HU219" s="80"/>
      <c r="HV219" s="80"/>
      <c r="HW219" s="80"/>
      <c r="HX219" s="80"/>
      <c r="HY219" s="80"/>
      <c r="HZ219" s="80"/>
      <c r="IA219" s="80"/>
      <c r="IB219" s="80"/>
      <c r="IC219" s="80"/>
      <c r="ID219" s="80"/>
      <c r="IE219" s="80"/>
      <c r="IF219" s="80"/>
      <c r="IG219" s="80"/>
      <c r="IH219" s="80"/>
      <c r="II219" s="80"/>
      <c r="IJ219" s="80"/>
      <c r="IK219" s="80"/>
      <c r="IL219" s="80"/>
      <c r="IM219" s="80"/>
      <c r="IN219" s="80"/>
      <c r="IO219" s="80"/>
      <c r="IP219" s="80"/>
      <c r="IQ219" s="80"/>
      <c r="IR219" s="80"/>
      <c r="IS219" s="80"/>
      <c r="IT219" s="80"/>
      <c r="IU219" s="80"/>
      <c r="IV219" s="80"/>
      <c r="IW219" s="80"/>
      <c r="IX219" s="80"/>
      <c r="IY219" s="80"/>
      <c r="IZ219" s="80"/>
      <c r="JA219" s="80"/>
      <c r="JB219" s="80"/>
      <c r="JC219" s="80"/>
      <c r="JD219" s="80"/>
      <c r="JE219" s="80"/>
      <c r="JF219" s="80"/>
      <c r="JG219" s="80"/>
      <c r="JH219" s="80"/>
      <c r="JI219" s="80"/>
      <c r="JJ219" s="80"/>
      <c r="JK219" s="80"/>
      <c r="JL219" s="80"/>
      <c r="JM219" s="80"/>
      <c r="JN219" s="80"/>
      <c r="JO219" s="80"/>
      <c r="JP219" s="80"/>
      <c r="JQ219" s="80"/>
      <c r="JR219" s="80"/>
      <c r="JS219" s="80"/>
      <c r="JT219" s="80"/>
      <c r="JU219" s="80"/>
      <c r="JV219" s="80"/>
      <c r="JW219" s="80"/>
      <c r="JX219" s="80"/>
      <c r="JY219" s="80"/>
      <c r="JZ219" s="80"/>
      <c r="KA219" s="80"/>
      <c r="KB219" s="80"/>
      <c r="KC219" s="80"/>
      <c r="KD219" s="80"/>
      <c r="KE219" s="80"/>
      <c r="KF219" s="80"/>
      <c r="KG219" s="80"/>
      <c r="KH219" s="80"/>
      <c r="KI219" s="80"/>
      <c r="KJ219" s="80"/>
      <c r="KK219" s="80"/>
      <c r="KL219" s="80"/>
      <c r="KM219" s="80"/>
      <c r="KN219" s="80"/>
      <c r="KO219" s="80"/>
      <c r="KP219" s="80"/>
      <c r="KQ219" s="80"/>
      <c r="KR219" s="80"/>
      <c r="KS219" s="80"/>
      <c r="KT219" s="80"/>
      <c r="KU219" s="80"/>
      <c r="KV219" s="80"/>
      <c r="KW219" s="80"/>
      <c r="KX219" s="80"/>
      <c r="KY219" s="80"/>
      <c r="KZ219" s="80"/>
      <c r="LA219" s="80"/>
      <c r="LB219" s="80"/>
      <c r="LC219" s="80"/>
      <c r="LD219" s="80"/>
      <c r="LE219" s="80"/>
      <c r="LF219" s="80"/>
      <c r="LG219" s="80"/>
      <c r="LH219" s="80"/>
      <c r="LI219" s="80"/>
      <c r="LJ219" s="80"/>
      <c r="LK219" s="80"/>
      <c r="LL219" s="80"/>
      <c r="LM219" s="80"/>
      <c r="LN219" s="80"/>
      <c r="LO219" s="80"/>
      <c r="LP219" s="80"/>
      <c r="LQ219" s="80"/>
      <c r="LR219" s="80"/>
      <c r="LS219" s="80"/>
      <c r="LT219" s="80"/>
      <c r="LU219" s="80"/>
      <c r="LV219" s="80"/>
      <c r="LW219" s="80"/>
      <c r="LX219" s="80"/>
      <c r="LY219" s="80"/>
      <c r="LZ219" s="80"/>
      <c r="MA219" s="80"/>
      <c r="MB219" s="80"/>
      <c r="MC219" s="80"/>
      <c r="MD219" s="80"/>
      <c r="ME219" s="80"/>
      <c r="MF219" s="80"/>
      <c r="MG219" s="80"/>
      <c r="MH219" s="80"/>
      <c r="MI219" s="80"/>
      <c r="MJ219" s="80"/>
      <c r="MK219" s="80"/>
      <c r="ML219" s="80"/>
      <c r="MM219" s="80"/>
      <c r="MN219" s="80"/>
      <c r="MO219" s="80"/>
      <c r="MP219" s="80"/>
      <c r="MQ219" s="80"/>
      <c r="MR219" s="80"/>
      <c r="MS219" s="80"/>
      <c r="MT219" s="80"/>
      <c r="MU219" s="80"/>
      <c r="MV219" s="80"/>
      <c r="MW219" s="80"/>
      <c r="MX219" s="80"/>
      <c r="MY219" s="80"/>
      <c r="MZ219" s="80"/>
      <c r="NA219" s="80"/>
      <c r="NB219" s="80"/>
      <c r="NC219" s="80"/>
      <c r="ND219" s="80"/>
      <c r="NE219" s="80"/>
      <c r="NF219" s="81"/>
      <c r="NG219" s="80"/>
      <c r="NH219" s="80"/>
      <c r="NI219" s="80"/>
      <c r="NJ219" s="80"/>
      <c r="NK219" s="80"/>
      <c r="NL219" s="80"/>
      <c r="NM219" s="80"/>
      <c r="NN219" s="80"/>
      <c r="NO219" s="80"/>
      <c r="NP219" s="80"/>
      <c r="NQ219" s="80"/>
      <c r="NR219" s="80"/>
    </row>
    <row r="220" spans="1:382" s="8" customFormat="1" ht="18.75" hidden="1" customHeight="1" x14ac:dyDescent="0.3">
      <c r="A220" s="6"/>
      <c r="E220" s="83">
        <f t="shared" ref="E220:BP220" si="644">E55</f>
        <v>43458</v>
      </c>
      <c r="F220" s="83">
        <f t="shared" si="644"/>
        <v>43459</v>
      </c>
      <c r="G220" s="83">
        <f t="shared" si="644"/>
        <v>43460</v>
      </c>
      <c r="H220" s="83">
        <f t="shared" si="644"/>
        <v>43461</v>
      </c>
      <c r="I220" s="83">
        <f t="shared" si="644"/>
        <v>43462</v>
      </c>
      <c r="J220" s="84">
        <f t="shared" si="644"/>
        <v>43463</v>
      </c>
      <c r="K220" s="84">
        <f t="shared" si="644"/>
        <v>43464</v>
      </c>
      <c r="L220" s="83">
        <f t="shared" si="644"/>
        <v>43465</v>
      </c>
      <c r="M220" s="83">
        <f t="shared" si="644"/>
        <v>43466</v>
      </c>
      <c r="N220" s="83">
        <f t="shared" si="644"/>
        <v>43467</v>
      </c>
      <c r="O220" s="83">
        <f t="shared" si="644"/>
        <v>43468</v>
      </c>
      <c r="P220" s="83">
        <f t="shared" si="644"/>
        <v>43469</v>
      </c>
      <c r="Q220" s="84">
        <f t="shared" si="644"/>
        <v>43470</v>
      </c>
      <c r="R220" s="84">
        <f t="shared" si="644"/>
        <v>43471</v>
      </c>
      <c r="S220" s="83">
        <f t="shared" si="644"/>
        <v>43472</v>
      </c>
      <c r="T220" s="83">
        <f t="shared" si="644"/>
        <v>43473</v>
      </c>
      <c r="U220" s="83">
        <f t="shared" si="644"/>
        <v>43474</v>
      </c>
      <c r="V220" s="83">
        <f t="shared" si="644"/>
        <v>43475</v>
      </c>
      <c r="W220" s="83">
        <f t="shared" si="644"/>
        <v>43476</v>
      </c>
      <c r="X220" s="84">
        <f t="shared" si="644"/>
        <v>43477</v>
      </c>
      <c r="Y220" s="84">
        <f t="shared" si="644"/>
        <v>43478</v>
      </c>
      <c r="Z220" s="83">
        <f t="shared" si="644"/>
        <v>43479</v>
      </c>
      <c r="AA220" s="83">
        <f t="shared" si="644"/>
        <v>43480</v>
      </c>
      <c r="AB220" s="83">
        <f t="shared" si="644"/>
        <v>43481</v>
      </c>
      <c r="AC220" s="83">
        <f t="shared" si="644"/>
        <v>43482</v>
      </c>
      <c r="AD220" s="83">
        <f t="shared" si="644"/>
        <v>43483</v>
      </c>
      <c r="AE220" s="84">
        <f t="shared" si="644"/>
        <v>43484</v>
      </c>
      <c r="AF220" s="84">
        <f t="shared" si="644"/>
        <v>43485</v>
      </c>
      <c r="AG220" s="83">
        <f t="shared" si="644"/>
        <v>43486</v>
      </c>
      <c r="AH220" s="83">
        <f t="shared" si="644"/>
        <v>43487</v>
      </c>
      <c r="AI220" s="83">
        <f t="shared" si="644"/>
        <v>43488</v>
      </c>
      <c r="AJ220" s="83">
        <f t="shared" si="644"/>
        <v>43489</v>
      </c>
      <c r="AK220" s="83">
        <f t="shared" si="644"/>
        <v>43490</v>
      </c>
      <c r="AL220" s="84">
        <f t="shared" si="644"/>
        <v>43491</v>
      </c>
      <c r="AM220" s="84">
        <f t="shared" si="644"/>
        <v>43492</v>
      </c>
      <c r="AN220" s="83">
        <f t="shared" si="644"/>
        <v>43493</v>
      </c>
      <c r="AO220" s="83">
        <f t="shared" si="644"/>
        <v>43494</v>
      </c>
      <c r="AP220" s="83">
        <f t="shared" si="644"/>
        <v>43495</v>
      </c>
      <c r="AQ220" s="83">
        <f t="shared" si="644"/>
        <v>43496</v>
      </c>
      <c r="AR220" s="83">
        <f t="shared" si="644"/>
        <v>43497</v>
      </c>
      <c r="AS220" s="84">
        <f t="shared" si="644"/>
        <v>43498</v>
      </c>
      <c r="AT220" s="84">
        <f t="shared" si="644"/>
        <v>43499</v>
      </c>
      <c r="AU220" s="83">
        <f t="shared" si="644"/>
        <v>43500</v>
      </c>
      <c r="AV220" s="83">
        <f t="shared" si="644"/>
        <v>43501</v>
      </c>
      <c r="AW220" s="83">
        <f t="shared" si="644"/>
        <v>43502</v>
      </c>
      <c r="AX220" s="83">
        <f t="shared" si="644"/>
        <v>43503</v>
      </c>
      <c r="AY220" s="83">
        <f t="shared" si="644"/>
        <v>43504</v>
      </c>
      <c r="AZ220" s="84">
        <f t="shared" si="644"/>
        <v>43505</v>
      </c>
      <c r="BA220" s="84">
        <f t="shared" si="644"/>
        <v>43506</v>
      </c>
      <c r="BB220" s="83">
        <f t="shared" si="644"/>
        <v>43507</v>
      </c>
      <c r="BC220" s="83">
        <f t="shared" si="644"/>
        <v>43508</v>
      </c>
      <c r="BD220" s="83">
        <f t="shared" si="644"/>
        <v>43509</v>
      </c>
      <c r="BE220" s="83">
        <f t="shared" si="644"/>
        <v>43510</v>
      </c>
      <c r="BF220" s="83">
        <f t="shared" si="644"/>
        <v>43511</v>
      </c>
      <c r="BG220" s="84">
        <f t="shared" si="644"/>
        <v>43512</v>
      </c>
      <c r="BH220" s="84">
        <f t="shared" si="644"/>
        <v>43513</v>
      </c>
      <c r="BI220" s="83">
        <f t="shared" si="644"/>
        <v>43514</v>
      </c>
      <c r="BJ220" s="83">
        <f t="shared" si="644"/>
        <v>43515</v>
      </c>
      <c r="BK220" s="83">
        <f t="shared" si="644"/>
        <v>43516</v>
      </c>
      <c r="BL220" s="83">
        <f t="shared" si="644"/>
        <v>43517</v>
      </c>
      <c r="BM220" s="83">
        <f t="shared" si="644"/>
        <v>43518</v>
      </c>
      <c r="BN220" s="84">
        <f t="shared" si="644"/>
        <v>43519</v>
      </c>
      <c r="BO220" s="84">
        <f t="shared" si="644"/>
        <v>43520</v>
      </c>
      <c r="BP220" s="83">
        <f t="shared" si="644"/>
        <v>43521</v>
      </c>
      <c r="BQ220" s="83">
        <f t="shared" ref="BQ220:EB220" si="645">BQ55</f>
        <v>43522</v>
      </c>
      <c r="BR220" s="83">
        <f t="shared" si="645"/>
        <v>43523</v>
      </c>
      <c r="BS220" s="83">
        <f t="shared" si="645"/>
        <v>43524</v>
      </c>
      <c r="BT220" s="83">
        <f t="shared" si="645"/>
        <v>43525</v>
      </c>
      <c r="BU220" s="84">
        <f t="shared" si="645"/>
        <v>43526</v>
      </c>
      <c r="BV220" s="84">
        <f t="shared" si="645"/>
        <v>43527</v>
      </c>
      <c r="BW220" s="83">
        <f t="shared" si="645"/>
        <v>43528</v>
      </c>
      <c r="BX220" s="83">
        <f t="shared" si="645"/>
        <v>43529</v>
      </c>
      <c r="BY220" s="83">
        <f t="shared" si="645"/>
        <v>43530</v>
      </c>
      <c r="BZ220" s="83">
        <f t="shared" si="645"/>
        <v>43531</v>
      </c>
      <c r="CA220" s="83">
        <f t="shared" si="645"/>
        <v>43532</v>
      </c>
      <c r="CB220" s="84">
        <f t="shared" si="645"/>
        <v>43533</v>
      </c>
      <c r="CC220" s="84">
        <f t="shared" si="645"/>
        <v>43534</v>
      </c>
      <c r="CD220" s="83">
        <f t="shared" si="645"/>
        <v>43535</v>
      </c>
      <c r="CE220" s="83">
        <f t="shared" si="645"/>
        <v>43536</v>
      </c>
      <c r="CF220" s="83">
        <f t="shared" si="645"/>
        <v>43537</v>
      </c>
      <c r="CG220" s="83">
        <f t="shared" si="645"/>
        <v>43538</v>
      </c>
      <c r="CH220" s="83">
        <f t="shared" si="645"/>
        <v>43539</v>
      </c>
      <c r="CI220" s="84">
        <f t="shared" si="645"/>
        <v>43540</v>
      </c>
      <c r="CJ220" s="84">
        <f t="shared" si="645"/>
        <v>43541</v>
      </c>
      <c r="CK220" s="83">
        <f t="shared" si="645"/>
        <v>43542</v>
      </c>
      <c r="CL220" s="83">
        <f t="shared" si="645"/>
        <v>43543</v>
      </c>
      <c r="CM220" s="83">
        <f t="shared" si="645"/>
        <v>43544</v>
      </c>
      <c r="CN220" s="83">
        <f t="shared" si="645"/>
        <v>43545</v>
      </c>
      <c r="CO220" s="83">
        <f t="shared" si="645"/>
        <v>43546</v>
      </c>
      <c r="CP220" s="84">
        <f t="shared" si="645"/>
        <v>43547</v>
      </c>
      <c r="CQ220" s="84">
        <f t="shared" si="645"/>
        <v>43548</v>
      </c>
      <c r="CR220" s="83">
        <f t="shared" si="645"/>
        <v>43549</v>
      </c>
      <c r="CS220" s="83">
        <f t="shared" si="645"/>
        <v>43550</v>
      </c>
      <c r="CT220" s="83">
        <f t="shared" si="645"/>
        <v>43551</v>
      </c>
      <c r="CU220" s="83">
        <f t="shared" si="645"/>
        <v>43552</v>
      </c>
      <c r="CV220" s="83">
        <f t="shared" si="645"/>
        <v>43553</v>
      </c>
      <c r="CW220" s="84">
        <f t="shared" si="645"/>
        <v>43554</v>
      </c>
      <c r="CX220" s="84">
        <f t="shared" si="645"/>
        <v>43555</v>
      </c>
      <c r="CY220" s="83">
        <f t="shared" si="645"/>
        <v>43556</v>
      </c>
      <c r="CZ220" s="83">
        <f t="shared" si="645"/>
        <v>43557</v>
      </c>
      <c r="DA220" s="83">
        <f t="shared" si="645"/>
        <v>43558</v>
      </c>
      <c r="DB220" s="83">
        <f t="shared" si="645"/>
        <v>43559</v>
      </c>
      <c r="DC220" s="83">
        <f t="shared" si="645"/>
        <v>43560</v>
      </c>
      <c r="DD220" s="84">
        <f t="shared" si="645"/>
        <v>43561</v>
      </c>
      <c r="DE220" s="84">
        <f t="shared" si="645"/>
        <v>43562</v>
      </c>
      <c r="DF220" s="83">
        <f t="shared" si="645"/>
        <v>43563</v>
      </c>
      <c r="DG220" s="83">
        <f t="shared" si="645"/>
        <v>43564</v>
      </c>
      <c r="DH220" s="83">
        <f t="shared" si="645"/>
        <v>43565</v>
      </c>
      <c r="DI220" s="83">
        <f t="shared" si="645"/>
        <v>43566</v>
      </c>
      <c r="DJ220" s="83">
        <f t="shared" si="645"/>
        <v>43567</v>
      </c>
      <c r="DK220" s="84">
        <f t="shared" si="645"/>
        <v>43568</v>
      </c>
      <c r="DL220" s="84">
        <f t="shared" si="645"/>
        <v>43569</v>
      </c>
      <c r="DM220" s="83">
        <f t="shared" si="645"/>
        <v>43570</v>
      </c>
      <c r="DN220" s="83">
        <f t="shared" si="645"/>
        <v>43571</v>
      </c>
      <c r="DO220" s="83">
        <f t="shared" si="645"/>
        <v>43572</v>
      </c>
      <c r="DP220" s="83">
        <f t="shared" si="645"/>
        <v>43573</v>
      </c>
      <c r="DQ220" s="83">
        <f t="shared" si="645"/>
        <v>43574</v>
      </c>
      <c r="DR220" s="84">
        <f t="shared" si="645"/>
        <v>43575</v>
      </c>
      <c r="DS220" s="84">
        <f t="shared" si="645"/>
        <v>43576</v>
      </c>
      <c r="DT220" s="83">
        <f t="shared" si="645"/>
        <v>43577</v>
      </c>
      <c r="DU220" s="83">
        <f t="shared" si="645"/>
        <v>43578</v>
      </c>
      <c r="DV220" s="83">
        <f t="shared" si="645"/>
        <v>43579</v>
      </c>
      <c r="DW220" s="83">
        <f t="shared" si="645"/>
        <v>43580</v>
      </c>
      <c r="DX220" s="83">
        <f t="shared" si="645"/>
        <v>43581</v>
      </c>
      <c r="DY220" s="84">
        <f t="shared" si="645"/>
        <v>43582</v>
      </c>
      <c r="DZ220" s="84">
        <f t="shared" si="645"/>
        <v>43583</v>
      </c>
      <c r="EA220" s="83">
        <f t="shared" si="645"/>
        <v>43584</v>
      </c>
      <c r="EB220" s="83">
        <f t="shared" si="645"/>
        <v>43585</v>
      </c>
      <c r="EC220" s="83">
        <f t="shared" ref="EC220:GN220" si="646">EC55</f>
        <v>43586</v>
      </c>
      <c r="ED220" s="83">
        <f t="shared" si="646"/>
        <v>43587</v>
      </c>
      <c r="EE220" s="83">
        <f t="shared" si="646"/>
        <v>43588</v>
      </c>
      <c r="EF220" s="84">
        <f t="shared" si="646"/>
        <v>43589</v>
      </c>
      <c r="EG220" s="84">
        <f t="shared" si="646"/>
        <v>43590</v>
      </c>
      <c r="EH220" s="83">
        <f t="shared" si="646"/>
        <v>43591</v>
      </c>
      <c r="EI220" s="83">
        <f t="shared" si="646"/>
        <v>43592</v>
      </c>
      <c r="EJ220" s="83">
        <f t="shared" si="646"/>
        <v>43593</v>
      </c>
      <c r="EK220" s="83">
        <f t="shared" si="646"/>
        <v>43594</v>
      </c>
      <c r="EL220" s="83">
        <f t="shared" si="646"/>
        <v>43595</v>
      </c>
      <c r="EM220" s="84">
        <f t="shared" si="646"/>
        <v>43596</v>
      </c>
      <c r="EN220" s="84">
        <f t="shared" si="646"/>
        <v>43597</v>
      </c>
      <c r="EO220" s="83">
        <f t="shared" si="646"/>
        <v>43598</v>
      </c>
      <c r="EP220" s="83">
        <f t="shared" si="646"/>
        <v>43599</v>
      </c>
      <c r="EQ220" s="83">
        <f t="shared" si="646"/>
        <v>43600</v>
      </c>
      <c r="ER220" s="83">
        <f t="shared" si="646"/>
        <v>43601</v>
      </c>
      <c r="ES220" s="83">
        <f t="shared" si="646"/>
        <v>43602</v>
      </c>
      <c r="ET220" s="84">
        <f t="shared" si="646"/>
        <v>43603</v>
      </c>
      <c r="EU220" s="84">
        <f t="shared" si="646"/>
        <v>43604</v>
      </c>
      <c r="EV220" s="83">
        <f t="shared" si="646"/>
        <v>43605</v>
      </c>
      <c r="EW220" s="83">
        <f t="shared" si="646"/>
        <v>43606</v>
      </c>
      <c r="EX220" s="83">
        <f t="shared" si="646"/>
        <v>43607</v>
      </c>
      <c r="EY220" s="83">
        <f t="shared" si="646"/>
        <v>43608</v>
      </c>
      <c r="EZ220" s="83">
        <f t="shared" si="646"/>
        <v>43609</v>
      </c>
      <c r="FA220" s="84">
        <f t="shared" si="646"/>
        <v>43610</v>
      </c>
      <c r="FB220" s="84">
        <f t="shared" si="646"/>
        <v>43611</v>
      </c>
      <c r="FC220" s="83">
        <f t="shared" si="646"/>
        <v>43612</v>
      </c>
      <c r="FD220" s="83">
        <f t="shared" si="646"/>
        <v>43613</v>
      </c>
      <c r="FE220" s="83">
        <f t="shared" si="646"/>
        <v>43614</v>
      </c>
      <c r="FF220" s="83">
        <f t="shared" si="646"/>
        <v>43615</v>
      </c>
      <c r="FG220" s="83">
        <f t="shared" si="646"/>
        <v>43616</v>
      </c>
      <c r="FH220" s="84">
        <f t="shared" si="646"/>
        <v>43617</v>
      </c>
      <c r="FI220" s="84">
        <f t="shared" si="646"/>
        <v>43618</v>
      </c>
      <c r="FJ220" s="83">
        <f t="shared" si="646"/>
        <v>43619</v>
      </c>
      <c r="FK220" s="83">
        <f t="shared" si="646"/>
        <v>43620</v>
      </c>
      <c r="FL220" s="83">
        <f t="shared" si="646"/>
        <v>43621</v>
      </c>
      <c r="FM220" s="83">
        <f t="shared" si="646"/>
        <v>43622</v>
      </c>
      <c r="FN220" s="83">
        <f t="shared" si="646"/>
        <v>43623</v>
      </c>
      <c r="FO220" s="84">
        <f t="shared" si="646"/>
        <v>43624</v>
      </c>
      <c r="FP220" s="84">
        <f t="shared" si="646"/>
        <v>43625</v>
      </c>
      <c r="FQ220" s="83">
        <f t="shared" si="646"/>
        <v>43626</v>
      </c>
      <c r="FR220" s="83">
        <f t="shared" si="646"/>
        <v>43627</v>
      </c>
      <c r="FS220" s="83">
        <f t="shared" si="646"/>
        <v>43628</v>
      </c>
      <c r="FT220" s="83">
        <f t="shared" si="646"/>
        <v>43629</v>
      </c>
      <c r="FU220" s="83">
        <f t="shared" si="646"/>
        <v>43630</v>
      </c>
      <c r="FV220" s="84">
        <f t="shared" si="646"/>
        <v>43631</v>
      </c>
      <c r="FW220" s="84">
        <f t="shared" si="646"/>
        <v>43632</v>
      </c>
      <c r="FX220" s="83">
        <f t="shared" si="646"/>
        <v>43633</v>
      </c>
      <c r="FY220" s="83">
        <f t="shared" si="646"/>
        <v>43634</v>
      </c>
      <c r="FZ220" s="83">
        <f t="shared" si="646"/>
        <v>43635</v>
      </c>
      <c r="GA220" s="83">
        <f t="shared" si="646"/>
        <v>43636</v>
      </c>
      <c r="GB220" s="83">
        <f t="shared" si="646"/>
        <v>43637</v>
      </c>
      <c r="GC220" s="84">
        <f t="shared" si="646"/>
        <v>43638</v>
      </c>
      <c r="GD220" s="84">
        <f t="shared" si="646"/>
        <v>43639</v>
      </c>
      <c r="GE220" s="83">
        <f t="shared" si="646"/>
        <v>43640</v>
      </c>
      <c r="GF220" s="83">
        <f t="shared" si="646"/>
        <v>43641</v>
      </c>
      <c r="GG220" s="83">
        <f t="shared" si="646"/>
        <v>43642</v>
      </c>
      <c r="GH220" s="83">
        <f t="shared" si="646"/>
        <v>43643</v>
      </c>
      <c r="GI220" s="83">
        <f t="shared" si="646"/>
        <v>43644</v>
      </c>
      <c r="GJ220" s="84">
        <f t="shared" si="646"/>
        <v>43645</v>
      </c>
      <c r="GK220" s="84">
        <f t="shared" si="646"/>
        <v>43646</v>
      </c>
      <c r="GL220" s="83">
        <f t="shared" si="646"/>
        <v>43647</v>
      </c>
      <c r="GM220" s="83">
        <f t="shared" si="646"/>
        <v>43648</v>
      </c>
      <c r="GN220" s="83">
        <f t="shared" si="646"/>
        <v>43649</v>
      </c>
      <c r="GO220" s="83">
        <f t="shared" ref="GO220:IZ220" si="647">GO55</f>
        <v>43650</v>
      </c>
      <c r="GP220" s="83">
        <f t="shared" si="647"/>
        <v>43651</v>
      </c>
      <c r="GQ220" s="84">
        <f t="shared" si="647"/>
        <v>43652</v>
      </c>
      <c r="GR220" s="84">
        <f t="shared" si="647"/>
        <v>43653</v>
      </c>
      <c r="GS220" s="83">
        <f t="shared" si="647"/>
        <v>43654</v>
      </c>
      <c r="GT220" s="83">
        <f t="shared" si="647"/>
        <v>43655</v>
      </c>
      <c r="GU220" s="83">
        <f t="shared" si="647"/>
        <v>43656</v>
      </c>
      <c r="GV220" s="83">
        <f t="shared" si="647"/>
        <v>43657</v>
      </c>
      <c r="GW220" s="83">
        <f t="shared" si="647"/>
        <v>43658</v>
      </c>
      <c r="GX220" s="84">
        <f t="shared" si="647"/>
        <v>43659</v>
      </c>
      <c r="GY220" s="84">
        <f t="shared" si="647"/>
        <v>43660</v>
      </c>
      <c r="GZ220" s="83">
        <f t="shared" si="647"/>
        <v>43661</v>
      </c>
      <c r="HA220" s="83">
        <f t="shared" si="647"/>
        <v>43662</v>
      </c>
      <c r="HB220" s="83">
        <f t="shared" si="647"/>
        <v>43663</v>
      </c>
      <c r="HC220" s="83">
        <f t="shared" si="647"/>
        <v>43664</v>
      </c>
      <c r="HD220" s="83">
        <f t="shared" si="647"/>
        <v>43665</v>
      </c>
      <c r="HE220" s="84">
        <f t="shared" si="647"/>
        <v>43666</v>
      </c>
      <c r="HF220" s="84">
        <f t="shared" si="647"/>
        <v>43667</v>
      </c>
      <c r="HG220" s="83">
        <f t="shared" si="647"/>
        <v>43668</v>
      </c>
      <c r="HH220" s="83">
        <f t="shared" si="647"/>
        <v>43669</v>
      </c>
      <c r="HI220" s="83">
        <f t="shared" si="647"/>
        <v>43670</v>
      </c>
      <c r="HJ220" s="83">
        <f t="shared" si="647"/>
        <v>43671</v>
      </c>
      <c r="HK220" s="83">
        <f t="shared" si="647"/>
        <v>43672</v>
      </c>
      <c r="HL220" s="84">
        <f t="shared" si="647"/>
        <v>43673</v>
      </c>
      <c r="HM220" s="84">
        <f t="shared" si="647"/>
        <v>43674</v>
      </c>
      <c r="HN220" s="83">
        <f t="shared" si="647"/>
        <v>43675</v>
      </c>
      <c r="HO220" s="83">
        <f t="shared" si="647"/>
        <v>43676</v>
      </c>
      <c r="HP220" s="83">
        <f t="shared" si="647"/>
        <v>43677</v>
      </c>
      <c r="HQ220" s="83">
        <f t="shared" si="647"/>
        <v>43678</v>
      </c>
      <c r="HR220" s="83">
        <f t="shared" si="647"/>
        <v>43679</v>
      </c>
      <c r="HS220" s="84">
        <f t="shared" si="647"/>
        <v>43680</v>
      </c>
      <c r="HT220" s="84">
        <f t="shared" si="647"/>
        <v>43681</v>
      </c>
      <c r="HU220" s="83">
        <f t="shared" si="647"/>
        <v>43682</v>
      </c>
      <c r="HV220" s="83">
        <f t="shared" si="647"/>
        <v>43683</v>
      </c>
      <c r="HW220" s="83">
        <f t="shared" si="647"/>
        <v>43684</v>
      </c>
      <c r="HX220" s="83">
        <f t="shared" si="647"/>
        <v>43685</v>
      </c>
      <c r="HY220" s="83">
        <f t="shared" si="647"/>
        <v>43686</v>
      </c>
      <c r="HZ220" s="84">
        <f t="shared" si="647"/>
        <v>43687</v>
      </c>
      <c r="IA220" s="84">
        <f t="shared" si="647"/>
        <v>43688</v>
      </c>
      <c r="IB220" s="83">
        <f t="shared" si="647"/>
        <v>43689</v>
      </c>
      <c r="IC220" s="83">
        <f t="shared" si="647"/>
        <v>43690</v>
      </c>
      <c r="ID220" s="83">
        <f t="shared" si="647"/>
        <v>43691</v>
      </c>
      <c r="IE220" s="83">
        <f t="shared" si="647"/>
        <v>43692</v>
      </c>
      <c r="IF220" s="83">
        <f t="shared" si="647"/>
        <v>43693</v>
      </c>
      <c r="IG220" s="84">
        <f t="shared" si="647"/>
        <v>43694</v>
      </c>
      <c r="IH220" s="84">
        <f t="shared" si="647"/>
        <v>43695</v>
      </c>
      <c r="II220" s="83">
        <f t="shared" si="647"/>
        <v>43696</v>
      </c>
      <c r="IJ220" s="83">
        <f t="shared" si="647"/>
        <v>43697</v>
      </c>
      <c r="IK220" s="83">
        <f t="shared" si="647"/>
        <v>43698</v>
      </c>
      <c r="IL220" s="83">
        <f t="shared" si="647"/>
        <v>43699</v>
      </c>
      <c r="IM220" s="83">
        <f t="shared" si="647"/>
        <v>43700</v>
      </c>
      <c r="IN220" s="84">
        <f t="shared" si="647"/>
        <v>43701</v>
      </c>
      <c r="IO220" s="84">
        <f t="shared" si="647"/>
        <v>43702</v>
      </c>
      <c r="IP220" s="83">
        <f t="shared" si="647"/>
        <v>43703</v>
      </c>
      <c r="IQ220" s="83">
        <f t="shared" si="647"/>
        <v>43704</v>
      </c>
      <c r="IR220" s="83">
        <f t="shared" si="647"/>
        <v>43705</v>
      </c>
      <c r="IS220" s="83">
        <f t="shared" si="647"/>
        <v>43706</v>
      </c>
      <c r="IT220" s="83">
        <f t="shared" si="647"/>
        <v>43707</v>
      </c>
      <c r="IU220" s="84">
        <f t="shared" si="647"/>
        <v>43708</v>
      </c>
      <c r="IV220" s="84">
        <f t="shared" si="647"/>
        <v>43709</v>
      </c>
      <c r="IW220" s="83">
        <f t="shared" si="647"/>
        <v>43710</v>
      </c>
      <c r="IX220" s="83">
        <f t="shared" si="647"/>
        <v>43711</v>
      </c>
      <c r="IY220" s="83">
        <f t="shared" si="647"/>
        <v>43712</v>
      </c>
      <c r="IZ220" s="83">
        <f t="shared" si="647"/>
        <v>43713</v>
      </c>
      <c r="JA220" s="83">
        <f t="shared" ref="JA220:LL220" si="648">JA55</f>
        <v>43714</v>
      </c>
      <c r="JB220" s="84">
        <f t="shared" si="648"/>
        <v>43715</v>
      </c>
      <c r="JC220" s="84">
        <f t="shared" si="648"/>
        <v>43716</v>
      </c>
      <c r="JD220" s="83">
        <f t="shared" si="648"/>
        <v>43717</v>
      </c>
      <c r="JE220" s="83">
        <f t="shared" si="648"/>
        <v>43718</v>
      </c>
      <c r="JF220" s="83">
        <f t="shared" si="648"/>
        <v>43719</v>
      </c>
      <c r="JG220" s="83">
        <f t="shared" si="648"/>
        <v>43720</v>
      </c>
      <c r="JH220" s="83">
        <f t="shared" si="648"/>
        <v>43721</v>
      </c>
      <c r="JI220" s="84">
        <f t="shared" si="648"/>
        <v>43722</v>
      </c>
      <c r="JJ220" s="84">
        <f t="shared" si="648"/>
        <v>43723</v>
      </c>
      <c r="JK220" s="83">
        <f t="shared" si="648"/>
        <v>43724</v>
      </c>
      <c r="JL220" s="83">
        <f t="shared" si="648"/>
        <v>43725</v>
      </c>
      <c r="JM220" s="83">
        <f t="shared" si="648"/>
        <v>43726</v>
      </c>
      <c r="JN220" s="83">
        <f t="shared" si="648"/>
        <v>43727</v>
      </c>
      <c r="JO220" s="83">
        <f t="shared" si="648"/>
        <v>43728</v>
      </c>
      <c r="JP220" s="84">
        <f t="shared" si="648"/>
        <v>43729</v>
      </c>
      <c r="JQ220" s="84">
        <f t="shared" si="648"/>
        <v>43730</v>
      </c>
      <c r="JR220" s="83">
        <f t="shared" si="648"/>
        <v>43731</v>
      </c>
      <c r="JS220" s="83">
        <f t="shared" si="648"/>
        <v>43732</v>
      </c>
      <c r="JT220" s="83">
        <f t="shared" si="648"/>
        <v>43733</v>
      </c>
      <c r="JU220" s="83">
        <f t="shared" si="648"/>
        <v>43734</v>
      </c>
      <c r="JV220" s="83">
        <f t="shared" si="648"/>
        <v>43735</v>
      </c>
      <c r="JW220" s="84">
        <f t="shared" si="648"/>
        <v>43736</v>
      </c>
      <c r="JX220" s="84">
        <f t="shared" si="648"/>
        <v>43737</v>
      </c>
      <c r="JY220" s="83">
        <f t="shared" si="648"/>
        <v>43738</v>
      </c>
      <c r="JZ220" s="83">
        <f t="shared" si="648"/>
        <v>43739</v>
      </c>
      <c r="KA220" s="83">
        <f t="shared" si="648"/>
        <v>43740</v>
      </c>
      <c r="KB220" s="83">
        <f t="shared" si="648"/>
        <v>43741</v>
      </c>
      <c r="KC220" s="83">
        <f t="shared" si="648"/>
        <v>43742</v>
      </c>
      <c r="KD220" s="84">
        <f t="shared" si="648"/>
        <v>43743</v>
      </c>
      <c r="KE220" s="84">
        <f t="shared" si="648"/>
        <v>43744</v>
      </c>
      <c r="KF220" s="83">
        <f t="shared" si="648"/>
        <v>43745</v>
      </c>
      <c r="KG220" s="83">
        <f t="shared" si="648"/>
        <v>43746</v>
      </c>
      <c r="KH220" s="83">
        <f t="shared" si="648"/>
        <v>43747</v>
      </c>
      <c r="KI220" s="83">
        <f t="shared" si="648"/>
        <v>43748</v>
      </c>
      <c r="KJ220" s="83">
        <f t="shared" si="648"/>
        <v>43749</v>
      </c>
      <c r="KK220" s="84">
        <f t="shared" si="648"/>
        <v>43750</v>
      </c>
      <c r="KL220" s="84">
        <f t="shared" si="648"/>
        <v>43751</v>
      </c>
      <c r="KM220" s="83">
        <f t="shared" si="648"/>
        <v>43752</v>
      </c>
      <c r="KN220" s="83">
        <f t="shared" si="648"/>
        <v>43753</v>
      </c>
      <c r="KO220" s="83">
        <f t="shared" si="648"/>
        <v>43754</v>
      </c>
      <c r="KP220" s="83">
        <f t="shared" si="648"/>
        <v>43755</v>
      </c>
      <c r="KQ220" s="83">
        <f t="shared" si="648"/>
        <v>43756</v>
      </c>
      <c r="KR220" s="84">
        <f t="shared" si="648"/>
        <v>43757</v>
      </c>
      <c r="KS220" s="84">
        <f t="shared" si="648"/>
        <v>43758</v>
      </c>
      <c r="KT220" s="83">
        <f t="shared" si="648"/>
        <v>43759</v>
      </c>
      <c r="KU220" s="83">
        <f t="shared" si="648"/>
        <v>43760</v>
      </c>
      <c r="KV220" s="83">
        <f t="shared" si="648"/>
        <v>43761</v>
      </c>
      <c r="KW220" s="83">
        <f t="shared" si="648"/>
        <v>43762</v>
      </c>
      <c r="KX220" s="83">
        <f t="shared" si="648"/>
        <v>43763</v>
      </c>
      <c r="KY220" s="84">
        <f t="shared" si="648"/>
        <v>43764</v>
      </c>
      <c r="KZ220" s="84">
        <f t="shared" si="648"/>
        <v>43765</v>
      </c>
      <c r="LA220" s="83">
        <f t="shared" si="648"/>
        <v>43766</v>
      </c>
      <c r="LB220" s="83">
        <f t="shared" si="648"/>
        <v>43767</v>
      </c>
      <c r="LC220" s="83">
        <f t="shared" si="648"/>
        <v>43768</v>
      </c>
      <c r="LD220" s="83">
        <f t="shared" si="648"/>
        <v>43769</v>
      </c>
      <c r="LE220" s="83">
        <f t="shared" si="648"/>
        <v>43770</v>
      </c>
      <c r="LF220" s="84">
        <f t="shared" si="648"/>
        <v>43771</v>
      </c>
      <c r="LG220" s="84">
        <f t="shared" si="648"/>
        <v>43772</v>
      </c>
      <c r="LH220" s="83">
        <f t="shared" si="648"/>
        <v>43773</v>
      </c>
      <c r="LI220" s="83">
        <f t="shared" si="648"/>
        <v>43774</v>
      </c>
      <c r="LJ220" s="83">
        <f t="shared" si="648"/>
        <v>43775</v>
      </c>
      <c r="LK220" s="83">
        <f t="shared" si="648"/>
        <v>43776</v>
      </c>
      <c r="LL220" s="83">
        <f t="shared" si="648"/>
        <v>43777</v>
      </c>
      <c r="LM220" s="84">
        <f t="shared" ref="LM220:NR220" si="649">LM55</f>
        <v>43778</v>
      </c>
      <c r="LN220" s="84">
        <f t="shared" si="649"/>
        <v>43779</v>
      </c>
      <c r="LO220" s="83">
        <f t="shared" si="649"/>
        <v>43780</v>
      </c>
      <c r="LP220" s="83">
        <f t="shared" si="649"/>
        <v>43781</v>
      </c>
      <c r="LQ220" s="83">
        <f t="shared" si="649"/>
        <v>43782</v>
      </c>
      <c r="LR220" s="83">
        <f t="shared" si="649"/>
        <v>43783</v>
      </c>
      <c r="LS220" s="83">
        <f t="shared" si="649"/>
        <v>43784</v>
      </c>
      <c r="LT220" s="84">
        <f t="shared" si="649"/>
        <v>43785</v>
      </c>
      <c r="LU220" s="84">
        <f t="shared" si="649"/>
        <v>43786</v>
      </c>
      <c r="LV220" s="83">
        <f t="shared" si="649"/>
        <v>43787</v>
      </c>
      <c r="LW220" s="83">
        <f t="shared" si="649"/>
        <v>43788</v>
      </c>
      <c r="LX220" s="83">
        <f t="shared" si="649"/>
        <v>43789</v>
      </c>
      <c r="LY220" s="83">
        <f t="shared" si="649"/>
        <v>43790</v>
      </c>
      <c r="LZ220" s="83">
        <f t="shared" si="649"/>
        <v>43791</v>
      </c>
      <c r="MA220" s="84">
        <f t="shared" si="649"/>
        <v>43792</v>
      </c>
      <c r="MB220" s="84">
        <f t="shared" si="649"/>
        <v>43793</v>
      </c>
      <c r="MC220" s="83">
        <f t="shared" si="649"/>
        <v>43794</v>
      </c>
      <c r="MD220" s="83">
        <f t="shared" si="649"/>
        <v>43795</v>
      </c>
      <c r="ME220" s="83">
        <f t="shared" si="649"/>
        <v>43796</v>
      </c>
      <c r="MF220" s="83">
        <f t="shared" si="649"/>
        <v>43797</v>
      </c>
      <c r="MG220" s="83">
        <f t="shared" si="649"/>
        <v>43798</v>
      </c>
      <c r="MH220" s="84">
        <f t="shared" si="649"/>
        <v>43799</v>
      </c>
      <c r="MI220" s="84">
        <f t="shared" si="649"/>
        <v>43800</v>
      </c>
      <c r="MJ220" s="83">
        <f t="shared" si="649"/>
        <v>43801</v>
      </c>
      <c r="MK220" s="83">
        <f t="shared" si="649"/>
        <v>43802</v>
      </c>
      <c r="ML220" s="83">
        <f t="shared" si="649"/>
        <v>43803</v>
      </c>
      <c r="MM220" s="83">
        <f t="shared" si="649"/>
        <v>43804</v>
      </c>
      <c r="MN220" s="83">
        <f t="shared" si="649"/>
        <v>43805</v>
      </c>
      <c r="MO220" s="84">
        <f t="shared" si="649"/>
        <v>43806</v>
      </c>
      <c r="MP220" s="84">
        <f t="shared" si="649"/>
        <v>43807</v>
      </c>
      <c r="MQ220" s="83">
        <f t="shared" si="649"/>
        <v>43808</v>
      </c>
      <c r="MR220" s="83">
        <f t="shared" si="649"/>
        <v>43809</v>
      </c>
      <c r="MS220" s="83">
        <f t="shared" si="649"/>
        <v>43810</v>
      </c>
      <c r="MT220" s="83">
        <f t="shared" si="649"/>
        <v>43811</v>
      </c>
      <c r="MU220" s="83">
        <f t="shared" si="649"/>
        <v>43812</v>
      </c>
      <c r="MV220" s="84">
        <f t="shared" si="649"/>
        <v>43813</v>
      </c>
      <c r="MW220" s="84">
        <f t="shared" si="649"/>
        <v>43814</v>
      </c>
      <c r="MX220" s="83">
        <f t="shared" si="649"/>
        <v>43815</v>
      </c>
      <c r="MY220" s="83">
        <f t="shared" si="649"/>
        <v>43816</v>
      </c>
      <c r="MZ220" s="83">
        <f t="shared" si="649"/>
        <v>43817</v>
      </c>
      <c r="NA220" s="83">
        <f t="shared" si="649"/>
        <v>43818</v>
      </c>
      <c r="NB220" s="83">
        <f t="shared" si="649"/>
        <v>43819</v>
      </c>
      <c r="NC220" s="84">
        <f t="shared" si="649"/>
        <v>43820</v>
      </c>
      <c r="ND220" s="84">
        <f t="shared" si="649"/>
        <v>43821</v>
      </c>
      <c r="NE220" s="83">
        <f t="shared" si="649"/>
        <v>43822</v>
      </c>
      <c r="NF220" s="83">
        <f t="shared" si="649"/>
        <v>43823</v>
      </c>
      <c r="NG220" s="83">
        <f t="shared" si="649"/>
        <v>43824</v>
      </c>
      <c r="NH220" s="83">
        <f t="shared" si="649"/>
        <v>43825</v>
      </c>
      <c r="NI220" s="83">
        <f t="shared" si="649"/>
        <v>43826</v>
      </c>
      <c r="NJ220" s="84">
        <f t="shared" si="649"/>
        <v>43827</v>
      </c>
      <c r="NK220" s="84">
        <f t="shared" si="649"/>
        <v>43828</v>
      </c>
      <c r="NL220" s="83">
        <f t="shared" si="649"/>
        <v>43829</v>
      </c>
      <c r="NM220" s="83">
        <f t="shared" si="649"/>
        <v>43830</v>
      </c>
      <c r="NN220" s="83">
        <f t="shared" si="649"/>
        <v>43831</v>
      </c>
      <c r="NO220" s="83">
        <f t="shared" si="649"/>
        <v>43832</v>
      </c>
      <c r="NP220" s="83">
        <f t="shared" si="649"/>
        <v>43833</v>
      </c>
      <c r="NQ220" s="84">
        <f t="shared" si="649"/>
        <v>43834</v>
      </c>
      <c r="NR220" s="84">
        <f t="shared" si="649"/>
        <v>43835</v>
      </c>
    </row>
    <row r="221" spans="1:382" ht="9.9" hidden="1" customHeight="1" x14ac:dyDescent="0.3">
      <c r="A221" s="2" t="s">
        <v>62</v>
      </c>
      <c r="B221" s="120" t="s">
        <v>62</v>
      </c>
      <c r="C221" s="47"/>
      <c r="D221" s="47"/>
      <c r="E221" s="54">
        <f>INDEX('[1]2019'!$M$7:$NZ$33,MATCH($B$221,'[1]2019'!$C$7:$C$33,0),MATCH(E220,'[1]2019'!$M$5:$NZ$5))</f>
        <v>4</v>
      </c>
      <c r="F221" s="54">
        <f>INDEX('[1]2019'!$M$7:$NZ$33,MATCH($B$221,'[1]2019'!$C$7:$C$33,0),MATCH(F220,'[1]2019'!$M$5:$NZ$5))</f>
        <v>5</v>
      </c>
      <c r="G221" s="54">
        <f>INDEX('[1]2019'!$M$7:$NZ$33,MATCH($B$221,'[1]2019'!$C$7:$C$33,0),MATCH(G220,'[1]2019'!$M$5:$NZ$5))</f>
        <v>4</v>
      </c>
      <c r="H221" s="54">
        <f>INDEX('[1]2019'!$M$7:$NZ$33,MATCH($B$221,'[1]2019'!$C$7:$C$33,0),MATCH(H220,'[1]2019'!$M$5:$NZ$5))</f>
        <v>4</v>
      </c>
      <c r="I221" s="54">
        <f>INDEX('[1]2019'!$M$7:$NZ$33,MATCH($B$221,'[1]2019'!$C$7:$C$33,0),MATCH(I220,'[1]2019'!$M$5:$NZ$5))</f>
        <v>4</v>
      </c>
      <c r="J221" s="54">
        <f>INDEX('[1]2019'!$M$7:$NZ$33,MATCH($B$221,'[1]2019'!$C$7:$C$33,0),MATCH(J220,'[1]2019'!$M$5:$NZ$5))</f>
        <v>0</v>
      </c>
      <c r="K221" s="54">
        <f>INDEX('[1]2019'!$M$7:$NZ$33,MATCH($B$221,'[1]2019'!$C$7:$C$33,0),MATCH(K220,'[1]2019'!$M$5:$NZ$5))</f>
        <v>0</v>
      </c>
      <c r="L221" s="54">
        <f>INDEX('[1]2019'!$M$7:$NZ$33,MATCH($B$221,'[1]2019'!$C$7:$C$33,0),MATCH(L220,'[1]2019'!$M$5:$NZ$5))</f>
        <v>0</v>
      </c>
      <c r="M221" s="54">
        <f>INDEX('[1]2019'!$M$7:$NZ$33,MATCH($B$221,'[1]2019'!$C$7:$C$33,0),MATCH(M220,'[1]2019'!$M$5:$NZ$5))</f>
        <v>5</v>
      </c>
      <c r="N221" s="54">
        <f>INDEX('[1]2019'!$M$7:$NZ$33,MATCH($B$221,'[1]2019'!$C$7:$C$33,0),MATCH(N220,'[1]2019'!$M$5:$NZ$5))</f>
        <v>3</v>
      </c>
      <c r="O221" s="54">
        <f>INDEX('[1]2019'!$M$7:$NZ$33,MATCH($B$221,'[1]2019'!$C$7:$C$33,0),MATCH(O220,'[1]2019'!$M$5:$NZ$5))</f>
        <v>0</v>
      </c>
      <c r="P221" s="54">
        <f>INDEX('[1]2019'!$M$7:$NZ$33,MATCH($B$221,'[1]2019'!$C$7:$C$33,0),MATCH(P220,'[1]2019'!$M$5:$NZ$5))</f>
        <v>0</v>
      </c>
      <c r="Q221" s="54">
        <f>INDEX('[1]2019'!$M$7:$NZ$33,MATCH($B$221,'[1]2019'!$C$7:$C$33,0),MATCH(Q220,'[1]2019'!$M$5:$NZ$5))</f>
        <v>0</v>
      </c>
      <c r="R221" s="54">
        <f>INDEX('[1]2019'!$M$7:$NZ$33,MATCH($B$221,'[1]2019'!$C$7:$C$33,0),MATCH(R220,'[1]2019'!$M$5:$NZ$5))</f>
        <v>0</v>
      </c>
      <c r="S221" s="54">
        <f>INDEX('[1]2019'!$M$7:$NZ$33,MATCH($B$221,'[1]2019'!$C$7:$C$33,0),MATCH(S220,'[1]2019'!$M$5:$NZ$5))</f>
        <v>1</v>
      </c>
      <c r="T221" s="54">
        <f>INDEX('[1]2019'!$M$7:$NZ$33,MATCH($B$221,'[1]2019'!$C$7:$C$33,0),MATCH(T220,'[1]2019'!$M$5:$NZ$5))</f>
        <v>1</v>
      </c>
      <c r="U221" s="54">
        <f>INDEX('[1]2019'!$M$7:$NZ$33,MATCH($B$221,'[1]2019'!$C$7:$C$33,0),MATCH(U220,'[1]2019'!$M$5:$NZ$5))</f>
        <v>0</v>
      </c>
      <c r="V221" s="54">
        <f>INDEX('[1]2019'!$M$7:$NZ$33,MATCH($B$221,'[1]2019'!$C$7:$C$33,0),MATCH(V220,'[1]2019'!$M$5:$NZ$5))</f>
        <v>0</v>
      </c>
      <c r="W221" s="54">
        <f>INDEX('[1]2019'!$M$7:$NZ$33,MATCH($B$221,'[1]2019'!$C$7:$C$33,0),MATCH(W220,'[1]2019'!$M$5:$NZ$5))</f>
        <v>2</v>
      </c>
      <c r="X221" s="54">
        <f>INDEX('[1]2019'!$M$7:$NZ$33,MATCH($B$221,'[1]2019'!$C$7:$C$33,0),MATCH(X220,'[1]2019'!$M$5:$NZ$5))</f>
        <v>2</v>
      </c>
      <c r="Y221" s="54">
        <f>INDEX('[1]2019'!$M$7:$NZ$33,MATCH($B$221,'[1]2019'!$C$7:$C$33,0),MATCH(Y220,'[1]2019'!$M$5:$NZ$5))</f>
        <v>2</v>
      </c>
      <c r="Z221" s="54">
        <f>INDEX('[1]2019'!$M$7:$NZ$33,MATCH($B$221,'[1]2019'!$C$7:$C$33,0),MATCH(Z220,'[1]2019'!$M$5:$NZ$5))</f>
        <v>0</v>
      </c>
      <c r="AA221" s="54">
        <f>INDEX('[1]2019'!$M$7:$NZ$33,MATCH($B$221,'[1]2019'!$C$7:$C$33,0),MATCH(AA220,'[1]2019'!$M$5:$NZ$5))</f>
        <v>2</v>
      </c>
      <c r="AB221" s="54">
        <f>INDEX('[1]2019'!$M$7:$NZ$33,MATCH($B$221,'[1]2019'!$C$7:$C$33,0),MATCH(AB220,'[1]2019'!$M$5:$NZ$5))</f>
        <v>2</v>
      </c>
      <c r="AC221" s="54">
        <f>INDEX('[1]2019'!$M$7:$NZ$33,MATCH($B$221,'[1]2019'!$C$7:$C$33,0),MATCH(AC220,'[1]2019'!$M$5:$NZ$5))</f>
        <v>2</v>
      </c>
      <c r="AD221" s="54">
        <f>INDEX('[1]2019'!$M$7:$NZ$33,MATCH($B$221,'[1]2019'!$C$7:$C$33,0),MATCH(AD220,'[1]2019'!$M$5:$NZ$5))</f>
        <v>0</v>
      </c>
      <c r="AE221" s="54">
        <f>INDEX('[1]2019'!$M$7:$NZ$33,MATCH($B$221,'[1]2019'!$C$7:$C$33,0),MATCH(AE220,'[1]2019'!$M$5:$NZ$5))</f>
        <v>0</v>
      </c>
      <c r="AF221" s="54">
        <f>INDEX('[1]2019'!$M$7:$NZ$33,MATCH($B$221,'[1]2019'!$C$7:$C$33,0),MATCH(AF220,'[1]2019'!$M$5:$NZ$5))</f>
        <v>0</v>
      </c>
      <c r="AG221" s="54">
        <f>INDEX('[1]2019'!$M$7:$NZ$33,MATCH($B$221,'[1]2019'!$C$7:$C$33,0),MATCH(AG220,'[1]2019'!$M$5:$NZ$5))</f>
        <v>1</v>
      </c>
      <c r="AH221" s="54">
        <f>INDEX('[1]2019'!$M$7:$NZ$33,MATCH($B$221,'[1]2019'!$C$7:$C$33,0),MATCH(AH220,'[1]2019'!$M$5:$NZ$5))</f>
        <v>1</v>
      </c>
      <c r="AI221" s="54">
        <f>INDEX('[1]2019'!$M$7:$NZ$33,MATCH($B$221,'[1]2019'!$C$7:$C$33,0),MATCH(AI220,'[1]2019'!$M$5:$NZ$5))</f>
        <v>1</v>
      </c>
      <c r="AJ221" s="54">
        <f>INDEX('[1]2019'!$M$7:$NZ$33,MATCH($B$221,'[1]2019'!$C$7:$C$33,0),MATCH(AJ220,'[1]2019'!$M$5:$NZ$5))</f>
        <v>1</v>
      </c>
      <c r="AK221" s="54">
        <f>INDEX('[1]2019'!$M$7:$NZ$33,MATCH($B$221,'[1]2019'!$C$7:$C$33,0),MATCH(AK220,'[1]2019'!$M$5:$NZ$5))</f>
        <v>0</v>
      </c>
      <c r="AL221" s="54">
        <f>INDEX('[1]2019'!$M$7:$NZ$33,MATCH($B$221,'[1]2019'!$C$7:$C$33,0),MATCH(AL220,'[1]2019'!$M$5:$NZ$5))</f>
        <v>0</v>
      </c>
      <c r="AM221" s="54">
        <f>INDEX('[1]2019'!$M$7:$NZ$33,MATCH($B$221,'[1]2019'!$C$7:$C$33,0),MATCH(AM220,'[1]2019'!$M$5:$NZ$5))</f>
        <v>0</v>
      </c>
      <c r="AN221" s="54">
        <f>INDEX('[1]2019'!$M$7:$NZ$33,MATCH($B$221,'[1]2019'!$C$7:$C$33,0),MATCH(AN220,'[1]2019'!$M$5:$NZ$5))</f>
        <v>1</v>
      </c>
      <c r="AO221" s="54">
        <f>INDEX('[1]2019'!$M$7:$NZ$33,MATCH($B$221,'[1]2019'!$C$7:$C$33,0),MATCH(AO220,'[1]2019'!$M$5:$NZ$5))</f>
        <v>1</v>
      </c>
      <c r="AP221" s="54">
        <f>INDEX('[1]2019'!$M$7:$NZ$33,MATCH($B$221,'[1]2019'!$C$7:$C$33,0),MATCH(AP220,'[1]2019'!$M$5:$NZ$5))</f>
        <v>0</v>
      </c>
      <c r="AQ221" s="54">
        <f>INDEX('[1]2019'!$M$7:$NZ$33,MATCH($B$221,'[1]2019'!$C$7:$C$33,0),MATCH(AQ220,'[1]2019'!$M$5:$NZ$5))</f>
        <v>0</v>
      </c>
      <c r="AR221" s="54">
        <f>INDEX('[1]2019'!$M$7:$NZ$33,MATCH($B$221,'[1]2019'!$C$7:$C$33,0),MATCH(AR220,'[1]2019'!$M$5:$NZ$5))</f>
        <v>2</v>
      </c>
      <c r="AS221" s="54">
        <f>INDEX('[1]2019'!$M$7:$NZ$33,MATCH($B$221,'[1]2019'!$C$7:$C$33,0),MATCH(AS220,'[1]2019'!$M$5:$NZ$5))</f>
        <v>2</v>
      </c>
      <c r="AT221" s="54">
        <f>INDEX('[1]2019'!$M$7:$NZ$33,MATCH($B$221,'[1]2019'!$C$7:$C$33,0),MATCH(AT220,'[1]2019'!$M$5:$NZ$5))</f>
        <v>2</v>
      </c>
      <c r="AU221" s="54">
        <f>INDEX('[1]2019'!$M$7:$NZ$33,MATCH($B$221,'[1]2019'!$C$7:$C$33,0),MATCH(AU220,'[1]2019'!$M$5:$NZ$5))</f>
        <v>2</v>
      </c>
      <c r="AV221" s="54">
        <f>INDEX('[1]2019'!$M$7:$NZ$33,MATCH($B$221,'[1]2019'!$C$7:$C$33,0),MATCH(AV220,'[1]2019'!$M$5:$NZ$5))</f>
        <v>2</v>
      </c>
      <c r="AW221" s="54">
        <f>INDEX('[1]2019'!$M$7:$NZ$33,MATCH($B$221,'[1]2019'!$C$7:$C$33,0),MATCH(AW220,'[1]2019'!$M$5:$NZ$5))</f>
        <v>0</v>
      </c>
      <c r="AX221" s="54">
        <f>INDEX('[1]2019'!$M$7:$NZ$33,MATCH($B$221,'[1]2019'!$C$7:$C$33,0),MATCH(AX220,'[1]2019'!$M$5:$NZ$5))</f>
        <v>0</v>
      </c>
      <c r="AY221" s="54">
        <f>INDEX('[1]2019'!$M$7:$NZ$33,MATCH($B$221,'[1]2019'!$C$7:$C$33,0),MATCH(AY220,'[1]2019'!$M$5:$NZ$5))</f>
        <v>0</v>
      </c>
      <c r="AZ221" s="54">
        <f>INDEX('[1]2019'!$M$7:$NZ$33,MATCH($B$221,'[1]2019'!$C$7:$C$33,0),MATCH(AZ220,'[1]2019'!$M$5:$NZ$5))</f>
        <v>0</v>
      </c>
      <c r="BA221" s="54">
        <f>INDEX('[1]2019'!$M$7:$NZ$33,MATCH($B$221,'[1]2019'!$C$7:$C$33,0),MATCH(BA220,'[1]2019'!$M$5:$NZ$5))</f>
        <v>0</v>
      </c>
      <c r="BB221" s="54">
        <f>INDEX('[1]2019'!$M$7:$NZ$33,MATCH($B$221,'[1]2019'!$C$7:$C$33,0),MATCH(BB220,'[1]2019'!$M$5:$NZ$5))</f>
        <v>1</v>
      </c>
      <c r="BC221" s="54">
        <f>INDEX('[1]2019'!$M$7:$NZ$33,MATCH($B$221,'[1]2019'!$C$7:$C$33,0),MATCH(BC220,'[1]2019'!$M$5:$NZ$5))</f>
        <v>1</v>
      </c>
      <c r="BD221" s="54">
        <f>INDEX('[1]2019'!$M$7:$NZ$33,MATCH($B$221,'[1]2019'!$C$7:$C$33,0),MATCH(BD220,'[1]2019'!$M$5:$NZ$5))</f>
        <v>1</v>
      </c>
      <c r="BE221" s="54">
        <f>INDEX('[1]2019'!$M$7:$NZ$33,MATCH($B$221,'[1]2019'!$C$7:$C$33,0),MATCH(BE220,'[1]2019'!$M$5:$NZ$5))</f>
        <v>1</v>
      </c>
      <c r="BF221" s="54">
        <f>INDEX('[1]2019'!$M$7:$NZ$33,MATCH($B$221,'[1]2019'!$C$7:$C$33,0),MATCH(BF220,'[1]2019'!$M$5:$NZ$5))</f>
        <v>0</v>
      </c>
      <c r="BG221" s="54">
        <f>INDEX('[1]2019'!$M$7:$NZ$33,MATCH($B$221,'[1]2019'!$C$7:$C$33,0),MATCH(BG220,'[1]2019'!$M$5:$NZ$5))</f>
        <v>0</v>
      </c>
      <c r="BH221" s="54">
        <f>INDEX('[1]2019'!$M$7:$NZ$33,MATCH($B$221,'[1]2019'!$C$7:$C$33,0),MATCH(BH220,'[1]2019'!$M$5:$NZ$5))</f>
        <v>0</v>
      </c>
      <c r="BI221" s="54">
        <f>INDEX('[1]2019'!$M$7:$NZ$33,MATCH($B$221,'[1]2019'!$C$7:$C$33,0),MATCH(BI220,'[1]2019'!$M$5:$NZ$5))</f>
        <v>3</v>
      </c>
      <c r="BJ221" s="54">
        <f>INDEX('[1]2019'!$M$7:$NZ$33,MATCH($B$221,'[1]2019'!$C$7:$C$33,0),MATCH(BJ220,'[1]2019'!$M$5:$NZ$5))</f>
        <v>3</v>
      </c>
      <c r="BK221" s="54">
        <f>INDEX('[1]2019'!$M$7:$NZ$33,MATCH($B$221,'[1]2019'!$C$7:$C$33,0),MATCH(BK220,'[1]2019'!$M$5:$NZ$5))</f>
        <v>3</v>
      </c>
      <c r="BL221" s="54">
        <f>INDEX('[1]2019'!$M$7:$NZ$33,MATCH($B$221,'[1]2019'!$C$7:$C$33,0),MATCH(BL220,'[1]2019'!$M$5:$NZ$5))</f>
        <v>3</v>
      </c>
      <c r="BM221" s="54">
        <f>INDEX('[1]2019'!$M$7:$NZ$33,MATCH($B$221,'[1]2019'!$C$7:$C$33,0),MATCH(BM220,'[1]2019'!$M$5:$NZ$5))</f>
        <v>3</v>
      </c>
      <c r="BN221" s="54">
        <f>INDEX('[1]2019'!$M$7:$NZ$33,MATCH($B$221,'[1]2019'!$C$7:$C$33,0),MATCH(BN220,'[1]2019'!$M$5:$NZ$5))</f>
        <v>0</v>
      </c>
      <c r="BO221" s="54">
        <f>INDEX('[1]2019'!$M$7:$NZ$33,MATCH($B$221,'[1]2019'!$C$7:$C$33,0),MATCH(BO220,'[1]2019'!$M$5:$NZ$5))</f>
        <v>0</v>
      </c>
      <c r="BP221" s="54">
        <f>INDEX('[1]2019'!$M$7:$NZ$33,MATCH($B$221,'[1]2019'!$C$7:$C$33,0),MATCH(BP220,'[1]2019'!$M$5:$NZ$5))</f>
        <v>1</v>
      </c>
      <c r="BQ221" s="54">
        <f>INDEX('[1]2019'!$M$7:$NZ$33,MATCH($B$221,'[1]2019'!$C$7:$C$33,0),MATCH(BQ220,'[1]2019'!$M$5:$NZ$5))</f>
        <v>1</v>
      </c>
      <c r="BR221" s="54">
        <f>INDEX('[1]2019'!$M$7:$NZ$33,MATCH($B$221,'[1]2019'!$C$7:$C$33,0),MATCH(BR220,'[1]2019'!$M$5:$NZ$5))</f>
        <v>1</v>
      </c>
      <c r="BS221" s="54">
        <f>INDEX('[1]2019'!$M$7:$NZ$33,MATCH($B$221,'[1]2019'!$C$7:$C$33,0),MATCH(BS220,'[1]2019'!$M$5:$NZ$5))</f>
        <v>1</v>
      </c>
      <c r="BT221" s="54">
        <f>INDEX('[1]2019'!$M$7:$NZ$33,MATCH($B$221,'[1]2019'!$C$7:$C$33,0),MATCH(BT220,'[1]2019'!$M$5:$NZ$5))</f>
        <v>0</v>
      </c>
      <c r="BU221" s="54">
        <f>INDEX('[1]2019'!$M$7:$NZ$33,MATCH($B$221,'[1]2019'!$C$7:$C$33,0),MATCH(BU220,'[1]2019'!$M$5:$NZ$5))</f>
        <v>0</v>
      </c>
      <c r="BV221" s="54">
        <f>INDEX('[1]2019'!$M$7:$NZ$33,MATCH($B$221,'[1]2019'!$C$7:$C$33,0),MATCH(BV220,'[1]2019'!$M$5:$NZ$5))</f>
        <v>0</v>
      </c>
      <c r="BW221" s="54">
        <f>INDEX('[1]2019'!$M$7:$NZ$33,MATCH($B$221,'[1]2019'!$C$7:$C$33,0),MATCH(BW220,'[1]2019'!$M$5:$NZ$5))</f>
        <v>0</v>
      </c>
      <c r="BX221" s="54">
        <f>INDEX('[1]2019'!$M$7:$NZ$33,MATCH($B$221,'[1]2019'!$C$7:$C$33,0),MATCH(BX220,'[1]2019'!$M$5:$NZ$5))</f>
        <v>0</v>
      </c>
      <c r="BY221" s="54">
        <f>INDEX('[1]2019'!$M$7:$NZ$33,MATCH($B$221,'[1]2019'!$C$7:$C$33,0),MATCH(BY220,'[1]2019'!$M$5:$NZ$5))</f>
        <v>0</v>
      </c>
      <c r="BZ221" s="54">
        <f>INDEX('[1]2019'!$M$7:$NZ$33,MATCH($B$221,'[1]2019'!$C$7:$C$33,0),MATCH(BZ220,'[1]2019'!$M$5:$NZ$5))</f>
        <v>0</v>
      </c>
      <c r="CA221" s="54">
        <f>INDEX('[1]2019'!$M$7:$NZ$33,MATCH($B$221,'[1]2019'!$C$7:$C$33,0),MATCH(CA220,'[1]2019'!$M$5:$NZ$5))</f>
        <v>0</v>
      </c>
      <c r="CB221" s="54">
        <f>INDEX('[1]2019'!$M$7:$NZ$33,MATCH($B$221,'[1]2019'!$C$7:$C$33,0),MATCH(CB220,'[1]2019'!$M$5:$NZ$5))</f>
        <v>0</v>
      </c>
      <c r="CC221" s="54">
        <f>INDEX('[1]2019'!$M$7:$NZ$33,MATCH($B$221,'[1]2019'!$C$7:$C$33,0),MATCH(CC220,'[1]2019'!$M$5:$NZ$5))</f>
        <v>0</v>
      </c>
      <c r="CD221" s="54">
        <f>INDEX('[1]2019'!$M$7:$NZ$33,MATCH($B$221,'[1]2019'!$C$7:$C$33,0),MATCH(CD220,'[1]2019'!$M$5:$NZ$5))</f>
        <v>0</v>
      </c>
      <c r="CE221" s="54">
        <f>INDEX('[1]2019'!$M$7:$NZ$33,MATCH($B$221,'[1]2019'!$C$7:$C$33,0),MATCH(CE220,'[1]2019'!$M$5:$NZ$5))</f>
        <v>0</v>
      </c>
      <c r="CF221" s="54">
        <f>INDEX('[1]2019'!$M$7:$NZ$33,MATCH($B$221,'[1]2019'!$C$7:$C$33,0),MATCH(CF220,'[1]2019'!$M$5:$NZ$5))</f>
        <v>0</v>
      </c>
      <c r="CG221" s="54">
        <f>INDEX('[1]2019'!$M$7:$NZ$33,MATCH($B$221,'[1]2019'!$C$7:$C$33,0),MATCH(CG220,'[1]2019'!$M$5:$NZ$5))</f>
        <v>0</v>
      </c>
      <c r="CH221" s="54">
        <f>INDEX('[1]2019'!$M$7:$NZ$33,MATCH($B$221,'[1]2019'!$C$7:$C$33,0),MATCH(CH220,'[1]2019'!$M$5:$NZ$5))</f>
        <v>0</v>
      </c>
      <c r="CI221" s="54">
        <f>INDEX('[1]2019'!$M$7:$NZ$33,MATCH($B$221,'[1]2019'!$C$7:$C$33,0),MATCH(CI220,'[1]2019'!$M$5:$NZ$5))</f>
        <v>0</v>
      </c>
      <c r="CJ221" s="54">
        <f>INDEX('[1]2019'!$M$7:$NZ$33,MATCH($B$221,'[1]2019'!$C$7:$C$33,0),MATCH(CJ220,'[1]2019'!$M$5:$NZ$5))</f>
        <v>0</v>
      </c>
      <c r="CK221" s="54">
        <f>INDEX('[1]2019'!$M$7:$NZ$33,MATCH($B$221,'[1]2019'!$C$7:$C$33,0),MATCH(CK220,'[1]2019'!$M$5:$NZ$5))</f>
        <v>0</v>
      </c>
      <c r="CL221" s="54">
        <f>INDEX('[1]2019'!$M$7:$NZ$33,MATCH($B$221,'[1]2019'!$C$7:$C$33,0),MATCH(CL220,'[1]2019'!$M$5:$NZ$5))</f>
        <v>0</v>
      </c>
      <c r="CM221" s="54">
        <f>INDEX('[1]2019'!$M$7:$NZ$33,MATCH($B$221,'[1]2019'!$C$7:$C$33,0),MATCH(CM220,'[1]2019'!$M$5:$NZ$5))</f>
        <v>0</v>
      </c>
      <c r="CN221" s="54">
        <f>INDEX('[1]2019'!$M$7:$NZ$33,MATCH($B$221,'[1]2019'!$C$7:$C$33,0),MATCH(CN220,'[1]2019'!$M$5:$NZ$5))</f>
        <v>0</v>
      </c>
      <c r="CO221" s="54">
        <f>INDEX('[1]2019'!$M$7:$NZ$33,MATCH($B$221,'[1]2019'!$C$7:$C$33,0),MATCH(CO220,'[1]2019'!$M$5:$NZ$5))</f>
        <v>0</v>
      </c>
      <c r="CP221" s="54">
        <f>INDEX('[1]2019'!$M$7:$NZ$33,MATCH($B$221,'[1]2019'!$C$7:$C$33,0),MATCH(CP220,'[1]2019'!$M$5:$NZ$5))</f>
        <v>0</v>
      </c>
      <c r="CQ221" s="54">
        <f>INDEX('[1]2019'!$M$7:$NZ$33,MATCH($B$221,'[1]2019'!$C$7:$C$33,0),MATCH(CQ220,'[1]2019'!$M$5:$NZ$5))</f>
        <v>0</v>
      </c>
      <c r="CR221" s="54">
        <f>INDEX('[1]2019'!$M$7:$NZ$33,MATCH($B$221,'[1]2019'!$C$7:$C$33,0),MATCH(CR220,'[1]2019'!$M$5:$NZ$5))</f>
        <v>0</v>
      </c>
      <c r="CS221" s="54">
        <f>INDEX('[1]2019'!$M$7:$NZ$33,MATCH($B$221,'[1]2019'!$C$7:$C$33,0),MATCH(CS220,'[1]2019'!$M$5:$NZ$5))</f>
        <v>0</v>
      </c>
      <c r="CT221" s="54">
        <f>INDEX('[1]2019'!$M$7:$NZ$33,MATCH($B$221,'[1]2019'!$C$7:$C$33,0),MATCH(CT220,'[1]2019'!$M$5:$NZ$5))</f>
        <v>0</v>
      </c>
      <c r="CU221" s="54">
        <f>INDEX('[1]2019'!$M$7:$NZ$33,MATCH($B$221,'[1]2019'!$C$7:$C$33,0),MATCH(CU220,'[1]2019'!$M$5:$NZ$5))</f>
        <v>0</v>
      </c>
      <c r="CV221" s="54">
        <f>INDEX('[1]2019'!$M$7:$NZ$33,MATCH($B$221,'[1]2019'!$C$7:$C$33,0),MATCH(CV220,'[1]2019'!$M$5:$NZ$5))</f>
        <v>0</v>
      </c>
      <c r="CW221" s="54">
        <f>INDEX('[1]2019'!$M$7:$NZ$33,MATCH($B$221,'[1]2019'!$C$7:$C$33,0),MATCH(CW220,'[1]2019'!$M$5:$NZ$5))</f>
        <v>0</v>
      </c>
      <c r="CX221" s="54">
        <f>INDEX('[1]2019'!$M$7:$NZ$33,MATCH($B$221,'[1]2019'!$C$7:$C$33,0),MATCH(CX220,'[1]2019'!$M$5:$NZ$5))</f>
        <v>0</v>
      </c>
      <c r="CY221" s="54">
        <f>INDEX('[1]2019'!$M$7:$NZ$33,MATCH($B$221,'[1]2019'!$C$7:$C$33,0),MATCH(CY220,'[1]2019'!$M$5:$NZ$5))</f>
        <v>0</v>
      </c>
      <c r="CZ221" s="54">
        <f>INDEX('[1]2019'!$M$7:$NZ$33,MATCH($B$221,'[1]2019'!$C$7:$C$33,0),MATCH(CZ220,'[1]2019'!$M$5:$NZ$5))</f>
        <v>0</v>
      </c>
      <c r="DA221" s="54">
        <f>INDEX('[1]2019'!$M$7:$NZ$33,MATCH($B$221,'[1]2019'!$C$7:$C$33,0),MATCH(DA220,'[1]2019'!$M$5:$NZ$5))</f>
        <v>0</v>
      </c>
      <c r="DB221" s="54">
        <f>INDEX('[1]2019'!$M$7:$NZ$33,MATCH($B$221,'[1]2019'!$C$7:$C$33,0),MATCH(DB220,'[1]2019'!$M$5:$NZ$5))</f>
        <v>0</v>
      </c>
      <c r="DC221" s="54">
        <f>INDEX('[1]2019'!$M$7:$NZ$33,MATCH($B$221,'[1]2019'!$C$7:$C$33,0),MATCH(DC220,'[1]2019'!$M$5:$NZ$5))</f>
        <v>0</v>
      </c>
      <c r="DD221" s="54">
        <f>INDEX('[1]2019'!$M$7:$NZ$33,MATCH($B$221,'[1]2019'!$C$7:$C$33,0),MATCH(DD220,'[1]2019'!$M$5:$NZ$5))</f>
        <v>0</v>
      </c>
      <c r="DE221" s="54">
        <f>INDEX('[1]2019'!$M$7:$NZ$33,MATCH($B$221,'[1]2019'!$C$7:$C$33,0),MATCH(DE220,'[1]2019'!$M$5:$NZ$5))</f>
        <v>0</v>
      </c>
      <c r="DF221" s="54">
        <f>INDEX('[1]2019'!$M$7:$NZ$33,MATCH($B$221,'[1]2019'!$C$7:$C$33,0),MATCH(DF220,'[1]2019'!$M$5:$NZ$5))</f>
        <v>0</v>
      </c>
      <c r="DG221" s="54">
        <f>INDEX('[1]2019'!$M$7:$NZ$33,MATCH($B$221,'[1]2019'!$C$7:$C$33,0),MATCH(DG220,'[1]2019'!$M$5:$NZ$5))</f>
        <v>0</v>
      </c>
      <c r="DH221" s="54">
        <f>INDEX('[1]2019'!$M$7:$NZ$33,MATCH($B$221,'[1]2019'!$C$7:$C$33,0),MATCH(DH220,'[1]2019'!$M$5:$NZ$5))</f>
        <v>0</v>
      </c>
      <c r="DI221" s="54">
        <f>INDEX('[1]2019'!$M$7:$NZ$33,MATCH($B$221,'[1]2019'!$C$7:$C$33,0),MATCH(DI220,'[1]2019'!$M$5:$NZ$5))</f>
        <v>0</v>
      </c>
      <c r="DJ221" s="54">
        <f>INDEX('[1]2019'!$M$7:$NZ$33,MATCH($B$221,'[1]2019'!$C$7:$C$33,0),MATCH(DJ220,'[1]2019'!$M$5:$NZ$5))</f>
        <v>0</v>
      </c>
      <c r="DK221" s="54">
        <f>INDEX('[1]2019'!$M$7:$NZ$33,MATCH($B$221,'[1]2019'!$C$7:$C$33,0),MATCH(DK220,'[1]2019'!$M$5:$NZ$5))</f>
        <v>0</v>
      </c>
      <c r="DL221" s="54">
        <f>INDEX('[1]2019'!$M$7:$NZ$33,MATCH($B$221,'[1]2019'!$C$7:$C$33,0),MATCH(DL220,'[1]2019'!$M$5:$NZ$5))</f>
        <v>0</v>
      </c>
      <c r="DM221" s="54">
        <f>INDEX('[1]2019'!$M$7:$NZ$33,MATCH($B$221,'[1]2019'!$C$7:$C$33,0),MATCH(DM220,'[1]2019'!$M$5:$NZ$5))</f>
        <v>0</v>
      </c>
      <c r="DN221" s="54">
        <f>INDEX('[1]2019'!$M$7:$NZ$33,MATCH($B$221,'[1]2019'!$C$7:$C$33,0),MATCH(DN220,'[1]2019'!$M$5:$NZ$5))</f>
        <v>0</v>
      </c>
      <c r="DO221" s="54">
        <f>INDEX('[1]2019'!$M$7:$NZ$33,MATCH($B$221,'[1]2019'!$C$7:$C$33,0),MATCH(DO220,'[1]2019'!$M$5:$NZ$5))</f>
        <v>0</v>
      </c>
      <c r="DP221" s="54">
        <f>INDEX('[1]2019'!$M$7:$NZ$33,MATCH($B$221,'[1]2019'!$C$7:$C$33,0),MATCH(DP220,'[1]2019'!$M$5:$NZ$5))</f>
        <v>0</v>
      </c>
      <c r="DQ221" s="54">
        <f>INDEX('[1]2019'!$M$7:$NZ$33,MATCH($B$221,'[1]2019'!$C$7:$C$33,0),MATCH(DQ220,'[1]2019'!$M$5:$NZ$5))</f>
        <v>0</v>
      </c>
      <c r="DR221" s="54">
        <f>INDEX('[1]2019'!$M$7:$NZ$33,MATCH($B$221,'[1]2019'!$C$7:$C$33,0),MATCH(DR220,'[1]2019'!$M$5:$NZ$5))</f>
        <v>0</v>
      </c>
      <c r="DS221" s="54">
        <f>INDEX('[1]2019'!$M$7:$NZ$33,MATCH($B$221,'[1]2019'!$C$7:$C$33,0),MATCH(DS220,'[1]2019'!$M$5:$NZ$5))</f>
        <v>0</v>
      </c>
      <c r="DT221" s="54">
        <f>INDEX('[1]2019'!$M$7:$NZ$33,MATCH($B$221,'[1]2019'!$C$7:$C$33,0),MATCH(DT220,'[1]2019'!$M$5:$NZ$5))</f>
        <v>0</v>
      </c>
      <c r="DU221" s="54">
        <f>INDEX('[1]2019'!$M$7:$NZ$33,MATCH($B$221,'[1]2019'!$C$7:$C$33,0),MATCH(DU220,'[1]2019'!$M$5:$NZ$5))</f>
        <v>0</v>
      </c>
      <c r="DV221" s="54">
        <f>INDEX('[1]2019'!$M$7:$NZ$33,MATCH($B$221,'[1]2019'!$C$7:$C$33,0),MATCH(DV220,'[1]2019'!$M$5:$NZ$5))</f>
        <v>0</v>
      </c>
      <c r="DW221" s="54">
        <f>INDEX('[1]2019'!$M$7:$NZ$33,MATCH($B$221,'[1]2019'!$C$7:$C$33,0),MATCH(DW220,'[1]2019'!$M$5:$NZ$5))</f>
        <v>0</v>
      </c>
      <c r="DX221" s="54">
        <f>INDEX('[1]2019'!$M$7:$NZ$33,MATCH($B$221,'[1]2019'!$C$7:$C$33,0),MATCH(DX220,'[1]2019'!$M$5:$NZ$5))</f>
        <v>0</v>
      </c>
      <c r="DY221" s="54">
        <f>INDEX('[1]2019'!$M$7:$NZ$33,MATCH($B$221,'[1]2019'!$C$7:$C$33,0),MATCH(DY220,'[1]2019'!$M$5:$NZ$5))</f>
        <v>0</v>
      </c>
      <c r="DZ221" s="54">
        <f>INDEX('[1]2019'!$M$7:$NZ$33,MATCH($B$221,'[1]2019'!$C$7:$C$33,0),MATCH(DZ220,'[1]2019'!$M$5:$NZ$5))</f>
        <v>0</v>
      </c>
      <c r="EA221" s="54">
        <f>INDEX('[1]2019'!$M$7:$NZ$33,MATCH($B$221,'[1]2019'!$C$7:$C$33,0),MATCH(EA220,'[1]2019'!$M$5:$NZ$5))</f>
        <v>0</v>
      </c>
      <c r="EB221" s="54">
        <f>INDEX('[1]2019'!$M$7:$NZ$33,MATCH($B$221,'[1]2019'!$C$7:$C$33,0),MATCH(EB220,'[1]2019'!$M$5:$NZ$5))</f>
        <v>0</v>
      </c>
      <c r="EC221" s="54">
        <f>INDEX('[1]2019'!$M$7:$NZ$33,MATCH($B$221,'[1]2019'!$C$7:$C$33,0),MATCH(EC220,'[1]2019'!$M$5:$NZ$5))</f>
        <v>0</v>
      </c>
      <c r="ED221" s="54">
        <f>INDEX('[1]2019'!$M$7:$NZ$33,MATCH($B$221,'[1]2019'!$C$7:$C$33,0),MATCH(ED220,'[1]2019'!$M$5:$NZ$5))</f>
        <v>0</v>
      </c>
      <c r="EE221" s="54">
        <f>INDEX('[1]2019'!$M$7:$NZ$33,MATCH($B$221,'[1]2019'!$C$7:$C$33,0),MATCH(EE220,'[1]2019'!$M$5:$NZ$5))</f>
        <v>0</v>
      </c>
      <c r="EF221" s="54">
        <f>INDEX('[1]2019'!$M$7:$NZ$33,MATCH($B$221,'[1]2019'!$C$7:$C$33,0),MATCH(EF220,'[1]2019'!$M$5:$NZ$5))</f>
        <v>0</v>
      </c>
      <c r="EG221" s="54">
        <f>INDEX('[1]2019'!$M$7:$NZ$33,MATCH($B$221,'[1]2019'!$C$7:$C$33,0),MATCH(EG220,'[1]2019'!$M$5:$NZ$5))</f>
        <v>0</v>
      </c>
      <c r="EH221" s="54">
        <f>INDEX('[1]2019'!$M$7:$NZ$33,MATCH($B$221,'[1]2019'!$C$7:$C$33,0),MATCH(EH220,'[1]2019'!$M$5:$NZ$5))</f>
        <v>0</v>
      </c>
      <c r="EI221" s="54">
        <f>INDEX('[1]2019'!$M$7:$NZ$33,MATCH($B$221,'[1]2019'!$C$7:$C$33,0),MATCH(EI220,'[1]2019'!$M$5:$NZ$5))</f>
        <v>0</v>
      </c>
      <c r="EJ221" s="54">
        <f>INDEX('[1]2019'!$M$7:$NZ$33,MATCH($B$221,'[1]2019'!$C$7:$C$33,0),MATCH(EJ220,'[1]2019'!$M$5:$NZ$5))</f>
        <v>0</v>
      </c>
      <c r="EK221" s="54">
        <f>INDEX('[1]2019'!$M$7:$NZ$33,MATCH($B$221,'[1]2019'!$C$7:$C$33,0),MATCH(EK220,'[1]2019'!$M$5:$NZ$5))</f>
        <v>0</v>
      </c>
      <c r="EL221" s="54">
        <f>INDEX('[1]2019'!$M$7:$NZ$33,MATCH($B$221,'[1]2019'!$C$7:$C$33,0),MATCH(EL220,'[1]2019'!$M$5:$NZ$5))</f>
        <v>0</v>
      </c>
      <c r="EM221" s="54">
        <f>INDEX('[1]2019'!$M$7:$NZ$33,MATCH($B$221,'[1]2019'!$C$7:$C$33,0),MATCH(EM220,'[1]2019'!$M$5:$NZ$5))</f>
        <v>0</v>
      </c>
      <c r="EN221" s="54">
        <f>INDEX('[1]2019'!$M$7:$NZ$33,MATCH($B$221,'[1]2019'!$C$7:$C$33,0),MATCH(EN220,'[1]2019'!$M$5:$NZ$5))</f>
        <v>0</v>
      </c>
      <c r="EO221" s="54">
        <f>INDEX('[1]2019'!$M$7:$NZ$33,MATCH($B$221,'[1]2019'!$C$7:$C$33,0),MATCH(EO220,'[1]2019'!$M$5:$NZ$5))</f>
        <v>0</v>
      </c>
      <c r="EP221" s="54">
        <f>INDEX('[1]2019'!$M$7:$NZ$33,MATCH($B$221,'[1]2019'!$C$7:$C$33,0),MATCH(EP220,'[1]2019'!$M$5:$NZ$5))</f>
        <v>0</v>
      </c>
      <c r="EQ221" s="54">
        <f>INDEX('[1]2019'!$M$7:$NZ$33,MATCH($B$221,'[1]2019'!$C$7:$C$33,0),MATCH(EQ220,'[1]2019'!$M$5:$NZ$5))</f>
        <v>0</v>
      </c>
      <c r="ER221" s="54">
        <f>INDEX('[1]2019'!$M$7:$NZ$33,MATCH($B$221,'[1]2019'!$C$7:$C$33,0),MATCH(ER220,'[1]2019'!$M$5:$NZ$5))</f>
        <v>0</v>
      </c>
      <c r="ES221" s="54">
        <f>INDEX('[1]2019'!$M$7:$NZ$33,MATCH($B$221,'[1]2019'!$C$7:$C$33,0),MATCH(ES220,'[1]2019'!$M$5:$NZ$5))</f>
        <v>0</v>
      </c>
      <c r="ET221" s="54">
        <f>INDEX('[1]2019'!$M$7:$NZ$33,MATCH($B$221,'[1]2019'!$C$7:$C$33,0),MATCH(ET220,'[1]2019'!$M$5:$NZ$5))</f>
        <v>0</v>
      </c>
      <c r="EU221" s="54">
        <f>INDEX('[1]2019'!$M$7:$NZ$33,MATCH($B$221,'[1]2019'!$C$7:$C$33,0),MATCH(EU220,'[1]2019'!$M$5:$NZ$5))</f>
        <v>0</v>
      </c>
      <c r="EV221" s="54">
        <f>INDEX('[1]2019'!$M$7:$NZ$33,MATCH($B$221,'[1]2019'!$C$7:$C$33,0),MATCH(EV220,'[1]2019'!$M$5:$NZ$5))</f>
        <v>0</v>
      </c>
      <c r="EW221" s="54">
        <f>INDEX('[1]2019'!$M$7:$NZ$33,MATCH($B$221,'[1]2019'!$C$7:$C$33,0),MATCH(EW220,'[1]2019'!$M$5:$NZ$5))</f>
        <v>0</v>
      </c>
      <c r="EX221" s="54">
        <f>INDEX('[1]2019'!$M$7:$NZ$33,MATCH($B$221,'[1]2019'!$C$7:$C$33,0),MATCH(EX220,'[1]2019'!$M$5:$NZ$5))</f>
        <v>0</v>
      </c>
      <c r="EY221" s="54">
        <f>INDEX('[1]2019'!$M$7:$NZ$33,MATCH($B$221,'[1]2019'!$C$7:$C$33,0),MATCH(EY220,'[1]2019'!$M$5:$NZ$5))</f>
        <v>0</v>
      </c>
      <c r="EZ221" s="54">
        <f>INDEX('[1]2019'!$M$7:$NZ$33,MATCH($B$221,'[1]2019'!$C$7:$C$33,0),MATCH(EZ220,'[1]2019'!$M$5:$NZ$5))</f>
        <v>0</v>
      </c>
      <c r="FA221" s="54">
        <f>INDEX('[1]2019'!$M$7:$NZ$33,MATCH($B$221,'[1]2019'!$C$7:$C$33,0),MATCH(FA220,'[1]2019'!$M$5:$NZ$5))</f>
        <v>0</v>
      </c>
      <c r="FB221" s="54">
        <f>INDEX('[1]2019'!$M$7:$NZ$33,MATCH($B$221,'[1]2019'!$C$7:$C$33,0),MATCH(FB220,'[1]2019'!$M$5:$NZ$5))</f>
        <v>0</v>
      </c>
      <c r="FC221" s="54">
        <f>INDEX('[1]2019'!$M$7:$NZ$33,MATCH($B$221,'[1]2019'!$C$7:$C$33,0),MATCH(FC220,'[1]2019'!$M$5:$NZ$5))</f>
        <v>0</v>
      </c>
      <c r="FD221" s="54">
        <f>INDEX('[1]2019'!$M$7:$NZ$33,MATCH($B$221,'[1]2019'!$C$7:$C$33,0),MATCH(FD220,'[1]2019'!$M$5:$NZ$5))</f>
        <v>0</v>
      </c>
      <c r="FE221" s="54">
        <f>INDEX('[1]2019'!$M$7:$NZ$33,MATCH($B$221,'[1]2019'!$C$7:$C$33,0),MATCH(FE220,'[1]2019'!$M$5:$NZ$5))</f>
        <v>0</v>
      </c>
      <c r="FF221" s="54">
        <f>INDEX('[1]2019'!$M$7:$NZ$33,MATCH($B$221,'[1]2019'!$C$7:$C$33,0),MATCH(FF220,'[1]2019'!$M$5:$NZ$5))</f>
        <v>0</v>
      </c>
      <c r="FG221" s="54">
        <f>INDEX('[1]2019'!$M$7:$NZ$33,MATCH($B$221,'[1]2019'!$C$7:$C$33,0),MATCH(FG220,'[1]2019'!$M$5:$NZ$5))</f>
        <v>0</v>
      </c>
      <c r="FH221" s="54">
        <f>INDEX('[1]2019'!$M$7:$NZ$33,MATCH($B$221,'[1]2019'!$C$7:$C$33,0),MATCH(FH220,'[1]2019'!$M$5:$NZ$5))</f>
        <v>0</v>
      </c>
      <c r="FI221" s="54">
        <f>INDEX('[1]2019'!$M$7:$NZ$33,MATCH($B$221,'[1]2019'!$C$7:$C$33,0),MATCH(FI220,'[1]2019'!$M$5:$NZ$5))</f>
        <v>0</v>
      </c>
      <c r="FJ221" s="54">
        <f>INDEX('[1]2019'!$M$7:$NZ$33,MATCH($B$221,'[1]2019'!$C$7:$C$33,0),MATCH(FJ220,'[1]2019'!$M$5:$NZ$5))</f>
        <v>0</v>
      </c>
      <c r="FK221" s="54">
        <f>INDEX('[1]2019'!$M$7:$NZ$33,MATCH($B$221,'[1]2019'!$C$7:$C$33,0),MATCH(FK220,'[1]2019'!$M$5:$NZ$5))</f>
        <v>0</v>
      </c>
      <c r="FL221" s="54">
        <f>INDEX('[1]2019'!$M$7:$NZ$33,MATCH($B$221,'[1]2019'!$C$7:$C$33,0),MATCH(FL220,'[1]2019'!$M$5:$NZ$5))</f>
        <v>0</v>
      </c>
      <c r="FM221" s="54">
        <f>INDEX('[1]2019'!$M$7:$NZ$33,MATCH($B$221,'[1]2019'!$C$7:$C$33,0),MATCH(FM220,'[1]2019'!$M$5:$NZ$5))</f>
        <v>0</v>
      </c>
      <c r="FN221" s="54">
        <f>INDEX('[1]2019'!$M$7:$NZ$33,MATCH($B$221,'[1]2019'!$C$7:$C$33,0),MATCH(FN220,'[1]2019'!$M$5:$NZ$5))</f>
        <v>0</v>
      </c>
      <c r="FO221" s="54">
        <f>INDEX('[1]2019'!$M$7:$NZ$33,MATCH($B$221,'[1]2019'!$C$7:$C$33,0),MATCH(FO220,'[1]2019'!$M$5:$NZ$5))</f>
        <v>0</v>
      </c>
      <c r="FP221" s="54">
        <f>INDEX('[1]2019'!$M$7:$NZ$33,MATCH($B$221,'[1]2019'!$C$7:$C$33,0),MATCH(FP220,'[1]2019'!$M$5:$NZ$5))</f>
        <v>0</v>
      </c>
      <c r="FQ221" s="54">
        <f>INDEX('[1]2019'!$M$7:$NZ$33,MATCH($B$221,'[1]2019'!$C$7:$C$33,0),MATCH(FQ220,'[1]2019'!$M$5:$NZ$5))</f>
        <v>0</v>
      </c>
      <c r="FR221" s="54">
        <f>INDEX('[1]2019'!$M$7:$NZ$33,MATCH($B$221,'[1]2019'!$C$7:$C$33,0),MATCH(FR220,'[1]2019'!$M$5:$NZ$5))</f>
        <v>0</v>
      </c>
      <c r="FS221" s="54">
        <f>INDEX('[1]2019'!$M$7:$NZ$33,MATCH($B$221,'[1]2019'!$C$7:$C$33,0),MATCH(FS220,'[1]2019'!$M$5:$NZ$5))</f>
        <v>0</v>
      </c>
      <c r="FT221" s="54">
        <f>INDEX('[1]2019'!$M$7:$NZ$33,MATCH($B$221,'[1]2019'!$C$7:$C$33,0),MATCH(FT220,'[1]2019'!$M$5:$NZ$5))</f>
        <v>0</v>
      </c>
      <c r="FU221" s="54">
        <f>INDEX('[1]2019'!$M$7:$NZ$33,MATCH($B$221,'[1]2019'!$C$7:$C$33,0),MATCH(FU220,'[1]2019'!$M$5:$NZ$5))</f>
        <v>0</v>
      </c>
      <c r="FV221" s="54">
        <f>INDEX('[1]2019'!$M$7:$NZ$33,MATCH($B$221,'[1]2019'!$C$7:$C$33,0),MATCH(FV220,'[1]2019'!$M$5:$NZ$5))</f>
        <v>0</v>
      </c>
      <c r="FW221" s="54">
        <f>INDEX('[1]2019'!$M$7:$NZ$33,MATCH($B$221,'[1]2019'!$C$7:$C$33,0),MATCH(FW220,'[1]2019'!$M$5:$NZ$5))</f>
        <v>0</v>
      </c>
      <c r="FX221" s="54">
        <f>INDEX('[1]2019'!$M$7:$NZ$33,MATCH($B$221,'[1]2019'!$C$7:$C$33,0),MATCH(FX220,'[1]2019'!$M$5:$NZ$5))</f>
        <v>0</v>
      </c>
      <c r="FY221" s="54">
        <f>INDEX('[1]2019'!$M$7:$NZ$33,MATCH($B$221,'[1]2019'!$C$7:$C$33,0),MATCH(FY220,'[1]2019'!$M$5:$NZ$5))</f>
        <v>0</v>
      </c>
      <c r="FZ221" s="54">
        <f>INDEX('[1]2019'!$M$7:$NZ$33,MATCH($B$221,'[1]2019'!$C$7:$C$33,0),MATCH(FZ220,'[1]2019'!$M$5:$NZ$5))</f>
        <v>0</v>
      </c>
      <c r="GA221" s="54">
        <f>INDEX('[1]2019'!$M$7:$NZ$33,MATCH($B$221,'[1]2019'!$C$7:$C$33,0),MATCH(GA220,'[1]2019'!$M$5:$NZ$5))</f>
        <v>0</v>
      </c>
      <c r="GB221" s="54">
        <f>INDEX('[1]2019'!$M$7:$NZ$33,MATCH($B$221,'[1]2019'!$C$7:$C$33,0),MATCH(GB220,'[1]2019'!$M$5:$NZ$5))</f>
        <v>0</v>
      </c>
      <c r="GC221" s="54">
        <f>INDEX('[1]2019'!$M$7:$NZ$33,MATCH($B$221,'[1]2019'!$C$7:$C$33,0),MATCH(GC220,'[1]2019'!$M$5:$NZ$5))</f>
        <v>0</v>
      </c>
      <c r="GD221" s="54">
        <f>INDEX('[1]2019'!$M$7:$NZ$33,MATCH($B$221,'[1]2019'!$C$7:$C$33,0),MATCH(GD220,'[1]2019'!$M$5:$NZ$5))</f>
        <v>0</v>
      </c>
      <c r="GE221" s="54">
        <f>INDEX('[1]2019'!$M$7:$NZ$33,MATCH($B$221,'[1]2019'!$C$7:$C$33,0),MATCH(GE220,'[1]2019'!$M$5:$NZ$5))</f>
        <v>0</v>
      </c>
      <c r="GF221" s="54">
        <f>INDEX('[1]2019'!$M$7:$NZ$33,MATCH($B$221,'[1]2019'!$C$7:$C$33,0),MATCH(GF220,'[1]2019'!$M$5:$NZ$5))</f>
        <v>0</v>
      </c>
      <c r="GG221" s="54">
        <f>INDEX('[1]2019'!$M$7:$NZ$33,MATCH($B$221,'[1]2019'!$C$7:$C$33,0),MATCH(GG220,'[1]2019'!$M$5:$NZ$5))</f>
        <v>0</v>
      </c>
      <c r="GH221" s="54">
        <f>INDEX('[1]2019'!$M$7:$NZ$33,MATCH($B$221,'[1]2019'!$C$7:$C$33,0),MATCH(GH220,'[1]2019'!$M$5:$NZ$5))</f>
        <v>0</v>
      </c>
      <c r="GI221" s="54">
        <f>INDEX('[1]2019'!$M$7:$NZ$33,MATCH($B$221,'[1]2019'!$C$7:$C$33,0),MATCH(GI220,'[1]2019'!$M$5:$NZ$5))</f>
        <v>0</v>
      </c>
      <c r="GJ221" s="54">
        <f>INDEX('[1]2019'!$M$7:$NZ$33,MATCH($B$221,'[1]2019'!$C$7:$C$33,0),MATCH(GJ220,'[1]2019'!$M$5:$NZ$5))</f>
        <v>0</v>
      </c>
      <c r="GK221" s="54">
        <f>INDEX('[1]2019'!$M$7:$NZ$33,MATCH($B$221,'[1]2019'!$C$7:$C$33,0),MATCH(GK220,'[1]2019'!$M$5:$NZ$5))</f>
        <v>0</v>
      </c>
      <c r="GL221" s="54">
        <f>INDEX('[1]2019'!$M$7:$NZ$33,MATCH($B$221,'[1]2019'!$C$7:$C$33,0),MATCH(GL220,'[1]2019'!$M$5:$NZ$5))</f>
        <v>0</v>
      </c>
      <c r="GM221" s="54">
        <f>INDEX('[1]2019'!$M$7:$NZ$33,MATCH($B$221,'[1]2019'!$C$7:$C$33,0),MATCH(GM220,'[1]2019'!$M$5:$NZ$5))</f>
        <v>0</v>
      </c>
      <c r="GN221" s="54">
        <f>INDEX('[1]2019'!$M$7:$NZ$33,MATCH($B$221,'[1]2019'!$C$7:$C$33,0),MATCH(GN220,'[1]2019'!$M$5:$NZ$5))</f>
        <v>0</v>
      </c>
      <c r="GO221" s="54">
        <f>INDEX('[1]2019'!$M$7:$NZ$33,MATCH($B$221,'[1]2019'!$C$7:$C$33,0),MATCH(GO220,'[1]2019'!$M$5:$NZ$5))</f>
        <v>0</v>
      </c>
      <c r="GP221" s="54">
        <f>INDEX('[1]2019'!$M$7:$NZ$33,MATCH($B$221,'[1]2019'!$C$7:$C$33,0),MATCH(GP220,'[1]2019'!$M$5:$NZ$5))</f>
        <v>0</v>
      </c>
      <c r="GQ221" s="54">
        <f>INDEX('[1]2019'!$M$7:$NZ$33,MATCH($B$221,'[1]2019'!$C$7:$C$33,0),MATCH(GQ220,'[1]2019'!$M$5:$NZ$5))</f>
        <v>0</v>
      </c>
      <c r="GR221" s="54">
        <f>INDEX('[1]2019'!$M$7:$NZ$33,MATCH($B$221,'[1]2019'!$C$7:$C$33,0),MATCH(GR220,'[1]2019'!$M$5:$NZ$5))</f>
        <v>0</v>
      </c>
      <c r="GS221" s="54">
        <f>INDEX('[1]2019'!$M$7:$NZ$33,MATCH($B$221,'[1]2019'!$C$7:$C$33,0),MATCH(GS220,'[1]2019'!$M$5:$NZ$5))</f>
        <v>0</v>
      </c>
      <c r="GT221" s="54">
        <f>INDEX('[1]2019'!$M$7:$NZ$33,MATCH($B$221,'[1]2019'!$C$7:$C$33,0),MATCH(GT220,'[1]2019'!$M$5:$NZ$5))</f>
        <v>0</v>
      </c>
      <c r="GU221" s="54">
        <f>INDEX('[1]2019'!$M$7:$NZ$33,MATCH($B$221,'[1]2019'!$C$7:$C$33,0),MATCH(GU220,'[1]2019'!$M$5:$NZ$5))</f>
        <v>0</v>
      </c>
      <c r="GV221" s="54">
        <f>INDEX('[1]2019'!$M$7:$NZ$33,MATCH($B$221,'[1]2019'!$C$7:$C$33,0),MATCH(GV220,'[1]2019'!$M$5:$NZ$5))</f>
        <v>0</v>
      </c>
      <c r="GW221" s="54">
        <f>INDEX('[1]2019'!$M$7:$NZ$33,MATCH($B$221,'[1]2019'!$C$7:$C$33,0),MATCH(GW220,'[1]2019'!$M$5:$NZ$5))</f>
        <v>0</v>
      </c>
      <c r="GX221" s="54">
        <f>INDEX('[1]2019'!$M$7:$NZ$33,MATCH($B$221,'[1]2019'!$C$7:$C$33,0),MATCH(GX220,'[1]2019'!$M$5:$NZ$5))</f>
        <v>0</v>
      </c>
      <c r="GY221" s="54">
        <f>INDEX('[1]2019'!$M$7:$NZ$33,MATCH($B$221,'[1]2019'!$C$7:$C$33,0),MATCH(GY220,'[1]2019'!$M$5:$NZ$5))</f>
        <v>0</v>
      </c>
      <c r="GZ221" s="54">
        <f>INDEX('[1]2019'!$M$7:$NZ$33,MATCH($B$221,'[1]2019'!$C$7:$C$33,0),MATCH(GZ220,'[1]2019'!$M$5:$NZ$5))</f>
        <v>0</v>
      </c>
      <c r="HA221" s="54">
        <f>INDEX('[1]2019'!$M$7:$NZ$33,MATCH($B$221,'[1]2019'!$C$7:$C$33,0),MATCH(HA220,'[1]2019'!$M$5:$NZ$5))</f>
        <v>0</v>
      </c>
      <c r="HB221" s="54">
        <f>INDEX('[1]2019'!$M$7:$NZ$33,MATCH($B$221,'[1]2019'!$C$7:$C$33,0),MATCH(HB220,'[1]2019'!$M$5:$NZ$5))</f>
        <v>0</v>
      </c>
      <c r="HC221" s="54">
        <f>INDEX('[1]2019'!$M$7:$NZ$33,MATCH($B$221,'[1]2019'!$C$7:$C$33,0),MATCH(HC220,'[1]2019'!$M$5:$NZ$5))</f>
        <v>0</v>
      </c>
      <c r="HD221" s="54">
        <f>INDEX('[1]2019'!$M$7:$NZ$33,MATCH($B$221,'[1]2019'!$C$7:$C$33,0),MATCH(HD220,'[1]2019'!$M$5:$NZ$5))</f>
        <v>0</v>
      </c>
      <c r="HE221" s="54">
        <f>INDEX('[1]2019'!$M$7:$NZ$33,MATCH($B$221,'[1]2019'!$C$7:$C$33,0),MATCH(HE220,'[1]2019'!$M$5:$NZ$5))</f>
        <v>0</v>
      </c>
      <c r="HF221" s="54">
        <f>INDEX('[1]2019'!$M$7:$NZ$33,MATCH($B$221,'[1]2019'!$C$7:$C$33,0),MATCH(HF220,'[1]2019'!$M$5:$NZ$5))</f>
        <v>0</v>
      </c>
      <c r="HG221" s="54">
        <f>INDEX('[1]2019'!$M$7:$NZ$33,MATCH($B$221,'[1]2019'!$C$7:$C$33,0),MATCH(HG220,'[1]2019'!$M$5:$NZ$5))</f>
        <v>0</v>
      </c>
      <c r="HH221" s="54">
        <f>INDEX('[1]2019'!$M$7:$NZ$33,MATCH($B$221,'[1]2019'!$C$7:$C$33,0),MATCH(HH220,'[1]2019'!$M$5:$NZ$5))</f>
        <v>0</v>
      </c>
      <c r="HI221" s="54">
        <f>INDEX('[1]2019'!$M$7:$NZ$33,MATCH($B$221,'[1]2019'!$C$7:$C$33,0),MATCH(HI220,'[1]2019'!$M$5:$NZ$5))</f>
        <v>0</v>
      </c>
      <c r="HJ221" s="54">
        <f>INDEX('[1]2019'!$M$7:$NZ$33,MATCH($B$221,'[1]2019'!$C$7:$C$33,0),MATCH(HJ220,'[1]2019'!$M$5:$NZ$5))</f>
        <v>0</v>
      </c>
      <c r="HK221" s="54">
        <f>INDEX('[1]2019'!$M$7:$NZ$33,MATCH($B$221,'[1]2019'!$C$7:$C$33,0),MATCH(HK220,'[1]2019'!$M$5:$NZ$5))</f>
        <v>0</v>
      </c>
      <c r="HL221" s="54">
        <f>INDEX('[1]2019'!$M$7:$NZ$33,MATCH($B$221,'[1]2019'!$C$7:$C$33,0),MATCH(HL220,'[1]2019'!$M$5:$NZ$5))</f>
        <v>0</v>
      </c>
      <c r="HM221" s="54">
        <f>INDEX('[1]2019'!$M$7:$NZ$33,MATCH($B$221,'[1]2019'!$C$7:$C$33,0),MATCH(HM220,'[1]2019'!$M$5:$NZ$5))</f>
        <v>0</v>
      </c>
      <c r="HN221" s="54">
        <f>INDEX('[1]2019'!$M$7:$NZ$33,MATCH($B$221,'[1]2019'!$C$7:$C$33,0),MATCH(HN220,'[1]2019'!$M$5:$NZ$5))</f>
        <v>0</v>
      </c>
      <c r="HO221" s="54">
        <f>INDEX('[1]2019'!$M$7:$NZ$33,MATCH($B$221,'[1]2019'!$C$7:$C$33,0),MATCH(HO220,'[1]2019'!$M$5:$NZ$5))</f>
        <v>0</v>
      </c>
      <c r="HP221" s="54">
        <f>INDEX('[1]2019'!$M$7:$NZ$33,MATCH($B$221,'[1]2019'!$C$7:$C$33,0),MATCH(HP220,'[1]2019'!$M$5:$NZ$5))</f>
        <v>0</v>
      </c>
      <c r="HQ221" s="54">
        <f>INDEX('[1]2019'!$M$7:$NZ$33,MATCH($B$221,'[1]2019'!$C$7:$C$33,0),MATCH(HQ220,'[1]2019'!$M$5:$NZ$5))</f>
        <v>0</v>
      </c>
      <c r="HR221" s="54">
        <f>INDEX('[1]2019'!$M$7:$NZ$33,MATCH($B$221,'[1]2019'!$C$7:$C$33,0),MATCH(HR220,'[1]2019'!$M$5:$NZ$5))</f>
        <v>0</v>
      </c>
      <c r="HS221" s="54">
        <f>INDEX('[1]2019'!$M$7:$NZ$33,MATCH($B$221,'[1]2019'!$C$7:$C$33,0),MATCH(HS220,'[1]2019'!$M$5:$NZ$5))</f>
        <v>0</v>
      </c>
      <c r="HT221" s="54">
        <f>INDEX('[1]2019'!$M$7:$NZ$33,MATCH($B$221,'[1]2019'!$C$7:$C$33,0),MATCH(HT220,'[1]2019'!$M$5:$NZ$5))</f>
        <v>0</v>
      </c>
      <c r="HU221" s="54">
        <f>INDEX('[1]2019'!$M$7:$NZ$33,MATCH($B$221,'[1]2019'!$C$7:$C$33,0),MATCH(HU220,'[1]2019'!$M$5:$NZ$5))</f>
        <v>0</v>
      </c>
      <c r="HV221" s="54">
        <f>INDEX('[1]2019'!$M$7:$NZ$33,MATCH($B$221,'[1]2019'!$C$7:$C$33,0),MATCH(HV220,'[1]2019'!$M$5:$NZ$5))</f>
        <v>0</v>
      </c>
      <c r="HW221" s="54">
        <f>INDEX('[1]2019'!$M$7:$NZ$33,MATCH($B$221,'[1]2019'!$C$7:$C$33,0),MATCH(HW220,'[1]2019'!$M$5:$NZ$5))</f>
        <v>0</v>
      </c>
      <c r="HX221" s="54">
        <f>INDEX('[1]2019'!$M$7:$NZ$33,MATCH($B$221,'[1]2019'!$C$7:$C$33,0),MATCH(HX220,'[1]2019'!$M$5:$NZ$5))</f>
        <v>0</v>
      </c>
      <c r="HY221" s="54">
        <f>INDEX('[1]2019'!$M$7:$NZ$33,MATCH($B$221,'[1]2019'!$C$7:$C$33,0),MATCH(HY220,'[1]2019'!$M$5:$NZ$5))</f>
        <v>0</v>
      </c>
      <c r="HZ221" s="54">
        <f>INDEX('[1]2019'!$M$7:$NZ$33,MATCH($B$221,'[1]2019'!$C$7:$C$33,0),MATCH(HZ220,'[1]2019'!$M$5:$NZ$5))</f>
        <v>0</v>
      </c>
      <c r="IA221" s="54">
        <f>INDEX('[1]2019'!$M$7:$NZ$33,MATCH($B$221,'[1]2019'!$C$7:$C$33,0),MATCH(IA220,'[1]2019'!$M$5:$NZ$5))</f>
        <v>0</v>
      </c>
      <c r="IB221" s="54">
        <f>INDEX('[1]2019'!$M$7:$NZ$33,MATCH($B$221,'[1]2019'!$C$7:$C$33,0),MATCH(IB220,'[1]2019'!$M$5:$NZ$5))</f>
        <v>0</v>
      </c>
      <c r="IC221" s="54">
        <f>INDEX('[1]2019'!$M$7:$NZ$33,MATCH($B$221,'[1]2019'!$C$7:$C$33,0),MATCH(IC220,'[1]2019'!$M$5:$NZ$5))</f>
        <v>0</v>
      </c>
      <c r="ID221" s="54">
        <f>INDEX('[1]2019'!$M$7:$NZ$33,MATCH($B$221,'[1]2019'!$C$7:$C$33,0),MATCH(ID220,'[1]2019'!$M$5:$NZ$5))</f>
        <v>0</v>
      </c>
      <c r="IE221" s="54">
        <f>INDEX('[1]2019'!$M$7:$NZ$33,MATCH($B$221,'[1]2019'!$C$7:$C$33,0),MATCH(IE220,'[1]2019'!$M$5:$NZ$5))</f>
        <v>0</v>
      </c>
      <c r="IF221" s="54">
        <f>INDEX('[1]2019'!$M$7:$NZ$33,MATCH($B$221,'[1]2019'!$C$7:$C$33,0),MATCH(IF220,'[1]2019'!$M$5:$NZ$5))</f>
        <v>0</v>
      </c>
      <c r="IG221" s="54">
        <f>INDEX('[1]2019'!$M$7:$NZ$33,MATCH($B$221,'[1]2019'!$C$7:$C$33,0),MATCH(IG220,'[1]2019'!$M$5:$NZ$5))</f>
        <v>0</v>
      </c>
      <c r="IH221" s="54">
        <f>INDEX('[1]2019'!$M$7:$NZ$33,MATCH($B$221,'[1]2019'!$C$7:$C$33,0),MATCH(IH220,'[1]2019'!$M$5:$NZ$5))</f>
        <v>0</v>
      </c>
      <c r="II221" s="54">
        <f>INDEX('[1]2019'!$M$7:$NZ$33,MATCH($B$221,'[1]2019'!$C$7:$C$33,0),MATCH(II220,'[1]2019'!$M$5:$NZ$5))</f>
        <v>0</v>
      </c>
      <c r="IJ221" s="54">
        <f>INDEX('[1]2019'!$M$7:$NZ$33,MATCH($B$221,'[1]2019'!$C$7:$C$33,0),MATCH(IJ220,'[1]2019'!$M$5:$NZ$5))</f>
        <v>0</v>
      </c>
      <c r="IK221" s="54">
        <f>INDEX('[1]2019'!$M$7:$NZ$33,MATCH($B$221,'[1]2019'!$C$7:$C$33,0),MATCH(IK220,'[1]2019'!$M$5:$NZ$5))</f>
        <v>0</v>
      </c>
      <c r="IL221" s="54">
        <f>INDEX('[1]2019'!$M$7:$NZ$33,MATCH($B$221,'[1]2019'!$C$7:$C$33,0),MATCH(IL220,'[1]2019'!$M$5:$NZ$5))</f>
        <v>0</v>
      </c>
      <c r="IM221" s="54">
        <f>INDEX('[1]2019'!$M$7:$NZ$33,MATCH($B$221,'[1]2019'!$C$7:$C$33,0),MATCH(IM220,'[1]2019'!$M$5:$NZ$5))</f>
        <v>0</v>
      </c>
      <c r="IN221" s="54">
        <f>INDEX('[1]2019'!$M$7:$NZ$33,MATCH($B$221,'[1]2019'!$C$7:$C$33,0),MATCH(IN220,'[1]2019'!$M$5:$NZ$5))</f>
        <v>0</v>
      </c>
      <c r="IO221" s="54">
        <f>INDEX('[1]2019'!$M$7:$NZ$33,MATCH($B$221,'[1]2019'!$C$7:$C$33,0),MATCH(IO220,'[1]2019'!$M$5:$NZ$5))</f>
        <v>0</v>
      </c>
      <c r="IP221" s="54">
        <f>INDEX('[1]2019'!$M$7:$NZ$33,MATCH($B$221,'[1]2019'!$C$7:$C$33,0),MATCH(IP220,'[1]2019'!$M$5:$NZ$5))</f>
        <v>0</v>
      </c>
      <c r="IQ221" s="54">
        <f>INDEX('[1]2019'!$M$7:$NZ$33,MATCH($B$221,'[1]2019'!$C$7:$C$33,0),MATCH(IQ220,'[1]2019'!$M$5:$NZ$5))</f>
        <v>0</v>
      </c>
      <c r="IR221" s="54">
        <f>INDEX('[1]2019'!$M$7:$NZ$33,MATCH($B$221,'[1]2019'!$C$7:$C$33,0),MATCH(IR220,'[1]2019'!$M$5:$NZ$5))</f>
        <v>0</v>
      </c>
      <c r="IS221" s="54">
        <f>INDEX('[1]2019'!$M$7:$NZ$33,MATCH($B$221,'[1]2019'!$C$7:$C$33,0),MATCH(IS220,'[1]2019'!$M$5:$NZ$5))</f>
        <v>0</v>
      </c>
      <c r="IT221" s="54">
        <f>INDEX('[1]2019'!$M$7:$NZ$33,MATCH($B$221,'[1]2019'!$C$7:$C$33,0),MATCH(IT220,'[1]2019'!$M$5:$NZ$5))</f>
        <v>0</v>
      </c>
      <c r="IU221" s="54">
        <f>INDEX('[1]2019'!$M$7:$NZ$33,MATCH($B$221,'[1]2019'!$C$7:$C$33,0),MATCH(IU220,'[1]2019'!$M$5:$NZ$5))</f>
        <v>0</v>
      </c>
      <c r="IV221" s="54">
        <f>INDEX('[1]2019'!$M$7:$NZ$33,MATCH($B$221,'[1]2019'!$C$7:$C$33,0),MATCH(IV220,'[1]2019'!$M$5:$NZ$5))</f>
        <v>0</v>
      </c>
      <c r="IW221" s="54">
        <f>INDEX('[1]2019'!$M$7:$NZ$33,MATCH($B$221,'[1]2019'!$C$7:$C$33,0),MATCH(IW220,'[1]2019'!$M$5:$NZ$5))</f>
        <v>0</v>
      </c>
      <c r="IX221" s="54">
        <f>INDEX('[1]2019'!$M$7:$NZ$33,MATCH($B$221,'[1]2019'!$C$7:$C$33,0),MATCH(IX220,'[1]2019'!$M$5:$NZ$5))</f>
        <v>0</v>
      </c>
      <c r="IY221" s="54">
        <f>INDEX('[1]2019'!$M$7:$NZ$33,MATCH($B$221,'[1]2019'!$C$7:$C$33,0),MATCH(IY220,'[1]2019'!$M$5:$NZ$5))</f>
        <v>0</v>
      </c>
      <c r="IZ221" s="54">
        <f>INDEX('[1]2019'!$M$7:$NZ$33,MATCH($B$221,'[1]2019'!$C$7:$C$33,0),MATCH(IZ220,'[1]2019'!$M$5:$NZ$5))</f>
        <v>0</v>
      </c>
      <c r="JA221" s="54">
        <f>INDEX('[1]2019'!$M$7:$NZ$33,MATCH($B$221,'[1]2019'!$C$7:$C$33,0),MATCH(JA220,'[1]2019'!$M$5:$NZ$5))</f>
        <v>0</v>
      </c>
      <c r="JB221" s="54">
        <f>INDEX('[1]2019'!$M$7:$NZ$33,MATCH($B$221,'[1]2019'!$C$7:$C$33,0),MATCH(JB220,'[1]2019'!$M$5:$NZ$5))</f>
        <v>0</v>
      </c>
      <c r="JC221" s="54">
        <f>INDEX('[1]2019'!$M$7:$NZ$33,MATCH($B$221,'[1]2019'!$C$7:$C$33,0),MATCH(JC220,'[1]2019'!$M$5:$NZ$5))</f>
        <v>0</v>
      </c>
      <c r="JD221" s="54">
        <f>INDEX('[1]2019'!$M$7:$NZ$33,MATCH($B$221,'[1]2019'!$C$7:$C$33,0),MATCH(JD220,'[1]2019'!$M$5:$NZ$5))</f>
        <v>0</v>
      </c>
      <c r="JE221" s="54">
        <f>INDEX('[1]2019'!$M$7:$NZ$33,MATCH($B$221,'[1]2019'!$C$7:$C$33,0),MATCH(JE220,'[1]2019'!$M$5:$NZ$5))</f>
        <v>0</v>
      </c>
      <c r="JF221" s="54">
        <f>INDEX('[1]2019'!$M$7:$NZ$33,MATCH($B$221,'[1]2019'!$C$7:$C$33,0),MATCH(JF220,'[1]2019'!$M$5:$NZ$5))</f>
        <v>0</v>
      </c>
      <c r="JG221" s="54">
        <f>INDEX('[1]2019'!$M$7:$NZ$33,MATCH($B$221,'[1]2019'!$C$7:$C$33,0),MATCH(JG220,'[1]2019'!$M$5:$NZ$5))</f>
        <v>0</v>
      </c>
      <c r="JH221" s="54">
        <f>INDEX('[1]2019'!$M$7:$NZ$33,MATCH($B$221,'[1]2019'!$C$7:$C$33,0),MATCH(JH220,'[1]2019'!$M$5:$NZ$5))</f>
        <v>0</v>
      </c>
      <c r="JI221" s="54">
        <f>INDEX('[1]2019'!$M$7:$NZ$33,MATCH($B$221,'[1]2019'!$C$7:$C$33,0),MATCH(JI220,'[1]2019'!$M$5:$NZ$5))</f>
        <v>0</v>
      </c>
      <c r="JJ221" s="54">
        <f>INDEX('[1]2019'!$M$7:$NZ$33,MATCH($B$221,'[1]2019'!$C$7:$C$33,0),MATCH(JJ220,'[1]2019'!$M$5:$NZ$5))</f>
        <v>0</v>
      </c>
      <c r="JK221" s="54">
        <f>INDEX('[1]2019'!$M$7:$NZ$33,MATCH($B$221,'[1]2019'!$C$7:$C$33,0),MATCH(JK220,'[1]2019'!$M$5:$NZ$5))</f>
        <v>0</v>
      </c>
      <c r="JL221" s="54">
        <f>INDEX('[1]2019'!$M$7:$NZ$33,MATCH($B$221,'[1]2019'!$C$7:$C$33,0),MATCH(JL220,'[1]2019'!$M$5:$NZ$5))</f>
        <v>0</v>
      </c>
      <c r="JM221" s="54">
        <f>INDEX('[1]2019'!$M$7:$NZ$33,MATCH($B$221,'[1]2019'!$C$7:$C$33,0),MATCH(JM220,'[1]2019'!$M$5:$NZ$5))</f>
        <v>0</v>
      </c>
      <c r="JN221" s="54">
        <f>INDEX('[1]2019'!$M$7:$NZ$33,MATCH($B$221,'[1]2019'!$C$7:$C$33,0),MATCH(JN220,'[1]2019'!$M$5:$NZ$5))</f>
        <v>0</v>
      </c>
      <c r="JO221" s="54">
        <f>INDEX('[1]2019'!$M$7:$NZ$33,MATCH($B$221,'[1]2019'!$C$7:$C$33,0),MATCH(JO220,'[1]2019'!$M$5:$NZ$5))</f>
        <v>0</v>
      </c>
      <c r="JP221" s="54">
        <f>INDEX('[1]2019'!$M$7:$NZ$33,MATCH($B$221,'[1]2019'!$C$7:$C$33,0),MATCH(JP220,'[1]2019'!$M$5:$NZ$5))</f>
        <v>0</v>
      </c>
      <c r="JQ221" s="54">
        <f>INDEX('[1]2019'!$M$7:$NZ$33,MATCH($B$221,'[1]2019'!$C$7:$C$33,0),MATCH(JQ220,'[1]2019'!$M$5:$NZ$5))</f>
        <v>0</v>
      </c>
      <c r="JR221" s="54">
        <f>INDEX('[1]2019'!$M$7:$NZ$33,MATCH($B$221,'[1]2019'!$C$7:$C$33,0),MATCH(JR220,'[1]2019'!$M$5:$NZ$5))</f>
        <v>0</v>
      </c>
      <c r="JS221" s="54">
        <f>INDEX('[1]2019'!$M$7:$NZ$33,MATCH($B$221,'[1]2019'!$C$7:$C$33,0),MATCH(JS220,'[1]2019'!$M$5:$NZ$5))</f>
        <v>0</v>
      </c>
      <c r="JT221" s="54">
        <f>INDEX('[1]2019'!$M$7:$NZ$33,MATCH($B$221,'[1]2019'!$C$7:$C$33,0),MATCH(JT220,'[1]2019'!$M$5:$NZ$5))</f>
        <v>0</v>
      </c>
      <c r="JU221" s="54">
        <f>INDEX('[1]2019'!$M$7:$NZ$33,MATCH($B$221,'[1]2019'!$C$7:$C$33,0),MATCH(JU220,'[1]2019'!$M$5:$NZ$5))</f>
        <v>0</v>
      </c>
      <c r="JV221" s="54">
        <f>INDEX('[1]2019'!$M$7:$NZ$33,MATCH($B$221,'[1]2019'!$C$7:$C$33,0),MATCH(JV220,'[1]2019'!$M$5:$NZ$5))</f>
        <v>0</v>
      </c>
      <c r="JW221" s="54">
        <f>INDEX('[1]2019'!$M$7:$NZ$33,MATCH($B$221,'[1]2019'!$C$7:$C$33,0),MATCH(JW220,'[1]2019'!$M$5:$NZ$5))</f>
        <v>0</v>
      </c>
      <c r="JX221" s="54">
        <f>INDEX('[1]2019'!$M$7:$NZ$33,MATCH($B$221,'[1]2019'!$C$7:$C$33,0),MATCH(JX220,'[1]2019'!$M$5:$NZ$5))</f>
        <v>0</v>
      </c>
      <c r="JY221" s="54">
        <f>INDEX('[1]2019'!$M$7:$NZ$33,MATCH($B$221,'[1]2019'!$C$7:$C$33,0),MATCH(JY220,'[1]2019'!$M$5:$NZ$5))</f>
        <v>0</v>
      </c>
      <c r="JZ221" s="54">
        <f>INDEX('[1]2019'!$M$7:$NZ$33,MATCH($B$221,'[1]2019'!$C$7:$C$33,0),MATCH(JZ220,'[1]2019'!$M$5:$NZ$5))</f>
        <v>0</v>
      </c>
      <c r="KA221" s="54">
        <f>INDEX('[1]2019'!$M$7:$NZ$33,MATCH($B$221,'[1]2019'!$C$7:$C$33,0),MATCH(KA220,'[1]2019'!$M$5:$NZ$5))</f>
        <v>0</v>
      </c>
      <c r="KB221" s="54">
        <f>INDEX('[1]2019'!$M$7:$NZ$33,MATCH($B$221,'[1]2019'!$C$7:$C$33,0),MATCH(KB220,'[1]2019'!$M$5:$NZ$5))</f>
        <v>0</v>
      </c>
      <c r="KC221" s="54">
        <f>INDEX('[1]2019'!$M$7:$NZ$33,MATCH($B$221,'[1]2019'!$C$7:$C$33,0),MATCH(KC220,'[1]2019'!$M$5:$NZ$5))</f>
        <v>0</v>
      </c>
      <c r="KD221" s="54">
        <f>INDEX('[1]2019'!$M$7:$NZ$33,MATCH($B$221,'[1]2019'!$C$7:$C$33,0),MATCH(KD220,'[1]2019'!$M$5:$NZ$5))</f>
        <v>0</v>
      </c>
      <c r="KE221" s="54">
        <f>INDEX('[1]2019'!$M$7:$NZ$33,MATCH($B$221,'[1]2019'!$C$7:$C$33,0),MATCH(KE220,'[1]2019'!$M$5:$NZ$5))</f>
        <v>0</v>
      </c>
      <c r="KF221" s="54">
        <f>INDEX('[1]2019'!$M$7:$NZ$33,MATCH($B$221,'[1]2019'!$C$7:$C$33,0),MATCH(KF220,'[1]2019'!$M$5:$NZ$5))</f>
        <v>0</v>
      </c>
      <c r="KG221" s="54">
        <f>INDEX('[1]2019'!$M$7:$NZ$33,MATCH($B$221,'[1]2019'!$C$7:$C$33,0),MATCH(KG220,'[1]2019'!$M$5:$NZ$5))</f>
        <v>0</v>
      </c>
      <c r="KH221" s="54">
        <f>INDEX('[1]2019'!$M$7:$NZ$33,MATCH($B$221,'[1]2019'!$C$7:$C$33,0),MATCH(KH220,'[1]2019'!$M$5:$NZ$5))</f>
        <v>0</v>
      </c>
      <c r="KI221" s="54">
        <f>INDEX('[1]2019'!$M$7:$NZ$33,MATCH($B$221,'[1]2019'!$C$7:$C$33,0),MATCH(KI220,'[1]2019'!$M$5:$NZ$5))</f>
        <v>0</v>
      </c>
      <c r="KJ221" s="54">
        <f>INDEX('[1]2019'!$M$7:$NZ$33,MATCH($B$221,'[1]2019'!$C$7:$C$33,0),MATCH(KJ220,'[1]2019'!$M$5:$NZ$5))</f>
        <v>0</v>
      </c>
      <c r="KK221" s="54">
        <f>INDEX('[1]2019'!$M$7:$NZ$33,MATCH($B$221,'[1]2019'!$C$7:$C$33,0),MATCH(KK220,'[1]2019'!$M$5:$NZ$5))</f>
        <v>0</v>
      </c>
      <c r="KL221" s="54">
        <f>INDEX('[1]2019'!$M$7:$NZ$33,MATCH($B$221,'[1]2019'!$C$7:$C$33,0),MATCH(KL220,'[1]2019'!$M$5:$NZ$5))</f>
        <v>0</v>
      </c>
      <c r="KM221" s="54">
        <f>INDEX('[1]2019'!$M$7:$NZ$33,MATCH($B$221,'[1]2019'!$C$7:$C$33,0),MATCH(KM220,'[1]2019'!$M$5:$NZ$5))</f>
        <v>0</v>
      </c>
      <c r="KN221" s="54">
        <f>INDEX('[1]2019'!$M$7:$NZ$33,MATCH($B$221,'[1]2019'!$C$7:$C$33,0),MATCH(KN220,'[1]2019'!$M$5:$NZ$5))</f>
        <v>0</v>
      </c>
      <c r="KO221" s="54">
        <f>INDEX('[1]2019'!$M$7:$NZ$33,MATCH($B$221,'[1]2019'!$C$7:$C$33,0),MATCH(KO220,'[1]2019'!$M$5:$NZ$5))</f>
        <v>0</v>
      </c>
      <c r="KP221" s="54">
        <f>INDEX('[1]2019'!$M$7:$NZ$33,MATCH($B$221,'[1]2019'!$C$7:$C$33,0),MATCH(KP220,'[1]2019'!$M$5:$NZ$5))</f>
        <v>0</v>
      </c>
      <c r="KQ221" s="54">
        <f>INDEX('[1]2019'!$M$7:$NZ$33,MATCH($B$221,'[1]2019'!$C$7:$C$33,0),MATCH(KQ220,'[1]2019'!$M$5:$NZ$5))</f>
        <v>0</v>
      </c>
      <c r="KR221" s="54">
        <f>INDEX('[1]2019'!$M$7:$NZ$33,MATCH($B$221,'[1]2019'!$C$7:$C$33,0),MATCH(KR220,'[1]2019'!$M$5:$NZ$5))</f>
        <v>0</v>
      </c>
      <c r="KS221" s="54">
        <f>INDEX('[1]2019'!$M$7:$NZ$33,MATCH($B$221,'[1]2019'!$C$7:$C$33,0),MATCH(KS220,'[1]2019'!$M$5:$NZ$5))</f>
        <v>0</v>
      </c>
      <c r="KT221" s="54">
        <f>INDEX('[1]2019'!$M$7:$NZ$33,MATCH($B$221,'[1]2019'!$C$7:$C$33,0),MATCH(KT220,'[1]2019'!$M$5:$NZ$5))</f>
        <v>0</v>
      </c>
      <c r="KU221" s="54">
        <f>INDEX('[1]2019'!$M$7:$NZ$33,MATCH($B$221,'[1]2019'!$C$7:$C$33,0),MATCH(KU220,'[1]2019'!$M$5:$NZ$5))</f>
        <v>0</v>
      </c>
      <c r="KV221" s="54">
        <f>INDEX('[1]2019'!$M$7:$NZ$33,MATCH($B$221,'[1]2019'!$C$7:$C$33,0),MATCH(KV220,'[1]2019'!$M$5:$NZ$5))</f>
        <v>0</v>
      </c>
      <c r="KW221" s="54">
        <f>INDEX('[1]2019'!$M$7:$NZ$33,MATCH($B$221,'[1]2019'!$C$7:$C$33,0),MATCH(KW220,'[1]2019'!$M$5:$NZ$5))</f>
        <v>0</v>
      </c>
      <c r="KX221" s="54">
        <f>INDEX('[1]2019'!$M$7:$NZ$33,MATCH($B$221,'[1]2019'!$C$7:$C$33,0),MATCH(KX220,'[1]2019'!$M$5:$NZ$5))</f>
        <v>0</v>
      </c>
      <c r="KY221" s="54">
        <f>INDEX('[1]2019'!$M$7:$NZ$33,MATCH($B$221,'[1]2019'!$C$7:$C$33,0),MATCH(KY220,'[1]2019'!$M$5:$NZ$5))</f>
        <v>0</v>
      </c>
      <c r="KZ221" s="54">
        <f>INDEX('[1]2019'!$M$7:$NZ$33,MATCH($B$221,'[1]2019'!$C$7:$C$33,0),MATCH(KZ220,'[1]2019'!$M$5:$NZ$5))</f>
        <v>0</v>
      </c>
      <c r="LA221" s="54">
        <f>INDEX('[1]2019'!$M$7:$NZ$33,MATCH($B$221,'[1]2019'!$C$7:$C$33,0),MATCH(LA220,'[1]2019'!$M$5:$NZ$5))</f>
        <v>0</v>
      </c>
      <c r="LB221" s="54">
        <f>INDEX('[1]2019'!$M$7:$NZ$33,MATCH($B$221,'[1]2019'!$C$7:$C$33,0),MATCH(LB220,'[1]2019'!$M$5:$NZ$5))</f>
        <v>0</v>
      </c>
      <c r="LC221" s="54">
        <f>INDEX('[1]2019'!$M$7:$NZ$33,MATCH($B$221,'[1]2019'!$C$7:$C$33,0),MATCH(LC220,'[1]2019'!$M$5:$NZ$5))</f>
        <v>0</v>
      </c>
      <c r="LD221" s="54">
        <f>INDEX('[1]2019'!$M$7:$NZ$33,MATCH($B$221,'[1]2019'!$C$7:$C$33,0),MATCH(LD220,'[1]2019'!$M$5:$NZ$5))</f>
        <v>0</v>
      </c>
      <c r="LE221" s="54">
        <f>INDEX('[1]2019'!$M$7:$NZ$33,MATCH($B$221,'[1]2019'!$C$7:$C$33,0),MATCH(LE220,'[1]2019'!$M$5:$NZ$5))</f>
        <v>0</v>
      </c>
      <c r="LF221" s="54">
        <f>INDEX('[1]2019'!$M$7:$NZ$33,MATCH($B$221,'[1]2019'!$C$7:$C$33,0),MATCH(LF220,'[1]2019'!$M$5:$NZ$5))</f>
        <v>0</v>
      </c>
      <c r="LG221" s="54">
        <f>INDEX('[1]2019'!$M$7:$NZ$33,MATCH($B$221,'[1]2019'!$C$7:$C$33,0),MATCH(LG220,'[1]2019'!$M$5:$NZ$5))</f>
        <v>0</v>
      </c>
      <c r="LH221" s="54">
        <f>INDEX('[1]2019'!$M$7:$NZ$33,MATCH($B$221,'[1]2019'!$C$7:$C$33,0),MATCH(LH220,'[1]2019'!$M$5:$NZ$5))</f>
        <v>0</v>
      </c>
      <c r="LI221" s="54">
        <f>INDEX('[1]2019'!$M$7:$NZ$33,MATCH($B$221,'[1]2019'!$C$7:$C$33,0),MATCH(LI220,'[1]2019'!$M$5:$NZ$5))</f>
        <v>0</v>
      </c>
      <c r="LJ221" s="54">
        <f>INDEX('[1]2019'!$M$7:$NZ$33,MATCH($B$221,'[1]2019'!$C$7:$C$33,0),MATCH(LJ220,'[1]2019'!$M$5:$NZ$5))</f>
        <v>0</v>
      </c>
      <c r="LK221" s="54">
        <f>INDEX('[1]2019'!$M$7:$NZ$33,MATCH($B$221,'[1]2019'!$C$7:$C$33,0),MATCH(LK220,'[1]2019'!$M$5:$NZ$5))</f>
        <v>0</v>
      </c>
      <c r="LL221" s="54">
        <f>INDEX('[1]2019'!$M$7:$NZ$33,MATCH($B$221,'[1]2019'!$C$7:$C$33,0),MATCH(LL220,'[1]2019'!$M$5:$NZ$5))</f>
        <v>0</v>
      </c>
      <c r="LM221" s="54">
        <f>INDEX('[1]2019'!$M$7:$NZ$33,MATCH($B$221,'[1]2019'!$C$7:$C$33,0),MATCH(LM220,'[1]2019'!$M$5:$NZ$5))</f>
        <v>0</v>
      </c>
      <c r="LN221" s="54">
        <f>INDEX('[1]2019'!$M$7:$NZ$33,MATCH($B$221,'[1]2019'!$C$7:$C$33,0),MATCH(LN220,'[1]2019'!$M$5:$NZ$5))</f>
        <v>0</v>
      </c>
      <c r="LO221" s="54">
        <f>INDEX('[1]2019'!$M$7:$NZ$33,MATCH($B$221,'[1]2019'!$C$7:$C$33,0),MATCH(LO220,'[1]2019'!$M$5:$NZ$5))</f>
        <v>0</v>
      </c>
      <c r="LP221" s="54">
        <f>INDEX('[1]2019'!$M$7:$NZ$33,MATCH($B$221,'[1]2019'!$C$7:$C$33,0),MATCH(LP220,'[1]2019'!$M$5:$NZ$5))</f>
        <v>0</v>
      </c>
      <c r="LQ221" s="54">
        <f>INDEX('[1]2019'!$M$7:$NZ$33,MATCH($B$221,'[1]2019'!$C$7:$C$33,0),MATCH(LQ220,'[1]2019'!$M$5:$NZ$5))</f>
        <v>0</v>
      </c>
      <c r="LR221" s="54">
        <f>INDEX('[1]2019'!$M$7:$NZ$33,MATCH($B$221,'[1]2019'!$C$7:$C$33,0),MATCH(LR220,'[1]2019'!$M$5:$NZ$5))</f>
        <v>0</v>
      </c>
      <c r="LS221" s="54">
        <f>INDEX('[1]2019'!$M$7:$NZ$33,MATCH($B$221,'[1]2019'!$C$7:$C$33,0),MATCH(LS220,'[1]2019'!$M$5:$NZ$5))</f>
        <v>0</v>
      </c>
      <c r="LT221" s="54">
        <f>INDEX('[1]2019'!$M$7:$NZ$33,MATCH($B$221,'[1]2019'!$C$7:$C$33,0),MATCH(LT220,'[1]2019'!$M$5:$NZ$5))</f>
        <v>0</v>
      </c>
      <c r="LU221" s="54">
        <f>INDEX('[1]2019'!$M$7:$NZ$33,MATCH($B$221,'[1]2019'!$C$7:$C$33,0),MATCH(LU220,'[1]2019'!$M$5:$NZ$5))</f>
        <v>0</v>
      </c>
      <c r="LV221" s="54">
        <f>INDEX('[1]2019'!$M$7:$NZ$33,MATCH($B$221,'[1]2019'!$C$7:$C$33,0),MATCH(LV220,'[1]2019'!$M$5:$NZ$5))</f>
        <v>0</v>
      </c>
      <c r="LW221" s="54">
        <f>INDEX('[1]2019'!$M$7:$NZ$33,MATCH($B$221,'[1]2019'!$C$7:$C$33,0),MATCH(LW220,'[1]2019'!$M$5:$NZ$5))</f>
        <v>0</v>
      </c>
      <c r="LX221" s="54">
        <f>INDEX('[1]2019'!$M$7:$NZ$33,MATCH($B$221,'[1]2019'!$C$7:$C$33,0),MATCH(LX220,'[1]2019'!$M$5:$NZ$5))</f>
        <v>0</v>
      </c>
      <c r="LY221" s="54">
        <f>INDEX('[1]2019'!$M$7:$NZ$33,MATCH($B$221,'[1]2019'!$C$7:$C$33,0),MATCH(LY220,'[1]2019'!$M$5:$NZ$5))</f>
        <v>0</v>
      </c>
      <c r="LZ221" s="54">
        <f>INDEX('[1]2019'!$M$7:$NZ$33,MATCH($B$221,'[1]2019'!$C$7:$C$33,0),MATCH(LZ220,'[1]2019'!$M$5:$NZ$5))</f>
        <v>0</v>
      </c>
      <c r="MA221" s="54">
        <f>INDEX('[1]2019'!$M$7:$NZ$33,MATCH($B$221,'[1]2019'!$C$7:$C$33,0),MATCH(MA220,'[1]2019'!$M$5:$NZ$5))</f>
        <v>0</v>
      </c>
      <c r="MB221" s="54">
        <f>INDEX('[1]2019'!$M$7:$NZ$33,MATCH($B$221,'[1]2019'!$C$7:$C$33,0),MATCH(MB220,'[1]2019'!$M$5:$NZ$5))</f>
        <v>0</v>
      </c>
      <c r="MC221" s="54">
        <f>INDEX('[1]2019'!$M$7:$NZ$33,MATCH($B$221,'[1]2019'!$C$7:$C$33,0),MATCH(MC220,'[1]2019'!$M$5:$NZ$5))</f>
        <v>0</v>
      </c>
      <c r="MD221" s="54">
        <f>INDEX('[1]2019'!$M$7:$NZ$33,MATCH($B$221,'[1]2019'!$C$7:$C$33,0),MATCH(MD220,'[1]2019'!$M$5:$NZ$5))</f>
        <v>0</v>
      </c>
      <c r="ME221" s="54">
        <f>INDEX('[1]2019'!$M$7:$NZ$33,MATCH($B$221,'[1]2019'!$C$7:$C$33,0),MATCH(ME220,'[1]2019'!$M$5:$NZ$5))</f>
        <v>0</v>
      </c>
      <c r="MF221" s="54">
        <f>INDEX('[1]2019'!$M$7:$NZ$33,MATCH($B$221,'[1]2019'!$C$7:$C$33,0),MATCH(MF220,'[1]2019'!$M$5:$NZ$5))</f>
        <v>0</v>
      </c>
      <c r="MG221" s="54">
        <f>INDEX('[1]2019'!$M$7:$NZ$33,MATCH($B$221,'[1]2019'!$C$7:$C$33,0),MATCH(MG220,'[1]2019'!$M$5:$NZ$5))</f>
        <v>0</v>
      </c>
      <c r="MH221" s="54">
        <f>INDEX('[1]2019'!$M$7:$NZ$33,MATCH($B$221,'[1]2019'!$C$7:$C$33,0),MATCH(MH220,'[1]2019'!$M$5:$NZ$5))</f>
        <v>0</v>
      </c>
      <c r="MI221" s="54">
        <f>INDEX('[1]2019'!$M$7:$NZ$33,MATCH($B$221,'[1]2019'!$C$7:$C$33,0),MATCH(MI220,'[1]2019'!$M$5:$NZ$5))</f>
        <v>0</v>
      </c>
      <c r="MJ221" s="54">
        <f>INDEX('[1]2019'!$M$7:$NZ$33,MATCH($B$221,'[1]2019'!$C$7:$C$33,0),MATCH(MJ220,'[1]2019'!$M$5:$NZ$5))</f>
        <v>0</v>
      </c>
      <c r="MK221" s="54">
        <f>INDEX('[1]2019'!$M$7:$NZ$33,MATCH($B$221,'[1]2019'!$C$7:$C$33,0),MATCH(MK220,'[1]2019'!$M$5:$NZ$5))</f>
        <v>0</v>
      </c>
      <c r="ML221" s="54">
        <f>INDEX('[1]2019'!$M$7:$NZ$33,MATCH($B$221,'[1]2019'!$C$7:$C$33,0),MATCH(ML220,'[1]2019'!$M$5:$NZ$5))</f>
        <v>0</v>
      </c>
      <c r="MM221" s="54">
        <f>INDEX('[1]2019'!$M$7:$NZ$33,MATCH($B$221,'[1]2019'!$C$7:$C$33,0),MATCH(MM220,'[1]2019'!$M$5:$NZ$5))</f>
        <v>0</v>
      </c>
      <c r="MN221" s="54">
        <f>INDEX('[1]2019'!$M$7:$NZ$33,MATCH($B$221,'[1]2019'!$C$7:$C$33,0),MATCH(MN220,'[1]2019'!$M$5:$NZ$5))</f>
        <v>0</v>
      </c>
      <c r="MO221" s="54">
        <f>INDEX('[1]2019'!$M$7:$NZ$33,MATCH($B$221,'[1]2019'!$C$7:$C$33,0),MATCH(MO220,'[1]2019'!$M$5:$NZ$5))</f>
        <v>0</v>
      </c>
      <c r="MP221" s="54">
        <f>INDEX('[1]2019'!$M$7:$NZ$33,MATCH($B$221,'[1]2019'!$C$7:$C$33,0),MATCH(MP220,'[1]2019'!$M$5:$NZ$5))</f>
        <v>0</v>
      </c>
      <c r="MQ221" s="54">
        <f>INDEX('[1]2019'!$M$7:$NZ$33,MATCH($B$221,'[1]2019'!$C$7:$C$33,0),MATCH(MQ220,'[1]2019'!$M$5:$NZ$5))</f>
        <v>0</v>
      </c>
      <c r="MR221" s="54">
        <f>INDEX('[1]2019'!$M$7:$NZ$33,MATCH($B$221,'[1]2019'!$C$7:$C$33,0),MATCH(MR220,'[1]2019'!$M$5:$NZ$5))</f>
        <v>0</v>
      </c>
      <c r="MS221" s="54">
        <f>INDEX('[1]2019'!$M$7:$NZ$33,MATCH($B$221,'[1]2019'!$C$7:$C$33,0),MATCH(MS220,'[1]2019'!$M$5:$NZ$5))</f>
        <v>0</v>
      </c>
      <c r="MT221" s="54">
        <f>INDEX('[1]2019'!$M$7:$NZ$33,MATCH($B$221,'[1]2019'!$C$7:$C$33,0),MATCH(MT220,'[1]2019'!$M$5:$NZ$5))</f>
        <v>0</v>
      </c>
      <c r="MU221" s="54">
        <f>INDEX('[1]2019'!$M$7:$NZ$33,MATCH($B$221,'[1]2019'!$C$7:$C$33,0),MATCH(MU220,'[1]2019'!$M$5:$NZ$5))</f>
        <v>0</v>
      </c>
      <c r="MV221" s="54">
        <f>INDEX('[1]2019'!$M$7:$NZ$33,MATCH($B$221,'[1]2019'!$C$7:$C$33,0),MATCH(MV220,'[1]2019'!$M$5:$NZ$5))</f>
        <v>0</v>
      </c>
      <c r="MW221" s="54">
        <f>INDEX('[1]2019'!$M$7:$NZ$33,MATCH($B$221,'[1]2019'!$C$7:$C$33,0),MATCH(MW220,'[1]2019'!$M$5:$NZ$5))</f>
        <v>0</v>
      </c>
      <c r="MX221" s="54">
        <f>INDEX('[1]2019'!$M$7:$NZ$33,MATCH($B$221,'[1]2019'!$C$7:$C$33,0),MATCH(MX220,'[1]2019'!$M$5:$NZ$5))</f>
        <v>0</v>
      </c>
      <c r="MY221" s="54">
        <f>INDEX('[1]2019'!$M$7:$NZ$33,MATCH($B$221,'[1]2019'!$C$7:$C$33,0),MATCH(MY220,'[1]2019'!$M$5:$NZ$5))</f>
        <v>0</v>
      </c>
      <c r="MZ221" s="54">
        <f>INDEX('[1]2019'!$M$7:$NZ$33,MATCH($B$221,'[1]2019'!$C$7:$C$33,0),MATCH(MZ220,'[1]2019'!$M$5:$NZ$5))</f>
        <v>0</v>
      </c>
      <c r="NA221" s="54">
        <f>INDEX('[1]2019'!$M$7:$NZ$33,MATCH($B$221,'[1]2019'!$C$7:$C$33,0),MATCH(NA220,'[1]2019'!$M$5:$NZ$5))</f>
        <v>0</v>
      </c>
      <c r="NB221" s="54">
        <f>INDEX('[1]2019'!$M$7:$NZ$33,MATCH($B$221,'[1]2019'!$C$7:$C$33,0),MATCH(NB220,'[1]2019'!$M$5:$NZ$5))</f>
        <v>0</v>
      </c>
      <c r="NC221" s="54">
        <f>INDEX('[1]2019'!$M$7:$NZ$33,MATCH($B$221,'[1]2019'!$C$7:$C$33,0),MATCH(NC220,'[1]2019'!$M$5:$NZ$5))</f>
        <v>0</v>
      </c>
      <c r="ND221" s="54">
        <f>INDEX('[1]2019'!$M$7:$NZ$33,MATCH($B$221,'[1]2019'!$C$7:$C$33,0),MATCH(ND220,'[1]2019'!$M$5:$NZ$5))</f>
        <v>0</v>
      </c>
      <c r="NE221" s="54">
        <f>INDEX('[1]2019'!$M$7:$NZ$33,MATCH($B$221,'[1]2019'!$C$7:$C$33,0),MATCH(NE220,'[1]2019'!$M$5:$NZ$5))</f>
        <v>0</v>
      </c>
      <c r="NF221" s="54">
        <f>INDEX('[1]2019'!$M$7:$NZ$33,MATCH($B$221,'[1]2019'!$C$7:$C$33,0),MATCH(NF220,'[1]2019'!$M$5:$NZ$5))</f>
        <v>0</v>
      </c>
      <c r="NG221" s="54">
        <f>INDEX('[1]2019'!$M$7:$NZ$33,MATCH($B$221,'[1]2019'!$C$7:$C$33,0),MATCH(NG220,'[1]2019'!$M$5:$NZ$5))</f>
        <v>0</v>
      </c>
      <c r="NH221" s="54">
        <f>INDEX('[1]2019'!$M$7:$NZ$33,MATCH($B$221,'[1]2019'!$C$7:$C$33,0),MATCH(NH220,'[1]2019'!$M$5:$NZ$5))</f>
        <v>0</v>
      </c>
      <c r="NI221" s="54">
        <f>INDEX('[1]2019'!$M$7:$NZ$33,MATCH($B$221,'[1]2019'!$C$7:$C$33,0),MATCH(NI220,'[1]2019'!$M$5:$NZ$5))</f>
        <v>0</v>
      </c>
      <c r="NJ221" s="54">
        <f>INDEX('[1]2019'!$M$7:$NZ$33,MATCH($B$221,'[1]2019'!$C$7:$C$33,0),MATCH(NJ220,'[1]2019'!$M$5:$NZ$5))</f>
        <v>0</v>
      </c>
      <c r="NK221" s="54">
        <f>INDEX('[1]2019'!$M$7:$NZ$33,MATCH($B$221,'[1]2019'!$C$7:$C$33,0),MATCH(NK220,'[1]2019'!$M$5:$NZ$5))</f>
        <v>0</v>
      </c>
      <c r="NL221" s="54">
        <f>INDEX('[1]2019'!$M$7:$NZ$33,MATCH($B$221,'[1]2019'!$C$7:$C$33,0),MATCH(NL220,'[1]2019'!$M$5:$NZ$5))</f>
        <v>0</v>
      </c>
      <c r="NM221" s="54">
        <f>INDEX('[1]2019'!$M$7:$NZ$33,MATCH($B$221,'[1]2019'!$C$7:$C$33,0),MATCH(NM220,'[1]2019'!$M$5:$NZ$5))</f>
        <v>0</v>
      </c>
      <c r="NN221" s="54">
        <f>INDEX('[1]2019'!$M$7:$NZ$33,MATCH($B$221,'[1]2019'!$C$7:$C$33,0),MATCH(NN220,'[1]2019'!$M$5:$NZ$5))</f>
        <v>0</v>
      </c>
      <c r="NO221" s="54">
        <f>INDEX('[1]2019'!$M$7:$NZ$33,MATCH($B$221,'[1]2019'!$C$7:$C$33,0),MATCH(NO220,'[1]2019'!$M$5:$NZ$5))</f>
        <v>0</v>
      </c>
      <c r="NP221" s="54">
        <f>INDEX('[1]2019'!$M$7:$NZ$33,MATCH($B$221,'[1]2019'!$C$7:$C$33,0),MATCH(NP220,'[1]2019'!$M$5:$NZ$5))</f>
        <v>0</v>
      </c>
      <c r="NQ221" s="54">
        <f>INDEX('[1]2019'!$M$7:$NZ$33,MATCH($B$221,'[1]2019'!$C$7:$C$33,0),MATCH(NQ220,'[1]2019'!$M$5:$NZ$5))</f>
        <v>0</v>
      </c>
      <c r="NR221" s="85">
        <f>INDEX('[1]2019'!$M$7:$NZ$33,MATCH($B$221,'[1]2019'!$C$7:$C$33,0),MATCH(NR220,'[1]2019'!$M$5:$NZ$5))</f>
        <v>0</v>
      </c>
    </row>
    <row r="222" spans="1:382" ht="20.100000000000001" hidden="1" customHeight="1" x14ac:dyDescent="0.3">
      <c r="A222" s="2" t="s">
        <v>62</v>
      </c>
      <c r="B222" s="121"/>
      <c r="C222" s="32"/>
      <c r="D222" s="32"/>
      <c r="E222" s="48">
        <f>IF(AND(INDEX('[1]2019'!$M$7:$NZ$33,MATCH($B$221,'[1]2019'!$C$7:$C$33,0),MATCH(E55,'[1]2019'!$M$5:$NZ$5))=0,E228="AT"),"FH",IF(AND(INDEX('[1]2019'!$M$7:$NZ$33,MATCH($B$221,'[1]2019'!$C$7:$C$33,0),MATCH(E55,'[1]2019'!$M$5:$NZ$5))&gt;2,E228="AT"),"FH",INDEX('[1]2019'!$M$7:$NZ$33,MATCH($B$221,'[1]2019'!$C$7:$C$33,0),MATCH(E55,'[1]2019'!$M$5:$NZ$5))))</f>
        <v>4</v>
      </c>
      <c r="F222" s="48">
        <f>IF(AND(INDEX('[1]2019'!$M$7:$NZ$33,MATCH($B$221,'[1]2019'!$C$7:$C$33,0),MATCH(F55,'[1]2019'!$M$5:$NZ$5))=0,F228="AT"),"FH",IF(AND(INDEX('[1]2019'!$M$7:$NZ$33,MATCH($B$221,'[1]2019'!$C$7:$C$33,0),MATCH(F55,'[1]2019'!$M$5:$NZ$5))&gt;2,F228="AT"),"FH",INDEX('[1]2019'!$M$7:$NZ$33,MATCH($B$221,'[1]2019'!$C$7:$C$33,0),MATCH(F55,'[1]2019'!$M$5:$NZ$5))))</f>
        <v>5</v>
      </c>
      <c r="G222" s="48">
        <f>IF(AND(INDEX('[1]2019'!$M$7:$NZ$33,MATCH($B$221,'[1]2019'!$C$7:$C$33,0),MATCH(G55,'[1]2019'!$M$5:$NZ$5))=0,G228="AT"),"FH",IF(AND(INDEX('[1]2019'!$M$7:$NZ$33,MATCH($B$221,'[1]2019'!$C$7:$C$33,0),MATCH(G55,'[1]2019'!$M$5:$NZ$5))&gt;2,G228="AT"),"FH",INDEX('[1]2019'!$M$7:$NZ$33,MATCH($B$221,'[1]2019'!$C$7:$C$33,0),MATCH(G55,'[1]2019'!$M$5:$NZ$5))))</f>
        <v>4</v>
      </c>
      <c r="H222" s="48">
        <f>IF(AND(INDEX('[1]2019'!$M$7:$NZ$33,MATCH($B$221,'[1]2019'!$C$7:$C$33,0),MATCH(H55,'[1]2019'!$M$5:$NZ$5))=0,H228="AT"),"FH",IF(AND(INDEX('[1]2019'!$M$7:$NZ$33,MATCH($B$221,'[1]2019'!$C$7:$C$33,0),MATCH(H55,'[1]2019'!$M$5:$NZ$5))&gt;2,H228="AT"),"FH",INDEX('[1]2019'!$M$7:$NZ$33,MATCH($B$221,'[1]2019'!$C$7:$C$33,0),MATCH(H55,'[1]2019'!$M$5:$NZ$5))))</f>
        <v>4</v>
      </c>
      <c r="I222" s="48">
        <f>IF(AND(INDEX('[1]2019'!$M$7:$NZ$33,MATCH($B$221,'[1]2019'!$C$7:$C$33,0),MATCH(I55,'[1]2019'!$M$5:$NZ$5))=0,I228="AT"),"FH",IF(AND(INDEX('[1]2019'!$M$7:$NZ$33,MATCH($B$221,'[1]2019'!$C$7:$C$33,0),MATCH(I55,'[1]2019'!$M$5:$NZ$5))&gt;2,I228="AT"),"FH",INDEX('[1]2019'!$M$7:$NZ$33,MATCH($B$221,'[1]2019'!$C$7:$C$33,0),MATCH(I55,'[1]2019'!$M$5:$NZ$5))))</f>
        <v>4</v>
      </c>
      <c r="J222" s="48">
        <f>IF(AND(INDEX('[1]2019'!$M$7:$NZ$33,MATCH($B$221,'[1]2019'!$C$7:$C$33,0),MATCH(J55,'[1]2019'!$M$5:$NZ$5))=0,J228="AT"),"FH",IF(AND(INDEX('[1]2019'!$M$7:$NZ$33,MATCH($B$221,'[1]2019'!$C$7:$C$33,0),MATCH(J55,'[1]2019'!$M$5:$NZ$5))&gt;2,J228="AT"),"FH",INDEX('[1]2019'!$M$7:$NZ$33,MATCH($B$221,'[1]2019'!$C$7:$C$33,0),MATCH(J55,'[1]2019'!$M$5:$NZ$5))))</f>
        <v>0</v>
      </c>
      <c r="K222" s="48">
        <f>IF(AND(INDEX('[1]2019'!$M$7:$NZ$33,MATCH($B$221,'[1]2019'!$C$7:$C$33,0),MATCH(K55,'[1]2019'!$M$5:$NZ$5))=0,K228="AT"),"FH",IF(AND(INDEX('[1]2019'!$M$7:$NZ$33,MATCH($B$221,'[1]2019'!$C$7:$C$33,0),MATCH(K55,'[1]2019'!$M$5:$NZ$5))&gt;2,K228="AT"),"FH",INDEX('[1]2019'!$M$7:$NZ$33,MATCH($B$221,'[1]2019'!$C$7:$C$33,0),MATCH(K55,'[1]2019'!$M$5:$NZ$5))))</f>
        <v>0</v>
      </c>
      <c r="L222" s="48">
        <f>IF(AND(INDEX('[1]2019'!$M$7:$NZ$33,MATCH($B$221,'[1]2019'!$C$7:$C$33,0),MATCH(L55,'[1]2019'!$M$5:$NZ$5))=0,L228="AT"),"FH",IF(AND(INDEX('[1]2019'!$M$7:$NZ$33,MATCH($B$221,'[1]2019'!$C$7:$C$33,0),MATCH(L55,'[1]2019'!$M$5:$NZ$5))&gt;2,L228="AT"),"FH",INDEX('[1]2019'!$M$7:$NZ$33,MATCH($B$221,'[1]2019'!$C$7:$C$33,0),MATCH(L55,'[1]2019'!$M$5:$NZ$5))))</f>
        <v>0</v>
      </c>
      <c r="M222" s="48">
        <f>IF(AND(INDEX('[1]2019'!$M$7:$NZ$33,MATCH($B$221,'[1]2019'!$C$7:$C$33,0),MATCH(M55,'[1]2019'!$M$5:$NZ$5))=0,M228="AT"),"FH",IF(AND(INDEX('[1]2019'!$M$7:$NZ$33,MATCH($B$221,'[1]2019'!$C$7:$C$33,0),MATCH(M55,'[1]2019'!$M$5:$NZ$5))&gt;2,M228="AT"),"FH",INDEX('[1]2019'!$M$7:$NZ$33,MATCH($B$221,'[1]2019'!$C$7:$C$33,0),MATCH(M55,'[1]2019'!$M$5:$NZ$5))))</f>
        <v>5</v>
      </c>
      <c r="N222" s="48">
        <f>IF(AND(INDEX('[1]2019'!$M$7:$NZ$33,MATCH($B$221,'[1]2019'!$C$7:$C$33,0),MATCH(N55,'[1]2019'!$M$5:$NZ$5))=0,N228="AT"),"FH",IF(AND(INDEX('[1]2019'!$M$7:$NZ$33,MATCH($B$221,'[1]2019'!$C$7:$C$33,0),MATCH(N55,'[1]2019'!$M$5:$NZ$5))&gt;2,N228="AT"),"FH",INDEX('[1]2019'!$M$7:$NZ$33,MATCH($B$221,'[1]2019'!$C$7:$C$33,0),MATCH(N55,'[1]2019'!$M$5:$NZ$5))))</f>
        <v>3</v>
      </c>
      <c r="O222" s="48">
        <f>IF(AND(INDEX('[1]2019'!$M$7:$NZ$33,MATCH($B$221,'[1]2019'!$C$7:$C$33,0),MATCH(O55,'[1]2019'!$M$5:$NZ$5))=0,O228="AT"),"FH",IF(AND(INDEX('[1]2019'!$M$7:$NZ$33,MATCH($B$221,'[1]2019'!$C$7:$C$33,0),MATCH(O55,'[1]2019'!$M$5:$NZ$5))&gt;2,O228="AT"),"FH",INDEX('[1]2019'!$M$7:$NZ$33,MATCH($B$221,'[1]2019'!$C$7:$C$33,0),MATCH(O55,'[1]2019'!$M$5:$NZ$5))))</f>
        <v>0</v>
      </c>
      <c r="P222" s="48">
        <f>IF(AND(INDEX('[1]2019'!$M$7:$NZ$33,MATCH($B$221,'[1]2019'!$C$7:$C$33,0),MATCH(P55,'[1]2019'!$M$5:$NZ$5))=0,P228="AT"),"FH",IF(AND(INDEX('[1]2019'!$M$7:$NZ$33,MATCH($B$221,'[1]2019'!$C$7:$C$33,0),MATCH(P55,'[1]2019'!$M$5:$NZ$5))&gt;2,P228="AT"),"FH",INDEX('[1]2019'!$M$7:$NZ$33,MATCH($B$221,'[1]2019'!$C$7:$C$33,0),MATCH(P55,'[1]2019'!$M$5:$NZ$5))))</f>
        <v>0</v>
      </c>
      <c r="Q222" s="48">
        <f>IF(AND(INDEX('[1]2019'!$M$7:$NZ$33,MATCH($B$221,'[1]2019'!$C$7:$C$33,0),MATCH(Q55,'[1]2019'!$M$5:$NZ$5))=0,Q228="AT"),"FH",IF(AND(INDEX('[1]2019'!$M$7:$NZ$33,MATCH($B$221,'[1]2019'!$C$7:$C$33,0),MATCH(Q55,'[1]2019'!$M$5:$NZ$5))&gt;2,Q228="AT"),"FH",INDEX('[1]2019'!$M$7:$NZ$33,MATCH($B$221,'[1]2019'!$C$7:$C$33,0),MATCH(Q55,'[1]2019'!$M$5:$NZ$5))))</f>
        <v>0</v>
      </c>
      <c r="R222" s="48">
        <f>IF(AND(INDEX('[1]2019'!$M$7:$NZ$33,MATCH($B$221,'[1]2019'!$C$7:$C$33,0),MATCH(R55,'[1]2019'!$M$5:$NZ$5))=0,R228="AT"),"FH",IF(AND(INDEX('[1]2019'!$M$7:$NZ$33,MATCH($B$221,'[1]2019'!$C$7:$C$33,0),MATCH(R55,'[1]2019'!$M$5:$NZ$5))&gt;2,R228="AT"),"FH",INDEX('[1]2019'!$M$7:$NZ$33,MATCH($B$221,'[1]2019'!$C$7:$C$33,0),MATCH(R55,'[1]2019'!$M$5:$NZ$5))))</f>
        <v>0</v>
      </c>
      <c r="S222" s="48">
        <f>IF(AND(INDEX('[1]2019'!$M$7:$NZ$33,MATCH($B$221,'[1]2019'!$C$7:$C$33,0),MATCH(S55,'[1]2019'!$M$5:$NZ$5))=0,S228="AT"),"FH",IF(AND(INDEX('[1]2019'!$M$7:$NZ$33,MATCH($B$221,'[1]2019'!$C$7:$C$33,0),MATCH(S55,'[1]2019'!$M$5:$NZ$5))&gt;2,S228="AT"),"FH",INDEX('[1]2019'!$M$7:$NZ$33,MATCH($B$221,'[1]2019'!$C$7:$C$33,0),MATCH(S55,'[1]2019'!$M$5:$NZ$5))))</f>
        <v>1</v>
      </c>
      <c r="T222" s="48">
        <f>IF(AND(INDEX('[1]2019'!$M$7:$NZ$33,MATCH($B$221,'[1]2019'!$C$7:$C$33,0),MATCH(T55,'[1]2019'!$M$5:$NZ$5))=0,T228="AT"),"FH",IF(AND(INDEX('[1]2019'!$M$7:$NZ$33,MATCH($B$221,'[1]2019'!$C$7:$C$33,0),MATCH(T55,'[1]2019'!$M$5:$NZ$5))&gt;2,T228="AT"),"FH",INDEX('[1]2019'!$M$7:$NZ$33,MATCH($B$221,'[1]2019'!$C$7:$C$33,0),MATCH(T55,'[1]2019'!$M$5:$NZ$5))))</f>
        <v>1</v>
      </c>
      <c r="U222" s="48">
        <f>IF(AND(INDEX('[1]2019'!$M$7:$NZ$33,MATCH($B$221,'[1]2019'!$C$7:$C$33,0),MATCH(U55,'[1]2019'!$M$5:$NZ$5))=0,U228="AT"),"FH",IF(AND(INDEX('[1]2019'!$M$7:$NZ$33,MATCH($B$221,'[1]2019'!$C$7:$C$33,0),MATCH(U55,'[1]2019'!$M$5:$NZ$5))&gt;2,U228="AT"),"FH",INDEX('[1]2019'!$M$7:$NZ$33,MATCH($B$221,'[1]2019'!$C$7:$C$33,0),MATCH(U55,'[1]2019'!$M$5:$NZ$5))))</f>
        <v>0</v>
      </c>
      <c r="V222" s="48">
        <f>IF(AND(INDEX('[1]2019'!$M$7:$NZ$33,MATCH($B$221,'[1]2019'!$C$7:$C$33,0),MATCH(V55,'[1]2019'!$M$5:$NZ$5))=0,V228="AT"),"FH",IF(AND(INDEX('[1]2019'!$M$7:$NZ$33,MATCH($B$221,'[1]2019'!$C$7:$C$33,0),MATCH(V55,'[1]2019'!$M$5:$NZ$5))&gt;2,V228="AT"),"FH",INDEX('[1]2019'!$M$7:$NZ$33,MATCH($B$221,'[1]2019'!$C$7:$C$33,0),MATCH(V55,'[1]2019'!$M$5:$NZ$5))))</f>
        <v>0</v>
      </c>
      <c r="W222" s="48">
        <f>IF(AND(INDEX('[1]2019'!$M$7:$NZ$33,MATCH($B$221,'[1]2019'!$C$7:$C$33,0),MATCH(W55,'[1]2019'!$M$5:$NZ$5))=0,W228="AT"),"FH",IF(AND(INDEX('[1]2019'!$M$7:$NZ$33,MATCH($B$221,'[1]2019'!$C$7:$C$33,0),MATCH(W55,'[1]2019'!$M$5:$NZ$5))&gt;2,W228="AT"),"FH",INDEX('[1]2019'!$M$7:$NZ$33,MATCH($B$221,'[1]2019'!$C$7:$C$33,0),MATCH(W55,'[1]2019'!$M$5:$NZ$5))))</f>
        <v>2</v>
      </c>
      <c r="X222" s="48">
        <f>IF(AND(INDEX('[1]2019'!$M$7:$NZ$33,MATCH($B$221,'[1]2019'!$C$7:$C$33,0),MATCH(X55,'[1]2019'!$M$5:$NZ$5))=0,X228="AT"),"FH",IF(AND(INDEX('[1]2019'!$M$7:$NZ$33,MATCH($B$221,'[1]2019'!$C$7:$C$33,0),MATCH(X55,'[1]2019'!$M$5:$NZ$5))&gt;2,X228="AT"),"FH",INDEX('[1]2019'!$M$7:$NZ$33,MATCH($B$221,'[1]2019'!$C$7:$C$33,0),MATCH(X55,'[1]2019'!$M$5:$NZ$5))))</f>
        <v>2</v>
      </c>
      <c r="Y222" s="48">
        <f>IF(AND(INDEX('[1]2019'!$M$7:$NZ$33,MATCH($B$221,'[1]2019'!$C$7:$C$33,0),MATCH(Y55,'[1]2019'!$M$5:$NZ$5))=0,Y228="AT"),"FH",IF(AND(INDEX('[1]2019'!$M$7:$NZ$33,MATCH($B$221,'[1]2019'!$C$7:$C$33,0),MATCH(Y55,'[1]2019'!$M$5:$NZ$5))&gt;2,Y228="AT"),"FH",INDEX('[1]2019'!$M$7:$NZ$33,MATCH($B$221,'[1]2019'!$C$7:$C$33,0),MATCH(Y55,'[1]2019'!$M$5:$NZ$5))))</f>
        <v>2</v>
      </c>
      <c r="Z222" s="48" t="str">
        <f>IF(AND(INDEX('[1]2019'!$M$7:$NZ$33,MATCH($B$221,'[1]2019'!$C$7:$C$33,0),MATCH(Z55,'[1]2019'!$M$5:$NZ$5))=0,Z228="AT"),"FH",IF(AND(INDEX('[1]2019'!$M$7:$NZ$33,MATCH($B$221,'[1]2019'!$C$7:$C$33,0),MATCH(Z55,'[1]2019'!$M$5:$NZ$5))&gt;2,Z228="AT"),"FH",INDEX('[1]2019'!$M$7:$NZ$33,MATCH($B$221,'[1]2019'!$C$7:$C$33,0),MATCH(Z55,'[1]2019'!$M$5:$NZ$5))))</f>
        <v>FH</v>
      </c>
      <c r="AA222" s="48">
        <f>IF(AND(INDEX('[1]2019'!$M$7:$NZ$33,MATCH($B$221,'[1]2019'!$C$7:$C$33,0),MATCH(AA55,'[1]2019'!$M$5:$NZ$5))=0,AA228="AT"),"FH",IF(AND(INDEX('[1]2019'!$M$7:$NZ$33,MATCH($B$221,'[1]2019'!$C$7:$C$33,0),MATCH(AA55,'[1]2019'!$M$5:$NZ$5))&gt;2,AA228="AT"),"FH",INDEX('[1]2019'!$M$7:$NZ$33,MATCH($B$221,'[1]2019'!$C$7:$C$33,0),MATCH(AA55,'[1]2019'!$M$5:$NZ$5))))</f>
        <v>2</v>
      </c>
      <c r="AB222" s="48">
        <f>IF(AND(INDEX('[1]2019'!$M$7:$NZ$33,MATCH($B$221,'[1]2019'!$C$7:$C$33,0),MATCH(AB55,'[1]2019'!$M$5:$NZ$5))=0,AB228="AT"),"FH",IF(AND(INDEX('[1]2019'!$M$7:$NZ$33,MATCH($B$221,'[1]2019'!$C$7:$C$33,0),MATCH(AB55,'[1]2019'!$M$5:$NZ$5))&gt;2,AB228="AT"),"FH",INDEX('[1]2019'!$M$7:$NZ$33,MATCH($B$221,'[1]2019'!$C$7:$C$33,0),MATCH(AB55,'[1]2019'!$M$5:$NZ$5))))</f>
        <v>2</v>
      </c>
      <c r="AC222" s="48">
        <f>IF(AND(INDEX('[1]2019'!$M$7:$NZ$33,MATCH($B$221,'[1]2019'!$C$7:$C$33,0),MATCH(AC55,'[1]2019'!$M$5:$NZ$5))=0,AC228="AT"),"FH",IF(AND(INDEX('[1]2019'!$M$7:$NZ$33,MATCH($B$221,'[1]2019'!$C$7:$C$33,0),MATCH(AC55,'[1]2019'!$M$5:$NZ$5))&gt;2,AC228="AT"),"FH",INDEX('[1]2019'!$M$7:$NZ$33,MATCH($B$221,'[1]2019'!$C$7:$C$33,0),MATCH(AC55,'[1]2019'!$M$5:$NZ$5))))</f>
        <v>2</v>
      </c>
      <c r="AD222" s="48">
        <f>IF(AND(INDEX('[1]2019'!$M$7:$NZ$33,MATCH($B$221,'[1]2019'!$C$7:$C$33,0),MATCH(AD55,'[1]2019'!$M$5:$NZ$5))=0,AD228="AT"),"FH",IF(AND(INDEX('[1]2019'!$M$7:$NZ$33,MATCH($B$221,'[1]2019'!$C$7:$C$33,0),MATCH(AD55,'[1]2019'!$M$5:$NZ$5))&gt;2,AD228="AT"),"FH",INDEX('[1]2019'!$M$7:$NZ$33,MATCH($B$221,'[1]2019'!$C$7:$C$33,0),MATCH(AD55,'[1]2019'!$M$5:$NZ$5))))</f>
        <v>0</v>
      </c>
      <c r="AE222" s="48">
        <f>IF(AND(INDEX('[1]2019'!$M$7:$NZ$33,MATCH($B$221,'[1]2019'!$C$7:$C$33,0),MATCH(AE55,'[1]2019'!$M$5:$NZ$5))=0,AE228="AT"),"FH",IF(AND(INDEX('[1]2019'!$M$7:$NZ$33,MATCH($B$221,'[1]2019'!$C$7:$C$33,0),MATCH(AE55,'[1]2019'!$M$5:$NZ$5))&gt;2,AE228="AT"),"FH",INDEX('[1]2019'!$M$7:$NZ$33,MATCH($B$221,'[1]2019'!$C$7:$C$33,0),MATCH(AE55,'[1]2019'!$M$5:$NZ$5))))</f>
        <v>0</v>
      </c>
      <c r="AF222" s="48">
        <f>IF(AND(INDEX('[1]2019'!$M$7:$NZ$33,MATCH($B$221,'[1]2019'!$C$7:$C$33,0),MATCH(AF55,'[1]2019'!$M$5:$NZ$5))=0,AF228="AT"),"FH",IF(AND(INDEX('[1]2019'!$M$7:$NZ$33,MATCH($B$221,'[1]2019'!$C$7:$C$33,0),MATCH(AF55,'[1]2019'!$M$5:$NZ$5))&gt;2,AF228="AT"),"FH",INDEX('[1]2019'!$M$7:$NZ$33,MATCH($B$221,'[1]2019'!$C$7:$C$33,0),MATCH(AF55,'[1]2019'!$M$5:$NZ$5))))</f>
        <v>0</v>
      </c>
      <c r="AG222" s="48">
        <f>IF(AND(INDEX('[1]2019'!$M$7:$NZ$33,MATCH($B$221,'[1]2019'!$C$7:$C$33,0),MATCH(AG55,'[1]2019'!$M$5:$NZ$5))=0,AG228="AT"),"FH",IF(AND(INDEX('[1]2019'!$M$7:$NZ$33,MATCH($B$221,'[1]2019'!$C$7:$C$33,0),MATCH(AG55,'[1]2019'!$M$5:$NZ$5))&gt;2,AG228="AT"),"FH",INDEX('[1]2019'!$M$7:$NZ$33,MATCH($B$221,'[1]2019'!$C$7:$C$33,0),MATCH(AG55,'[1]2019'!$M$5:$NZ$5))))</f>
        <v>1</v>
      </c>
      <c r="AH222" s="48">
        <f>IF(AND(INDEX('[1]2019'!$M$7:$NZ$33,MATCH($B$221,'[1]2019'!$C$7:$C$33,0),MATCH(AH55,'[1]2019'!$M$5:$NZ$5))=0,AH228="AT"),"FH",IF(AND(INDEX('[1]2019'!$M$7:$NZ$33,MATCH($B$221,'[1]2019'!$C$7:$C$33,0),MATCH(AH55,'[1]2019'!$M$5:$NZ$5))&gt;2,AH228="AT"),"FH",INDEX('[1]2019'!$M$7:$NZ$33,MATCH($B$221,'[1]2019'!$C$7:$C$33,0),MATCH(AH55,'[1]2019'!$M$5:$NZ$5))))</f>
        <v>1</v>
      </c>
      <c r="AI222" s="48">
        <f>IF(AND(INDEX('[1]2019'!$M$7:$NZ$33,MATCH($B$221,'[1]2019'!$C$7:$C$33,0),MATCH(AI55,'[1]2019'!$M$5:$NZ$5))=0,AI228="AT"),"FH",IF(AND(INDEX('[1]2019'!$M$7:$NZ$33,MATCH($B$221,'[1]2019'!$C$7:$C$33,0),MATCH(AI55,'[1]2019'!$M$5:$NZ$5))&gt;2,AI228="AT"),"FH",INDEX('[1]2019'!$M$7:$NZ$33,MATCH($B$221,'[1]2019'!$C$7:$C$33,0),MATCH(AI55,'[1]2019'!$M$5:$NZ$5))))</f>
        <v>1</v>
      </c>
      <c r="AJ222" s="48">
        <f>IF(AND(INDEX('[1]2019'!$M$7:$NZ$33,MATCH($B$221,'[1]2019'!$C$7:$C$33,0),MATCH(AJ55,'[1]2019'!$M$5:$NZ$5))=0,AJ228="AT"),"FH",IF(AND(INDEX('[1]2019'!$M$7:$NZ$33,MATCH($B$221,'[1]2019'!$C$7:$C$33,0),MATCH(AJ55,'[1]2019'!$M$5:$NZ$5))&gt;2,AJ228="AT"),"FH",INDEX('[1]2019'!$M$7:$NZ$33,MATCH($B$221,'[1]2019'!$C$7:$C$33,0),MATCH(AJ55,'[1]2019'!$M$5:$NZ$5))))</f>
        <v>1</v>
      </c>
      <c r="AK222" s="48">
        <f>IF(AND(INDEX('[1]2019'!$M$7:$NZ$33,MATCH($B$221,'[1]2019'!$C$7:$C$33,0),MATCH(AK55,'[1]2019'!$M$5:$NZ$5))=0,AK228="AT"),"FH",IF(AND(INDEX('[1]2019'!$M$7:$NZ$33,MATCH($B$221,'[1]2019'!$C$7:$C$33,0),MATCH(AK55,'[1]2019'!$M$5:$NZ$5))&gt;2,AK228="AT"),"FH",INDEX('[1]2019'!$M$7:$NZ$33,MATCH($B$221,'[1]2019'!$C$7:$C$33,0),MATCH(AK55,'[1]2019'!$M$5:$NZ$5))))</f>
        <v>0</v>
      </c>
      <c r="AL222" s="48">
        <f>IF(AND(INDEX('[1]2019'!$M$7:$NZ$33,MATCH($B$221,'[1]2019'!$C$7:$C$33,0),MATCH(AL55,'[1]2019'!$M$5:$NZ$5))=0,AL228="AT"),"FH",IF(AND(INDEX('[1]2019'!$M$7:$NZ$33,MATCH($B$221,'[1]2019'!$C$7:$C$33,0),MATCH(AL55,'[1]2019'!$M$5:$NZ$5))&gt;2,AL228="AT"),"FH",INDEX('[1]2019'!$M$7:$NZ$33,MATCH($B$221,'[1]2019'!$C$7:$C$33,0),MATCH(AL55,'[1]2019'!$M$5:$NZ$5))))</f>
        <v>0</v>
      </c>
      <c r="AM222" s="48">
        <f>IF(AND(INDEX('[1]2019'!$M$7:$NZ$33,MATCH($B$221,'[1]2019'!$C$7:$C$33,0),MATCH(AM55,'[1]2019'!$M$5:$NZ$5))=0,AM228="AT"),"FH",IF(AND(INDEX('[1]2019'!$M$7:$NZ$33,MATCH($B$221,'[1]2019'!$C$7:$C$33,0),MATCH(AM55,'[1]2019'!$M$5:$NZ$5))&gt;2,AM228="AT"),"FH",INDEX('[1]2019'!$M$7:$NZ$33,MATCH($B$221,'[1]2019'!$C$7:$C$33,0),MATCH(AM55,'[1]2019'!$M$5:$NZ$5))))</f>
        <v>0</v>
      </c>
      <c r="AN222" s="48">
        <f>IF(AND(INDEX('[1]2019'!$M$7:$NZ$33,MATCH($B$221,'[1]2019'!$C$7:$C$33,0),MATCH(AN55,'[1]2019'!$M$5:$NZ$5))=0,AN228="AT"),"FH",IF(AND(INDEX('[1]2019'!$M$7:$NZ$33,MATCH($B$221,'[1]2019'!$C$7:$C$33,0),MATCH(AN55,'[1]2019'!$M$5:$NZ$5))&gt;2,AN228="AT"),"FH",INDEX('[1]2019'!$M$7:$NZ$33,MATCH($B$221,'[1]2019'!$C$7:$C$33,0),MATCH(AN55,'[1]2019'!$M$5:$NZ$5))))</f>
        <v>1</v>
      </c>
      <c r="AO222" s="48">
        <f>IF(AND(INDEX('[1]2019'!$M$7:$NZ$33,MATCH($B$221,'[1]2019'!$C$7:$C$33,0),MATCH(AO55,'[1]2019'!$M$5:$NZ$5))=0,AO228="AT"),"FH",IF(AND(INDEX('[1]2019'!$M$7:$NZ$33,MATCH($B$221,'[1]2019'!$C$7:$C$33,0),MATCH(AO55,'[1]2019'!$M$5:$NZ$5))&gt;2,AO228="AT"),"FH",INDEX('[1]2019'!$M$7:$NZ$33,MATCH($B$221,'[1]2019'!$C$7:$C$33,0),MATCH(AO55,'[1]2019'!$M$5:$NZ$5))))</f>
        <v>1</v>
      </c>
      <c r="AP222" s="48">
        <f>IF(AND(INDEX('[1]2019'!$M$7:$NZ$33,MATCH($B$221,'[1]2019'!$C$7:$C$33,0),MATCH(AP55,'[1]2019'!$M$5:$NZ$5))=0,AP228="AT"),"FH",IF(AND(INDEX('[1]2019'!$M$7:$NZ$33,MATCH($B$221,'[1]2019'!$C$7:$C$33,0),MATCH(AP55,'[1]2019'!$M$5:$NZ$5))&gt;2,AP228="AT"),"FH",INDEX('[1]2019'!$M$7:$NZ$33,MATCH($B$221,'[1]2019'!$C$7:$C$33,0),MATCH(AP55,'[1]2019'!$M$5:$NZ$5))))</f>
        <v>0</v>
      </c>
      <c r="AQ222" s="48">
        <f>IF(AND(INDEX('[1]2019'!$M$7:$NZ$33,MATCH($B$221,'[1]2019'!$C$7:$C$33,0),MATCH(AQ55,'[1]2019'!$M$5:$NZ$5))=0,AQ228="AT"),"FH",IF(AND(INDEX('[1]2019'!$M$7:$NZ$33,MATCH($B$221,'[1]2019'!$C$7:$C$33,0),MATCH(AQ55,'[1]2019'!$M$5:$NZ$5))&gt;2,AQ228="AT"),"FH",INDEX('[1]2019'!$M$7:$NZ$33,MATCH($B$221,'[1]2019'!$C$7:$C$33,0),MATCH(AQ55,'[1]2019'!$M$5:$NZ$5))))</f>
        <v>0</v>
      </c>
      <c r="AR222" s="48">
        <f>IF(AND(INDEX('[1]2019'!$M$7:$NZ$33,MATCH($B$221,'[1]2019'!$C$7:$C$33,0),MATCH(AR55,'[1]2019'!$M$5:$NZ$5))=0,AR228="AT"),"FH",IF(AND(INDEX('[1]2019'!$M$7:$NZ$33,MATCH($B$221,'[1]2019'!$C$7:$C$33,0),MATCH(AR55,'[1]2019'!$M$5:$NZ$5))&gt;2,AR228="AT"),"FH",INDEX('[1]2019'!$M$7:$NZ$33,MATCH($B$221,'[1]2019'!$C$7:$C$33,0),MATCH(AR55,'[1]2019'!$M$5:$NZ$5))))</f>
        <v>2</v>
      </c>
      <c r="AS222" s="48">
        <f>IF(AND(INDEX('[1]2019'!$M$7:$NZ$33,MATCH($B$221,'[1]2019'!$C$7:$C$33,0),MATCH(AS55,'[1]2019'!$M$5:$NZ$5))=0,AS228="AT"),"FH",IF(AND(INDEX('[1]2019'!$M$7:$NZ$33,MATCH($B$221,'[1]2019'!$C$7:$C$33,0),MATCH(AS55,'[1]2019'!$M$5:$NZ$5))&gt;2,AS228="AT"),"FH",INDEX('[1]2019'!$M$7:$NZ$33,MATCH($B$221,'[1]2019'!$C$7:$C$33,0),MATCH(AS55,'[1]2019'!$M$5:$NZ$5))))</f>
        <v>2</v>
      </c>
      <c r="AT222" s="48">
        <f>IF(AND(INDEX('[1]2019'!$M$7:$NZ$33,MATCH($B$221,'[1]2019'!$C$7:$C$33,0),MATCH(AT55,'[1]2019'!$M$5:$NZ$5))=0,AT228="AT"),"FH",IF(AND(INDEX('[1]2019'!$M$7:$NZ$33,MATCH($B$221,'[1]2019'!$C$7:$C$33,0),MATCH(AT55,'[1]2019'!$M$5:$NZ$5))&gt;2,AT228="AT"),"FH",INDEX('[1]2019'!$M$7:$NZ$33,MATCH($B$221,'[1]2019'!$C$7:$C$33,0),MATCH(AT55,'[1]2019'!$M$5:$NZ$5))))</f>
        <v>2</v>
      </c>
      <c r="AU222" s="48">
        <f>IF(AND(INDEX('[1]2019'!$M$7:$NZ$33,MATCH($B$221,'[1]2019'!$C$7:$C$33,0),MATCH(AU55,'[1]2019'!$M$5:$NZ$5))=0,AU228="AT"),"FH",IF(AND(INDEX('[1]2019'!$M$7:$NZ$33,MATCH($B$221,'[1]2019'!$C$7:$C$33,0),MATCH(AU55,'[1]2019'!$M$5:$NZ$5))&gt;2,AU228="AT"),"FH",INDEX('[1]2019'!$M$7:$NZ$33,MATCH($B$221,'[1]2019'!$C$7:$C$33,0),MATCH(AU55,'[1]2019'!$M$5:$NZ$5))))</f>
        <v>2</v>
      </c>
      <c r="AV222" s="48">
        <f>IF(AND(INDEX('[1]2019'!$M$7:$NZ$33,MATCH($B$221,'[1]2019'!$C$7:$C$33,0),MATCH(AV55,'[1]2019'!$M$5:$NZ$5))=0,AV228="AT"),"FH",IF(AND(INDEX('[1]2019'!$M$7:$NZ$33,MATCH($B$221,'[1]2019'!$C$7:$C$33,0),MATCH(AV55,'[1]2019'!$M$5:$NZ$5))&gt;2,AV228="AT"),"FH",INDEX('[1]2019'!$M$7:$NZ$33,MATCH($B$221,'[1]2019'!$C$7:$C$33,0),MATCH(AV55,'[1]2019'!$M$5:$NZ$5))))</f>
        <v>2</v>
      </c>
      <c r="AW222" s="48">
        <f>IF(AND(INDEX('[1]2019'!$M$7:$NZ$33,MATCH($B$221,'[1]2019'!$C$7:$C$33,0),MATCH(AW55,'[1]2019'!$M$5:$NZ$5))=0,AW228="AT"),"FH",IF(AND(INDEX('[1]2019'!$M$7:$NZ$33,MATCH($B$221,'[1]2019'!$C$7:$C$33,0),MATCH(AW55,'[1]2019'!$M$5:$NZ$5))&gt;2,AW228="AT"),"FH",INDEX('[1]2019'!$M$7:$NZ$33,MATCH($B$221,'[1]2019'!$C$7:$C$33,0),MATCH(AW55,'[1]2019'!$M$5:$NZ$5))))</f>
        <v>0</v>
      </c>
      <c r="AX222" s="48">
        <f>IF(AND(INDEX('[1]2019'!$M$7:$NZ$33,MATCH($B$221,'[1]2019'!$C$7:$C$33,0),MATCH(AX55,'[1]2019'!$M$5:$NZ$5))=0,AX228="AT"),"FH",IF(AND(INDEX('[1]2019'!$M$7:$NZ$33,MATCH($B$221,'[1]2019'!$C$7:$C$33,0),MATCH(AX55,'[1]2019'!$M$5:$NZ$5))&gt;2,AX228="AT"),"FH",INDEX('[1]2019'!$M$7:$NZ$33,MATCH($B$221,'[1]2019'!$C$7:$C$33,0),MATCH(AX55,'[1]2019'!$M$5:$NZ$5))))</f>
        <v>0</v>
      </c>
      <c r="AY222" s="48">
        <f>IF(AND(INDEX('[1]2019'!$M$7:$NZ$33,MATCH($B$221,'[1]2019'!$C$7:$C$33,0),MATCH(AY55,'[1]2019'!$M$5:$NZ$5))=0,AY228="AT"),"FH",IF(AND(INDEX('[1]2019'!$M$7:$NZ$33,MATCH($B$221,'[1]2019'!$C$7:$C$33,0),MATCH(AY55,'[1]2019'!$M$5:$NZ$5))&gt;2,AY228="AT"),"FH",INDEX('[1]2019'!$M$7:$NZ$33,MATCH($B$221,'[1]2019'!$C$7:$C$33,0),MATCH(AY55,'[1]2019'!$M$5:$NZ$5))))</f>
        <v>0</v>
      </c>
      <c r="AZ222" s="48">
        <f>IF(AND(INDEX('[1]2019'!$M$7:$NZ$33,MATCH($B$221,'[1]2019'!$C$7:$C$33,0),MATCH(AZ55,'[1]2019'!$M$5:$NZ$5))=0,AZ228="AT"),"FH",IF(AND(INDEX('[1]2019'!$M$7:$NZ$33,MATCH($B$221,'[1]2019'!$C$7:$C$33,0),MATCH(AZ55,'[1]2019'!$M$5:$NZ$5))&gt;2,AZ228="AT"),"FH",INDEX('[1]2019'!$M$7:$NZ$33,MATCH($B$221,'[1]2019'!$C$7:$C$33,0),MATCH(AZ55,'[1]2019'!$M$5:$NZ$5))))</f>
        <v>0</v>
      </c>
      <c r="BA222" s="48">
        <f>IF(AND(INDEX('[1]2019'!$M$7:$NZ$33,MATCH($B$221,'[1]2019'!$C$7:$C$33,0),MATCH(BA55,'[1]2019'!$M$5:$NZ$5))=0,BA228="AT"),"FH",IF(AND(INDEX('[1]2019'!$M$7:$NZ$33,MATCH($B$221,'[1]2019'!$C$7:$C$33,0),MATCH(BA55,'[1]2019'!$M$5:$NZ$5))&gt;2,BA228="AT"),"FH",INDEX('[1]2019'!$M$7:$NZ$33,MATCH($B$221,'[1]2019'!$C$7:$C$33,0),MATCH(BA55,'[1]2019'!$M$5:$NZ$5))))</f>
        <v>0</v>
      </c>
      <c r="BB222" s="48">
        <f>IF(AND(INDEX('[1]2019'!$M$7:$NZ$33,MATCH($B$221,'[1]2019'!$C$7:$C$33,0),MATCH(BB55,'[1]2019'!$M$5:$NZ$5))=0,BB228="AT"),"FH",IF(AND(INDEX('[1]2019'!$M$7:$NZ$33,MATCH($B$221,'[1]2019'!$C$7:$C$33,0),MATCH(BB55,'[1]2019'!$M$5:$NZ$5))&gt;2,BB228="AT"),"FH",INDEX('[1]2019'!$M$7:$NZ$33,MATCH($B$221,'[1]2019'!$C$7:$C$33,0),MATCH(BB55,'[1]2019'!$M$5:$NZ$5))))</f>
        <v>1</v>
      </c>
      <c r="BC222" s="48">
        <f>IF(AND(INDEX('[1]2019'!$M$7:$NZ$33,MATCH($B$221,'[1]2019'!$C$7:$C$33,0),MATCH(BC55,'[1]2019'!$M$5:$NZ$5))=0,BC228="AT"),"FH",IF(AND(INDEX('[1]2019'!$M$7:$NZ$33,MATCH($B$221,'[1]2019'!$C$7:$C$33,0),MATCH(BC55,'[1]2019'!$M$5:$NZ$5))&gt;2,BC228="AT"),"FH",INDEX('[1]2019'!$M$7:$NZ$33,MATCH($B$221,'[1]2019'!$C$7:$C$33,0),MATCH(BC55,'[1]2019'!$M$5:$NZ$5))))</f>
        <v>1</v>
      </c>
      <c r="BD222" s="48">
        <f>IF(AND(INDEX('[1]2019'!$M$7:$NZ$33,MATCH($B$221,'[1]2019'!$C$7:$C$33,0),MATCH(BD55,'[1]2019'!$M$5:$NZ$5))=0,BD228="AT"),"FH",IF(AND(INDEX('[1]2019'!$M$7:$NZ$33,MATCH($B$221,'[1]2019'!$C$7:$C$33,0),MATCH(BD55,'[1]2019'!$M$5:$NZ$5))&gt;2,BD228="AT"),"FH",INDEX('[1]2019'!$M$7:$NZ$33,MATCH($B$221,'[1]2019'!$C$7:$C$33,0),MATCH(BD55,'[1]2019'!$M$5:$NZ$5))))</f>
        <v>1</v>
      </c>
      <c r="BE222" s="48">
        <f>IF(AND(INDEX('[1]2019'!$M$7:$NZ$33,MATCH($B$221,'[1]2019'!$C$7:$C$33,0),MATCH(BE55,'[1]2019'!$M$5:$NZ$5))=0,BE228="AT"),"FH",IF(AND(INDEX('[1]2019'!$M$7:$NZ$33,MATCH($B$221,'[1]2019'!$C$7:$C$33,0),MATCH(BE55,'[1]2019'!$M$5:$NZ$5))&gt;2,BE228="AT"),"FH",INDEX('[1]2019'!$M$7:$NZ$33,MATCH($B$221,'[1]2019'!$C$7:$C$33,0),MATCH(BE55,'[1]2019'!$M$5:$NZ$5))))</f>
        <v>1</v>
      </c>
      <c r="BF222" s="48">
        <f>IF(AND(INDEX('[1]2019'!$M$7:$NZ$33,MATCH($B$221,'[1]2019'!$C$7:$C$33,0),MATCH(BF55,'[1]2019'!$M$5:$NZ$5))=0,BF228="AT"),"FH",IF(AND(INDEX('[1]2019'!$M$7:$NZ$33,MATCH($B$221,'[1]2019'!$C$7:$C$33,0),MATCH(BF55,'[1]2019'!$M$5:$NZ$5))&gt;2,BF228="AT"),"FH",INDEX('[1]2019'!$M$7:$NZ$33,MATCH($B$221,'[1]2019'!$C$7:$C$33,0),MATCH(BF55,'[1]2019'!$M$5:$NZ$5))))</f>
        <v>0</v>
      </c>
      <c r="BG222" s="48">
        <f>IF(AND(INDEX('[1]2019'!$M$7:$NZ$33,MATCH($B$221,'[1]2019'!$C$7:$C$33,0),MATCH(BG55,'[1]2019'!$M$5:$NZ$5))=0,BG228="AT"),"FH",IF(AND(INDEX('[1]2019'!$M$7:$NZ$33,MATCH($B$221,'[1]2019'!$C$7:$C$33,0),MATCH(BG55,'[1]2019'!$M$5:$NZ$5))&gt;2,BG228="AT"),"FH",INDEX('[1]2019'!$M$7:$NZ$33,MATCH($B$221,'[1]2019'!$C$7:$C$33,0),MATCH(BG55,'[1]2019'!$M$5:$NZ$5))))</f>
        <v>0</v>
      </c>
      <c r="BH222" s="48">
        <f>IF(AND(INDEX('[1]2019'!$M$7:$NZ$33,MATCH($B$221,'[1]2019'!$C$7:$C$33,0),MATCH(BH55,'[1]2019'!$M$5:$NZ$5))=0,BH228="AT"),"FH",IF(AND(INDEX('[1]2019'!$M$7:$NZ$33,MATCH($B$221,'[1]2019'!$C$7:$C$33,0),MATCH(BH55,'[1]2019'!$M$5:$NZ$5))&gt;2,BH228="AT"),"FH",INDEX('[1]2019'!$M$7:$NZ$33,MATCH($B$221,'[1]2019'!$C$7:$C$33,0),MATCH(BH55,'[1]2019'!$M$5:$NZ$5))))</f>
        <v>0</v>
      </c>
      <c r="BI222" s="48">
        <f>IF(AND(INDEX('[1]2019'!$M$7:$NZ$33,MATCH($B$221,'[1]2019'!$C$7:$C$33,0),MATCH(BI55,'[1]2019'!$M$5:$NZ$5))=0,BI228="AT"),"FH",IF(AND(INDEX('[1]2019'!$M$7:$NZ$33,MATCH($B$221,'[1]2019'!$C$7:$C$33,0),MATCH(BI55,'[1]2019'!$M$5:$NZ$5))&gt;2,BI228="AT"),"FH",INDEX('[1]2019'!$M$7:$NZ$33,MATCH($B$221,'[1]2019'!$C$7:$C$33,0),MATCH(BI55,'[1]2019'!$M$5:$NZ$5))))</f>
        <v>3</v>
      </c>
      <c r="BJ222" s="48">
        <f>IF(AND(INDEX('[1]2019'!$M$7:$NZ$33,MATCH($B$221,'[1]2019'!$C$7:$C$33,0),MATCH(BJ55,'[1]2019'!$M$5:$NZ$5))=0,BJ228="AT"),"FH",IF(AND(INDEX('[1]2019'!$M$7:$NZ$33,MATCH($B$221,'[1]2019'!$C$7:$C$33,0),MATCH(BJ55,'[1]2019'!$M$5:$NZ$5))&gt;2,BJ228="AT"),"FH",INDEX('[1]2019'!$M$7:$NZ$33,MATCH($B$221,'[1]2019'!$C$7:$C$33,0),MATCH(BJ55,'[1]2019'!$M$5:$NZ$5))))</f>
        <v>3</v>
      </c>
      <c r="BK222" s="48">
        <f>IF(AND(INDEX('[1]2019'!$M$7:$NZ$33,MATCH($B$221,'[1]2019'!$C$7:$C$33,0),MATCH(BK55,'[1]2019'!$M$5:$NZ$5))=0,BK228="AT"),"FH",IF(AND(INDEX('[1]2019'!$M$7:$NZ$33,MATCH($B$221,'[1]2019'!$C$7:$C$33,0),MATCH(BK55,'[1]2019'!$M$5:$NZ$5))&gt;2,BK228="AT"),"FH",INDEX('[1]2019'!$M$7:$NZ$33,MATCH($B$221,'[1]2019'!$C$7:$C$33,0),MATCH(BK55,'[1]2019'!$M$5:$NZ$5))))</f>
        <v>3</v>
      </c>
      <c r="BL222" s="48">
        <f>IF(AND(INDEX('[1]2019'!$M$7:$NZ$33,MATCH($B$221,'[1]2019'!$C$7:$C$33,0),MATCH(BL55,'[1]2019'!$M$5:$NZ$5))=0,BL228="AT"),"FH",IF(AND(INDEX('[1]2019'!$M$7:$NZ$33,MATCH($B$221,'[1]2019'!$C$7:$C$33,0),MATCH(BL55,'[1]2019'!$M$5:$NZ$5))&gt;2,BL228="AT"),"FH",INDEX('[1]2019'!$M$7:$NZ$33,MATCH($B$221,'[1]2019'!$C$7:$C$33,0),MATCH(BL55,'[1]2019'!$M$5:$NZ$5))))</f>
        <v>3</v>
      </c>
      <c r="BM222" s="48">
        <f>IF(AND(INDEX('[1]2019'!$M$7:$NZ$33,MATCH($B$221,'[1]2019'!$C$7:$C$33,0),MATCH(BM55,'[1]2019'!$M$5:$NZ$5))=0,BM228="AT"),"FH",IF(AND(INDEX('[1]2019'!$M$7:$NZ$33,MATCH($B$221,'[1]2019'!$C$7:$C$33,0),MATCH(BM55,'[1]2019'!$M$5:$NZ$5))&gt;2,BM228="AT"),"FH",INDEX('[1]2019'!$M$7:$NZ$33,MATCH($B$221,'[1]2019'!$C$7:$C$33,0),MATCH(BM55,'[1]2019'!$M$5:$NZ$5))))</f>
        <v>3</v>
      </c>
      <c r="BN222" s="48">
        <f>IF(AND(INDEX('[1]2019'!$M$7:$NZ$33,MATCH($B$221,'[1]2019'!$C$7:$C$33,0),MATCH(BN55,'[1]2019'!$M$5:$NZ$5))=0,BN228="AT"),"FH",IF(AND(INDEX('[1]2019'!$M$7:$NZ$33,MATCH($B$221,'[1]2019'!$C$7:$C$33,0),MATCH(BN55,'[1]2019'!$M$5:$NZ$5))&gt;2,BN228="AT"),"FH",INDEX('[1]2019'!$M$7:$NZ$33,MATCH($B$221,'[1]2019'!$C$7:$C$33,0),MATCH(BN55,'[1]2019'!$M$5:$NZ$5))))</f>
        <v>0</v>
      </c>
      <c r="BO222" s="48">
        <f>IF(AND(INDEX('[1]2019'!$M$7:$NZ$33,MATCH($B$221,'[1]2019'!$C$7:$C$33,0),MATCH(BO55,'[1]2019'!$M$5:$NZ$5))=0,BO228="AT"),"FH",IF(AND(INDEX('[1]2019'!$M$7:$NZ$33,MATCH($B$221,'[1]2019'!$C$7:$C$33,0),MATCH(BO55,'[1]2019'!$M$5:$NZ$5))&gt;2,BO228="AT"),"FH",INDEX('[1]2019'!$M$7:$NZ$33,MATCH($B$221,'[1]2019'!$C$7:$C$33,0),MATCH(BO55,'[1]2019'!$M$5:$NZ$5))))</f>
        <v>0</v>
      </c>
      <c r="BP222" s="48">
        <f>IF(AND(INDEX('[1]2019'!$M$7:$NZ$33,MATCH($B$221,'[1]2019'!$C$7:$C$33,0),MATCH(BP55,'[1]2019'!$M$5:$NZ$5))=0,BP228="AT"),"FH",IF(AND(INDEX('[1]2019'!$M$7:$NZ$33,MATCH($B$221,'[1]2019'!$C$7:$C$33,0),MATCH(BP55,'[1]2019'!$M$5:$NZ$5))&gt;2,BP228="AT"),"FH",INDEX('[1]2019'!$M$7:$NZ$33,MATCH($B$221,'[1]2019'!$C$7:$C$33,0),MATCH(BP55,'[1]2019'!$M$5:$NZ$5))))</f>
        <v>1</v>
      </c>
      <c r="BQ222" s="48">
        <f>IF(AND(INDEX('[1]2019'!$M$7:$NZ$33,MATCH($B$221,'[1]2019'!$C$7:$C$33,0),MATCH(BQ55,'[1]2019'!$M$5:$NZ$5))=0,BQ228="AT"),"FH",IF(AND(INDEX('[1]2019'!$M$7:$NZ$33,MATCH($B$221,'[1]2019'!$C$7:$C$33,0),MATCH(BQ55,'[1]2019'!$M$5:$NZ$5))&gt;2,BQ228="AT"),"FH",INDEX('[1]2019'!$M$7:$NZ$33,MATCH($B$221,'[1]2019'!$C$7:$C$33,0),MATCH(BQ55,'[1]2019'!$M$5:$NZ$5))))</f>
        <v>1</v>
      </c>
      <c r="BR222" s="48">
        <f>IF(AND(INDEX('[1]2019'!$M$7:$NZ$33,MATCH($B$221,'[1]2019'!$C$7:$C$33,0),MATCH(BR55,'[1]2019'!$M$5:$NZ$5))=0,BR228="AT"),"FH",IF(AND(INDEX('[1]2019'!$M$7:$NZ$33,MATCH($B$221,'[1]2019'!$C$7:$C$33,0),MATCH(BR55,'[1]2019'!$M$5:$NZ$5))&gt;2,BR228="AT"),"FH",INDEX('[1]2019'!$M$7:$NZ$33,MATCH($B$221,'[1]2019'!$C$7:$C$33,0),MATCH(BR55,'[1]2019'!$M$5:$NZ$5))))</f>
        <v>1</v>
      </c>
      <c r="BS222" s="48">
        <f>IF(AND(INDEX('[1]2019'!$M$7:$NZ$33,MATCH($B$221,'[1]2019'!$C$7:$C$33,0),MATCH(BS55,'[1]2019'!$M$5:$NZ$5))=0,BS228="AT"),"FH",IF(AND(INDEX('[1]2019'!$M$7:$NZ$33,MATCH($B$221,'[1]2019'!$C$7:$C$33,0),MATCH(BS55,'[1]2019'!$M$5:$NZ$5))&gt;2,BS228="AT"),"FH",INDEX('[1]2019'!$M$7:$NZ$33,MATCH($B$221,'[1]2019'!$C$7:$C$33,0),MATCH(BS55,'[1]2019'!$M$5:$NZ$5))))</f>
        <v>1</v>
      </c>
      <c r="BT222" s="48">
        <f>IF(AND(INDEX('[1]2019'!$M$7:$NZ$33,MATCH($B$221,'[1]2019'!$C$7:$C$33,0),MATCH(BT55,'[1]2019'!$M$5:$NZ$5))=0,BT228="AT"),"FH",IF(AND(INDEX('[1]2019'!$M$7:$NZ$33,MATCH($B$221,'[1]2019'!$C$7:$C$33,0),MATCH(BT55,'[1]2019'!$M$5:$NZ$5))&gt;2,BT228="AT"),"FH",INDEX('[1]2019'!$M$7:$NZ$33,MATCH($B$221,'[1]2019'!$C$7:$C$33,0),MATCH(BT55,'[1]2019'!$M$5:$NZ$5))))</f>
        <v>0</v>
      </c>
      <c r="BU222" s="48">
        <f>IF(AND(INDEX('[1]2019'!$M$7:$NZ$33,MATCH($B$221,'[1]2019'!$C$7:$C$33,0),MATCH(BU55,'[1]2019'!$M$5:$NZ$5))=0,BU228="AT"),"FH",IF(AND(INDEX('[1]2019'!$M$7:$NZ$33,MATCH($B$221,'[1]2019'!$C$7:$C$33,0),MATCH(BU55,'[1]2019'!$M$5:$NZ$5))&gt;2,BU228="AT"),"FH",INDEX('[1]2019'!$M$7:$NZ$33,MATCH($B$221,'[1]2019'!$C$7:$C$33,0),MATCH(BU55,'[1]2019'!$M$5:$NZ$5))))</f>
        <v>0</v>
      </c>
      <c r="BV222" s="48">
        <f>IF(AND(INDEX('[1]2019'!$M$7:$NZ$33,MATCH($B$221,'[1]2019'!$C$7:$C$33,0),MATCH(BV55,'[1]2019'!$M$5:$NZ$5))=0,BV228="AT"),"FH",IF(AND(INDEX('[1]2019'!$M$7:$NZ$33,MATCH($B$221,'[1]2019'!$C$7:$C$33,0),MATCH(BV55,'[1]2019'!$M$5:$NZ$5))&gt;2,BV228="AT"),"FH",INDEX('[1]2019'!$M$7:$NZ$33,MATCH($B$221,'[1]2019'!$C$7:$C$33,0),MATCH(BV55,'[1]2019'!$M$5:$NZ$5))))</f>
        <v>0</v>
      </c>
      <c r="BW222" s="48">
        <f>IF(AND(INDEX('[1]2019'!$M$7:$NZ$33,MATCH($B$221,'[1]2019'!$C$7:$C$33,0),MATCH(BW55,'[1]2019'!$M$5:$NZ$5))=0,BW228="AT"),"FH",IF(AND(INDEX('[1]2019'!$M$7:$NZ$33,MATCH($B$221,'[1]2019'!$C$7:$C$33,0),MATCH(BW55,'[1]2019'!$M$5:$NZ$5))&gt;2,BW228="AT"),"FH",INDEX('[1]2019'!$M$7:$NZ$33,MATCH($B$221,'[1]2019'!$C$7:$C$33,0),MATCH(BW55,'[1]2019'!$M$5:$NZ$5))))</f>
        <v>0</v>
      </c>
      <c r="BX222" s="48">
        <f>IF(AND(INDEX('[1]2019'!$M$7:$NZ$33,MATCH($B$221,'[1]2019'!$C$7:$C$33,0),MATCH(BX55,'[1]2019'!$M$5:$NZ$5))=0,BX228="AT"),"FH",IF(AND(INDEX('[1]2019'!$M$7:$NZ$33,MATCH($B$221,'[1]2019'!$C$7:$C$33,0),MATCH(BX55,'[1]2019'!$M$5:$NZ$5))&gt;2,BX228="AT"),"FH",INDEX('[1]2019'!$M$7:$NZ$33,MATCH($B$221,'[1]2019'!$C$7:$C$33,0),MATCH(BX55,'[1]2019'!$M$5:$NZ$5))))</f>
        <v>0</v>
      </c>
      <c r="BY222" s="48">
        <f>IF(AND(INDEX('[1]2019'!$M$7:$NZ$33,MATCH($B$221,'[1]2019'!$C$7:$C$33,0),MATCH(BY55,'[1]2019'!$M$5:$NZ$5))=0,BY228="AT"),"FH",IF(AND(INDEX('[1]2019'!$M$7:$NZ$33,MATCH($B$221,'[1]2019'!$C$7:$C$33,0),MATCH(BY55,'[1]2019'!$M$5:$NZ$5))&gt;2,BY228="AT"),"FH",INDEX('[1]2019'!$M$7:$NZ$33,MATCH($B$221,'[1]2019'!$C$7:$C$33,0),MATCH(BY55,'[1]2019'!$M$5:$NZ$5))))</f>
        <v>0</v>
      </c>
      <c r="BZ222" s="48">
        <f>IF(AND(INDEX('[1]2019'!$M$7:$NZ$33,MATCH($B$221,'[1]2019'!$C$7:$C$33,0),MATCH(BZ55,'[1]2019'!$M$5:$NZ$5))=0,BZ228="AT"),"FH",IF(AND(INDEX('[1]2019'!$M$7:$NZ$33,MATCH($B$221,'[1]2019'!$C$7:$C$33,0),MATCH(BZ55,'[1]2019'!$M$5:$NZ$5))&gt;2,BZ228="AT"),"FH",INDEX('[1]2019'!$M$7:$NZ$33,MATCH($B$221,'[1]2019'!$C$7:$C$33,0),MATCH(BZ55,'[1]2019'!$M$5:$NZ$5))))</f>
        <v>0</v>
      </c>
      <c r="CA222" s="48">
        <f>IF(AND(INDEX('[1]2019'!$M$7:$NZ$33,MATCH($B$221,'[1]2019'!$C$7:$C$33,0),MATCH(CA55,'[1]2019'!$M$5:$NZ$5))=0,CA228="AT"),"FH",IF(AND(INDEX('[1]2019'!$M$7:$NZ$33,MATCH($B$221,'[1]2019'!$C$7:$C$33,0),MATCH(CA55,'[1]2019'!$M$5:$NZ$5))&gt;2,CA228="AT"),"FH",INDEX('[1]2019'!$M$7:$NZ$33,MATCH($B$221,'[1]2019'!$C$7:$C$33,0),MATCH(CA55,'[1]2019'!$M$5:$NZ$5))))</f>
        <v>0</v>
      </c>
      <c r="CB222" s="48">
        <f>IF(AND(INDEX('[1]2019'!$M$7:$NZ$33,MATCH($B$221,'[1]2019'!$C$7:$C$33,0),MATCH(CB55,'[1]2019'!$M$5:$NZ$5))=0,CB228="AT"),"FH",IF(AND(INDEX('[1]2019'!$M$7:$NZ$33,MATCH($B$221,'[1]2019'!$C$7:$C$33,0),MATCH(CB55,'[1]2019'!$M$5:$NZ$5))&gt;2,CB228="AT"),"FH",INDEX('[1]2019'!$M$7:$NZ$33,MATCH($B$221,'[1]2019'!$C$7:$C$33,0),MATCH(CB55,'[1]2019'!$M$5:$NZ$5))))</f>
        <v>0</v>
      </c>
      <c r="CC222" s="48">
        <f>IF(AND(INDEX('[1]2019'!$M$7:$NZ$33,MATCH($B$221,'[1]2019'!$C$7:$C$33,0),MATCH(CC55,'[1]2019'!$M$5:$NZ$5))=0,CC228="AT"),"FH",IF(AND(INDEX('[1]2019'!$M$7:$NZ$33,MATCH($B$221,'[1]2019'!$C$7:$C$33,0),MATCH(CC55,'[1]2019'!$M$5:$NZ$5))&gt;2,CC228="AT"),"FH",INDEX('[1]2019'!$M$7:$NZ$33,MATCH($B$221,'[1]2019'!$C$7:$C$33,0),MATCH(CC55,'[1]2019'!$M$5:$NZ$5))))</f>
        <v>0</v>
      </c>
      <c r="CD222" s="48">
        <f>IF(AND(INDEX('[1]2019'!$M$7:$NZ$33,MATCH($B$221,'[1]2019'!$C$7:$C$33,0),MATCH(CD55,'[1]2019'!$M$5:$NZ$5))=0,CD228="AT"),"FH",IF(AND(INDEX('[1]2019'!$M$7:$NZ$33,MATCH($B$221,'[1]2019'!$C$7:$C$33,0),MATCH(CD55,'[1]2019'!$M$5:$NZ$5))&gt;2,CD228="AT"),"FH",INDEX('[1]2019'!$M$7:$NZ$33,MATCH($B$221,'[1]2019'!$C$7:$C$33,0),MATCH(CD55,'[1]2019'!$M$5:$NZ$5))))</f>
        <v>0</v>
      </c>
      <c r="CE222" s="48">
        <f>IF(AND(INDEX('[1]2019'!$M$7:$NZ$33,MATCH($B$221,'[1]2019'!$C$7:$C$33,0),MATCH(CE55,'[1]2019'!$M$5:$NZ$5))=0,CE228="AT"),"FH",IF(AND(INDEX('[1]2019'!$M$7:$NZ$33,MATCH($B$221,'[1]2019'!$C$7:$C$33,0),MATCH(CE55,'[1]2019'!$M$5:$NZ$5))&gt;2,CE228="AT"),"FH",INDEX('[1]2019'!$M$7:$NZ$33,MATCH($B$221,'[1]2019'!$C$7:$C$33,0),MATCH(CE55,'[1]2019'!$M$5:$NZ$5))))</f>
        <v>0</v>
      </c>
      <c r="CF222" s="48">
        <f>IF(AND(INDEX('[1]2019'!$M$7:$NZ$33,MATCH($B$221,'[1]2019'!$C$7:$C$33,0),MATCH(CF55,'[1]2019'!$M$5:$NZ$5))=0,CF228="AT"),"FH",IF(AND(INDEX('[1]2019'!$M$7:$NZ$33,MATCH($B$221,'[1]2019'!$C$7:$C$33,0),MATCH(CF55,'[1]2019'!$M$5:$NZ$5))&gt;2,CF228="AT"),"FH",INDEX('[1]2019'!$M$7:$NZ$33,MATCH($B$221,'[1]2019'!$C$7:$C$33,0),MATCH(CF55,'[1]2019'!$M$5:$NZ$5))))</f>
        <v>0</v>
      </c>
      <c r="CG222" s="48">
        <f>IF(AND(INDEX('[1]2019'!$M$7:$NZ$33,MATCH($B$221,'[1]2019'!$C$7:$C$33,0),MATCH(CG55,'[1]2019'!$M$5:$NZ$5))=0,CG228="AT"),"FH",IF(AND(INDEX('[1]2019'!$M$7:$NZ$33,MATCH($B$221,'[1]2019'!$C$7:$C$33,0),MATCH(CG55,'[1]2019'!$M$5:$NZ$5))&gt;2,CG228="AT"),"FH",INDEX('[1]2019'!$M$7:$NZ$33,MATCH($B$221,'[1]2019'!$C$7:$C$33,0),MATCH(CG55,'[1]2019'!$M$5:$NZ$5))))</f>
        <v>0</v>
      </c>
      <c r="CH222" s="48">
        <f>IF(AND(INDEX('[1]2019'!$M$7:$NZ$33,MATCH($B$221,'[1]2019'!$C$7:$C$33,0),MATCH(CH55,'[1]2019'!$M$5:$NZ$5))=0,CH228="AT"),"FH",IF(AND(INDEX('[1]2019'!$M$7:$NZ$33,MATCH($B$221,'[1]2019'!$C$7:$C$33,0),MATCH(CH55,'[1]2019'!$M$5:$NZ$5))&gt;2,CH228="AT"),"FH",INDEX('[1]2019'!$M$7:$NZ$33,MATCH($B$221,'[1]2019'!$C$7:$C$33,0),MATCH(CH55,'[1]2019'!$M$5:$NZ$5))))</f>
        <v>0</v>
      </c>
      <c r="CI222" s="48">
        <f>IF(AND(INDEX('[1]2019'!$M$7:$NZ$33,MATCH($B$221,'[1]2019'!$C$7:$C$33,0),MATCH(CI55,'[1]2019'!$M$5:$NZ$5))=0,CI228="AT"),"FH",IF(AND(INDEX('[1]2019'!$M$7:$NZ$33,MATCH($B$221,'[1]2019'!$C$7:$C$33,0),MATCH(CI55,'[1]2019'!$M$5:$NZ$5))&gt;2,CI228="AT"),"FH",INDEX('[1]2019'!$M$7:$NZ$33,MATCH($B$221,'[1]2019'!$C$7:$C$33,0),MATCH(CI55,'[1]2019'!$M$5:$NZ$5))))</f>
        <v>0</v>
      </c>
      <c r="CJ222" s="48">
        <f>IF(AND(INDEX('[1]2019'!$M$7:$NZ$33,MATCH($B$221,'[1]2019'!$C$7:$C$33,0),MATCH(CJ55,'[1]2019'!$M$5:$NZ$5))=0,CJ228="AT"),"FH",IF(AND(INDEX('[1]2019'!$M$7:$NZ$33,MATCH($B$221,'[1]2019'!$C$7:$C$33,0),MATCH(CJ55,'[1]2019'!$M$5:$NZ$5))&gt;2,CJ228="AT"),"FH",INDEX('[1]2019'!$M$7:$NZ$33,MATCH($B$221,'[1]2019'!$C$7:$C$33,0),MATCH(CJ55,'[1]2019'!$M$5:$NZ$5))))</f>
        <v>0</v>
      </c>
      <c r="CK222" s="48">
        <f>IF(AND(INDEX('[1]2019'!$M$7:$NZ$33,MATCH($B$221,'[1]2019'!$C$7:$C$33,0),MATCH(CK55,'[1]2019'!$M$5:$NZ$5))=0,CK228="AT"),"FH",IF(AND(INDEX('[1]2019'!$M$7:$NZ$33,MATCH($B$221,'[1]2019'!$C$7:$C$33,0),MATCH(CK55,'[1]2019'!$M$5:$NZ$5))&gt;2,CK228="AT"),"FH",INDEX('[1]2019'!$M$7:$NZ$33,MATCH($B$221,'[1]2019'!$C$7:$C$33,0),MATCH(CK55,'[1]2019'!$M$5:$NZ$5))))</f>
        <v>0</v>
      </c>
      <c r="CL222" s="48">
        <f>IF(AND(INDEX('[1]2019'!$M$7:$NZ$33,MATCH($B$221,'[1]2019'!$C$7:$C$33,0),MATCH(CL55,'[1]2019'!$M$5:$NZ$5))=0,CL228="AT"),"FH",IF(AND(INDEX('[1]2019'!$M$7:$NZ$33,MATCH($B$221,'[1]2019'!$C$7:$C$33,0),MATCH(CL55,'[1]2019'!$M$5:$NZ$5))&gt;2,CL228="AT"),"FH",INDEX('[1]2019'!$M$7:$NZ$33,MATCH($B$221,'[1]2019'!$C$7:$C$33,0),MATCH(CL55,'[1]2019'!$M$5:$NZ$5))))</f>
        <v>0</v>
      </c>
      <c r="CM222" s="48">
        <f>IF(AND(INDEX('[1]2019'!$M$7:$NZ$33,MATCH($B$221,'[1]2019'!$C$7:$C$33,0),MATCH(CM55,'[1]2019'!$M$5:$NZ$5))=0,CM228="AT"),"FH",IF(AND(INDEX('[1]2019'!$M$7:$NZ$33,MATCH($B$221,'[1]2019'!$C$7:$C$33,0),MATCH(CM55,'[1]2019'!$M$5:$NZ$5))&gt;2,CM228="AT"),"FH",INDEX('[1]2019'!$M$7:$NZ$33,MATCH($B$221,'[1]2019'!$C$7:$C$33,0),MATCH(CM55,'[1]2019'!$M$5:$NZ$5))))</f>
        <v>0</v>
      </c>
      <c r="CN222" s="48">
        <f>IF(AND(INDEX('[1]2019'!$M$7:$NZ$33,MATCH($B$221,'[1]2019'!$C$7:$C$33,0),MATCH(CN55,'[1]2019'!$M$5:$NZ$5))=0,CN228="AT"),"FH",IF(AND(INDEX('[1]2019'!$M$7:$NZ$33,MATCH($B$221,'[1]2019'!$C$7:$C$33,0),MATCH(CN55,'[1]2019'!$M$5:$NZ$5))&gt;2,CN228="AT"),"FH",INDEX('[1]2019'!$M$7:$NZ$33,MATCH($B$221,'[1]2019'!$C$7:$C$33,0),MATCH(CN55,'[1]2019'!$M$5:$NZ$5))))</f>
        <v>0</v>
      </c>
      <c r="CO222" s="48">
        <f>IF(AND(INDEX('[1]2019'!$M$7:$NZ$33,MATCH($B$221,'[1]2019'!$C$7:$C$33,0),MATCH(CO55,'[1]2019'!$M$5:$NZ$5))=0,CO228="AT"),"FH",IF(AND(INDEX('[1]2019'!$M$7:$NZ$33,MATCH($B$221,'[1]2019'!$C$7:$C$33,0),MATCH(CO55,'[1]2019'!$M$5:$NZ$5))&gt;2,CO228="AT"),"FH",INDEX('[1]2019'!$M$7:$NZ$33,MATCH($B$221,'[1]2019'!$C$7:$C$33,0),MATCH(CO55,'[1]2019'!$M$5:$NZ$5))))</f>
        <v>0</v>
      </c>
      <c r="CP222" s="48">
        <f>IF(AND(INDEX('[1]2019'!$M$7:$NZ$33,MATCH($B$221,'[1]2019'!$C$7:$C$33,0),MATCH(CP55,'[1]2019'!$M$5:$NZ$5))=0,CP228="AT"),"FH",IF(AND(INDEX('[1]2019'!$M$7:$NZ$33,MATCH($B$221,'[1]2019'!$C$7:$C$33,0),MATCH(CP55,'[1]2019'!$M$5:$NZ$5))&gt;2,CP228="AT"),"FH",INDEX('[1]2019'!$M$7:$NZ$33,MATCH($B$221,'[1]2019'!$C$7:$C$33,0),MATCH(CP55,'[1]2019'!$M$5:$NZ$5))))</f>
        <v>0</v>
      </c>
      <c r="CQ222" s="48">
        <f>IF(AND(INDEX('[1]2019'!$M$7:$NZ$33,MATCH($B$221,'[1]2019'!$C$7:$C$33,0),MATCH(CQ55,'[1]2019'!$M$5:$NZ$5))=0,CQ228="AT"),"FH",IF(AND(INDEX('[1]2019'!$M$7:$NZ$33,MATCH($B$221,'[1]2019'!$C$7:$C$33,0),MATCH(CQ55,'[1]2019'!$M$5:$NZ$5))&gt;2,CQ228="AT"),"FH",INDEX('[1]2019'!$M$7:$NZ$33,MATCH($B$221,'[1]2019'!$C$7:$C$33,0),MATCH(CQ55,'[1]2019'!$M$5:$NZ$5))))</f>
        <v>0</v>
      </c>
      <c r="CR222" s="48">
        <f>IF(AND(INDEX('[1]2019'!$M$7:$NZ$33,MATCH($B$221,'[1]2019'!$C$7:$C$33,0),MATCH(CR55,'[1]2019'!$M$5:$NZ$5))=0,CR228="AT"),"FH",IF(AND(INDEX('[1]2019'!$M$7:$NZ$33,MATCH($B$221,'[1]2019'!$C$7:$C$33,0),MATCH(CR55,'[1]2019'!$M$5:$NZ$5))&gt;2,CR228="AT"),"FH",INDEX('[1]2019'!$M$7:$NZ$33,MATCH($B$221,'[1]2019'!$C$7:$C$33,0),MATCH(CR55,'[1]2019'!$M$5:$NZ$5))))</f>
        <v>0</v>
      </c>
      <c r="CS222" s="48">
        <f>IF(AND(INDEX('[1]2019'!$M$7:$NZ$33,MATCH($B$221,'[1]2019'!$C$7:$C$33,0),MATCH(CS55,'[1]2019'!$M$5:$NZ$5))=0,CS228="AT"),"FH",IF(AND(INDEX('[1]2019'!$M$7:$NZ$33,MATCH($B$221,'[1]2019'!$C$7:$C$33,0),MATCH(CS55,'[1]2019'!$M$5:$NZ$5))&gt;2,CS228="AT"),"FH",INDEX('[1]2019'!$M$7:$NZ$33,MATCH($B$221,'[1]2019'!$C$7:$C$33,0),MATCH(CS55,'[1]2019'!$M$5:$NZ$5))))</f>
        <v>0</v>
      </c>
      <c r="CT222" s="48">
        <f>IF(AND(INDEX('[1]2019'!$M$7:$NZ$33,MATCH($B$221,'[1]2019'!$C$7:$C$33,0),MATCH(CT55,'[1]2019'!$M$5:$NZ$5))=0,CT228="AT"),"FH",IF(AND(INDEX('[1]2019'!$M$7:$NZ$33,MATCH($B$221,'[1]2019'!$C$7:$C$33,0),MATCH(CT55,'[1]2019'!$M$5:$NZ$5))&gt;2,CT228="AT"),"FH",INDEX('[1]2019'!$M$7:$NZ$33,MATCH($B$221,'[1]2019'!$C$7:$C$33,0),MATCH(CT55,'[1]2019'!$M$5:$NZ$5))))</f>
        <v>0</v>
      </c>
      <c r="CU222" s="48">
        <f>IF(AND(INDEX('[1]2019'!$M$7:$NZ$33,MATCH($B$221,'[1]2019'!$C$7:$C$33,0),MATCH(CU55,'[1]2019'!$M$5:$NZ$5))=0,CU228="AT"),"FH",IF(AND(INDEX('[1]2019'!$M$7:$NZ$33,MATCH($B$221,'[1]2019'!$C$7:$C$33,0),MATCH(CU55,'[1]2019'!$M$5:$NZ$5))&gt;2,CU228="AT"),"FH",INDEX('[1]2019'!$M$7:$NZ$33,MATCH($B$221,'[1]2019'!$C$7:$C$33,0),MATCH(CU55,'[1]2019'!$M$5:$NZ$5))))</f>
        <v>0</v>
      </c>
      <c r="CV222" s="48">
        <f>IF(AND(INDEX('[1]2019'!$M$7:$NZ$33,MATCH($B$221,'[1]2019'!$C$7:$C$33,0),MATCH(CV55,'[1]2019'!$M$5:$NZ$5))=0,CV228="AT"),"FH",IF(AND(INDEX('[1]2019'!$M$7:$NZ$33,MATCH($B$221,'[1]2019'!$C$7:$C$33,0),MATCH(CV55,'[1]2019'!$M$5:$NZ$5))&gt;2,CV228="AT"),"FH",INDEX('[1]2019'!$M$7:$NZ$33,MATCH($B$221,'[1]2019'!$C$7:$C$33,0),MATCH(CV55,'[1]2019'!$M$5:$NZ$5))))</f>
        <v>0</v>
      </c>
      <c r="CW222" s="48">
        <f>IF(AND(INDEX('[1]2019'!$M$7:$NZ$33,MATCH($B$221,'[1]2019'!$C$7:$C$33,0),MATCH(CW55,'[1]2019'!$M$5:$NZ$5))=0,CW228="AT"),"FH",IF(AND(INDEX('[1]2019'!$M$7:$NZ$33,MATCH($B$221,'[1]2019'!$C$7:$C$33,0),MATCH(CW55,'[1]2019'!$M$5:$NZ$5))&gt;2,CW228="AT"),"FH",INDEX('[1]2019'!$M$7:$NZ$33,MATCH($B$221,'[1]2019'!$C$7:$C$33,0),MATCH(CW55,'[1]2019'!$M$5:$NZ$5))))</f>
        <v>0</v>
      </c>
      <c r="CX222" s="48">
        <f>IF(AND(INDEX('[1]2019'!$M$7:$NZ$33,MATCH($B$221,'[1]2019'!$C$7:$C$33,0),MATCH(CX55,'[1]2019'!$M$5:$NZ$5))=0,CX228="AT"),"FH",IF(AND(INDEX('[1]2019'!$M$7:$NZ$33,MATCH($B$221,'[1]2019'!$C$7:$C$33,0),MATCH(CX55,'[1]2019'!$M$5:$NZ$5))&gt;2,CX228="AT"),"FH",INDEX('[1]2019'!$M$7:$NZ$33,MATCH($B$221,'[1]2019'!$C$7:$C$33,0),MATCH(CX55,'[1]2019'!$M$5:$NZ$5))))</f>
        <v>0</v>
      </c>
      <c r="CY222" s="48">
        <f>IF(AND(INDEX('[1]2019'!$M$7:$NZ$33,MATCH($B$221,'[1]2019'!$C$7:$C$33,0),MATCH(CY55,'[1]2019'!$M$5:$NZ$5))=0,CY228="AT"),"FH",IF(AND(INDEX('[1]2019'!$M$7:$NZ$33,MATCH($B$221,'[1]2019'!$C$7:$C$33,0),MATCH(CY55,'[1]2019'!$M$5:$NZ$5))&gt;2,CY228="AT"),"FH",INDEX('[1]2019'!$M$7:$NZ$33,MATCH($B$221,'[1]2019'!$C$7:$C$33,0),MATCH(CY55,'[1]2019'!$M$5:$NZ$5))))</f>
        <v>0</v>
      </c>
      <c r="CZ222" s="48">
        <f>IF(AND(INDEX('[1]2019'!$M$7:$NZ$33,MATCH($B$221,'[1]2019'!$C$7:$C$33,0),MATCH(CZ55,'[1]2019'!$M$5:$NZ$5))=0,CZ228="AT"),"FH",IF(AND(INDEX('[1]2019'!$M$7:$NZ$33,MATCH($B$221,'[1]2019'!$C$7:$C$33,0),MATCH(CZ55,'[1]2019'!$M$5:$NZ$5))&gt;2,CZ228="AT"),"FH",INDEX('[1]2019'!$M$7:$NZ$33,MATCH($B$221,'[1]2019'!$C$7:$C$33,0),MATCH(CZ55,'[1]2019'!$M$5:$NZ$5))))</f>
        <v>0</v>
      </c>
      <c r="DA222" s="48">
        <f>IF(AND(INDEX('[1]2019'!$M$7:$NZ$33,MATCH($B$221,'[1]2019'!$C$7:$C$33,0),MATCH(DA55,'[1]2019'!$M$5:$NZ$5))=0,DA228="AT"),"FH",IF(AND(INDEX('[1]2019'!$M$7:$NZ$33,MATCH($B$221,'[1]2019'!$C$7:$C$33,0),MATCH(DA55,'[1]2019'!$M$5:$NZ$5))&gt;2,DA228="AT"),"FH",INDEX('[1]2019'!$M$7:$NZ$33,MATCH($B$221,'[1]2019'!$C$7:$C$33,0),MATCH(DA55,'[1]2019'!$M$5:$NZ$5))))</f>
        <v>0</v>
      </c>
      <c r="DB222" s="48">
        <f>IF(AND(INDEX('[1]2019'!$M$7:$NZ$33,MATCH($B$221,'[1]2019'!$C$7:$C$33,0),MATCH(DB55,'[1]2019'!$M$5:$NZ$5))=0,DB228="AT"),"FH",IF(AND(INDEX('[1]2019'!$M$7:$NZ$33,MATCH($B$221,'[1]2019'!$C$7:$C$33,0),MATCH(DB55,'[1]2019'!$M$5:$NZ$5))&gt;2,DB228="AT"),"FH",INDEX('[1]2019'!$M$7:$NZ$33,MATCH($B$221,'[1]2019'!$C$7:$C$33,0),MATCH(DB55,'[1]2019'!$M$5:$NZ$5))))</f>
        <v>0</v>
      </c>
      <c r="DC222" s="48">
        <f>IF(AND(INDEX('[1]2019'!$M$7:$NZ$33,MATCH($B$221,'[1]2019'!$C$7:$C$33,0),MATCH(DC55,'[1]2019'!$M$5:$NZ$5))=0,DC228="AT"),"FH",IF(AND(INDEX('[1]2019'!$M$7:$NZ$33,MATCH($B$221,'[1]2019'!$C$7:$C$33,0),MATCH(DC55,'[1]2019'!$M$5:$NZ$5))&gt;2,DC228="AT"),"FH",INDEX('[1]2019'!$M$7:$NZ$33,MATCH($B$221,'[1]2019'!$C$7:$C$33,0),MATCH(DC55,'[1]2019'!$M$5:$NZ$5))))</f>
        <v>0</v>
      </c>
      <c r="DD222" s="48">
        <f>IF(AND(INDEX('[1]2019'!$M$7:$NZ$33,MATCH($B$221,'[1]2019'!$C$7:$C$33,0),MATCH(DD55,'[1]2019'!$M$5:$NZ$5))=0,DD228="AT"),"FH",IF(AND(INDEX('[1]2019'!$M$7:$NZ$33,MATCH($B$221,'[1]2019'!$C$7:$C$33,0),MATCH(DD55,'[1]2019'!$M$5:$NZ$5))&gt;2,DD228="AT"),"FH",INDEX('[1]2019'!$M$7:$NZ$33,MATCH($B$221,'[1]2019'!$C$7:$C$33,0),MATCH(DD55,'[1]2019'!$M$5:$NZ$5))))</f>
        <v>0</v>
      </c>
      <c r="DE222" s="48">
        <f>IF(AND(INDEX('[1]2019'!$M$7:$NZ$33,MATCH($B$221,'[1]2019'!$C$7:$C$33,0),MATCH(DE55,'[1]2019'!$M$5:$NZ$5))=0,DE228="AT"),"FH",IF(AND(INDEX('[1]2019'!$M$7:$NZ$33,MATCH($B$221,'[1]2019'!$C$7:$C$33,0),MATCH(DE55,'[1]2019'!$M$5:$NZ$5))&gt;2,DE228="AT"),"FH",INDEX('[1]2019'!$M$7:$NZ$33,MATCH($B$221,'[1]2019'!$C$7:$C$33,0),MATCH(DE55,'[1]2019'!$M$5:$NZ$5))))</f>
        <v>0</v>
      </c>
      <c r="DF222" s="48">
        <f>IF(AND(INDEX('[1]2019'!$M$7:$NZ$33,MATCH($B$221,'[1]2019'!$C$7:$C$33,0),MATCH(DF55,'[1]2019'!$M$5:$NZ$5))=0,DF228="AT"),"FH",IF(AND(INDEX('[1]2019'!$M$7:$NZ$33,MATCH($B$221,'[1]2019'!$C$7:$C$33,0),MATCH(DF55,'[1]2019'!$M$5:$NZ$5))&gt;2,DF228="AT"),"FH",INDEX('[1]2019'!$M$7:$NZ$33,MATCH($B$221,'[1]2019'!$C$7:$C$33,0),MATCH(DF55,'[1]2019'!$M$5:$NZ$5))))</f>
        <v>0</v>
      </c>
      <c r="DG222" s="48">
        <f>IF(AND(INDEX('[1]2019'!$M$7:$NZ$33,MATCH($B$221,'[1]2019'!$C$7:$C$33,0),MATCH(DG55,'[1]2019'!$M$5:$NZ$5))=0,DG228="AT"),"FH",IF(AND(INDEX('[1]2019'!$M$7:$NZ$33,MATCH($B$221,'[1]2019'!$C$7:$C$33,0),MATCH(DG55,'[1]2019'!$M$5:$NZ$5))&gt;2,DG228="AT"),"FH",INDEX('[1]2019'!$M$7:$NZ$33,MATCH($B$221,'[1]2019'!$C$7:$C$33,0),MATCH(DG55,'[1]2019'!$M$5:$NZ$5))))</f>
        <v>0</v>
      </c>
      <c r="DH222" s="48">
        <f>IF(AND(INDEX('[1]2019'!$M$7:$NZ$33,MATCH($B$221,'[1]2019'!$C$7:$C$33,0),MATCH(DH55,'[1]2019'!$M$5:$NZ$5))=0,DH228="AT"),"FH",IF(AND(INDEX('[1]2019'!$M$7:$NZ$33,MATCH($B$221,'[1]2019'!$C$7:$C$33,0),MATCH(DH55,'[1]2019'!$M$5:$NZ$5))&gt;2,DH228="AT"),"FH",INDEX('[1]2019'!$M$7:$NZ$33,MATCH($B$221,'[1]2019'!$C$7:$C$33,0),MATCH(DH55,'[1]2019'!$M$5:$NZ$5))))</f>
        <v>0</v>
      </c>
      <c r="DI222" s="48">
        <f>IF(AND(INDEX('[1]2019'!$M$7:$NZ$33,MATCH($B$221,'[1]2019'!$C$7:$C$33,0),MATCH(DI55,'[1]2019'!$M$5:$NZ$5))=0,DI228="AT"),"FH",IF(AND(INDEX('[1]2019'!$M$7:$NZ$33,MATCH($B$221,'[1]2019'!$C$7:$C$33,0),MATCH(DI55,'[1]2019'!$M$5:$NZ$5))&gt;2,DI228="AT"),"FH",INDEX('[1]2019'!$M$7:$NZ$33,MATCH($B$221,'[1]2019'!$C$7:$C$33,0),MATCH(DI55,'[1]2019'!$M$5:$NZ$5))))</f>
        <v>0</v>
      </c>
      <c r="DJ222" s="48">
        <f>IF(AND(INDEX('[1]2019'!$M$7:$NZ$33,MATCH($B$221,'[1]2019'!$C$7:$C$33,0),MATCH(DJ55,'[1]2019'!$M$5:$NZ$5))=0,DJ228="AT"),"FH",IF(AND(INDEX('[1]2019'!$M$7:$NZ$33,MATCH($B$221,'[1]2019'!$C$7:$C$33,0),MATCH(DJ55,'[1]2019'!$M$5:$NZ$5))&gt;2,DJ228="AT"),"FH",INDEX('[1]2019'!$M$7:$NZ$33,MATCH($B$221,'[1]2019'!$C$7:$C$33,0),MATCH(DJ55,'[1]2019'!$M$5:$NZ$5))))</f>
        <v>0</v>
      </c>
      <c r="DK222" s="48">
        <f>IF(AND(INDEX('[1]2019'!$M$7:$NZ$33,MATCH($B$221,'[1]2019'!$C$7:$C$33,0),MATCH(DK55,'[1]2019'!$M$5:$NZ$5))=0,DK228="AT"),"FH",IF(AND(INDEX('[1]2019'!$M$7:$NZ$33,MATCH($B$221,'[1]2019'!$C$7:$C$33,0),MATCH(DK55,'[1]2019'!$M$5:$NZ$5))&gt;2,DK228="AT"),"FH",INDEX('[1]2019'!$M$7:$NZ$33,MATCH($B$221,'[1]2019'!$C$7:$C$33,0),MATCH(DK55,'[1]2019'!$M$5:$NZ$5))))</f>
        <v>0</v>
      </c>
      <c r="DL222" s="48">
        <f>IF(AND(INDEX('[1]2019'!$M$7:$NZ$33,MATCH($B$221,'[1]2019'!$C$7:$C$33,0),MATCH(DL55,'[1]2019'!$M$5:$NZ$5))=0,DL228="AT"),"FH",IF(AND(INDEX('[1]2019'!$M$7:$NZ$33,MATCH($B$221,'[1]2019'!$C$7:$C$33,0),MATCH(DL55,'[1]2019'!$M$5:$NZ$5))&gt;2,DL228="AT"),"FH",INDEX('[1]2019'!$M$7:$NZ$33,MATCH($B$221,'[1]2019'!$C$7:$C$33,0),MATCH(DL55,'[1]2019'!$M$5:$NZ$5))))</f>
        <v>0</v>
      </c>
      <c r="DM222" s="48">
        <f>IF(AND(INDEX('[1]2019'!$M$7:$NZ$33,MATCH($B$221,'[1]2019'!$C$7:$C$33,0),MATCH(DM55,'[1]2019'!$M$5:$NZ$5))=0,DM228="AT"),"FH",IF(AND(INDEX('[1]2019'!$M$7:$NZ$33,MATCH($B$221,'[1]2019'!$C$7:$C$33,0),MATCH(DM55,'[1]2019'!$M$5:$NZ$5))&gt;2,DM228="AT"),"FH",INDEX('[1]2019'!$M$7:$NZ$33,MATCH($B$221,'[1]2019'!$C$7:$C$33,0),MATCH(DM55,'[1]2019'!$M$5:$NZ$5))))</f>
        <v>0</v>
      </c>
      <c r="DN222" s="48">
        <f>IF(AND(INDEX('[1]2019'!$M$7:$NZ$33,MATCH($B$221,'[1]2019'!$C$7:$C$33,0),MATCH(DN55,'[1]2019'!$M$5:$NZ$5))=0,DN228="AT"),"FH",IF(AND(INDEX('[1]2019'!$M$7:$NZ$33,MATCH($B$221,'[1]2019'!$C$7:$C$33,0),MATCH(DN55,'[1]2019'!$M$5:$NZ$5))&gt;2,DN228="AT"),"FH",INDEX('[1]2019'!$M$7:$NZ$33,MATCH($B$221,'[1]2019'!$C$7:$C$33,0),MATCH(DN55,'[1]2019'!$M$5:$NZ$5))))</f>
        <v>0</v>
      </c>
      <c r="DO222" s="48">
        <f>IF(AND(INDEX('[1]2019'!$M$7:$NZ$33,MATCH($B$221,'[1]2019'!$C$7:$C$33,0),MATCH(DO55,'[1]2019'!$M$5:$NZ$5))=0,DO228="AT"),"FH",IF(AND(INDEX('[1]2019'!$M$7:$NZ$33,MATCH($B$221,'[1]2019'!$C$7:$C$33,0),MATCH(DO55,'[1]2019'!$M$5:$NZ$5))&gt;2,DO228="AT"),"FH",INDEX('[1]2019'!$M$7:$NZ$33,MATCH($B$221,'[1]2019'!$C$7:$C$33,0),MATCH(DO55,'[1]2019'!$M$5:$NZ$5))))</f>
        <v>0</v>
      </c>
      <c r="DP222" s="48">
        <f>IF(AND(INDEX('[1]2019'!$M$7:$NZ$33,MATCH($B$221,'[1]2019'!$C$7:$C$33,0),MATCH(DP55,'[1]2019'!$M$5:$NZ$5))=0,DP228="AT"),"FH",IF(AND(INDEX('[1]2019'!$M$7:$NZ$33,MATCH($B$221,'[1]2019'!$C$7:$C$33,0),MATCH(DP55,'[1]2019'!$M$5:$NZ$5))&gt;2,DP228="AT"),"FH",INDEX('[1]2019'!$M$7:$NZ$33,MATCH($B$221,'[1]2019'!$C$7:$C$33,0),MATCH(DP55,'[1]2019'!$M$5:$NZ$5))))</f>
        <v>0</v>
      </c>
      <c r="DQ222" s="48">
        <f>IF(AND(INDEX('[1]2019'!$M$7:$NZ$33,MATCH($B$221,'[1]2019'!$C$7:$C$33,0),MATCH(DQ55,'[1]2019'!$M$5:$NZ$5))=0,DQ228="AT"),"FH",IF(AND(INDEX('[1]2019'!$M$7:$NZ$33,MATCH($B$221,'[1]2019'!$C$7:$C$33,0),MATCH(DQ55,'[1]2019'!$M$5:$NZ$5))&gt;2,DQ228="AT"),"FH",INDEX('[1]2019'!$M$7:$NZ$33,MATCH($B$221,'[1]2019'!$C$7:$C$33,0),MATCH(DQ55,'[1]2019'!$M$5:$NZ$5))))</f>
        <v>0</v>
      </c>
      <c r="DR222" s="48">
        <f>IF(AND(INDEX('[1]2019'!$M$7:$NZ$33,MATCH($B$221,'[1]2019'!$C$7:$C$33,0),MATCH(DR55,'[1]2019'!$M$5:$NZ$5))=0,DR228="AT"),"FH",IF(AND(INDEX('[1]2019'!$M$7:$NZ$33,MATCH($B$221,'[1]2019'!$C$7:$C$33,0),MATCH(DR55,'[1]2019'!$M$5:$NZ$5))&gt;2,DR228="AT"),"FH",INDEX('[1]2019'!$M$7:$NZ$33,MATCH($B$221,'[1]2019'!$C$7:$C$33,0),MATCH(DR55,'[1]2019'!$M$5:$NZ$5))))</f>
        <v>0</v>
      </c>
      <c r="DS222" s="48">
        <f>IF(AND(INDEX('[1]2019'!$M$7:$NZ$33,MATCH($B$221,'[1]2019'!$C$7:$C$33,0),MATCH(DS55,'[1]2019'!$M$5:$NZ$5))=0,DS228="AT"),"FH",IF(AND(INDEX('[1]2019'!$M$7:$NZ$33,MATCH($B$221,'[1]2019'!$C$7:$C$33,0),MATCH(DS55,'[1]2019'!$M$5:$NZ$5))&gt;2,DS228="AT"),"FH",INDEX('[1]2019'!$M$7:$NZ$33,MATCH($B$221,'[1]2019'!$C$7:$C$33,0),MATCH(DS55,'[1]2019'!$M$5:$NZ$5))))</f>
        <v>0</v>
      </c>
      <c r="DT222" s="48">
        <f>IF(AND(INDEX('[1]2019'!$M$7:$NZ$33,MATCH($B$221,'[1]2019'!$C$7:$C$33,0),MATCH(DT55,'[1]2019'!$M$5:$NZ$5))=0,DT228="AT"),"FH",IF(AND(INDEX('[1]2019'!$M$7:$NZ$33,MATCH($B$221,'[1]2019'!$C$7:$C$33,0),MATCH(DT55,'[1]2019'!$M$5:$NZ$5))&gt;2,DT228="AT"),"FH",INDEX('[1]2019'!$M$7:$NZ$33,MATCH($B$221,'[1]2019'!$C$7:$C$33,0),MATCH(DT55,'[1]2019'!$M$5:$NZ$5))))</f>
        <v>0</v>
      </c>
      <c r="DU222" s="48">
        <f>IF(AND(INDEX('[1]2019'!$M$7:$NZ$33,MATCH($B$221,'[1]2019'!$C$7:$C$33,0),MATCH(DU55,'[1]2019'!$M$5:$NZ$5))=0,DU228="AT"),"FH",IF(AND(INDEX('[1]2019'!$M$7:$NZ$33,MATCH($B$221,'[1]2019'!$C$7:$C$33,0),MATCH(DU55,'[1]2019'!$M$5:$NZ$5))&gt;2,DU228="AT"),"FH",INDEX('[1]2019'!$M$7:$NZ$33,MATCH($B$221,'[1]2019'!$C$7:$C$33,0),MATCH(DU55,'[1]2019'!$M$5:$NZ$5))))</f>
        <v>0</v>
      </c>
      <c r="DV222" s="48">
        <f>IF(AND(INDEX('[1]2019'!$M$7:$NZ$33,MATCH($B$221,'[1]2019'!$C$7:$C$33,0),MATCH(DV55,'[1]2019'!$M$5:$NZ$5))=0,DV228="AT"),"FH",IF(AND(INDEX('[1]2019'!$M$7:$NZ$33,MATCH($B$221,'[1]2019'!$C$7:$C$33,0),MATCH(DV55,'[1]2019'!$M$5:$NZ$5))&gt;2,DV228="AT"),"FH",INDEX('[1]2019'!$M$7:$NZ$33,MATCH($B$221,'[1]2019'!$C$7:$C$33,0),MATCH(DV55,'[1]2019'!$M$5:$NZ$5))))</f>
        <v>0</v>
      </c>
      <c r="DW222" s="48">
        <f>IF(AND(INDEX('[1]2019'!$M$7:$NZ$33,MATCH($B$221,'[1]2019'!$C$7:$C$33,0),MATCH(DW55,'[1]2019'!$M$5:$NZ$5))=0,DW228="AT"),"FH",IF(AND(INDEX('[1]2019'!$M$7:$NZ$33,MATCH($B$221,'[1]2019'!$C$7:$C$33,0),MATCH(DW55,'[1]2019'!$M$5:$NZ$5))&gt;2,DW228="AT"),"FH",INDEX('[1]2019'!$M$7:$NZ$33,MATCH($B$221,'[1]2019'!$C$7:$C$33,0),MATCH(DW55,'[1]2019'!$M$5:$NZ$5))))</f>
        <v>0</v>
      </c>
      <c r="DX222" s="48">
        <f>IF(AND(INDEX('[1]2019'!$M$7:$NZ$33,MATCH($B$221,'[1]2019'!$C$7:$C$33,0),MATCH(DX55,'[1]2019'!$M$5:$NZ$5))=0,DX228="AT"),"FH",IF(AND(INDEX('[1]2019'!$M$7:$NZ$33,MATCH($B$221,'[1]2019'!$C$7:$C$33,0),MATCH(DX55,'[1]2019'!$M$5:$NZ$5))&gt;2,DX228="AT"),"FH",INDEX('[1]2019'!$M$7:$NZ$33,MATCH($B$221,'[1]2019'!$C$7:$C$33,0),MATCH(DX55,'[1]2019'!$M$5:$NZ$5))))</f>
        <v>0</v>
      </c>
      <c r="DY222" s="48">
        <f>IF(AND(INDEX('[1]2019'!$M$7:$NZ$33,MATCH($B$221,'[1]2019'!$C$7:$C$33,0),MATCH(DY55,'[1]2019'!$M$5:$NZ$5))=0,DY228="AT"),"FH",IF(AND(INDEX('[1]2019'!$M$7:$NZ$33,MATCH($B$221,'[1]2019'!$C$7:$C$33,0),MATCH(DY55,'[1]2019'!$M$5:$NZ$5))&gt;2,DY228="AT"),"FH",INDEX('[1]2019'!$M$7:$NZ$33,MATCH($B$221,'[1]2019'!$C$7:$C$33,0),MATCH(DY55,'[1]2019'!$M$5:$NZ$5))))</f>
        <v>0</v>
      </c>
      <c r="DZ222" s="48">
        <f>IF(AND(INDEX('[1]2019'!$M$7:$NZ$33,MATCH($B$221,'[1]2019'!$C$7:$C$33,0),MATCH(DZ55,'[1]2019'!$M$5:$NZ$5))=0,DZ228="AT"),"FH",IF(AND(INDEX('[1]2019'!$M$7:$NZ$33,MATCH($B$221,'[1]2019'!$C$7:$C$33,0),MATCH(DZ55,'[1]2019'!$M$5:$NZ$5))&gt;2,DZ228="AT"),"FH",INDEX('[1]2019'!$M$7:$NZ$33,MATCH($B$221,'[1]2019'!$C$7:$C$33,0),MATCH(DZ55,'[1]2019'!$M$5:$NZ$5))))</f>
        <v>0</v>
      </c>
      <c r="EA222" s="48">
        <f>IF(AND(INDEX('[1]2019'!$M$7:$NZ$33,MATCH($B$221,'[1]2019'!$C$7:$C$33,0),MATCH(EA55,'[1]2019'!$M$5:$NZ$5))=0,EA228="AT"),"FH",IF(AND(INDEX('[1]2019'!$M$7:$NZ$33,MATCH($B$221,'[1]2019'!$C$7:$C$33,0),MATCH(EA55,'[1]2019'!$M$5:$NZ$5))&gt;2,EA228="AT"),"FH",INDEX('[1]2019'!$M$7:$NZ$33,MATCH($B$221,'[1]2019'!$C$7:$C$33,0),MATCH(EA55,'[1]2019'!$M$5:$NZ$5))))</f>
        <v>0</v>
      </c>
      <c r="EB222" s="48">
        <f>IF(AND(INDEX('[1]2019'!$M$7:$NZ$33,MATCH($B$221,'[1]2019'!$C$7:$C$33,0),MATCH(EB55,'[1]2019'!$M$5:$NZ$5))=0,EB228="AT"),"FH",IF(AND(INDEX('[1]2019'!$M$7:$NZ$33,MATCH($B$221,'[1]2019'!$C$7:$C$33,0),MATCH(EB55,'[1]2019'!$M$5:$NZ$5))&gt;2,EB228="AT"),"FH",INDEX('[1]2019'!$M$7:$NZ$33,MATCH($B$221,'[1]2019'!$C$7:$C$33,0),MATCH(EB55,'[1]2019'!$M$5:$NZ$5))))</f>
        <v>0</v>
      </c>
      <c r="EC222" s="48">
        <f>IF(AND(INDEX('[1]2019'!$M$7:$NZ$33,MATCH($B$221,'[1]2019'!$C$7:$C$33,0),MATCH(EC55,'[1]2019'!$M$5:$NZ$5))=0,EC228="AT"),"FH",IF(AND(INDEX('[1]2019'!$M$7:$NZ$33,MATCH($B$221,'[1]2019'!$C$7:$C$33,0),MATCH(EC55,'[1]2019'!$M$5:$NZ$5))&gt;2,EC228="AT"),"FH",INDEX('[1]2019'!$M$7:$NZ$33,MATCH($B$221,'[1]2019'!$C$7:$C$33,0),MATCH(EC55,'[1]2019'!$M$5:$NZ$5))))</f>
        <v>0</v>
      </c>
      <c r="ED222" s="48">
        <f>IF(AND(INDEX('[1]2019'!$M$7:$NZ$33,MATCH($B$221,'[1]2019'!$C$7:$C$33,0),MATCH(ED55,'[1]2019'!$M$5:$NZ$5))=0,ED228="AT"),"FH",IF(AND(INDEX('[1]2019'!$M$7:$NZ$33,MATCH($B$221,'[1]2019'!$C$7:$C$33,0),MATCH(ED55,'[1]2019'!$M$5:$NZ$5))&gt;2,ED228="AT"),"FH",INDEX('[1]2019'!$M$7:$NZ$33,MATCH($B$221,'[1]2019'!$C$7:$C$33,0),MATCH(ED55,'[1]2019'!$M$5:$NZ$5))))</f>
        <v>0</v>
      </c>
      <c r="EE222" s="48">
        <f>IF(AND(INDEX('[1]2019'!$M$7:$NZ$33,MATCH($B$221,'[1]2019'!$C$7:$C$33,0),MATCH(EE55,'[1]2019'!$M$5:$NZ$5))=0,EE228="AT"),"FH",IF(AND(INDEX('[1]2019'!$M$7:$NZ$33,MATCH($B$221,'[1]2019'!$C$7:$C$33,0),MATCH(EE55,'[1]2019'!$M$5:$NZ$5))&gt;2,EE228="AT"),"FH",INDEX('[1]2019'!$M$7:$NZ$33,MATCH($B$221,'[1]2019'!$C$7:$C$33,0),MATCH(EE55,'[1]2019'!$M$5:$NZ$5))))</f>
        <v>0</v>
      </c>
      <c r="EF222" s="48">
        <f>IF(AND(INDEX('[1]2019'!$M$7:$NZ$33,MATCH($B$221,'[1]2019'!$C$7:$C$33,0),MATCH(EF55,'[1]2019'!$M$5:$NZ$5))=0,EF228="AT"),"FH",IF(AND(INDEX('[1]2019'!$M$7:$NZ$33,MATCH($B$221,'[1]2019'!$C$7:$C$33,0),MATCH(EF55,'[1]2019'!$M$5:$NZ$5))&gt;2,EF228="AT"),"FH",INDEX('[1]2019'!$M$7:$NZ$33,MATCH($B$221,'[1]2019'!$C$7:$C$33,0),MATCH(EF55,'[1]2019'!$M$5:$NZ$5))))</f>
        <v>0</v>
      </c>
      <c r="EG222" s="48">
        <f>IF(AND(INDEX('[1]2019'!$M$7:$NZ$33,MATCH($B$221,'[1]2019'!$C$7:$C$33,0),MATCH(EG55,'[1]2019'!$M$5:$NZ$5))=0,EG228="AT"),"FH",IF(AND(INDEX('[1]2019'!$M$7:$NZ$33,MATCH($B$221,'[1]2019'!$C$7:$C$33,0),MATCH(EG55,'[1]2019'!$M$5:$NZ$5))&gt;2,EG228="AT"),"FH",INDEX('[1]2019'!$M$7:$NZ$33,MATCH($B$221,'[1]2019'!$C$7:$C$33,0),MATCH(EG55,'[1]2019'!$M$5:$NZ$5))))</f>
        <v>0</v>
      </c>
      <c r="EH222" s="48">
        <f>IF(AND(INDEX('[1]2019'!$M$7:$NZ$33,MATCH($B$221,'[1]2019'!$C$7:$C$33,0),MATCH(EH55,'[1]2019'!$M$5:$NZ$5))=0,EH228="AT"),"FH",IF(AND(INDEX('[1]2019'!$M$7:$NZ$33,MATCH($B$221,'[1]2019'!$C$7:$C$33,0),MATCH(EH55,'[1]2019'!$M$5:$NZ$5))&gt;2,EH228="AT"),"FH",INDEX('[1]2019'!$M$7:$NZ$33,MATCH($B$221,'[1]2019'!$C$7:$C$33,0),MATCH(EH55,'[1]2019'!$M$5:$NZ$5))))</f>
        <v>0</v>
      </c>
      <c r="EI222" s="48">
        <f>IF(AND(INDEX('[1]2019'!$M$7:$NZ$33,MATCH($B$221,'[1]2019'!$C$7:$C$33,0),MATCH(EI55,'[1]2019'!$M$5:$NZ$5))=0,EI228="AT"),"FH",IF(AND(INDEX('[1]2019'!$M$7:$NZ$33,MATCH($B$221,'[1]2019'!$C$7:$C$33,0),MATCH(EI55,'[1]2019'!$M$5:$NZ$5))&gt;2,EI228="AT"),"FH",INDEX('[1]2019'!$M$7:$NZ$33,MATCH($B$221,'[1]2019'!$C$7:$C$33,0),MATCH(EI55,'[1]2019'!$M$5:$NZ$5))))</f>
        <v>0</v>
      </c>
      <c r="EJ222" s="48">
        <f>IF(AND(INDEX('[1]2019'!$M$7:$NZ$33,MATCH($B$221,'[1]2019'!$C$7:$C$33,0),MATCH(EJ55,'[1]2019'!$M$5:$NZ$5))=0,EJ228="AT"),"FH",IF(AND(INDEX('[1]2019'!$M$7:$NZ$33,MATCH($B$221,'[1]2019'!$C$7:$C$33,0),MATCH(EJ55,'[1]2019'!$M$5:$NZ$5))&gt;2,EJ228="AT"),"FH",INDEX('[1]2019'!$M$7:$NZ$33,MATCH($B$221,'[1]2019'!$C$7:$C$33,0),MATCH(EJ55,'[1]2019'!$M$5:$NZ$5))))</f>
        <v>0</v>
      </c>
      <c r="EK222" s="48">
        <f>IF(AND(INDEX('[1]2019'!$M$7:$NZ$33,MATCH($B$221,'[1]2019'!$C$7:$C$33,0),MATCH(EK55,'[1]2019'!$M$5:$NZ$5))=0,EK228="AT"),"FH",IF(AND(INDEX('[1]2019'!$M$7:$NZ$33,MATCH($B$221,'[1]2019'!$C$7:$C$33,0),MATCH(EK55,'[1]2019'!$M$5:$NZ$5))&gt;2,EK228="AT"),"FH",INDEX('[1]2019'!$M$7:$NZ$33,MATCH($B$221,'[1]2019'!$C$7:$C$33,0),MATCH(EK55,'[1]2019'!$M$5:$NZ$5))))</f>
        <v>0</v>
      </c>
      <c r="EL222" s="48">
        <f>IF(AND(INDEX('[1]2019'!$M$7:$NZ$33,MATCH($B$221,'[1]2019'!$C$7:$C$33,0),MATCH(EL55,'[1]2019'!$M$5:$NZ$5))=0,EL228="AT"),"FH",IF(AND(INDEX('[1]2019'!$M$7:$NZ$33,MATCH($B$221,'[1]2019'!$C$7:$C$33,0),MATCH(EL55,'[1]2019'!$M$5:$NZ$5))&gt;2,EL228="AT"),"FH",INDEX('[1]2019'!$M$7:$NZ$33,MATCH($B$221,'[1]2019'!$C$7:$C$33,0),MATCH(EL55,'[1]2019'!$M$5:$NZ$5))))</f>
        <v>0</v>
      </c>
      <c r="EM222" s="48">
        <f>IF(AND(INDEX('[1]2019'!$M$7:$NZ$33,MATCH($B$221,'[1]2019'!$C$7:$C$33,0),MATCH(EM55,'[1]2019'!$M$5:$NZ$5))=0,EM228="AT"),"FH",IF(AND(INDEX('[1]2019'!$M$7:$NZ$33,MATCH($B$221,'[1]2019'!$C$7:$C$33,0),MATCH(EM55,'[1]2019'!$M$5:$NZ$5))&gt;2,EM228="AT"),"FH",INDEX('[1]2019'!$M$7:$NZ$33,MATCH($B$221,'[1]2019'!$C$7:$C$33,0),MATCH(EM55,'[1]2019'!$M$5:$NZ$5))))</f>
        <v>0</v>
      </c>
      <c r="EN222" s="48">
        <f>IF(AND(INDEX('[1]2019'!$M$7:$NZ$33,MATCH($B$221,'[1]2019'!$C$7:$C$33,0),MATCH(EN55,'[1]2019'!$M$5:$NZ$5))=0,EN228="AT"),"FH",IF(AND(INDEX('[1]2019'!$M$7:$NZ$33,MATCH($B$221,'[1]2019'!$C$7:$C$33,0),MATCH(EN55,'[1]2019'!$M$5:$NZ$5))&gt;2,EN228="AT"),"FH",INDEX('[1]2019'!$M$7:$NZ$33,MATCH($B$221,'[1]2019'!$C$7:$C$33,0),MATCH(EN55,'[1]2019'!$M$5:$NZ$5))))</f>
        <v>0</v>
      </c>
      <c r="EO222" s="48">
        <f>IF(AND(INDEX('[1]2019'!$M$7:$NZ$33,MATCH($B$221,'[1]2019'!$C$7:$C$33,0),MATCH(EO55,'[1]2019'!$M$5:$NZ$5))=0,EO228="AT"),"FH",IF(AND(INDEX('[1]2019'!$M$7:$NZ$33,MATCH($B$221,'[1]2019'!$C$7:$C$33,0),MATCH(EO55,'[1]2019'!$M$5:$NZ$5))&gt;2,EO228="AT"),"FH",INDEX('[1]2019'!$M$7:$NZ$33,MATCH($B$221,'[1]2019'!$C$7:$C$33,0),MATCH(EO55,'[1]2019'!$M$5:$NZ$5))))</f>
        <v>0</v>
      </c>
      <c r="EP222" s="48">
        <f>IF(AND(INDEX('[1]2019'!$M$7:$NZ$33,MATCH($B$221,'[1]2019'!$C$7:$C$33,0),MATCH(EP55,'[1]2019'!$M$5:$NZ$5))=0,EP228="AT"),"FH",IF(AND(INDEX('[1]2019'!$M$7:$NZ$33,MATCH($B$221,'[1]2019'!$C$7:$C$33,0),MATCH(EP55,'[1]2019'!$M$5:$NZ$5))&gt;2,EP228="AT"),"FH",INDEX('[1]2019'!$M$7:$NZ$33,MATCH($B$221,'[1]2019'!$C$7:$C$33,0),MATCH(EP55,'[1]2019'!$M$5:$NZ$5))))</f>
        <v>0</v>
      </c>
      <c r="EQ222" s="48">
        <f>IF(AND(INDEX('[1]2019'!$M$7:$NZ$33,MATCH($B$221,'[1]2019'!$C$7:$C$33,0),MATCH(EQ55,'[1]2019'!$M$5:$NZ$5))=0,EQ228="AT"),"FH",IF(AND(INDEX('[1]2019'!$M$7:$NZ$33,MATCH($B$221,'[1]2019'!$C$7:$C$33,0),MATCH(EQ55,'[1]2019'!$M$5:$NZ$5))&gt;2,EQ228="AT"),"FH",INDEX('[1]2019'!$M$7:$NZ$33,MATCH($B$221,'[1]2019'!$C$7:$C$33,0),MATCH(EQ55,'[1]2019'!$M$5:$NZ$5))))</f>
        <v>0</v>
      </c>
      <c r="ER222" s="48">
        <f>IF(AND(INDEX('[1]2019'!$M$7:$NZ$33,MATCH($B$221,'[1]2019'!$C$7:$C$33,0),MATCH(ER55,'[1]2019'!$M$5:$NZ$5))=0,ER228="AT"),"FH",IF(AND(INDEX('[1]2019'!$M$7:$NZ$33,MATCH($B$221,'[1]2019'!$C$7:$C$33,0),MATCH(ER55,'[1]2019'!$M$5:$NZ$5))&gt;2,ER228="AT"),"FH",INDEX('[1]2019'!$M$7:$NZ$33,MATCH($B$221,'[1]2019'!$C$7:$C$33,0),MATCH(ER55,'[1]2019'!$M$5:$NZ$5))))</f>
        <v>0</v>
      </c>
      <c r="ES222" s="48">
        <f>IF(AND(INDEX('[1]2019'!$M$7:$NZ$33,MATCH($B$221,'[1]2019'!$C$7:$C$33,0),MATCH(ES55,'[1]2019'!$M$5:$NZ$5))=0,ES228="AT"),"FH",IF(AND(INDEX('[1]2019'!$M$7:$NZ$33,MATCH($B$221,'[1]2019'!$C$7:$C$33,0),MATCH(ES55,'[1]2019'!$M$5:$NZ$5))&gt;2,ES228="AT"),"FH",INDEX('[1]2019'!$M$7:$NZ$33,MATCH($B$221,'[1]2019'!$C$7:$C$33,0),MATCH(ES55,'[1]2019'!$M$5:$NZ$5))))</f>
        <v>0</v>
      </c>
      <c r="ET222" s="48">
        <f>IF(AND(INDEX('[1]2019'!$M$7:$NZ$33,MATCH($B$221,'[1]2019'!$C$7:$C$33,0),MATCH(ET55,'[1]2019'!$M$5:$NZ$5))=0,ET228="AT"),"FH",IF(AND(INDEX('[1]2019'!$M$7:$NZ$33,MATCH($B$221,'[1]2019'!$C$7:$C$33,0),MATCH(ET55,'[1]2019'!$M$5:$NZ$5))&gt;2,ET228="AT"),"FH",INDEX('[1]2019'!$M$7:$NZ$33,MATCH($B$221,'[1]2019'!$C$7:$C$33,0),MATCH(ET55,'[1]2019'!$M$5:$NZ$5))))</f>
        <v>0</v>
      </c>
      <c r="EU222" s="48">
        <f>IF(AND(INDEX('[1]2019'!$M$7:$NZ$33,MATCH($B$221,'[1]2019'!$C$7:$C$33,0),MATCH(EU55,'[1]2019'!$M$5:$NZ$5))=0,EU228="AT"),"FH",IF(AND(INDEX('[1]2019'!$M$7:$NZ$33,MATCH($B$221,'[1]2019'!$C$7:$C$33,0),MATCH(EU55,'[1]2019'!$M$5:$NZ$5))&gt;2,EU228="AT"),"FH",INDEX('[1]2019'!$M$7:$NZ$33,MATCH($B$221,'[1]2019'!$C$7:$C$33,0),MATCH(EU55,'[1]2019'!$M$5:$NZ$5))))</f>
        <v>0</v>
      </c>
      <c r="EV222" s="48">
        <f>IF(AND(INDEX('[1]2019'!$M$7:$NZ$33,MATCH($B$221,'[1]2019'!$C$7:$C$33,0),MATCH(EV55,'[1]2019'!$M$5:$NZ$5))=0,EV228="AT"),"FH",IF(AND(INDEX('[1]2019'!$M$7:$NZ$33,MATCH($B$221,'[1]2019'!$C$7:$C$33,0),MATCH(EV55,'[1]2019'!$M$5:$NZ$5))&gt;2,EV228="AT"),"FH",INDEX('[1]2019'!$M$7:$NZ$33,MATCH($B$221,'[1]2019'!$C$7:$C$33,0),MATCH(EV55,'[1]2019'!$M$5:$NZ$5))))</f>
        <v>0</v>
      </c>
      <c r="EW222" s="48">
        <f>IF(AND(INDEX('[1]2019'!$M$7:$NZ$33,MATCH($B$221,'[1]2019'!$C$7:$C$33,0),MATCH(EW55,'[1]2019'!$M$5:$NZ$5))=0,EW228="AT"),"FH",IF(AND(INDEX('[1]2019'!$M$7:$NZ$33,MATCH($B$221,'[1]2019'!$C$7:$C$33,0),MATCH(EW55,'[1]2019'!$M$5:$NZ$5))&gt;2,EW228="AT"),"FH",INDEX('[1]2019'!$M$7:$NZ$33,MATCH($B$221,'[1]2019'!$C$7:$C$33,0),MATCH(EW55,'[1]2019'!$M$5:$NZ$5))))</f>
        <v>0</v>
      </c>
      <c r="EX222" s="48">
        <f>IF(AND(INDEX('[1]2019'!$M$7:$NZ$33,MATCH($B$221,'[1]2019'!$C$7:$C$33,0),MATCH(EX55,'[1]2019'!$M$5:$NZ$5))=0,EX228="AT"),"FH",IF(AND(INDEX('[1]2019'!$M$7:$NZ$33,MATCH($B$221,'[1]2019'!$C$7:$C$33,0),MATCH(EX55,'[1]2019'!$M$5:$NZ$5))&gt;2,EX228="AT"),"FH",INDEX('[1]2019'!$M$7:$NZ$33,MATCH($B$221,'[1]2019'!$C$7:$C$33,0),MATCH(EX55,'[1]2019'!$M$5:$NZ$5))))</f>
        <v>0</v>
      </c>
      <c r="EY222" s="48">
        <f>IF(AND(INDEX('[1]2019'!$M$7:$NZ$33,MATCH($B$221,'[1]2019'!$C$7:$C$33,0),MATCH(EY55,'[1]2019'!$M$5:$NZ$5))=0,EY228="AT"),"FH",IF(AND(INDEX('[1]2019'!$M$7:$NZ$33,MATCH($B$221,'[1]2019'!$C$7:$C$33,0),MATCH(EY55,'[1]2019'!$M$5:$NZ$5))&gt;2,EY228="AT"),"FH",INDEX('[1]2019'!$M$7:$NZ$33,MATCH($B$221,'[1]2019'!$C$7:$C$33,0),MATCH(EY55,'[1]2019'!$M$5:$NZ$5))))</f>
        <v>0</v>
      </c>
      <c r="EZ222" s="48">
        <f>IF(AND(INDEX('[1]2019'!$M$7:$NZ$33,MATCH($B$221,'[1]2019'!$C$7:$C$33,0),MATCH(EZ55,'[1]2019'!$M$5:$NZ$5))=0,EZ228="AT"),"FH",IF(AND(INDEX('[1]2019'!$M$7:$NZ$33,MATCH($B$221,'[1]2019'!$C$7:$C$33,0),MATCH(EZ55,'[1]2019'!$M$5:$NZ$5))&gt;2,EZ228="AT"),"FH",INDEX('[1]2019'!$M$7:$NZ$33,MATCH($B$221,'[1]2019'!$C$7:$C$33,0),MATCH(EZ55,'[1]2019'!$M$5:$NZ$5))))</f>
        <v>0</v>
      </c>
      <c r="FA222" s="48">
        <f>IF(AND(INDEX('[1]2019'!$M$7:$NZ$33,MATCH($B$221,'[1]2019'!$C$7:$C$33,0),MATCH(FA55,'[1]2019'!$M$5:$NZ$5))=0,FA228="AT"),"FH",IF(AND(INDEX('[1]2019'!$M$7:$NZ$33,MATCH($B$221,'[1]2019'!$C$7:$C$33,0),MATCH(FA55,'[1]2019'!$M$5:$NZ$5))&gt;2,FA228="AT"),"FH",INDEX('[1]2019'!$M$7:$NZ$33,MATCH($B$221,'[1]2019'!$C$7:$C$33,0),MATCH(FA55,'[1]2019'!$M$5:$NZ$5))))</f>
        <v>0</v>
      </c>
      <c r="FB222" s="48">
        <f>IF(AND(INDEX('[1]2019'!$M$7:$NZ$33,MATCH($B$221,'[1]2019'!$C$7:$C$33,0),MATCH(FB55,'[1]2019'!$M$5:$NZ$5))=0,FB228="AT"),"FH",IF(AND(INDEX('[1]2019'!$M$7:$NZ$33,MATCH($B$221,'[1]2019'!$C$7:$C$33,0),MATCH(FB55,'[1]2019'!$M$5:$NZ$5))&gt;2,FB228="AT"),"FH",INDEX('[1]2019'!$M$7:$NZ$33,MATCH($B$221,'[1]2019'!$C$7:$C$33,0),MATCH(FB55,'[1]2019'!$M$5:$NZ$5))))</f>
        <v>0</v>
      </c>
      <c r="FC222" s="48">
        <f>IF(AND(INDEX('[1]2019'!$M$7:$NZ$33,MATCH($B$221,'[1]2019'!$C$7:$C$33,0),MATCH(FC55,'[1]2019'!$M$5:$NZ$5))=0,FC228="AT"),"FH",IF(AND(INDEX('[1]2019'!$M$7:$NZ$33,MATCH($B$221,'[1]2019'!$C$7:$C$33,0),MATCH(FC55,'[1]2019'!$M$5:$NZ$5))&gt;2,FC228="AT"),"FH",INDEX('[1]2019'!$M$7:$NZ$33,MATCH($B$221,'[1]2019'!$C$7:$C$33,0),MATCH(FC55,'[1]2019'!$M$5:$NZ$5))))</f>
        <v>0</v>
      </c>
      <c r="FD222" s="48">
        <f>IF(AND(INDEX('[1]2019'!$M$7:$NZ$33,MATCH($B$221,'[1]2019'!$C$7:$C$33,0),MATCH(FD55,'[1]2019'!$M$5:$NZ$5))=0,FD228="AT"),"FH",IF(AND(INDEX('[1]2019'!$M$7:$NZ$33,MATCH($B$221,'[1]2019'!$C$7:$C$33,0),MATCH(FD55,'[1]2019'!$M$5:$NZ$5))&gt;2,FD228="AT"),"FH",INDEX('[1]2019'!$M$7:$NZ$33,MATCH($B$221,'[1]2019'!$C$7:$C$33,0),MATCH(FD55,'[1]2019'!$M$5:$NZ$5))))</f>
        <v>0</v>
      </c>
      <c r="FE222" s="48">
        <f>IF(AND(INDEX('[1]2019'!$M$7:$NZ$33,MATCH($B$221,'[1]2019'!$C$7:$C$33,0),MATCH(FE55,'[1]2019'!$M$5:$NZ$5))=0,FE228="AT"),"FH",IF(AND(INDEX('[1]2019'!$M$7:$NZ$33,MATCH($B$221,'[1]2019'!$C$7:$C$33,0),MATCH(FE55,'[1]2019'!$M$5:$NZ$5))&gt;2,FE228="AT"),"FH",INDEX('[1]2019'!$M$7:$NZ$33,MATCH($B$221,'[1]2019'!$C$7:$C$33,0),MATCH(FE55,'[1]2019'!$M$5:$NZ$5))))</f>
        <v>0</v>
      </c>
      <c r="FF222" s="48">
        <f>IF(AND(INDEX('[1]2019'!$M$7:$NZ$33,MATCH($B$221,'[1]2019'!$C$7:$C$33,0),MATCH(FF55,'[1]2019'!$M$5:$NZ$5))=0,FF228="AT"),"FH",IF(AND(INDEX('[1]2019'!$M$7:$NZ$33,MATCH($B$221,'[1]2019'!$C$7:$C$33,0),MATCH(FF55,'[1]2019'!$M$5:$NZ$5))&gt;2,FF228="AT"),"FH",INDEX('[1]2019'!$M$7:$NZ$33,MATCH($B$221,'[1]2019'!$C$7:$C$33,0),MATCH(FF55,'[1]2019'!$M$5:$NZ$5))))</f>
        <v>0</v>
      </c>
      <c r="FG222" s="48">
        <f>IF(AND(INDEX('[1]2019'!$M$7:$NZ$33,MATCH($B$221,'[1]2019'!$C$7:$C$33,0),MATCH(FG55,'[1]2019'!$M$5:$NZ$5))=0,FG228="AT"),"FH",IF(AND(INDEX('[1]2019'!$M$7:$NZ$33,MATCH($B$221,'[1]2019'!$C$7:$C$33,0),MATCH(FG55,'[1]2019'!$M$5:$NZ$5))&gt;2,FG228="AT"),"FH",INDEX('[1]2019'!$M$7:$NZ$33,MATCH($B$221,'[1]2019'!$C$7:$C$33,0),MATCH(FG55,'[1]2019'!$M$5:$NZ$5))))</f>
        <v>0</v>
      </c>
      <c r="FH222" s="48">
        <f>IF(AND(INDEX('[1]2019'!$M$7:$NZ$33,MATCH($B$221,'[1]2019'!$C$7:$C$33,0),MATCH(FH55,'[1]2019'!$M$5:$NZ$5))=0,FH228="AT"),"FH",IF(AND(INDEX('[1]2019'!$M$7:$NZ$33,MATCH($B$221,'[1]2019'!$C$7:$C$33,0),MATCH(FH55,'[1]2019'!$M$5:$NZ$5))&gt;2,FH228="AT"),"FH",INDEX('[1]2019'!$M$7:$NZ$33,MATCH($B$221,'[1]2019'!$C$7:$C$33,0),MATCH(FH55,'[1]2019'!$M$5:$NZ$5))))</f>
        <v>0</v>
      </c>
      <c r="FI222" s="48">
        <f>IF(AND(INDEX('[1]2019'!$M$7:$NZ$33,MATCH($B$221,'[1]2019'!$C$7:$C$33,0),MATCH(FI55,'[1]2019'!$M$5:$NZ$5))=0,FI228="AT"),"FH",IF(AND(INDEX('[1]2019'!$M$7:$NZ$33,MATCH($B$221,'[1]2019'!$C$7:$C$33,0),MATCH(FI55,'[1]2019'!$M$5:$NZ$5))&gt;2,FI228="AT"),"FH",INDEX('[1]2019'!$M$7:$NZ$33,MATCH($B$221,'[1]2019'!$C$7:$C$33,0),MATCH(FI55,'[1]2019'!$M$5:$NZ$5))))</f>
        <v>0</v>
      </c>
      <c r="FJ222" s="48">
        <f>IF(AND(INDEX('[1]2019'!$M$7:$NZ$33,MATCH($B$221,'[1]2019'!$C$7:$C$33,0),MATCH(FJ55,'[1]2019'!$M$5:$NZ$5))=0,FJ228="AT"),"FH",IF(AND(INDEX('[1]2019'!$M$7:$NZ$33,MATCH($B$221,'[1]2019'!$C$7:$C$33,0),MATCH(FJ55,'[1]2019'!$M$5:$NZ$5))&gt;2,FJ228="AT"),"FH",INDEX('[1]2019'!$M$7:$NZ$33,MATCH($B$221,'[1]2019'!$C$7:$C$33,0),MATCH(FJ55,'[1]2019'!$M$5:$NZ$5))))</f>
        <v>0</v>
      </c>
      <c r="FK222" s="48">
        <f>IF(AND(INDEX('[1]2019'!$M$7:$NZ$33,MATCH($B$221,'[1]2019'!$C$7:$C$33,0),MATCH(FK55,'[1]2019'!$M$5:$NZ$5))=0,FK228="AT"),"FH",IF(AND(INDEX('[1]2019'!$M$7:$NZ$33,MATCH($B$221,'[1]2019'!$C$7:$C$33,0),MATCH(FK55,'[1]2019'!$M$5:$NZ$5))&gt;2,FK228="AT"),"FH",INDEX('[1]2019'!$M$7:$NZ$33,MATCH($B$221,'[1]2019'!$C$7:$C$33,0),MATCH(FK55,'[1]2019'!$M$5:$NZ$5))))</f>
        <v>0</v>
      </c>
      <c r="FL222" s="48">
        <f>IF(AND(INDEX('[1]2019'!$M$7:$NZ$33,MATCH($B$221,'[1]2019'!$C$7:$C$33,0),MATCH(FL55,'[1]2019'!$M$5:$NZ$5))=0,FL228="AT"),"FH",IF(AND(INDEX('[1]2019'!$M$7:$NZ$33,MATCH($B$221,'[1]2019'!$C$7:$C$33,0),MATCH(FL55,'[1]2019'!$M$5:$NZ$5))&gt;2,FL228="AT"),"FH",INDEX('[1]2019'!$M$7:$NZ$33,MATCH($B$221,'[1]2019'!$C$7:$C$33,0),MATCH(FL55,'[1]2019'!$M$5:$NZ$5))))</f>
        <v>0</v>
      </c>
      <c r="FM222" s="48">
        <f>IF(AND(INDEX('[1]2019'!$M$7:$NZ$33,MATCH($B$221,'[1]2019'!$C$7:$C$33,0),MATCH(FM55,'[1]2019'!$M$5:$NZ$5))=0,FM228="AT"),"FH",IF(AND(INDEX('[1]2019'!$M$7:$NZ$33,MATCH($B$221,'[1]2019'!$C$7:$C$33,0),MATCH(FM55,'[1]2019'!$M$5:$NZ$5))&gt;2,FM228="AT"),"FH",INDEX('[1]2019'!$M$7:$NZ$33,MATCH($B$221,'[1]2019'!$C$7:$C$33,0),MATCH(FM55,'[1]2019'!$M$5:$NZ$5))))</f>
        <v>0</v>
      </c>
      <c r="FN222" s="48">
        <f>IF(AND(INDEX('[1]2019'!$M$7:$NZ$33,MATCH($B$221,'[1]2019'!$C$7:$C$33,0),MATCH(FN55,'[1]2019'!$M$5:$NZ$5))=0,FN228="AT"),"FH",IF(AND(INDEX('[1]2019'!$M$7:$NZ$33,MATCH($B$221,'[1]2019'!$C$7:$C$33,0),MATCH(FN55,'[1]2019'!$M$5:$NZ$5))&gt;2,FN228="AT"),"FH",INDEX('[1]2019'!$M$7:$NZ$33,MATCH($B$221,'[1]2019'!$C$7:$C$33,0),MATCH(FN55,'[1]2019'!$M$5:$NZ$5))))</f>
        <v>0</v>
      </c>
      <c r="FO222" s="48">
        <f>IF(AND(INDEX('[1]2019'!$M$7:$NZ$33,MATCH($B$221,'[1]2019'!$C$7:$C$33,0),MATCH(FO55,'[1]2019'!$M$5:$NZ$5))=0,FO228="AT"),"FH",IF(AND(INDEX('[1]2019'!$M$7:$NZ$33,MATCH($B$221,'[1]2019'!$C$7:$C$33,0),MATCH(FO55,'[1]2019'!$M$5:$NZ$5))&gt;2,FO228="AT"),"FH",INDEX('[1]2019'!$M$7:$NZ$33,MATCH($B$221,'[1]2019'!$C$7:$C$33,0),MATCH(FO55,'[1]2019'!$M$5:$NZ$5))))</f>
        <v>0</v>
      </c>
      <c r="FP222" s="48">
        <f>IF(AND(INDEX('[1]2019'!$M$7:$NZ$33,MATCH($B$221,'[1]2019'!$C$7:$C$33,0),MATCH(FP55,'[1]2019'!$M$5:$NZ$5))=0,FP228="AT"),"FH",IF(AND(INDEX('[1]2019'!$M$7:$NZ$33,MATCH($B$221,'[1]2019'!$C$7:$C$33,0),MATCH(FP55,'[1]2019'!$M$5:$NZ$5))&gt;2,FP228="AT"),"FH",INDEX('[1]2019'!$M$7:$NZ$33,MATCH($B$221,'[1]2019'!$C$7:$C$33,0),MATCH(FP55,'[1]2019'!$M$5:$NZ$5))))</f>
        <v>0</v>
      </c>
      <c r="FQ222" s="48">
        <f>IF(AND(INDEX('[1]2019'!$M$7:$NZ$33,MATCH($B$221,'[1]2019'!$C$7:$C$33,0),MATCH(FQ55,'[1]2019'!$M$5:$NZ$5))=0,FQ228="AT"),"FH",IF(AND(INDEX('[1]2019'!$M$7:$NZ$33,MATCH($B$221,'[1]2019'!$C$7:$C$33,0),MATCH(FQ55,'[1]2019'!$M$5:$NZ$5))&gt;2,FQ228="AT"),"FH",INDEX('[1]2019'!$M$7:$NZ$33,MATCH($B$221,'[1]2019'!$C$7:$C$33,0),MATCH(FQ55,'[1]2019'!$M$5:$NZ$5))))</f>
        <v>0</v>
      </c>
      <c r="FR222" s="48">
        <f>IF(AND(INDEX('[1]2019'!$M$7:$NZ$33,MATCH($B$221,'[1]2019'!$C$7:$C$33,0),MATCH(FR55,'[1]2019'!$M$5:$NZ$5))=0,FR228="AT"),"FH",IF(AND(INDEX('[1]2019'!$M$7:$NZ$33,MATCH($B$221,'[1]2019'!$C$7:$C$33,0),MATCH(FR55,'[1]2019'!$M$5:$NZ$5))&gt;2,FR228="AT"),"FH",INDEX('[1]2019'!$M$7:$NZ$33,MATCH($B$221,'[1]2019'!$C$7:$C$33,0),MATCH(FR55,'[1]2019'!$M$5:$NZ$5))))</f>
        <v>0</v>
      </c>
      <c r="FS222" s="48">
        <f>IF(AND(INDEX('[1]2019'!$M$7:$NZ$33,MATCH($B$221,'[1]2019'!$C$7:$C$33,0),MATCH(FS55,'[1]2019'!$M$5:$NZ$5))=0,FS228="AT"),"FH",IF(AND(INDEX('[1]2019'!$M$7:$NZ$33,MATCH($B$221,'[1]2019'!$C$7:$C$33,0),MATCH(FS55,'[1]2019'!$M$5:$NZ$5))&gt;2,FS228="AT"),"FH",INDEX('[1]2019'!$M$7:$NZ$33,MATCH($B$221,'[1]2019'!$C$7:$C$33,0),MATCH(FS55,'[1]2019'!$M$5:$NZ$5))))</f>
        <v>0</v>
      </c>
      <c r="FT222" s="48">
        <f>IF(AND(INDEX('[1]2019'!$M$7:$NZ$33,MATCH($B$221,'[1]2019'!$C$7:$C$33,0),MATCH(FT55,'[1]2019'!$M$5:$NZ$5))=0,FT228="AT"),"FH",IF(AND(INDEX('[1]2019'!$M$7:$NZ$33,MATCH($B$221,'[1]2019'!$C$7:$C$33,0),MATCH(FT55,'[1]2019'!$M$5:$NZ$5))&gt;2,FT228="AT"),"FH",INDEX('[1]2019'!$M$7:$NZ$33,MATCH($B$221,'[1]2019'!$C$7:$C$33,0),MATCH(FT55,'[1]2019'!$M$5:$NZ$5))))</f>
        <v>0</v>
      </c>
      <c r="FU222" s="48">
        <f>IF(AND(INDEX('[1]2019'!$M$7:$NZ$33,MATCH($B$221,'[1]2019'!$C$7:$C$33,0),MATCH(FU55,'[1]2019'!$M$5:$NZ$5))=0,FU228="AT"),"FH",IF(AND(INDEX('[1]2019'!$M$7:$NZ$33,MATCH($B$221,'[1]2019'!$C$7:$C$33,0),MATCH(FU55,'[1]2019'!$M$5:$NZ$5))&gt;2,FU228="AT"),"FH",INDEX('[1]2019'!$M$7:$NZ$33,MATCH($B$221,'[1]2019'!$C$7:$C$33,0),MATCH(FU55,'[1]2019'!$M$5:$NZ$5))))</f>
        <v>0</v>
      </c>
      <c r="FV222" s="48">
        <f>IF(AND(INDEX('[1]2019'!$M$7:$NZ$33,MATCH($B$221,'[1]2019'!$C$7:$C$33,0),MATCH(FV55,'[1]2019'!$M$5:$NZ$5))=0,FV228="AT"),"FH",IF(AND(INDEX('[1]2019'!$M$7:$NZ$33,MATCH($B$221,'[1]2019'!$C$7:$C$33,0),MATCH(FV55,'[1]2019'!$M$5:$NZ$5))&gt;2,FV228="AT"),"FH",INDEX('[1]2019'!$M$7:$NZ$33,MATCH($B$221,'[1]2019'!$C$7:$C$33,0),MATCH(FV55,'[1]2019'!$M$5:$NZ$5))))</f>
        <v>0</v>
      </c>
      <c r="FW222" s="48">
        <f>IF(AND(INDEX('[1]2019'!$M$7:$NZ$33,MATCH($B$221,'[1]2019'!$C$7:$C$33,0),MATCH(FW55,'[1]2019'!$M$5:$NZ$5))=0,FW228="AT"),"FH",IF(AND(INDEX('[1]2019'!$M$7:$NZ$33,MATCH($B$221,'[1]2019'!$C$7:$C$33,0),MATCH(FW55,'[1]2019'!$M$5:$NZ$5))&gt;2,FW228="AT"),"FH",INDEX('[1]2019'!$M$7:$NZ$33,MATCH($B$221,'[1]2019'!$C$7:$C$33,0),MATCH(FW55,'[1]2019'!$M$5:$NZ$5))))</f>
        <v>0</v>
      </c>
      <c r="FX222" s="48">
        <f>IF(AND(INDEX('[1]2019'!$M$7:$NZ$33,MATCH($B$221,'[1]2019'!$C$7:$C$33,0),MATCH(FX55,'[1]2019'!$M$5:$NZ$5))=0,FX228="AT"),"FH",IF(AND(INDEX('[1]2019'!$M$7:$NZ$33,MATCH($B$221,'[1]2019'!$C$7:$C$33,0),MATCH(FX55,'[1]2019'!$M$5:$NZ$5))&gt;2,FX228="AT"),"FH",INDEX('[1]2019'!$M$7:$NZ$33,MATCH($B$221,'[1]2019'!$C$7:$C$33,0),MATCH(FX55,'[1]2019'!$M$5:$NZ$5))))</f>
        <v>0</v>
      </c>
      <c r="FY222" s="48">
        <f>IF(AND(INDEX('[1]2019'!$M$7:$NZ$33,MATCH($B$221,'[1]2019'!$C$7:$C$33,0),MATCH(FY55,'[1]2019'!$M$5:$NZ$5))=0,FY228="AT"),"FH",IF(AND(INDEX('[1]2019'!$M$7:$NZ$33,MATCH($B$221,'[1]2019'!$C$7:$C$33,0),MATCH(FY55,'[1]2019'!$M$5:$NZ$5))&gt;2,FY228="AT"),"FH",INDEX('[1]2019'!$M$7:$NZ$33,MATCH($B$221,'[1]2019'!$C$7:$C$33,0),MATCH(FY55,'[1]2019'!$M$5:$NZ$5))))</f>
        <v>0</v>
      </c>
      <c r="FZ222" s="48">
        <f>IF(AND(INDEX('[1]2019'!$M$7:$NZ$33,MATCH($B$221,'[1]2019'!$C$7:$C$33,0),MATCH(FZ55,'[1]2019'!$M$5:$NZ$5))=0,FZ228="AT"),"FH",IF(AND(INDEX('[1]2019'!$M$7:$NZ$33,MATCH($B$221,'[1]2019'!$C$7:$C$33,0),MATCH(FZ55,'[1]2019'!$M$5:$NZ$5))&gt;2,FZ228="AT"),"FH",INDEX('[1]2019'!$M$7:$NZ$33,MATCH($B$221,'[1]2019'!$C$7:$C$33,0),MATCH(FZ55,'[1]2019'!$M$5:$NZ$5))))</f>
        <v>0</v>
      </c>
      <c r="GA222" s="48">
        <f>IF(AND(INDEX('[1]2019'!$M$7:$NZ$33,MATCH($B$221,'[1]2019'!$C$7:$C$33,0),MATCH(GA55,'[1]2019'!$M$5:$NZ$5))=0,GA228="AT"),"FH",IF(AND(INDEX('[1]2019'!$M$7:$NZ$33,MATCH($B$221,'[1]2019'!$C$7:$C$33,0),MATCH(GA55,'[1]2019'!$M$5:$NZ$5))&gt;2,GA228="AT"),"FH",INDEX('[1]2019'!$M$7:$NZ$33,MATCH($B$221,'[1]2019'!$C$7:$C$33,0),MATCH(GA55,'[1]2019'!$M$5:$NZ$5))))</f>
        <v>0</v>
      </c>
      <c r="GB222" s="48">
        <f>IF(AND(INDEX('[1]2019'!$M$7:$NZ$33,MATCH($B$221,'[1]2019'!$C$7:$C$33,0),MATCH(GB55,'[1]2019'!$M$5:$NZ$5))=0,GB228="AT"),"FH",IF(AND(INDEX('[1]2019'!$M$7:$NZ$33,MATCH($B$221,'[1]2019'!$C$7:$C$33,0),MATCH(GB55,'[1]2019'!$M$5:$NZ$5))&gt;2,GB228="AT"),"FH",INDEX('[1]2019'!$M$7:$NZ$33,MATCH($B$221,'[1]2019'!$C$7:$C$33,0),MATCH(GB55,'[1]2019'!$M$5:$NZ$5))))</f>
        <v>0</v>
      </c>
      <c r="GC222" s="48">
        <f>IF(AND(INDEX('[1]2019'!$M$7:$NZ$33,MATCH($B$221,'[1]2019'!$C$7:$C$33,0),MATCH(GC55,'[1]2019'!$M$5:$NZ$5))=0,GC228="AT"),"FH",IF(AND(INDEX('[1]2019'!$M$7:$NZ$33,MATCH($B$221,'[1]2019'!$C$7:$C$33,0),MATCH(GC55,'[1]2019'!$M$5:$NZ$5))&gt;2,GC228="AT"),"FH",INDEX('[1]2019'!$M$7:$NZ$33,MATCH($B$221,'[1]2019'!$C$7:$C$33,0),MATCH(GC55,'[1]2019'!$M$5:$NZ$5))))</f>
        <v>0</v>
      </c>
      <c r="GD222" s="48">
        <f>IF(AND(INDEX('[1]2019'!$M$7:$NZ$33,MATCH($B$221,'[1]2019'!$C$7:$C$33,0),MATCH(GD55,'[1]2019'!$M$5:$NZ$5))=0,GD228="AT"),"FH",IF(AND(INDEX('[1]2019'!$M$7:$NZ$33,MATCH($B$221,'[1]2019'!$C$7:$C$33,0),MATCH(GD55,'[1]2019'!$M$5:$NZ$5))&gt;2,GD228="AT"),"FH",INDEX('[1]2019'!$M$7:$NZ$33,MATCH($B$221,'[1]2019'!$C$7:$C$33,0),MATCH(GD55,'[1]2019'!$M$5:$NZ$5))))</f>
        <v>0</v>
      </c>
      <c r="GE222" s="48">
        <f>IF(AND(INDEX('[1]2019'!$M$7:$NZ$33,MATCH($B$221,'[1]2019'!$C$7:$C$33,0),MATCH(GE55,'[1]2019'!$M$5:$NZ$5))=0,GE228="AT"),"FH",IF(AND(INDEX('[1]2019'!$M$7:$NZ$33,MATCH($B$221,'[1]2019'!$C$7:$C$33,0),MATCH(GE55,'[1]2019'!$M$5:$NZ$5))&gt;2,GE228="AT"),"FH",INDEX('[1]2019'!$M$7:$NZ$33,MATCH($B$221,'[1]2019'!$C$7:$C$33,0),MATCH(GE55,'[1]2019'!$M$5:$NZ$5))))</f>
        <v>0</v>
      </c>
      <c r="GF222" s="48">
        <f>IF(AND(INDEX('[1]2019'!$M$7:$NZ$33,MATCH($B$221,'[1]2019'!$C$7:$C$33,0),MATCH(GF55,'[1]2019'!$M$5:$NZ$5))=0,GF228="AT"),"FH",IF(AND(INDEX('[1]2019'!$M$7:$NZ$33,MATCH($B$221,'[1]2019'!$C$7:$C$33,0),MATCH(GF55,'[1]2019'!$M$5:$NZ$5))&gt;2,GF228="AT"),"FH",INDEX('[1]2019'!$M$7:$NZ$33,MATCH($B$221,'[1]2019'!$C$7:$C$33,0),MATCH(GF55,'[1]2019'!$M$5:$NZ$5))))</f>
        <v>0</v>
      </c>
      <c r="GG222" s="48">
        <f>IF(AND(INDEX('[1]2019'!$M$7:$NZ$33,MATCH($B$221,'[1]2019'!$C$7:$C$33,0),MATCH(GG55,'[1]2019'!$M$5:$NZ$5))=0,GG228="AT"),"FH",IF(AND(INDEX('[1]2019'!$M$7:$NZ$33,MATCH($B$221,'[1]2019'!$C$7:$C$33,0),MATCH(GG55,'[1]2019'!$M$5:$NZ$5))&gt;2,GG228="AT"),"FH",INDEX('[1]2019'!$M$7:$NZ$33,MATCH($B$221,'[1]2019'!$C$7:$C$33,0),MATCH(GG55,'[1]2019'!$M$5:$NZ$5))))</f>
        <v>0</v>
      </c>
      <c r="GH222" s="48">
        <f>IF(AND(INDEX('[1]2019'!$M$7:$NZ$33,MATCH($B$221,'[1]2019'!$C$7:$C$33,0),MATCH(GH55,'[1]2019'!$M$5:$NZ$5))=0,GH228="AT"),"FH",IF(AND(INDEX('[1]2019'!$M$7:$NZ$33,MATCH($B$221,'[1]2019'!$C$7:$C$33,0),MATCH(GH55,'[1]2019'!$M$5:$NZ$5))&gt;2,GH228="AT"),"FH",INDEX('[1]2019'!$M$7:$NZ$33,MATCH($B$221,'[1]2019'!$C$7:$C$33,0),MATCH(GH55,'[1]2019'!$M$5:$NZ$5))))</f>
        <v>0</v>
      </c>
      <c r="GI222" s="48">
        <f>IF(AND(INDEX('[1]2019'!$M$7:$NZ$33,MATCH($B$221,'[1]2019'!$C$7:$C$33,0),MATCH(GI55,'[1]2019'!$M$5:$NZ$5))=0,GI228="AT"),"FH",IF(AND(INDEX('[1]2019'!$M$7:$NZ$33,MATCH($B$221,'[1]2019'!$C$7:$C$33,0),MATCH(GI55,'[1]2019'!$M$5:$NZ$5))&gt;2,GI228="AT"),"FH",INDEX('[1]2019'!$M$7:$NZ$33,MATCH($B$221,'[1]2019'!$C$7:$C$33,0),MATCH(GI55,'[1]2019'!$M$5:$NZ$5))))</f>
        <v>0</v>
      </c>
      <c r="GJ222" s="48">
        <f>IF(AND(INDEX('[1]2019'!$M$7:$NZ$33,MATCH($B$221,'[1]2019'!$C$7:$C$33,0),MATCH(GJ55,'[1]2019'!$M$5:$NZ$5))=0,GJ228="AT"),"FH",IF(AND(INDEX('[1]2019'!$M$7:$NZ$33,MATCH($B$221,'[1]2019'!$C$7:$C$33,0),MATCH(GJ55,'[1]2019'!$M$5:$NZ$5))&gt;2,GJ228="AT"),"FH",INDEX('[1]2019'!$M$7:$NZ$33,MATCH($B$221,'[1]2019'!$C$7:$C$33,0),MATCH(GJ55,'[1]2019'!$M$5:$NZ$5))))</f>
        <v>0</v>
      </c>
      <c r="GK222" s="48">
        <f>IF(AND(INDEX('[1]2019'!$M$7:$NZ$33,MATCH($B$221,'[1]2019'!$C$7:$C$33,0),MATCH(GK55,'[1]2019'!$M$5:$NZ$5))=0,GK228="AT"),"FH",IF(AND(INDEX('[1]2019'!$M$7:$NZ$33,MATCH($B$221,'[1]2019'!$C$7:$C$33,0),MATCH(GK55,'[1]2019'!$M$5:$NZ$5))&gt;2,GK228="AT"),"FH",INDEX('[1]2019'!$M$7:$NZ$33,MATCH($B$221,'[1]2019'!$C$7:$C$33,0),MATCH(GK55,'[1]2019'!$M$5:$NZ$5))))</f>
        <v>0</v>
      </c>
      <c r="GL222" s="48">
        <f>IF(AND(INDEX('[1]2019'!$M$7:$NZ$33,MATCH($B$221,'[1]2019'!$C$7:$C$33,0),MATCH(GL55,'[1]2019'!$M$5:$NZ$5))=0,GL228="AT"),"FH",IF(AND(INDEX('[1]2019'!$M$7:$NZ$33,MATCH($B$221,'[1]2019'!$C$7:$C$33,0),MATCH(GL55,'[1]2019'!$M$5:$NZ$5))&gt;2,GL228="AT"),"FH",INDEX('[1]2019'!$M$7:$NZ$33,MATCH($B$221,'[1]2019'!$C$7:$C$33,0),MATCH(GL55,'[1]2019'!$M$5:$NZ$5))))</f>
        <v>0</v>
      </c>
      <c r="GM222" s="48">
        <f>IF(AND(INDEX('[1]2019'!$M$7:$NZ$33,MATCH($B$221,'[1]2019'!$C$7:$C$33,0),MATCH(GM55,'[1]2019'!$M$5:$NZ$5))=0,GM228="AT"),"FH",IF(AND(INDEX('[1]2019'!$M$7:$NZ$33,MATCH($B$221,'[1]2019'!$C$7:$C$33,0),MATCH(GM55,'[1]2019'!$M$5:$NZ$5))&gt;2,GM228="AT"),"FH",INDEX('[1]2019'!$M$7:$NZ$33,MATCH($B$221,'[1]2019'!$C$7:$C$33,0),MATCH(GM55,'[1]2019'!$M$5:$NZ$5))))</f>
        <v>0</v>
      </c>
      <c r="GN222" s="48">
        <f>IF(AND(INDEX('[1]2019'!$M$7:$NZ$33,MATCH($B$221,'[1]2019'!$C$7:$C$33,0),MATCH(GN55,'[1]2019'!$M$5:$NZ$5))=0,GN228="AT"),"FH",IF(AND(INDEX('[1]2019'!$M$7:$NZ$33,MATCH($B$221,'[1]2019'!$C$7:$C$33,0),MATCH(GN55,'[1]2019'!$M$5:$NZ$5))&gt;2,GN228="AT"),"FH",INDEX('[1]2019'!$M$7:$NZ$33,MATCH($B$221,'[1]2019'!$C$7:$C$33,0),MATCH(GN55,'[1]2019'!$M$5:$NZ$5))))</f>
        <v>0</v>
      </c>
      <c r="GO222" s="48">
        <f>IF(AND(INDEX('[1]2019'!$M$7:$NZ$33,MATCH($B$221,'[1]2019'!$C$7:$C$33,0),MATCH(GO55,'[1]2019'!$M$5:$NZ$5))=0,GO228="AT"),"FH",IF(AND(INDEX('[1]2019'!$M$7:$NZ$33,MATCH($B$221,'[1]2019'!$C$7:$C$33,0),MATCH(GO55,'[1]2019'!$M$5:$NZ$5))&gt;2,GO228="AT"),"FH",INDEX('[1]2019'!$M$7:$NZ$33,MATCH($B$221,'[1]2019'!$C$7:$C$33,0),MATCH(GO55,'[1]2019'!$M$5:$NZ$5))))</f>
        <v>0</v>
      </c>
      <c r="GP222" s="48">
        <f>IF(AND(INDEX('[1]2019'!$M$7:$NZ$33,MATCH($B$221,'[1]2019'!$C$7:$C$33,0),MATCH(GP55,'[1]2019'!$M$5:$NZ$5))=0,GP228="AT"),"FH",IF(AND(INDEX('[1]2019'!$M$7:$NZ$33,MATCH($B$221,'[1]2019'!$C$7:$C$33,0),MATCH(GP55,'[1]2019'!$M$5:$NZ$5))&gt;2,GP228="AT"),"FH",INDEX('[1]2019'!$M$7:$NZ$33,MATCH($B$221,'[1]2019'!$C$7:$C$33,0),MATCH(GP55,'[1]2019'!$M$5:$NZ$5))))</f>
        <v>0</v>
      </c>
      <c r="GQ222" s="48">
        <f>IF(AND(INDEX('[1]2019'!$M$7:$NZ$33,MATCH($B$221,'[1]2019'!$C$7:$C$33,0),MATCH(GQ55,'[1]2019'!$M$5:$NZ$5))=0,GQ228="AT"),"FH",IF(AND(INDEX('[1]2019'!$M$7:$NZ$33,MATCH($B$221,'[1]2019'!$C$7:$C$33,0),MATCH(GQ55,'[1]2019'!$M$5:$NZ$5))&gt;2,GQ228="AT"),"FH",INDEX('[1]2019'!$M$7:$NZ$33,MATCH($B$221,'[1]2019'!$C$7:$C$33,0),MATCH(GQ55,'[1]2019'!$M$5:$NZ$5))))</f>
        <v>0</v>
      </c>
      <c r="GR222" s="48">
        <f>IF(AND(INDEX('[1]2019'!$M$7:$NZ$33,MATCH($B$221,'[1]2019'!$C$7:$C$33,0),MATCH(GR55,'[1]2019'!$M$5:$NZ$5))=0,GR228="AT"),"FH",IF(AND(INDEX('[1]2019'!$M$7:$NZ$33,MATCH($B$221,'[1]2019'!$C$7:$C$33,0),MATCH(GR55,'[1]2019'!$M$5:$NZ$5))&gt;2,GR228="AT"),"FH",INDEX('[1]2019'!$M$7:$NZ$33,MATCH($B$221,'[1]2019'!$C$7:$C$33,0),MATCH(GR55,'[1]2019'!$M$5:$NZ$5))))</f>
        <v>0</v>
      </c>
      <c r="GS222" s="48">
        <f>IF(AND(INDEX('[1]2019'!$M$7:$NZ$33,MATCH($B$221,'[1]2019'!$C$7:$C$33,0),MATCH(GS55,'[1]2019'!$M$5:$NZ$5))=0,GS228="AT"),"FH",IF(AND(INDEX('[1]2019'!$M$7:$NZ$33,MATCH($B$221,'[1]2019'!$C$7:$C$33,0),MATCH(GS55,'[1]2019'!$M$5:$NZ$5))&gt;2,GS228="AT"),"FH",INDEX('[1]2019'!$M$7:$NZ$33,MATCH($B$221,'[1]2019'!$C$7:$C$33,0),MATCH(GS55,'[1]2019'!$M$5:$NZ$5))))</f>
        <v>0</v>
      </c>
      <c r="GT222" s="48">
        <f>IF(AND(INDEX('[1]2019'!$M$7:$NZ$33,MATCH($B$221,'[1]2019'!$C$7:$C$33,0),MATCH(GT55,'[1]2019'!$M$5:$NZ$5))=0,GT228="AT"),"FH",IF(AND(INDEX('[1]2019'!$M$7:$NZ$33,MATCH($B$221,'[1]2019'!$C$7:$C$33,0),MATCH(GT55,'[1]2019'!$M$5:$NZ$5))&gt;2,GT228="AT"),"FH",INDEX('[1]2019'!$M$7:$NZ$33,MATCH($B$221,'[1]2019'!$C$7:$C$33,0),MATCH(GT55,'[1]2019'!$M$5:$NZ$5))))</f>
        <v>0</v>
      </c>
      <c r="GU222" s="48">
        <f>IF(AND(INDEX('[1]2019'!$M$7:$NZ$33,MATCH($B$221,'[1]2019'!$C$7:$C$33,0),MATCH(GU55,'[1]2019'!$M$5:$NZ$5))=0,GU228="AT"),"FH",IF(AND(INDEX('[1]2019'!$M$7:$NZ$33,MATCH($B$221,'[1]2019'!$C$7:$C$33,0),MATCH(GU55,'[1]2019'!$M$5:$NZ$5))&gt;2,GU228="AT"),"FH",INDEX('[1]2019'!$M$7:$NZ$33,MATCH($B$221,'[1]2019'!$C$7:$C$33,0),MATCH(GU55,'[1]2019'!$M$5:$NZ$5))))</f>
        <v>0</v>
      </c>
      <c r="GV222" s="48">
        <f>IF(AND(INDEX('[1]2019'!$M$7:$NZ$33,MATCH($B$221,'[1]2019'!$C$7:$C$33,0),MATCH(GV55,'[1]2019'!$M$5:$NZ$5))=0,GV228="AT"),"FH",IF(AND(INDEX('[1]2019'!$M$7:$NZ$33,MATCH($B$221,'[1]2019'!$C$7:$C$33,0),MATCH(GV55,'[1]2019'!$M$5:$NZ$5))&gt;2,GV228="AT"),"FH",INDEX('[1]2019'!$M$7:$NZ$33,MATCH($B$221,'[1]2019'!$C$7:$C$33,0),MATCH(GV55,'[1]2019'!$M$5:$NZ$5))))</f>
        <v>0</v>
      </c>
      <c r="GW222" s="48">
        <f>IF(AND(INDEX('[1]2019'!$M$7:$NZ$33,MATCH($B$221,'[1]2019'!$C$7:$C$33,0),MATCH(GW55,'[1]2019'!$M$5:$NZ$5))=0,GW228="AT"),"FH",IF(AND(INDEX('[1]2019'!$M$7:$NZ$33,MATCH($B$221,'[1]2019'!$C$7:$C$33,0),MATCH(GW55,'[1]2019'!$M$5:$NZ$5))&gt;2,GW228="AT"),"FH",INDEX('[1]2019'!$M$7:$NZ$33,MATCH($B$221,'[1]2019'!$C$7:$C$33,0),MATCH(GW55,'[1]2019'!$M$5:$NZ$5))))</f>
        <v>0</v>
      </c>
      <c r="GX222" s="48">
        <f>IF(AND(INDEX('[1]2019'!$M$7:$NZ$33,MATCH($B$221,'[1]2019'!$C$7:$C$33,0),MATCH(GX55,'[1]2019'!$M$5:$NZ$5))=0,GX228="AT"),"FH",IF(AND(INDEX('[1]2019'!$M$7:$NZ$33,MATCH($B$221,'[1]2019'!$C$7:$C$33,0),MATCH(GX55,'[1]2019'!$M$5:$NZ$5))&gt;2,GX228="AT"),"FH",INDEX('[1]2019'!$M$7:$NZ$33,MATCH($B$221,'[1]2019'!$C$7:$C$33,0),MATCH(GX55,'[1]2019'!$M$5:$NZ$5))))</f>
        <v>0</v>
      </c>
      <c r="GY222" s="48">
        <f>IF(AND(INDEX('[1]2019'!$M$7:$NZ$33,MATCH($B$221,'[1]2019'!$C$7:$C$33,0),MATCH(GY55,'[1]2019'!$M$5:$NZ$5))=0,GY228="AT"),"FH",IF(AND(INDEX('[1]2019'!$M$7:$NZ$33,MATCH($B$221,'[1]2019'!$C$7:$C$33,0),MATCH(GY55,'[1]2019'!$M$5:$NZ$5))&gt;2,GY228="AT"),"FH",INDEX('[1]2019'!$M$7:$NZ$33,MATCH($B$221,'[1]2019'!$C$7:$C$33,0),MATCH(GY55,'[1]2019'!$M$5:$NZ$5))))</f>
        <v>0</v>
      </c>
      <c r="GZ222" s="48">
        <f>IF(AND(INDEX('[1]2019'!$M$7:$NZ$33,MATCH($B$221,'[1]2019'!$C$7:$C$33,0),MATCH(GZ55,'[1]2019'!$M$5:$NZ$5))=0,GZ228="AT"),"FH",IF(AND(INDEX('[1]2019'!$M$7:$NZ$33,MATCH($B$221,'[1]2019'!$C$7:$C$33,0),MATCH(GZ55,'[1]2019'!$M$5:$NZ$5))&gt;2,GZ228="AT"),"FH",INDEX('[1]2019'!$M$7:$NZ$33,MATCH($B$221,'[1]2019'!$C$7:$C$33,0),MATCH(GZ55,'[1]2019'!$M$5:$NZ$5))))</f>
        <v>0</v>
      </c>
      <c r="HA222" s="48">
        <f>IF(AND(INDEX('[1]2019'!$M$7:$NZ$33,MATCH($B$221,'[1]2019'!$C$7:$C$33,0),MATCH(HA55,'[1]2019'!$M$5:$NZ$5))=0,HA228="AT"),"FH",IF(AND(INDEX('[1]2019'!$M$7:$NZ$33,MATCH($B$221,'[1]2019'!$C$7:$C$33,0),MATCH(HA55,'[1]2019'!$M$5:$NZ$5))&gt;2,HA228="AT"),"FH",INDEX('[1]2019'!$M$7:$NZ$33,MATCH($B$221,'[1]2019'!$C$7:$C$33,0),MATCH(HA55,'[1]2019'!$M$5:$NZ$5))))</f>
        <v>0</v>
      </c>
      <c r="HB222" s="48">
        <f>IF(AND(INDEX('[1]2019'!$M$7:$NZ$33,MATCH($B$221,'[1]2019'!$C$7:$C$33,0),MATCH(HB55,'[1]2019'!$M$5:$NZ$5))=0,HB228="AT"),"FH",IF(AND(INDEX('[1]2019'!$M$7:$NZ$33,MATCH($B$221,'[1]2019'!$C$7:$C$33,0),MATCH(HB55,'[1]2019'!$M$5:$NZ$5))&gt;2,HB228="AT"),"FH",INDEX('[1]2019'!$M$7:$NZ$33,MATCH($B$221,'[1]2019'!$C$7:$C$33,0),MATCH(HB55,'[1]2019'!$M$5:$NZ$5))))</f>
        <v>0</v>
      </c>
      <c r="HC222" s="48">
        <f>IF(AND(INDEX('[1]2019'!$M$7:$NZ$33,MATCH($B$221,'[1]2019'!$C$7:$C$33,0),MATCH(HC55,'[1]2019'!$M$5:$NZ$5))=0,HC228="AT"),"FH",IF(AND(INDEX('[1]2019'!$M$7:$NZ$33,MATCH($B$221,'[1]2019'!$C$7:$C$33,0),MATCH(HC55,'[1]2019'!$M$5:$NZ$5))&gt;2,HC228="AT"),"FH",INDEX('[1]2019'!$M$7:$NZ$33,MATCH($B$221,'[1]2019'!$C$7:$C$33,0),MATCH(HC55,'[1]2019'!$M$5:$NZ$5))))</f>
        <v>0</v>
      </c>
      <c r="HD222" s="48">
        <f>IF(AND(INDEX('[1]2019'!$M$7:$NZ$33,MATCH($B$221,'[1]2019'!$C$7:$C$33,0),MATCH(HD55,'[1]2019'!$M$5:$NZ$5))=0,HD228="AT"),"FH",IF(AND(INDEX('[1]2019'!$M$7:$NZ$33,MATCH($B$221,'[1]2019'!$C$7:$C$33,0),MATCH(HD55,'[1]2019'!$M$5:$NZ$5))&gt;2,HD228="AT"),"FH",INDEX('[1]2019'!$M$7:$NZ$33,MATCH($B$221,'[1]2019'!$C$7:$C$33,0),MATCH(HD55,'[1]2019'!$M$5:$NZ$5))))</f>
        <v>0</v>
      </c>
      <c r="HE222" s="48">
        <f>IF(AND(INDEX('[1]2019'!$M$7:$NZ$33,MATCH($B$221,'[1]2019'!$C$7:$C$33,0),MATCH(HE55,'[1]2019'!$M$5:$NZ$5))=0,HE228="AT"),"FH",IF(AND(INDEX('[1]2019'!$M$7:$NZ$33,MATCH($B$221,'[1]2019'!$C$7:$C$33,0),MATCH(HE55,'[1]2019'!$M$5:$NZ$5))&gt;2,HE228="AT"),"FH",INDEX('[1]2019'!$M$7:$NZ$33,MATCH($B$221,'[1]2019'!$C$7:$C$33,0),MATCH(HE55,'[1]2019'!$M$5:$NZ$5))))</f>
        <v>0</v>
      </c>
      <c r="HF222" s="48">
        <f>IF(AND(INDEX('[1]2019'!$M$7:$NZ$33,MATCH($B$221,'[1]2019'!$C$7:$C$33,0),MATCH(HF55,'[1]2019'!$M$5:$NZ$5))=0,HF228="AT"),"FH",IF(AND(INDEX('[1]2019'!$M$7:$NZ$33,MATCH($B$221,'[1]2019'!$C$7:$C$33,0),MATCH(HF55,'[1]2019'!$M$5:$NZ$5))&gt;2,HF228="AT"),"FH",INDEX('[1]2019'!$M$7:$NZ$33,MATCH($B$221,'[1]2019'!$C$7:$C$33,0),MATCH(HF55,'[1]2019'!$M$5:$NZ$5))))</f>
        <v>0</v>
      </c>
      <c r="HG222" s="48">
        <f>IF(AND(INDEX('[1]2019'!$M$7:$NZ$33,MATCH($B$221,'[1]2019'!$C$7:$C$33,0),MATCH(HG55,'[1]2019'!$M$5:$NZ$5))=0,HG228="AT"),"FH",IF(AND(INDEX('[1]2019'!$M$7:$NZ$33,MATCH($B$221,'[1]2019'!$C$7:$C$33,0),MATCH(HG55,'[1]2019'!$M$5:$NZ$5))&gt;2,HG228="AT"),"FH",INDEX('[1]2019'!$M$7:$NZ$33,MATCH($B$221,'[1]2019'!$C$7:$C$33,0),MATCH(HG55,'[1]2019'!$M$5:$NZ$5))))</f>
        <v>0</v>
      </c>
      <c r="HH222" s="48">
        <f>IF(AND(INDEX('[1]2019'!$M$7:$NZ$33,MATCH($B$221,'[1]2019'!$C$7:$C$33,0),MATCH(HH55,'[1]2019'!$M$5:$NZ$5))=0,HH228="AT"),"FH",IF(AND(INDEX('[1]2019'!$M$7:$NZ$33,MATCH($B$221,'[1]2019'!$C$7:$C$33,0),MATCH(HH55,'[1]2019'!$M$5:$NZ$5))&gt;2,HH228="AT"),"FH",INDEX('[1]2019'!$M$7:$NZ$33,MATCH($B$221,'[1]2019'!$C$7:$C$33,0),MATCH(HH55,'[1]2019'!$M$5:$NZ$5))))</f>
        <v>0</v>
      </c>
      <c r="HI222" s="48">
        <f>IF(AND(INDEX('[1]2019'!$M$7:$NZ$33,MATCH($B$221,'[1]2019'!$C$7:$C$33,0),MATCH(HI55,'[1]2019'!$M$5:$NZ$5))=0,HI228="AT"),"FH",IF(AND(INDEX('[1]2019'!$M$7:$NZ$33,MATCH($B$221,'[1]2019'!$C$7:$C$33,0),MATCH(HI55,'[1]2019'!$M$5:$NZ$5))&gt;2,HI228="AT"),"FH",INDEX('[1]2019'!$M$7:$NZ$33,MATCH($B$221,'[1]2019'!$C$7:$C$33,0),MATCH(HI55,'[1]2019'!$M$5:$NZ$5))))</f>
        <v>0</v>
      </c>
      <c r="HJ222" s="48">
        <f>IF(AND(INDEX('[1]2019'!$M$7:$NZ$33,MATCH($B$221,'[1]2019'!$C$7:$C$33,0),MATCH(HJ55,'[1]2019'!$M$5:$NZ$5))=0,HJ228="AT"),"FH",IF(AND(INDEX('[1]2019'!$M$7:$NZ$33,MATCH($B$221,'[1]2019'!$C$7:$C$33,0),MATCH(HJ55,'[1]2019'!$M$5:$NZ$5))&gt;2,HJ228="AT"),"FH",INDEX('[1]2019'!$M$7:$NZ$33,MATCH($B$221,'[1]2019'!$C$7:$C$33,0),MATCH(HJ55,'[1]2019'!$M$5:$NZ$5))))</f>
        <v>0</v>
      </c>
      <c r="HK222" s="48">
        <f>IF(AND(INDEX('[1]2019'!$M$7:$NZ$33,MATCH($B$221,'[1]2019'!$C$7:$C$33,0),MATCH(HK55,'[1]2019'!$M$5:$NZ$5))=0,HK228="AT"),"FH",IF(AND(INDEX('[1]2019'!$M$7:$NZ$33,MATCH($B$221,'[1]2019'!$C$7:$C$33,0),MATCH(HK55,'[1]2019'!$M$5:$NZ$5))&gt;2,HK228="AT"),"FH",INDEX('[1]2019'!$M$7:$NZ$33,MATCH($B$221,'[1]2019'!$C$7:$C$33,0),MATCH(HK55,'[1]2019'!$M$5:$NZ$5))))</f>
        <v>0</v>
      </c>
      <c r="HL222" s="48">
        <f>IF(AND(INDEX('[1]2019'!$M$7:$NZ$33,MATCH($B$221,'[1]2019'!$C$7:$C$33,0),MATCH(HL55,'[1]2019'!$M$5:$NZ$5))=0,HL228="AT"),"FH",IF(AND(INDEX('[1]2019'!$M$7:$NZ$33,MATCH($B$221,'[1]2019'!$C$7:$C$33,0),MATCH(HL55,'[1]2019'!$M$5:$NZ$5))&gt;2,HL228="AT"),"FH",INDEX('[1]2019'!$M$7:$NZ$33,MATCH($B$221,'[1]2019'!$C$7:$C$33,0),MATCH(HL55,'[1]2019'!$M$5:$NZ$5))))</f>
        <v>0</v>
      </c>
      <c r="HM222" s="48">
        <f>IF(AND(INDEX('[1]2019'!$M$7:$NZ$33,MATCH($B$221,'[1]2019'!$C$7:$C$33,0),MATCH(HM55,'[1]2019'!$M$5:$NZ$5))=0,HM228="AT"),"FH",IF(AND(INDEX('[1]2019'!$M$7:$NZ$33,MATCH($B$221,'[1]2019'!$C$7:$C$33,0),MATCH(HM55,'[1]2019'!$M$5:$NZ$5))&gt;2,HM228="AT"),"FH",INDEX('[1]2019'!$M$7:$NZ$33,MATCH($B$221,'[1]2019'!$C$7:$C$33,0),MATCH(HM55,'[1]2019'!$M$5:$NZ$5))))</f>
        <v>0</v>
      </c>
      <c r="HN222" s="48">
        <f>IF(AND(INDEX('[1]2019'!$M$7:$NZ$33,MATCH($B$221,'[1]2019'!$C$7:$C$33,0),MATCH(HN55,'[1]2019'!$M$5:$NZ$5))=0,HN228="AT"),"FH",IF(AND(INDEX('[1]2019'!$M$7:$NZ$33,MATCH($B$221,'[1]2019'!$C$7:$C$33,0),MATCH(HN55,'[1]2019'!$M$5:$NZ$5))&gt;2,HN228="AT"),"FH",INDEX('[1]2019'!$M$7:$NZ$33,MATCH($B$221,'[1]2019'!$C$7:$C$33,0),MATCH(HN55,'[1]2019'!$M$5:$NZ$5))))</f>
        <v>0</v>
      </c>
      <c r="HO222" s="48">
        <f>IF(AND(INDEX('[1]2019'!$M$7:$NZ$33,MATCH($B$221,'[1]2019'!$C$7:$C$33,0),MATCH(HO55,'[1]2019'!$M$5:$NZ$5))=0,HO228="AT"),"FH",IF(AND(INDEX('[1]2019'!$M$7:$NZ$33,MATCH($B$221,'[1]2019'!$C$7:$C$33,0),MATCH(HO55,'[1]2019'!$M$5:$NZ$5))&gt;2,HO228="AT"),"FH",INDEX('[1]2019'!$M$7:$NZ$33,MATCH($B$221,'[1]2019'!$C$7:$C$33,0),MATCH(HO55,'[1]2019'!$M$5:$NZ$5))))</f>
        <v>0</v>
      </c>
      <c r="HP222" s="48">
        <f>IF(AND(INDEX('[1]2019'!$M$7:$NZ$33,MATCH($B$221,'[1]2019'!$C$7:$C$33,0),MATCH(HP55,'[1]2019'!$M$5:$NZ$5))=0,HP228="AT"),"FH",IF(AND(INDEX('[1]2019'!$M$7:$NZ$33,MATCH($B$221,'[1]2019'!$C$7:$C$33,0),MATCH(HP55,'[1]2019'!$M$5:$NZ$5))&gt;2,HP228="AT"),"FH",INDEX('[1]2019'!$M$7:$NZ$33,MATCH($B$221,'[1]2019'!$C$7:$C$33,0),MATCH(HP55,'[1]2019'!$M$5:$NZ$5))))</f>
        <v>0</v>
      </c>
      <c r="HQ222" s="48">
        <f>IF(AND(INDEX('[1]2019'!$M$7:$NZ$33,MATCH($B$221,'[1]2019'!$C$7:$C$33,0),MATCH(HQ55,'[1]2019'!$M$5:$NZ$5))=0,HQ228="AT"),"FH",IF(AND(INDEX('[1]2019'!$M$7:$NZ$33,MATCH($B$221,'[1]2019'!$C$7:$C$33,0),MATCH(HQ55,'[1]2019'!$M$5:$NZ$5))&gt;2,HQ228="AT"),"FH",INDEX('[1]2019'!$M$7:$NZ$33,MATCH($B$221,'[1]2019'!$C$7:$C$33,0),MATCH(HQ55,'[1]2019'!$M$5:$NZ$5))))</f>
        <v>0</v>
      </c>
      <c r="HR222" s="48">
        <f>IF(AND(INDEX('[1]2019'!$M$7:$NZ$33,MATCH($B$221,'[1]2019'!$C$7:$C$33,0),MATCH(HR55,'[1]2019'!$M$5:$NZ$5))=0,HR228="AT"),"FH",IF(AND(INDEX('[1]2019'!$M$7:$NZ$33,MATCH($B$221,'[1]2019'!$C$7:$C$33,0),MATCH(HR55,'[1]2019'!$M$5:$NZ$5))&gt;2,HR228="AT"),"FH",INDEX('[1]2019'!$M$7:$NZ$33,MATCH($B$221,'[1]2019'!$C$7:$C$33,0),MATCH(HR55,'[1]2019'!$M$5:$NZ$5))))</f>
        <v>0</v>
      </c>
      <c r="HS222" s="48">
        <f>IF(AND(INDEX('[1]2019'!$M$7:$NZ$33,MATCH($B$221,'[1]2019'!$C$7:$C$33,0),MATCH(HS55,'[1]2019'!$M$5:$NZ$5))=0,HS228="AT"),"FH",IF(AND(INDEX('[1]2019'!$M$7:$NZ$33,MATCH($B$221,'[1]2019'!$C$7:$C$33,0),MATCH(HS55,'[1]2019'!$M$5:$NZ$5))&gt;2,HS228="AT"),"FH",INDEX('[1]2019'!$M$7:$NZ$33,MATCH($B$221,'[1]2019'!$C$7:$C$33,0),MATCH(HS55,'[1]2019'!$M$5:$NZ$5))))</f>
        <v>0</v>
      </c>
      <c r="HT222" s="48">
        <f>IF(AND(INDEX('[1]2019'!$M$7:$NZ$33,MATCH($B$221,'[1]2019'!$C$7:$C$33,0),MATCH(HT55,'[1]2019'!$M$5:$NZ$5))=0,HT228="AT"),"FH",IF(AND(INDEX('[1]2019'!$M$7:$NZ$33,MATCH($B$221,'[1]2019'!$C$7:$C$33,0),MATCH(HT55,'[1]2019'!$M$5:$NZ$5))&gt;2,HT228="AT"),"FH",INDEX('[1]2019'!$M$7:$NZ$33,MATCH($B$221,'[1]2019'!$C$7:$C$33,0),MATCH(HT55,'[1]2019'!$M$5:$NZ$5))))</f>
        <v>0</v>
      </c>
      <c r="HU222" s="48">
        <f>IF(AND(INDEX('[1]2019'!$M$7:$NZ$33,MATCH($B$221,'[1]2019'!$C$7:$C$33,0),MATCH(HU55,'[1]2019'!$M$5:$NZ$5))=0,HU228="AT"),"FH",IF(AND(INDEX('[1]2019'!$M$7:$NZ$33,MATCH($B$221,'[1]2019'!$C$7:$C$33,0),MATCH(HU55,'[1]2019'!$M$5:$NZ$5))&gt;2,HU228="AT"),"FH",INDEX('[1]2019'!$M$7:$NZ$33,MATCH($B$221,'[1]2019'!$C$7:$C$33,0),MATCH(HU55,'[1]2019'!$M$5:$NZ$5))))</f>
        <v>0</v>
      </c>
      <c r="HV222" s="48">
        <f>IF(AND(INDEX('[1]2019'!$M$7:$NZ$33,MATCH($B$221,'[1]2019'!$C$7:$C$33,0),MATCH(HV55,'[1]2019'!$M$5:$NZ$5))=0,HV228="AT"),"FH",IF(AND(INDEX('[1]2019'!$M$7:$NZ$33,MATCH($B$221,'[1]2019'!$C$7:$C$33,0),MATCH(HV55,'[1]2019'!$M$5:$NZ$5))&gt;2,HV228="AT"),"FH",INDEX('[1]2019'!$M$7:$NZ$33,MATCH($B$221,'[1]2019'!$C$7:$C$33,0),MATCH(HV55,'[1]2019'!$M$5:$NZ$5))))</f>
        <v>0</v>
      </c>
      <c r="HW222" s="48">
        <f>IF(AND(INDEX('[1]2019'!$M$7:$NZ$33,MATCH($B$221,'[1]2019'!$C$7:$C$33,0),MATCH(HW55,'[1]2019'!$M$5:$NZ$5))=0,HW228="AT"),"FH",IF(AND(INDEX('[1]2019'!$M$7:$NZ$33,MATCH($B$221,'[1]2019'!$C$7:$C$33,0),MATCH(HW55,'[1]2019'!$M$5:$NZ$5))&gt;2,HW228="AT"),"FH",INDEX('[1]2019'!$M$7:$NZ$33,MATCH($B$221,'[1]2019'!$C$7:$C$33,0),MATCH(HW55,'[1]2019'!$M$5:$NZ$5))))</f>
        <v>0</v>
      </c>
      <c r="HX222" s="48">
        <f>IF(AND(INDEX('[1]2019'!$M$7:$NZ$33,MATCH($B$221,'[1]2019'!$C$7:$C$33,0),MATCH(HX55,'[1]2019'!$M$5:$NZ$5))=0,HX228="AT"),"FH",IF(AND(INDEX('[1]2019'!$M$7:$NZ$33,MATCH($B$221,'[1]2019'!$C$7:$C$33,0),MATCH(HX55,'[1]2019'!$M$5:$NZ$5))&gt;2,HX228="AT"),"FH",INDEX('[1]2019'!$M$7:$NZ$33,MATCH($B$221,'[1]2019'!$C$7:$C$33,0),MATCH(HX55,'[1]2019'!$M$5:$NZ$5))))</f>
        <v>0</v>
      </c>
      <c r="HY222" s="48">
        <f>IF(AND(INDEX('[1]2019'!$M$7:$NZ$33,MATCH($B$221,'[1]2019'!$C$7:$C$33,0),MATCH(HY55,'[1]2019'!$M$5:$NZ$5))=0,HY228="AT"),"FH",IF(AND(INDEX('[1]2019'!$M$7:$NZ$33,MATCH($B$221,'[1]2019'!$C$7:$C$33,0),MATCH(HY55,'[1]2019'!$M$5:$NZ$5))&gt;2,HY228="AT"),"FH",INDEX('[1]2019'!$M$7:$NZ$33,MATCH($B$221,'[1]2019'!$C$7:$C$33,0),MATCH(HY55,'[1]2019'!$M$5:$NZ$5))))</f>
        <v>0</v>
      </c>
      <c r="HZ222" s="48">
        <f>IF(AND(INDEX('[1]2019'!$M$7:$NZ$33,MATCH($B$221,'[1]2019'!$C$7:$C$33,0),MATCH(HZ55,'[1]2019'!$M$5:$NZ$5))=0,HZ228="AT"),"FH",IF(AND(INDEX('[1]2019'!$M$7:$NZ$33,MATCH($B$221,'[1]2019'!$C$7:$C$33,0),MATCH(HZ55,'[1]2019'!$M$5:$NZ$5))&gt;2,HZ228="AT"),"FH",INDEX('[1]2019'!$M$7:$NZ$33,MATCH($B$221,'[1]2019'!$C$7:$C$33,0),MATCH(HZ55,'[1]2019'!$M$5:$NZ$5))))</f>
        <v>0</v>
      </c>
      <c r="IA222" s="48">
        <f>IF(AND(INDEX('[1]2019'!$M$7:$NZ$33,MATCH($B$221,'[1]2019'!$C$7:$C$33,0),MATCH(IA55,'[1]2019'!$M$5:$NZ$5))=0,IA228="AT"),"FH",IF(AND(INDEX('[1]2019'!$M$7:$NZ$33,MATCH($B$221,'[1]2019'!$C$7:$C$33,0),MATCH(IA55,'[1]2019'!$M$5:$NZ$5))&gt;2,IA228="AT"),"FH",INDEX('[1]2019'!$M$7:$NZ$33,MATCH($B$221,'[1]2019'!$C$7:$C$33,0),MATCH(IA55,'[1]2019'!$M$5:$NZ$5))))</f>
        <v>0</v>
      </c>
      <c r="IB222" s="48">
        <f>IF(AND(INDEX('[1]2019'!$M$7:$NZ$33,MATCH($B$221,'[1]2019'!$C$7:$C$33,0),MATCH(IB55,'[1]2019'!$M$5:$NZ$5))=0,IB228="AT"),"FH",IF(AND(INDEX('[1]2019'!$M$7:$NZ$33,MATCH($B$221,'[1]2019'!$C$7:$C$33,0),MATCH(IB55,'[1]2019'!$M$5:$NZ$5))&gt;2,IB228="AT"),"FH",INDEX('[1]2019'!$M$7:$NZ$33,MATCH($B$221,'[1]2019'!$C$7:$C$33,0),MATCH(IB55,'[1]2019'!$M$5:$NZ$5))))</f>
        <v>0</v>
      </c>
      <c r="IC222" s="48">
        <f>IF(AND(INDEX('[1]2019'!$M$7:$NZ$33,MATCH($B$221,'[1]2019'!$C$7:$C$33,0),MATCH(IC55,'[1]2019'!$M$5:$NZ$5))=0,IC228="AT"),"FH",IF(AND(INDEX('[1]2019'!$M$7:$NZ$33,MATCH($B$221,'[1]2019'!$C$7:$C$33,0),MATCH(IC55,'[1]2019'!$M$5:$NZ$5))&gt;2,IC228="AT"),"FH",INDEX('[1]2019'!$M$7:$NZ$33,MATCH($B$221,'[1]2019'!$C$7:$C$33,0),MATCH(IC55,'[1]2019'!$M$5:$NZ$5))))</f>
        <v>0</v>
      </c>
      <c r="ID222" s="48">
        <f>IF(AND(INDEX('[1]2019'!$M$7:$NZ$33,MATCH($B$221,'[1]2019'!$C$7:$C$33,0),MATCH(ID55,'[1]2019'!$M$5:$NZ$5))=0,ID228="AT"),"FH",IF(AND(INDEX('[1]2019'!$M$7:$NZ$33,MATCH($B$221,'[1]2019'!$C$7:$C$33,0),MATCH(ID55,'[1]2019'!$M$5:$NZ$5))&gt;2,ID228="AT"),"FH",INDEX('[1]2019'!$M$7:$NZ$33,MATCH($B$221,'[1]2019'!$C$7:$C$33,0),MATCH(ID55,'[1]2019'!$M$5:$NZ$5))))</f>
        <v>0</v>
      </c>
      <c r="IE222" s="48">
        <f>IF(AND(INDEX('[1]2019'!$M$7:$NZ$33,MATCH($B$221,'[1]2019'!$C$7:$C$33,0),MATCH(IE55,'[1]2019'!$M$5:$NZ$5))=0,IE228="AT"),"FH",IF(AND(INDEX('[1]2019'!$M$7:$NZ$33,MATCH($B$221,'[1]2019'!$C$7:$C$33,0),MATCH(IE55,'[1]2019'!$M$5:$NZ$5))&gt;2,IE228="AT"),"FH",INDEX('[1]2019'!$M$7:$NZ$33,MATCH($B$221,'[1]2019'!$C$7:$C$33,0),MATCH(IE55,'[1]2019'!$M$5:$NZ$5))))</f>
        <v>0</v>
      </c>
      <c r="IF222" s="48">
        <f>IF(AND(INDEX('[1]2019'!$M$7:$NZ$33,MATCH($B$221,'[1]2019'!$C$7:$C$33,0),MATCH(IF55,'[1]2019'!$M$5:$NZ$5))=0,IF228="AT"),"FH",IF(AND(INDEX('[1]2019'!$M$7:$NZ$33,MATCH($B$221,'[1]2019'!$C$7:$C$33,0),MATCH(IF55,'[1]2019'!$M$5:$NZ$5))&gt;2,IF228="AT"),"FH",INDEX('[1]2019'!$M$7:$NZ$33,MATCH($B$221,'[1]2019'!$C$7:$C$33,0),MATCH(IF55,'[1]2019'!$M$5:$NZ$5))))</f>
        <v>0</v>
      </c>
      <c r="IG222" s="48">
        <f>IF(AND(INDEX('[1]2019'!$M$7:$NZ$33,MATCH($B$221,'[1]2019'!$C$7:$C$33,0),MATCH(IG55,'[1]2019'!$M$5:$NZ$5))=0,IG228="AT"),"FH",IF(AND(INDEX('[1]2019'!$M$7:$NZ$33,MATCH($B$221,'[1]2019'!$C$7:$C$33,0),MATCH(IG55,'[1]2019'!$M$5:$NZ$5))&gt;2,IG228="AT"),"FH",INDEX('[1]2019'!$M$7:$NZ$33,MATCH($B$221,'[1]2019'!$C$7:$C$33,0),MATCH(IG55,'[1]2019'!$M$5:$NZ$5))))</f>
        <v>0</v>
      </c>
      <c r="IH222" s="48">
        <f>IF(AND(INDEX('[1]2019'!$M$7:$NZ$33,MATCH($B$221,'[1]2019'!$C$7:$C$33,0),MATCH(IH55,'[1]2019'!$M$5:$NZ$5))=0,IH228="AT"),"FH",IF(AND(INDEX('[1]2019'!$M$7:$NZ$33,MATCH($B$221,'[1]2019'!$C$7:$C$33,0),MATCH(IH55,'[1]2019'!$M$5:$NZ$5))&gt;2,IH228="AT"),"FH",INDEX('[1]2019'!$M$7:$NZ$33,MATCH($B$221,'[1]2019'!$C$7:$C$33,0),MATCH(IH55,'[1]2019'!$M$5:$NZ$5))))</f>
        <v>0</v>
      </c>
      <c r="II222" s="48">
        <f>IF(AND(INDEX('[1]2019'!$M$7:$NZ$33,MATCH($B$221,'[1]2019'!$C$7:$C$33,0),MATCH(II55,'[1]2019'!$M$5:$NZ$5))=0,II228="AT"),"FH",IF(AND(INDEX('[1]2019'!$M$7:$NZ$33,MATCH($B$221,'[1]2019'!$C$7:$C$33,0),MATCH(II55,'[1]2019'!$M$5:$NZ$5))&gt;2,II228="AT"),"FH",INDEX('[1]2019'!$M$7:$NZ$33,MATCH($B$221,'[1]2019'!$C$7:$C$33,0),MATCH(II55,'[1]2019'!$M$5:$NZ$5))))</f>
        <v>0</v>
      </c>
      <c r="IJ222" s="48">
        <f>IF(AND(INDEX('[1]2019'!$M$7:$NZ$33,MATCH($B$221,'[1]2019'!$C$7:$C$33,0),MATCH(IJ55,'[1]2019'!$M$5:$NZ$5))=0,IJ228="AT"),"FH",IF(AND(INDEX('[1]2019'!$M$7:$NZ$33,MATCH($B$221,'[1]2019'!$C$7:$C$33,0),MATCH(IJ55,'[1]2019'!$M$5:$NZ$5))&gt;2,IJ228="AT"),"FH",INDEX('[1]2019'!$M$7:$NZ$33,MATCH($B$221,'[1]2019'!$C$7:$C$33,0),MATCH(IJ55,'[1]2019'!$M$5:$NZ$5))))</f>
        <v>0</v>
      </c>
      <c r="IK222" s="48">
        <f>IF(AND(INDEX('[1]2019'!$M$7:$NZ$33,MATCH($B$221,'[1]2019'!$C$7:$C$33,0),MATCH(IK55,'[1]2019'!$M$5:$NZ$5))=0,IK228="AT"),"FH",IF(AND(INDEX('[1]2019'!$M$7:$NZ$33,MATCH($B$221,'[1]2019'!$C$7:$C$33,0),MATCH(IK55,'[1]2019'!$M$5:$NZ$5))&gt;2,IK228="AT"),"FH",INDEX('[1]2019'!$M$7:$NZ$33,MATCH($B$221,'[1]2019'!$C$7:$C$33,0),MATCH(IK55,'[1]2019'!$M$5:$NZ$5))))</f>
        <v>0</v>
      </c>
      <c r="IL222" s="48">
        <f>IF(AND(INDEX('[1]2019'!$M$7:$NZ$33,MATCH($B$221,'[1]2019'!$C$7:$C$33,0),MATCH(IL55,'[1]2019'!$M$5:$NZ$5))=0,IL228="AT"),"FH",IF(AND(INDEX('[1]2019'!$M$7:$NZ$33,MATCH($B$221,'[1]2019'!$C$7:$C$33,0),MATCH(IL55,'[1]2019'!$M$5:$NZ$5))&gt;2,IL228="AT"),"FH",INDEX('[1]2019'!$M$7:$NZ$33,MATCH($B$221,'[1]2019'!$C$7:$C$33,0),MATCH(IL55,'[1]2019'!$M$5:$NZ$5))))</f>
        <v>0</v>
      </c>
      <c r="IM222" s="48">
        <f>IF(AND(INDEX('[1]2019'!$M$7:$NZ$33,MATCH($B$221,'[1]2019'!$C$7:$C$33,0),MATCH(IM55,'[1]2019'!$M$5:$NZ$5))=0,IM228="AT"),"FH",IF(AND(INDEX('[1]2019'!$M$7:$NZ$33,MATCH($B$221,'[1]2019'!$C$7:$C$33,0),MATCH(IM55,'[1]2019'!$M$5:$NZ$5))&gt;2,IM228="AT"),"FH",INDEX('[1]2019'!$M$7:$NZ$33,MATCH($B$221,'[1]2019'!$C$7:$C$33,0),MATCH(IM55,'[1]2019'!$M$5:$NZ$5))))</f>
        <v>0</v>
      </c>
      <c r="IN222" s="48">
        <f>IF(AND(INDEX('[1]2019'!$M$7:$NZ$33,MATCH($B$221,'[1]2019'!$C$7:$C$33,0),MATCH(IN55,'[1]2019'!$M$5:$NZ$5))=0,IN228="AT"),"FH",IF(AND(INDEX('[1]2019'!$M$7:$NZ$33,MATCH($B$221,'[1]2019'!$C$7:$C$33,0),MATCH(IN55,'[1]2019'!$M$5:$NZ$5))&gt;2,IN228="AT"),"FH",INDEX('[1]2019'!$M$7:$NZ$33,MATCH($B$221,'[1]2019'!$C$7:$C$33,0),MATCH(IN55,'[1]2019'!$M$5:$NZ$5))))</f>
        <v>0</v>
      </c>
      <c r="IO222" s="48">
        <f>IF(AND(INDEX('[1]2019'!$M$7:$NZ$33,MATCH($B$221,'[1]2019'!$C$7:$C$33,0),MATCH(IO55,'[1]2019'!$M$5:$NZ$5))=0,IO228="AT"),"FH",IF(AND(INDEX('[1]2019'!$M$7:$NZ$33,MATCH($B$221,'[1]2019'!$C$7:$C$33,0),MATCH(IO55,'[1]2019'!$M$5:$NZ$5))&gt;2,IO228="AT"),"FH",INDEX('[1]2019'!$M$7:$NZ$33,MATCH($B$221,'[1]2019'!$C$7:$C$33,0),MATCH(IO55,'[1]2019'!$M$5:$NZ$5))))</f>
        <v>0</v>
      </c>
      <c r="IP222" s="48">
        <f>IF(AND(INDEX('[1]2019'!$M$7:$NZ$33,MATCH($B$221,'[1]2019'!$C$7:$C$33,0),MATCH(IP55,'[1]2019'!$M$5:$NZ$5))=0,IP228="AT"),"FH",IF(AND(INDEX('[1]2019'!$M$7:$NZ$33,MATCH($B$221,'[1]2019'!$C$7:$C$33,0),MATCH(IP55,'[1]2019'!$M$5:$NZ$5))&gt;2,IP228="AT"),"FH",INDEX('[1]2019'!$M$7:$NZ$33,MATCH($B$221,'[1]2019'!$C$7:$C$33,0),MATCH(IP55,'[1]2019'!$M$5:$NZ$5))))</f>
        <v>0</v>
      </c>
      <c r="IQ222" s="48">
        <f>IF(AND(INDEX('[1]2019'!$M$7:$NZ$33,MATCH($B$221,'[1]2019'!$C$7:$C$33,0),MATCH(IQ55,'[1]2019'!$M$5:$NZ$5))=0,IQ228="AT"),"FH",IF(AND(INDEX('[1]2019'!$M$7:$NZ$33,MATCH($B$221,'[1]2019'!$C$7:$C$33,0),MATCH(IQ55,'[1]2019'!$M$5:$NZ$5))&gt;2,IQ228="AT"),"FH",INDEX('[1]2019'!$M$7:$NZ$33,MATCH($B$221,'[1]2019'!$C$7:$C$33,0),MATCH(IQ55,'[1]2019'!$M$5:$NZ$5))))</f>
        <v>0</v>
      </c>
      <c r="IR222" s="48">
        <f>IF(AND(INDEX('[1]2019'!$M$7:$NZ$33,MATCH($B$221,'[1]2019'!$C$7:$C$33,0),MATCH(IR55,'[1]2019'!$M$5:$NZ$5))=0,IR228="AT"),"FH",IF(AND(INDEX('[1]2019'!$M$7:$NZ$33,MATCH($B$221,'[1]2019'!$C$7:$C$33,0),MATCH(IR55,'[1]2019'!$M$5:$NZ$5))&gt;2,IR228="AT"),"FH",INDEX('[1]2019'!$M$7:$NZ$33,MATCH($B$221,'[1]2019'!$C$7:$C$33,0),MATCH(IR55,'[1]2019'!$M$5:$NZ$5))))</f>
        <v>0</v>
      </c>
      <c r="IS222" s="48">
        <f>IF(AND(INDEX('[1]2019'!$M$7:$NZ$33,MATCH($B$221,'[1]2019'!$C$7:$C$33,0),MATCH(IS55,'[1]2019'!$M$5:$NZ$5))=0,IS228="AT"),"FH",IF(AND(INDEX('[1]2019'!$M$7:$NZ$33,MATCH($B$221,'[1]2019'!$C$7:$C$33,0),MATCH(IS55,'[1]2019'!$M$5:$NZ$5))&gt;2,IS228="AT"),"FH",INDEX('[1]2019'!$M$7:$NZ$33,MATCH($B$221,'[1]2019'!$C$7:$C$33,0),MATCH(IS55,'[1]2019'!$M$5:$NZ$5))))</f>
        <v>0</v>
      </c>
      <c r="IT222" s="48">
        <f>IF(AND(INDEX('[1]2019'!$M$7:$NZ$33,MATCH($B$221,'[1]2019'!$C$7:$C$33,0),MATCH(IT55,'[1]2019'!$M$5:$NZ$5))=0,IT228="AT"),"FH",IF(AND(INDEX('[1]2019'!$M$7:$NZ$33,MATCH($B$221,'[1]2019'!$C$7:$C$33,0),MATCH(IT55,'[1]2019'!$M$5:$NZ$5))&gt;2,IT228="AT"),"FH",INDEX('[1]2019'!$M$7:$NZ$33,MATCH($B$221,'[1]2019'!$C$7:$C$33,0),MATCH(IT55,'[1]2019'!$M$5:$NZ$5))))</f>
        <v>0</v>
      </c>
      <c r="IU222" s="48">
        <f>IF(AND(INDEX('[1]2019'!$M$7:$NZ$33,MATCH($B$221,'[1]2019'!$C$7:$C$33,0),MATCH(IU55,'[1]2019'!$M$5:$NZ$5))=0,IU228="AT"),"FH",IF(AND(INDEX('[1]2019'!$M$7:$NZ$33,MATCH($B$221,'[1]2019'!$C$7:$C$33,0),MATCH(IU55,'[1]2019'!$M$5:$NZ$5))&gt;2,IU228="AT"),"FH",INDEX('[1]2019'!$M$7:$NZ$33,MATCH($B$221,'[1]2019'!$C$7:$C$33,0),MATCH(IU55,'[1]2019'!$M$5:$NZ$5))))</f>
        <v>0</v>
      </c>
      <c r="IV222" s="48">
        <f>IF(AND(INDEX('[1]2019'!$M$7:$NZ$33,MATCH($B$221,'[1]2019'!$C$7:$C$33,0),MATCH(IV55,'[1]2019'!$M$5:$NZ$5))=0,IV228="AT"),"FH",IF(AND(INDEX('[1]2019'!$M$7:$NZ$33,MATCH($B$221,'[1]2019'!$C$7:$C$33,0),MATCH(IV55,'[1]2019'!$M$5:$NZ$5))&gt;2,IV228="AT"),"FH",INDEX('[1]2019'!$M$7:$NZ$33,MATCH($B$221,'[1]2019'!$C$7:$C$33,0),MATCH(IV55,'[1]2019'!$M$5:$NZ$5))))</f>
        <v>0</v>
      </c>
      <c r="IW222" s="48">
        <f>IF(AND(INDEX('[1]2019'!$M$7:$NZ$33,MATCH($B$221,'[1]2019'!$C$7:$C$33,0),MATCH(IW55,'[1]2019'!$M$5:$NZ$5))=0,IW228="AT"),"FH",IF(AND(INDEX('[1]2019'!$M$7:$NZ$33,MATCH($B$221,'[1]2019'!$C$7:$C$33,0),MATCH(IW55,'[1]2019'!$M$5:$NZ$5))&gt;2,IW228="AT"),"FH",INDEX('[1]2019'!$M$7:$NZ$33,MATCH($B$221,'[1]2019'!$C$7:$C$33,0),MATCH(IW55,'[1]2019'!$M$5:$NZ$5))))</f>
        <v>0</v>
      </c>
      <c r="IX222" s="48">
        <f>IF(AND(INDEX('[1]2019'!$M$7:$NZ$33,MATCH($B$221,'[1]2019'!$C$7:$C$33,0),MATCH(IX55,'[1]2019'!$M$5:$NZ$5))=0,IX228="AT"),"FH",IF(AND(INDEX('[1]2019'!$M$7:$NZ$33,MATCH($B$221,'[1]2019'!$C$7:$C$33,0),MATCH(IX55,'[1]2019'!$M$5:$NZ$5))&gt;2,IX228="AT"),"FH",INDEX('[1]2019'!$M$7:$NZ$33,MATCH($B$221,'[1]2019'!$C$7:$C$33,0),MATCH(IX55,'[1]2019'!$M$5:$NZ$5))))</f>
        <v>0</v>
      </c>
      <c r="IY222" s="48">
        <f>IF(AND(INDEX('[1]2019'!$M$7:$NZ$33,MATCH($B$221,'[1]2019'!$C$7:$C$33,0),MATCH(IY55,'[1]2019'!$M$5:$NZ$5))=0,IY228="AT"),"FH",IF(AND(INDEX('[1]2019'!$M$7:$NZ$33,MATCH($B$221,'[1]2019'!$C$7:$C$33,0),MATCH(IY55,'[1]2019'!$M$5:$NZ$5))&gt;2,IY228="AT"),"FH",INDEX('[1]2019'!$M$7:$NZ$33,MATCH($B$221,'[1]2019'!$C$7:$C$33,0),MATCH(IY55,'[1]2019'!$M$5:$NZ$5))))</f>
        <v>0</v>
      </c>
      <c r="IZ222" s="48">
        <f>IF(AND(INDEX('[1]2019'!$M$7:$NZ$33,MATCH($B$221,'[1]2019'!$C$7:$C$33,0),MATCH(IZ55,'[1]2019'!$M$5:$NZ$5))=0,IZ228="AT"),"FH",IF(AND(INDEX('[1]2019'!$M$7:$NZ$33,MATCH($B$221,'[1]2019'!$C$7:$C$33,0),MATCH(IZ55,'[1]2019'!$M$5:$NZ$5))&gt;2,IZ228="AT"),"FH",INDEX('[1]2019'!$M$7:$NZ$33,MATCH($B$221,'[1]2019'!$C$7:$C$33,0),MATCH(IZ55,'[1]2019'!$M$5:$NZ$5))))</f>
        <v>0</v>
      </c>
      <c r="JA222" s="48">
        <f>IF(AND(INDEX('[1]2019'!$M$7:$NZ$33,MATCH($B$221,'[1]2019'!$C$7:$C$33,0),MATCH(JA55,'[1]2019'!$M$5:$NZ$5))=0,JA228="AT"),"FH",IF(AND(INDEX('[1]2019'!$M$7:$NZ$33,MATCH($B$221,'[1]2019'!$C$7:$C$33,0),MATCH(JA55,'[1]2019'!$M$5:$NZ$5))&gt;2,JA228="AT"),"FH",INDEX('[1]2019'!$M$7:$NZ$33,MATCH($B$221,'[1]2019'!$C$7:$C$33,0),MATCH(JA55,'[1]2019'!$M$5:$NZ$5))))</f>
        <v>0</v>
      </c>
      <c r="JB222" s="48">
        <f>IF(AND(INDEX('[1]2019'!$M$7:$NZ$33,MATCH($B$221,'[1]2019'!$C$7:$C$33,0),MATCH(JB55,'[1]2019'!$M$5:$NZ$5))=0,JB228="AT"),"FH",IF(AND(INDEX('[1]2019'!$M$7:$NZ$33,MATCH($B$221,'[1]2019'!$C$7:$C$33,0),MATCH(JB55,'[1]2019'!$M$5:$NZ$5))&gt;2,JB228="AT"),"FH",INDEX('[1]2019'!$M$7:$NZ$33,MATCH($B$221,'[1]2019'!$C$7:$C$33,0),MATCH(JB55,'[1]2019'!$M$5:$NZ$5))))</f>
        <v>0</v>
      </c>
      <c r="JC222" s="48">
        <f>IF(AND(INDEX('[1]2019'!$M$7:$NZ$33,MATCH($B$221,'[1]2019'!$C$7:$C$33,0),MATCH(JC55,'[1]2019'!$M$5:$NZ$5))=0,JC228="AT"),"FH",IF(AND(INDEX('[1]2019'!$M$7:$NZ$33,MATCH($B$221,'[1]2019'!$C$7:$C$33,0),MATCH(JC55,'[1]2019'!$M$5:$NZ$5))&gt;2,JC228="AT"),"FH",INDEX('[1]2019'!$M$7:$NZ$33,MATCH($B$221,'[1]2019'!$C$7:$C$33,0),MATCH(JC55,'[1]2019'!$M$5:$NZ$5))))</f>
        <v>0</v>
      </c>
      <c r="JD222" s="48">
        <f>IF(AND(INDEX('[1]2019'!$M$7:$NZ$33,MATCH($B$221,'[1]2019'!$C$7:$C$33,0),MATCH(JD55,'[1]2019'!$M$5:$NZ$5))=0,JD228="AT"),"FH",IF(AND(INDEX('[1]2019'!$M$7:$NZ$33,MATCH($B$221,'[1]2019'!$C$7:$C$33,0),MATCH(JD55,'[1]2019'!$M$5:$NZ$5))&gt;2,JD228="AT"),"FH",INDEX('[1]2019'!$M$7:$NZ$33,MATCH($B$221,'[1]2019'!$C$7:$C$33,0),MATCH(JD55,'[1]2019'!$M$5:$NZ$5))))</f>
        <v>0</v>
      </c>
      <c r="JE222" s="48">
        <f>IF(AND(INDEX('[1]2019'!$M$7:$NZ$33,MATCH($B$221,'[1]2019'!$C$7:$C$33,0),MATCH(JE55,'[1]2019'!$M$5:$NZ$5))=0,JE228="AT"),"FH",IF(AND(INDEX('[1]2019'!$M$7:$NZ$33,MATCH($B$221,'[1]2019'!$C$7:$C$33,0),MATCH(JE55,'[1]2019'!$M$5:$NZ$5))&gt;2,JE228="AT"),"FH",INDEX('[1]2019'!$M$7:$NZ$33,MATCH($B$221,'[1]2019'!$C$7:$C$33,0),MATCH(JE55,'[1]2019'!$M$5:$NZ$5))))</f>
        <v>0</v>
      </c>
      <c r="JF222" s="48">
        <f>IF(AND(INDEX('[1]2019'!$M$7:$NZ$33,MATCH($B$221,'[1]2019'!$C$7:$C$33,0),MATCH(JF55,'[1]2019'!$M$5:$NZ$5))=0,JF228="AT"),"FH",IF(AND(INDEX('[1]2019'!$M$7:$NZ$33,MATCH($B$221,'[1]2019'!$C$7:$C$33,0),MATCH(JF55,'[1]2019'!$M$5:$NZ$5))&gt;2,JF228="AT"),"FH",INDEX('[1]2019'!$M$7:$NZ$33,MATCH($B$221,'[1]2019'!$C$7:$C$33,0),MATCH(JF55,'[1]2019'!$M$5:$NZ$5))))</f>
        <v>0</v>
      </c>
      <c r="JG222" s="48">
        <f>IF(AND(INDEX('[1]2019'!$M$7:$NZ$33,MATCH($B$221,'[1]2019'!$C$7:$C$33,0),MATCH(JG55,'[1]2019'!$M$5:$NZ$5))=0,JG228="AT"),"FH",IF(AND(INDEX('[1]2019'!$M$7:$NZ$33,MATCH($B$221,'[1]2019'!$C$7:$C$33,0),MATCH(JG55,'[1]2019'!$M$5:$NZ$5))&gt;2,JG228="AT"),"FH",INDEX('[1]2019'!$M$7:$NZ$33,MATCH($B$221,'[1]2019'!$C$7:$C$33,0),MATCH(JG55,'[1]2019'!$M$5:$NZ$5))))</f>
        <v>0</v>
      </c>
      <c r="JH222" s="48">
        <f>IF(AND(INDEX('[1]2019'!$M$7:$NZ$33,MATCH($B$221,'[1]2019'!$C$7:$C$33,0),MATCH(JH55,'[1]2019'!$M$5:$NZ$5))=0,JH228="AT"),"FH",IF(AND(INDEX('[1]2019'!$M$7:$NZ$33,MATCH($B$221,'[1]2019'!$C$7:$C$33,0),MATCH(JH55,'[1]2019'!$M$5:$NZ$5))&gt;2,JH228="AT"),"FH",INDEX('[1]2019'!$M$7:$NZ$33,MATCH($B$221,'[1]2019'!$C$7:$C$33,0),MATCH(JH55,'[1]2019'!$M$5:$NZ$5))))</f>
        <v>0</v>
      </c>
      <c r="JI222" s="48">
        <f>IF(AND(INDEX('[1]2019'!$M$7:$NZ$33,MATCH($B$221,'[1]2019'!$C$7:$C$33,0),MATCH(JI55,'[1]2019'!$M$5:$NZ$5))=0,JI228="AT"),"FH",IF(AND(INDEX('[1]2019'!$M$7:$NZ$33,MATCH($B$221,'[1]2019'!$C$7:$C$33,0),MATCH(JI55,'[1]2019'!$M$5:$NZ$5))&gt;2,JI228="AT"),"FH",INDEX('[1]2019'!$M$7:$NZ$33,MATCH($B$221,'[1]2019'!$C$7:$C$33,0),MATCH(JI55,'[1]2019'!$M$5:$NZ$5))))</f>
        <v>0</v>
      </c>
      <c r="JJ222" s="48">
        <f>IF(AND(INDEX('[1]2019'!$M$7:$NZ$33,MATCH($B$221,'[1]2019'!$C$7:$C$33,0),MATCH(JJ55,'[1]2019'!$M$5:$NZ$5))=0,JJ228="AT"),"FH",IF(AND(INDEX('[1]2019'!$M$7:$NZ$33,MATCH($B$221,'[1]2019'!$C$7:$C$33,0),MATCH(JJ55,'[1]2019'!$M$5:$NZ$5))&gt;2,JJ228="AT"),"FH",INDEX('[1]2019'!$M$7:$NZ$33,MATCH($B$221,'[1]2019'!$C$7:$C$33,0),MATCH(JJ55,'[1]2019'!$M$5:$NZ$5))))</f>
        <v>0</v>
      </c>
      <c r="JK222" s="48">
        <f>IF(AND(INDEX('[1]2019'!$M$7:$NZ$33,MATCH($B$221,'[1]2019'!$C$7:$C$33,0),MATCH(JK55,'[1]2019'!$M$5:$NZ$5))=0,JK228="AT"),"FH",IF(AND(INDEX('[1]2019'!$M$7:$NZ$33,MATCH($B$221,'[1]2019'!$C$7:$C$33,0),MATCH(JK55,'[1]2019'!$M$5:$NZ$5))&gt;2,JK228="AT"),"FH",INDEX('[1]2019'!$M$7:$NZ$33,MATCH($B$221,'[1]2019'!$C$7:$C$33,0),MATCH(JK55,'[1]2019'!$M$5:$NZ$5))))</f>
        <v>0</v>
      </c>
      <c r="JL222" s="48">
        <f>IF(AND(INDEX('[1]2019'!$M$7:$NZ$33,MATCH($B$221,'[1]2019'!$C$7:$C$33,0),MATCH(JL55,'[1]2019'!$M$5:$NZ$5))=0,JL228="AT"),"FH",IF(AND(INDEX('[1]2019'!$M$7:$NZ$33,MATCH($B$221,'[1]2019'!$C$7:$C$33,0),MATCH(JL55,'[1]2019'!$M$5:$NZ$5))&gt;2,JL228="AT"),"FH",INDEX('[1]2019'!$M$7:$NZ$33,MATCH($B$221,'[1]2019'!$C$7:$C$33,0),MATCH(JL55,'[1]2019'!$M$5:$NZ$5))))</f>
        <v>0</v>
      </c>
      <c r="JM222" s="48">
        <f>IF(AND(INDEX('[1]2019'!$M$7:$NZ$33,MATCH($B$221,'[1]2019'!$C$7:$C$33,0),MATCH(JM55,'[1]2019'!$M$5:$NZ$5))=0,JM228="AT"),"FH",IF(AND(INDEX('[1]2019'!$M$7:$NZ$33,MATCH($B$221,'[1]2019'!$C$7:$C$33,0),MATCH(JM55,'[1]2019'!$M$5:$NZ$5))&gt;2,JM228="AT"),"FH",INDEX('[1]2019'!$M$7:$NZ$33,MATCH($B$221,'[1]2019'!$C$7:$C$33,0),MATCH(JM55,'[1]2019'!$M$5:$NZ$5))))</f>
        <v>0</v>
      </c>
      <c r="JN222" s="48">
        <f>IF(AND(INDEX('[1]2019'!$M$7:$NZ$33,MATCH($B$221,'[1]2019'!$C$7:$C$33,0),MATCH(JN55,'[1]2019'!$M$5:$NZ$5))=0,JN228="AT"),"FH",IF(AND(INDEX('[1]2019'!$M$7:$NZ$33,MATCH($B$221,'[1]2019'!$C$7:$C$33,0),MATCH(JN55,'[1]2019'!$M$5:$NZ$5))&gt;2,JN228="AT"),"FH",INDEX('[1]2019'!$M$7:$NZ$33,MATCH($B$221,'[1]2019'!$C$7:$C$33,0),MATCH(JN55,'[1]2019'!$M$5:$NZ$5))))</f>
        <v>0</v>
      </c>
      <c r="JO222" s="48">
        <f>IF(AND(INDEX('[1]2019'!$M$7:$NZ$33,MATCH($B$221,'[1]2019'!$C$7:$C$33,0),MATCH(JO55,'[1]2019'!$M$5:$NZ$5))=0,JO228="AT"),"FH",IF(AND(INDEX('[1]2019'!$M$7:$NZ$33,MATCH($B$221,'[1]2019'!$C$7:$C$33,0),MATCH(JO55,'[1]2019'!$M$5:$NZ$5))&gt;2,JO228="AT"),"FH",INDEX('[1]2019'!$M$7:$NZ$33,MATCH($B$221,'[1]2019'!$C$7:$C$33,0),MATCH(JO55,'[1]2019'!$M$5:$NZ$5))))</f>
        <v>0</v>
      </c>
      <c r="JP222" s="48">
        <f>IF(AND(INDEX('[1]2019'!$M$7:$NZ$33,MATCH($B$221,'[1]2019'!$C$7:$C$33,0),MATCH(JP55,'[1]2019'!$M$5:$NZ$5))=0,JP228="AT"),"FH",IF(AND(INDEX('[1]2019'!$M$7:$NZ$33,MATCH($B$221,'[1]2019'!$C$7:$C$33,0),MATCH(JP55,'[1]2019'!$M$5:$NZ$5))&gt;2,JP228="AT"),"FH",INDEX('[1]2019'!$M$7:$NZ$33,MATCH($B$221,'[1]2019'!$C$7:$C$33,0),MATCH(JP55,'[1]2019'!$M$5:$NZ$5))))</f>
        <v>0</v>
      </c>
      <c r="JQ222" s="48">
        <f>IF(AND(INDEX('[1]2019'!$M$7:$NZ$33,MATCH($B$221,'[1]2019'!$C$7:$C$33,0),MATCH(JQ55,'[1]2019'!$M$5:$NZ$5))=0,JQ228="AT"),"FH",IF(AND(INDEX('[1]2019'!$M$7:$NZ$33,MATCH($B$221,'[1]2019'!$C$7:$C$33,0),MATCH(JQ55,'[1]2019'!$M$5:$NZ$5))&gt;2,JQ228="AT"),"FH",INDEX('[1]2019'!$M$7:$NZ$33,MATCH($B$221,'[1]2019'!$C$7:$C$33,0),MATCH(JQ55,'[1]2019'!$M$5:$NZ$5))))</f>
        <v>0</v>
      </c>
      <c r="JR222" s="48">
        <f>IF(AND(INDEX('[1]2019'!$M$7:$NZ$33,MATCH($B$221,'[1]2019'!$C$7:$C$33,0),MATCH(JR55,'[1]2019'!$M$5:$NZ$5))=0,JR228="AT"),"FH",IF(AND(INDEX('[1]2019'!$M$7:$NZ$33,MATCH($B$221,'[1]2019'!$C$7:$C$33,0),MATCH(JR55,'[1]2019'!$M$5:$NZ$5))&gt;2,JR228="AT"),"FH",INDEX('[1]2019'!$M$7:$NZ$33,MATCH($B$221,'[1]2019'!$C$7:$C$33,0),MATCH(JR55,'[1]2019'!$M$5:$NZ$5))))</f>
        <v>0</v>
      </c>
      <c r="JS222" s="48">
        <f>IF(AND(INDEX('[1]2019'!$M$7:$NZ$33,MATCH($B$221,'[1]2019'!$C$7:$C$33,0),MATCH(JS55,'[1]2019'!$M$5:$NZ$5))=0,JS228="AT"),"FH",IF(AND(INDEX('[1]2019'!$M$7:$NZ$33,MATCH($B$221,'[1]2019'!$C$7:$C$33,0),MATCH(JS55,'[1]2019'!$M$5:$NZ$5))&gt;2,JS228="AT"),"FH",INDEX('[1]2019'!$M$7:$NZ$33,MATCH($B$221,'[1]2019'!$C$7:$C$33,0),MATCH(JS55,'[1]2019'!$M$5:$NZ$5))))</f>
        <v>0</v>
      </c>
      <c r="JT222" s="48">
        <f>IF(AND(INDEX('[1]2019'!$M$7:$NZ$33,MATCH($B$221,'[1]2019'!$C$7:$C$33,0),MATCH(JT55,'[1]2019'!$M$5:$NZ$5))=0,JT228="AT"),"FH",IF(AND(INDEX('[1]2019'!$M$7:$NZ$33,MATCH($B$221,'[1]2019'!$C$7:$C$33,0),MATCH(JT55,'[1]2019'!$M$5:$NZ$5))&gt;2,JT228="AT"),"FH",INDEX('[1]2019'!$M$7:$NZ$33,MATCH($B$221,'[1]2019'!$C$7:$C$33,0),MATCH(JT55,'[1]2019'!$M$5:$NZ$5))))</f>
        <v>0</v>
      </c>
      <c r="JU222" s="48">
        <f>IF(AND(INDEX('[1]2019'!$M$7:$NZ$33,MATCH($B$221,'[1]2019'!$C$7:$C$33,0),MATCH(JU55,'[1]2019'!$M$5:$NZ$5))=0,JU228="AT"),"FH",IF(AND(INDEX('[1]2019'!$M$7:$NZ$33,MATCH($B$221,'[1]2019'!$C$7:$C$33,0),MATCH(JU55,'[1]2019'!$M$5:$NZ$5))&gt;2,JU228="AT"),"FH",INDEX('[1]2019'!$M$7:$NZ$33,MATCH($B$221,'[1]2019'!$C$7:$C$33,0),MATCH(JU55,'[1]2019'!$M$5:$NZ$5))))</f>
        <v>0</v>
      </c>
      <c r="JV222" s="48">
        <f>IF(AND(INDEX('[1]2019'!$M$7:$NZ$33,MATCH($B$221,'[1]2019'!$C$7:$C$33,0),MATCH(JV55,'[1]2019'!$M$5:$NZ$5))=0,JV228="AT"),"FH",IF(AND(INDEX('[1]2019'!$M$7:$NZ$33,MATCH($B$221,'[1]2019'!$C$7:$C$33,0),MATCH(JV55,'[1]2019'!$M$5:$NZ$5))&gt;2,JV228="AT"),"FH",INDEX('[1]2019'!$M$7:$NZ$33,MATCH($B$221,'[1]2019'!$C$7:$C$33,0),MATCH(JV55,'[1]2019'!$M$5:$NZ$5))))</f>
        <v>0</v>
      </c>
      <c r="JW222" s="48">
        <f>IF(AND(INDEX('[1]2019'!$M$7:$NZ$33,MATCH($B$221,'[1]2019'!$C$7:$C$33,0),MATCH(JW55,'[1]2019'!$M$5:$NZ$5))=0,JW228="AT"),"FH",IF(AND(INDEX('[1]2019'!$M$7:$NZ$33,MATCH($B$221,'[1]2019'!$C$7:$C$33,0),MATCH(JW55,'[1]2019'!$M$5:$NZ$5))&gt;2,JW228="AT"),"FH",INDEX('[1]2019'!$M$7:$NZ$33,MATCH($B$221,'[1]2019'!$C$7:$C$33,0),MATCH(JW55,'[1]2019'!$M$5:$NZ$5))))</f>
        <v>0</v>
      </c>
      <c r="JX222" s="48">
        <f>IF(AND(INDEX('[1]2019'!$M$7:$NZ$33,MATCH($B$221,'[1]2019'!$C$7:$C$33,0),MATCH(JX55,'[1]2019'!$M$5:$NZ$5))=0,JX228="AT"),"FH",IF(AND(INDEX('[1]2019'!$M$7:$NZ$33,MATCH($B$221,'[1]2019'!$C$7:$C$33,0),MATCH(JX55,'[1]2019'!$M$5:$NZ$5))&gt;2,JX228="AT"),"FH",INDEX('[1]2019'!$M$7:$NZ$33,MATCH($B$221,'[1]2019'!$C$7:$C$33,0),MATCH(JX55,'[1]2019'!$M$5:$NZ$5))))</f>
        <v>0</v>
      </c>
      <c r="JY222" s="48">
        <f>IF(AND(INDEX('[1]2019'!$M$7:$NZ$33,MATCH($B$221,'[1]2019'!$C$7:$C$33,0),MATCH(JY55,'[1]2019'!$M$5:$NZ$5))=0,JY228="AT"),"FH",IF(AND(INDEX('[1]2019'!$M$7:$NZ$33,MATCH($B$221,'[1]2019'!$C$7:$C$33,0),MATCH(JY55,'[1]2019'!$M$5:$NZ$5))&gt;2,JY228="AT"),"FH",INDEX('[1]2019'!$M$7:$NZ$33,MATCH($B$221,'[1]2019'!$C$7:$C$33,0),MATCH(JY55,'[1]2019'!$M$5:$NZ$5))))</f>
        <v>0</v>
      </c>
      <c r="JZ222" s="48">
        <f>IF(AND(INDEX('[1]2019'!$M$7:$NZ$33,MATCH($B$221,'[1]2019'!$C$7:$C$33,0),MATCH(JZ55,'[1]2019'!$M$5:$NZ$5))=0,JZ228="AT"),"FH",IF(AND(INDEX('[1]2019'!$M$7:$NZ$33,MATCH($B$221,'[1]2019'!$C$7:$C$33,0),MATCH(JZ55,'[1]2019'!$M$5:$NZ$5))&gt;2,JZ228="AT"),"FH",INDEX('[1]2019'!$M$7:$NZ$33,MATCH($B$221,'[1]2019'!$C$7:$C$33,0),MATCH(JZ55,'[1]2019'!$M$5:$NZ$5))))</f>
        <v>0</v>
      </c>
      <c r="KA222" s="48">
        <f>IF(AND(INDEX('[1]2019'!$M$7:$NZ$33,MATCH($B$221,'[1]2019'!$C$7:$C$33,0),MATCH(KA55,'[1]2019'!$M$5:$NZ$5))=0,KA228="AT"),"FH",IF(AND(INDEX('[1]2019'!$M$7:$NZ$33,MATCH($B$221,'[1]2019'!$C$7:$C$33,0),MATCH(KA55,'[1]2019'!$M$5:$NZ$5))&gt;2,KA228="AT"),"FH",INDEX('[1]2019'!$M$7:$NZ$33,MATCH($B$221,'[1]2019'!$C$7:$C$33,0),MATCH(KA55,'[1]2019'!$M$5:$NZ$5))))</f>
        <v>0</v>
      </c>
      <c r="KB222" s="48">
        <f>IF(AND(INDEX('[1]2019'!$M$7:$NZ$33,MATCH($B$221,'[1]2019'!$C$7:$C$33,0),MATCH(KB55,'[1]2019'!$M$5:$NZ$5))=0,KB228="AT"),"FH",IF(AND(INDEX('[1]2019'!$M$7:$NZ$33,MATCH($B$221,'[1]2019'!$C$7:$C$33,0),MATCH(KB55,'[1]2019'!$M$5:$NZ$5))&gt;2,KB228="AT"),"FH",INDEX('[1]2019'!$M$7:$NZ$33,MATCH($B$221,'[1]2019'!$C$7:$C$33,0),MATCH(KB55,'[1]2019'!$M$5:$NZ$5))))</f>
        <v>0</v>
      </c>
      <c r="KC222" s="48">
        <f>IF(AND(INDEX('[1]2019'!$M$7:$NZ$33,MATCH($B$221,'[1]2019'!$C$7:$C$33,0),MATCH(KC55,'[1]2019'!$M$5:$NZ$5))=0,KC228="AT"),"FH",IF(AND(INDEX('[1]2019'!$M$7:$NZ$33,MATCH($B$221,'[1]2019'!$C$7:$C$33,0),MATCH(KC55,'[1]2019'!$M$5:$NZ$5))&gt;2,KC228="AT"),"FH",INDEX('[1]2019'!$M$7:$NZ$33,MATCH($B$221,'[1]2019'!$C$7:$C$33,0),MATCH(KC55,'[1]2019'!$M$5:$NZ$5))))</f>
        <v>0</v>
      </c>
      <c r="KD222" s="48">
        <f>IF(AND(INDEX('[1]2019'!$M$7:$NZ$33,MATCH($B$221,'[1]2019'!$C$7:$C$33,0),MATCH(KD55,'[1]2019'!$M$5:$NZ$5))=0,KD228="AT"),"FH",IF(AND(INDEX('[1]2019'!$M$7:$NZ$33,MATCH($B$221,'[1]2019'!$C$7:$C$33,0),MATCH(KD55,'[1]2019'!$M$5:$NZ$5))&gt;2,KD228="AT"),"FH",INDEX('[1]2019'!$M$7:$NZ$33,MATCH($B$221,'[1]2019'!$C$7:$C$33,0),MATCH(KD55,'[1]2019'!$M$5:$NZ$5))))</f>
        <v>0</v>
      </c>
      <c r="KE222" s="48">
        <f>IF(AND(INDEX('[1]2019'!$M$7:$NZ$33,MATCH($B$221,'[1]2019'!$C$7:$C$33,0),MATCH(KE55,'[1]2019'!$M$5:$NZ$5))=0,KE228="AT"),"FH",IF(AND(INDEX('[1]2019'!$M$7:$NZ$33,MATCH($B$221,'[1]2019'!$C$7:$C$33,0),MATCH(KE55,'[1]2019'!$M$5:$NZ$5))&gt;2,KE228="AT"),"FH",INDEX('[1]2019'!$M$7:$NZ$33,MATCH($B$221,'[1]2019'!$C$7:$C$33,0),MATCH(KE55,'[1]2019'!$M$5:$NZ$5))))</f>
        <v>0</v>
      </c>
      <c r="KF222" s="48">
        <f>IF(AND(INDEX('[1]2019'!$M$7:$NZ$33,MATCH($B$221,'[1]2019'!$C$7:$C$33,0),MATCH(KF55,'[1]2019'!$M$5:$NZ$5))=0,KF228="AT"),"FH",IF(AND(INDEX('[1]2019'!$M$7:$NZ$33,MATCH($B$221,'[1]2019'!$C$7:$C$33,0),MATCH(KF55,'[1]2019'!$M$5:$NZ$5))&gt;2,KF228="AT"),"FH",INDEX('[1]2019'!$M$7:$NZ$33,MATCH($B$221,'[1]2019'!$C$7:$C$33,0),MATCH(KF55,'[1]2019'!$M$5:$NZ$5))))</f>
        <v>0</v>
      </c>
      <c r="KG222" s="48">
        <f>IF(AND(INDEX('[1]2019'!$M$7:$NZ$33,MATCH($B$221,'[1]2019'!$C$7:$C$33,0),MATCH(KG55,'[1]2019'!$M$5:$NZ$5))=0,KG228="AT"),"FH",IF(AND(INDEX('[1]2019'!$M$7:$NZ$33,MATCH($B$221,'[1]2019'!$C$7:$C$33,0),MATCH(KG55,'[1]2019'!$M$5:$NZ$5))&gt;2,KG228="AT"),"FH",INDEX('[1]2019'!$M$7:$NZ$33,MATCH($B$221,'[1]2019'!$C$7:$C$33,0),MATCH(KG55,'[1]2019'!$M$5:$NZ$5))))</f>
        <v>0</v>
      </c>
      <c r="KH222" s="48">
        <f>IF(AND(INDEX('[1]2019'!$M$7:$NZ$33,MATCH($B$221,'[1]2019'!$C$7:$C$33,0),MATCH(KH55,'[1]2019'!$M$5:$NZ$5))=0,KH228="AT"),"FH",IF(AND(INDEX('[1]2019'!$M$7:$NZ$33,MATCH($B$221,'[1]2019'!$C$7:$C$33,0),MATCH(KH55,'[1]2019'!$M$5:$NZ$5))&gt;2,KH228="AT"),"FH",INDEX('[1]2019'!$M$7:$NZ$33,MATCH($B$221,'[1]2019'!$C$7:$C$33,0),MATCH(KH55,'[1]2019'!$M$5:$NZ$5))))</f>
        <v>0</v>
      </c>
      <c r="KI222" s="48">
        <f>IF(AND(INDEX('[1]2019'!$M$7:$NZ$33,MATCH($B$221,'[1]2019'!$C$7:$C$33,0),MATCH(KI55,'[1]2019'!$M$5:$NZ$5))=0,KI228="AT"),"FH",IF(AND(INDEX('[1]2019'!$M$7:$NZ$33,MATCH($B$221,'[1]2019'!$C$7:$C$33,0),MATCH(KI55,'[1]2019'!$M$5:$NZ$5))&gt;2,KI228="AT"),"FH",INDEX('[1]2019'!$M$7:$NZ$33,MATCH($B$221,'[1]2019'!$C$7:$C$33,0),MATCH(KI55,'[1]2019'!$M$5:$NZ$5))))</f>
        <v>0</v>
      </c>
      <c r="KJ222" s="48">
        <f>IF(AND(INDEX('[1]2019'!$M$7:$NZ$33,MATCH($B$221,'[1]2019'!$C$7:$C$33,0),MATCH(KJ55,'[1]2019'!$M$5:$NZ$5))=0,KJ228="AT"),"FH",IF(AND(INDEX('[1]2019'!$M$7:$NZ$33,MATCH($B$221,'[1]2019'!$C$7:$C$33,0),MATCH(KJ55,'[1]2019'!$M$5:$NZ$5))&gt;2,KJ228="AT"),"FH",INDEX('[1]2019'!$M$7:$NZ$33,MATCH($B$221,'[1]2019'!$C$7:$C$33,0),MATCH(KJ55,'[1]2019'!$M$5:$NZ$5))))</f>
        <v>0</v>
      </c>
      <c r="KK222" s="48">
        <f>IF(AND(INDEX('[1]2019'!$M$7:$NZ$33,MATCH($B$221,'[1]2019'!$C$7:$C$33,0),MATCH(KK55,'[1]2019'!$M$5:$NZ$5))=0,KK228="AT"),"FH",IF(AND(INDEX('[1]2019'!$M$7:$NZ$33,MATCH($B$221,'[1]2019'!$C$7:$C$33,0),MATCH(KK55,'[1]2019'!$M$5:$NZ$5))&gt;2,KK228="AT"),"FH",INDEX('[1]2019'!$M$7:$NZ$33,MATCH($B$221,'[1]2019'!$C$7:$C$33,0),MATCH(KK55,'[1]2019'!$M$5:$NZ$5))))</f>
        <v>0</v>
      </c>
      <c r="KL222" s="48">
        <f>IF(AND(INDEX('[1]2019'!$M$7:$NZ$33,MATCH($B$221,'[1]2019'!$C$7:$C$33,0),MATCH(KL55,'[1]2019'!$M$5:$NZ$5))=0,KL228="AT"),"FH",IF(AND(INDEX('[1]2019'!$M$7:$NZ$33,MATCH($B$221,'[1]2019'!$C$7:$C$33,0),MATCH(KL55,'[1]2019'!$M$5:$NZ$5))&gt;2,KL228="AT"),"FH",INDEX('[1]2019'!$M$7:$NZ$33,MATCH($B$221,'[1]2019'!$C$7:$C$33,0),MATCH(KL55,'[1]2019'!$M$5:$NZ$5))))</f>
        <v>0</v>
      </c>
      <c r="KM222" s="48">
        <f>IF(AND(INDEX('[1]2019'!$M$7:$NZ$33,MATCH($B$221,'[1]2019'!$C$7:$C$33,0),MATCH(KM55,'[1]2019'!$M$5:$NZ$5))=0,KM228="AT"),"FH",IF(AND(INDEX('[1]2019'!$M$7:$NZ$33,MATCH($B$221,'[1]2019'!$C$7:$C$33,0),MATCH(KM55,'[1]2019'!$M$5:$NZ$5))&gt;2,KM228="AT"),"FH",INDEX('[1]2019'!$M$7:$NZ$33,MATCH($B$221,'[1]2019'!$C$7:$C$33,0),MATCH(KM55,'[1]2019'!$M$5:$NZ$5))))</f>
        <v>0</v>
      </c>
      <c r="KN222" s="48">
        <f>IF(AND(INDEX('[1]2019'!$M$7:$NZ$33,MATCH($B$221,'[1]2019'!$C$7:$C$33,0),MATCH(KN55,'[1]2019'!$M$5:$NZ$5))=0,KN228="AT"),"FH",IF(AND(INDEX('[1]2019'!$M$7:$NZ$33,MATCH($B$221,'[1]2019'!$C$7:$C$33,0),MATCH(KN55,'[1]2019'!$M$5:$NZ$5))&gt;2,KN228="AT"),"FH",INDEX('[1]2019'!$M$7:$NZ$33,MATCH($B$221,'[1]2019'!$C$7:$C$33,0),MATCH(KN55,'[1]2019'!$M$5:$NZ$5))))</f>
        <v>0</v>
      </c>
      <c r="KO222" s="48">
        <f>IF(AND(INDEX('[1]2019'!$M$7:$NZ$33,MATCH($B$221,'[1]2019'!$C$7:$C$33,0),MATCH(KO55,'[1]2019'!$M$5:$NZ$5))=0,KO228="AT"),"FH",IF(AND(INDEX('[1]2019'!$M$7:$NZ$33,MATCH($B$221,'[1]2019'!$C$7:$C$33,0),MATCH(KO55,'[1]2019'!$M$5:$NZ$5))&gt;2,KO228="AT"),"FH",INDEX('[1]2019'!$M$7:$NZ$33,MATCH($B$221,'[1]2019'!$C$7:$C$33,0),MATCH(KO55,'[1]2019'!$M$5:$NZ$5))))</f>
        <v>0</v>
      </c>
      <c r="KP222" s="48">
        <f>IF(AND(INDEX('[1]2019'!$M$7:$NZ$33,MATCH($B$221,'[1]2019'!$C$7:$C$33,0),MATCH(KP55,'[1]2019'!$M$5:$NZ$5))=0,KP228="AT"),"FH",IF(AND(INDEX('[1]2019'!$M$7:$NZ$33,MATCH($B$221,'[1]2019'!$C$7:$C$33,0),MATCH(KP55,'[1]2019'!$M$5:$NZ$5))&gt;2,KP228="AT"),"FH",INDEX('[1]2019'!$M$7:$NZ$33,MATCH($B$221,'[1]2019'!$C$7:$C$33,0),MATCH(KP55,'[1]2019'!$M$5:$NZ$5))))</f>
        <v>0</v>
      </c>
      <c r="KQ222" s="48">
        <f>IF(AND(INDEX('[1]2019'!$M$7:$NZ$33,MATCH($B$221,'[1]2019'!$C$7:$C$33,0),MATCH(KQ55,'[1]2019'!$M$5:$NZ$5))=0,KQ228="AT"),"FH",IF(AND(INDEX('[1]2019'!$M$7:$NZ$33,MATCH($B$221,'[1]2019'!$C$7:$C$33,0),MATCH(KQ55,'[1]2019'!$M$5:$NZ$5))&gt;2,KQ228="AT"),"FH",INDEX('[1]2019'!$M$7:$NZ$33,MATCH($B$221,'[1]2019'!$C$7:$C$33,0),MATCH(KQ55,'[1]2019'!$M$5:$NZ$5))))</f>
        <v>0</v>
      </c>
      <c r="KR222" s="48">
        <f>IF(AND(INDEX('[1]2019'!$M$7:$NZ$33,MATCH($B$221,'[1]2019'!$C$7:$C$33,0),MATCH(KR55,'[1]2019'!$M$5:$NZ$5))=0,KR228="AT"),"FH",IF(AND(INDEX('[1]2019'!$M$7:$NZ$33,MATCH($B$221,'[1]2019'!$C$7:$C$33,0),MATCH(KR55,'[1]2019'!$M$5:$NZ$5))&gt;2,KR228="AT"),"FH",INDEX('[1]2019'!$M$7:$NZ$33,MATCH($B$221,'[1]2019'!$C$7:$C$33,0),MATCH(KR55,'[1]2019'!$M$5:$NZ$5))))</f>
        <v>0</v>
      </c>
      <c r="KS222" s="48">
        <f>IF(AND(INDEX('[1]2019'!$M$7:$NZ$33,MATCH($B$221,'[1]2019'!$C$7:$C$33,0),MATCH(KS55,'[1]2019'!$M$5:$NZ$5))=0,KS228="AT"),"FH",IF(AND(INDEX('[1]2019'!$M$7:$NZ$33,MATCH($B$221,'[1]2019'!$C$7:$C$33,0),MATCH(KS55,'[1]2019'!$M$5:$NZ$5))&gt;2,KS228="AT"),"FH",INDEX('[1]2019'!$M$7:$NZ$33,MATCH($B$221,'[1]2019'!$C$7:$C$33,0),MATCH(KS55,'[1]2019'!$M$5:$NZ$5))))</f>
        <v>0</v>
      </c>
      <c r="KT222" s="48">
        <f>IF(AND(INDEX('[1]2019'!$M$7:$NZ$33,MATCH($B$221,'[1]2019'!$C$7:$C$33,0),MATCH(KT55,'[1]2019'!$M$5:$NZ$5))=0,KT228="AT"),"FH",IF(AND(INDEX('[1]2019'!$M$7:$NZ$33,MATCH($B$221,'[1]2019'!$C$7:$C$33,0),MATCH(KT55,'[1]2019'!$M$5:$NZ$5))&gt;2,KT228="AT"),"FH",INDEX('[1]2019'!$M$7:$NZ$33,MATCH($B$221,'[1]2019'!$C$7:$C$33,0),MATCH(KT55,'[1]2019'!$M$5:$NZ$5))))</f>
        <v>0</v>
      </c>
      <c r="KU222" s="48">
        <f>IF(AND(INDEX('[1]2019'!$M$7:$NZ$33,MATCH($B$221,'[1]2019'!$C$7:$C$33,0),MATCH(KU55,'[1]2019'!$M$5:$NZ$5))=0,KU228="AT"),"FH",IF(AND(INDEX('[1]2019'!$M$7:$NZ$33,MATCH($B$221,'[1]2019'!$C$7:$C$33,0),MATCH(KU55,'[1]2019'!$M$5:$NZ$5))&gt;2,KU228="AT"),"FH",INDEX('[1]2019'!$M$7:$NZ$33,MATCH($B$221,'[1]2019'!$C$7:$C$33,0),MATCH(KU55,'[1]2019'!$M$5:$NZ$5))))</f>
        <v>0</v>
      </c>
      <c r="KV222" s="48">
        <f>IF(AND(INDEX('[1]2019'!$M$7:$NZ$33,MATCH($B$221,'[1]2019'!$C$7:$C$33,0),MATCH(KV55,'[1]2019'!$M$5:$NZ$5))=0,KV228="AT"),"FH",IF(AND(INDEX('[1]2019'!$M$7:$NZ$33,MATCH($B$221,'[1]2019'!$C$7:$C$33,0),MATCH(KV55,'[1]2019'!$M$5:$NZ$5))&gt;2,KV228="AT"),"FH",INDEX('[1]2019'!$M$7:$NZ$33,MATCH($B$221,'[1]2019'!$C$7:$C$33,0),MATCH(KV55,'[1]2019'!$M$5:$NZ$5))))</f>
        <v>0</v>
      </c>
      <c r="KW222" s="48">
        <f>IF(AND(INDEX('[1]2019'!$M$7:$NZ$33,MATCH($B$221,'[1]2019'!$C$7:$C$33,0),MATCH(KW55,'[1]2019'!$M$5:$NZ$5))=0,KW228="AT"),"FH",IF(AND(INDEX('[1]2019'!$M$7:$NZ$33,MATCH($B$221,'[1]2019'!$C$7:$C$33,0),MATCH(KW55,'[1]2019'!$M$5:$NZ$5))&gt;2,KW228="AT"),"FH",INDEX('[1]2019'!$M$7:$NZ$33,MATCH($B$221,'[1]2019'!$C$7:$C$33,0),MATCH(KW55,'[1]2019'!$M$5:$NZ$5))))</f>
        <v>0</v>
      </c>
      <c r="KX222" s="48">
        <f>IF(AND(INDEX('[1]2019'!$M$7:$NZ$33,MATCH($B$221,'[1]2019'!$C$7:$C$33,0),MATCH(KX55,'[1]2019'!$M$5:$NZ$5))=0,KX228="AT"),"FH",IF(AND(INDEX('[1]2019'!$M$7:$NZ$33,MATCH($B$221,'[1]2019'!$C$7:$C$33,0),MATCH(KX55,'[1]2019'!$M$5:$NZ$5))&gt;2,KX228="AT"),"FH",INDEX('[1]2019'!$M$7:$NZ$33,MATCH($B$221,'[1]2019'!$C$7:$C$33,0),MATCH(KX55,'[1]2019'!$M$5:$NZ$5))))</f>
        <v>0</v>
      </c>
      <c r="KY222" s="48">
        <f>IF(AND(INDEX('[1]2019'!$M$7:$NZ$33,MATCH($B$221,'[1]2019'!$C$7:$C$33,0),MATCH(KY55,'[1]2019'!$M$5:$NZ$5))=0,KY228="AT"),"FH",IF(AND(INDEX('[1]2019'!$M$7:$NZ$33,MATCH($B$221,'[1]2019'!$C$7:$C$33,0),MATCH(KY55,'[1]2019'!$M$5:$NZ$5))&gt;2,KY228="AT"),"FH",INDEX('[1]2019'!$M$7:$NZ$33,MATCH($B$221,'[1]2019'!$C$7:$C$33,0),MATCH(KY55,'[1]2019'!$M$5:$NZ$5))))</f>
        <v>0</v>
      </c>
      <c r="KZ222" s="48">
        <f>IF(AND(INDEX('[1]2019'!$M$7:$NZ$33,MATCH($B$221,'[1]2019'!$C$7:$C$33,0),MATCH(KZ55,'[1]2019'!$M$5:$NZ$5))=0,KZ228="AT"),"FH",IF(AND(INDEX('[1]2019'!$M$7:$NZ$33,MATCH($B$221,'[1]2019'!$C$7:$C$33,0),MATCH(KZ55,'[1]2019'!$M$5:$NZ$5))&gt;2,KZ228="AT"),"FH",INDEX('[1]2019'!$M$7:$NZ$33,MATCH($B$221,'[1]2019'!$C$7:$C$33,0),MATCH(KZ55,'[1]2019'!$M$5:$NZ$5))))</f>
        <v>0</v>
      </c>
      <c r="LA222" s="48">
        <f>IF(AND(INDEX('[1]2019'!$M$7:$NZ$33,MATCH($B$221,'[1]2019'!$C$7:$C$33,0),MATCH(LA55,'[1]2019'!$M$5:$NZ$5))=0,LA228="AT"),"FH",IF(AND(INDEX('[1]2019'!$M$7:$NZ$33,MATCH($B$221,'[1]2019'!$C$7:$C$33,0),MATCH(LA55,'[1]2019'!$M$5:$NZ$5))&gt;2,LA228="AT"),"FH",INDEX('[1]2019'!$M$7:$NZ$33,MATCH($B$221,'[1]2019'!$C$7:$C$33,0),MATCH(LA55,'[1]2019'!$M$5:$NZ$5))))</f>
        <v>0</v>
      </c>
      <c r="LB222" s="48">
        <f>IF(AND(INDEX('[1]2019'!$M$7:$NZ$33,MATCH($B$221,'[1]2019'!$C$7:$C$33,0),MATCH(LB55,'[1]2019'!$M$5:$NZ$5))=0,LB228="AT"),"FH",IF(AND(INDEX('[1]2019'!$M$7:$NZ$33,MATCH($B$221,'[1]2019'!$C$7:$C$33,0),MATCH(LB55,'[1]2019'!$M$5:$NZ$5))&gt;2,LB228="AT"),"FH",INDEX('[1]2019'!$M$7:$NZ$33,MATCH($B$221,'[1]2019'!$C$7:$C$33,0),MATCH(LB55,'[1]2019'!$M$5:$NZ$5))))</f>
        <v>0</v>
      </c>
      <c r="LC222" s="48">
        <f>IF(AND(INDEX('[1]2019'!$M$7:$NZ$33,MATCH($B$221,'[1]2019'!$C$7:$C$33,0),MATCH(LC55,'[1]2019'!$M$5:$NZ$5))=0,LC228="AT"),"FH",IF(AND(INDEX('[1]2019'!$M$7:$NZ$33,MATCH($B$221,'[1]2019'!$C$7:$C$33,0),MATCH(LC55,'[1]2019'!$M$5:$NZ$5))&gt;2,LC228="AT"),"FH",INDEX('[1]2019'!$M$7:$NZ$33,MATCH($B$221,'[1]2019'!$C$7:$C$33,0),MATCH(LC55,'[1]2019'!$M$5:$NZ$5))))</f>
        <v>0</v>
      </c>
      <c r="LD222" s="48">
        <f>IF(AND(INDEX('[1]2019'!$M$7:$NZ$33,MATCH($B$221,'[1]2019'!$C$7:$C$33,0),MATCH(LD55,'[1]2019'!$M$5:$NZ$5))=0,LD228="AT"),"FH",IF(AND(INDEX('[1]2019'!$M$7:$NZ$33,MATCH($B$221,'[1]2019'!$C$7:$C$33,0),MATCH(LD55,'[1]2019'!$M$5:$NZ$5))&gt;2,LD228="AT"),"FH",INDEX('[1]2019'!$M$7:$NZ$33,MATCH($B$221,'[1]2019'!$C$7:$C$33,0),MATCH(LD55,'[1]2019'!$M$5:$NZ$5))))</f>
        <v>0</v>
      </c>
      <c r="LE222" s="48">
        <f>IF(AND(INDEX('[1]2019'!$M$7:$NZ$33,MATCH($B$221,'[1]2019'!$C$7:$C$33,0),MATCH(LE55,'[1]2019'!$M$5:$NZ$5))=0,LE228="AT"),"FH",IF(AND(INDEX('[1]2019'!$M$7:$NZ$33,MATCH($B$221,'[1]2019'!$C$7:$C$33,0),MATCH(LE55,'[1]2019'!$M$5:$NZ$5))&gt;2,LE228="AT"),"FH",INDEX('[1]2019'!$M$7:$NZ$33,MATCH($B$221,'[1]2019'!$C$7:$C$33,0),MATCH(LE55,'[1]2019'!$M$5:$NZ$5))))</f>
        <v>0</v>
      </c>
      <c r="LF222" s="48">
        <f>IF(AND(INDEX('[1]2019'!$M$7:$NZ$33,MATCH($B$221,'[1]2019'!$C$7:$C$33,0),MATCH(LF55,'[1]2019'!$M$5:$NZ$5))=0,LF228="AT"),"FH",IF(AND(INDEX('[1]2019'!$M$7:$NZ$33,MATCH($B$221,'[1]2019'!$C$7:$C$33,0),MATCH(LF55,'[1]2019'!$M$5:$NZ$5))&gt;2,LF228="AT"),"FH",INDEX('[1]2019'!$M$7:$NZ$33,MATCH($B$221,'[1]2019'!$C$7:$C$33,0),MATCH(LF55,'[1]2019'!$M$5:$NZ$5))))</f>
        <v>0</v>
      </c>
      <c r="LG222" s="48">
        <f>IF(AND(INDEX('[1]2019'!$M$7:$NZ$33,MATCH($B$221,'[1]2019'!$C$7:$C$33,0),MATCH(LG55,'[1]2019'!$M$5:$NZ$5))=0,LG228="AT"),"FH",IF(AND(INDEX('[1]2019'!$M$7:$NZ$33,MATCH($B$221,'[1]2019'!$C$7:$C$33,0),MATCH(LG55,'[1]2019'!$M$5:$NZ$5))&gt;2,LG228="AT"),"FH",INDEX('[1]2019'!$M$7:$NZ$33,MATCH($B$221,'[1]2019'!$C$7:$C$33,0),MATCH(LG55,'[1]2019'!$M$5:$NZ$5))))</f>
        <v>0</v>
      </c>
      <c r="LH222" s="48">
        <f>IF(AND(INDEX('[1]2019'!$M$7:$NZ$33,MATCH($B$221,'[1]2019'!$C$7:$C$33,0),MATCH(LH55,'[1]2019'!$M$5:$NZ$5))=0,LH228="AT"),"FH",IF(AND(INDEX('[1]2019'!$M$7:$NZ$33,MATCH($B$221,'[1]2019'!$C$7:$C$33,0),MATCH(LH55,'[1]2019'!$M$5:$NZ$5))&gt;2,LH228="AT"),"FH",INDEX('[1]2019'!$M$7:$NZ$33,MATCH($B$221,'[1]2019'!$C$7:$C$33,0),MATCH(LH55,'[1]2019'!$M$5:$NZ$5))))</f>
        <v>0</v>
      </c>
      <c r="LI222" s="48">
        <f>IF(AND(INDEX('[1]2019'!$M$7:$NZ$33,MATCH($B$221,'[1]2019'!$C$7:$C$33,0),MATCH(LI55,'[1]2019'!$M$5:$NZ$5))=0,LI228="AT"),"FH",IF(AND(INDEX('[1]2019'!$M$7:$NZ$33,MATCH($B$221,'[1]2019'!$C$7:$C$33,0),MATCH(LI55,'[1]2019'!$M$5:$NZ$5))&gt;2,LI228="AT"),"FH",INDEX('[1]2019'!$M$7:$NZ$33,MATCH($B$221,'[1]2019'!$C$7:$C$33,0),MATCH(LI55,'[1]2019'!$M$5:$NZ$5))))</f>
        <v>0</v>
      </c>
      <c r="LJ222" s="48">
        <f>IF(AND(INDEX('[1]2019'!$M$7:$NZ$33,MATCH($B$221,'[1]2019'!$C$7:$C$33,0),MATCH(LJ55,'[1]2019'!$M$5:$NZ$5))=0,LJ228="AT"),"FH",IF(AND(INDEX('[1]2019'!$M$7:$NZ$33,MATCH($B$221,'[1]2019'!$C$7:$C$33,0),MATCH(LJ55,'[1]2019'!$M$5:$NZ$5))&gt;2,LJ228="AT"),"FH",INDEX('[1]2019'!$M$7:$NZ$33,MATCH($B$221,'[1]2019'!$C$7:$C$33,0),MATCH(LJ55,'[1]2019'!$M$5:$NZ$5))))</f>
        <v>0</v>
      </c>
      <c r="LK222" s="48">
        <f>IF(AND(INDEX('[1]2019'!$M$7:$NZ$33,MATCH($B$221,'[1]2019'!$C$7:$C$33,0),MATCH(LK55,'[1]2019'!$M$5:$NZ$5))=0,LK228="AT"),"FH",IF(AND(INDEX('[1]2019'!$M$7:$NZ$33,MATCH($B$221,'[1]2019'!$C$7:$C$33,0),MATCH(LK55,'[1]2019'!$M$5:$NZ$5))&gt;2,LK228="AT"),"FH",INDEX('[1]2019'!$M$7:$NZ$33,MATCH($B$221,'[1]2019'!$C$7:$C$33,0),MATCH(LK55,'[1]2019'!$M$5:$NZ$5))))</f>
        <v>0</v>
      </c>
      <c r="LL222" s="48">
        <f>IF(AND(INDEX('[1]2019'!$M$7:$NZ$33,MATCH($B$221,'[1]2019'!$C$7:$C$33,0),MATCH(LL55,'[1]2019'!$M$5:$NZ$5))=0,LL228="AT"),"FH",IF(AND(INDEX('[1]2019'!$M$7:$NZ$33,MATCH($B$221,'[1]2019'!$C$7:$C$33,0),MATCH(LL55,'[1]2019'!$M$5:$NZ$5))&gt;2,LL228="AT"),"FH",INDEX('[1]2019'!$M$7:$NZ$33,MATCH($B$221,'[1]2019'!$C$7:$C$33,0),MATCH(LL55,'[1]2019'!$M$5:$NZ$5))))</f>
        <v>0</v>
      </c>
      <c r="LM222" s="48">
        <f>IF(AND(INDEX('[1]2019'!$M$7:$NZ$33,MATCH($B$221,'[1]2019'!$C$7:$C$33,0),MATCH(LM55,'[1]2019'!$M$5:$NZ$5))=0,LM228="AT"),"FH",IF(AND(INDEX('[1]2019'!$M$7:$NZ$33,MATCH($B$221,'[1]2019'!$C$7:$C$33,0),MATCH(LM55,'[1]2019'!$M$5:$NZ$5))&gt;2,LM228="AT"),"FH",INDEX('[1]2019'!$M$7:$NZ$33,MATCH($B$221,'[1]2019'!$C$7:$C$33,0),MATCH(LM55,'[1]2019'!$M$5:$NZ$5))))</f>
        <v>0</v>
      </c>
      <c r="LN222" s="48">
        <f>IF(AND(INDEX('[1]2019'!$M$7:$NZ$33,MATCH($B$221,'[1]2019'!$C$7:$C$33,0),MATCH(LN55,'[1]2019'!$M$5:$NZ$5))=0,LN228="AT"),"FH",IF(AND(INDEX('[1]2019'!$M$7:$NZ$33,MATCH($B$221,'[1]2019'!$C$7:$C$33,0),MATCH(LN55,'[1]2019'!$M$5:$NZ$5))&gt;2,LN228="AT"),"FH",INDEX('[1]2019'!$M$7:$NZ$33,MATCH($B$221,'[1]2019'!$C$7:$C$33,0),MATCH(LN55,'[1]2019'!$M$5:$NZ$5))))</f>
        <v>0</v>
      </c>
      <c r="LO222" s="48">
        <f>IF(AND(INDEX('[1]2019'!$M$7:$NZ$33,MATCH($B$221,'[1]2019'!$C$7:$C$33,0),MATCH(LO55,'[1]2019'!$M$5:$NZ$5))=0,LO228="AT"),"FH",IF(AND(INDEX('[1]2019'!$M$7:$NZ$33,MATCH($B$221,'[1]2019'!$C$7:$C$33,0),MATCH(LO55,'[1]2019'!$M$5:$NZ$5))&gt;2,LO228="AT"),"FH",INDEX('[1]2019'!$M$7:$NZ$33,MATCH($B$221,'[1]2019'!$C$7:$C$33,0),MATCH(LO55,'[1]2019'!$M$5:$NZ$5))))</f>
        <v>0</v>
      </c>
      <c r="LP222" s="48">
        <f>IF(AND(INDEX('[1]2019'!$M$7:$NZ$33,MATCH($B$221,'[1]2019'!$C$7:$C$33,0),MATCH(LP55,'[1]2019'!$M$5:$NZ$5))=0,LP228="AT"),"FH",IF(AND(INDEX('[1]2019'!$M$7:$NZ$33,MATCH($B$221,'[1]2019'!$C$7:$C$33,0),MATCH(LP55,'[1]2019'!$M$5:$NZ$5))&gt;2,LP228="AT"),"FH",INDEX('[1]2019'!$M$7:$NZ$33,MATCH($B$221,'[1]2019'!$C$7:$C$33,0),MATCH(LP55,'[1]2019'!$M$5:$NZ$5))))</f>
        <v>0</v>
      </c>
      <c r="LQ222" s="48">
        <f>IF(AND(INDEX('[1]2019'!$M$7:$NZ$33,MATCH($B$221,'[1]2019'!$C$7:$C$33,0),MATCH(LQ55,'[1]2019'!$M$5:$NZ$5))=0,LQ228="AT"),"FH",IF(AND(INDEX('[1]2019'!$M$7:$NZ$33,MATCH($B$221,'[1]2019'!$C$7:$C$33,0),MATCH(LQ55,'[1]2019'!$M$5:$NZ$5))&gt;2,LQ228="AT"),"FH",INDEX('[1]2019'!$M$7:$NZ$33,MATCH($B$221,'[1]2019'!$C$7:$C$33,0),MATCH(LQ55,'[1]2019'!$M$5:$NZ$5))))</f>
        <v>0</v>
      </c>
      <c r="LR222" s="48">
        <f>IF(AND(INDEX('[1]2019'!$M$7:$NZ$33,MATCH($B$221,'[1]2019'!$C$7:$C$33,0),MATCH(LR55,'[1]2019'!$M$5:$NZ$5))=0,LR228="AT"),"FH",IF(AND(INDEX('[1]2019'!$M$7:$NZ$33,MATCH($B$221,'[1]2019'!$C$7:$C$33,0),MATCH(LR55,'[1]2019'!$M$5:$NZ$5))&gt;2,LR228="AT"),"FH",INDEX('[1]2019'!$M$7:$NZ$33,MATCH($B$221,'[1]2019'!$C$7:$C$33,0),MATCH(LR55,'[1]2019'!$M$5:$NZ$5))))</f>
        <v>0</v>
      </c>
      <c r="LS222" s="48">
        <f>IF(AND(INDEX('[1]2019'!$M$7:$NZ$33,MATCH($B$221,'[1]2019'!$C$7:$C$33,0),MATCH(LS55,'[1]2019'!$M$5:$NZ$5))=0,LS228="AT"),"FH",IF(AND(INDEX('[1]2019'!$M$7:$NZ$33,MATCH($B$221,'[1]2019'!$C$7:$C$33,0),MATCH(LS55,'[1]2019'!$M$5:$NZ$5))&gt;2,LS228="AT"),"FH",INDEX('[1]2019'!$M$7:$NZ$33,MATCH($B$221,'[1]2019'!$C$7:$C$33,0),MATCH(LS55,'[1]2019'!$M$5:$NZ$5))))</f>
        <v>0</v>
      </c>
      <c r="LT222" s="48">
        <f>IF(AND(INDEX('[1]2019'!$M$7:$NZ$33,MATCH($B$221,'[1]2019'!$C$7:$C$33,0),MATCH(LT55,'[1]2019'!$M$5:$NZ$5))=0,LT228="AT"),"FH",IF(AND(INDEX('[1]2019'!$M$7:$NZ$33,MATCH($B$221,'[1]2019'!$C$7:$C$33,0),MATCH(LT55,'[1]2019'!$M$5:$NZ$5))&gt;2,LT228="AT"),"FH",INDEX('[1]2019'!$M$7:$NZ$33,MATCH($B$221,'[1]2019'!$C$7:$C$33,0),MATCH(LT55,'[1]2019'!$M$5:$NZ$5))))</f>
        <v>0</v>
      </c>
      <c r="LU222" s="48">
        <f>IF(AND(INDEX('[1]2019'!$M$7:$NZ$33,MATCH($B$221,'[1]2019'!$C$7:$C$33,0),MATCH(LU55,'[1]2019'!$M$5:$NZ$5))=0,LU228="AT"),"FH",IF(AND(INDEX('[1]2019'!$M$7:$NZ$33,MATCH($B$221,'[1]2019'!$C$7:$C$33,0),MATCH(LU55,'[1]2019'!$M$5:$NZ$5))&gt;2,LU228="AT"),"FH",INDEX('[1]2019'!$M$7:$NZ$33,MATCH($B$221,'[1]2019'!$C$7:$C$33,0),MATCH(LU55,'[1]2019'!$M$5:$NZ$5))))</f>
        <v>0</v>
      </c>
      <c r="LV222" s="48">
        <f>IF(AND(INDEX('[1]2019'!$M$7:$NZ$33,MATCH($B$221,'[1]2019'!$C$7:$C$33,0),MATCH(LV55,'[1]2019'!$M$5:$NZ$5))=0,LV228="AT"),"FH",IF(AND(INDEX('[1]2019'!$M$7:$NZ$33,MATCH($B$221,'[1]2019'!$C$7:$C$33,0),MATCH(LV55,'[1]2019'!$M$5:$NZ$5))&gt;2,LV228="AT"),"FH",INDEX('[1]2019'!$M$7:$NZ$33,MATCH($B$221,'[1]2019'!$C$7:$C$33,0),MATCH(LV55,'[1]2019'!$M$5:$NZ$5))))</f>
        <v>0</v>
      </c>
      <c r="LW222" s="48">
        <f>IF(AND(INDEX('[1]2019'!$M$7:$NZ$33,MATCH($B$221,'[1]2019'!$C$7:$C$33,0),MATCH(LW55,'[1]2019'!$M$5:$NZ$5))=0,LW228="AT"),"FH",IF(AND(INDEX('[1]2019'!$M$7:$NZ$33,MATCH($B$221,'[1]2019'!$C$7:$C$33,0),MATCH(LW55,'[1]2019'!$M$5:$NZ$5))&gt;2,LW228="AT"),"FH",INDEX('[1]2019'!$M$7:$NZ$33,MATCH($B$221,'[1]2019'!$C$7:$C$33,0),MATCH(LW55,'[1]2019'!$M$5:$NZ$5))))</f>
        <v>0</v>
      </c>
      <c r="LX222" s="48">
        <f>IF(AND(INDEX('[1]2019'!$M$7:$NZ$33,MATCH($B$221,'[1]2019'!$C$7:$C$33,0),MATCH(LX55,'[1]2019'!$M$5:$NZ$5))=0,LX228="AT"),"FH",IF(AND(INDEX('[1]2019'!$M$7:$NZ$33,MATCH($B$221,'[1]2019'!$C$7:$C$33,0),MATCH(LX55,'[1]2019'!$M$5:$NZ$5))&gt;2,LX228="AT"),"FH",INDEX('[1]2019'!$M$7:$NZ$33,MATCH($B$221,'[1]2019'!$C$7:$C$33,0),MATCH(LX55,'[1]2019'!$M$5:$NZ$5))))</f>
        <v>0</v>
      </c>
      <c r="LY222" s="48">
        <f>IF(AND(INDEX('[1]2019'!$M$7:$NZ$33,MATCH($B$221,'[1]2019'!$C$7:$C$33,0),MATCH(LY55,'[1]2019'!$M$5:$NZ$5))=0,LY228="AT"),"FH",IF(AND(INDEX('[1]2019'!$M$7:$NZ$33,MATCH($B$221,'[1]2019'!$C$7:$C$33,0),MATCH(LY55,'[1]2019'!$M$5:$NZ$5))&gt;2,LY228="AT"),"FH",INDEX('[1]2019'!$M$7:$NZ$33,MATCH($B$221,'[1]2019'!$C$7:$C$33,0),MATCH(LY55,'[1]2019'!$M$5:$NZ$5))))</f>
        <v>0</v>
      </c>
      <c r="LZ222" s="48">
        <f>IF(AND(INDEX('[1]2019'!$M$7:$NZ$33,MATCH($B$221,'[1]2019'!$C$7:$C$33,0),MATCH(LZ55,'[1]2019'!$M$5:$NZ$5))=0,LZ228="AT"),"FH",IF(AND(INDEX('[1]2019'!$M$7:$NZ$33,MATCH($B$221,'[1]2019'!$C$7:$C$33,0),MATCH(LZ55,'[1]2019'!$M$5:$NZ$5))&gt;2,LZ228="AT"),"FH",INDEX('[1]2019'!$M$7:$NZ$33,MATCH($B$221,'[1]2019'!$C$7:$C$33,0),MATCH(LZ55,'[1]2019'!$M$5:$NZ$5))))</f>
        <v>0</v>
      </c>
      <c r="MA222" s="48">
        <f>IF(AND(INDEX('[1]2019'!$M$7:$NZ$33,MATCH($B$221,'[1]2019'!$C$7:$C$33,0),MATCH(MA55,'[1]2019'!$M$5:$NZ$5))=0,MA228="AT"),"FH",IF(AND(INDEX('[1]2019'!$M$7:$NZ$33,MATCH($B$221,'[1]2019'!$C$7:$C$33,0),MATCH(MA55,'[1]2019'!$M$5:$NZ$5))&gt;2,MA228="AT"),"FH",INDEX('[1]2019'!$M$7:$NZ$33,MATCH($B$221,'[1]2019'!$C$7:$C$33,0),MATCH(MA55,'[1]2019'!$M$5:$NZ$5))))</f>
        <v>0</v>
      </c>
      <c r="MB222" s="48">
        <f>IF(AND(INDEX('[1]2019'!$M$7:$NZ$33,MATCH($B$221,'[1]2019'!$C$7:$C$33,0),MATCH(MB55,'[1]2019'!$M$5:$NZ$5))=0,MB228="AT"),"FH",IF(AND(INDEX('[1]2019'!$M$7:$NZ$33,MATCH($B$221,'[1]2019'!$C$7:$C$33,0),MATCH(MB55,'[1]2019'!$M$5:$NZ$5))&gt;2,MB228="AT"),"FH",INDEX('[1]2019'!$M$7:$NZ$33,MATCH($B$221,'[1]2019'!$C$7:$C$33,0),MATCH(MB55,'[1]2019'!$M$5:$NZ$5))))</f>
        <v>0</v>
      </c>
      <c r="MC222" s="48">
        <f>IF(AND(INDEX('[1]2019'!$M$7:$NZ$33,MATCH($B$221,'[1]2019'!$C$7:$C$33,0),MATCH(MC55,'[1]2019'!$M$5:$NZ$5))=0,MC228="AT"),"FH",IF(AND(INDEX('[1]2019'!$M$7:$NZ$33,MATCH($B$221,'[1]2019'!$C$7:$C$33,0),MATCH(MC55,'[1]2019'!$M$5:$NZ$5))&gt;2,MC228="AT"),"FH",INDEX('[1]2019'!$M$7:$NZ$33,MATCH($B$221,'[1]2019'!$C$7:$C$33,0),MATCH(MC55,'[1]2019'!$M$5:$NZ$5))))</f>
        <v>0</v>
      </c>
      <c r="MD222" s="48">
        <f>IF(AND(INDEX('[1]2019'!$M$7:$NZ$33,MATCH($B$221,'[1]2019'!$C$7:$C$33,0),MATCH(MD55,'[1]2019'!$M$5:$NZ$5))=0,MD228="AT"),"FH",IF(AND(INDEX('[1]2019'!$M$7:$NZ$33,MATCH($B$221,'[1]2019'!$C$7:$C$33,0),MATCH(MD55,'[1]2019'!$M$5:$NZ$5))&gt;2,MD228="AT"),"FH",INDEX('[1]2019'!$M$7:$NZ$33,MATCH($B$221,'[1]2019'!$C$7:$C$33,0),MATCH(MD55,'[1]2019'!$M$5:$NZ$5))))</f>
        <v>0</v>
      </c>
      <c r="ME222" s="48">
        <f>IF(AND(INDEX('[1]2019'!$M$7:$NZ$33,MATCH($B$221,'[1]2019'!$C$7:$C$33,0),MATCH(ME55,'[1]2019'!$M$5:$NZ$5))=0,ME228="AT"),"FH",IF(AND(INDEX('[1]2019'!$M$7:$NZ$33,MATCH($B$221,'[1]2019'!$C$7:$C$33,0),MATCH(ME55,'[1]2019'!$M$5:$NZ$5))&gt;2,ME228="AT"),"FH",INDEX('[1]2019'!$M$7:$NZ$33,MATCH($B$221,'[1]2019'!$C$7:$C$33,0),MATCH(ME55,'[1]2019'!$M$5:$NZ$5))))</f>
        <v>0</v>
      </c>
      <c r="MF222" s="48">
        <f>IF(AND(INDEX('[1]2019'!$M$7:$NZ$33,MATCH($B$221,'[1]2019'!$C$7:$C$33,0),MATCH(MF55,'[1]2019'!$M$5:$NZ$5))=0,MF228="AT"),"FH",IF(AND(INDEX('[1]2019'!$M$7:$NZ$33,MATCH($B$221,'[1]2019'!$C$7:$C$33,0),MATCH(MF55,'[1]2019'!$M$5:$NZ$5))&gt;2,MF228="AT"),"FH",INDEX('[1]2019'!$M$7:$NZ$33,MATCH($B$221,'[1]2019'!$C$7:$C$33,0),MATCH(MF55,'[1]2019'!$M$5:$NZ$5))))</f>
        <v>0</v>
      </c>
      <c r="MG222" s="48">
        <f>IF(AND(INDEX('[1]2019'!$M$7:$NZ$33,MATCH($B$221,'[1]2019'!$C$7:$C$33,0),MATCH(MG55,'[1]2019'!$M$5:$NZ$5))=0,MG228="AT"),"FH",IF(AND(INDEX('[1]2019'!$M$7:$NZ$33,MATCH($B$221,'[1]2019'!$C$7:$C$33,0),MATCH(MG55,'[1]2019'!$M$5:$NZ$5))&gt;2,MG228="AT"),"FH",INDEX('[1]2019'!$M$7:$NZ$33,MATCH($B$221,'[1]2019'!$C$7:$C$33,0),MATCH(MG55,'[1]2019'!$M$5:$NZ$5))))</f>
        <v>0</v>
      </c>
      <c r="MH222" s="48">
        <f>IF(AND(INDEX('[1]2019'!$M$7:$NZ$33,MATCH($B$221,'[1]2019'!$C$7:$C$33,0),MATCH(MH55,'[1]2019'!$M$5:$NZ$5))=0,MH228="AT"),"FH",IF(AND(INDEX('[1]2019'!$M$7:$NZ$33,MATCH($B$221,'[1]2019'!$C$7:$C$33,0),MATCH(MH55,'[1]2019'!$M$5:$NZ$5))&gt;2,MH228="AT"),"FH",INDEX('[1]2019'!$M$7:$NZ$33,MATCH($B$221,'[1]2019'!$C$7:$C$33,0),MATCH(MH55,'[1]2019'!$M$5:$NZ$5))))</f>
        <v>0</v>
      </c>
      <c r="MI222" s="48">
        <f>IF(AND(INDEX('[1]2019'!$M$7:$NZ$33,MATCH($B$221,'[1]2019'!$C$7:$C$33,0),MATCH(MI55,'[1]2019'!$M$5:$NZ$5))=0,MI228="AT"),"FH",IF(AND(INDEX('[1]2019'!$M$7:$NZ$33,MATCH($B$221,'[1]2019'!$C$7:$C$33,0),MATCH(MI55,'[1]2019'!$M$5:$NZ$5))&gt;2,MI228="AT"),"FH",INDEX('[1]2019'!$M$7:$NZ$33,MATCH($B$221,'[1]2019'!$C$7:$C$33,0),MATCH(MI55,'[1]2019'!$M$5:$NZ$5))))</f>
        <v>0</v>
      </c>
      <c r="MJ222" s="48">
        <f>IF(AND(INDEX('[1]2019'!$M$7:$NZ$33,MATCH($B$221,'[1]2019'!$C$7:$C$33,0),MATCH(MJ55,'[1]2019'!$M$5:$NZ$5))=0,MJ228="AT"),"FH",IF(AND(INDEX('[1]2019'!$M$7:$NZ$33,MATCH($B$221,'[1]2019'!$C$7:$C$33,0),MATCH(MJ55,'[1]2019'!$M$5:$NZ$5))&gt;2,MJ228="AT"),"FH",INDEX('[1]2019'!$M$7:$NZ$33,MATCH($B$221,'[1]2019'!$C$7:$C$33,0),MATCH(MJ55,'[1]2019'!$M$5:$NZ$5))))</f>
        <v>0</v>
      </c>
      <c r="MK222" s="48">
        <f>IF(AND(INDEX('[1]2019'!$M$7:$NZ$33,MATCH($B$221,'[1]2019'!$C$7:$C$33,0),MATCH(MK55,'[1]2019'!$M$5:$NZ$5))=0,MK228="AT"),"FH",IF(AND(INDEX('[1]2019'!$M$7:$NZ$33,MATCH($B$221,'[1]2019'!$C$7:$C$33,0),MATCH(MK55,'[1]2019'!$M$5:$NZ$5))&gt;2,MK228="AT"),"FH",INDEX('[1]2019'!$M$7:$NZ$33,MATCH($B$221,'[1]2019'!$C$7:$C$33,0),MATCH(MK55,'[1]2019'!$M$5:$NZ$5))))</f>
        <v>0</v>
      </c>
      <c r="ML222" s="48">
        <f>IF(AND(INDEX('[1]2019'!$M$7:$NZ$33,MATCH($B$221,'[1]2019'!$C$7:$C$33,0),MATCH(ML55,'[1]2019'!$M$5:$NZ$5))=0,ML228="AT"),"FH",IF(AND(INDEX('[1]2019'!$M$7:$NZ$33,MATCH($B$221,'[1]2019'!$C$7:$C$33,0),MATCH(ML55,'[1]2019'!$M$5:$NZ$5))&gt;2,ML228="AT"),"FH",INDEX('[1]2019'!$M$7:$NZ$33,MATCH($B$221,'[1]2019'!$C$7:$C$33,0),MATCH(ML55,'[1]2019'!$M$5:$NZ$5))))</f>
        <v>0</v>
      </c>
      <c r="MM222" s="48">
        <f>IF(AND(INDEX('[1]2019'!$M$7:$NZ$33,MATCH($B$221,'[1]2019'!$C$7:$C$33,0),MATCH(MM55,'[1]2019'!$M$5:$NZ$5))=0,MM228="AT"),"FH",IF(AND(INDEX('[1]2019'!$M$7:$NZ$33,MATCH($B$221,'[1]2019'!$C$7:$C$33,0),MATCH(MM55,'[1]2019'!$M$5:$NZ$5))&gt;2,MM228="AT"),"FH",INDEX('[1]2019'!$M$7:$NZ$33,MATCH($B$221,'[1]2019'!$C$7:$C$33,0),MATCH(MM55,'[1]2019'!$M$5:$NZ$5))))</f>
        <v>0</v>
      </c>
      <c r="MN222" s="48">
        <f>IF(AND(INDEX('[1]2019'!$M$7:$NZ$33,MATCH($B$221,'[1]2019'!$C$7:$C$33,0),MATCH(MN55,'[1]2019'!$M$5:$NZ$5))=0,MN228="AT"),"FH",IF(AND(INDEX('[1]2019'!$M$7:$NZ$33,MATCH($B$221,'[1]2019'!$C$7:$C$33,0),MATCH(MN55,'[1]2019'!$M$5:$NZ$5))&gt;2,MN228="AT"),"FH",INDEX('[1]2019'!$M$7:$NZ$33,MATCH($B$221,'[1]2019'!$C$7:$C$33,0),MATCH(MN55,'[1]2019'!$M$5:$NZ$5))))</f>
        <v>0</v>
      </c>
      <c r="MO222" s="48">
        <f>IF(AND(INDEX('[1]2019'!$M$7:$NZ$33,MATCH($B$221,'[1]2019'!$C$7:$C$33,0),MATCH(MO55,'[1]2019'!$M$5:$NZ$5))=0,MO228="AT"),"FH",IF(AND(INDEX('[1]2019'!$M$7:$NZ$33,MATCH($B$221,'[1]2019'!$C$7:$C$33,0),MATCH(MO55,'[1]2019'!$M$5:$NZ$5))&gt;2,MO228="AT"),"FH",INDEX('[1]2019'!$M$7:$NZ$33,MATCH($B$221,'[1]2019'!$C$7:$C$33,0),MATCH(MO55,'[1]2019'!$M$5:$NZ$5))))</f>
        <v>0</v>
      </c>
      <c r="MP222" s="48">
        <f>IF(AND(INDEX('[1]2019'!$M$7:$NZ$33,MATCH($B$221,'[1]2019'!$C$7:$C$33,0),MATCH(MP55,'[1]2019'!$M$5:$NZ$5))=0,MP228="AT"),"FH",IF(AND(INDEX('[1]2019'!$M$7:$NZ$33,MATCH($B$221,'[1]2019'!$C$7:$C$33,0),MATCH(MP55,'[1]2019'!$M$5:$NZ$5))&gt;2,MP228="AT"),"FH",INDEX('[1]2019'!$M$7:$NZ$33,MATCH($B$221,'[1]2019'!$C$7:$C$33,0),MATCH(MP55,'[1]2019'!$M$5:$NZ$5))))</f>
        <v>0</v>
      </c>
      <c r="MQ222" s="48">
        <f>IF(AND(INDEX('[1]2019'!$M$7:$NZ$33,MATCH($B$221,'[1]2019'!$C$7:$C$33,0),MATCH(MQ55,'[1]2019'!$M$5:$NZ$5))=0,MQ228="AT"),"FH",IF(AND(INDEX('[1]2019'!$M$7:$NZ$33,MATCH($B$221,'[1]2019'!$C$7:$C$33,0),MATCH(MQ55,'[1]2019'!$M$5:$NZ$5))&gt;2,MQ228="AT"),"FH",INDEX('[1]2019'!$M$7:$NZ$33,MATCH($B$221,'[1]2019'!$C$7:$C$33,0),MATCH(MQ55,'[1]2019'!$M$5:$NZ$5))))</f>
        <v>0</v>
      </c>
      <c r="MR222" s="48">
        <f>IF(AND(INDEX('[1]2019'!$M$7:$NZ$33,MATCH($B$221,'[1]2019'!$C$7:$C$33,0),MATCH(MR55,'[1]2019'!$M$5:$NZ$5))=0,MR228="AT"),"FH",IF(AND(INDEX('[1]2019'!$M$7:$NZ$33,MATCH($B$221,'[1]2019'!$C$7:$C$33,0),MATCH(MR55,'[1]2019'!$M$5:$NZ$5))&gt;2,MR228="AT"),"FH",INDEX('[1]2019'!$M$7:$NZ$33,MATCH($B$221,'[1]2019'!$C$7:$C$33,0),MATCH(MR55,'[1]2019'!$M$5:$NZ$5))))</f>
        <v>0</v>
      </c>
      <c r="MS222" s="48">
        <f>IF(AND(INDEX('[1]2019'!$M$7:$NZ$33,MATCH($B$221,'[1]2019'!$C$7:$C$33,0),MATCH(MS55,'[1]2019'!$M$5:$NZ$5))=0,MS228="AT"),"FH",IF(AND(INDEX('[1]2019'!$M$7:$NZ$33,MATCH($B$221,'[1]2019'!$C$7:$C$33,0),MATCH(MS55,'[1]2019'!$M$5:$NZ$5))&gt;2,MS228="AT"),"FH",INDEX('[1]2019'!$M$7:$NZ$33,MATCH($B$221,'[1]2019'!$C$7:$C$33,0),MATCH(MS55,'[1]2019'!$M$5:$NZ$5))))</f>
        <v>0</v>
      </c>
      <c r="MT222" s="48">
        <f>IF(AND(INDEX('[1]2019'!$M$7:$NZ$33,MATCH($B$221,'[1]2019'!$C$7:$C$33,0),MATCH(MT55,'[1]2019'!$M$5:$NZ$5))=0,MT228="AT"),"FH",IF(AND(INDEX('[1]2019'!$M$7:$NZ$33,MATCH($B$221,'[1]2019'!$C$7:$C$33,0),MATCH(MT55,'[1]2019'!$M$5:$NZ$5))&gt;2,MT228="AT"),"FH",INDEX('[1]2019'!$M$7:$NZ$33,MATCH($B$221,'[1]2019'!$C$7:$C$33,0),MATCH(MT55,'[1]2019'!$M$5:$NZ$5))))</f>
        <v>0</v>
      </c>
      <c r="MU222" s="48">
        <f>IF(AND(INDEX('[1]2019'!$M$7:$NZ$33,MATCH($B$221,'[1]2019'!$C$7:$C$33,0),MATCH(MU55,'[1]2019'!$M$5:$NZ$5))=0,MU228="AT"),"FH",IF(AND(INDEX('[1]2019'!$M$7:$NZ$33,MATCH($B$221,'[1]2019'!$C$7:$C$33,0),MATCH(MU55,'[1]2019'!$M$5:$NZ$5))&gt;2,MU228="AT"),"FH",INDEX('[1]2019'!$M$7:$NZ$33,MATCH($B$221,'[1]2019'!$C$7:$C$33,0),MATCH(MU55,'[1]2019'!$M$5:$NZ$5))))</f>
        <v>0</v>
      </c>
      <c r="MV222" s="48">
        <f>IF(AND(INDEX('[1]2019'!$M$7:$NZ$33,MATCH($B$221,'[1]2019'!$C$7:$C$33,0),MATCH(MV55,'[1]2019'!$M$5:$NZ$5))=0,MV228="AT"),"FH",IF(AND(INDEX('[1]2019'!$M$7:$NZ$33,MATCH($B$221,'[1]2019'!$C$7:$C$33,0),MATCH(MV55,'[1]2019'!$M$5:$NZ$5))&gt;2,MV228="AT"),"FH",INDEX('[1]2019'!$M$7:$NZ$33,MATCH($B$221,'[1]2019'!$C$7:$C$33,0),MATCH(MV55,'[1]2019'!$M$5:$NZ$5))))</f>
        <v>0</v>
      </c>
      <c r="MW222" s="48">
        <f>IF(AND(INDEX('[1]2019'!$M$7:$NZ$33,MATCH($B$221,'[1]2019'!$C$7:$C$33,0),MATCH(MW55,'[1]2019'!$M$5:$NZ$5))=0,MW228="AT"),"FH",IF(AND(INDEX('[1]2019'!$M$7:$NZ$33,MATCH($B$221,'[1]2019'!$C$7:$C$33,0),MATCH(MW55,'[1]2019'!$M$5:$NZ$5))&gt;2,MW228="AT"),"FH",INDEX('[1]2019'!$M$7:$NZ$33,MATCH($B$221,'[1]2019'!$C$7:$C$33,0),MATCH(MW55,'[1]2019'!$M$5:$NZ$5))))</f>
        <v>0</v>
      </c>
      <c r="MX222" s="48">
        <f>IF(AND(INDEX('[1]2019'!$M$7:$NZ$33,MATCH($B$221,'[1]2019'!$C$7:$C$33,0),MATCH(MX55,'[1]2019'!$M$5:$NZ$5))=0,MX228="AT"),"FH",IF(AND(INDEX('[1]2019'!$M$7:$NZ$33,MATCH($B$221,'[1]2019'!$C$7:$C$33,0),MATCH(MX55,'[1]2019'!$M$5:$NZ$5))&gt;2,MX228="AT"),"FH",INDEX('[1]2019'!$M$7:$NZ$33,MATCH($B$221,'[1]2019'!$C$7:$C$33,0),MATCH(MX55,'[1]2019'!$M$5:$NZ$5))))</f>
        <v>0</v>
      </c>
      <c r="MY222" s="48">
        <f>IF(AND(INDEX('[1]2019'!$M$7:$NZ$33,MATCH($B$221,'[1]2019'!$C$7:$C$33,0),MATCH(MY55,'[1]2019'!$M$5:$NZ$5))=0,MY228="AT"),"FH",IF(AND(INDEX('[1]2019'!$M$7:$NZ$33,MATCH($B$221,'[1]2019'!$C$7:$C$33,0),MATCH(MY55,'[1]2019'!$M$5:$NZ$5))&gt;2,MY228="AT"),"FH",INDEX('[1]2019'!$M$7:$NZ$33,MATCH($B$221,'[1]2019'!$C$7:$C$33,0),MATCH(MY55,'[1]2019'!$M$5:$NZ$5))))</f>
        <v>0</v>
      </c>
      <c r="MZ222" s="48">
        <f>IF(AND(INDEX('[1]2019'!$M$7:$NZ$33,MATCH($B$221,'[1]2019'!$C$7:$C$33,0),MATCH(MZ55,'[1]2019'!$M$5:$NZ$5))=0,MZ228="AT"),"FH",IF(AND(INDEX('[1]2019'!$M$7:$NZ$33,MATCH($B$221,'[1]2019'!$C$7:$C$33,0),MATCH(MZ55,'[1]2019'!$M$5:$NZ$5))&gt;2,MZ228="AT"),"FH",INDEX('[1]2019'!$M$7:$NZ$33,MATCH($B$221,'[1]2019'!$C$7:$C$33,0),MATCH(MZ55,'[1]2019'!$M$5:$NZ$5))))</f>
        <v>0</v>
      </c>
      <c r="NA222" s="48">
        <f>IF(AND(INDEX('[1]2019'!$M$7:$NZ$33,MATCH($B$221,'[1]2019'!$C$7:$C$33,0),MATCH(NA55,'[1]2019'!$M$5:$NZ$5))=0,NA228="AT"),"FH",IF(AND(INDEX('[1]2019'!$M$7:$NZ$33,MATCH($B$221,'[1]2019'!$C$7:$C$33,0),MATCH(NA55,'[1]2019'!$M$5:$NZ$5))&gt;2,NA228="AT"),"FH",INDEX('[1]2019'!$M$7:$NZ$33,MATCH($B$221,'[1]2019'!$C$7:$C$33,0),MATCH(NA55,'[1]2019'!$M$5:$NZ$5))))</f>
        <v>0</v>
      </c>
      <c r="NB222" s="48">
        <f>IF(AND(INDEX('[1]2019'!$M$7:$NZ$33,MATCH($B$221,'[1]2019'!$C$7:$C$33,0),MATCH(NB55,'[1]2019'!$M$5:$NZ$5))=0,NB228="AT"),"FH",IF(AND(INDEX('[1]2019'!$M$7:$NZ$33,MATCH($B$221,'[1]2019'!$C$7:$C$33,0),MATCH(NB55,'[1]2019'!$M$5:$NZ$5))&gt;2,NB228="AT"),"FH",INDEX('[1]2019'!$M$7:$NZ$33,MATCH($B$221,'[1]2019'!$C$7:$C$33,0),MATCH(NB55,'[1]2019'!$M$5:$NZ$5))))</f>
        <v>0</v>
      </c>
      <c r="NC222" s="48">
        <f>IF(AND(INDEX('[1]2019'!$M$7:$NZ$33,MATCH($B$221,'[1]2019'!$C$7:$C$33,0),MATCH(NC55,'[1]2019'!$M$5:$NZ$5))=0,NC228="AT"),"FH",IF(AND(INDEX('[1]2019'!$M$7:$NZ$33,MATCH($B$221,'[1]2019'!$C$7:$C$33,0),MATCH(NC55,'[1]2019'!$M$5:$NZ$5))&gt;2,NC228="AT"),"FH",INDEX('[1]2019'!$M$7:$NZ$33,MATCH($B$221,'[1]2019'!$C$7:$C$33,0),MATCH(NC55,'[1]2019'!$M$5:$NZ$5))))</f>
        <v>0</v>
      </c>
      <c r="ND222" s="48">
        <f>IF(AND(INDEX('[1]2019'!$M$7:$NZ$33,MATCH($B$221,'[1]2019'!$C$7:$C$33,0),MATCH(ND55,'[1]2019'!$M$5:$NZ$5))=0,ND228="AT"),"FH",IF(AND(INDEX('[1]2019'!$M$7:$NZ$33,MATCH($B$221,'[1]2019'!$C$7:$C$33,0),MATCH(ND55,'[1]2019'!$M$5:$NZ$5))&gt;2,ND228="AT"),"FH",INDEX('[1]2019'!$M$7:$NZ$33,MATCH($B$221,'[1]2019'!$C$7:$C$33,0),MATCH(ND55,'[1]2019'!$M$5:$NZ$5))))</f>
        <v>0</v>
      </c>
      <c r="NE222" s="48">
        <f>IF(AND(INDEX('[1]2019'!$M$7:$NZ$33,MATCH($B$221,'[1]2019'!$C$7:$C$33,0),MATCH(NE55,'[1]2019'!$M$5:$NZ$5))=0,NE228="AT"),"FH",IF(AND(INDEX('[1]2019'!$M$7:$NZ$33,MATCH($B$221,'[1]2019'!$C$7:$C$33,0),MATCH(NE55,'[1]2019'!$M$5:$NZ$5))&gt;2,NE228="AT"),"FH",INDEX('[1]2019'!$M$7:$NZ$33,MATCH($B$221,'[1]2019'!$C$7:$C$33,0),MATCH(NE55,'[1]2019'!$M$5:$NZ$5))))</f>
        <v>0</v>
      </c>
      <c r="NF222" s="48">
        <f>IF(AND(INDEX('[1]2019'!$M$7:$NZ$33,MATCH($B$221,'[1]2019'!$C$7:$C$33,0),MATCH(NF55,'[1]2019'!$M$5:$NZ$5))=0,NF228="AT"),"FH",IF(AND(INDEX('[1]2019'!$M$7:$NZ$33,MATCH($B$221,'[1]2019'!$C$7:$C$33,0),MATCH(NF55,'[1]2019'!$M$5:$NZ$5))&gt;2,NF228="AT"),"FH",INDEX('[1]2019'!$M$7:$NZ$33,MATCH($B$221,'[1]2019'!$C$7:$C$33,0),MATCH(NF55,'[1]2019'!$M$5:$NZ$5))))</f>
        <v>0</v>
      </c>
      <c r="NG222" s="48">
        <f>IF(AND(INDEX('[1]2019'!$M$7:$NZ$33,MATCH($B$221,'[1]2019'!$C$7:$C$33,0),MATCH(NG55,'[1]2019'!$M$5:$NZ$5))=0,NG228="AT"),"FH",IF(AND(INDEX('[1]2019'!$M$7:$NZ$33,MATCH($B$221,'[1]2019'!$C$7:$C$33,0),MATCH(NG55,'[1]2019'!$M$5:$NZ$5))&gt;2,NG228="AT"),"FH",INDEX('[1]2019'!$M$7:$NZ$33,MATCH($B$221,'[1]2019'!$C$7:$C$33,0),MATCH(NG55,'[1]2019'!$M$5:$NZ$5))))</f>
        <v>0</v>
      </c>
      <c r="NH222" s="48">
        <f>IF(AND(INDEX('[1]2019'!$M$7:$NZ$33,MATCH($B$221,'[1]2019'!$C$7:$C$33,0),MATCH(NH55,'[1]2019'!$M$5:$NZ$5))=0,NH228="AT"),"FH",IF(AND(INDEX('[1]2019'!$M$7:$NZ$33,MATCH($B$221,'[1]2019'!$C$7:$C$33,0),MATCH(NH55,'[1]2019'!$M$5:$NZ$5))&gt;2,NH228="AT"),"FH",INDEX('[1]2019'!$M$7:$NZ$33,MATCH($B$221,'[1]2019'!$C$7:$C$33,0),MATCH(NH55,'[1]2019'!$M$5:$NZ$5))))</f>
        <v>0</v>
      </c>
      <c r="NI222" s="48">
        <f>IF(AND(INDEX('[1]2019'!$M$7:$NZ$33,MATCH($B$221,'[1]2019'!$C$7:$C$33,0),MATCH(NI55,'[1]2019'!$M$5:$NZ$5))=0,NI228="AT"),"FH",IF(AND(INDEX('[1]2019'!$M$7:$NZ$33,MATCH($B$221,'[1]2019'!$C$7:$C$33,0),MATCH(NI55,'[1]2019'!$M$5:$NZ$5))&gt;2,NI228="AT"),"FH",INDEX('[1]2019'!$M$7:$NZ$33,MATCH($B$221,'[1]2019'!$C$7:$C$33,0),MATCH(NI55,'[1]2019'!$M$5:$NZ$5))))</f>
        <v>0</v>
      </c>
      <c r="NJ222" s="48">
        <f>IF(AND(INDEX('[1]2019'!$M$7:$NZ$33,MATCH($B$221,'[1]2019'!$C$7:$C$33,0),MATCH(NJ55,'[1]2019'!$M$5:$NZ$5))=0,NJ228="AT"),"FH",IF(AND(INDEX('[1]2019'!$M$7:$NZ$33,MATCH($B$221,'[1]2019'!$C$7:$C$33,0),MATCH(NJ55,'[1]2019'!$M$5:$NZ$5))&gt;2,NJ228="AT"),"FH",INDEX('[1]2019'!$M$7:$NZ$33,MATCH($B$221,'[1]2019'!$C$7:$C$33,0),MATCH(NJ55,'[1]2019'!$M$5:$NZ$5))))</f>
        <v>0</v>
      </c>
      <c r="NK222" s="48">
        <f>IF(AND(INDEX('[1]2019'!$M$7:$NZ$33,MATCH($B$221,'[1]2019'!$C$7:$C$33,0),MATCH(NK55,'[1]2019'!$M$5:$NZ$5))=0,NK228="AT"),"FH",IF(AND(INDEX('[1]2019'!$M$7:$NZ$33,MATCH($B$221,'[1]2019'!$C$7:$C$33,0),MATCH(NK55,'[1]2019'!$M$5:$NZ$5))&gt;2,NK228="AT"),"FH",INDEX('[1]2019'!$M$7:$NZ$33,MATCH($B$221,'[1]2019'!$C$7:$C$33,0),MATCH(NK55,'[1]2019'!$M$5:$NZ$5))))</f>
        <v>0</v>
      </c>
      <c r="NL222" s="48">
        <f>IF(AND(INDEX('[1]2019'!$M$7:$NZ$33,MATCH($B$221,'[1]2019'!$C$7:$C$33,0),MATCH(NL55,'[1]2019'!$M$5:$NZ$5))=0,NL228="AT"),"FH",IF(AND(INDEX('[1]2019'!$M$7:$NZ$33,MATCH($B$221,'[1]2019'!$C$7:$C$33,0),MATCH(NL55,'[1]2019'!$M$5:$NZ$5))&gt;2,NL228="AT"),"FH",INDEX('[1]2019'!$M$7:$NZ$33,MATCH($B$221,'[1]2019'!$C$7:$C$33,0),MATCH(NL55,'[1]2019'!$M$5:$NZ$5))))</f>
        <v>0</v>
      </c>
      <c r="NM222" s="48">
        <f>IF(AND(INDEX('[1]2019'!$M$7:$NZ$33,MATCH($B$221,'[1]2019'!$C$7:$C$33,0),MATCH(NM55,'[1]2019'!$M$5:$NZ$5))=0,NM228="AT"),"FH",IF(AND(INDEX('[1]2019'!$M$7:$NZ$33,MATCH($B$221,'[1]2019'!$C$7:$C$33,0),MATCH(NM55,'[1]2019'!$M$5:$NZ$5))&gt;2,NM228="AT"),"FH",INDEX('[1]2019'!$M$7:$NZ$33,MATCH($B$221,'[1]2019'!$C$7:$C$33,0),MATCH(NM55,'[1]2019'!$M$5:$NZ$5))))</f>
        <v>0</v>
      </c>
      <c r="NN222" s="48">
        <f>IF(AND(INDEX('[1]2019'!$M$7:$NZ$33,MATCH($B$221,'[1]2019'!$C$7:$C$33,0),MATCH(NN55,'[1]2019'!$M$5:$NZ$5))=0,NN228="AT"),"FH",IF(AND(INDEX('[1]2019'!$M$7:$NZ$33,MATCH($B$221,'[1]2019'!$C$7:$C$33,0),MATCH(NN55,'[1]2019'!$M$5:$NZ$5))&gt;2,NN228="AT"),"FH",INDEX('[1]2019'!$M$7:$NZ$33,MATCH($B$221,'[1]2019'!$C$7:$C$33,0),MATCH(NN55,'[1]2019'!$M$5:$NZ$5))))</f>
        <v>0</v>
      </c>
      <c r="NO222" s="48">
        <f>IF(AND(INDEX('[1]2019'!$M$7:$NZ$33,MATCH($B$221,'[1]2019'!$C$7:$C$33,0),MATCH(NO55,'[1]2019'!$M$5:$NZ$5))=0,NO228="AT"),"FH",IF(AND(INDEX('[1]2019'!$M$7:$NZ$33,MATCH($B$221,'[1]2019'!$C$7:$C$33,0),MATCH(NO55,'[1]2019'!$M$5:$NZ$5))&gt;2,NO228="AT"),"FH",INDEX('[1]2019'!$M$7:$NZ$33,MATCH($B$221,'[1]2019'!$C$7:$C$33,0),MATCH(NO55,'[1]2019'!$M$5:$NZ$5))))</f>
        <v>0</v>
      </c>
      <c r="NP222" s="48">
        <f>IF(AND(INDEX('[1]2019'!$M$7:$NZ$33,MATCH($B$221,'[1]2019'!$C$7:$C$33,0),MATCH(NP55,'[1]2019'!$M$5:$NZ$5))=0,NP228="AT"),"FH",IF(AND(INDEX('[1]2019'!$M$7:$NZ$33,MATCH($B$221,'[1]2019'!$C$7:$C$33,0),MATCH(NP55,'[1]2019'!$M$5:$NZ$5))&gt;2,NP228="AT"),"FH",INDEX('[1]2019'!$M$7:$NZ$33,MATCH($B$221,'[1]2019'!$C$7:$C$33,0),MATCH(NP55,'[1]2019'!$M$5:$NZ$5))))</f>
        <v>0</v>
      </c>
      <c r="NQ222" s="48">
        <f>IF(AND(INDEX('[1]2019'!$M$7:$NZ$33,MATCH($B$221,'[1]2019'!$C$7:$C$33,0),MATCH(NQ55,'[1]2019'!$M$5:$NZ$5))=0,NQ228="AT"),"FH",IF(AND(INDEX('[1]2019'!$M$7:$NZ$33,MATCH($B$221,'[1]2019'!$C$7:$C$33,0),MATCH(NQ55,'[1]2019'!$M$5:$NZ$5))&gt;2,NQ228="AT"),"FH",INDEX('[1]2019'!$M$7:$NZ$33,MATCH($B$221,'[1]2019'!$C$7:$C$33,0),MATCH(NQ55,'[1]2019'!$M$5:$NZ$5))))</f>
        <v>0</v>
      </c>
      <c r="NR222" s="72">
        <f>IF(AND(INDEX('[1]2019'!$M$7:$NZ$33,MATCH($B$221,'[1]2019'!$C$7:$C$33,0),MATCH(NR55,'[1]2019'!$M$5:$NZ$5))=0,NR228="AT"),"FH",IF(AND(INDEX('[1]2019'!$M$7:$NZ$33,MATCH($B$221,'[1]2019'!$C$7:$C$33,0),MATCH(NR55,'[1]2019'!$M$5:$NZ$5))&gt;2,NR228="AT"),"FH",INDEX('[1]2019'!$M$7:$NZ$33,MATCH($B$221,'[1]2019'!$C$7:$C$33,0),MATCH(NR55,'[1]2019'!$M$5:$NZ$5))))</f>
        <v>0</v>
      </c>
    </row>
    <row r="223" spans="1:382" s="5" customFormat="1" ht="12" hidden="1" customHeight="1" x14ac:dyDescent="0.3">
      <c r="A223" s="2" t="s">
        <v>62</v>
      </c>
      <c r="B223" s="71" t="s">
        <v>10</v>
      </c>
      <c r="C223" s="33"/>
      <c r="D223" s="33"/>
      <c r="E223" s="48">
        <f t="shared" ref="E223:BP223" si="650">IF(E226&lt;&gt;"",E226,IF(OR(E222=1,E222=2,E228="AT",E228="a"),1,0))</f>
        <v>0</v>
      </c>
      <c r="F223" s="48">
        <f t="shared" si="650"/>
        <v>0</v>
      </c>
      <c r="G223" s="48">
        <f t="shared" si="650"/>
        <v>0</v>
      </c>
      <c r="H223" s="48">
        <f t="shared" si="650"/>
        <v>0</v>
      </c>
      <c r="I223" s="48">
        <f t="shared" si="650"/>
        <v>0</v>
      </c>
      <c r="J223" s="48">
        <f t="shared" si="650"/>
        <v>0</v>
      </c>
      <c r="K223" s="48">
        <f t="shared" si="650"/>
        <v>0</v>
      </c>
      <c r="L223" s="48">
        <f t="shared" si="650"/>
        <v>0</v>
      </c>
      <c r="M223" s="48">
        <f t="shared" si="650"/>
        <v>0</v>
      </c>
      <c r="N223" s="48">
        <f t="shared" si="650"/>
        <v>0</v>
      </c>
      <c r="O223" s="48">
        <f t="shared" si="650"/>
        <v>0</v>
      </c>
      <c r="P223" s="48">
        <f t="shared" si="650"/>
        <v>0</v>
      </c>
      <c r="Q223" s="48">
        <f t="shared" si="650"/>
        <v>0</v>
      </c>
      <c r="R223" s="48">
        <f t="shared" si="650"/>
        <v>0</v>
      </c>
      <c r="S223" s="48">
        <f t="shared" si="650"/>
        <v>1</v>
      </c>
      <c r="T223" s="48">
        <f t="shared" si="650"/>
        <v>1</v>
      </c>
      <c r="U223" s="48">
        <f t="shared" si="650"/>
        <v>0</v>
      </c>
      <c r="V223" s="48">
        <f t="shared" si="650"/>
        <v>0</v>
      </c>
      <c r="W223" s="48">
        <f t="shared" si="650"/>
        <v>1</v>
      </c>
      <c r="X223" s="48">
        <f t="shared" si="650"/>
        <v>1</v>
      </c>
      <c r="Y223" s="48">
        <f t="shared" si="650"/>
        <v>1</v>
      </c>
      <c r="Z223" s="48">
        <f t="shared" si="650"/>
        <v>1</v>
      </c>
      <c r="AA223" s="48">
        <f t="shared" si="650"/>
        <v>1</v>
      </c>
      <c r="AB223" s="48">
        <f t="shared" si="650"/>
        <v>1</v>
      </c>
      <c r="AC223" s="48">
        <f t="shared" si="650"/>
        <v>1</v>
      </c>
      <c r="AD223" s="48">
        <f t="shared" si="650"/>
        <v>0</v>
      </c>
      <c r="AE223" s="48">
        <f t="shared" si="650"/>
        <v>0</v>
      </c>
      <c r="AF223" s="48">
        <f t="shared" si="650"/>
        <v>0</v>
      </c>
      <c r="AG223" s="48">
        <f t="shared" si="650"/>
        <v>1</v>
      </c>
      <c r="AH223" s="48">
        <f t="shared" si="650"/>
        <v>1</v>
      </c>
      <c r="AI223" s="48">
        <f t="shared" si="650"/>
        <v>1</v>
      </c>
      <c r="AJ223" s="48">
        <f t="shared" si="650"/>
        <v>1</v>
      </c>
      <c r="AK223" s="48">
        <f t="shared" si="650"/>
        <v>0</v>
      </c>
      <c r="AL223" s="48">
        <f t="shared" si="650"/>
        <v>0</v>
      </c>
      <c r="AM223" s="48">
        <f t="shared" si="650"/>
        <v>0</v>
      </c>
      <c r="AN223" s="48">
        <f t="shared" si="650"/>
        <v>1</v>
      </c>
      <c r="AO223" s="48">
        <f t="shared" si="650"/>
        <v>1</v>
      </c>
      <c r="AP223" s="48">
        <f t="shared" si="650"/>
        <v>0</v>
      </c>
      <c r="AQ223" s="48">
        <f t="shared" si="650"/>
        <v>0</v>
      </c>
      <c r="AR223" s="48">
        <f t="shared" si="650"/>
        <v>1</v>
      </c>
      <c r="AS223" s="48">
        <f t="shared" si="650"/>
        <v>1</v>
      </c>
      <c r="AT223" s="48">
        <f t="shared" si="650"/>
        <v>1</v>
      </c>
      <c r="AU223" s="48">
        <f t="shared" si="650"/>
        <v>1</v>
      </c>
      <c r="AV223" s="48">
        <f t="shared" si="650"/>
        <v>1</v>
      </c>
      <c r="AW223" s="48">
        <f t="shared" si="650"/>
        <v>0</v>
      </c>
      <c r="AX223" s="48">
        <f t="shared" si="650"/>
        <v>0</v>
      </c>
      <c r="AY223" s="48">
        <f t="shared" si="650"/>
        <v>0</v>
      </c>
      <c r="AZ223" s="48">
        <f t="shared" si="650"/>
        <v>0</v>
      </c>
      <c r="BA223" s="48">
        <f t="shared" si="650"/>
        <v>0</v>
      </c>
      <c r="BB223" s="48">
        <f t="shared" si="650"/>
        <v>1</v>
      </c>
      <c r="BC223" s="48">
        <f t="shared" si="650"/>
        <v>1</v>
      </c>
      <c r="BD223" s="48">
        <f t="shared" si="650"/>
        <v>1</v>
      </c>
      <c r="BE223" s="48">
        <f t="shared" si="650"/>
        <v>1</v>
      </c>
      <c r="BF223" s="48">
        <f t="shared" si="650"/>
        <v>0</v>
      </c>
      <c r="BG223" s="48">
        <f t="shared" si="650"/>
        <v>0</v>
      </c>
      <c r="BH223" s="48">
        <f t="shared" si="650"/>
        <v>0</v>
      </c>
      <c r="BI223" s="48">
        <f t="shared" si="650"/>
        <v>0</v>
      </c>
      <c r="BJ223" s="48">
        <f t="shared" si="650"/>
        <v>0</v>
      </c>
      <c r="BK223" s="48">
        <f t="shared" si="650"/>
        <v>0</v>
      </c>
      <c r="BL223" s="48">
        <f t="shared" si="650"/>
        <v>0</v>
      </c>
      <c r="BM223" s="48">
        <f t="shared" si="650"/>
        <v>0</v>
      </c>
      <c r="BN223" s="48">
        <f t="shared" si="650"/>
        <v>0</v>
      </c>
      <c r="BO223" s="48">
        <f t="shared" si="650"/>
        <v>0</v>
      </c>
      <c r="BP223" s="48">
        <f t="shared" si="650"/>
        <v>1</v>
      </c>
      <c r="BQ223" s="48">
        <f t="shared" ref="BQ223:EB223" si="651">IF(BQ226&lt;&gt;"",BQ226,IF(OR(BQ222=1,BQ222=2,BQ228="AT",BQ228="a"),1,0))</f>
        <v>1</v>
      </c>
      <c r="BR223" s="48">
        <f t="shared" si="651"/>
        <v>1</v>
      </c>
      <c r="BS223" s="48">
        <f t="shared" si="651"/>
        <v>1</v>
      </c>
      <c r="BT223" s="48">
        <f t="shared" si="651"/>
        <v>0</v>
      </c>
      <c r="BU223" s="48">
        <f t="shared" si="651"/>
        <v>0</v>
      </c>
      <c r="BV223" s="48">
        <f t="shared" si="651"/>
        <v>0</v>
      </c>
      <c r="BW223" s="48">
        <f t="shared" si="651"/>
        <v>0</v>
      </c>
      <c r="BX223" s="48">
        <f t="shared" si="651"/>
        <v>0</v>
      </c>
      <c r="BY223" s="48">
        <f t="shared" si="651"/>
        <v>0</v>
      </c>
      <c r="BZ223" s="48">
        <f t="shared" si="651"/>
        <v>0</v>
      </c>
      <c r="CA223" s="48">
        <f t="shared" si="651"/>
        <v>0</v>
      </c>
      <c r="CB223" s="48">
        <f t="shared" si="651"/>
        <v>0</v>
      </c>
      <c r="CC223" s="48">
        <f t="shared" si="651"/>
        <v>0</v>
      </c>
      <c r="CD223" s="48">
        <f t="shared" si="651"/>
        <v>0</v>
      </c>
      <c r="CE223" s="48">
        <f t="shared" si="651"/>
        <v>0</v>
      </c>
      <c r="CF223" s="48">
        <f t="shared" si="651"/>
        <v>0</v>
      </c>
      <c r="CG223" s="48">
        <f t="shared" si="651"/>
        <v>0</v>
      </c>
      <c r="CH223" s="48">
        <f t="shared" si="651"/>
        <v>0</v>
      </c>
      <c r="CI223" s="48">
        <f t="shared" si="651"/>
        <v>0</v>
      </c>
      <c r="CJ223" s="48">
        <f t="shared" si="651"/>
        <v>0</v>
      </c>
      <c r="CK223" s="48">
        <f t="shared" si="651"/>
        <v>0</v>
      </c>
      <c r="CL223" s="48">
        <f t="shared" si="651"/>
        <v>0</v>
      </c>
      <c r="CM223" s="48">
        <f t="shared" si="651"/>
        <v>0</v>
      </c>
      <c r="CN223" s="48">
        <f t="shared" si="651"/>
        <v>0</v>
      </c>
      <c r="CO223" s="48">
        <f t="shared" si="651"/>
        <v>0</v>
      </c>
      <c r="CP223" s="48">
        <f t="shared" si="651"/>
        <v>0</v>
      </c>
      <c r="CQ223" s="48">
        <f t="shared" si="651"/>
        <v>0</v>
      </c>
      <c r="CR223" s="48">
        <f t="shared" si="651"/>
        <v>0</v>
      </c>
      <c r="CS223" s="48">
        <f t="shared" si="651"/>
        <v>0</v>
      </c>
      <c r="CT223" s="48">
        <f t="shared" si="651"/>
        <v>0</v>
      </c>
      <c r="CU223" s="48">
        <f t="shared" si="651"/>
        <v>0</v>
      </c>
      <c r="CV223" s="48">
        <f t="shared" si="651"/>
        <v>0</v>
      </c>
      <c r="CW223" s="48">
        <f t="shared" si="651"/>
        <v>0</v>
      </c>
      <c r="CX223" s="48">
        <f t="shared" si="651"/>
        <v>0</v>
      </c>
      <c r="CY223" s="48">
        <f t="shared" si="651"/>
        <v>0</v>
      </c>
      <c r="CZ223" s="48">
        <f t="shared" si="651"/>
        <v>0</v>
      </c>
      <c r="DA223" s="48">
        <f t="shared" si="651"/>
        <v>0</v>
      </c>
      <c r="DB223" s="48">
        <f t="shared" si="651"/>
        <v>0</v>
      </c>
      <c r="DC223" s="48">
        <f t="shared" si="651"/>
        <v>0</v>
      </c>
      <c r="DD223" s="48">
        <f t="shared" si="651"/>
        <v>0</v>
      </c>
      <c r="DE223" s="48">
        <f t="shared" si="651"/>
        <v>0</v>
      </c>
      <c r="DF223" s="48">
        <f t="shared" si="651"/>
        <v>0</v>
      </c>
      <c r="DG223" s="48">
        <f t="shared" si="651"/>
        <v>0</v>
      </c>
      <c r="DH223" s="48">
        <f t="shared" si="651"/>
        <v>0</v>
      </c>
      <c r="DI223" s="48">
        <f t="shared" si="651"/>
        <v>0</v>
      </c>
      <c r="DJ223" s="48">
        <f t="shared" si="651"/>
        <v>0</v>
      </c>
      <c r="DK223" s="48">
        <f t="shared" si="651"/>
        <v>0</v>
      </c>
      <c r="DL223" s="48">
        <f t="shared" si="651"/>
        <v>0</v>
      </c>
      <c r="DM223" s="48">
        <f t="shared" si="651"/>
        <v>0</v>
      </c>
      <c r="DN223" s="48">
        <f t="shared" si="651"/>
        <v>0</v>
      </c>
      <c r="DO223" s="48">
        <f t="shared" si="651"/>
        <v>0</v>
      </c>
      <c r="DP223" s="48">
        <f t="shared" si="651"/>
        <v>0</v>
      </c>
      <c r="DQ223" s="48">
        <f t="shared" si="651"/>
        <v>0</v>
      </c>
      <c r="DR223" s="48">
        <f t="shared" si="651"/>
        <v>0</v>
      </c>
      <c r="DS223" s="48">
        <f t="shared" si="651"/>
        <v>0</v>
      </c>
      <c r="DT223" s="48">
        <f t="shared" si="651"/>
        <v>0</v>
      </c>
      <c r="DU223" s="48">
        <f t="shared" si="651"/>
        <v>0</v>
      </c>
      <c r="DV223" s="48">
        <f t="shared" si="651"/>
        <v>0</v>
      </c>
      <c r="DW223" s="48">
        <f t="shared" si="651"/>
        <v>0</v>
      </c>
      <c r="DX223" s="48">
        <f t="shared" si="651"/>
        <v>0</v>
      </c>
      <c r="DY223" s="48">
        <f t="shared" si="651"/>
        <v>0</v>
      </c>
      <c r="DZ223" s="48">
        <f t="shared" si="651"/>
        <v>0</v>
      </c>
      <c r="EA223" s="48">
        <f t="shared" si="651"/>
        <v>0</v>
      </c>
      <c r="EB223" s="48">
        <f t="shared" si="651"/>
        <v>0</v>
      </c>
      <c r="EC223" s="48">
        <f t="shared" ref="EC223:GN223" si="652">IF(EC226&lt;&gt;"",EC226,IF(OR(EC222=1,EC222=2,EC228="AT",EC228="a"),1,0))</f>
        <v>0</v>
      </c>
      <c r="ED223" s="48">
        <f t="shared" si="652"/>
        <v>0</v>
      </c>
      <c r="EE223" s="48">
        <f t="shared" si="652"/>
        <v>0</v>
      </c>
      <c r="EF223" s="48">
        <f t="shared" si="652"/>
        <v>0</v>
      </c>
      <c r="EG223" s="48">
        <f t="shared" si="652"/>
        <v>0</v>
      </c>
      <c r="EH223" s="48">
        <f t="shared" si="652"/>
        <v>0</v>
      </c>
      <c r="EI223" s="48">
        <f t="shared" si="652"/>
        <v>0</v>
      </c>
      <c r="EJ223" s="48">
        <f t="shared" si="652"/>
        <v>0</v>
      </c>
      <c r="EK223" s="48">
        <f t="shared" si="652"/>
        <v>0</v>
      </c>
      <c r="EL223" s="48">
        <f t="shared" si="652"/>
        <v>0</v>
      </c>
      <c r="EM223" s="48">
        <f t="shared" si="652"/>
        <v>0</v>
      </c>
      <c r="EN223" s="48">
        <f t="shared" si="652"/>
        <v>0</v>
      </c>
      <c r="EO223" s="48">
        <f t="shared" si="652"/>
        <v>0</v>
      </c>
      <c r="EP223" s="48">
        <f t="shared" si="652"/>
        <v>0</v>
      </c>
      <c r="EQ223" s="48">
        <f t="shared" si="652"/>
        <v>0</v>
      </c>
      <c r="ER223" s="48">
        <f t="shared" si="652"/>
        <v>0</v>
      </c>
      <c r="ES223" s="48">
        <f t="shared" si="652"/>
        <v>0</v>
      </c>
      <c r="ET223" s="48">
        <f t="shared" si="652"/>
        <v>0</v>
      </c>
      <c r="EU223" s="48">
        <f t="shared" si="652"/>
        <v>0</v>
      </c>
      <c r="EV223" s="48">
        <f t="shared" si="652"/>
        <v>0</v>
      </c>
      <c r="EW223" s="48">
        <f t="shared" si="652"/>
        <v>0</v>
      </c>
      <c r="EX223" s="48">
        <f t="shared" si="652"/>
        <v>0</v>
      </c>
      <c r="EY223" s="48">
        <f t="shared" si="652"/>
        <v>0</v>
      </c>
      <c r="EZ223" s="48">
        <f t="shared" si="652"/>
        <v>0</v>
      </c>
      <c r="FA223" s="48">
        <f t="shared" si="652"/>
        <v>0</v>
      </c>
      <c r="FB223" s="48">
        <f t="shared" si="652"/>
        <v>0</v>
      </c>
      <c r="FC223" s="48">
        <f t="shared" si="652"/>
        <v>0</v>
      </c>
      <c r="FD223" s="48">
        <f t="shared" si="652"/>
        <v>0</v>
      </c>
      <c r="FE223" s="48">
        <f t="shared" si="652"/>
        <v>0</v>
      </c>
      <c r="FF223" s="48">
        <f t="shared" si="652"/>
        <v>0</v>
      </c>
      <c r="FG223" s="48">
        <f t="shared" si="652"/>
        <v>0</v>
      </c>
      <c r="FH223" s="48">
        <f t="shared" si="652"/>
        <v>0</v>
      </c>
      <c r="FI223" s="48">
        <f t="shared" si="652"/>
        <v>0</v>
      </c>
      <c r="FJ223" s="48">
        <f t="shared" si="652"/>
        <v>0</v>
      </c>
      <c r="FK223" s="48">
        <f t="shared" si="652"/>
        <v>0</v>
      </c>
      <c r="FL223" s="48">
        <f t="shared" si="652"/>
        <v>0</v>
      </c>
      <c r="FM223" s="48">
        <f t="shared" si="652"/>
        <v>0</v>
      </c>
      <c r="FN223" s="48">
        <f t="shared" si="652"/>
        <v>0</v>
      </c>
      <c r="FO223" s="48">
        <f t="shared" si="652"/>
        <v>0</v>
      </c>
      <c r="FP223" s="48">
        <f t="shared" si="652"/>
        <v>0</v>
      </c>
      <c r="FQ223" s="48">
        <f t="shared" si="652"/>
        <v>0</v>
      </c>
      <c r="FR223" s="48">
        <f t="shared" si="652"/>
        <v>0</v>
      </c>
      <c r="FS223" s="48">
        <f t="shared" si="652"/>
        <v>0</v>
      </c>
      <c r="FT223" s="48">
        <f t="shared" si="652"/>
        <v>0</v>
      </c>
      <c r="FU223" s="48">
        <f t="shared" si="652"/>
        <v>0</v>
      </c>
      <c r="FV223" s="48">
        <f t="shared" si="652"/>
        <v>0</v>
      </c>
      <c r="FW223" s="48">
        <f t="shared" si="652"/>
        <v>0</v>
      </c>
      <c r="FX223" s="48">
        <f t="shared" si="652"/>
        <v>0</v>
      </c>
      <c r="FY223" s="48">
        <f t="shared" si="652"/>
        <v>0</v>
      </c>
      <c r="FZ223" s="48">
        <f t="shared" si="652"/>
        <v>0</v>
      </c>
      <c r="GA223" s="48">
        <f t="shared" si="652"/>
        <v>0</v>
      </c>
      <c r="GB223" s="48">
        <f t="shared" si="652"/>
        <v>0</v>
      </c>
      <c r="GC223" s="48">
        <f t="shared" si="652"/>
        <v>0</v>
      </c>
      <c r="GD223" s="48">
        <f t="shared" si="652"/>
        <v>0</v>
      </c>
      <c r="GE223" s="48">
        <f t="shared" si="652"/>
        <v>0</v>
      </c>
      <c r="GF223" s="48">
        <f t="shared" si="652"/>
        <v>0</v>
      </c>
      <c r="GG223" s="48">
        <f t="shared" si="652"/>
        <v>0</v>
      </c>
      <c r="GH223" s="48">
        <f t="shared" si="652"/>
        <v>0</v>
      </c>
      <c r="GI223" s="48">
        <f t="shared" si="652"/>
        <v>0</v>
      </c>
      <c r="GJ223" s="48">
        <f t="shared" si="652"/>
        <v>0</v>
      </c>
      <c r="GK223" s="48">
        <f t="shared" si="652"/>
        <v>0</v>
      </c>
      <c r="GL223" s="48">
        <f t="shared" si="652"/>
        <v>0</v>
      </c>
      <c r="GM223" s="48">
        <f t="shared" si="652"/>
        <v>0</v>
      </c>
      <c r="GN223" s="48">
        <f t="shared" si="652"/>
        <v>0</v>
      </c>
      <c r="GO223" s="48">
        <f t="shared" ref="GO223:IZ223" si="653">IF(GO226&lt;&gt;"",GO226,IF(OR(GO222=1,GO222=2,GO228="AT",GO228="a"),1,0))</f>
        <v>0</v>
      </c>
      <c r="GP223" s="48">
        <f t="shared" si="653"/>
        <v>0</v>
      </c>
      <c r="GQ223" s="48">
        <f t="shared" si="653"/>
        <v>0</v>
      </c>
      <c r="GR223" s="48">
        <f t="shared" si="653"/>
        <v>0</v>
      </c>
      <c r="GS223" s="48">
        <f t="shared" si="653"/>
        <v>0</v>
      </c>
      <c r="GT223" s="48">
        <f t="shared" si="653"/>
        <v>0</v>
      </c>
      <c r="GU223" s="48">
        <f t="shared" si="653"/>
        <v>0</v>
      </c>
      <c r="GV223" s="48">
        <f t="shared" si="653"/>
        <v>0</v>
      </c>
      <c r="GW223" s="48">
        <f t="shared" si="653"/>
        <v>0</v>
      </c>
      <c r="GX223" s="48">
        <f t="shared" si="653"/>
        <v>0</v>
      </c>
      <c r="GY223" s="48">
        <f t="shared" si="653"/>
        <v>0</v>
      </c>
      <c r="GZ223" s="48">
        <f t="shared" si="653"/>
        <v>0</v>
      </c>
      <c r="HA223" s="48">
        <f t="shared" si="653"/>
        <v>0</v>
      </c>
      <c r="HB223" s="48">
        <f t="shared" si="653"/>
        <v>0</v>
      </c>
      <c r="HC223" s="48">
        <f t="shared" si="653"/>
        <v>0</v>
      </c>
      <c r="HD223" s="48">
        <f t="shared" si="653"/>
        <v>0</v>
      </c>
      <c r="HE223" s="48">
        <f t="shared" si="653"/>
        <v>0</v>
      </c>
      <c r="HF223" s="48">
        <f t="shared" si="653"/>
        <v>0</v>
      </c>
      <c r="HG223" s="48">
        <f t="shared" si="653"/>
        <v>0</v>
      </c>
      <c r="HH223" s="48">
        <f t="shared" si="653"/>
        <v>0</v>
      </c>
      <c r="HI223" s="48">
        <f t="shared" si="653"/>
        <v>0</v>
      </c>
      <c r="HJ223" s="48">
        <f t="shared" si="653"/>
        <v>0</v>
      </c>
      <c r="HK223" s="48">
        <f t="shared" si="653"/>
        <v>0</v>
      </c>
      <c r="HL223" s="48">
        <f t="shared" si="653"/>
        <v>0</v>
      </c>
      <c r="HM223" s="48">
        <f t="shared" si="653"/>
        <v>0</v>
      </c>
      <c r="HN223" s="48">
        <f t="shared" si="653"/>
        <v>0</v>
      </c>
      <c r="HO223" s="48">
        <f t="shared" si="653"/>
        <v>0</v>
      </c>
      <c r="HP223" s="48">
        <f t="shared" si="653"/>
        <v>0</v>
      </c>
      <c r="HQ223" s="48">
        <f t="shared" si="653"/>
        <v>0</v>
      </c>
      <c r="HR223" s="48">
        <f t="shared" si="653"/>
        <v>0</v>
      </c>
      <c r="HS223" s="48">
        <f t="shared" si="653"/>
        <v>0</v>
      </c>
      <c r="HT223" s="48">
        <f t="shared" si="653"/>
        <v>0</v>
      </c>
      <c r="HU223" s="48">
        <f t="shared" si="653"/>
        <v>0</v>
      </c>
      <c r="HV223" s="48">
        <f t="shared" si="653"/>
        <v>0</v>
      </c>
      <c r="HW223" s="48">
        <f t="shared" si="653"/>
        <v>0</v>
      </c>
      <c r="HX223" s="48">
        <f t="shared" si="653"/>
        <v>0</v>
      </c>
      <c r="HY223" s="48">
        <f t="shared" si="653"/>
        <v>0</v>
      </c>
      <c r="HZ223" s="48">
        <f t="shared" si="653"/>
        <v>0</v>
      </c>
      <c r="IA223" s="48">
        <f t="shared" si="653"/>
        <v>0</v>
      </c>
      <c r="IB223" s="48">
        <f t="shared" si="653"/>
        <v>0</v>
      </c>
      <c r="IC223" s="48">
        <f t="shared" si="653"/>
        <v>0</v>
      </c>
      <c r="ID223" s="48">
        <f t="shared" si="653"/>
        <v>0</v>
      </c>
      <c r="IE223" s="48">
        <f t="shared" si="653"/>
        <v>0</v>
      </c>
      <c r="IF223" s="48">
        <f t="shared" si="653"/>
        <v>0</v>
      </c>
      <c r="IG223" s="48">
        <f t="shared" si="653"/>
        <v>0</v>
      </c>
      <c r="IH223" s="48">
        <f t="shared" si="653"/>
        <v>0</v>
      </c>
      <c r="II223" s="48">
        <f t="shared" si="653"/>
        <v>0</v>
      </c>
      <c r="IJ223" s="48">
        <f t="shared" si="653"/>
        <v>0</v>
      </c>
      <c r="IK223" s="48">
        <f t="shared" si="653"/>
        <v>0</v>
      </c>
      <c r="IL223" s="48">
        <f t="shared" si="653"/>
        <v>0</v>
      </c>
      <c r="IM223" s="48">
        <f t="shared" si="653"/>
        <v>0</v>
      </c>
      <c r="IN223" s="48">
        <f t="shared" si="653"/>
        <v>0</v>
      </c>
      <c r="IO223" s="48">
        <f t="shared" si="653"/>
        <v>0</v>
      </c>
      <c r="IP223" s="48">
        <f t="shared" si="653"/>
        <v>0</v>
      </c>
      <c r="IQ223" s="48">
        <f t="shared" si="653"/>
        <v>0</v>
      </c>
      <c r="IR223" s="48">
        <f t="shared" si="653"/>
        <v>0</v>
      </c>
      <c r="IS223" s="48">
        <f t="shared" si="653"/>
        <v>0</v>
      </c>
      <c r="IT223" s="48">
        <f t="shared" si="653"/>
        <v>0</v>
      </c>
      <c r="IU223" s="48">
        <f t="shared" si="653"/>
        <v>0</v>
      </c>
      <c r="IV223" s="48">
        <f t="shared" si="653"/>
        <v>0</v>
      </c>
      <c r="IW223" s="48">
        <f t="shared" si="653"/>
        <v>0</v>
      </c>
      <c r="IX223" s="48">
        <f t="shared" si="653"/>
        <v>0</v>
      </c>
      <c r="IY223" s="48">
        <f t="shared" si="653"/>
        <v>0</v>
      </c>
      <c r="IZ223" s="48">
        <f t="shared" si="653"/>
        <v>0</v>
      </c>
      <c r="JA223" s="48">
        <f t="shared" ref="JA223:LL223" si="654">IF(JA226&lt;&gt;"",JA226,IF(OR(JA222=1,JA222=2,JA228="AT",JA228="a"),1,0))</f>
        <v>0</v>
      </c>
      <c r="JB223" s="48">
        <f t="shared" si="654"/>
        <v>0</v>
      </c>
      <c r="JC223" s="48">
        <f t="shared" si="654"/>
        <v>0</v>
      </c>
      <c r="JD223" s="48">
        <f t="shared" si="654"/>
        <v>0</v>
      </c>
      <c r="JE223" s="48">
        <f t="shared" si="654"/>
        <v>0</v>
      </c>
      <c r="JF223" s="48">
        <f t="shared" si="654"/>
        <v>0</v>
      </c>
      <c r="JG223" s="48">
        <f t="shared" si="654"/>
        <v>0</v>
      </c>
      <c r="JH223" s="48">
        <f t="shared" si="654"/>
        <v>0</v>
      </c>
      <c r="JI223" s="48">
        <f t="shared" si="654"/>
        <v>0</v>
      </c>
      <c r="JJ223" s="48">
        <f t="shared" si="654"/>
        <v>0</v>
      </c>
      <c r="JK223" s="48">
        <f t="shared" si="654"/>
        <v>0</v>
      </c>
      <c r="JL223" s="48">
        <f t="shared" si="654"/>
        <v>0</v>
      </c>
      <c r="JM223" s="48">
        <f t="shared" si="654"/>
        <v>0</v>
      </c>
      <c r="JN223" s="48">
        <f t="shared" si="654"/>
        <v>0</v>
      </c>
      <c r="JO223" s="48">
        <f t="shared" si="654"/>
        <v>0</v>
      </c>
      <c r="JP223" s="48">
        <f t="shared" si="654"/>
        <v>0</v>
      </c>
      <c r="JQ223" s="48">
        <f t="shared" si="654"/>
        <v>0</v>
      </c>
      <c r="JR223" s="48">
        <f t="shared" si="654"/>
        <v>0</v>
      </c>
      <c r="JS223" s="48">
        <f t="shared" si="654"/>
        <v>0</v>
      </c>
      <c r="JT223" s="48">
        <f t="shared" si="654"/>
        <v>0</v>
      </c>
      <c r="JU223" s="48">
        <f t="shared" si="654"/>
        <v>0</v>
      </c>
      <c r="JV223" s="48">
        <f t="shared" si="654"/>
        <v>0</v>
      </c>
      <c r="JW223" s="48">
        <f t="shared" si="654"/>
        <v>0</v>
      </c>
      <c r="JX223" s="48">
        <f t="shared" si="654"/>
        <v>0</v>
      </c>
      <c r="JY223" s="48">
        <f t="shared" si="654"/>
        <v>0</v>
      </c>
      <c r="JZ223" s="48">
        <f t="shared" si="654"/>
        <v>0</v>
      </c>
      <c r="KA223" s="48">
        <f t="shared" si="654"/>
        <v>0</v>
      </c>
      <c r="KB223" s="48">
        <f t="shared" si="654"/>
        <v>0</v>
      </c>
      <c r="KC223" s="48">
        <f t="shared" si="654"/>
        <v>0</v>
      </c>
      <c r="KD223" s="48">
        <f t="shared" si="654"/>
        <v>0</v>
      </c>
      <c r="KE223" s="48">
        <f t="shared" si="654"/>
        <v>0</v>
      </c>
      <c r="KF223" s="48">
        <f t="shared" si="654"/>
        <v>0</v>
      </c>
      <c r="KG223" s="48">
        <f t="shared" si="654"/>
        <v>0</v>
      </c>
      <c r="KH223" s="48">
        <f t="shared" si="654"/>
        <v>0</v>
      </c>
      <c r="KI223" s="48">
        <f t="shared" si="654"/>
        <v>0</v>
      </c>
      <c r="KJ223" s="48">
        <f t="shared" si="654"/>
        <v>0</v>
      </c>
      <c r="KK223" s="48">
        <f t="shared" si="654"/>
        <v>0</v>
      </c>
      <c r="KL223" s="48">
        <f t="shared" si="654"/>
        <v>0</v>
      </c>
      <c r="KM223" s="48">
        <f t="shared" si="654"/>
        <v>0</v>
      </c>
      <c r="KN223" s="48">
        <f t="shared" si="654"/>
        <v>0</v>
      </c>
      <c r="KO223" s="48">
        <f t="shared" si="654"/>
        <v>0</v>
      </c>
      <c r="KP223" s="48">
        <f t="shared" si="654"/>
        <v>0</v>
      </c>
      <c r="KQ223" s="48">
        <f t="shared" si="654"/>
        <v>0</v>
      </c>
      <c r="KR223" s="48">
        <f t="shared" si="654"/>
        <v>0</v>
      </c>
      <c r="KS223" s="48">
        <f t="shared" si="654"/>
        <v>0</v>
      </c>
      <c r="KT223" s="48">
        <f t="shared" si="654"/>
        <v>0</v>
      </c>
      <c r="KU223" s="48">
        <f t="shared" si="654"/>
        <v>0</v>
      </c>
      <c r="KV223" s="48">
        <f t="shared" si="654"/>
        <v>0</v>
      </c>
      <c r="KW223" s="48">
        <f t="shared" si="654"/>
        <v>0</v>
      </c>
      <c r="KX223" s="48">
        <f t="shared" si="654"/>
        <v>0</v>
      </c>
      <c r="KY223" s="48">
        <f t="shared" si="654"/>
        <v>0</v>
      </c>
      <c r="KZ223" s="48">
        <f t="shared" si="654"/>
        <v>0</v>
      </c>
      <c r="LA223" s="48">
        <f t="shared" si="654"/>
        <v>0</v>
      </c>
      <c r="LB223" s="48">
        <f t="shared" si="654"/>
        <v>0</v>
      </c>
      <c r="LC223" s="48">
        <f t="shared" si="654"/>
        <v>0</v>
      </c>
      <c r="LD223" s="48">
        <f t="shared" si="654"/>
        <v>0</v>
      </c>
      <c r="LE223" s="48">
        <f t="shared" si="654"/>
        <v>0</v>
      </c>
      <c r="LF223" s="48">
        <f t="shared" si="654"/>
        <v>0</v>
      </c>
      <c r="LG223" s="48">
        <f t="shared" si="654"/>
        <v>0</v>
      </c>
      <c r="LH223" s="48">
        <f t="shared" si="654"/>
        <v>0</v>
      </c>
      <c r="LI223" s="48">
        <f t="shared" si="654"/>
        <v>0</v>
      </c>
      <c r="LJ223" s="48">
        <f t="shared" si="654"/>
        <v>0</v>
      </c>
      <c r="LK223" s="48">
        <f t="shared" si="654"/>
        <v>0</v>
      </c>
      <c r="LL223" s="48">
        <f t="shared" si="654"/>
        <v>0</v>
      </c>
      <c r="LM223" s="48">
        <f t="shared" ref="LM223:NR223" si="655">IF(LM226&lt;&gt;"",LM226,IF(OR(LM222=1,LM222=2,LM228="AT",LM228="a"),1,0))</f>
        <v>0</v>
      </c>
      <c r="LN223" s="48">
        <f t="shared" si="655"/>
        <v>0</v>
      </c>
      <c r="LO223" s="48">
        <f t="shared" si="655"/>
        <v>0</v>
      </c>
      <c r="LP223" s="48">
        <f t="shared" si="655"/>
        <v>0</v>
      </c>
      <c r="LQ223" s="48">
        <f t="shared" si="655"/>
        <v>0</v>
      </c>
      <c r="LR223" s="48">
        <f t="shared" si="655"/>
        <v>0</v>
      </c>
      <c r="LS223" s="48">
        <f t="shared" si="655"/>
        <v>0</v>
      </c>
      <c r="LT223" s="48">
        <f t="shared" si="655"/>
        <v>0</v>
      </c>
      <c r="LU223" s="48">
        <f t="shared" si="655"/>
        <v>0</v>
      </c>
      <c r="LV223" s="48">
        <f t="shared" si="655"/>
        <v>0</v>
      </c>
      <c r="LW223" s="48">
        <f t="shared" si="655"/>
        <v>0</v>
      </c>
      <c r="LX223" s="48">
        <f t="shared" si="655"/>
        <v>0</v>
      </c>
      <c r="LY223" s="48">
        <f t="shared" si="655"/>
        <v>0</v>
      </c>
      <c r="LZ223" s="48">
        <f t="shared" si="655"/>
        <v>0</v>
      </c>
      <c r="MA223" s="48">
        <f t="shared" si="655"/>
        <v>0</v>
      </c>
      <c r="MB223" s="48">
        <f t="shared" si="655"/>
        <v>0</v>
      </c>
      <c r="MC223" s="48">
        <f t="shared" si="655"/>
        <v>0</v>
      </c>
      <c r="MD223" s="48">
        <f t="shared" si="655"/>
        <v>0</v>
      </c>
      <c r="ME223" s="48">
        <f t="shared" si="655"/>
        <v>0</v>
      </c>
      <c r="MF223" s="48">
        <f t="shared" si="655"/>
        <v>0</v>
      </c>
      <c r="MG223" s="48">
        <f t="shared" si="655"/>
        <v>0</v>
      </c>
      <c r="MH223" s="48">
        <f t="shared" si="655"/>
        <v>0</v>
      </c>
      <c r="MI223" s="48">
        <f t="shared" si="655"/>
        <v>0</v>
      </c>
      <c r="MJ223" s="48">
        <f t="shared" si="655"/>
        <v>0</v>
      </c>
      <c r="MK223" s="48">
        <f t="shared" si="655"/>
        <v>0</v>
      </c>
      <c r="ML223" s="48">
        <f t="shared" si="655"/>
        <v>0</v>
      </c>
      <c r="MM223" s="48">
        <f t="shared" si="655"/>
        <v>0</v>
      </c>
      <c r="MN223" s="48">
        <f t="shared" si="655"/>
        <v>0</v>
      </c>
      <c r="MO223" s="48">
        <f t="shared" si="655"/>
        <v>0</v>
      </c>
      <c r="MP223" s="48">
        <f t="shared" si="655"/>
        <v>0</v>
      </c>
      <c r="MQ223" s="48">
        <f t="shared" si="655"/>
        <v>0</v>
      </c>
      <c r="MR223" s="48">
        <f t="shared" si="655"/>
        <v>0</v>
      </c>
      <c r="MS223" s="48">
        <f t="shared" si="655"/>
        <v>0</v>
      </c>
      <c r="MT223" s="48">
        <f t="shared" si="655"/>
        <v>0</v>
      </c>
      <c r="MU223" s="48">
        <f t="shared" si="655"/>
        <v>0</v>
      </c>
      <c r="MV223" s="48">
        <f t="shared" si="655"/>
        <v>0</v>
      </c>
      <c r="MW223" s="48">
        <f t="shared" si="655"/>
        <v>0</v>
      </c>
      <c r="MX223" s="48">
        <f t="shared" si="655"/>
        <v>0</v>
      </c>
      <c r="MY223" s="48">
        <f t="shared" si="655"/>
        <v>0</v>
      </c>
      <c r="MZ223" s="48">
        <f t="shared" si="655"/>
        <v>0</v>
      </c>
      <c r="NA223" s="48">
        <f t="shared" si="655"/>
        <v>0</v>
      </c>
      <c r="NB223" s="48">
        <f t="shared" si="655"/>
        <v>0</v>
      </c>
      <c r="NC223" s="48">
        <f t="shared" si="655"/>
        <v>0</v>
      </c>
      <c r="ND223" s="48">
        <f t="shared" si="655"/>
        <v>0</v>
      </c>
      <c r="NE223" s="48">
        <f t="shared" si="655"/>
        <v>0</v>
      </c>
      <c r="NF223" s="72">
        <f t="shared" si="655"/>
        <v>0</v>
      </c>
      <c r="NG223" s="48">
        <f t="shared" si="655"/>
        <v>0</v>
      </c>
      <c r="NH223" s="48">
        <f t="shared" si="655"/>
        <v>0</v>
      </c>
      <c r="NI223" s="48">
        <f t="shared" si="655"/>
        <v>0</v>
      </c>
      <c r="NJ223" s="48">
        <f t="shared" si="655"/>
        <v>0</v>
      </c>
      <c r="NK223" s="48">
        <f t="shared" si="655"/>
        <v>0</v>
      </c>
      <c r="NL223" s="48">
        <f t="shared" si="655"/>
        <v>0</v>
      </c>
      <c r="NM223" s="48">
        <f t="shared" si="655"/>
        <v>0</v>
      </c>
      <c r="NN223" s="48">
        <f t="shared" si="655"/>
        <v>0</v>
      </c>
      <c r="NO223" s="48">
        <f t="shared" si="655"/>
        <v>0</v>
      </c>
      <c r="NP223" s="48">
        <f t="shared" si="655"/>
        <v>0</v>
      </c>
      <c r="NQ223" s="48">
        <f t="shared" si="655"/>
        <v>0</v>
      </c>
      <c r="NR223" s="72">
        <f t="shared" si="655"/>
        <v>0</v>
      </c>
    </row>
    <row r="224" spans="1:382" ht="12" hidden="1" customHeight="1" x14ac:dyDescent="0.3">
      <c r="A224" s="2" t="s">
        <v>62</v>
      </c>
      <c r="B224" s="31" t="s">
        <v>11</v>
      </c>
      <c r="C224" s="32"/>
      <c r="D224" s="32"/>
      <c r="E224" s="32">
        <f t="shared" ref="E224:R224" si="656">IF(E227&lt;&gt;"",E227,IF(AND(OR(E228="AT",E228="a"),OR(F228="AT",F228="a")),1,0))</f>
        <v>0</v>
      </c>
      <c r="F224" s="32">
        <f t="shared" si="656"/>
        <v>0</v>
      </c>
      <c r="G224" s="32">
        <f t="shared" si="656"/>
        <v>0</v>
      </c>
      <c r="H224" s="32">
        <f t="shared" si="656"/>
        <v>0</v>
      </c>
      <c r="I224" s="32">
        <f t="shared" si="656"/>
        <v>0</v>
      </c>
      <c r="J224" s="32">
        <f t="shared" si="656"/>
        <v>0</v>
      </c>
      <c r="K224" s="32">
        <f t="shared" si="656"/>
        <v>0</v>
      </c>
      <c r="L224" s="32">
        <f t="shared" si="656"/>
        <v>0</v>
      </c>
      <c r="M224" s="32">
        <f t="shared" si="656"/>
        <v>0</v>
      </c>
      <c r="N224" s="32">
        <f t="shared" si="656"/>
        <v>0</v>
      </c>
      <c r="O224" s="32">
        <f t="shared" si="656"/>
        <v>0</v>
      </c>
      <c r="P224" s="32">
        <f t="shared" si="656"/>
        <v>0</v>
      </c>
      <c r="Q224" s="32">
        <f t="shared" si="656"/>
        <v>0</v>
      </c>
      <c r="R224" s="32">
        <f t="shared" si="656"/>
        <v>0</v>
      </c>
      <c r="S224" s="32">
        <f>IF(S227&lt;&gt;"",S227,IF(OR(S228="AT",S228="a",T228="AT",T228="a"),1,0))</f>
        <v>0</v>
      </c>
      <c r="T224" s="32">
        <f t="shared" ref="T224:CE224" si="657">IF(T227&lt;&gt;"",T227,IF(OR(T228="AT",T228="a",U228="AT",U228="a"),1,0))</f>
        <v>0</v>
      </c>
      <c r="U224" s="32">
        <f t="shared" si="657"/>
        <v>0</v>
      </c>
      <c r="V224" s="32">
        <f t="shared" si="657"/>
        <v>1</v>
      </c>
      <c r="W224" s="32">
        <f t="shared" si="657"/>
        <v>1</v>
      </c>
      <c r="X224" s="32">
        <f t="shared" si="657"/>
        <v>1</v>
      </c>
      <c r="Y224" s="32">
        <f t="shared" si="657"/>
        <v>1</v>
      </c>
      <c r="Z224" s="32">
        <f t="shared" si="657"/>
        <v>1</v>
      </c>
      <c r="AA224" s="32">
        <f t="shared" si="657"/>
        <v>0</v>
      </c>
      <c r="AB224" s="32">
        <f t="shared" si="657"/>
        <v>0</v>
      </c>
      <c r="AC224" s="32">
        <f t="shared" si="657"/>
        <v>0</v>
      </c>
      <c r="AD224" s="32">
        <f t="shared" si="657"/>
        <v>0</v>
      </c>
      <c r="AE224" s="32">
        <f t="shared" si="657"/>
        <v>0</v>
      </c>
      <c r="AF224" s="32">
        <f t="shared" si="657"/>
        <v>0</v>
      </c>
      <c r="AG224" s="32">
        <f t="shared" si="657"/>
        <v>0</v>
      </c>
      <c r="AH224" s="32">
        <f t="shared" si="657"/>
        <v>0</v>
      </c>
      <c r="AI224" s="32">
        <f t="shared" si="657"/>
        <v>0</v>
      </c>
      <c r="AJ224" s="32">
        <f t="shared" si="657"/>
        <v>0</v>
      </c>
      <c r="AK224" s="32">
        <f t="shared" si="657"/>
        <v>0</v>
      </c>
      <c r="AL224" s="32">
        <f t="shared" si="657"/>
        <v>0</v>
      </c>
      <c r="AM224" s="32">
        <f t="shared" si="657"/>
        <v>0</v>
      </c>
      <c r="AN224" s="32">
        <f t="shared" si="657"/>
        <v>0</v>
      </c>
      <c r="AO224" s="32">
        <f t="shared" si="657"/>
        <v>0</v>
      </c>
      <c r="AP224" s="32">
        <f t="shared" si="657"/>
        <v>0</v>
      </c>
      <c r="AQ224" s="32">
        <f t="shared" si="657"/>
        <v>0</v>
      </c>
      <c r="AR224" s="32">
        <f t="shared" si="657"/>
        <v>1</v>
      </c>
      <c r="AS224" s="32">
        <f t="shared" si="657"/>
        <v>1</v>
      </c>
      <c r="AT224" s="32">
        <f t="shared" si="657"/>
        <v>1</v>
      </c>
      <c r="AU224" s="32">
        <f t="shared" si="657"/>
        <v>0</v>
      </c>
      <c r="AV224" s="32">
        <f t="shared" si="657"/>
        <v>0</v>
      </c>
      <c r="AW224" s="32">
        <f t="shared" si="657"/>
        <v>0</v>
      </c>
      <c r="AX224" s="32">
        <f t="shared" si="657"/>
        <v>0</v>
      </c>
      <c r="AY224" s="32">
        <f t="shared" si="657"/>
        <v>0</v>
      </c>
      <c r="AZ224" s="32">
        <f t="shared" si="657"/>
        <v>0</v>
      </c>
      <c r="BA224" s="32">
        <f t="shared" si="657"/>
        <v>0</v>
      </c>
      <c r="BB224" s="32">
        <f t="shared" si="657"/>
        <v>0</v>
      </c>
      <c r="BC224" s="32">
        <f t="shared" si="657"/>
        <v>0</v>
      </c>
      <c r="BD224" s="32">
        <f t="shared" si="657"/>
        <v>0</v>
      </c>
      <c r="BE224" s="32">
        <f t="shared" si="657"/>
        <v>0</v>
      </c>
      <c r="BF224" s="32">
        <f t="shared" si="657"/>
        <v>0</v>
      </c>
      <c r="BG224" s="32">
        <f t="shared" si="657"/>
        <v>0</v>
      </c>
      <c r="BH224" s="32">
        <f t="shared" si="657"/>
        <v>0</v>
      </c>
      <c r="BI224" s="32">
        <f t="shared" si="657"/>
        <v>0</v>
      </c>
      <c r="BJ224" s="32">
        <f t="shared" si="657"/>
        <v>0</v>
      </c>
      <c r="BK224" s="32">
        <f t="shared" si="657"/>
        <v>0</v>
      </c>
      <c r="BL224" s="32">
        <f t="shared" si="657"/>
        <v>0</v>
      </c>
      <c r="BM224" s="32">
        <f t="shared" si="657"/>
        <v>0</v>
      </c>
      <c r="BN224" s="32">
        <f t="shared" si="657"/>
        <v>0</v>
      </c>
      <c r="BO224" s="32">
        <f t="shared" si="657"/>
        <v>0</v>
      </c>
      <c r="BP224" s="32">
        <f t="shared" si="657"/>
        <v>0</v>
      </c>
      <c r="BQ224" s="32">
        <f t="shared" si="657"/>
        <v>0</v>
      </c>
      <c r="BR224" s="32">
        <f t="shared" si="657"/>
        <v>0</v>
      </c>
      <c r="BS224" s="32">
        <f t="shared" si="657"/>
        <v>0</v>
      </c>
      <c r="BT224" s="32">
        <f t="shared" si="657"/>
        <v>0</v>
      </c>
      <c r="BU224" s="32">
        <f t="shared" si="657"/>
        <v>0</v>
      </c>
      <c r="BV224" s="32">
        <f t="shared" si="657"/>
        <v>0</v>
      </c>
      <c r="BW224" s="32">
        <f t="shared" si="657"/>
        <v>0</v>
      </c>
      <c r="BX224" s="32">
        <f t="shared" si="657"/>
        <v>0</v>
      </c>
      <c r="BY224" s="32">
        <f t="shared" si="657"/>
        <v>0</v>
      </c>
      <c r="BZ224" s="32">
        <f t="shared" si="657"/>
        <v>0</v>
      </c>
      <c r="CA224" s="32">
        <f t="shared" si="657"/>
        <v>0</v>
      </c>
      <c r="CB224" s="32">
        <f t="shared" si="657"/>
        <v>0</v>
      </c>
      <c r="CC224" s="32">
        <f t="shared" si="657"/>
        <v>0</v>
      </c>
      <c r="CD224" s="32">
        <f t="shared" si="657"/>
        <v>0</v>
      </c>
      <c r="CE224" s="32">
        <f t="shared" si="657"/>
        <v>0</v>
      </c>
      <c r="CF224" s="32">
        <f t="shared" ref="CF224:EQ224" si="658">IF(CF227&lt;&gt;"",CF227,IF(OR(CF228="AT",CF228="a",CG228="AT",CG228="a"),1,0))</f>
        <v>0</v>
      </c>
      <c r="CG224" s="32">
        <f t="shared" si="658"/>
        <v>0</v>
      </c>
      <c r="CH224" s="32">
        <f t="shared" si="658"/>
        <v>0</v>
      </c>
      <c r="CI224" s="32">
        <f t="shared" si="658"/>
        <v>0</v>
      </c>
      <c r="CJ224" s="32">
        <f t="shared" si="658"/>
        <v>0</v>
      </c>
      <c r="CK224" s="32">
        <f t="shared" si="658"/>
        <v>0</v>
      </c>
      <c r="CL224" s="32">
        <f t="shared" si="658"/>
        <v>0</v>
      </c>
      <c r="CM224" s="32">
        <f t="shared" si="658"/>
        <v>0</v>
      </c>
      <c r="CN224" s="32">
        <f t="shared" si="658"/>
        <v>0</v>
      </c>
      <c r="CO224" s="32">
        <f t="shared" si="658"/>
        <v>0</v>
      </c>
      <c r="CP224" s="32">
        <f t="shared" si="658"/>
        <v>0</v>
      </c>
      <c r="CQ224" s="32">
        <f t="shared" si="658"/>
        <v>0</v>
      </c>
      <c r="CR224" s="32">
        <f t="shared" si="658"/>
        <v>0</v>
      </c>
      <c r="CS224" s="32">
        <f t="shared" si="658"/>
        <v>0</v>
      </c>
      <c r="CT224" s="32">
        <f t="shared" si="658"/>
        <v>0</v>
      </c>
      <c r="CU224" s="32">
        <f t="shared" si="658"/>
        <v>0</v>
      </c>
      <c r="CV224" s="32">
        <f t="shared" si="658"/>
        <v>0</v>
      </c>
      <c r="CW224" s="32">
        <f t="shared" si="658"/>
        <v>0</v>
      </c>
      <c r="CX224" s="32">
        <f t="shared" si="658"/>
        <v>0</v>
      </c>
      <c r="CY224" s="32">
        <f t="shared" si="658"/>
        <v>0</v>
      </c>
      <c r="CZ224" s="32">
        <f t="shared" si="658"/>
        <v>0</v>
      </c>
      <c r="DA224" s="32">
        <f t="shared" si="658"/>
        <v>0</v>
      </c>
      <c r="DB224" s="32">
        <f t="shared" si="658"/>
        <v>0</v>
      </c>
      <c r="DC224" s="32">
        <f t="shared" si="658"/>
        <v>0</v>
      </c>
      <c r="DD224" s="32">
        <f t="shared" si="658"/>
        <v>0</v>
      </c>
      <c r="DE224" s="32">
        <f t="shared" si="658"/>
        <v>0</v>
      </c>
      <c r="DF224" s="32">
        <f t="shared" si="658"/>
        <v>0</v>
      </c>
      <c r="DG224" s="32">
        <f t="shared" si="658"/>
        <v>0</v>
      </c>
      <c r="DH224" s="32">
        <f t="shared" si="658"/>
        <v>0</v>
      </c>
      <c r="DI224" s="32">
        <f t="shared" si="658"/>
        <v>0</v>
      </c>
      <c r="DJ224" s="32">
        <f t="shared" si="658"/>
        <v>0</v>
      </c>
      <c r="DK224" s="32">
        <f t="shared" si="658"/>
        <v>0</v>
      </c>
      <c r="DL224" s="32">
        <f t="shared" si="658"/>
        <v>0</v>
      </c>
      <c r="DM224" s="32">
        <f t="shared" si="658"/>
        <v>0</v>
      </c>
      <c r="DN224" s="32">
        <f t="shared" si="658"/>
        <v>0</v>
      </c>
      <c r="DO224" s="32">
        <f t="shared" si="658"/>
        <v>0</v>
      </c>
      <c r="DP224" s="32">
        <f t="shared" si="658"/>
        <v>0</v>
      </c>
      <c r="DQ224" s="32">
        <f t="shared" si="658"/>
        <v>0</v>
      </c>
      <c r="DR224" s="32">
        <f t="shared" si="658"/>
        <v>0</v>
      </c>
      <c r="DS224" s="32">
        <f t="shared" si="658"/>
        <v>0</v>
      </c>
      <c r="DT224" s="32">
        <f t="shared" si="658"/>
        <v>0</v>
      </c>
      <c r="DU224" s="32">
        <f t="shared" si="658"/>
        <v>0</v>
      </c>
      <c r="DV224" s="32">
        <f t="shared" si="658"/>
        <v>0</v>
      </c>
      <c r="DW224" s="32">
        <f t="shared" si="658"/>
        <v>0</v>
      </c>
      <c r="DX224" s="32">
        <f t="shared" si="658"/>
        <v>0</v>
      </c>
      <c r="DY224" s="32">
        <f t="shared" si="658"/>
        <v>0</v>
      </c>
      <c r="DZ224" s="32">
        <f t="shared" si="658"/>
        <v>0</v>
      </c>
      <c r="EA224" s="32">
        <f t="shared" si="658"/>
        <v>0</v>
      </c>
      <c r="EB224" s="32">
        <f t="shared" si="658"/>
        <v>0</v>
      </c>
      <c r="EC224" s="32">
        <f t="shared" si="658"/>
        <v>0</v>
      </c>
      <c r="ED224" s="32">
        <f t="shared" si="658"/>
        <v>0</v>
      </c>
      <c r="EE224" s="32">
        <f t="shared" si="658"/>
        <v>0</v>
      </c>
      <c r="EF224" s="32">
        <f t="shared" si="658"/>
        <v>0</v>
      </c>
      <c r="EG224" s="32">
        <f t="shared" si="658"/>
        <v>0</v>
      </c>
      <c r="EH224" s="32">
        <f t="shared" si="658"/>
        <v>0</v>
      </c>
      <c r="EI224" s="32">
        <f t="shared" si="658"/>
        <v>0</v>
      </c>
      <c r="EJ224" s="32">
        <f t="shared" si="658"/>
        <v>0</v>
      </c>
      <c r="EK224" s="32">
        <f t="shared" si="658"/>
        <v>0</v>
      </c>
      <c r="EL224" s="32">
        <f t="shared" si="658"/>
        <v>0</v>
      </c>
      <c r="EM224" s="32">
        <f t="shared" si="658"/>
        <v>0</v>
      </c>
      <c r="EN224" s="32">
        <f t="shared" si="658"/>
        <v>0</v>
      </c>
      <c r="EO224" s="32">
        <f t="shared" si="658"/>
        <v>0</v>
      </c>
      <c r="EP224" s="32">
        <f t="shared" si="658"/>
        <v>0</v>
      </c>
      <c r="EQ224" s="32">
        <f t="shared" si="658"/>
        <v>0</v>
      </c>
      <c r="ER224" s="32">
        <f t="shared" ref="ER224:HC224" si="659">IF(ER227&lt;&gt;"",ER227,IF(OR(ER228="AT",ER228="a",ES228="AT",ES228="a"),1,0))</f>
        <v>0</v>
      </c>
      <c r="ES224" s="32">
        <f t="shared" si="659"/>
        <v>0</v>
      </c>
      <c r="ET224" s="32">
        <f t="shared" si="659"/>
        <v>0</v>
      </c>
      <c r="EU224" s="32">
        <f t="shared" si="659"/>
        <v>0</v>
      </c>
      <c r="EV224" s="32">
        <f t="shared" si="659"/>
        <v>0</v>
      </c>
      <c r="EW224" s="32">
        <f t="shared" si="659"/>
        <v>0</v>
      </c>
      <c r="EX224" s="32">
        <f t="shared" si="659"/>
        <v>0</v>
      </c>
      <c r="EY224" s="32">
        <f t="shared" si="659"/>
        <v>0</v>
      </c>
      <c r="EZ224" s="32">
        <f t="shared" si="659"/>
        <v>0</v>
      </c>
      <c r="FA224" s="32">
        <f t="shared" si="659"/>
        <v>0</v>
      </c>
      <c r="FB224" s="32">
        <f t="shared" si="659"/>
        <v>0</v>
      </c>
      <c r="FC224" s="32">
        <f t="shared" si="659"/>
        <v>0</v>
      </c>
      <c r="FD224" s="32">
        <f t="shared" si="659"/>
        <v>0</v>
      </c>
      <c r="FE224" s="32">
        <f t="shared" si="659"/>
        <v>0</v>
      </c>
      <c r="FF224" s="32">
        <f t="shared" si="659"/>
        <v>0</v>
      </c>
      <c r="FG224" s="32">
        <f t="shared" si="659"/>
        <v>0</v>
      </c>
      <c r="FH224" s="32">
        <f t="shared" si="659"/>
        <v>0</v>
      </c>
      <c r="FI224" s="32">
        <f t="shared" si="659"/>
        <v>0</v>
      </c>
      <c r="FJ224" s="32">
        <f t="shared" si="659"/>
        <v>0</v>
      </c>
      <c r="FK224" s="32">
        <f t="shared" si="659"/>
        <v>0</v>
      </c>
      <c r="FL224" s="32">
        <f t="shared" si="659"/>
        <v>0</v>
      </c>
      <c r="FM224" s="32">
        <f t="shared" si="659"/>
        <v>0</v>
      </c>
      <c r="FN224" s="32">
        <f t="shared" si="659"/>
        <v>0</v>
      </c>
      <c r="FO224" s="32">
        <f t="shared" si="659"/>
        <v>0</v>
      </c>
      <c r="FP224" s="32">
        <f t="shared" si="659"/>
        <v>0</v>
      </c>
      <c r="FQ224" s="32">
        <f t="shared" si="659"/>
        <v>0</v>
      </c>
      <c r="FR224" s="32">
        <f t="shared" si="659"/>
        <v>0</v>
      </c>
      <c r="FS224" s="32">
        <f t="shared" si="659"/>
        <v>0</v>
      </c>
      <c r="FT224" s="32">
        <f t="shared" si="659"/>
        <v>0</v>
      </c>
      <c r="FU224" s="32">
        <f t="shared" si="659"/>
        <v>0</v>
      </c>
      <c r="FV224" s="32">
        <f t="shared" si="659"/>
        <v>0</v>
      </c>
      <c r="FW224" s="32">
        <f t="shared" si="659"/>
        <v>0</v>
      </c>
      <c r="FX224" s="32">
        <f t="shared" si="659"/>
        <v>0</v>
      </c>
      <c r="FY224" s="32">
        <f t="shared" si="659"/>
        <v>0</v>
      </c>
      <c r="FZ224" s="32">
        <f t="shared" si="659"/>
        <v>0</v>
      </c>
      <c r="GA224" s="32">
        <f t="shared" si="659"/>
        <v>0</v>
      </c>
      <c r="GB224" s="32">
        <f t="shared" si="659"/>
        <v>0</v>
      </c>
      <c r="GC224" s="32">
        <f t="shared" si="659"/>
        <v>0</v>
      </c>
      <c r="GD224" s="32">
        <f t="shared" si="659"/>
        <v>0</v>
      </c>
      <c r="GE224" s="32">
        <f t="shared" si="659"/>
        <v>0</v>
      </c>
      <c r="GF224" s="32">
        <f t="shared" si="659"/>
        <v>0</v>
      </c>
      <c r="GG224" s="32">
        <f t="shared" si="659"/>
        <v>0</v>
      </c>
      <c r="GH224" s="32">
        <f t="shared" si="659"/>
        <v>0</v>
      </c>
      <c r="GI224" s="32">
        <f t="shared" si="659"/>
        <v>0</v>
      </c>
      <c r="GJ224" s="32">
        <f t="shared" si="659"/>
        <v>0</v>
      </c>
      <c r="GK224" s="32">
        <f t="shared" si="659"/>
        <v>0</v>
      </c>
      <c r="GL224" s="32">
        <f t="shared" si="659"/>
        <v>0</v>
      </c>
      <c r="GM224" s="32">
        <f t="shared" si="659"/>
        <v>0</v>
      </c>
      <c r="GN224" s="32">
        <f t="shared" si="659"/>
        <v>0</v>
      </c>
      <c r="GO224" s="32">
        <f t="shared" si="659"/>
        <v>0</v>
      </c>
      <c r="GP224" s="32">
        <f t="shared" si="659"/>
        <v>0</v>
      </c>
      <c r="GQ224" s="32">
        <f t="shared" si="659"/>
        <v>0</v>
      </c>
      <c r="GR224" s="32">
        <f t="shared" si="659"/>
        <v>0</v>
      </c>
      <c r="GS224" s="32">
        <f t="shared" si="659"/>
        <v>0</v>
      </c>
      <c r="GT224" s="32">
        <f t="shared" si="659"/>
        <v>0</v>
      </c>
      <c r="GU224" s="32">
        <f t="shared" si="659"/>
        <v>0</v>
      </c>
      <c r="GV224" s="32">
        <f t="shared" si="659"/>
        <v>0</v>
      </c>
      <c r="GW224" s="32">
        <f t="shared" si="659"/>
        <v>0</v>
      </c>
      <c r="GX224" s="32">
        <f t="shared" si="659"/>
        <v>0</v>
      </c>
      <c r="GY224" s="32">
        <f t="shared" si="659"/>
        <v>0</v>
      </c>
      <c r="GZ224" s="32">
        <f t="shared" si="659"/>
        <v>0</v>
      </c>
      <c r="HA224" s="32">
        <f t="shared" si="659"/>
        <v>0</v>
      </c>
      <c r="HB224" s="32">
        <f t="shared" si="659"/>
        <v>0</v>
      </c>
      <c r="HC224" s="32">
        <f t="shared" si="659"/>
        <v>0</v>
      </c>
      <c r="HD224" s="32">
        <f t="shared" ref="HD224:JO224" si="660">IF(HD227&lt;&gt;"",HD227,IF(OR(HD228="AT",HD228="a",HE228="AT",HE228="a"),1,0))</f>
        <v>0</v>
      </c>
      <c r="HE224" s="32">
        <f t="shared" si="660"/>
        <v>0</v>
      </c>
      <c r="HF224" s="32">
        <f t="shared" si="660"/>
        <v>0</v>
      </c>
      <c r="HG224" s="32">
        <f t="shared" si="660"/>
        <v>0</v>
      </c>
      <c r="HH224" s="32">
        <f t="shared" si="660"/>
        <v>0</v>
      </c>
      <c r="HI224" s="32">
        <f t="shared" si="660"/>
        <v>0</v>
      </c>
      <c r="HJ224" s="32">
        <f t="shared" si="660"/>
        <v>0</v>
      </c>
      <c r="HK224" s="32">
        <f t="shared" si="660"/>
        <v>0</v>
      </c>
      <c r="HL224" s="32">
        <f t="shared" si="660"/>
        <v>0</v>
      </c>
      <c r="HM224" s="32">
        <f t="shared" si="660"/>
        <v>0</v>
      </c>
      <c r="HN224" s="32">
        <f t="shared" si="660"/>
        <v>0</v>
      </c>
      <c r="HO224" s="32">
        <f t="shared" si="660"/>
        <v>0</v>
      </c>
      <c r="HP224" s="32">
        <f t="shared" si="660"/>
        <v>0</v>
      </c>
      <c r="HQ224" s="32">
        <f t="shared" si="660"/>
        <v>0</v>
      </c>
      <c r="HR224" s="32">
        <f t="shared" si="660"/>
        <v>0</v>
      </c>
      <c r="HS224" s="32">
        <f t="shared" si="660"/>
        <v>0</v>
      </c>
      <c r="HT224" s="32">
        <f t="shared" si="660"/>
        <v>0</v>
      </c>
      <c r="HU224" s="32">
        <f t="shared" si="660"/>
        <v>0</v>
      </c>
      <c r="HV224" s="32">
        <f t="shared" si="660"/>
        <v>0</v>
      </c>
      <c r="HW224" s="32">
        <f t="shared" si="660"/>
        <v>0</v>
      </c>
      <c r="HX224" s="32">
        <f t="shared" si="660"/>
        <v>0</v>
      </c>
      <c r="HY224" s="32">
        <f t="shared" si="660"/>
        <v>0</v>
      </c>
      <c r="HZ224" s="32">
        <f t="shared" si="660"/>
        <v>0</v>
      </c>
      <c r="IA224" s="32">
        <f t="shared" si="660"/>
        <v>0</v>
      </c>
      <c r="IB224" s="32">
        <f t="shared" si="660"/>
        <v>0</v>
      </c>
      <c r="IC224" s="32">
        <f t="shared" si="660"/>
        <v>0</v>
      </c>
      <c r="ID224" s="32">
        <f t="shared" si="660"/>
        <v>0</v>
      </c>
      <c r="IE224" s="32">
        <f t="shared" si="660"/>
        <v>0</v>
      </c>
      <c r="IF224" s="32">
        <f t="shared" si="660"/>
        <v>0</v>
      </c>
      <c r="IG224" s="32">
        <f t="shared" si="660"/>
        <v>0</v>
      </c>
      <c r="IH224" s="32">
        <f t="shared" si="660"/>
        <v>0</v>
      </c>
      <c r="II224" s="32">
        <f t="shared" si="660"/>
        <v>0</v>
      </c>
      <c r="IJ224" s="32">
        <f t="shared" si="660"/>
        <v>0</v>
      </c>
      <c r="IK224" s="32">
        <f t="shared" si="660"/>
        <v>0</v>
      </c>
      <c r="IL224" s="32">
        <f t="shared" si="660"/>
        <v>0</v>
      </c>
      <c r="IM224" s="32">
        <f t="shared" si="660"/>
        <v>0</v>
      </c>
      <c r="IN224" s="32">
        <f t="shared" si="660"/>
        <v>0</v>
      </c>
      <c r="IO224" s="32">
        <f t="shared" si="660"/>
        <v>0</v>
      </c>
      <c r="IP224" s="32">
        <f t="shared" si="660"/>
        <v>0</v>
      </c>
      <c r="IQ224" s="32">
        <f t="shared" si="660"/>
        <v>0</v>
      </c>
      <c r="IR224" s="32">
        <f t="shared" si="660"/>
        <v>0</v>
      </c>
      <c r="IS224" s="32">
        <f t="shared" si="660"/>
        <v>0</v>
      </c>
      <c r="IT224" s="32">
        <f t="shared" si="660"/>
        <v>0</v>
      </c>
      <c r="IU224" s="32">
        <f t="shared" si="660"/>
        <v>0</v>
      </c>
      <c r="IV224" s="32">
        <f t="shared" si="660"/>
        <v>0</v>
      </c>
      <c r="IW224" s="32">
        <f t="shared" si="660"/>
        <v>0</v>
      </c>
      <c r="IX224" s="32">
        <f t="shared" si="660"/>
        <v>0</v>
      </c>
      <c r="IY224" s="32">
        <f t="shared" si="660"/>
        <v>0</v>
      </c>
      <c r="IZ224" s="32">
        <f t="shared" si="660"/>
        <v>0</v>
      </c>
      <c r="JA224" s="32">
        <f t="shared" si="660"/>
        <v>0</v>
      </c>
      <c r="JB224" s="32">
        <f t="shared" si="660"/>
        <v>0</v>
      </c>
      <c r="JC224" s="32">
        <f t="shared" si="660"/>
        <v>0</v>
      </c>
      <c r="JD224" s="32">
        <f t="shared" si="660"/>
        <v>0</v>
      </c>
      <c r="JE224" s="32">
        <f t="shared" si="660"/>
        <v>0</v>
      </c>
      <c r="JF224" s="32">
        <f t="shared" si="660"/>
        <v>0</v>
      </c>
      <c r="JG224" s="32">
        <f t="shared" si="660"/>
        <v>0</v>
      </c>
      <c r="JH224" s="32">
        <f t="shared" si="660"/>
        <v>0</v>
      </c>
      <c r="JI224" s="32">
        <f t="shared" si="660"/>
        <v>0</v>
      </c>
      <c r="JJ224" s="32">
        <f t="shared" si="660"/>
        <v>0</v>
      </c>
      <c r="JK224" s="32">
        <f t="shared" si="660"/>
        <v>0</v>
      </c>
      <c r="JL224" s="32">
        <f t="shared" si="660"/>
        <v>0</v>
      </c>
      <c r="JM224" s="32">
        <f t="shared" si="660"/>
        <v>0</v>
      </c>
      <c r="JN224" s="32">
        <f t="shared" si="660"/>
        <v>0</v>
      </c>
      <c r="JO224" s="32">
        <f t="shared" si="660"/>
        <v>0</v>
      </c>
      <c r="JP224" s="32">
        <f t="shared" ref="JP224:MA224" si="661">IF(JP227&lt;&gt;"",JP227,IF(OR(JP228="AT",JP228="a",JQ228="AT",JQ228="a"),1,0))</f>
        <v>0</v>
      </c>
      <c r="JQ224" s="32">
        <f t="shared" si="661"/>
        <v>0</v>
      </c>
      <c r="JR224" s="32">
        <f t="shared" si="661"/>
        <v>0</v>
      </c>
      <c r="JS224" s="32">
        <f t="shared" si="661"/>
        <v>0</v>
      </c>
      <c r="JT224" s="32">
        <f t="shared" si="661"/>
        <v>0</v>
      </c>
      <c r="JU224" s="32">
        <f t="shared" si="661"/>
        <v>0</v>
      </c>
      <c r="JV224" s="32">
        <f t="shared" si="661"/>
        <v>0</v>
      </c>
      <c r="JW224" s="32">
        <f t="shared" si="661"/>
        <v>0</v>
      </c>
      <c r="JX224" s="32">
        <f t="shared" si="661"/>
        <v>0</v>
      </c>
      <c r="JY224" s="32">
        <f t="shared" si="661"/>
        <v>0</v>
      </c>
      <c r="JZ224" s="32">
        <f t="shared" si="661"/>
        <v>0</v>
      </c>
      <c r="KA224" s="32">
        <f t="shared" si="661"/>
        <v>0</v>
      </c>
      <c r="KB224" s="32">
        <f t="shared" si="661"/>
        <v>0</v>
      </c>
      <c r="KC224" s="32">
        <f t="shared" si="661"/>
        <v>0</v>
      </c>
      <c r="KD224" s="32">
        <f t="shared" si="661"/>
        <v>0</v>
      </c>
      <c r="KE224" s="32">
        <f t="shared" si="661"/>
        <v>0</v>
      </c>
      <c r="KF224" s="32">
        <f t="shared" si="661"/>
        <v>0</v>
      </c>
      <c r="KG224" s="32">
        <f t="shared" si="661"/>
        <v>0</v>
      </c>
      <c r="KH224" s="32">
        <f t="shared" si="661"/>
        <v>0</v>
      </c>
      <c r="KI224" s="32">
        <f t="shared" si="661"/>
        <v>0</v>
      </c>
      <c r="KJ224" s="32">
        <f t="shared" si="661"/>
        <v>0</v>
      </c>
      <c r="KK224" s="32">
        <f t="shared" si="661"/>
        <v>0</v>
      </c>
      <c r="KL224" s="32">
        <f t="shared" si="661"/>
        <v>0</v>
      </c>
      <c r="KM224" s="32">
        <f t="shared" si="661"/>
        <v>0</v>
      </c>
      <c r="KN224" s="32">
        <f t="shared" si="661"/>
        <v>0</v>
      </c>
      <c r="KO224" s="32">
        <f t="shared" si="661"/>
        <v>0</v>
      </c>
      <c r="KP224" s="32">
        <f t="shared" si="661"/>
        <v>0</v>
      </c>
      <c r="KQ224" s="32">
        <f t="shared" si="661"/>
        <v>0</v>
      </c>
      <c r="KR224" s="32">
        <f t="shared" si="661"/>
        <v>0</v>
      </c>
      <c r="KS224" s="32">
        <f t="shared" si="661"/>
        <v>0</v>
      </c>
      <c r="KT224" s="32">
        <f t="shared" si="661"/>
        <v>0</v>
      </c>
      <c r="KU224" s="32">
        <f t="shared" si="661"/>
        <v>0</v>
      </c>
      <c r="KV224" s="32">
        <f t="shared" si="661"/>
        <v>0</v>
      </c>
      <c r="KW224" s="32">
        <f t="shared" si="661"/>
        <v>0</v>
      </c>
      <c r="KX224" s="32">
        <f t="shared" si="661"/>
        <v>0</v>
      </c>
      <c r="KY224" s="32">
        <f t="shared" si="661"/>
        <v>0</v>
      </c>
      <c r="KZ224" s="32">
        <f t="shared" si="661"/>
        <v>0</v>
      </c>
      <c r="LA224" s="32">
        <f t="shared" si="661"/>
        <v>0</v>
      </c>
      <c r="LB224" s="32">
        <f t="shared" si="661"/>
        <v>0</v>
      </c>
      <c r="LC224" s="32">
        <f t="shared" si="661"/>
        <v>0</v>
      </c>
      <c r="LD224" s="32">
        <f t="shared" si="661"/>
        <v>0</v>
      </c>
      <c r="LE224" s="32">
        <f t="shared" si="661"/>
        <v>0</v>
      </c>
      <c r="LF224" s="32">
        <f t="shared" si="661"/>
        <v>0</v>
      </c>
      <c r="LG224" s="32">
        <f t="shared" si="661"/>
        <v>0</v>
      </c>
      <c r="LH224" s="32">
        <f t="shared" si="661"/>
        <v>0</v>
      </c>
      <c r="LI224" s="32">
        <f t="shared" si="661"/>
        <v>0</v>
      </c>
      <c r="LJ224" s="32">
        <f t="shared" si="661"/>
        <v>0</v>
      </c>
      <c r="LK224" s="32">
        <f t="shared" si="661"/>
        <v>0</v>
      </c>
      <c r="LL224" s="32">
        <f t="shared" si="661"/>
        <v>0</v>
      </c>
      <c r="LM224" s="32">
        <f t="shared" si="661"/>
        <v>0</v>
      </c>
      <c r="LN224" s="32">
        <f t="shared" si="661"/>
        <v>0</v>
      </c>
      <c r="LO224" s="32">
        <f t="shared" si="661"/>
        <v>0</v>
      </c>
      <c r="LP224" s="32">
        <f t="shared" si="661"/>
        <v>0</v>
      </c>
      <c r="LQ224" s="32">
        <f t="shared" si="661"/>
        <v>0</v>
      </c>
      <c r="LR224" s="32">
        <f t="shared" si="661"/>
        <v>0</v>
      </c>
      <c r="LS224" s="32">
        <f t="shared" si="661"/>
        <v>0</v>
      </c>
      <c r="LT224" s="32">
        <f t="shared" si="661"/>
        <v>0</v>
      </c>
      <c r="LU224" s="32">
        <f t="shared" si="661"/>
        <v>0</v>
      </c>
      <c r="LV224" s="32">
        <f t="shared" si="661"/>
        <v>0</v>
      </c>
      <c r="LW224" s="32">
        <f t="shared" si="661"/>
        <v>0</v>
      </c>
      <c r="LX224" s="32">
        <f t="shared" si="661"/>
        <v>0</v>
      </c>
      <c r="LY224" s="32">
        <f t="shared" si="661"/>
        <v>0</v>
      </c>
      <c r="LZ224" s="32">
        <f t="shared" si="661"/>
        <v>0</v>
      </c>
      <c r="MA224" s="32">
        <f t="shared" si="661"/>
        <v>0</v>
      </c>
      <c r="MB224" s="32">
        <f t="shared" ref="MB224:NR224" si="662">IF(MB227&lt;&gt;"",MB227,IF(OR(MB228="AT",MB228="a",MC228="AT",MC228="a"),1,0))</f>
        <v>0</v>
      </c>
      <c r="MC224" s="32">
        <f t="shared" si="662"/>
        <v>0</v>
      </c>
      <c r="MD224" s="32">
        <f t="shared" si="662"/>
        <v>0</v>
      </c>
      <c r="ME224" s="32">
        <f t="shared" si="662"/>
        <v>0</v>
      </c>
      <c r="MF224" s="32">
        <f t="shared" si="662"/>
        <v>0</v>
      </c>
      <c r="MG224" s="32">
        <f t="shared" si="662"/>
        <v>0</v>
      </c>
      <c r="MH224" s="32">
        <f t="shared" si="662"/>
        <v>0</v>
      </c>
      <c r="MI224" s="32">
        <f t="shared" si="662"/>
        <v>0</v>
      </c>
      <c r="MJ224" s="32">
        <f t="shared" si="662"/>
        <v>0</v>
      </c>
      <c r="MK224" s="32">
        <f t="shared" si="662"/>
        <v>0</v>
      </c>
      <c r="ML224" s="32">
        <f t="shared" si="662"/>
        <v>0</v>
      </c>
      <c r="MM224" s="32">
        <f t="shared" si="662"/>
        <v>0</v>
      </c>
      <c r="MN224" s="32">
        <f t="shared" si="662"/>
        <v>0</v>
      </c>
      <c r="MO224" s="32">
        <f t="shared" si="662"/>
        <v>0</v>
      </c>
      <c r="MP224" s="32">
        <f t="shared" si="662"/>
        <v>0</v>
      </c>
      <c r="MQ224" s="32">
        <f t="shared" si="662"/>
        <v>0</v>
      </c>
      <c r="MR224" s="32">
        <f t="shared" si="662"/>
        <v>0</v>
      </c>
      <c r="MS224" s="32">
        <f t="shared" si="662"/>
        <v>0</v>
      </c>
      <c r="MT224" s="32">
        <f t="shared" si="662"/>
        <v>0</v>
      </c>
      <c r="MU224" s="32">
        <f t="shared" si="662"/>
        <v>0</v>
      </c>
      <c r="MV224" s="32">
        <f t="shared" si="662"/>
        <v>0</v>
      </c>
      <c r="MW224" s="32">
        <f t="shared" si="662"/>
        <v>0</v>
      </c>
      <c r="MX224" s="32">
        <f t="shared" si="662"/>
        <v>0</v>
      </c>
      <c r="MY224" s="32">
        <f t="shared" si="662"/>
        <v>0</v>
      </c>
      <c r="MZ224" s="32">
        <f t="shared" si="662"/>
        <v>0</v>
      </c>
      <c r="NA224" s="32">
        <f t="shared" si="662"/>
        <v>0</v>
      </c>
      <c r="NB224" s="32">
        <f t="shared" si="662"/>
        <v>0</v>
      </c>
      <c r="NC224" s="32">
        <f t="shared" si="662"/>
        <v>0</v>
      </c>
      <c r="ND224" s="32">
        <f t="shared" si="662"/>
        <v>0</v>
      </c>
      <c r="NE224" s="32">
        <f t="shared" si="662"/>
        <v>0</v>
      </c>
      <c r="NF224" s="50">
        <f t="shared" si="662"/>
        <v>0</v>
      </c>
      <c r="NG224" s="32">
        <f t="shared" si="662"/>
        <v>0</v>
      </c>
      <c r="NH224" s="32">
        <f t="shared" si="662"/>
        <v>0</v>
      </c>
      <c r="NI224" s="32">
        <f t="shared" si="662"/>
        <v>0</v>
      </c>
      <c r="NJ224" s="32">
        <f t="shared" si="662"/>
        <v>0</v>
      </c>
      <c r="NK224" s="32">
        <f t="shared" si="662"/>
        <v>0</v>
      </c>
      <c r="NL224" s="32">
        <f t="shared" si="662"/>
        <v>0</v>
      </c>
      <c r="NM224" s="32">
        <f t="shared" si="662"/>
        <v>0</v>
      </c>
      <c r="NN224" s="32">
        <f t="shared" si="662"/>
        <v>0</v>
      </c>
      <c r="NO224" s="32">
        <f t="shared" si="662"/>
        <v>0</v>
      </c>
      <c r="NP224" s="32">
        <f t="shared" si="662"/>
        <v>0</v>
      </c>
      <c r="NQ224" s="32">
        <f t="shared" si="662"/>
        <v>0</v>
      </c>
      <c r="NR224" s="50">
        <f t="shared" si="662"/>
        <v>0</v>
      </c>
    </row>
    <row r="225" spans="1:382" ht="12" hidden="1" customHeight="1" x14ac:dyDescent="0.3">
      <c r="A225" s="2" t="s">
        <v>62</v>
      </c>
      <c r="B225" s="31" t="s">
        <v>12</v>
      </c>
      <c r="C225" s="32"/>
      <c r="D225" s="32"/>
      <c r="E225" s="32">
        <f t="shared" ref="E225:R225" si="663">IF(AND(OR(E228="AT",E228="a"),OR(F228="AT",F228="a")),1,0)</f>
        <v>0</v>
      </c>
      <c r="F225" s="32">
        <f t="shared" si="663"/>
        <v>0</v>
      </c>
      <c r="G225" s="32">
        <f t="shared" si="663"/>
        <v>0</v>
      </c>
      <c r="H225" s="32">
        <f t="shared" si="663"/>
        <v>0</v>
      </c>
      <c r="I225" s="32">
        <f t="shared" si="663"/>
        <v>0</v>
      </c>
      <c r="J225" s="32">
        <f t="shared" si="663"/>
        <v>0</v>
      </c>
      <c r="K225" s="32">
        <f t="shared" si="663"/>
        <v>0</v>
      </c>
      <c r="L225" s="32">
        <f t="shared" si="663"/>
        <v>0</v>
      </c>
      <c r="M225" s="32">
        <f t="shared" si="663"/>
        <v>0</v>
      </c>
      <c r="N225" s="32">
        <f t="shared" si="663"/>
        <v>0</v>
      </c>
      <c r="O225" s="32">
        <f t="shared" si="663"/>
        <v>0</v>
      </c>
      <c r="P225" s="32">
        <f t="shared" si="663"/>
        <v>0</v>
      </c>
      <c r="Q225" s="32">
        <f t="shared" si="663"/>
        <v>0</v>
      </c>
      <c r="R225" s="32">
        <f t="shared" si="663"/>
        <v>0</v>
      </c>
      <c r="S225" s="32">
        <f>IF(OR(S228="AT",S228="a",T228="AT",T228="a"),1,0)</f>
        <v>0</v>
      </c>
      <c r="T225" s="32">
        <f t="shared" ref="T225:CE225" si="664">IF(OR(T228="AT",T228="a",U228="AT",U228="a"),1,0)</f>
        <v>0</v>
      </c>
      <c r="U225" s="32">
        <f t="shared" si="664"/>
        <v>0</v>
      </c>
      <c r="V225" s="32">
        <f t="shared" si="664"/>
        <v>1</v>
      </c>
      <c r="W225" s="32">
        <f t="shared" si="664"/>
        <v>1</v>
      </c>
      <c r="X225" s="32">
        <f t="shared" si="664"/>
        <v>1</v>
      </c>
      <c r="Y225" s="32">
        <f t="shared" si="664"/>
        <v>1</v>
      </c>
      <c r="Z225" s="32">
        <f t="shared" si="664"/>
        <v>1</v>
      </c>
      <c r="AA225" s="32">
        <f t="shared" si="664"/>
        <v>0</v>
      </c>
      <c r="AB225" s="32">
        <f t="shared" si="664"/>
        <v>0</v>
      </c>
      <c r="AC225" s="32">
        <f t="shared" si="664"/>
        <v>0</v>
      </c>
      <c r="AD225" s="32">
        <f t="shared" si="664"/>
        <v>0</v>
      </c>
      <c r="AE225" s="32">
        <f t="shared" si="664"/>
        <v>0</v>
      </c>
      <c r="AF225" s="32">
        <f t="shared" si="664"/>
        <v>0</v>
      </c>
      <c r="AG225" s="32">
        <f t="shared" si="664"/>
        <v>0</v>
      </c>
      <c r="AH225" s="32">
        <f t="shared" si="664"/>
        <v>0</v>
      </c>
      <c r="AI225" s="32">
        <f t="shared" si="664"/>
        <v>0</v>
      </c>
      <c r="AJ225" s="32">
        <f t="shared" si="664"/>
        <v>0</v>
      </c>
      <c r="AK225" s="32">
        <f t="shared" si="664"/>
        <v>0</v>
      </c>
      <c r="AL225" s="32">
        <f t="shared" si="664"/>
        <v>0</v>
      </c>
      <c r="AM225" s="32">
        <f t="shared" si="664"/>
        <v>0</v>
      </c>
      <c r="AN225" s="32">
        <f t="shared" si="664"/>
        <v>0</v>
      </c>
      <c r="AO225" s="32">
        <f t="shared" si="664"/>
        <v>0</v>
      </c>
      <c r="AP225" s="32">
        <f t="shared" si="664"/>
        <v>0</v>
      </c>
      <c r="AQ225" s="32">
        <f t="shared" si="664"/>
        <v>0</v>
      </c>
      <c r="AR225" s="32">
        <f t="shared" si="664"/>
        <v>1</v>
      </c>
      <c r="AS225" s="32">
        <f t="shared" si="664"/>
        <v>1</v>
      </c>
      <c r="AT225" s="32">
        <f t="shared" si="664"/>
        <v>1</v>
      </c>
      <c r="AU225" s="32">
        <f t="shared" si="664"/>
        <v>0</v>
      </c>
      <c r="AV225" s="32">
        <f t="shared" si="664"/>
        <v>0</v>
      </c>
      <c r="AW225" s="32">
        <f t="shared" si="664"/>
        <v>0</v>
      </c>
      <c r="AX225" s="32">
        <f t="shared" si="664"/>
        <v>0</v>
      </c>
      <c r="AY225" s="32">
        <f t="shared" si="664"/>
        <v>0</v>
      </c>
      <c r="AZ225" s="32">
        <f t="shared" si="664"/>
        <v>0</v>
      </c>
      <c r="BA225" s="32">
        <f t="shared" si="664"/>
        <v>0</v>
      </c>
      <c r="BB225" s="32">
        <f t="shared" si="664"/>
        <v>0</v>
      </c>
      <c r="BC225" s="32">
        <f t="shared" si="664"/>
        <v>0</v>
      </c>
      <c r="BD225" s="32">
        <f t="shared" si="664"/>
        <v>0</v>
      </c>
      <c r="BE225" s="32">
        <f t="shared" si="664"/>
        <v>0</v>
      </c>
      <c r="BF225" s="32">
        <f t="shared" si="664"/>
        <v>0</v>
      </c>
      <c r="BG225" s="32">
        <f t="shared" si="664"/>
        <v>0</v>
      </c>
      <c r="BH225" s="32">
        <f t="shared" si="664"/>
        <v>0</v>
      </c>
      <c r="BI225" s="32">
        <f t="shared" si="664"/>
        <v>0</v>
      </c>
      <c r="BJ225" s="32">
        <f t="shared" si="664"/>
        <v>0</v>
      </c>
      <c r="BK225" s="32">
        <f t="shared" si="664"/>
        <v>0</v>
      </c>
      <c r="BL225" s="32">
        <f t="shared" si="664"/>
        <v>0</v>
      </c>
      <c r="BM225" s="32">
        <f t="shared" si="664"/>
        <v>0</v>
      </c>
      <c r="BN225" s="32">
        <f t="shared" si="664"/>
        <v>0</v>
      </c>
      <c r="BO225" s="32">
        <f t="shared" si="664"/>
        <v>0</v>
      </c>
      <c r="BP225" s="32">
        <f t="shared" si="664"/>
        <v>0</v>
      </c>
      <c r="BQ225" s="32">
        <f t="shared" si="664"/>
        <v>0</v>
      </c>
      <c r="BR225" s="32">
        <f t="shared" si="664"/>
        <v>0</v>
      </c>
      <c r="BS225" s="32">
        <f t="shared" si="664"/>
        <v>0</v>
      </c>
      <c r="BT225" s="32">
        <f t="shared" si="664"/>
        <v>0</v>
      </c>
      <c r="BU225" s="32">
        <f t="shared" si="664"/>
        <v>0</v>
      </c>
      <c r="BV225" s="32">
        <f t="shared" si="664"/>
        <v>0</v>
      </c>
      <c r="BW225" s="32">
        <f t="shared" si="664"/>
        <v>0</v>
      </c>
      <c r="BX225" s="32">
        <f t="shared" si="664"/>
        <v>0</v>
      </c>
      <c r="BY225" s="32">
        <f t="shared" si="664"/>
        <v>0</v>
      </c>
      <c r="BZ225" s="32">
        <f t="shared" si="664"/>
        <v>0</v>
      </c>
      <c r="CA225" s="32">
        <f t="shared" si="664"/>
        <v>0</v>
      </c>
      <c r="CB225" s="32">
        <f t="shared" si="664"/>
        <v>0</v>
      </c>
      <c r="CC225" s="32">
        <f t="shared" si="664"/>
        <v>0</v>
      </c>
      <c r="CD225" s="32">
        <f t="shared" si="664"/>
        <v>0</v>
      </c>
      <c r="CE225" s="32">
        <f t="shared" si="664"/>
        <v>0</v>
      </c>
      <c r="CF225" s="32">
        <f t="shared" ref="CF225:EQ225" si="665">IF(OR(CF228="AT",CF228="a",CG228="AT",CG228="a"),1,0)</f>
        <v>0</v>
      </c>
      <c r="CG225" s="32">
        <f t="shared" si="665"/>
        <v>0</v>
      </c>
      <c r="CH225" s="32">
        <f t="shared" si="665"/>
        <v>0</v>
      </c>
      <c r="CI225" s="32">
        <f t="shared" si="665"/>
        <v>0</v>
      </c>
      <c r="CJ225" s="32">
        <f t="shared" si="665"/>
        <v>0</v>
      </c>
      <c r="CK225" s="32">
        <f t="shared" si="665"/>
        <v>0</v>
      </c>
      <c r="CL225" s="32">
        <f t="shared" si="665"/>
        <v>0</v>
      </c>
      <c r="CM225" s="32">
        <f t="shared" si="665"/>
        <v>0</v>
      </c>
      <c r="CN225" s="32">
        <f t="shared" si="665"/>
        <v>0</v>
      </c>
      <c r="CO225" s="32">
        <f t="shared" si="665"/>
        <v>0</v>
      </c>
      <c r="CP225" s="32">
        <f t="shared" si="665"/>
        <v>0</v>
      </c>
      <c r="CQ225" s="32">
        <f t="shared" si="665"/>
        <v>0</v>
      </c>
      <c r="CR225" s="32">
        <f t="shared" si="665"/>
        <v>0</v>
      </c>
      <c r="CS225" s="32">
        <f t="shared" si="665"/>
        <v>0</v>
      </c>
      <c r="CT225" s="32">
        <f t="shared" si="665"/>
        <v>0</v>
      </c>
      <c r="CU225" s="32">
        <f t="shared" si="665"/>
        <v>0</v>
      </c>
      <c r="CV225" s="32">
        <f t="shared" si="665"/>
        <v>0</v>
      </c>
      <c r="CW225" s="32">
        <f t="shared" si="665"/>
        <v>0</v>
      </c>
      <c r="CX225" s="32">
        <f t="shared" si="665"/>
        <v>0</v>
      </c>
      <c r="CY225" s="32">
        <f t="shared" si="665"/>
        <v>0</v>
      </c>
      <c r="CZ225" s="32">
        <f t="shared" si="665"/>
        <v>0</v>
      </c>
      <c r="DA225" s="32">
        <f t="shared" si="665"/>
        <v>0</v>
      </c>
      <c r="DB225" s="32">
        <f t="shared" si="665"/>
        <v>0</v>
      </c>
      <c r="DC225" s="32">
        <f t="shared" si="665"/>
        <v>0</v>
      </c>
      <c r="DD225" s="32">
        <f t="shared" si="665"/>
        <v>0</v>
      </c>
      <c r="DE225" s="32">
        <f t="shared" si="665"/>
        <v>0</v>
      </c>
      <c r="DF225" s="32">
        <f t="shared" si="665"/>
        <v>0</v>
      </c>
      <c r="DG225" s="32">
        <f t="shared" si="665"/>
        <v>0</v>
      </c>
      <c r="DH225" s="32">
        <f t="shared" si="665"/>
        <v>0</v>
      </c>
      <c r="DI225" s="32">
        <f t="shared" si="665"/>
        <v>0</v>
      </c>
      <c r="DJ225" s="32">
        <f t="shared" si="665"/>
        <v>0</v>
      </c>
      <c r="DK225" s="32">
        <f t="shared" si="665"/>
        <v>0</v>
      </c>
      <c r="DL225" s="32">
        <f t="shared" si="665"/>
        <v>0</v>
      </c>
      <c r="DM225" s="32">
        <f t="shared" si="665"/>
        <v>0</v>
      </c>
      <c r="DN225" s="32">
        <f t="shared" si="665"/>
        <v>0</v>
      </c>
      <c r="DO225" s="32">
        <f t="shared" si="665"/>
        <v>0</v>
      </c>
      <c r="DP225" s="32">
        <f t="shared" si="665"/>
        <v>0</v>
      </c>
      <c r="DQ225" s="32">
        <f t="shared" si="665"/>
        <v>0</v>
      </c>
      <c r="DR225" s="32">
        <f t="shared" si="665"/>
        <v>0</v>
      </c>
      <c r="DS225" s="32">
        <f t="shared" si="665"/>
        <v>0</v>
      </c>
      <c r="DT225" s="32">
        <f t="shared" si="665"/>
        <v>0</v>
      </c>
      <c r="DU225" s="32">
        <f t="shared" si="665"/>
        <v>0</v>
      </c>
      <c r="DV225" s="32">
        <f t="shared" si="665"/>
        <v>0</v>
      </c>
      <c r="DW225" s="32">
        <f t="shared" si="665"/>
        <v>0</v>
      </c>
      <c r="DX225" s="32">
        <f t="shared" si="665"/>
        <v>0</v>
      </c>
      <c r="DY225" s="32">
        <f t="shared" si="665"/>
        <v>0</v>
      </c>
      <c r="DZ225" s="32">
        <f t="shared" si="665"/>
        <v>0</v>
      </c>
      <c r="EA225" s="32">
        <f t="shared" si="665"/>
        <v>0</v>
      </c>
      <c r="EB225" s="32">
        <f t="shared" si="665"/>
        <v>0</v>
      </c>
      <c r="EC225" s="32">
        <f t="shared" si="665"/>
        <v>0</v>
      </c>
      <c r="ED225" s="32">
        <f t="shared" si="665"/>
        <v>0</v>
      </c>
      <c r="EE225" s="32">
        <f t="shared" si="665"/>
        <v>0</v>
      </c>
      <c r="EF225" s="32">
        <f t="shared" si="665"/>
        <v>0</v>
      </c>
      <c r="EG225" s="32">
        <f t="shared" si="665"/>
        <v>0</v>
      </c>
      <c r="EH225" s="32">
        <f t="shared" si="665"/>
        <v>0</v>
      </c>
      <c r="EI225" s="32">
        <f t="shared" si="665"/>
        <v>0</v>
      </c>
      <c r="EJ225" s="32">
        <f t="shared" si="665"/>
        <v>0</v>
      </c>
      <c r="EK225" s="32">
        <f t="shared" si="665"/>
        <v>0</v>
      </c>
      <c r="EL225" s="32">
        <f t="shared" si="665"/>
        <v>0</v>
      </c>
      <c r="EM225" s="32">
        <f t="shared" si="665"/>
        <v>0</v>
      </c>
      <c r="EN225" s="32">
        <f t="shared" si="665"/>
        <v>0</v>
      </c>
      <c r="EO225" s="32">
        <f t="shared" si="665"/>
        <v>0</v>
      </c>
      <c r="EP225" s="32">
        <f t="shared" si="665"/>
        <v>0</v>
      </c>
      <c r="EQ225" s="32">
        <f t="shared" si="665"/>
        <v>0</v>
      </c>
      <c r="ER225" s="32">
        <f t="shared" ref="ER225:HC225" si="666">IF(OR(ER228="AT",ER228="a",ES228="AT",ES228="a"),1,0)</f>
        <v>0</v>
      </c>
      <c r="ES225" s="32">
        <f t="shared" si="666"/>
        <v>0</v>
      </c>
      <c r="ET225" s="32">
        <f t="shared" si="666"/>
        <v>0</v>
      </c>
      <c r="EU225" s="32">
        <f t="shared" si="666"/>
        <v>0</v>
      </c>
      <c r="EV225" s="32">
        <f t="shared" si="666"/>
        <v>0</v>
      </c>
      <c r="EW225" s="32">
        <f t="shared" si="666"/>
        <v>0</v>
      </c>
      <c r="EX225" s="32">
        <f t="shared" si="666"/>
        <v>0</v>
      </c>
      <c r="EY225" s="32">
        <f t="shared" si="666"/>
        <v>0</v>
      </c>
      <c r="EZ225" s="32">
        <f t="shared" si="666"/>
        <v>0</v>
      </c>
      <c r="FA225" s="32">
        <f t="shared" si="666"/>
        <v>0</v>
      </c>
      <c r="FB225" s="32">
        <f t="shared" si="666"/>
        <v>0</v>
      </c>
      <c r="FC225" s="32">
        <f t="shared" si="666"/>
        <v>0</v>
      </c>
      <c r="FD225" s="32">
        <f t="shared" si="666"/>
        <v>0</v>
      </c>
      <c r="FE225" s="32">
        <f t="shared" si="666"/>
        <v>0</v>
      </c>
      <c r="FF225" s="32">
        <f t="shared" si="666"/>
        <v>0</v>
      </c>
      <c r="FG225" s="32">
        <f t="shared" si="666"/>
        <v>0</v>
      </c>
      <c r="FH225" s="32">
        <f t="shared" si="666"/>
        <v>0</v>
      </c>
      <c r="FI225" s="32">
        <f t="shared" si="666"/>
        <v>0</v>
      </c>
      <c r="FJ225" s="32">
        <f t="shared" si="666"/>
        <v>0</v>
      </c>
      <c r="FK225" s="32">
        <f t="shared" si="666"/>
        <v>0</v>
      </c>
      <c r="FL225" s="32">
        <f t="shared" si="666"/>
        <v>0</v>
      </c>
      <c r="FM225" s="32">
        <f t="shared" si="666"/>
        <v>0</v>
      </c>
      <c r="FN225" s="32">
        <f t="shared" si="666"/>
        <v>0</v>
      </c>
      <c r="FO225" s="32">
        <f t="shared" si="666"/>
        <v>0</v>
      </c>
      <c r="FP225" s="32">
        <f t="shared" si="666"/>
        <v>0</v>
      </c>
      <c r="FQ225" s="32">
        <f t="shared" si="666"/>
        <v>0</v>
      </c>
      <c r="FR225" s="32">
        <f t="shared" si="666"/>
        <v>0</v>
      </c>
      <c r="FS225" s="32">
        <f t="shared" si="666"/>
        <v>0</v>
      </c>
      <c r="FT225" s="32">
        <f t="shared" si="666"/>
        <v>0</v>
      </c>
      <c r="FU225" s="32">
        <f t="shared" si="666"/>
        <v>0</v>
      </c>
      <c r="FV225" s="32">
        <f t="shared" si="666"/>
        <v>0</v>
      </c>
      <c r="FW225" s="32">
        <f t="shared" si="666"/>
        <v>0</v>
      </c>
      <c r="FX225" s="32">
        <f t="shared" si="666"/>
        <v>0</v>
      </c>
      <c r="FY225" s="32">
        <f t="shared" si="666"/>
        <v>0</v>
      </c>
      <c r="FZ225" s="32">
        <f t="shared" si="666"/>
        <v>0</v>
      </c>
      <c r="GA225" s="32">
        <f t="shared" si="666"/>
        <v>0</v>
      </c>
      <c r="GB225" s="32">
        <f t="shared" si="666"/>
        <v>0</v>
      </c>
      <c r="GC225" s="32">
        <f t="shared" si="666"/>
        <v>0</v>
      </c>
      <c r="GD225" s="32">
        <f t="shared" si="666"/>
        <v>0</v>
      </c>
      <c r="GE225" s="32">
        <f t="shared" si="666"/>
        <v>0</v>
      </c>
      <c r="GF225" s="32">
        <f t="shared" si="666"/>
        <v>0</v>
      </c>
      <c r="GG225" s="32">
        <f t="shared" si="666"/>
        <v>0</v>
      </c>
      <c r="GH225" s="32">
        <f t="shared" si="666"/>
        <v>0</v>
      </c>
      <c r="GI225" s="32">
        <f t="shared" si="666"/>
        <v>0</v>
      </c>
      <c r="GJ225" s="32">
        <f t="shared" si="666"/>
        <v>0</v>
      </c>
      <c r="GK225" s="32">
        <f t="shared" si="666"/>
        <v>0</v>
      </c>
      <c r="GL225" s="32">
        <f t="shared" si="666"/>
        <v>0</v>
      </c>
      <c r="GM225" s="32">
        <f t="shared" si="666"/>
        <v>0</v>
      </c>
      <c r="GN225" s="32">
        <f t="shared" si="666"/>
        <v>0</v>
      </c>
      <c r="GO225" s="32">
        <f t="shared" si="666"/>
        <v>0</v>
      </c>
      <c r="GP225" s="32">
        <f t="shared" si="666"/>
        <v>0</v>
      </c>
      <c r="GQ225" s="32">
        <f t="shared" si="666"/>
        <v>0</v>
      </c>
      <c r="GR225" s="32">
        <f t="shared" si="666"/>
        <v>0</v>
      </c>
      <c r="GS225" s="32">
        <f t="shared" si="666"/>
        <v>0</v>
      </c>
      <c r="GT225" s="32">
        <f t="shared" si="666"/>
        <v>0</v>
      </c>
      <c r="GU225" s="32">
        <f t="shared" si="666"/>
        <v>0</v>
      </c>
      <c r="GV225" s="32">
        <f t="shared" si="666"/>
        <v>0</v>
      </c>
      <c r="GW225" s="32">
        <f t="shared" si="666"/>
        <v>0</v>
      </c>
      <c r="GX225" s="32">
        <f t="shared" si="666"/>
        <v>0</v>
      </c>
      <c r="GY225" s="32">
        <f t="shared" si="666"/>
        <v>0</v>
      </c>
      <c r="GZ225" s="32">
        <f t="shared" si="666"/>
        <v>0</v>
      </c>
      <c r="HA225" s="32">
        <f t="shared" si="666"/>
        <v>0</v>
      </c>
      <c r="HB225" s="32">
        <f t="shared" si="666"/>
        <v>0</v>
      </c>
      <c r="HC225" s="32">
        <f t="shared" si="666"/>
        <v>0</v>
      </c>
      <c r="HD225" s="32">
        <f t="shared" ref="HD225:JO225" si="667">IF(OR(HD228="AT",HD228="a",HE228="AT",HE228="a"),1,0)</f>
        <v>0</v>
      </c>
      <c r="HE225" s="32">
        <f t="shared" si="667"/>
        <v>0</v>
      </c>
      <c r="HF225" s="32">
        <f t="shared" si="667"/>
        <v>0</v>
      </c>
      <c r="HG225" s="32">
        <f t="shared" si="667"/>
        <v>0</v>
      </c>
      <c r="HH225" s="32">
        <f t="shared" si="667"/>
        <v>0</v>
      </c>
      <c r="HI225" s="32">
        <f t="shared" si="667"/>
        <v>0</v>
      </c>
      <c r="HJ225" s="32">
        <f t="shared" si="667"/>
        <v>0</v>
      </c>
      <c r="HK225" s="32">
        <f t="shared" si="667"/>
        <v>0</v>
      </c>
      <c r="HL225" s="32">
        <f t="shared" si="667"/>
        <v>0</v>
      </c>
      <c r="HM225" s="32">
        <f t="shared" si="667"/>
        <v>0</v>
      </c>
      <c r="HN225" s="32">
        <f t="shared" si="667"/>
        <v>0</v>
      </c>
      <c r="HO225" s="32">
        <f t="shared" si="667"/>
        <v>0</v>
      </c>
      <c r="HP225" s="32">
        <f t="shared" si="667"/>
        <v>0</v>
      </c>
      <c r="HQ225" s="32">
        <f t="shared" si="667"/>
        <v>0</v>
      </c>
      <c r="HR225" s="32">
        <f t="shared" si="667"/>
        <v>0</v>
      </c>
      <c r="HS225" s="32">
        <f t="shared" si="667"/>
        <v>0</v>
      </c>
      <c r="HT225" s="32">
        <f t="shared" si="667"/>
        <v>0</v>
      </c>
      <c r="HU225" s="32">
        <f t="shared" si="667"/>
        <v>0</v>
      </c>
      <c r="HV225" s="32">
        <f t="shared" si="667"/>
        <v>0</v>
      </c>
      <c r="HW225" s="32">
        <f t="shared" si="667"/>
        <v>0</v>
      </c>
      <c r="HX225" s="32">
        <f t="shared" si="667"/>
        <v>0</v>
      </c>
      <c r="HY225" s="32">
        <f t="shared" si="667"/>
        <v>0</v>
      </c>
      <c r="HZ225" s="32">
        <f t="shared" si="667"/>
        <v>0</v>
      </c>
      <c r="IA225" s="32">
        <f t="shared" si="667"/>
        <v>0</v>
      </c>
      <c r="IB225" s="32">
        <f t="shared" si="667"/>
        <v>0</v>
      </c>
      <c r="IC225" s="32">
        <f t="shared" si="667"/>
        <v>0</v>
      </c>
      <c r="ID225" s="32">
        <f t="shared" si="667"/>
        <v>0</v>
      </c>
      <c r="IE225" s="32">
        <f t="shared" si="667"/>
        <v>0</v>
      </c>
      <c r="IF225" s="32">
        <f t="shared" si="667"/>
        <v>0</v>
      </c>
      <c r="IG225" s="32">
        <f t="shared" si="667"/>
        <v>0</v>
      </c>
      <c r="IH225" s="32">
        <f t="shared" si="667"/>
        <v>0</v>
      </c>
      <c r="II225" s="32">
        <f t="shared" si="667"/>
        <v>0</v>
      </c>
      <c r="IJ225" s="32">
        <f t="shared" si="667"/>
        <v>0</v>
      </c>
      <c r="IK225" s="32">
        <f t="shared" si="667"/>
        <v>0</v>
      </c>
      <c r="IL225" s="32">
        <f t="shared" si="667"/>
        <v>0</v>
      </c>
      <c r="IM225" s="32">
        <f t="shared" si="667"/>
        <v>0</v>
      </c>
      <c r="IN225" s="32">
        <f t="shared" si="667"/>
        <v>0</v>
      </c>
      <c r="IO225" s="32">
        <f t="shared" si="667"/>
        <v>0</v>
      </c>
      <c r="IP225" s="32">
        <f t="shared" si="667"/>
        <v>0</v>
      </c>
      <c r="IQ225" s="32">
        <f t="shared" si="667"/>
        <v>0</v>
      </c>
      <c r="IR225" s="32">
        <f t="shared" si="667"/>
        <v>0</v>
      </c>
      <c r="IS225" s="32">
        <f t="shared" si="667"/>
        <v>0</v>
      </c>
      <c r="IT225" s="32">
        <f t="shared" si="667"/>
        <v>0</v>
      </c>
      <c r="IU225" s="32">
        <f t="shared" si="667"/>
        <v>0</v>
      </c>
      <c r="IV225" s="32">
        <f t="shared" si="667"/>
        <v>0</v>
      </c>
      <c r="IW225" s="32">
        <f t="shared" si="667"/>
        <v>0</v>
      </c>
      <c r="IX225" s="32">
        <f t="shared" si="667"/>
        <v>0</v>
      </c>
      <c r="IY225" s="32">
        <f t="shared" si="667"/>
        <v>0</v>
      </c>
      <c r="IZ225" s="32">
        <f t="shared" si="667"/>
        <v>0</v>
      </c>
      <c r="JA225" s="32">
        <f t="shared" si="667"/>
        <v>0</v>
      </c>
      <c r="JB225" s="32">
        <f t="shared" si="667"/>
        <v>0</v>
      </c>
      <c r="JC225" s="32">
        <f t="shared" si="667"/>
        <v>0</v>
      </c>
      <c r="JD225" s="32">
        <f t="shared" si="667"/>
        <v>0</v>
      </c>
      <c r="JE225" s="32">
        <f t="shared" si="667"/>
        <v>0</v>
      </c>
      <c r="JF225" s="32">
        <f t="shared" si="667"/>
        <v>0</v>
      </c>
      <c r="JG225" s="32">
        <f t="shared" si="667"/>
        <v>0</v>
      </c>
      <c r="JH225" s="32">
        <f t="shared" si="667"/>
        <v>0</v>
      </c>
      <c r="JI225" s="32">
        <f t="shared" si="667"/>
        <v>0</v>
      </c>
      <c r="JJ225" s="32">
        <f t="shared" si="667"/>
        <v>0</v>
      </c>
      <c r="JK225" s="32">
        <f t="shared" si="667"/>
        <v>0</v>
      </c>
      <c r="JL225" s="32">
        <f t="shared" si="667"/>
        <v>0</v>
      </c>
      <c r="JM225" s="32">
        <f t="shared" si="667"/>
        <v>0</v>
      </c>
      <c r="JN225" s="32">
        <f t="shared" si="667"/>
        <v>0</v>
      </c>
      <c r="JO225" s="32">
        <f t="shared" si="667"/>
        <v>0</v>
      </c>
      <c r="JP225" s="32">
        <f t="shared" ref="JP225:MA225" si="668">IF(OR(JP228="AT",JP228="a",JQ228="AT",JQ228="a"),1,0)</f>
        <v>0</v>
      </c>
      <c r="JQ225" s="32">
        <f t="shared" si="668"/>
        <v>0</v>
      </c>
      <c r="JR225" s="32">
        <f t="shared" si="668"/>
        <v>0</v>
      </c>
      <c r="JS225" s="32">
        <f t="shared" si="668"/>
        <v>0</v>
      </c>
      <c r="JT225" s="32">
        <f t="shared" si="668"/>
        <v>0</v>
      </c>
      <c r="JU225" s="32">
        <f t="shared" si="668"/>
        <v>0</v>
      </c>
      <c r="JV225" s="32">
        <f t="shared" si="668"/>
        <v>0</v>
      </c>
      <c r="JW225" s="32">
        <f t="shared" si="668"/>
        <v>0</v>
      </c>
      <c r="JX225" s="32">
        <f t="shared" si="668"/>
        <v>0</v>
      </c>
      <c r="JY225" s="32">
        <f t="shared" si="668"/>
        <v>0</v>
      </c>
      <c r="JZ225" s="32">
        <f t="shared" si="668"/>
        <v>0</v>
      </c>
      <c r="KA225" s="32">
        <f t="shared" si="668"/>
        <v>0</v>
      </c>
      <c r="KB225" s="32">
        <f t="shared" si="668"/>
        <v>0</v>
      </c>
      <c r="KC225" s="32">
        <f t="shared" si="668"/>
        <v>0</v>
      </c>
      <c r="KD225" s="32">
        <f t="shared" si="668"/>
        <v>0</v>
      </c>
      <c r="KE225" s="32">
        <f t="shared" si="668"/>
        <v>0</v>
      </c>
      <c r="KF225" s="32">
        <f t="shared" si="668"/>
        <v>0</v>
      </c>
      <c r="KG225" s="32">
        <f t="shared" si="668"/>
        <v>0</v>
      </c>
      <c r="KH225" s="32">
        <f t="shared" si="668"/>
        <v>0</v>
      </c>
      <c r="KI225" s="32">
        <f t="shared" si="668"/>
        <v>0</v>
      </c>
      <c r="KJ225" s="32">
        <f t="shared" si="668"/>
        <v>0</v>
      </c>
      <c r="KK225" s="32">
        <f t="shared" si="668"/>
        <v>0</v>
      </c>
      <c r="KL225" s="32">
        <f t="shared" si="668"/>
        <v>0</v>
      </c>
      <c r="KM225" s="32">
        <f t="shared" si="668"/>
        <v>0</v>
      </c>
      <c r="KN225" s="32">
        <f t="shared" si="668"/>
        <v>0</v>
      </c>
      <c r="KO225" s="32">
        <f t="shared" si="668"/>
        <v>0</v>
      </c>
      <c r="KP225" s="32">
        <f t="shared" si="668"/>
        <v>0</v>
      </c>
      <c r="KQ225" s="32">
        <f t="shared" si="668"/>
        <v>0</v>
      </c>
      <c r="KR225" s="32">
        <f t="shared" si="668"/>
        <v>0</v>
      </c>
      <c r="KS225" s="32">
        <f t="shared" si="668"/>
        <v>0</v>
      </c>
      <c r="KT225" s="32">
        <f t="shared" si="668"/>
        <v>0</v>
      </c>
      <c r="KU225" s="32">
        <f t="shared" si="668"/>
        <v>0</v>
      </c>
      <c r="KV225" s="32">
        <f t="shared" si="668"/>
        <v>0</v>
      </c>
      <c r="KW225" s="32">
        <f t="shared" si="668"/>
        <v>0</v>
      </c>
      <c r="KX225" s="32">
        <f t="shared" si="668"/>
        <v>0</v>
      </c>
      <c r="KY225" s="32">
        <f t="shared" si="668"/>
        <v>0</v>
      </c>
      <c r="KZ225" s="32">
        <f t="shared" si="668"/>
        <v>0</v>
      </c>
      <c r="LA225" s="32">
        <f t="shared" si="668"/>
        <v>0</v>
      </c>
      <c r="LB225" s="32">
        <f t="shared" si="668"/>
        <v>0</v>
      </c>
      <c r="LC225" s="32">
        <f t="shared" si="668"/>
        <v>0</v>
      </c>
      <c r="LD225" s="32">
        <f t="shared" si="668"/>
        <v>0</v>
      </c>
      <c r="LE225" s="32">
        <f t="shared" si="668"/>
        <v>0</v>
      </c>
      <c r="LF225" s="32">
        <f t="shared" si="668"/>
        <v>0</v>
      </c>
      <c r="LG225" s="32">
        <f t="shared" si="668"/>
        <v>0</v>
      </c>
      <c r="LH225" s="32">
        <f t="shared" si="668"/>
        <v>0</v>
      </c>
      <c r="LI225" s="32">
        <f t="shared" si="668"/>
        <v>0</v>
      </c>
      <c r="LJ225" s="32">
        <f t="shared" si="668"/>
        <v>0</v>
      </c>
      <c r="LK225" s="32">
        <f t="shared" si="668"/>
        <v>0</v>
      </c>
      <c r="LL225" s="32">
        <f t="shared" si="668"/>
        <v>0</v>
      </c>
      <c r="LM225" s="32">
        <f t="shared" si="668"/>
        <v>0</v>
      </c>
      <c r="LN225" s="32">
        <f t="shared" si="668"/>
        <v>0</v>
      </c>
      <c r="LO225" s="32">
        <f t="shared" si="668"/>
        <v>0</v>
      </c>
      <c r="LP225" s="32">
        <f t="shared" si="668"/>
        <v>0</v>
      </c>
      <c r="LQ225" s="32">
        <f t="shared" si="668"/>
        <v>0</v>
      </c>
      <c r="LR225" s="32">
        <f t="shared" si="668"/>
        <v>0</v>
      </c>
      <c r="LS225" s="32">
        <f t="shared" si="668"/>
        <v>0</v>
      </c>
      <c r="LT225" s="32">
        <f t="shared" si="668"/>
        <v>0</v>
      </c>
      <c r="LU225" s="32">
        <f t="shared" si="668"/>
        <v>0</v>
      </c>
      <c r="LV225" s="32">
        <f t="shared" si="668"/>
        <v>0</v>
      </c>
      <c r="LW225" s="32">
        <f t="shared" si="668"/>
        <v>0</v>
      </c>
      <c r="LX225" s="32">
        <f t="shared" si="668"/>
        <v>0</v>
      </c>
      <c r="LY225" s="32">
        <f t="shared" si="668"/>
        <v>0</v>
      </c>
      <c r="LZ225" s="32">
        <f t="shared" si="668"/>
        <v>0</v>
      </c>
      <c r="MA225" s="32">
        <f t="shared" si="668"/>
        <v>0</v>
      </c>
      <c r="MB225" s="32">
        <f t="shared" ref="MB225:NR225" si="669">IF(OR(MB228="AT",MB228="a",MC228="AT",MC228="a"),1,0)</f>
        <v>0</v>
      </c>
      <c r="MC225" s="32">
        <f t="shared" si="669"/>
        <v>0</v>
      </c>
      <c r="MD225" s="32">
        <f t="shared" si="669"/>
        <v>0</v>
      </c>
      <c r="ME225" s="32">
        <f t="shared" si="669"/>
        <v>0</v>
      </c>
      <c r="MF225" s="32">
        <f t="shared" si="669"/>
        <v>0</v>
      </c>
      <c r="MG225" s="32">
        <f t="shared" si="669"/>
        <v>0</v>
      </c>
      <c r="MH225" s="32">
        <f t="shared" si="669"/>
        <v>0</v>
      </c>
      <c r="MI225" s="32">
        <f t="shared" si="669"/>
        <v>0</v>
      </c>
      <c r="MJ225" s="32">
        <f t="shared" si="669"/>
        <v>0</v>
      </c>
      <c r="MK225" s="32">
        <f t="shared" si="669"/>
        <v>0</v>
      </c>
      <c r="ML225" s="32">
        <f t="shared" si="669"/>
        <v>0</v>
      </c>
      <c r="MM225" s="32">
        <f t="shared" si="669"/>
        <v>0</v>
      </c>
      <c r="MN225" s="32">
        <f t="shared" si="669"/>
        <v>0</v>
      </c>
      <c r="MO225" s="32">
        <f t="shared" si="669"/>
        <v>0</v>
      </c>
      <c r="MP225" s="32">
        <f t="shared" si="669"/>
        <v>0</v>
      </c>
      <c r="MQ225" s="32">
        <f t="shared" si="669"/>
        <v>0</v>
      </c>
      <c r="MR225" s="32">
        <f t="shared" si="669"/>
        <v>0</v>
      </c>
      <c r="MS225" s="32">
        <f t="shared" si="669"/>
        <v>0</v>
      </c>
      <c r="MT225" s="32">
        <f t="shared" si="669"/>
        <v>0</v>
      </c>
      <c r="MU225" s="32">
        <f t="shared" si="669"/>
        <v>0</v>
      </c>
      <c r="MV225" s="32">
        <f t="shared" si="669"/>
        <v>0</v>
      </c>
      <c r="MW225" s="32">
        <f t="shared" si="669"/>
        <v>0</v>
      </c>
      <c r="MX225" s="32">
        <f t="shared" si="669"/>
        <v>0</v>
      </c>
      <c r="MY225" s="32">
        <f t="shared" si="669"/>
        <v>0</v>
      </c>
      <c r="MZ225" s="32">
        <f t="shared" si="669"/>
        <v>0</v>
      </c>
      <c r="NA225" s="32">
        <f t="shared" si="669"/>
        <v>0</v>
      </c>
      <c r="NB225" s="32">
        <f t="shared" si="669"/>
        <v>0</v>
      </c>
      <c r="NC225" s="32">
        <f t="shared" si="669"/>
        <v>0</v>
      </c>
      <c r="ND225" s="32">
        <f t="shared" si="669"/>
        <v>0</v>
      </c>
      <c r="NE225" s="32">
        <f t="shared" si="669"/>
        <v>0</v>
      </c>
      <c r="NF225" s="50">
        <f t="shared" si="669"/>
        <v>0</v>
      </c>
      <c r="NG225" s="32">
        <f t="shared" si="669"/>
        <v>0</v>
      </c>
      <c r="NH225" s="32">
        <f t="shared" si="669"/>
        <v>0</v>
      </c>
      <c r="NI225" s="32">
        <f t="shared" si="669"/>
        <v>0</v>
      </c>
      <c r="NJ225" s="32">
        <f t="shared" si="669"/>
        <v>0</v>
      </c>
      <c r="NK225" s="32">
        <f t="shared" si="669"/>
        <v>0</v>
      </c>
      <c r="NL225" s="32">
        <f t="shared" si="669"/>
        <v>0</v>
      </c>
      <c r="NM225" s="32">
        <f t="shared" si="669"/>
        <v>0</v>
      </c>
      <c r="NN225" s="32">
        <f t="shared" si="669"/>
        <v>0</v>
      </c>
      <c r="NO225" s="32">
        <f t="shared" si="669"/>
        <v>0</v>
      </c>
      <c r="NP225" s="32">
        <f t="shared" si="669"/>
        <v>0</v>
      </c>
      <c r="NQ225" s="32">
        <f t="shared" si="669"/>
        <v>0</v>
      </c>
      <c r="NR225" s="50">
        <f t="shared" si="669"/>
        <v>0</v>
      </c>
    </row>
    <row r="226" spans="1:382" s="39" customFormat="1" ht="12" hidden="1" customHeight="1" x14ac:dyDescent="0.3">
      <c r="A226" s="2" t="s">
        <v>62</v>
      </c>
      <c r="B226" s="35" t="s">
        <v>13</v>
      </c>
      <c r="C226" s="36"/>
      <c r="D226" s="36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  <c r="BG226" s="37"/>
      <c r="BH226" s="37"/>
      <c r="BI226" s="37"/>
      <c r="BJ226" s="37"/>
      <c r="BK226" s="37"/>
      <c r="BL226" s="37"/>
      <c r="BM226" s="37"/>
      <c r="BN226" s="37"/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  <c r="BY226" s="37"/>
      <c r="BZ226" s="37"/>
      <c r="CA226" s="37"/>
      <c r="CB226" s="37"/>
      <c r="CC226" s="37"/>
      <c r="CD226" s="37"/>
      <c r="CE226" s="37"/>
      <c r="CF226" s="37"/>
      <c r="CG226" s="37"/>
      <c r="CH226" s="37"/>
      <c r="CI226" s="37"/>
      <c r="CJ226" s="37"/>
      <c r="CK226" s="37"/>
      <c r="CL226" s="37"/>
      <c r="CM226" s="37"/>
      <c r="CN226" s="37"/>
      <c r="CO226" s="37"/>
      <c r="CP226" s="37"/>
      <c r="CQ226" s="37"/>
      <c r="CR226" s="37"/>
      <c r="CS226" s="37"/>
      <c r="CT226" s="37"/>
      <c r="CU226" s="37"/>
      <c r="CV226" s="37"/>
      <c r="CW226" s="37"/>
      <c r="CX226" s="37"/>
      <c r="CY226" s="37"/>
      <c r="CZ226" s="37"/>
      <c r="DA226" s="37"/>
      <c r="DB226" s="37"/>
      <c r="DC226" s="37"/>
      <c r="DD226" s="37"/>
      <c r="DE226" s="37"/>
      <c r="DF226" s="37"/>
      <c r="DG226" s="37"/>
      <c r="DH226" s="37"/>
      <c r="DI226" s="37"/>
      <c r="DJ226" s="37"/>
      <c r="DK226" s="37"/>
      <c r="DL226" s="37"/>
      <c r="DM226" s="37"/>
      <c r="DN226" s="37"/>
      <c r="DO226" s="37"/>
      <c r="DP226" s="37"/>
      <c r="DQ226" s="37"/>
      <c r="DR226" s="37"/>
      <c r="DS226" s="37"/>
      <c r="DT226" s="37"/>
      <c r="DU226" s="37"/>
      <c r="DV226" s="37"/>
      <c r="DW226" s="37"/>
      <c r="DX226" s="37"/>
      <c r="DY226" s="37"/>
      <c r="DZ226" s="37"/>
      <c r="EA226" s="37"/>
      <c r="EB226" s="37"/>
      <c r="EC226" s="37"/>
      <c r="ED226" s="37"/>
      <c r="EE226" s="37"/>
      <c r="EF226" s="37"/>
      <c r="EG226" s="37"/>
      <c r="EH226" s="37"/>
      <c r="EI226" s="37"/>
      <c r="EJ226" s="37"/>
      <c r="EK226" s="37"/>
      <c r="EL226" s="37"/>
      <c r="EM226" s="37"/>
      <c r="EN226" s="37"/>
      <c r="EO226" s="37"/>
      <c r="EP226" s="37"/>
      <c r="EQ226" s="37"/>
      <c r="ER226" s="37"/>
      <c r="ES226" s="37"/>
      <c r="ET226" s="37"/>
      <c r="EU226" s="37"/>
      <c r="EV226" s="37"/>
      <c r="EW226" s="37"/>
      <c r="EX226" s="37"/>
      <c r="EY226" s="37"/>
      <c r="EZ226" s="37"/>
      <c r="FA226" s="37"/>
      <c r="FB226" s="37"/>
      <c r="FC226" s="37"/>
      <c r="FD226" s="37"/>
      <c r="FE226" s="37"/>
      <c r="FF226" s="37"/>
      <c r="FG226" s="37"/>
      <c r="FH226" s="37"/>
      <c r="FI226" s="37"/>
      <c r="FJ226" s="37"/>
      <c r="FK226" s="37"/>
      <c r="FL226" s="37"/>
      <c r="FM226" s="37"/>
      <c r="FN226" s="37"/>
      <c r="FO226" s="37"/>
      <c r="FP226" s="37"/>
      <c r="FQ226" s="37"/>
      <c r="FR226" s="37"/>
      <c r="FS226" s="37"/>
      <c r="FT226" s="37"/>
      <c r="FU226" s="37"/>
      <c r="FV226" s="37"/>
      <c r="FW226" s="37"/>
      <c r="FX226" s="37"/>
      <c r="FY226" s="37"/>
      <c r="FZ226" s="37"/>
      <c r="GA226" s="37"/>
      <c r="GB226" s="37"/>
      <c r="GC226" s="37"/>
      <c r="GD226" s="37"/>
      <c r="GE226" s="37"/>
      <c r="GF226" s="37"/>
      <c r="GG226" s="37"/>
      <c r="GH226" s="37"/>
      <c r="GI226" s="37"/>
      <c r="GJ226" s="37"/>
      <c r="GK226" s="37"/>
      <c r="GL226" s="37"/>
      <c r="GM226" s="37"/>
      <c r="GN226" s="37"/>
      <c r="GO226" s="37"/>
      <c r="GP226" s="37"/>
      <c r="GQ226" s="37"/>
      <c r="GR226" s="37"/>
      <c r="GS226" s="37"/>
      <c r="GT226" s="37"/>
      <c r="GU226" s="37"/>
      <c r="GV226" s="37"/>
      <c r="GW226" s="37"/>
      <c r="GX226" s="37"/>
      <c r="GY226" s="37"/>
      <c r="GZ226" s="37"/>
      <c r="HA226" s="37"/>
      <c r="HB226" s="37"/>
      <c r="HC226" s="37"/>
      <c r="HD226" s="37"/>
      <c r="HE226" s="37"/>
      <c r="HF226" s="37"/>
      <c r="HG226" s="37"/>
      <c r="HH226" s="37"/>
      <c r="HI226" s="37"/>
      <c r="HJ226" s="37"/>
      <c r="HK226" s="37"/>
      <c r="HL226" s="37"/>
      <c r="HM226" s="37"/>
      <c r="HN226" s="37"/>
      <c r="HO226" s="37"/>
      <c r="HP226" s="37"/>
      <c r="HQ226" s="37"/>
      <c r="HR226" s="37"/>
      <c r="HS226" s="37"/>
      <c r="HT226" s="37"/>
      <c r="HU226" s="37"/>
      <c r="HV226" s="37"/>
      <c r="HW226" s="37"/>
      <c r="HX226" s="37"/>
      <c r="HY226" s="37"/>
      <c r="HZ226" s="37"/>
      <c r="IA226" s="37"/>
      <c r="IB226" s="37"/>
      <c r="IC226" s="37"/>
      <c r="ID226" s="37"/>
      <c r="IE226" s="37"/>
      <c r="IF226" s="37"/>
      <c r="IG226" s="37"/>
      <c r="IH226" s="37"/>
      <c r="II226" s="37"/>
      <c r="IJ226" s="37"/>
      <c r="IK226" s="37"/>
      <c r="IL226" s="37"/>
      <c r="IM226" s="37"/>
      <c r="IN226" s="37"/>
      <c r="IO226" s="37"/>
      <c r="IP226" s="37"/>
      <c r="IQ226" s="37"/>
      <c r="IR226" s="37"/>
      <c r="IS226" s="37"/>
      <c r="IT226" s="37"/>
      <c r="IU226" s="37"/>
      <c r="IV226" s="37"/>
      <c r="IW226" s="37"/>
      <c r="IX226" s="37"/>
      <c r="IY226" s="37"/>
      <c r="IZ226" s="37"/>
      <c r="JA226" s="37"/>
      <c r="JB226" s="37"/>
      <c r="JC226" s="37"/>
      <c r="JD226" s="37"/>
      <c r="JE226" s="37"/>
      <c r="JF226" s="37"/>
      <c r="JG226" s="37"/>
      <c r="JH226" s="37"/>
      <c r="JI226" s="37"/>
      <c r="JJ226" s="37"/>
      <c r="JK226" s="37"/>
      <c r="JL226" s="37"/>
      <c r="JM226" s="37"/>
      <c r="JN226" s="37"/>
      <c r="JO226" s="37"/>
      <c r="JP226" s="37"/>
      <c r="JQ226" s="37"/>
      <c r="JR226" s="37"/>
      <c r="JS226" s="37"/>
      <c r="JT226" s="37"/>
      <c r="JU226" s="37"/>
      <c r="JV226" s="37"/>
      <c r="JW226" s="37"/>
      <c r="JX226" s="37"/>
      <c r="JY226" s="37"/>
      <c r="JZ226" s="37"/>
      <c r="KA226" s="37"/>
      <c r="KB226" s="37"/>
      <c r="KC226" s="37"/>
      <c r="KD226" s="37"/>
      <c r="KE226" s="37"/>
      <c r="KF226" s="37"/>
      <c r="KG226" s="37"/>
      <c r="KH226" s="37"/>
      <c r="KI226" s="37"/>
      <c r="KJ226" s="37"/>
      <c r="KK226" s="37"/>
      <c r="KL226" s="37"/>
      <c r="KM226" s="37"/>
      <c r="KN226" s="37"/>
      <c r="KO226" s="37"/>
      <c r="KP226" s="37"/>
      <c r="KQ226" s="37"/>
      <c r="KR226" s="37"/>
      <c r="KS226" s="37"/>
      <c r="KT226" s="37"/>
      <c r="KU226" s="37"/>
      <c r="KV226" s="37"/>
      <c r="KW226" s="37"/>
      <c r="KX226" s="37"/>
      <c r="KY226" s="37"/>
      <c r="KZ226" s="37"/>
      <c r="LA226" s="37"/>
      <c r="LB226" s="37"/>
      <c r="LC226" s="37"/>
      <c r="LD226" s="37"/>
      <c r="LE226" s="37"/>
      <c r="LF226" s="37"/>
      <c r="LG226" s="37"/>
      <c r="LH226" s="37"/>
      <c r="LI226" s="37"/>
      <c r="LJ226" s="37"/>
      <c r="LK226" s="37"/>
      <c r="LL226" s="37"/>
      <c r="LM226" s="37"/>
      <c r="LN226" s="37"/>
      <c r="LO226" s="37"/>
      <c r="LP226" s="37"/>
      <c r="LQ226" s="37"/>
      <c r="LR226" s="37"/>
      <c r="LS226" s="37"/>
      <c r="LT226" s="37"/>
      <c r="LU226" s="37"/>
      <c r="LV226" s="37"/>
      <c r="LW226" s="37"/>
      <c r="LX226" s="37"/>
      <c r="LY226" s="37"/>
      <c r="LZ226" s="37"/>
      <c r="MA226" s="37"/>
      <c r="MB226" s="37"/>
      <c r="MC226" s="37"/>
      <c r="MD226" s="37"/>
      <c r="ME226" s="37"/>
      <c r="MF226" s="37"/>
      <c r="MG226" s="37"/>
      <c r="MH226" s="37"/>
      <c r="MI226" s="37"/>
      <c r="MJ226" s="37"/>
      <c r="MK226" s="37"/>
      <c r="ML226" s="37"/>
      <c r="MM226" s="37"/>
      <c r="MN226" s="37"/>
      <c r="MO226" s="37"/>
      <c r="MP226" s="37"/>
      <c r="MQ226" s="37"/>
      <c r="MR226" s="37"/>
      <c r="MS226" s="37"/>
      <c r="MT226" s="37"/>
      <c r="MU226" s="37"/>
      <c r="MV226" s="37"/>
      <c r="MW226" s="37"/>
      <c r="MX226" s="37"/>
      <c r="MY226" s="37"/>
      <c r="MZ226" s="37"/>
      <c r="NA226" s="37"/>
      <c r="NB226" s="37"/>
      <c r="NC226" s="37"/>
      <c r="ND226" s="37"/>
      <c r="NE226" s="37"/>
      <c r="NF226" s="37"/>
      <c r="NG226" s="37"/>
      <c r="NH226" s="37"/>
      <c r="NI226" s="37"/>
      <c r="NJ226" s="37"/>
      <c r="NK226" s="37"/>
      <c r="NL226" s="37"/>
      <c r="NM226" s="37"/>
      <c r="NN226" s="37"/>
      <c r="NO226" s="37"/>
      <c r="NP226" s="37"/>
      <c r="NQ226" s="37"/>
      <c r="NR226" s="38"/>
    </row>
    <row r="227" spans="1:382" s="39" customFormat="1" ht="12.75" hidden="1" customHeight="1" x14ac:dyDescent="0.3">
      <c r="A227" s="2" t="s">
        <v>62</v>
      </c>
      <c r="B227" s="74" t="s">
        <v>14</v>
      </c>
      <c r="C227" s="75"/>
      <c r="D227" s="75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76"/>
      <c r="AS227" s="76"/>
      <c r="AT227" s="76"/>
      <c r="AU227" s="76"/>
      <c r="AV227" s="76"/>
      <c r="AW227" s="76"/>
      <c r="AX227" s="76"/>
      <c r="AY227" s="76"/>
      <c r="AZ227" s="76"/>
      <c r="BA227" s="76"/>
      <c r="BB227" s="76"/>
      <c r="BC227" s="76"/>
      <c r="BD227" s="76"/>
      <c r="BE227" s="76"/>
      <c r="BF227" s="76"/>
      <c r="BG227" s="76"/>
      <c r="BH227" s="76"/>
      <c r="BI227" s="76"/>
      <c r="BJ227" s="76"/>
      <c r="BK227" s="76"/>
      <c r="BL227" s="76"/>
      <c r="BM227" s="76"/>
      <c r="BN227" s="76"/>
      <c r="BO227" s="76"/>
      <c r="BP227" s="76"/>
      <c r="BQ227" s="76"/>
      <c r="BR227" s="76"/>
      <c r="BS227" s="76"/>
      <c r="BT227" s="76"/>
      <c r="BU227" s="76"/>
      <c r="BV227" s="76"/>
      <c r="BW227" s="76"/>
      <c r="BX227" s="76"/>
      <c r="BY227" s="76"/>
      <c r="BZ227" s="76"/>
      <c r="CA227" s="76"/>
      <c r="CB227" s="76"/>
      <c r="CC227" s="76"/>
      <c r="CD227" s="76"/>
      <c r="CE227" s="76"/>
      <c r="CF227" s="76"/>
      <c r="CG227" s="76"/>
      <c r="CH227" s="76"/>
      <c r="CI227" s="76"/>
      <c r="CJ227" s="76"/>
      <c r="CK227" s="76"/>
      <c r="CL227" s="76"/>
      <c r="CM227" s="76"/>
      <c r="CN227" s="76"/>
      <c r="CO227" s="76"/>
      <c r="CP227" s="76"/>
      <c r="CQ227" s="76"/>
      <c r="CR227" s="76"/>
      <c r="CS227" s="76"/>
      <c r="CT227" s="76"/>
      <c r="CU227" s="76"/>
      <c r="CV227" s="76"/>
      <c r="CW227" s="76"/>
      <c r="CX227" s="76"/>
      <c r="CY227" s="76"/>
      <c r="CZ227" s="76"/>
      <c r="DA227" s="76"/>
      <c r="DB227" s="76"/>
      <c r="DC227" s="76"/>
      <c r="DD227" s="76"/>
      <c r="DE227" s="76"/>
      <c r="DF227" s="76"/>
      <c r="DG227" s="76"/>
      <c r="DH227" s="76"/>
      <c r="DI227" s="76"/>
      <c r="DJ227" s="76"/>
      <c r="DK227" s="76"/>
      <c r="DL227" s="76"/>
      <c r="DM227" s="76"/>
      <c r="DN227" s="76"/>
      <c r="DO227" s="76"/>
      <c r="DP227" s="76"/>
      <c r="DQ227" s="76"/>
      <c r="DR227" s="76"/>
      <c r="DS227" s="76"/>
      <c r="DT227" s="76"/>
      <c r="DU227" s="76"/>
      <c r="DV227" s="76"/>
      <c r="DW227" s="76"/>
      <c r="DX227" s="76"/>
      <c r="DY227" s="76"/>
      <c r="DZ227" s="76"/>
      <c r="EA227" s="76"/>
      <c r="EB227" s="76"/>
      <c r="EC227" s="76"/>
      <c r="ED227" s="76"/>
      <c r="EE227" s="76"/>
      <c r="EF227" s="76"/>
      <c r="EG227" s="76"/>
      <c r="EH227" s="76"/>
      <c r="EI227" s="76"/>
      <c r="EJ227" s="76"/>
      <c r="EK227" s="76"/>
      <c r="EL227" s="76"/>
      <c r="EM227" s="76"/>
      <c r="EN227" s="76"/>
      <c r="EO227" s="76"/>
      <c r="EP227" s="76"/>
      <c r="EQ227" s="76"/>
      <c r="ER227" s="76"/>
      <c r="ES227" s="76"/>
      <c r="ET227" s="76"/>
      <c r="EU227" s="76"/>
      <c r="EV227" s="76"/>
      <c r="EW227" s="76"/>
      <c r="EX227" s="76"/>
      <c r="EY227" s="76"/>
      <c r="EZ227" s="76"/>
      <c r="FA227" s="76"/>
      <c r="FB227" s="76"/>
      <c r="FC227" s="76"/>
      <c r="FD227" s="76"/>
      <c r="FE227" s="76"/>
      <c r="FF227" s="76"/>
      <c r="FG227" s="76"/>
      <c r="FH227" s="76"/>
      <c r="FI227" s="76"/>
      <c r="FJ227" s="76"/>
      <c r="FK227" s="76"/>
      <c r="FL227" s="76"/>
      <c r="FM227" s="76"/>
      <c r="FN227" s="76"/>
      <c r="FO227" s="76"/>
      <c r="FP227" s="76"/>
      <c r="FQ227" s="76"/>
      <c r="FR227" s="76"/>
      <c r="FS227" s="76"/>
      <c r="FT227" s="76"/>
      <c r="FU227" s="76"/>
      <c r="FV227" s="76"/>
      <c r="FW227" s="76"/>
      <c r="FX227" s="76"/>
      <c r="FY227" s="76"/>
      <c r="FZ227" s="76"/>
      <c r="GA227" s="76"/>
      <c r="GB227" s="76"/>
      <c r="GC227" s="76"/>
      <c r="GD227" s="76"/>
      <c r="GE227" s="76"/>
      <c r="GF227" s="76"/>
      <c r="GG227" s="76"/>
      <c r="GH227" s="76"/>
      <c r="GI227" s="76"/>
      <c r="GJ227" s="76"/>
      <c r="GK227" s="76"/>
      <c r="GL227" s="76"/>
      <c r="GM227" s="76"/>
      <c r="GN227" s="76"/>
      <c r="GO227" s="76"/>
      <c r="GP227" s="76"/>
      <c r="GQ227" s="76"/>
      <c r="GR227" s="76"/>
      <c r="GS227" s="76"/>
      <c r="GT227" s="76"/>
      <c r="GU227" s="76"/>
      <c r="GV227" s="76"/>
      <c r="GW227" s="76"/>
      <c r="GX227" s="76"/>
      <c r="GY227" s="76"/>
      <c r="GZ227" s="76"/>
      <c r="HA227" s="76"/>
      <c r="HB227" s="76"/>
      <c r="HC227" s="76"/>
      <c r="HD227" s="76"/>
      <c r="HE227" s="76"/>
      <c r="HF227" s="76"/>
      <c r="HG227" s="76"/>
      <c r="HH227" s="76"/>
      <c r="HI227" s="76"/>
      <c r="HJ227" s="76"/>
      <c r="HK227" s="76"/>
      <c r="HL227" s="76"/>
      <c r="HM227" s="76"/>
      <c r="HN227" s="76"/>
      <c r="HO227" s="76"/>
      <c r="HP227" s="76"/>
      <c r="HQ227" s="76"/>
      <c r="HR227" s="76"/>
      <c r="HS227" s="76"/>
      <c r="HT227" s="76"/>
      <c r="HU227" s="76"/>
      <c r="HV227" s="76"/>
      <c r="HW227" s="76"/>
      <c r="HX227" s="76"/>
      <c r="HY227" s="76"/>
      <c r="HZ227" s="76"/>
      <c r="IA227" s="76"/>
      <c r="IB227" s="76"/>
      <c r="IC227" s="76"/>
      <c r="ID227" s="76"/>
      <c r="IE227" s="76"/>
      <c r="IF227" s="76"/>
      <c r="IG227" s="76"/>
      <c r="IH227" s="76"/>
      <c r="II227" s="76"/>
      <c r="IJ227" s="76"/>
      <c r="IK227" s="76"/>
      <c r="IL227" s="76"/>
      <c r="IM227" s="76"/>
      <c r="IN227" s="76"/>
      <c r="IO227" s="76"/>
      <c r="IP227" s="76"/>
      <c r="IQ227" s="76"/>
      <c r="IR227" s="76"/>
      <c r="IS227" s="76"/>
      <c r="IT227" s="76"/>
      <c r="IU227" s="76"/>
      <c r="IV227" s="76"/>
      <c r="IW227" s="76"/>
      <c r="IX227" s="76"/>
      <c r="IY227" s="76"/>
      <c r="IZ227" s="76"/>
      <c r="JA227" s="76"/>
      <c r="JB227" s="76"/>
      <c r="JC227" s="76"/>
      <c r="JD227" s="76"/>
      <c r="JE227" s="76"/>
      <c r="JF227" s="76"/>
      <c r="JG227" s="76"/>
      <c r="JH227" s="76"/>
      <c r="JI227" s="76"/>
      <c r="JJ227" s="76"/>
      <c r="JK227" s="76"/>
      <c r="JL227" s="76"/>
      <c r="JM227" s="76"/>
      <c r="JN227" s="76"/>
      <c r="JO227" s="76"/>
      <c r="JP227" s="76"/>
      <c r="JQ227" s="76"/>
      <c r="JR227" s="76"/>
      <c r="JS227" s="76"/>
      <c r="JT227" s="76"/>
      <c r="JU227" s="76"/>
      <c r="JV227" s="76"/>
      <c r="JW227" s="76"/>
      <c r="JX227" s="76"/>
      <c r="JY227" s="76"/>
      <c r="JZ227" s="76"/>
      <c r="KA227" s="76"/>
      <c r="KB227" s="76"/>
      <c r="KC227" s="76"/>
      <c r="KD227" s="76"/>
      <c r="KE227" s="76"/>
      <c r="KF227" s="76"/>
      <c r="KG227" s="76"/>
      <c r="KH227" s="76"/>
      <c r="KI227" s="76"/>
      <c r="KJ227" s="76"/>
      <c r="KK227" s="76"/>
      <c r="KL227" s="76"/>
      <c r="KM227" s="76"/>
      <c r="KN227" s="76"/>
      <c r="KO227" s="76"/>
      <c r="KP227" s="76"/>
      <c r="KQ227" s="76"/>
      <c r="KR227" s="76"/>
      <c r="KS227" s="76"/>
      <c r="KT227" s="76"/>
      <c r="KU227" s="76"/>
      <c r="KV227" s="76"/>
      <c r="KW227" s="76"/>
      <c r="KX227" s="76"/>
      <c r="KY227" s="76"/>
      <c r="KZ227" s="76"/>
      <c r="LA227" s="76"/>
      <c r="LB227" s="76"/>
      <c r="LC227" s="76"/>
      <c r="LD227" s="76"/>
      <c r="LE227" s="76"/>
      <c r="LF227" s="76"/>
      <c r="LG227" s="76"/>
      <c r="LH227" s="76"/>
      <c r="LI227" s="76"/>
      <c r="LJ227" s="76"/>
      <c r="LK227" s="76"/>
      <c r="LL227" s="76"/>
      <c r="LM227" s="76"/>
      <c r="LN227" s="76"/>
      <c r="LO227" s="76"/>
      <c r="LP227" s="76"/>
      <c r="LQ227" s="76"/>
      <c r="LR227" s="76"/>
      <c r="LS227" s="76"/>
      <c r="LT227" s="76"/>
      <c r="LU227" s="76"/>
      <c r="LV227" s="76"/>
      <c r="LW227" s="76"/>
      <c r="LX227" s="76"/>
      <c r="LY227" s="76"/>
      <c r="LZ227" s="76"/>
      <c r="MA227" s="76"/>
      <c r="MB227" s="76"/>
      <c r="MC227" s="76"/>
      <c r="MD227" s="76"/>
      <c r="ME227" s="76"/>
      <c r="MF227" s="76"/>
      <c r="MG227" s="76"/>
      <c r="MH227" s="76"/>
      <c r="MI227" s="76"/>
      <c r="MJ227" s="76"/>
      <c r="MK227" s="76"/>
      <c r="ML227" s="76"/>
      <c r="MM227" s="76"/>
      <c r="MN227" s="76"/>
      <c r="MO227" s="76"/>
      <c r="MP227" s="76"/>
      <c r="MQ227" s="76"/>
      <c r="MR227" s="76"/>
      <c r="MS227" s="76"/>
      <c r="MT227" s="76"/>
      <c r="MU227" s="76"/>
      <c r="MV227" s="76"/>
      <c r="MW227" s="76"/>
      <c r="MX227" s="76"/>
      <c r="MY227" s="76"/>
      <c r="MZ227" s="76"/>
      <c r="NA227" s="76"/>
      <c r="NB227" s="76"/>
      <c r="NC227" s="76"/>
      <c r="ND227" s="76"/>
      <c r="NE227" s="76"/>
      <c r="NF227" s="76"/>
      <c r="NG227" s="76"/>
      <c r="NH227" s="76"/>
      <c r="NI227" s="76"/>
      <c r="NJ227" s="76"/>
      <c r="NK227" s="76"/>
      <c r="NL227" s="76"/>
      <c r="NM227" s="76"/>
      <c r="NN227" s="76"/>
      <c r="NO227" s="76"/>
      <c r="NP227" s="76"/>
      <c r="NQ227" s="76"/>
      <c r="NR227" s="86"/>
    </row>
    <row r="228" spans="1:382" s="82" customFormat="1" ht="12" hidden="1" customHeight="1" x14ac:dyDescent="0.3">
      <c r="A228" s="77" t="s">
        <v>62</v>
      </c>
      <c r="B228" s="78" t="s">
        <v>60</v>
      </c>
      <c r="C228" s="79"/>
      <c r="D228" s="79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 t="s">
        <v>61</v>
      </c>
      <c r="X228" s="80" t="s">
        <v>61</v>
      </c>
      <c r="Y228" s="80"/>
      <c r="Z228" s="80" t="s">
        <v>61</v>
      </c>
      <c r="AA228" s="80"/>
      <c r="AB228" s="80"/>
      <c r="AC228" s="80"/>
      <c r="AD228" s="80"/>
      <c r="AE228" s="80"/>
      <c r="AF228" s="80"/>
      <c r="AG228" s="80"/>
      <c r="AH228" s="80"/>
      <c r="AI228" s="80"/>
      <c r="AJ228" s="80"/>
      <c r="AK228" s="80"/>
      <c r="AL228" s="80"/>
      <c r="AM228" s="80"/>
      <c r="AN228" s="80"/>
      <c r="AO228" s="80"/>
      <c r="AP228" s="80"/>
      <c r="AQ228" s="80"/>
      <c r="AR228" s="80"/>
      <c r="AS228" s="80" t="s">
        <v>61</v>
      </c>
      <c r="AT228" s="80" t="s">
        <v>61</v>
      </c>
      <c r="AU228" s="80"/>
      <c r="AV228" s="80"/>
      <c r="AW228" s="80"/>
      <c r="AX228" s="80"/>
      <c r="AY228" s="80"/>
      <c r="AZ228" s="80"/>
      <c r="BA228" s="80"/>
      <c r="BB228" s="80"/>
      <c r="BC228" s="80"/>
      <c r="BD228" s="80"/>
      <c r="BE228" s="80"/>
      <c r="BF228" s="80"/>
      <c r="BG228" s="80"/>
      <c r="BH228" s="80"/>
      <c r="BI228" s="80"/>
      <c r="BJ228" s="80"/>
      <c r="BK228" s="80"/>
      <c r="BL228" s="80"/>
      <c r="BM228" s="80"/>
      <c r="BN228" s="80"/>
      <c r="BO228" s="80"/>
      <c r="BP228" s="80"/>
      <c r="BQ228" s="80"/>
      <c r="BR228" s="80"/>
      <c r="BS228" s="80"/>
      <c r="BT228" s="80"/>
      <c r="BU228" s="80"/>
      <c r="BV228" s="80"/>
      <c r="BW228" s="80"/>
      <c r="BX228" s="80"/>
      <c r="BY228" s="80"/>
      <c r="BZ228" s="80"/>
      <c r="CA228" s="80"/>
      <c r="CB228" s="80"/>
      <c r="CC228" s="80"/>
      <c r="CD228" s="80"/>
      <c r="CE228" s="80"/>
      <c r="CF228" s="80"/>
      <c r="CG228" s="80"/>
      <c r="CH228" s="80"/>
      <c r="CI228" s="80"/>
      <c r="CJ228" s="80"/>
      <c r="CK228" s="80"/>
      <c r="CL228" s="80"/>
      <c r="CM228" s="80"/>
      <c r="CN228" s="80"/>
      <c r="CO228" s="80"/>
      <c r="CP228" s="80"/>
      <c r="CQ228" s="80"/>
      <c r="CR228" s="80"/>
      <c r="CS228" s="80"/>
      <c r="CT228" s="80"/>
      <c r="CU228" s="80"/>
      <c r="CV228" s="80"/>
      <c r="CW228" s="80"/>
      <c r="CX228" s="80"/>
      <c r="CY228" s="80"/>
      <c r="CZ228" s="80"/>
      <c r="DA228" s="80"/>
      <c r="DB228" s="80"/>
      <c r="DC228" s="80"/>
      <c r="DD228" s="80"/>
      <c r="DE228" s="80"/>
      <c r="DF228" s="80"/>
      <c r="DG228" s="80"/>
      <c r="DH228" s="80"/>
      <c r="DI228" s="80"/>
      <c r="DJ228" s="80"/>
      <c r="DK228" s="80"/>
      <c r="DL228" s="80"/>
      <c r="DM228" s="80"/>
      <c r="DN228" s="80"/>
      <c r="DO228" s="80"/>
      <c r="DP228" s="80"/>
      <c r="DQ228" s="80"/>
      <c r="DR228" s="80"/>
      <c r="DS228" s="80"/>
      <c r="DT228" s="80"/>
      <c r="DU228" s="80"/>
      <c r="DV228" s="80"/>
      <c r="DW228" s="80"/>
      <c r="DX228" s="80"/>
      <c r="DY228" s="80"/>
      <c r="DZ228" s="80"/>
      <c r="EA228" s="80"/>
      <c r="EB228" s="80"/>
      <c r="EC228" s="80"/>
      <c r="ED228" s="80"/>
      <c r="EE228" s="80"/>
      <c r="EF228" s="80"/>
      <c r="EG228" s="80"/>
      <c r="EH228" s="80"/>
      <c r="EI228" s="80"/>
      <c r="EJ228" s="80"/>
      <c r="EK228" s="80"/>
      <c r="EL228" s="80"/>
      <c r="EM228" s="80"/>
      <c r="EN228" s="80"/>
      <c r="EO228" s="80"/>
      <c r="EP228" s="80"/>
      <c r="EQ228" s="80"/>
      <c r="ER228" s="80"/>
      <c r="ES228" s="80"/>
      <c r="ET228" s="80"/>
      <c r="EU228" s="80"/>
      <c r="EV228" s="80"/>
      <c r="EW228" s="80"/>
      <c r="EX228" s="80"/>
      <c r="EY228" s="80"/>
      <c r="EZ228" s="80"/>
      <c r="FA228" s="80"/>
      <c r="FB228" s="80"/>
      <c r="FC228" s="80"/>
      <c r="FD228" s="80"/>
      <c r="FE228" s="80"/>
      <c r="FF228" s="80"/>
      <c r="FG228" s="80"/>
      <c r="FH228" s="80"/>
      <c r="FI228" s="80"/>
      <c r="FJ228" s="80"/>
      <c r="FK228" s="80"/>
      <c r="FL228" s="80"/>
      <c r="FM228" s="80"/>
      <c r="FN228" s="80"/>
      <c r="FO228" s="80"/>
      <c r="FP228" s="80"/>
      <c r="FQ228" s="80"/>
      <c r="FR228" s="80"/>
      <c r="FS228" s="80"/>
      <c r="FT228" s="80"/>
      <c r="FU228" s="80"/>
      <c r="FV228" s="80"/>
      <c r="FW228" s="80"/>
      <c r="FX228" s="80"/>
      <c r="FY228" s="80"/>
      <c r="FZ228" s="80"/>
      <c r="GA228" s="80"/>
      <c r="GB228" s="80"/>
      <c r="GC228" s="80"/>
      <c r="GD228" s="80"/>
      <c r="GE228" s="80"/>
      <c r="GF228" s="80"/>
      <c r="GG228" s="80"/>
      <c r="GH228" s="80"/>
      <c r="GI228" s="80"/>
      <c r="GJ228" s="80"/>
      <c r="GK228" s="80"/>
      <c r="GL228" s="80"/>
      <c r="GM228" s="80"/>
      <c r="GN228" s="80"/>
      <c r="GO228" s="80"/>
      <c r="GP228" s="80"/>
      <c r="GQ228" s="80"/>
      <c r="GR228" s="80"/>
      <c r="GS228" s="80"/>
      <c r="GT228" s="80"/>
      <c r="GU228" s="80"/>
      <c r="GV228" s="80"/>
      <c r="GW228" s="80"/>
      <c r="GX228" s="80"/>
      <c r="GY228" s="80"/>
      <c r="GZ228" s="80"/>
      <c r="HA228" s="80"/>
      <c r="HB228" s="80"/>
      <c r="HC228" s="80"/>
      <c r="HD228" s="80"/>
      <c r="HE228" s="80"/>
      <c r="HF228" s="80"/>
      <c r="HG228" s="80"/>
      <c r="HH228" s="80"/>
      <c r="HI228" s="80"/>
      <c r="HJ228" s="80"/>
      <c r="HK228" s="80"/>
      <c r="HL228" s="80"/>
      <c r="HM228" s="80"/>
      <c r="HN228" s="80"/>
      <c r="HO228" s="80"/>
      <c r="HP228" s="80"/>
      <c r="HQ228" s="80"/>
      <c r="HR228" s="80"/>
      <c r="HS228" s="80"/>
      <c r="HT228" s="80"/>
      <c r="HU228" s="80"/>
      <c r="HV228" s="80"/>
      <c r="HW228" s="80"/>
      <c r="HX228" s="80"/>
      <c r="HY228" s="80"/>
      <c r="HZ228" s="80"/>
      <c r="IA228" s="80"/>
      <c r="IB228" s="80"/>
      <c r="IC228" s="80"/>
      <c r="ID228" s="80"/>
      <c r="IE228" s="80"/>
      <c r="IF228" s="80"/>
      <c r="IG228" s="80"/>
      <c r="IH228" s="80"/>
      <c r="II228" s="80"/>
      <c r="IJ228" s="80"/>
      <c r="IK228" s="80"/>
      <c r="IL228" s="80"/>
      <c r="IM228" s="80"/>
      <c r="IN228" s="80"/>
      <c r="IO228" s="80"/>
      <c r="IP228" s="80"/>
      <c r="IQ228" s="80"/>
      <c r="IR228" s="80"/>
      <c r="IS228" s="80"/>
      <c r="IT228" s="80"/>
      <c r="IU228" s="80"/>
      <c r="IV228" s="80"/>
      <c r="IW228" s="80"/>
      <c r="IX228" s="80"/>
      <c r="IY228" s="80"/>
      <c r="IZ228" s="80"/>
      <c r="JA228" s="80"/>
      <c r="JB228" s="80"/>
      <c r="JC228" s="80"/>
      <c r="JD228" s="80"/>
      <c r="JE228" s="80"/>
      <c r="JF228" s="80"/>
      <c r="JG228" s="80"/>
      <c r="JH228" s="80"/>
      <c r="JI228" s="80"/>
      <c r="JJ228" s="80"/>
      <c r="JK228" s="80"/>
      <c r="JL228" s="80"/>
      <c r="JM228" s="80"/>
      <c r="JN228" s="80"/>
      <c r="JO228" s="80"/>
      <c r="JP228" s="80"/>
      <c r="JQ228" s="80"/>
      <c r="JR228" s="80"/>
      <c r="JS228" s="80"/>
      <c r="JT228" s="80"/>
      <c r="JU228" s="80"/>
      <c r="JV228" s="80"/>
      <c r="JW228" s="80"/>
      <c r="JX228" s="80"/>
      <c r="JY228" s="80"/>
      <c r="JZ228" s="80"/>
      <c r="KA228" s="80"/>
      <c r="KB228" s="80"/>
      <c r="KC228" s="80"/>
      <c r="KD228" s="80"/>
      <c r="KE228" s="80"/>
      <c r="KF228" s="80"/>
      <c r="KG228" s="80"/>
      <c r="KH228" s="80"/>
      <c r="KI228" s="80"/>
      <c r="KJ228" s="80"/>
      <c r="KK228" s="80"/>
      <c r="KL228" s="80"/>
      <c r="KM228" s="80"/>
      <c r="KN228" s="80"/>
      <c r="KO228" s="80"/>
      <c r="KP228" s="80"/>
      <c r="KQ228" s="80"/>
      <c r="KR228" s="80"/>
      <c r="KS228" s="80"/>
      <c r="KT228" s="80"/>
      <c r="KU228" s="80"/>
      <c r="KV228" s="80"/>
      <c r="KW228" s="80"/>
      <c r="KX228" s="80"/>
      <c r="KY228" s="80"/>
      <c r="KZ228" s="80"/>
      <c r="LA228" s="80"/>
      <c r="LB228" s="80"/>
      <c r="LC228" s="80"/>
      <c r="LD228" s="80"/>
      <c r="LE228" s="80"/>
      <c r="LF228" s="80"/>
      <c r="LG228" s="80"/>
      <c r="LH228" s="80"/>
      <c r="LI228" s="80"/>
      <c r="LJ228" s="80"/>
      <c r="LK228" s="80"/>
      <c r="LL228" s="80"/>
      <c r="LM228" s="80"/>
      <c r="LN228" s="80"/>
      <c r="LO228" s="80"/>
      <c r="LP228" s="80"/>
      <c r="LQ228" s="80"/>
      <c r="LR228" s="80"/>
      <c r="LS228" s="80"/>
      <c r="LT228" s="80"/>
      <c r="LU228" s="80"/>
      <c r="LV228" s="80"/>
      <c r="LW228" s="80"/>
      <c r="LX228" s="80"/>
      <c r="LY228" s="80"/>
      <c r="LZ228" s="80"/>
      <c r="MA228" s="80"/>
      <c r="MB228" s="80"/>
      <c r="MC228" s="80"/>
      <c r="MD228" s="80"/>
      <c r="ME228" s="80"/>
      <c r="MF228" s="80"/>
      <c r="MG228" s="80"/>
      <c r="MH228" s="80"/>
      <c r="MI228" s="80"/>
      <c r="MJ228" s="80"/>
      <c r="MK228" s="80"/>
      <c r="ML228" s="80"/>
      <c r="MM228" s="80"/>
      <c r="MN228" s="80"/>
      <c r="MO228" s="80"/>
      <c r="MP228" s="80"/>
      <c r="MQ228" s="80"/>
      <c r="MR228" s="80"/>
      <c r="MS228" s="80"/>
      <c r="MT228" s="80"/>
      <c r="MU228" s="80"/>
      <c r="MV228" s="80"/>
      <c r="MW228" s="80"/>
      <c r="MX228" s="80"/>
      <c r="MY228" s="80"/>
      <c r="MZ228" s="80"/>
      <c r="NA228" s="80"/>
      <c r="NB228" s="80"/>
      <c r="NC228" s="80"/>
      <c r="ND228" s="80"/>
      <c r="NE228" s="80"/>
      <c r="NF228" s="81"/>
      <c r="NG228" s="80"/>
      <c r="NH228" s="80"/>
      <c r="NI228" s="80"/>
      <c r="NJ228" s="80"/>
      <c r="NK228" s="80"/>
      <c r="NL228" s="80"/>
      <c r="NM228" s="80"/>
      <c r="NN228" s="80"/>
      <c r="NO228" s="80"/>
      <c r="NP228" s="80"/>
      <c r="NQ228" s="80"/>
      <c r="NR228" s="81"/>
    </row>
    <row r="229" spans="1:382" s="8" customFormat="1" ht="18.75" hidden="1" customHeight="1" x14ac:dyDescent="0.3">
      <c r="A229" s="6"/>
      <c r="E229" s="83">
        <v>43101</v>
      </c>
      <c r="F229" s="83">
        <v>43102</v>
      </c>
      <c r="G229" s="83">
        <v>43103</v>
      </c>
      <c r="H229" s="83">
        <v>43104</v>
      </c>
      <c r="I229" s="83">
        <v>43105</v>
      </c>
      <c r="J229" s="84">
        <v>43106</v>
      </c>
      <c r="K229" s="84">
        <v>43107</v>
      </c>
      <c r="L229" s="83">
        <v>43108</v>
      </c>
      <c r="M229" s="83">
        <v>43109</v>
      </c>
      <c r="N229" s="83">
        <v>43110</v>
      </c>
      <c r="O229" s="83">
        <v>43111</v>
      </c>
      <c r="P229" s="83">
        <v>43112</v>
      </c>
      <c r="Q229" s="84">
        <v>43113</v>
      </c>
      <c r="R229" s="84">
        <v>43114</v>
      </c>
      <c r="S229" s="83">
        <v>43115</v>
      </c>
      <c r="T229" s="83">
        <v>43116</v>
      </c>
      <c r="U229" s="83">
        <v>43117</v>
      </c>
      <c r="V229" s="83">
        <v>43118</v>
      </c>
      <c r="W229" s="83">
        <v>43119</v>
      </c>
      <c r="X229" s="84">
        <v>43120</v>
      </c>
      <c r="Y229" s="84">
        <v>43121</v>
      </c>
      <c r="Z229" s="83">
        <v>43122</v>
      </c>
      <c r="AA229" s="83">
        <v>43123</v>
      </c>
      <c r="AB229" s="83">
        <v>43124</v>
      </c>
      <c r="AC229" s="83">
        <v>43125</v>
      </c>
      <c r="AD229" s="83">
        <v>43126</v>
      </c>
      <c r="AE229" s="84">
        <v>43127</v>
      </c>
      <c r="AF229" s="84">
        <v>43128</v>
      </c>
      <c r="AG229" s="83">
        <v>43129</v>
      </c>
      <c r="AH229" s="83">
        <v>43130</v>
      </c>
      <c r="AI229" s="83">
        <v>43131</v>
      </c>
      <c r="AJ229" s="83">
        <v>43132</v>
      </c>
      <c r="AK229" s="83">
        <v>43133</v>
      </c>
      <c r="AL229" s="84">
        <v>43134</v>
      </c>
      <c r="AM229" s="84">
        <v>43135</v>
      </c>
      <c r="AN229" s="83">
        <v>43136</v>
      </c>
      <c r="AO229" s="83">
        <v>43137</v>
      </c>
      <c r="AP229" s="83">
        <v>43138</v>
      </c>
      <c r="AQ229" s="83">
        <v>43139</v>
      </c>
      <c r="AR229" s="83">
        <v>43140</v>
      </c>
      <c r="AS229" s="84">
        <v>43141</v>
      </c>
      <c r="AT229" s="84">
        <v>43142</v>
      </c>
      <c r="AU229" s="83">
        <v>43143</v>
      </c>
      <c r="AV229" s="83">
        <v>43144</v>
      </c>
      <c r="AW229" s="83">
        <v>43145</v>
      </c>
      <c r="AX229" s="83">
        <v>43146</v>
      </c>
      <c r="AY229" s="83">
        <v>43147</v>
      </c>
      <c r="AZ229" s="84">
        <v>43148</v>
      </c>
      <c r="BA229" s="84">
        <v>43149</v>
      </c>
      <c r="BB229" s="83">
        <v>43150</v>
      </c>
      <c r="BC229" s="83">
        <v>43151</v>
      </c>
      <c r="BD229" s="83">
        <v>43152</v>
      </c>
      <c r="BE229" s="83">
        <v>43153</v>
      </c>
      <c r="BF229" s="83">
        <v>43154</v>
      </c>
      <c r="BG229" s="84">
        <v>43155</v>
      </c>
      <c r="BH229" s="84">
        <v>43156</v>
      </c>
      <c r="BI229" s="83">
        <v>43157</v>
      </c>
      <c r="BJ229" s="83">
        <v>43158</v>
      </c>
      <c r="BK229" s="83">
        <v>43159</v>
      </c>
      <c r="BL229" s="83">
        <v>43160</v>
      </c>
      <c r="BM229" s="83">
        <v>43161</v>
      </c>
      <c r="BN229" s="84">
        <v>43162</v>
      </c>
      <c r="BO229" s="84">
        <v>43163</v>
      </c>
      <c r="BP229" s="83">
        <v>43164</v>
      </c>
      <c r="BQ229" s="83">
        <v>43165</v>
      </c>
      <c r="BR229" s="83">
        <v>43166</v>
      </c>
      <c r="BS229" s="83">
        <v>43167</v>
      </c>
      <c r="BT229" s="83">
        <v>43168</v>
      </c>
      <c r="BU229" s="84">
        <v>43169</v>
      </c>
      <c r="BV229" s="84">
        <v>43170</v>
      </c>
      <c r="BW229" s="83">
        <v>43171</v>
      </c>
      <c r="BX229" s="83">
        <v>43172</v>
      </c>
      <c r="BY229" s="83">
        <v>43173</v>
      </c>
      <c r="BZ229" s="83">
        <v>43174</v>
      </c>
      <c r="CA229" s="83">
        <v>43175</v>
      </c>
      <c r="CB229" s="84">
        <v>43176</v>
      </c>
      <c r="CC229" s="84">
        <v>43177</v>
      </c>
      <c r="CD229" s="83">
        <v>43178</v>
      </c>
      <c r="CE229" s="83">
        <v>43179</v>
      </c>
      <c r="CF229" s="83">
        <v>43180</v>
      </c>
      <c r="CG229" s="83">
        <v>43181</v>
      </c>
      <c r="CH229" s="83">
        <v>43182</v>
      </c>
      <c r="CI229" s="84">
        <v>43183</v>
      </c>
      <c r="CJ229" s="84">
        <v>43184</v>
      </c>
      <c r="CK229" s="83">
        <v>43185</v>
      </c>
      <c r="CL229" s="83">
        <v>43186</v>
      </c>
      <c r="CM229" s="83">
        <v>43187</v>
      </c>
      <c r="CN229" s="83">
        <v>43188</v>
      </c>
      <c r="CO229" s="83">
        <v>43189</v>
      </c>
      <c r="CP229" s="84">
        <v>43190</v>
      </c>
      <c r="CQ229" s="84">
        <v>43191</v>
      </c>
      <c r="CR229" s="83">
        <v>43192</v>
      </c>
      <c r="CS229" s="83">
        <v>43193</v>
      </c>
      <c r="CT229" s="83">
        <v>43194</v>
      </c>
      <c r="CU229" s="83">
        <v>43195</v>
      </c>
      <c r="CV229" s="83">
        <v>43196</v>
      </c>
      <c r="CW229" s="84">
        <v>43197</v>
      </c>
      <c r="CX229" s="84">
        <v>43198</v>
      </c>
      <c r="CY229" s="83">
        <v>43199</v>
      </c>
      <c r="CZ229" s="83">
        <v>43200</v>
      </c>
      <c r="DA229" s="83">
        <v>43201</v>
      </c>
      <c r="DB229" s="83">
        <v>43202</v>
      </c>
      <c r="DC229" s="83">
        <v>43203</v>
      </c>
      <c r="DD229" s="84">
        <v>43204</v>
      </c>
      <c r="DE229" s="84">
        <v>43205</v>
      </c>
      <c r="DF229" s="83">
        <v>43206</v>
      </c>
      <c r="DG229" s="83">
        <v>43207</v>
      </c>
      <c r="DH229" s="83">
        <v>43208</v>
      </c>
      <c r="DI229" s="83">
        <v>43209</v>
      </c>
      <c r="DJ229" s="83">
        <v>43210</v>
      </c>
      <c r="DK229" s="84">
        <v>43211</v>
      </c>
      <c r="DL229" s="84">
        <v>43212</v>
      </c>
      <c r="DM229" s="83">
        <v>43213</v>
      </c>
      <c r="DN229" s="83">
        <v>43214</v>
      </c>
      <c r="DO229" s="83">
        <v>43215</v>
      </c>
      <c r="DP229" s="83">
        <v>43216</v>
      </c>
      <c r="DQ229" s="83">
        <v>43217</v>
      </c>
      <c r="DR229" s="84">
        <v>43218</v>
      </c>
      <c r="DS229" s="84">
        <v>43219</v>
      </c>
      <c r="DT229" s="83">
        <v>43220</v>
      </c>
      <c r="DU229" s="83">
        <v>43221</v>
      </c>
      <c r="DV229" s="83">
        <v>43222</v>
      </c>
      <c r="DW229" s="83">
        <v>43223</v>
      </c>
      <c r="DX229" s="83">
        <v>43224</v>
      </c>
      <c r="DY229" s="84">
        <v>43225</v>
      </c>
      <c r="DZ229" s="84">
        <v>43226</v>
      </c>
      <c r="EA229" s="83">
        <v>43227</v>
      </c>
      <c r="EB229" s="83">
        <v>43228</v>
      </c>
      <c r="EC229" s="83">
        <v>43229</v>
      </c>
      <c r="ED229" s="83">
        <v>43230</v>
      </c>
      <c r="EE229" s="83">
        <v>43231</v>
      </c>
      <c r="EF229" s="84">
        <v>43232</v>
      </c>
      <c r="EG229" s="84">
        <v>43233</v>
      </c>
      <c r="EH229" s="83">
        <v>43234</v>
      </c>
      <c r="EI229" s="83">
        <v>43235</v>
      </c>
      <c r="EJ229" s="83">
        <v>43236</v>
      </c>
      <c r="EK229" s="83">
        <v>43237</v>
      </c>
      <c r="EL229" s="83">
        <v>43238</v>
      </c>
      <c r="EM229" s="84">
        <v>43239</v>
      </c>
      <c r="EN229" s="84">
        <v>43240</v>
      </c>
      <c r="EO229" s="83">
        <v>43241</v>
      </c>
      <c r="EP229" s="83">
        <v>43242</v>
      </c>
      <c r="EQ229" s="83">
        <v>43243</v>
      </c>
      <c r="ER229" s="83">
        <v>43244</v>
      </c>
      <c r="ES229" s="83">
        <v>43245</v>
      </c>
      <c r="ET229" s="84">
        <v>43246</v>
      </c>
      <c r="EU229" s="84">
        <v>43247</v>
      </c>
      <c r="EV229" s="83">
        <v>43248</v>
      </c>
      <c r="EW229" s="83">
        <v>43249</v>
      </c>
      <c r="EX229" s="83">
        <v>43250</v>
      </c>
      <c r="EY229" s="83">
        <v>43251</v>
      </c>
      <c r="EZ229" s="83">
        <v>43252</v>
      </c>
      <c r="FA229" s="84">
        <v>43253</v>
      </c>
      <c r="FB229" s="84">
        <v>43254</v>
      </c>
      <c r="FC229" s="83">
        <v>43255</v>
      </c>
      <c r="FD229" s="83">
        <v>43256</v>
      </c>
      <c r="FE229" s="83">
        <v>43257</v>
      </c>
      <c r="FF229" s="83">
        <v>43258</v>
      </c>
      <c r="FG229" s="83">
        <v>43259</v>
      </c>
      <c r="FH229" s="84">
        <v>43260</v>
      </c>
      <c r="FI229" s="84">
        <v>43261</v>
      </c>
      <c r="FJ229" s="83">
        <v>43262</v>
      </c>
      <c r="FK229" s="83">
        <v>43263</v>
      </c>
      <c r="FL229" s="83">
        <v>43264</v>
      </c>
      <c r="FM229" s="83">
        <v>43265</v>
      </c>
      <c r="FN229" s="83">
        <v>43266</v>
      </c>
      <c r="FO229" s="84">
        <v>43267</v>
      </c>
      <c r="FP229" s="84">
        <v>43268</v>
      </c>
      <c r="FQ229" s="83">
        <v>43269</v>
      </c>
      <c r="FR229" s="83">
        <v>43270</v>
      </c>
      <c r="FS229" s="83">
        <v>43271</v>
      </c>
      <c r="FT229" s="83">
        <v>43272</v>
      </c>
      <c r="FU229" s="83">
        <v>43273</v>
      </c>
      <c r="FV229" s="84">
        <v>43274</v>
      </c>
      <c r="FW229" s="84">
        <v>43275</v>
      </c>
      <c r="FX229" s="83">
        <v>43276</v>
      </c>
      <c r="FY229" s="83">
        <v>43277</v>
      </c>
      <c r="FZ229" s="83">
        <v>43278</v>
      </c>
      <c r="GA229" s="83">
        <v>43279</v>
      </c>
      <c r="GB229" s="83">
        <v>43280</v>
      </c>
      <c r="GC229" s="84">
        <v>43281</v>
      </c>
      <c r="GD229" s="84">
        <v>43282</v>
      </c>
      <c r="GE229" s="83">
        <v>43283</v>
      </c>
      <c r="GF229" s="83">
        <v>43284</v>
      </c>
      <c r="GG229" s="83">
        <v>43285</v>
      </c>
      <c r="GH229" s="83">
        <v>43286</v>
      </c>
      <c r="GI229" s="83">
        <v>43287</v>
      </c>
      <c r="GJ229" s="84">
        <v>43288</v>
      </c>
      <c r="GK229" s="84">
        <v>43289</v>
      </c>
      <c r="GL229" s="83">
        <v>43290</v>
      </c>
      <c r="GM229" s="83">
        <v>43291</v>
      </c>
      <c r="GN229" s="83">
        <v>43292</v>
      </c>
      <c r="GO229" s="83">
        <v>43293</v>
      </c>
      <c r="GP229" s="83">
        <v>43294</v>
      </c>
      <c r="GQ229" s="84">
        <v>43295</v>
      </c>
      <c r="GR229" s="84">
        <v>43296</v>
      </c>
      <c r="GS229" s="83">
        <v>43297</v>
      </c>
      <c r="GT229" s="83">
        <v>43298</v>
      </c>
      <c r="GU229" s="83">
        <v>43299</v>
      </c>
      <c r="GV229" s="83">
        <v>43300</v>
      </c>
      <c r="GW229" s="83">
        <v>43301</v>
      </c>
      <c r="GX229" s="84">
        <v>43302</v>
      </c>
      <c r="GY229" s="84">
        <v>43303</v>
      </c>
      <c r="GZ229" s="83">
        <v>43304</v>
      </c>
      <c r="HA229" s="83">
        <v>43305</v>
      </c>
      <c r="HB229" s="83">
        <v>43306</v>
      </c>
      <c r="HC229" s="83">
        <v>43307</v>
      </c>
      <c r="HD229" s="83">
        <v>43308</v>
      </c>
      <c r="HE229" s="84">
        <v>43309</v>
      </c>
      <c r="HF229" s="84">
        <v>43310</v>
      </c>
      <c r="HG229" s="83">
        <v>43311</v>
      </c>
      <c r="HH229" s="83">
        <v>43312</v>
      </c>
      <c r="HI229" s="83">
        <v>43313</v>
      </c>
      <c r="HJ229" s="83">
        <v>43314</v>
      </c>
      <c r="HK229" s="83">
        <v>43315</v>
      </c>
      <c r="HL229" s="84">
        <v>43316</v>
      </c>
      <c r="HM229" s="84">
        <v>43317</v>
      </c>
      <c r="HN229" s="83">
        <v>43318</v>
      </c>
      <c r="HO229" s="83">
        <v>43319</v>
      </c>
      <c r="HP229" s="83">
        <v>43320</v>
      </c>
      <c r="HQ229" s="83">
        <v>43321</v>
      </c>
      <c r="HR229" s="83">
        <v>43322</v>
      </c>
      <c r="HS229" s="84">
        <v>43323</v>
      </c>
      <c r="HT229" s="84">
        <v>43324</v>
      </c>
      <c r="HU229" s="83">
        <v>43325</v>
      </c>
      <c r="HV229" s="83">
        <v>43326</v>
      </c>
      <c r="HW229" s="83">
        <v>43327</v>
      </c>
      <c r="HX229" s="83">
        <v>43328</v>
      </c>
      <c r="HY229" s="83">
        <v>43329</v>
      </c>
      <c r="HZ229" s="84">
        <v>43330</v>
      </c>
      <c r="IA229" s="84">
        <v>43331</v>
      </c>
      <c r="IB229" s="83">
        <v>43332</v>
      </c>
      <c r="IC229" s="83">
        <v>43333</v>
      </c>
      <c r="ID229" s="83">
        <v>43334</v>
      </c>
      <c r="IE229" s="83">
        <v>43335</v>
      </c>
      <c r="IF229" s="83">
        <v>43336</v>
      </c>
      <c r="IG229" s="84">
        <v>43337</v>
      </c>
      <c r="IH229" s="84">
        <v>43338</v>
      </c>
      <c r="II229" s="83">
        <v>43339</v>
      </c>
      <c r="IJ229" s="83">
        <v>43340</v>
      </c>
      <c r="IK229" s="83">
        <v>43341</v>
      </c>
      <c r="IL229" s="83">
        <v>43342</v>
      </c>
      <c r="IM229" s="83">
        <v>43343</v>
      </c>
      <c r="IN229" s="84">
        <v>43344</v>
      </c>
      <c r="IO229" s="84">
        <v>43345</v>
      </c>
      <c r="IP229" s="83">
        <v>43346</v>
      </c>
      <c r="IQ229" s="83">
        <v>43347</v>
      </c>
      <c r="IR229" s="83">
        <v>43348</v>
      </c>
      <c r="IS229" s="83">
        <v>43349</v>
      </c>
      <c r="IT229" s="83">
        <v>43350</v>
      </c>
      <c r="IU229" s="84">
        <v>43351</v>
      </c>
      <c r="IV229" s="84">
        <v>43352</v>
      </c>
      <c r="IW229" s="83">
        <v>43353</v>
      </c>
      <c r="IX229" s="83">
        <v>43354</v>
      </c>
      <c r="IY229" s="83">
        <v>43355</v>
      </c>
      <c r="IZ229" s="83">
        <v>43356</v>
      </c>
      <c r="JA229" s="83">
        <v>43357</v>
      </c>
      <c r="JB229" s="84">
        <v>43358</v>
      </c>
      <c r="JC229" s="84">
        <v>43359</v>
      </c>
      <c r="JD229" s="83">
        <v>43360</v>
      </c>
      <c r="JE229" s="83">
        <v>43361</v>
      </c>
      <c r="JF229" s="83">
        <v>43362</v>
      </c>
      <c r="JG229" s="83">
        <v>43363</v>
      </c>
      <c r="JH229" s="83">
        <v>43364</v>
      </c>
      <c r="JI229" s="84">
        <v>43365</v>
      </c>
      <c r="JJ229" s="84">
        <v>43366</v>
      </c>
      <c r="JK229" s="83">
        <v>43367</v>
      </c>
      <c r="JL229" s="83">
        <v>43368</v>
      </c>
      <c r="JM229" s="83">
        <v>43369</v>
      </c>
      <c r="JN229" s="83">
        <v>43370</v>
      </c>
      <c r="JO229" s="83">
        <v>43371</v>
      </c>
      <c r="JP229" s="84">
        <v>43372</v>
      </c>
      <c r="JQ229" s="84">
        <v>43373</v>
      </c>
      <c r="JR229" s="83">
        <v>43374</v>
      </c>
      <c r="JS229" s="83">
        <v>43375</v>
      </c>
      <c r="JT229" s="83">
        <v>43376</v>
      </c>
      <c r="JU229" s="83">
        <v>43377</v>
      </c>
      <c r="JV229" s="83">
        <v>43378</v>
      </c>
      <c r="JW229" s="84">
        <v>43379</v>
      </c>
      <c r="JX229" s="84">
        <v>43380</v>
      </c>
      <c r="JY229" s="83">
        <v>43381</v>
      </c>
      <c r="JZ229" s="83">
        <v>43382</v>
      </c>
      <c r="KA229" s="83">
        <v>43383</v>
      </c>
      <c r="KB229" s="83">
        <v>43384</v>
      </c>
      <c r="KC229" s="83">
        <v>43385</v>
      </c>
      <c r="KD229" s="84">
        <v>43386</v>
      </c>
      <c r="KE229" s="84">
        <v>43387</v>
      </c>
      <c r="KF229" s="83">
        <v>43388</v>
      </c>
      <c r="KG229" s="83">
        <v>43389</v>
      </c>
      <c r="KH229" s="83">
        <v>43390</v>
      </c>
      <c r="KI229" s="83">
        <v>43391</v>
      </c>
      <c r="KJ229" s="83">
        <v>43392</v>
      </c>
      <c r="KK229" s="84">
        <v>43393</v>
      </c>
      <c r="KL229" s="84">
        <v>43394</v>
      </c>
      <c r="KM229" s="83">
        <v>43395</v>
      </c>
      <c r="KN229" s="83">
        <v>43396</v>
      </c>
      <c r="KO229" s="83">
        <v>43397</v>
      </c>
      <c r="KP229" s="83">
        <v>43398</v>
      </c>
      <c r="KQ229" s="83">
        <v>43399</v>
      </c>
      <c r="KR229" s="84">
        <v>43400</v>
      </c>
      <c r="KS229" s="84">
        <v>43401</v>
      </c>
      <c r="KT229" s="83">
        <v>43402</v>
      </c>
      <c r="KU229" s="83">
        <v>43403</v>
      </c>
      <c r="KV229" s="83">
        <v>43404</v>
      </c>
      <c r="KW229" s="83">
        <v>43405</v>
      </c>
      <c r="KX229" s="83">
        <v>43406</v>
      </c>
      <c r="KY229" s="84">
        <v>43407</v>
      </c>
      <c r="KZ229" s="84">
        <v>43408</v>
      </c>
      <c r="LA229" s="83">
        <v>43409</v>
      </c>
      <c r="LB229" s="83">
        <v>43410</v>
      </c>
      <c r="LC229" s="83">
        <v>43411</v>
      </c>
      <c r="LD229" s="83">
        <v>43412</v>
      </c>
      <c r="LE229" s="83">
        <v>43413</v>
      </c>
      <c r="LF229" s="84">
        <v>43414</v>
      </c>
      <c r="LG229" s="84">
        <v>43415</v>
      </c>
      <c r="LH229" s="83">
        <v>43416</v>
      </c>
      <c r="LI229" s="83">
        <v>43417</v>
      </c>
      <c r="LJ229" s="83">
        <v>43418</v>
      </c>
      <c r="LK229" s="83">
        <v>43419</v>
      </c>
      <c r="LL229" s="83">
        <v>43420</v>
      </c>
      <c r="LM229" s="84">
        <v>43421</v>
      </c>
      <c r="LN229" s="84">
        <v>43422</v>
      </c>
      <c r="LO229" s="83">
        <v>43423</v>
      </c>
      <c r="LP229" s="83">
        <v>43424</v>
      </c>
      <c r="LQ229" s="83">
        <v>43425</v>
      </c>
      <c r="LR229" s="83">
        <v>43426</v>
      </c>
      <c r="LS229" s="83">
        <v>43427</v>
      </c>
      <c r="LT229" s="84">
        <v>43428</v>
      </c>
      <c r="LU229" s="84">
        <v>43429</v>
      </c>
      <c r="LV229" s="83">
        <v>43430</v>
      </c>
      <c r="LW229" s="83">
        <v>43431</v>
      </c>
      <c r="LX229" s="83">
        <v>43432</v>
      </c>
      <c r="LY229" s="83">
        <v>43433</v>
      </c>
      <c r="LZ229" s="83">
        <v>43434</v>
      </c>
      <c r="MA229" s="84">
        <v>43435</v>
      </c>
      <c r="MB229" s="84">
        <v>43436</v>
      </c>
      <c r="MC229" s="83">
        <v>43437</v>
      </c>
      <c r="MD229" s="83">
        <v>43438</v>
      </c>
      <c r="ME229" s="83">
        <v>43439</v>
      </c>
      <c r="MF229" s="83">
        <v>43440</v>
      </c>
      <c r="MG229" s="83">
        <v>43441</v>
      </c>
      <c r="MH229" s="84">
        <v>43442</v>
      </c>
      <c r="MI229" s="84">
        <v>43443</v>
      </c>
      <c r="MJ229" s="83">
        <v>43444</v>
      </c>
      <c r="MK229" s="83">
        <v>43445</v>
      </c>
      <c r="ML229" s="83">
        <v>43446</v>
      </c>
      <c r="MM229" s="83">
        <v>43447</v>
      </c>
      <c r="MN229" s="83">
        <v>43448</v>
      </c>
      <c r="MO229" s="84">
        <v>43449</v>
      </c>
      <c r="MP229" s="84">
        <v>43450</v>
      </c>
      <c r="MQ229" s="83">
        <v>43451</v>
      </c>
      <c r="MR229" s="83">
        <v>43452</v>
      </c>
      <c r="MS229" s="83">
        <v>43453</v>
      </c>
      <c r="MT229" s="83">
        <v>43454</v>
      </c>
      <c r="MU229" s="83">
        <v>43455</v>
      </c>
      <c r="MV229" s="84">
        <v>43456</v>
      </c>
      <c r="MW229" s="84">
        <v>43457</v>
      </c>
      <c r="MX229" s="83">
        <v>43458</v>
      </c>
      <c r="MY229" s="83">
        <v>43459</v>
      </c>
      <c r="MZ229" s="83">
        <v>43460</v>
      </c>
      <c r="NA229" s="83">
        <v>43461</v>
      </c>
      <c r="NB229" s="83">
        <v>43462</v>
      </c>
      <c r="NC229" s="84">
        <v>43463</v>
      </c>
      <c r="ND229" s="84">
        <v>43464</v>
      </c>
      <c r="NE229" s="83">
        <v>43465</v>
      </c>
      <c r="NF229" s="83">
        <v>43466</v>
      </c>
      <c r="NG229" s="83">
        <v>43453</v>
      </c>
      <c r="NH229" s="83">
        <v>43454</v>
      </c>
      <c r="NI229" s="83">
        <v>43455</v>
      </c>
      <c r="NJ229" s="84">
        <v>43456</v>
      </c>
      <c r="NK229" s="84">
        <v>43457</v>
      </c>
      <c r="NL229" s="83">
        <v>43458</v>
      </c>
      <c r="NM229" s="83">
        <v>43459</v>
      </c>
      <c r="NN229" s="83">
        <v>43460</v>
      </c>
      <c r="NO229" s="83">
        <v>43461</v>
      </c>
      <c r="NP229" s="83">
        <v>43462</v>
      </c>
      <c r="NQ229" s="84">
        <v>43463</v>
      </c>
      <c r="NR229" s="84">
        <v>43464</v>
      </c>
    </row>
    <row r="230" spans="1:382" ht="20.100000000000001" customHeight="1" thickTop="1" thickBot="1" x14ac:dyDescent="0.35">
      <c r="A230" s="2" t="s">
        <v>63</v>
      </c>
      <c r="B230" s="87" t="s">
        <v>64</v>
      </c>
      <c r="C230" s="88"/>
      <c r="D230" s="88"/>
      <c r="E230" s="89">
        <f>INDEX('[1]2019'!$M$7:$NZ$33,MATCH($B$230,'[1]2019'!$C$7:$C$33,0),MATCH(E55,'[1]2019'!$M$5:$NZ$5))</f>
        <v>0</v>
      </c>
      <c r="F230" s="89">
        <f>INDEX('[1]2019'!$M$7:$NZ$33,MATCH($B$230,'[1]2019'!$C$7:$C$33,0),MATCH(F55,'[1]2019'!$M$5:$NZ$5))</f>
        <v>2</v>
      </c>
      <c r="G230" s="89">
        <f>INDEX('[1]2019'!$M$7:$NZ$33,MATCH($B$230,'[1]2019'!$C$7:$C$33,0),MATCH(G55,'[1]2019'!$M$5:$NZ$5))</f>
        <v>2</v>
      </c>
      <c r="H230" s="89">
        <f>INDEX('[1]2019'!$M$7:$NZ$33,MATCH($B$230,'[1]2019'!$C$7:$C$33,0),MATCH(H55,'[1]2019'!$M$5:$NZ$5))</f>
        <v>2</v>
      </c>
      <c r="I230" s="89">
        <f>INDEX('[1]2019'!$M$7:$NZ$33,MATCH($B$230,'[1]2019'!$C$7:$C$33,0),MATCH(I55,'[1]2019'!$M$5:$NZ$5))</f>
        <v>0</v>
      </c>
      <c r="J230" s="89">
        <f>INDEX('[1]2019'!$M$7:$NZ$33,MATCH($B$230,'[1]2019'!$C$7:$C$33,0),MATCH(J55,'[1]2019'!$M$5:$NZ$5))</f>
        <v>0</v>
      </c>
      <c r="K230" s="89">
        <f>INDEX('[1]2019'!$M$7:$NZ$33,MATCH($B$230,'[1]2019'!$C$7:$C$33,0),MATCH(K55,'[1]2019'!$M$5:$NZ$5))</f>
        <v>0</v>
      </c>
      <c r="L230" s="89">
        <f>INDEX('[1]2019'!$M$7:$NZ$33,MATCH($B$230,'[1]2019'!$C$7:$C$33,0),MATCH(L55,'[1]2019'!$M$5:$NZ$5))</f>
        <v>0</v>
      </c>
      <c r="M230" s="89">
        <f>INDEX('[1]2019'!$M$7:$NZ$33,MATCH($B$230,'[1]2019'!$C$7:$C$33,0),MATCH(M55,'[1]2019'!$M$5:$NZ$5))</f>
        <v>5</v>
      </c>
      <c r="N230" s="89">
        <f>INDEX('[1]2019'!$M$7:$NZ$33,MATCH($B$230,'[1]2019'!$C$7:$C$33,0),MATCH(N55,'[1]2019'!$M$5:$NZ$5))</f>
        <v>0</v>
      </c>
      <c r="O230" s="89">
        <f>INDEX('[1]2019'!$M$7:$NZ$33,MATCH($B$230,'[1]2019'!$C$7:$C$33,0),MATCH(O55,'[1]2019'!$M$5:$NZ$5))</f>
        <v>0</v>
      </c>
      <c r="P230" s="89">
        <f>INDEX('[1]2019'!$M$7:$NZ$33,MATCH($B$230,'[1]2019'!$C$7:$C$33,0),MATCH(P55,'[1]2019'!$M$5:$NZ$5))</f>
        <v>2</v>
      </c>
      <c r="Q230" s="89">
        <f>INDEX('[1]2019'!$M$7:$NZ$33,MATCH($B$230,'[1]2019'!$C$7:$C$33,0),MATCH(Q55,'[1]2019'!$M$5:$NZ$5))</f>
        <v>2</v>
      </c>
      <c r="R230" s="89">
        <f>INDEX('[1]2019'!$M$7:$NZ$33,MATCH($B$230,'[1]2019'!$C$7:$C$33,0),MATCH(R55,'[1]2019'!$M$5:$NZ$5))</f>
        <v>2</v>
      </c>
      <c r="S230" s="89">
        <f>INDEX('[1]2019'!$M$7:$NZ$33,MATCH($B$230,'[1]2019'!$C$7:$C$33,0),MATCH(S55,'[1]2019'!$M$5:$NZ$5))</f>
        <v>0</v>
      </c>
      <c r="T230" s="89">
        <f>INDEX('[1]2019'!$M$7:$NZ$33,MATCH($B$230,'[1]2019'!$C$7:$C$33,0),MATCH(T55,'[1]2019'!$M$5:$NZ$5))</f>
        <v>0</v>
      </c>
      <c r="U230" s="89">
        <f>INDEX('[1]2019'!$M$7:$NZ$33,MATCH($B$230,'[1]2019'!$C$7:$C$33,0),MATCH(U55,'[1]2019'!$M$5:$NZ$5))</f>
        <v>1</v>
      </c>
      <c r="V230" s="89">
        <f>INDEX('[1]2019'!$M$7:$NZ$33,MATCH($B$230,'[1]2019'!$C$7:$C$33,0),MATCH(V55,'[1]2019'!$M$5:$NZ$5))</f>
        <v>1</v>
      </c>
      <c r="W230" s="89">
        <f>INDEX('[1]2019'!$M$7:$NZ$33,MATCH($B$230,'[1]2019'!$C$7:$C$33,0),MATCH(W55,'[1]2019'!$M$5:$NZ$5))</f>
        <v>1</v>
      </c>
      <c r="X230" s="89">
        <f>INDEX('[1]2019'!$M$7:$NZ$33,MATCH($B$230,'[1]2019'!$C$7:$C$33,0),MATCH(X55,'[1]2019'!$M$5:$NZ$5))</f>
        <v>0</v>
      </c>
      <c r="Y230" s="89">
        <f>INDEX('[1]2019'!$M$7:$NZ$33,MATCH($B$230,'[1]2019'!$C$7:$C$33,0),MATCH(Y55,'[1]2019'!$M$5:$NZ$5))</f>
        <v>0</v>
      </c>
      <c r="Z230" s="89">
        <f>INDEX('[1]2019'!$M$7:$NZ$33,MATCH($B$230,'[1]2019'!$C$7:$C$33,0),MATCH(Z55,'[1]2019'!$M$5:$NZ$5))</f>
        <v>0</v>
      </c>
      <c r="AA230" s="89">
        <f>INDEX('[1]2019'!$M$7:$NZ$33,MATCH($B$230,'[1]2019'!$C$7:$C$33,0),MATCH(AA55,'[1]2019'!$M$5:$NZ$5))</f>
        <v>0</v>
      </c>
      <c r="AB230" s="89">
        <f>INDEX('[1]2019'!$M$7:$NZ$33,MATCH($B$230,'[1]2019'!$C$7:$C$33,0),MATCH(AB55,'[1]2019'!$M$5:$NZ$5))</f>
        <v>2</v>
      </c>
      <c r="AC230" s="89">
        <f>INDEX('[1]2019'!$M$7:$NZ$33,MATCH($B$230,'[1]2019'!$C$7:$C$33,0),MATCH(AC55,'[1]2019'!$M$5:$NZ$5))</f>
        <v>2</v>
      </c>
      <c r="AD230" s="89">
        <f>INDEX('[1]2019'!$M$7:$NZ$33,MATCH($B$230,'[1]2019'!$C$7:$C$33,0),MATCH(AD55,'[1]2019'!$M$5:$NZ$5))</f>
        <v>2</v>
      </c>
      <c r="AE230" s="89">
        <f>INDEX('[1]2019'!$M$7:$NZ$33,MATCH($B$230,'[1]2019'!$C$7:$C$33,0),MATCH(AE55,'[1]2019'!$M$5:$NZ$5))</f>
        <v>0</v>
      </c>
      <c r="AF230" s="89">
        <f>INDEX('[1]2019'!$M$7:$NZ$33,MATCH($B$230,'[1]2019'!$C$7:$C$33,0),MATCH(AF55,'[1]2019'!$M$5:$NZ$5))</f>
        <v>0</v>
      </c>
      <c r="AG230" s="89">
        <f>INDEX('[1]2019'!$M$7:$NZ$33,MATCH($B$230,'[1]2019'!$C$7:$C$33,0),MATCH(AG55,'[1]2019'!$M$5:$NZ$5))</f>
        <v>0</v>
      </c>
      <c r="AH230" s="89">
        <f>INDEX('[1]2019'!$M$7:$NZ$33,MATCH($B$230,'[1]2019'!$C$7:$C$33,0),MATCH(AH55,'[1]2019'!$M$5:$NZ$5))</f>
        <v>0</v>
      </c>
      <c r="AI230" s="89">
        <f>INDEX('[1]2019'!$M$7:$NZ$33,MATCH($B$230,'[1]2019'!$C$7:$C$33,0),MATCH(AI55,'[1]2019'!$M$5:$NZ$5))</f>
        <v>0</v>
      </c>
      <c r="AJ230" s="89">
        <f>INDEX('[1]2019'!$M$7:$NZ$33,MATCH($B$230,'[1]2019'!$C$7:$C$33,0),MATCH(AJ55,'[1]2019'!$M$5:$NZ$5))</f>
        <v>0</v>
      </c>
      <c r="AK230" s="89">
        <f>INDEX('[1]2019'!$M$7:$NZ$33,MATCH($B$230,'[1]2019'!$C$7:$C$33,0),MATCH(AK55,'[1]2019'!$M$5:$NZ$5))</f>
        <v>2</v>
      </c>
      <c r="AL230" s="89">
        <f>INDEX('[1]2019'!$M$7:$NZ$33,MATCH($B$230,'[1]2019'!$C$7:$C$33,0),MATCH(AL55,'[1]2019'!$M$5:$NZ$5))</f>
        <v>2</v>
      </c>
      <c r="AM230" s="89">
        <f>INDEX('[1]2019'!$M$7:$NZ$33,MATCH($B$230,'[1]2019'!$C$7:$C$33,0),MATCH(AM55,'[1]2019'!$M$5:$NZ$5))</f>
        <v>2</v>
      </c>
      <c r="AN230" s="89">
        <f>INDEX('[1]2019'!$M$7:$NZ$33,MATCH($B$230,'[1]2019'!$C$7:$C$33,0),MATCH(AN55,'[1]2019'!$M$5:$NZ$5))</f>
        <v>0</v>
      </c>
      <c r="AO230" s="89">
        <f>INDEX('[1]2019'!$M$7:$NZ$33,MATCH($B$230,'[1]2019'!$C$7:$C$33,0),MATCH(AO55,'[1]2019'!$M$5:$NZ$5))</f>
        <v>0</v>
      </c>
      <c r="AP230" s="89">
        <f>INDEX('[1]2019'!$M$7:$NZ$33,MATCH($B$230,'[1]2019'!$C$7:$C$33,0),MATCH(AP55,'[1]2019'!$M$5:$NZ$5))</f>
        <v>1</v>
      </c>
      <c r="AQ230" s="89">
        <f>INDEX('[1]2019'!$M$7:$NZ$33,MATCH($B$230,'[1]2019'!$C$7:$C$33,0),MATCH(AQ55,'[1]2019'!$M$5:$NZ$5))</f>
        <v>1</v>
      </c>
      <c r="AR230" s="89">
        <f>INDEX('[1]2019'!$M$7:$NZ$33,MATCH($B$230,'[1]2019'!$C$7:$C$33,0),MATCH(AR55,'[1]2019'!$M$5:$NZ$5))</f>
        <v>1</v>
      </c>
      <c r="AS230" s="89">
        <f>INDEX('[1]2019'!$M$7:$NZ$33,MATCH($B$230,'[1]2019'!$C$7:$C$33,0),MATCH(AS55,'[1]2019'!$M$5:$NZ$5))</f>
        <v>0</v>
      </c>
      <c r="AT230" s="89">
        <f>INDEX('[1]2019'!$M$7:$NZ$33,MATCH($B$230,'[1]2019'!$C$7:$C$33,0),MATCH(AT55,'[1]2019'!$M$5:$NZ$5))</f>
        <v>0</v>
      </c>
      <c r="AU230" s="89">
        <f>INDEX('[1]2019'!$M$7:$NZ$33,MATCH($B$230,'[1]2019'!$C$7:$C$33,0),MATCH(AU55,'[1]2019'!$M$5:$NZ$5))</f>
        <v>0</v>
      </c>
      <c r="AV230" s="89">
        <f>INDEX('[1]2019'!$M$7:$NZ$33,MATCH($B$230,'[1]2019'!$C$7:$C$33,0),MATCH(AV55,'[1]2019'!$M$5:$NZ$5))</f>
        <v>0</v>
      </c>
      <c r="AW230" s="89">
        <f>INDEX('[1]2019'!$M$7:$NZ$33,MATCH($B$230,'[1]2019'!$C$7:$C$33,0),MATCH(AW55,'[1]2019'!$M$5:$NZ$5))</f>
        <v>0</v>
      </c>
      <c r="AX230" s="89">
        <f>INDEX('[1]2019'!$M$7:$NZ$33,MATCH($B$230,'[1]2019'!$C$7:$C$33,0),MATCH(AX55,'[1]2019'!$M$5:$NZ$5))</f>
        <v>0</v>
      </c>
      <c r="AY230" s="89">
        <f>INDEX('[1]2019'!$M$7:$NZ$33,MATCH($B$230,'[1]2019'!$C$7:$C$33,0),MATCH(AY55,'[1]2019'!$M$5:$NZ$5))</f>
        <v>2</v>
      </c>
      <c r="AZ230" s="89">
        <f>INDEX('[1]2019'!$M$7:$NZ$33,MATCH($B$230,'[1]2019'!$C$7:$C$33,0),MATCH(AZ55,'[1]2019'!$M$5:$NZ$5))</f>
        <v>2</v>
      </c>
      <c r="BA230" s="89">
        <f>INDEX('[1]2019'!$M$7:$NZ$33,MATCH($B$230,'[1]2019'!$C$7:$C$33,0),MATCH(BA55,'[1]2019'!$M$5:$NZ$5))</f>
        <v>2</v>
      </c>
      <c r="BB230" s="89">
        <f>INDEX('[1]2019'!$M$7:$NZ$33,MATCH($B$230,'[1]2019'!$C$7:$C$33,0),MATCH(BB55,'[1]2019'!$M$5:$NZ$5))</f>
        <v>3</v>
      </c>
      <c r="BC230" s="89">
        <f>INDEX('[1]2019'!$M$7:$NZ$33,MATCH($B$230,'[1]2019'!$C$7:$C$33,0),MATCH(BC55,'[1]2019'!$M$5:$NZ$5))</f>
        <v>3</v>
      </c>
      <c r="BD230" s="89">
        <f>INDEX('[1]2019'!$M$7:$NZ$33,MATCH($B$230,'[1]2019'!$C$7:$C$33,0),MATCH(BD55,'[1]2019'!$M$5:$NZ$5))</f>
        <v>3</v>
      </c>
      <c r="BE230" s="89">
        <f>INDEX('[1]2019'!$M$7:$NZ$33,MATCH($B$230,'[1]2019'!$C$7:$C$33,0),MATCH(BE55,'[1]2019'!$M$5:$NZ$5))</f>
        <v>3</v>
      </c>
      <c r="BF230" s="89">
        <f>INDEX('[1]2019'!$M$7:$NZ$33,MATCH($B$230,'[1]2019'!$C$7:$C$33,0),MATCH(BF55,'[1]2019'!$M$5:$NZ$5))</f>
        <v>3</v>
      </c>
      <c r="BG230" s="89">
        <f>INDEX('[1]2019'!$M$7:$NZ$33,MATCH($B$230,'[1]2019'!$C$7:$C$33,0),MATCH(BG55,'[1]2019'!$M$5:$NZ$5))</f>
        <v>0</v>
      </c>
      <c r="BH230" s="89">
        <f>INDEX('[1]2019'!$M$7:$NZ$33,MATCH($B$230,'[1]2019'!$C$7:$C$33,0),MATCH(BH55,'[1]2019'!$M$5:$NZ$5))</f>
        <v>0</v>
      </c>
      <c r="BI230" s="89">
        <f>INDEX('[1]2019'!$M$7:$NZ$33,MATCH($B$230,'[1]2019'!$C$7:$C$33,0),MATCH(BI55,'[1]2019'!$M$5:$NZ$5))</f>
        <v>3</v>
      </c>
      <c r="BJ230" s="89">
        <f>INDEX('[1]2019'!$M$7:$NZ$33,MATCH($B$230,'[1]2019'!$C$7:$C$33,0),MATCH(BJ55,'[1]2019'!$M$5:$NZ$5))</f>
        <v>0</v>
      </c>
      <c r="BK230" s="89">
        <f>INDEX('[1]2019'!$M$7:$NZ$33,MATCH($B$230,'[1]2019'!$C$7:$C$33,0),MATCH(BK55,'[1]2019'!$M$5:$NZ$5))</f>
        <v>0</v>
      </c>
      <c r="BL230" s="89">
        <f>INDEX('[1]2019'!$M$7:$NZ$33,MATCH($B$230,'[1]2019'!$C$7:$C$33,0),MATCH(BL55,'[1]2019'!$M$5:$NZ$5))</f>
        <v>0</v>
      </c>
      <c r="BM230" s="89">
        <f>INDEX('[1]2019'!$M$7:$NZ$33,MATCH($B$230,'[1]2019'!$C$7:$C$33,0),MATCH(BM55,'[1]2019'!$M$5:$NZ$5))</f>
        <v>2</v>
      </c>
      <c r="BN230" s="89">
        <f>INDEX('[1]2019'!$M$7:$NZ$33,MATCH($B$230,'[1]2019'!$C$7:$C$33,0),MATCH(BN55,'[1]2019'!$M$5:$NZ$5))</f>
        <v>2</v>
      </c>
      <c r="BO230" s="89">
        <f>INDEX('[1]2019'!$M$7:$NZ$33,MATCH($B$230,'[1]2019'!$C$7:$C$33,0),MATCH(BO55,'[1]2019'!$M$5:$NZ$5))</f>
        <v>2</v>
      </c>
      <c r="BP230" s="89">
        <f>INDEX('[1]2019'!$M$7:$NZ$33,MATCH($B$230,'[1]2019'!$C$7:$C$33,0),MATCH(BP55,'[1]2019'!$M$5:$NZ$5))</f>
        <v>4</v>
      </c>
      <c r="BQ230" s="89">
        <f>INDEX('[1]2019'!$M$7:$NZ$33,MATCH($B$230,'[1]2019'!$C$7:$C$33,0),MATCH(BQ55,'[1]2019'!$M$5:$NZ$5))</f>
        <v>4</v>
      </c>
      <c r="BR230" s="89">
        <f>INDEX('[1]2019'!$M$7:$NZ$33,MATCH($B$230,'[1]2019'!$C$7:$C$33,0),MATCH(BR55,'[1]2019'!$M$5:$NZ$5))</f>
        <v>4</v>
      </c>
      <c r="BS230" s="89">
        <f>INDEX('[1]2019'!$M$7:$NZ$33,MATCH($B$230,'[1]2019'!$C$7:$C$33,0),MATCH(BS55,'[1]2019'!$M$5:$NZ$5))</f>
        <v>4</v>
      </c>
      <c r="BT230" s="89">
        <f>INDEX('[1]2019'!$M$7:$NZ$33,MATCH($B$230,'[1]2019'!$C$7:$C$33,0),MATCH(BT55,'[1]2019'!$M$5:$NZ$5))</f>
        <v>4</v>
      </c>
      <c r="BU230" s="89">
        <f>INDEX('[1]2019'!$M$7:$NZ$33,MATCH($B$230,'[1]2019'!$C$7:$C$33,0),MATCH(BU55,'[1]2019'!$M$5:$NZ$5))</f>
        <v>0</v>
      </c>
      <c r="BV230" s="89">
        <f>INDEX('[1]2019'!$M$7:$NZ$33,MATCH($B$230,'[1]2019'!$C$7:$C$33,0),MATCH(BV55,'[1]2019'!$M$5:$NZ$5))</f>
        <v>0</v>
      </c>
      <c r="BW230" s="89">
        <f>INDEX('[1]2019'!$M$7:$NZ$33,MATCH($B$230,'[1]2019'!$C$7:$C$33,0),MATCH(BW55,'[1]2019'!$M$5:$NZ$5))</f>
        <v>2</v>
      </c>
      <c r="BX230" s="89">
        <f>INDEX('[1]2019'!$M$7:$NZ$33,MATCH($B$230,'[1]2019'!$C$7:$C$33,0),MATCH(BX55,'[1]2019'!$M$5:$NZ$5))</f>
        <v>2</v>
      </c>
      <c r="BY230" s="89">
        <f>INDEX('[1]2019'!$M$7:$NZ$33,MATCH($B$230,'[1]2019'!$C$7:$C$33,0),MATCH(BY55,'[1]2019'!$M$5:$NZ$5))</f>
        <v>2</v>
      </c>
      <c r="BZ230" s="89">
        <f>INDEX('[1]2019'!$M$7:$NZ$33,MATCH($B$230,'[1]2019'!$C$7:$C$33,0),MATCH(BZ55,'[1]2019'!$M$5:$NZ$5))</f>
        <v>0</v>
      </c>
      <c r="CA230" s="89">
        <f>INDEX('[1]2019'!$M$7:$NZ$33,MATCH($B$230,'[1]2019'!$C$7:$C$33,0),MATCH(CA55,'[1]2019'!$M$5:$NZ$5))</f>
        <v>0</v>
      </c>
      <c r="CB230" s="89">
        <f>INDEX('[1]2019'!$M$7:$NZ$33,MATCH($B$230,'[1]2019'!$C$7:$C$33,0),MATCH(CB55,'[1]2019'!$M$5:$NZ$5))</f>
        <v>0</v>
      </c>
      <c r="CC230" s="89">
        <f>INDEX('[1]2019'!$M$7:$NZ$33,MATCH($B$230,'[1]2019'!$C$7:$C$33,0),MATCH(CC55,'[1]2019'!$M$5:$NZ$5))</f>
        <v>0</v>
      </c>
      <c r="CD230" s="89">
        <f>INDEX('[1]2019'!$M$7:$NZ$33,MATCH($B$230,'[1]2019'!$C$7:$C$33,0),MATCH(CD55,'[1]2019'!$M$5:$NZ$5))</f>
        <v>0</v>
      </c>
      <c r="CE230" s="89">
        <f>INDEX('[1]2019'!$M$7:$NZ$33,MATCH($B$230,'[1]2019'!$C$7:$C$33,0),MATCH(CE55,'[1]2019'!$M$5:$NZ$5))</f>
        <v>0</v>
      </c>
      <c r="CF230" s="89">
        <f>INDEX('[1]2019'!$M$7:$NZ$33,MATCH($B$230,'[1]2019'!$C$7:$C$33,0),MATCH(CF55,'[1]2019'!$M$5:$NZ$5))</f>
        <v>2</v>
      </c>
      <c r="CG230" s="89">
        <f>INDEX('[1]2019'!$M$7:$NZ$33,MATCH($B$230,'[1]2019'!$C$7:$C$33,0),MATCH(CG55,'[1]2019'!$M$5:$NZ$5))</f>
        <v>2</v>
      </c>
      <c r="CH230" s="89">
        <f>INDEX('[1]2019'!$M$7:$NZ$33,MATCH($B$230,'[1]2019'!$C$7:$C$33,0),MATCH(CH55,'[1]2019'!$M$5:$NZ$5))</f>
        <v>2</v>
      </c>
      <c r="CI230" s="89">
        <f>INDEX('[1]2019'!$M$7:$NZ$33,MATCH($B$230,'[1]2019'!$C$7:$C$33,0),MATCH(CI55,'[1]2019'!$M$5:$NZ$5))</f>
        <v>0</v>
      </c>
      <c r="CJ230" s="89">
        <f>INDEX('[1]2019'!$M$7:$NZ$33,MATCH($B$230,'[1]2019'!$C$7:$C$33,0),MATCH(CJ55,'[1]2019'!$M$5:$NZ$5))</f>
        <v>0</v>
      </c>
      <c r="CK230" s="89">
        <f>INDEX('[1]2019'!$M$7:$NZ$33,MATCH($B$230,'[1]2019'!$C$7:$C$33,0),MATCH(CK55,'[1]2019'!$M$5:$NZ$5))</f>
        <v>0</v>
      </c>
      <c r="CL230" s="89">
        <f>INDEX('[1]2019'!$M$7:$NZ$33,MATCH($B$230,'[1]2019'!$C$7:$C$33,0),MATCH(CL55,'[1]2019'!$M$5:$NZ$5))</f>
        <v>0</v>
      </c>
      <c r="CM230" s="89">
        <f>INDEX('[1]2019'!$M$7:$NZ$33,MATCH($B$230,'[1]2019'!$C$7:$C$33,0),MATCH(CM55,'[1]2019'!$M$5:$NZ$5))</f>
        <v>2</v>
      </c>
      <c r="CN230" s="89">
        <f>INDEX('[1]2019'!$M$7:$NZ$33,MATCH($B$230,'[1]2019'!$C$7:$C$33,0),MATCH(CN55,'[1]2019'!$M$5:$NZ$5))</f>
        <v>2</v>
      </c>
      <c r="CO230" s="89">
        <f>INDEX('[1]2019'!$M$7:$NZ$33,MATCH($B$230,'[1]2019'!$C$7:$C$33,0),MATCH(CO55,'[1]2019'!$M$5:$NZ$5))</f>
        <v>2</v>
      </c>
      <c r="CP230" s="89">
        <f>INDEX('[1]2019'!$M$7:$NZ$33,MATCH($B$230,'[1]2019'!$C$7:$C$33,0),MATCH(CP55,'[1]2019'!$M$5:$NZ$5))</f>
        <v>0</v>
      </c>
      <c r="CQ230" s="89">
        <f>INDEX('[1]2019'!$M$7:$NZ$33,MATCH($B$230,'[1]2019'!$C$7:$C$33,0),MATCH(CQ55,'[1]2019'!$M$5:$NZ$5))</f>
        <v>0</v>
      </c>
      <c r="CR230" s="89">
        <f>INDEX('[1]2019'!$M$7:$NZ$33,MATCH($B$230,'[1]2019'!$C$7:$C$33,0),MATCH(CR55,'[1]2019'!$M$5:$NZ$5))</f>
        <v>1</v>
      </c>
      <c r="CS230" s="89">
        <f>INDEX('[1]2019'!$M$7:$NZ$33,MATCH($B$230,'[1]2019'!$C$7:$C$33,0),MATCH(CS55,'[1]2019'!$M$5:$NZ$5))</f>
        <v>1</v>
      </c>
      <c r="CT230" s="89">
        <f>INDEX('[1]2019'!$M$7:$NZ$33,MATCH($B$230,'[1]2019'!$C$7:$C$33,0),MATCH(CT55,'[1]2019'!$M$5:$NZ$5))</f>
        <v>1</v>
      </c>
      <c r="CU230" s="89">
        <f>INDEX('[1]2019'!$M$7:$NZ$33,MATCH($B$230,'[1]2019'!$C$7:$C$33,0),MATCH(CU55,'[1]2019'!$M$5:$NZ$5))</f>
        <v>0</v>
      </c>
      <c r="CV230" s="89">
        <f>INDEX('[1]2019'!$M$7:$NZ$33,MATCH($B$230,'[1]2019'!$C$7:$C$33,0),MATCH(CV55,'[1]2019'!$M$5:$NZ$5))</f>
        <v>0</v>
      </c>
      <c r="CW230" s="89">
        <f>INDEX('[1]2019'!$M$7:$NZ$33,MATCH($B$230,'[1]2019'!$C$7:$C$33,0),MATCH(CW55,'[1]2019'!$M$5:$NZ$5))</f>
        <v>0</v>
      </c>
      <c r="CX230" s="89">
        <f>INDEX('[1]2019'!$M$7:$NZ$33,MATCH($B$230,'[1]2019'!$C$7:$C$33,0),MATCH(CX55,'[1]2019'!$M$5:$NZ$5))</f>
        <v>0</v>
      </c>
      <c r="CY230" s="89">
        <f>INDEX('[1]2019'!$M$7:$NZ$33,MATCH($B$230,'[1]2019'!$C$7:$C$33,0),MATCH(CY55,'[1]2019'!$M$5:$NZ$5))</f>
        <v>1</v>
      </c>
      <c r="CZ230" s="89">
        <f>INDEX('[1]2019'!$M$7:$NZ$33,MATCH($B$230,'[1]2019'!$C$7:$C$33,0),MATCH(CZ55,'[1]2019'!$M$5:$NZ$5))</f>
        <v>1</v>
      </c>
      <c r="DA230" s="89">
        <f>INDEX('[1]2019'!$M$7:$NZ$33,MATCH($B$230,'[1]2019'!$C$7:$C$33,0),MATCH(DA55,'[1]2019'!$M$5:$NZ$5))</f>
        <v>1</v>
      </c>
      <c r="DB230" s="89">
        <f>INDEX('[1]2019'!$M$7:$NZ$33,MATCH($B$230,'[1]2019'!$C$7:$C$33,0),MATCH(DB55,'[1]2019'!$M$5:$NZ$5))</f>
        <v>0</v>
      </c>
      <c r="DC230" s="89">
        <f>INDEX('[1]2019'!$M$7:$NZ$33,MATCH($B$230,'[1]2019'!$C$7:$C$33,0),MATCH(DC55,'[1]2019'!$M$5:$NZ$5))</f>
        <v>0</v>
      </c>
      <c r="DD230" s="89">
        <f>INDEX('[1]2019'!$M$7:$NZ$33,MATCH($B$230,'[1]2019'!$C$7:$C$33,0),MATCH(DD55,'[1]2019'!$M$5:$NZ$5))</f>
        <v>0</v>
      </c>
      <c r="DE230" s="89">
        <f>INDEX('[1]2019'!$M$7:$NZ$33,MATCH($B$230,'[1]2019'!$C$7:$C$33,0),MATCH(DE55,'[1]2019'!$M$5:$NZ$5))</f>
        <v>0</v>
      </c>
      <c r="DF230" s="89">
        <f>INDEX('[1]2019'!$M$7:$NZ$33,MATCH($B$230,'[1]2019'!$C$7:$C$33,0),MATCH(DF55,'[1]2019'!$M$5:$NZ$5))</f>
        <v>0</v>
      </c>
      <c r="DG230" s="89">
        <f>INDEX('[1]2019'!$M$7:$NZ$33,MATCH($B$230,'[1]2019'!$C$7:$C$33,0),MATCH(DG55,'[1]2019'!$M$5:$NZ$5))</f>
        <v>0</v>
      </c>
      <c r="DH230" s="89">
        <f>INDEX('[1]2019'!$M$7:$NZ$33,MATCH($B$230,'[1]2019'!$C$7:$C$33,0),MATCH(DH55,'[1]2019'!$M$5:$NZ$5))</f>
        <v>0</v>
      </c>
      <c r="DI230" s="89">
        <f>INDEX('[1]2019'!$M$7:$NZ$33,MATCH($B$230,'[1]2019'!$C$7:$C$33,0),MATCH(DI55,'[1]2019'!$M$5:$NZ$5))</f>
        <v>0</v>
      </c>
      <c r="DJ230" s="89">
        <f>INDEX('[1]2019'!$M$7:$NZ$33,MATCH($B$230,'[1]2019'!$C$7:$C$33,0),MATCH(DJ55,'[1]2019'!$M$5:$NZ$5))</f>
        <v>2</v>
      </c>
      <c r="DK230" s="89">
        <f>INDEX('[1]2019'!$M$7:$NZ$33,MATCH($B$230,'[1]2019'!$C$7:$C$33,0),MATCH(DK55,'[1]2019'!$M$5:$NZ$5))</f>
        <v>2</v>
      </c>
      <c r="DL230" s="89">
        <f>INDEX('[1]2019'!$M$7:$NZ$33,MATCH($B$230,'[1]2019'!$C$7:$C$33,0),MATCH(DL55,'[1]2019'!$M$5:$NZ$5))</f>
        <v>2</v>
      </c>
      <c r="DM230" s="89">
        <f>INDEX('[1]2019'!$M$7:$NZ$33,MATCH($B$230,'[1]2019'!$C$7:$C$33,0),MATCH(DM55,'[1]2019'!$M$5:$NZ$5))</f>
        <v>0</v>
      </c>
      <c r="DN230" s="89">
        <f>INDEX('[1]2019'!$M$7:$NZ$33,MATCH($B$230,'[1]2019'!$C$7:$C$33,0),MATCH(DN55,'[1]2019'!$M$5:$NZ$5))</f>
        <v>0</v>
      </c>
      <c r="DO230" s="89">
        <f>INDEX('[1]2019'!$M$7:$NZ$33,MATCH($B$230,'[1]2019'!$C$7:$C$33,0),MATCH(DO55,'[1]2019'!$M$5:$NZ$5))</f>
        <v>2</v>
      </c>
      <c r="DP230" s="89">
        <f>INDEX('[1]2019'!$M$7:$NZ$33,MATCH($B$230,'[1]2019'!$C$7:$C$33,0),MATCH(DP55,'[1]2019'!$M$5:$NZ$5))</f>
        <v>2</v>
      </c>
      <c r="DQ230" s="89">
        <f>INDEX('[1]2019'!$M$7:$NZ$33,MATCH($B$230,'[1]2019'!$C$7:$C$33,0),MATCH(DQ55,'[1]2019'!$M$5:$NZ$5))</f>
        <v>2</v>
      </c>
      <c r="DR230" s="89">
        <f>INDEX('[1]2019'!$M$7:$NZ$33,MATCH($B$230,'[1]2019'!$C$7:$C$33,0),MATCH(DR55,'[1]2019'!$M$5:$NZ$5))</f>
        <v>0</v>
      </c>
      <c r="DS230" s="89">
        <f>INDEX('[1]2019'!$M$7:$NZ$33,MATCH($B$230,'[1]2019'!$C$7:$C$33,0),MATCH(DS55,'[1]2019'!$M$5:$NZ$5))</f>
        <v>0</v>
      </c>
      <c r="DT230" s="89">
        <f>INDEX('[1]2019'!$M$7:$NZ$33,MATCH($B$230,'[1]2019'!$C$7:$C$33,0),MATCH(DT55,'[1]2019'!$M$5:$NZ$5))</f>
        <v>5</v>
      </c>
      <c r="DU230" s="89">
        <f>INDEX('[1]2019'!$M$7:$NZ$33,MATCH($B$230,'[1]2019'!$C$7:$C$33,0),MATCH(DU55,'[1]2019'!$M$5:$NZ$5))</f>
        <v>2</v>
      </c>
      <c r="DV230" s="89">
        <f>INDEX('[1]2019'!$M$7:$NZ$33,MATCH($B$230,'[1]2019'!$C$7:$C$33,0),MATCH(DV55,'[1]2019'!$M$5:$NZ$5))</f>
        <v>2</v>
      </c>
      <c r="DW230" s="89">
        <f>INDEX('[1]2019'!$M$7:$NZ$33,MATCH($B$230,'[1]2019'!$C$7:$C$33,0),MATCH(DW55,'[1]2019'!$M$5:$NZ$5))</f>
        <v>2</v>
      </c>
      <c r="DX230" s="89">
        <f>INDEX('[1]2019'!$M$7:$NZ$33,MATCH($B$230,'[1]2019'!$C$7:$C$33,0),MATCH(DX55,'[1]2019'!$M$5:$NZ$5))</f>
        <v>0</v>
      </c>
      <c r="DY230" s="89">
        <f>INDEX('[1]2019'!$M$7:$NZ$33,MATCH($B$230,'[1]2019'!$C$7:$C$33,0),MATCH(DY55,'[1]2019'!$M$5:$NZ$5))</f>
        <v>0</v>
      </c>
      <c r="DZ230" s="89">
        <f>INDEX('[1]2019'!$M$7:$NZ$33,MATCH($B$230,'[1]2019'!$C$7:$C$33,0),MATCH(DZ55,'[1]2019'!$M$5:$NZ$5))</f>
        <v>0</v>
      </c>
      <c r="EA230" s="89">
        <f>INDEX('[1]2019'!$M$7:$NZ$33,MATCH($B$230,'[1]2019'!$C$7:$C$33,0),MATCH(EA55,'[1]2019'!$M$5:$NZ$5))</f>
        <v>0</v>
      </c>
      <c r="EB230" s="89">
        <f>INDEX('[1]2019'!$M$7:$NZ$33,MATCH($B$230,'[1]2019'!$C$7:$C$33,0),MATCH(EB55,'[1]2019'!$M$5:$NZ$5))</f>
        <v>1</v>
      </c>
      <c r="EC230" s="89">
        <f>INDEX('[1]2019'!$M$7:$NZ$33,MATCH($B$230,'[1]2019'!$C$7:$C$33,0),MATCH(EC55,'[1]2019'!$M$5:$NZ$5))</f>
        <v>5</v>
      </c>
      <c r="ED230" s="89">
        <f>INDEX('[1]2019'!$M$7:$NZ$33,MATCH($B$230,'[1]2019'!$C$7:$C$33,0),MATCH(ED55,'[1]2019'!$M$5:$NZ$5))</f>
        <v>1</v>
      </c>
      <c r="EE230" s="89">
        <f>INDEX('[1]2019'!$M$7:$NZ$33,MATCH($B$230,'[1]2019'!$C$7:$C$33,0),MATCH(EE55,'[1]2019'!$M$5:$NZ$5))</f>
        <v>1</v>
      </c>
      <c r="EF230" s="89">
        <f>INDEX('[1]2019'!$M$7:$NZ$33,MATCH($B$230,'[1]2019'!$C$7:$C$33,0),MATCH(EF55,'[1]2019'!$M$5:$NZ$5))</f>
        <v>0</v>
      </c>
      <c r="EG230" s="89">
        <f>INDEX('[1]2019'!$M$7:$NZ$33,MATCH($B$230,'[1]2019'!$C$7:$C$33,0),MATCH(EG55,'[1]2019'!$M$5:$NZ$5))</f>
        <v>0</v>
      </c>
      <c r="EH230" s="89">
        <f>INDEX('[1]2019'!$M$7:$NZ$33,MATCH($B$230,'[1]2019'!$C$7:$C$33,0),MATCH(EH55,'[1]2019'!$M$5:$NZ$5))</f>
        <v>1</v>
      </c>
      <c r="EI230" s="89">
        <f>INDEX('[1]2019'!$M$7:$NZ$33,MATCH($B$230,'[1]2019'!$C$7:$C$33,0),MATCH(EI55,'[1]2019'!$M$5:$NZ$5))</f>
        <v>1</v>
      </c>
      <c r="EJ230" s="89">
        <f>INDEX('[1]2019'!$M$7:$NZ$33,MATCH($B$230,'[1]2019'!$C$7:$C$33,0),MATCH(EJ55,'[1]2019'!$M$5:$NZ$5))</f>
        <v>5</v>
      </c>
      <c r="EK230" s="89">
        <f>INDEX('[1]2019'!$M$7:$NZ$33,MATCH($B$230,'[1]2019'!$C$7:$C$33,0),MATCH(EK55,'[1]2019'!$M$5:$NZ$5))</f>
        <v>1</v>
      </c>
      <c r="EL230" s="89">
        <f>INDEX('[1]2019'!$M$7:$NZ$33,MATCH($B$230,'[1]2019'!$C$7:$C$33,0),MATCH(EL55,'[1]2019'!$M$5:$NZ$5))</f>
        <v>0</v>
      </c>
      <c r="EM230" s="89">
        <f>INDEX('[1]2019'!$M$7:$NZ$33,MATCH($B$230,'[1]2019'!$C$7:$C$33,0),MATCH(EM55,'[1]2019'!$M$5:$NZ$5))</f>
        <v>0</v>
      </c>
      <c r="EN230" s="89">
        <f>INDEX('[1]2019'!$M$7:$NZ$33,MATCH($B$230,'[1]2019'!$C$7:$C$33,0),MATCH(EN55,'[1]2019'!$M$5:$NZ$5))</f>
        <v>0</v>
      </c>
      <c r="EO230" s="89">
        <f>INDEX('[1]2019'!$M$7:$NZ$33,MATCH($B$230,'[1]2019'!$C$7:$C$33,0),MATCH(EO55,'[1]2019'!$M$5:$NZ$5))</f>
        <v>2</v>
      </c>
      <c r="EP230" s="89">
        <f>INDEX('[1]2019'!$M$7:$NZ$33,MATCH($B$230,'[1]2019'!$C$7:$C$33,0),MATCH(EP55,'[1]2019'!$M$5:$NZ$5))</f>
        <v>2</v>
      </c>
      <c r="EQ230" s="89">
        <f>INDEX('[1]2019'!$M$7:$NZ$33,MATCH($B$230,'[1]2019'!$C$7:$C$33,0),MATCH(EQ55,'[1]2019'!$M$5:$NZ$5))</f>
        <v>2</v>
      </c>
      <c r="ER230" s="89">
        <f>INDEX('[1]2019'!$M$7:$NZ$33,MATCH($B$230,'[1]2019'!$C$7:$C$33,0),MATCH(ER55,'[1]2019'!$M$5:$NZ$5))</f>
        <v>0</v>
      </c>
      <c r="ES230" s="89">
        <f>INDEX('[1]2019'!$M$7:$NZ$33,MATCH($B$230,'[1]2019'!$C$7:$C$33,0),MATCH(ES55,'[1]2019'!$M$5:$NZ$5))</f>
        <v>0</v>
      </c>
      <c r="ET230" s="89">
        <f>INDEX('[1]2019'!$M$7:$NZ$33,MATCH($B$230,'[1]2019'!$C$7:$C$33,0),MATCH(ET55,'[1]2019'!$M$5:$NZ$5))</f>
        <v>0</v>
      </c>
      <c r="EU230" s="89">
        <f>INDEX('[1]2019'!$M$7:$NZ$33,MATCH($B$230,'[1]2019'!$C$7:$C$33,0),MATCH(EU55,'[1]2019'!$M$5:$NZ$5))</f>
        <v>0</v>
      </c>
      <c r="EV230" s="89">
        <f>INDEX('[1]2019'!$M$7:$NZ$33,MATCH($B$230,'[1]2019'!$C$7:$C$33,0),MATCH(EV55,'[1]2019'!$M$5:$NZ$5))</f>
        <v>0</v>
      </c>
      <c r="EW230" s="89">
        <f>INDEX('[1]2019'!$M$7:$NZ$33,MATCH($B$230,'[1]2019'!$C$7:$C$33,0),MATCH(EW55,'[1]2019'!$M$5:$NZ$5))</f>
        <v>0</v>
      </c>
      <c r="EX230" s="89">
        <f>INDEX('[1]2019'!$M$7:$NZ$33,MATCH($B$230,'[1]2019'!$C$7:$C$33,0),MATCH(EX55,'[1]2019'!$M$5:$NZ$5))</f>
        <v>2</v>
      </c>
      <c r="EY230" s="89">
        <f>INDEX('[1]2019'!$M$7:$NZ$33,MATCH($B$230,'[1]2019'!$C$7:$C$33,0),MATCH(EY55,'[1]2019'!$M$5:$NZ$5))</f>
        <v>2</v>
      </c>
      <c r="EZ230" s="89">
        <f>INDEX('[1]2019'!$M$7:$NZ$33,MATCH($B$230,'[1]2019'!$C$7:$C$33,0),MATCH(EZ55,'[1]2019'!$M$5:$NZ$5))</f>
        <v>2</v>
      </c>
      <c r="FA230" s="89">
        <f>INDEX('[1]2019'!$M$7:$NZ$33,MATCH($B$230,'[1]2019'!$C$7:$C$33,0),MATCH(FA55,'[1]2019'!$M$5:$NZ$5))</f>
        <v>0</v>
      </c>
      <c r="FB230" s="89">
        <f>INDEX('[1]2019'!$M$7:$NZ$33,MATCH($B$230,'[1]2019'!$C$7:$C$33,0),MATCH(FB55,'[1]2019'!$M$5:$NZ$5))</f>
        <v>0</v>
      </c>
      <c r="FC230" s="89">
        <f>INDEX('[1]2019'!$M$7:$NZ$33,MATCH($B$230,'[1]2019'!$C$7:$C$33,0),MATCH(FC55,'[1]2019'!$M$5:$NZ$5))</f>
        <v>0</v>
      </c>
      <c r="FD230" s="89">
        <f>INDEX('[1]2019'!$M$7:$NZ$33,MATCH($B$230,'[1]2019'!$C$7:$C$33,0),MATCH(FD55,'[1]2019'!$M$5:$NZ$5))</f>
        <v>0</v>
      </c>
      <c r="FE230" s="89">
        <f>INDEX('[1]2019'!$M$7:$NZ$33,MATCH($B$230,'[1]2019'!$C$7:$C$33,0),MATCH(FE55,'[1]2019'!$M$5:$NZ$5))</f>
        <v>0</v>
      </c>
      <c r="FF230" s="89">
        <f>INDEX('[1]2019'!$M$7:$NZ$33,MATCH($B$230,'[1]2019'!$C$7:$C$33,0),MATCH(FF55,'[1]2019'!$M$5:$NZ$5))</f>
        <v>5</v>
      </c>
      <c r="FG230" s="89">
        <f>INDEX('[1]2019'!$M$7:$NZ$33,MATCH($B$230,'[1]2019'!$C$7:$C$33,0),MATCH(FG55,'[1]2019'!$M$5:$NZ$5))</f>
        <v>2</v>
      </c>
      <c r="FH230" s="89">
        <f>INDEX('[1]2019'!$M$7:$NZ$33,MATCH($B$230,'[1]2019'!$C$7:$C$33,0),MATCH(FH55,'[1]2019'!$M$5:$NZ$5))</f>
        <v>2</v>
      </c>
      <c r="FI230" s="89">
        <f>INDEX('[1]2019'!$M$7:$NZ$33,MATCH($B$230,'[1]2019'!$C$7:$C$33,0),MATCH(FI55,'[1]2019'!$M$5:$NZ$5))</f>
        <v>2</v>
      </c>
      <c r="FJ230" s="89">
        <f>INDEX('[1]2019'!$M$7:$NZ$33,MATCH($B$230,'[1]2019'!$C$7:$C$33,0),MATCH(FJ55,'[1]2019'!$M$5:$NZ$5))</f>
        <v>3</v>
      </c>
      <c r="FK230" s="89">
        <f>INDEX('[1]2019'!$M$7:$NZ$33,MATCH($B$230,'[1]2019'!$C$7:$C$33,0),MATCH(FK55,'[1]2019'!$M$5:$NZ$5))</f>
        <v>3</v>
      </c>
      <c r="FL230" s="89">
        <f>INDEX('[1]2019'!$M$7:$NZ$33,MATCH($B$230,'[1]2019'!$C$7:$C$33,0),MATCH(FL55,'[1]2019'!$M$5:$NZ$5))</f>
        <v>3</v>
      </c>
      <c r="FM230" s="89">
        <f>INDEX('[1]2019'!$M$7:$NZ$33,MATCH($B$230,'[1]2019'!$C$7:$C$33,0),MATCH(FM55,'[1]2019'!$M$5:$NZ$5))</f>
        <v>3</v>
      </c>
      <c r="FN230" s="89">
        <f>INDEX('[1]2019'!$M$7:$NZ$33,MATCH($B$230,'[1]2019'!$C$7:$C$33,0),MATCH(FN55,'[1]2019'!$M$5:$NZ$5))</f>
        <v>3</v>
      </c>
      <c r="FO230" s="89">
        <f>INDEX('[1]2019'!$M$7:$NZ$33,MATCH($B$230,'[1]2019'!$C$7:$C$33,0),MATCH(FO55,'[1]2019'!$M$5:$NZ$5))</f>
        <v>0</v>
      </c>
      <c r="FP230" s="89">
        <f>INDEX('[1]2019'!$M$7:$NZ$33,MATCH($B$230,'[1]2019'!$C$7:$C$33,0),MATCH(FP55,'[1]2019'!$M$5:$NZ$5))</f>
        <v>0</v>
      </c>
      <c r="FQ230" s="89">
        <f>INDEX('[1]2019'!$M$7:$NZ$33,MATCH($B$230,'[1]2019'!$C$7:$C$33,0),MATCH(FQ55,'[1]2019'!$M$5:$NZ$5))</f>
        <v>5</v>
      </c>
      <c r="FR230" s="89">
        <f>INDEX('[1]2019'!$M$7:$NZ$33,MATCH($B$230,'[1]2019'!$C$7:$C$33,0),MATCH(FR55,'[1]2019'!$M$5:$NZ$5))</f>
        <v>0</v>
      </c>
      <c r="FS230" s="89">
        <f>INDEX('[1]2019'!$M$7:$NZ$33,MATCH($B$230,'[1]2019'!$C$7:$C$33,0),MATCH(FS55,'[1]2019'!$M$5:$NZ$5))</f>
        <v>3</v>
      </c>
      <c r="FT230" s="89">
        <f>INDEX('[1]2019'!$M$7:$NZ$33,MATCH($B$230,'[1]2019'!$C$7:$C$33,0),MATCH(FT55,'[1]2019'!$M$5:$NZ$5))</f>
        <v>1</v>
      </c>
      <c r="FU230" s="89">
        <f>INDEX('[1]2019'!$M$7:$NZ$33,MATCH($B$230,'[1]2019'!$C$7:$C$33,0),MATCH(FU55,'[1]2019'!$M$5:$NZ$5))</f>
        <v>1</v>
      </c>
      <c r="FV230" s="89">
        <f>INDEX('[1]2019'!$M$7:$NZ$33,MATCH($B$230,'[1]2019'!$C$7:$C$33,0),MATCH(FV55,'[1]2019'!$M$5:$NZ$5))</f>
        <v>0</v>
      </c>
      <c r="FW230" s="89">
        <f>INDEX('[1]2019'!$M$7:$NZ$33,MATCH($B$230,'[1]2019'!$C$7:$C$33,0),MATCH(FW55,'[1]2019'!$M$5:$NZ$5))</f>
        <v>0</v>
      </c>
      <c r="FX230" s="89">
        <f>INDEX('[1]2019'!$M$7:$NZ$33,MATCH($B$230,'[1]2019'!$C$7:$C$33,0),MATCH(FX55,'[1]2019'!$M$5:$NZ$5))</f>
        <v>0</v>
      </c>
      <c r="FY230" s="89">
        <f>INDEX('[1]2019'!$M$7:$NZ$33,MATCH($B$230,'[1]2019'!$C$7:$C$33,0),MATCH(FY55,'[1]2019'!$M$5:$NZ$5))</f>
        <v>0</v>
      </c>
      <c r="FZ230" s="89">
        <f>INDEX('[1]2019'!$M$7:$NZ$33,MATCH($B$230,'[1]2019'!$C$7:$C$33,0),MATCH(FZ55,'[1]2019'!$M$5:$NZ$5))</f>
        <v>0</v>
      </c>
      <c r="GA230" s="89">
        <f>INDEX('[1]2019'!$M$7:$NZ$33,MATCH($B$230,'[1]2019'!$C$7:$C$33,0),MATCH(GA55,'[1]2019'!$M$5:$NZ$5))</f>
        <v>0</v>
      </c>
      <c r="GB230" s="89">
        <f>INDEX('[1]2019'!$M$7:$NZ$33,MATCH($B$230,'[1]2019'!$C$7:$C$33,0),MATCH(GB55,'[1]2019'!$M$5:$NZ$5))</f>
        <v>2</v>
      </c>
      <c r="GC230" s="89">
        <f>INDEX('[1]2019'!$M$7:$NZ$33,MATCH($B$230,'[1]2019'!$C$7:$C$33,0),MATCH(GC55,'[1]2019'!$M$5:$NZ$5))</f>
        <v>2</v>
      </c>
      <c r="GD230" s="89">
        <f>INDEX('[1]2019'!$M$7:$NZ$33,MATCH($B$230,'[1]2019'!$C$7:$C$33,0),MATCH(GD55,'[1]2019'!$M$5:$NZ$5))</f>
        <v>2</v>
      </c>
      <c r="GE230" s="89">
        <f>INDEX('[1]2019'!$M$7:$NZ$33,MATCH($B$230,'[1]2019'!$C$7:$C$33,0),MATCH(GE55,'[1]2019'!$M$5:$NZ$5))</f>
        <v>0</v>
      </c>
      <c r="GF230" s="89">
        <f>INDEX('[1]2019'!$M$7:$NZ$33,MATCH($B$230,'[1]2019'!$C$7:$C$33,0),MATCH(GF55,'[1]2019'!$M$5:$NZ$5))</f>
        <v>0</v>
      </c>
      <c r="GG230" s="89">
        <f>INDEX('[1]2019'!$M$7:$NZ$33,MATCH($B$230,'[1]2019'!$C$7:$C$33,0),MATCH(GG55,'[1]2019'!$M$5:$NZ$5))</f>
        <v>1</v>
      </c>
      <c r="GH230" s="89">
        <f>INDEX('[1]2019'!$M$7:$NZ$33,MATCH($B$230,'[1]2019'!$C$7:$C$33,0),MATCH(GH55,'[1]2019'!$M$5:$NZ$5))</f>
        <v>1</v>
      </c>
      <c r="GI230" s="89">
        <f>INDEX('[1]2019'!$M$7:$NZ$33,MATCH($B$230,'[1]2019'!$C$7:$C$33,0),MATCH(GI55,'[1]2019'!$M$5:$NZ$5))</f>
        <v>1</v>
      </c>
      <c r="GJ230" s="89">
        <f>INDEX('[1]2019'!$M$7:$NZ$33,MATCH($B$230,'[1]2019'!$C$7:$C$33,0),MATCH(GJ55,'[1]2019'!$M$5:$NZ$5))</f>
        <v>0</v>
      </c>
      <c r="GK230" s="89">
        <f>INDEX('[1]2019'!$M$7:$NZ$33,MATCH($B$230,'[1]2019'!$C$7:$C$33,0),MATCH(GK55,'[1]2019'!$M$5:$NZ$5))</f>
        <v>0</v>
      </c>
      <c r="GL230" s="89">
        <f>INDEX('[1]2019'!$M$7:$NZ$33,MATCH($B$230,'[1]2019'!$C$7:$C$33,0),MATCH(GL55,'[1]2019'!$M$5:$NZ$5))</f>
        <v>2</v>
      </c>
      <c r="GM230" s="89">
        <f>INDEX('[1]2019'!$M$7:$NZ$33,MATCH($B$230,'[1]2019'!$C$7:$C$33,0),MATCH(GM55,'[1]2019'!$M$5:$NZ$5))</f>
        <v>2</v>
      </c>
      <c r="GN230" s="89">
        <f>INDEX('[1]2019'!$M$7:$NZ$33,MATCH($B$230,'[1]2019'!$C$7:$C$33,0),MATCH(GN55,'[1]2019'!$M$5:$NZ$5))</f>
        <v>2</v>
      </c>
      <c r="GO230" s="89">
        <f>INDEX('[1]2019'!$M$7:$NZ$33,MATCH($B$230,'[1]2019'!$C$7:$C$33,0),MATCH(GO55,'[1]2019'!$M$5:$NZ$5))</f>
        <v>0</v>
      </c>
      <c r="GP230" s="89">
        <f>INDEX('[1]2019'!$M$7:$NZ$33,MATCH($B$230,'[1]2019'!$C$7:$C$33,0),MATCH(GP55,'[1]2019'!$M$5:$NZ$5))</f>
        <v>0</v>
      </c>
      <c r="GQ230" s="89">
        <f>INDEX('[1]2019'!$M$7:$NZ$33,MATCH($B$230,'[1]2019'!$C$7:$C$33,0),MATCH(GQ55,'[1]2019'!$M$5:$NZ$5))</f>
        <v>0</v>
      </c>
      <c r="GR230" s="89">
        <f>INDEX('[1]2019'!$M$7:$NZ$33,MATCH($B$230,'[1]2019'!$C$7:$C$33,0),MATCH(GR55,'[1]2019'!$M$5:$NZ$5))</f>
        <v>0</v>
      </c>
      <c r="GS230" s="89">
        <f>INDEX('[1]2019'!$M$7:$NZ$33,MATCH($B$230,'[1]2019'!$C$7:$C$33,0),MATCH(GS55,'[1]2019'!$M$5:$NZ$5))</f>
        <v>2</v>
      </c>
      <c r="GT230" s="89">
        <f>INDEX('[1]2019'!$M$7:$NZ$33,MATCH($B$230,'[1]2019'!$C$7:$C$33,0),MATCH(GT55,'[1]2019'!$M$5:$NZ$5))</f>
        <v>2</v>
      </c>
      <c r="GU230" s="89">
        <f>INDEX('[1]2019'!$M$7:$NZ$33,MATCH($B$230,'[1]2019'!$C$7:$C$33,0),MATCH(GU55,'[1]2019'!$M$5:$NZ$5))</f>
        <v>2</v>
      </c>
      <c r="GV230" s="89">
        <f>INDEX('[1]2019'!$M$7:$NZ$33,MATCH($B$230,'[1]2019'!$C$7:$C$33,0),MATCH(GV55,'[1]2019'!$M$5:$NZ$5))</f>
        <v>0</v>
      </c>
      <c r="GW230" s="89">
        <f>INDEX('[1]2019'!$M$7:$NZ$33,MATCH($B$230,'[1]2019'!$C$7:$C$33,0),MATCH(GW55,'[1]2019'!$M$5:$NZ$5))</f>
        <v>0</v>
      </c>
      <c r="GX230" s="89">
        <f>INDEX('[1]2019'!$M$7:$NZ$33,MATCH($B$230,'[1]2019'!$C$7:$C$33,0),MATCH(GX55,'[1]2019'!$M$5:$NZ$5))</f>
        <v>0</v>
      </c>
      <c r="GY230" s="89">
        <f>INDEX('[1]2019'!$M$7:$NZ$33,MATCH($B$230,'[1]2019'!$C$7:$C$33,0),MATCH(GY55,'[1]2019'!$M$5:$NZ$5))</f>
        <v>5</v>
      </c>
      <c r="GZ230" s="89">
        <f>INDEX('[1]2019'!$M$7:$NZ$33,MATCH($B$230,'[1]2019'!$C$7:$C$33,0),MATCH(GZ55,'[1]2019'!$M$5:$NZ$5))</f>
        <v>0</v>
      </c>
      <c r="HA230" s="89">
        <f>INDEX('[1]2019'!$M$7:$NZ$33,MATCH($B$230,'[1]2019'!$C$7:$C$33,0),MATCH(HA55,'[1]2019'!$M$5:$NZ$5))</f>
        <v>0</v>
      </c>
      <c r="HB230" s="89">
        <f>INDEX('[1]2019'!$M$7:$NZ$33,MATCH($B$230,'[1]2019'!$C$7:$C$33,0),MATCH(HB55,'[1]2019'!$M$5:$NZ$5))</f>
        <v>0</v>
      </c>
      <c r="HC230" s="89">
        <f>INDEX('[1]2019'!$M$7:$NZ$33,MATCH($B$230,'[1]2019'!$C$7:$C$33,0),MATCH(HC55,'[1]2019'!$M$5:$NZ$5))</f>
        <v>0</v>
      </c>
      <c r="HD230" s="89">
        <f>INDEX('[1]2019'!$M$7:$NZ$33,MATCH($B$230,'[1]2019'!$C$7:$C$33,0),MATCH(HD55,'[1]2019'!$M$5:$NZ$5))</f>
        <v>2</v>
      </c>
      <c r="HE230" s="89">
        <f>INDEX('[1]2019'!$M$7:$NZ$33,MATCH($B$230,'[1]2019'!$C$7:$C$33,0),MATCH(HE55,'[1]2019'!$M$5:$NZ$5))</f>
        <v>2</v>
      </c>
      <c r="HF230" s="89">
        <f>INDEX('[1]2019'!$M$7:$NZ$33,MATCH($B$230,'[1]2019'!$C$7:$C$33,0),MATCH(HF55,'[1]2019'!$M$5:$NZ$5))</f>
        <v>2</v>
      </c>
      <c r="HG230" s="89">
        <f>INDEX('[1]2019'!$M$7:$NZ$33,MATCH($B$230,'[1]2019'!$C$7:$C$33,0),MATCH(HG55,'[1]2019'!$M$5:$NZ$5))</f>
        <v>0</v>
      </c>
      <c r="HH230" s="89">
        <f>INDEX('[1]2019'!$M$7:$NZ$33,MATCH($B$230,'[1]2019'!$C$7:$C$33,0),MATCH(HH55,'[1]2019'!$M$5:$NZ$5))</f>
        <v>0</v>
      </c>
      <c r="HI230" s="89">
        <f>INDEX('[1]2019'!$M$7:$NZ$33,MATCH($B$230,'[1]2019'!$C$7:$C$33,0),MATCH(HI55,'[1]2019'!$M$5:$NZ$5))</f>
        <v>1</v>
      </c>
      <c r="HJ230" s="89">
        <f>INDEX('[1]2019'!$M$7:$NZ$33,MATCH($B$230,'[1]2019'!$C$7:$C$33,0),MATCH(HJ55,'[1]2019'!$M$5:$NZ$5))</f>
        <v>1</v>
      </c>
      <c r="HK230" s="89">
        <f>INDEX('[1]2019'!$M$7:$NZ$33,MATCH($B$230,'[1]2019'!$C$7:$C$33,0),MATCH(HK55,'[1]2019'!$M$5:$NZ$5))</f>
        <v>1</v>
      </c>
      <c r="HL230" s="89">
        <f>INDEX('[1]2019'!$M$7:$NZ$33,MATCH($B$230,'[1]2019'!$C$7:$C$33,0),MATCH(HL55,'[1]2019'!$M$5:$NZ$5))</f>
        <v>0</v>
      </c>
      <c r="HM230" s="89">
        <f>INDEX('[1]2019'!$M$7:$NZ$33,MATCH($B$230,'[1]2019'!$C$7:$C$33,0),MATCH(HM55,'[1]2019'!$M$5:$NZ$5))</f>
        <v>0</v>
      </c>
      <c r="HN230" s="89">
        <f>INDEX('[1]2019'!$M$7:$NZ$33,MATCH($B$230,'[1]2019'!$C$7:$C$33,0),MATCH(HN55,'[1]2019'!$M$5:$NZ$5))</f>
        <v>0</v>
      </c>
      <c r="HO230" s="89">
        <f>INDEX('[1]2019'!$M$7:$NZ$33,MATCH($B$230,'[1]2019'!$C$7:$C$33,0),MATCH(HO55,'[1]2019'!$M$5:$NZ$5))</f>
        <v>0</v>
      </c>
      <c r="HP230" s="89">
        <f>INDEX('[1]2019'!$M$7:$NZ$33,MATCH($B$230,'[1]2019'!$C$7:$C$33,0),MATCH(HP55,'[1]2019'!$M$5:$NZ$5))</f>
        <v>0</v>
      </c>
      <c r="HQ230" s="89">
        <f>INDEX('[1]2019'!$M$7:$NZ$33,MATCH($B$230,'[1]2019'!$C$7:$C$33,0),MATCH(HQ55,'[1]2019'!$M$5:$NZ$5))</f>
        <v>0</v>
      </c>
      <c r="HR230" s="89">
        <f>INDEX('[1]2019'!$M$7:$NZ$33,MATCH($B$230,'[1]2019'!$C$7:$C$33,0),MATCH(HR55,'[1]2019'!$M$5:$NZ$5))</f>
        <v>0</v>
      </c>
      <c r="HS230" s="89">
        <f>INDEX('[1]2019'!$M$7:$NZ$33,MATCH($B$230,'[1]2019'!$C$7:$C$33,0),MATCH(HS55,'[1]2019'!$M$5:$NZ$5))</f>
        <v>2</v>
      </c>
      <c r="HT230" s="89">
        <f>INDEX('[1]2019'!$M$7:$NZ$33,MATCH($B$230,'[1]2019'!$C$7:$C$33,0),MATCH(HT55,'[1]2019'!$M$5:$NZ$5))</f>
        <v>2</v>
      </c>
      <c r="HU230" s="89">
        <f>INDEX('[1]2019'!$M$7:$NZ$33,MATCH($B$230,'[1]2019'!$C$7:$C$33,0),MATCH(HU55,'[1]2019'!$M$5:$NZ$5))</f>
        <v>4</v>
      </c>
      <c r="HV230" s="89">
        <f>INDEX('[1]2019'!$M$7:$NZ$33,MATCH($B$230,'[1]2019'!$C$7:$C$33,0),MATCH(HV55,'[1]2019'!$M$5:$NZ$5))</f>
        <v>4</v>
      </c>
      <c r="HW230" s="89">
        <f>INDEX('[1]2019'!$M$7:$NZ$33,MATCH($B$230,'[1]2019'!$C$7:$C$33,0),MATCH(HW55,'[1]2019'!$M$5:$NZ$5))</f>
        <v>4</v>
      </c>
      <c r="HX230" s="89">
        <f>INDEX('[1]2019'!$M$7:$NZ$33,MATCH($B$230,'[1]2019'!$C$7:$C$33,0),MATCH(HX55,'[1]2019'!$M$5:$NZ$5))</f>
        <v>4</v>
      </c>
      <c r="HY230" s="89">
        <f>INDEX('[1]2019'!$M$7:$NZ$33,MATCH($B$230,'[1]2019'!$C$7:$C$33,0),MATCH(HY55,'[1]2019'!$M$5:$NZ$5))</f>
        <v>4</v>
      </c>
      <c r="HZ230" s="89">
        <f>INDEX('[1]2019'!$M$7:$NZ$33,MATCH($B$230,'[1]2019'!$C$7:$C$33,0),MATCH(HZ55,'[1]2019'!$M$5:$NZ$5))</f>
        <v>0</v>
      </c>
      <c r="IA230" s="89">
        <f>INDEX('[1]2019'!$M$7:$NZ$33,MATCH($B$230,'[1]2019'!$C$7:$C$33,0),MATCH(IA55,'[1]2019'!$M$5:$NZ$5))</f>
        <v>0</v>
      </c>
      <c r="IB230" s="89">
        <f>INDEX('[1]2019'!$M$7:$NZ$33,MATCH($B$230,'[1]2019'!$C$7:$C$33,0),MATCH(IB55,'[1]2019'!$M$5:$NZ$5))</f>
        <v>4</v>
      </c>
      <c r="IC230" s="89">
        <f>INDEX('[1]2019'!$M$7:$NZ$33,MATCH($B$230,'[1]2019'!$C$7:$C$33,0),MATCH(IC55,'[1]2019'!$M$5:$NZ$5))</f>
        <v>4</v>
      </c>
      <c r="ID230" s="89">
        <f>INDEX('[1]2019'!$M$7:$NZ$33,MATCH($B$230,'[1]2019'!$C$7:$C$33,0),MATCH(ID55,'[1]2019'!$M$5:$NZ$5))</f>
        <v>4</v>
      </c>
      <c r="IE230" s="89">
        <f>INDEX('[1]2019'!$M$7:$NZ$33,MATCH($B$230,'[1]2019'!$C$7:$C$33,0),MATCH(IE55,'[1]2019'!$M$5:$NZ$5))</f>
        <v>5</v>
      </c>
      <c r="IF230" s="89">
        <f>INDEX('[1]2019'!$M$7:$NZ$33,MATCH($B$230,'[1]2019'!$C$7:$C$33,0),MATCH(IF55,'[1]2019'!$M$5:$NZ$5))</f>
        <v>4</v>
      </c>
      <c r="IG230" s="89">
        <f>INDEX('[1]2019'!$M$7:$NZ$33,MATCH($B$230,'[1]2019'!$C$7:$C$33,0),MATCH(IG55,'[1]2019'!$M$5:$NZ$5))</f>
        <v>0</v>
      </c>
      <c r="IH230" s="89">
        <f>INDEX('[1]2019'!$M$7:$NZ$33,MATCH($B$230,'[1]2019'!$C$7:$C$33,0),MATCH(IH55,'[1]2019'!$M$5:$NZ$5))</f>
        <v>0</v>
      </c>
      <c r="II230" s="89">
        <f>INDEX('[1]2019'!$M$7:$NZ$33,MATCH($B$230,'[1]2019'!$C$7:$C$33,0),MATCH(II55,'[1]2019'!$M$5:$NZ$5))</f>
        <v>4</v>
      </c>
      <c r="IJ230" s="89">
        <f>INDEX('[1]2019'!$M$7:$NZ$33,MATCH($B$230,'[1]2019'!$C$7:$C$33,0),MATCH(IJ55,'[1]2019'!$M$5:$NZ$5))</f>
        <v>0</v>
      </c>
      <c r="IK230" s="89">
        <f>INDEX('[1]2019'!$M$7:$NZ$33,MATCH($B$230,'[1]2019'!$C$7:$C$33,0),MATCH(IK55,'[1]2019'!$M$5:$NZ$5))</f>
        <v>2</v>
      </c>
      <c r="IL230" s="89">
        <f>INDEX('[1]2019'!$M$7:$NZ$33,MATCH($B$230,'[1]2019'!$C$7:$C$33,0),MATCH(IL55,'[1]2019'!$M$5:$NZ$5))</f>
        <v>2</v>
      </c>
      <c r="IM230" s="89">
        <f>INDEX('[1]2019'!$M$7:$NZ$33,MATCH($B$230,'[1]2019'!$C$7:$C$33,0),MATCH(IM55,'[1]2019'!$M$5:$NZ$5))</f>
        <v>0</v>
      </c>
      <c r="IN230" s="89">
        <f>INDEX('[1]2019'!$M$7:$NZ$33,MATCH($B$230,'[1]2019'!$C$7:$C$33,0),MATCH(IN55,'[1]2019'!$M$5:$NZ$5))</f>
        <v>0</v>
      </c>
      <c r="IO230" s="89">
        <f>INDEX('[1]2019'!$M$7:$NZ$33,MATCH($B$230,'[1]2019'!$C$7:$C$33,0),MATCH(IO55,'[1]2019'!$M$5:$NZ$5))</f>
        <v>0</v>
      </c>
      <c r="IP230" s="89">
        <f>INDEX('[1]2019'!$M$7:$NZ$33,MATCH($B$230,'[1]2019'!$C$7:$C$33,0),MATCH(IP55,'[1]2019'!$M$5:$NZ$5))</f>
        <v>0</v>
      </c>
      <c r="IQ230" s="89">
        <f>INDEX('[1]2019'!$M$7:$NZ$33,MATCH($B$230,'[1]2019'!$C$7:$C$33,0),MATCH(IQ55,'[1]2019'!$M$5:$NZ$5))</f>
        <v>0</v>
      </c>
      <c r="IR230" s="89">
        <f>INDEX('[1]2019'!$M$7:$NZ$33,MATCH($B$230,'[1]2019'!$C$7:$C$33,0),MATCH(IR55,'[1]2019'!$M$5:$NZ$5))</f>
        <v>1</v>
      </c>
      <c r="IS230" s="89">
        <f>INDEX('[1]2019'!$M$7:$NZ$33,MATCH($B$230,'[1]2019'!$C$7:$C$33,0),MATCH(IS55,'[1]2019'!$M$5:$NZ$5))</f>
        <v>1</v>
      </c>
      <c r="IT230" s="89">
        <f>INDEX('[1]2019'!$M$7:$NZ$33,MATCH($B$230,'[1]2019'!$C$7:$C$33,0),MATCH(IT55,'[1]2019'!$M$5:$NZ$5))</f>
        <v>1</v>
      </c>
      <c r="IU230" s="89">
        <f>INDEX('[1]2019'!$M$7:$NZ$33,MATCH($B$230,'[1]2019'!$C$7:$C$33,0),MATCH(IU55,'[1]2019'!$M$5:$NZ$5))</f>
        <v>0</v>
      </c>
      <c r="IV230" s="89">
        <f>INDEX('[1]2019'!$M$7:$NZ$33,MATCH($B$230,'[1]2019'!$C$7:$C$33,0),MATCH(IV55,'[1]2019'!$M$5:$NZ$5))</f>
        <v>0</v>
      </c>
      <c r="IW230" s="89">
        <f>INDEX('[1]2019'!$M$7:$NZ$33,MATCH($B$230,'[1]2019'!$C$7:$C$33,0),MATCH(IW55,'[1]2019'!$M$5:$NZ$5))</f>
        <v>0</v>
      </c>
      <c r="IX230" s="89">
        <f>INDEX('[1]2019'!$M$7:$NZ$33,MATCH($B$230,'[1]2019'!$C$7:$C$33,0),MATCH(IX55,'[1]2019'!$M$5:$NZ$5))</f>
        <v>0</v>
      </c>
      <c r="IY230" s="89">
        <f>INDEX('[1]2019'!$M$7:$NZ$33,MATCH($B$230,'[1]2019'!$C$7:$C$33,0),MATCH(IY55,'[1]2019'!$M$5:$NZ$5))</f>
        <v>0</v>
      </c>
      <c r="IZ230" s="89">
        <f>INDEX('[1]2019'!$M$7:$NZ$33,MATCH($B$230,'[1]2019'!$C$7:$C$33,0),MATCH(IZ55,'[1]2019'!$M$5:$NZ$5))</f>
        <v>0</v>
      </c>
      <c r="JA230" s="89">
        <f>INDEX('[1]2019'!$M$7:$NZ$33,MATCH($B$230,'[1]2019'!$C$7:$C$33,0),MATCH(JA55,'[1]2019'!$M$5:$NZ$5))</f>
        <v>2</v>
      </c>
      <c r="JB230" s="89">
        <f>INDEX('[1]2019'!$M$7:$NZ$33,MATCH($B$230,'[1]2019'!$C$7:$C$33,0),MATCH(JB55,'[1]2019'!$M$5:$NZ$5))</f>
        <v>2</v>
      </c>
      <c r="JC230" s="89">
        <f>INDEX('[1]2019'!$M$7:$NZ$33,MATCH($B$230,'[1]2019'!$C$7:$C$33,0),MATCH(JC55,'[1]2019'!$M$5:$NZ$5))</f>
        <v>2</v>
      </c>
      <c r="JD230" s="89">
        <f>INDEX('[1]2019'!$M$7:$NZ$33,MATCH($B$230,'[1]2019'!$C$7:$C$33,0),MATCH(JD55,'[1]2019'!$M$5:$NZ$5))</f>
        <v>0</v>
      </c>
      <c r="JE230" s="89">
        <f>INDEX('[1]2019'!$M$7:$NZ$33,MATCH($B$230,'[1]2019'!$C$7:$C$33,0),MATCH(JE55,'[1]2019'!$M$5:$NZ$5))</f>
        <v>0</v>
      </c>
      <c r="JF230" s="89">
        <f>INDEX('[1]2019'!$M$7:$NZ$33,MATCH($B$230,'[1]2019'!$C$7:$C$33,0),MATCH(JF55,'[1]2019'!$M$5:$NZ$5))</f>
        <v>2</v>
      </c>
      <c r="JG230" s="89">
        <f>INDEX('[1]2019'!$M$7:$NZ$33,MATCH($B$230,'[1]2019'!$C$7:$C$33,0),MATCH(JG55,'[1]2019'!$M$5:$NZ$5))</f>
        <v>2</v>
      </c>
      <c r="JH230" s="89">
        <f>INDEX('[1]2019'!$M$7:$NZ$33,MATCH($B$230,'[1]2019'!$C$7:$C$33,0),MATCH(JH55,'[1]2019'!$M$5:$NZ$5))</f>
        <v>2</v>
      </c>
      <c r="JI230" s="89">
        <f>INDEX('[1]2019'!$M$7:$NZ$33,MATCH($B$230,'[1]2019'!$C$7:$C$33,0),MATCH(JI55,'[1]2019'!$M$5:$NZ$5))</f>
        <v>0</v>
      </c>
      <c r="JJ230" s="89">
        <f>INDEX('[1]2019'!$M$7:$NZ$33,MATCH($B$230,'[1]2019'!$C$7:$C$33,0),MATCH(JJ55,'[1]2019'!$M$5:$NZ$5))</f>
        <v>0</v>
      </c>
      <c r="JK230" s="89">
        <f>INDEX('[1]2019'!$M$7:$NZ$33,MATCH($B$230,'[1]2019'!$C$7:$C$33,0),MATCH(JK55,'[1]2019'!$M$5:$NZ$5))</f>
        <v>0</v>
      </c>
      <c r="JL230" s="89">
        <f>INDEX('[1]2019'!$M$7:$NZ$33,MATCH($B$230,'[1]2019'!$C$7:$C$33,0),MATCH(JL55,'[1]2019'!$M$5:$NZ$5))</f>
        <v>0</v>
      </c>
      <c r="JM230" s="89">
        <f>INDEX('[1]2019'!$M$7:$NZ$33,MATCH($B$230,'[1]2019'!$C$7:$C$33,0),MATCH(JM55,'[1]2019'!$M$5:$NZ$5))</f>
        <v>2</v>
      </c>
      <c r="JN230" s="89">
        <f>INDEX('[1]2019'!$M$7:$NZ$33,MATCH($B$230,'[1]2019'!$C$7:$C$33,0),MATCH(JN55,'[1]2019'!$M$5:$NZ$5))</f>
        <v>2</v>
      </c>
      <c r="JO230" s="89">
        <f>INDEX('[1]2019'!$M$7:$NZ$33,MATCH($B$230,'[1]2019'!$C$7:$C$33,0),MATCH(JO55,'[1]2019'!$M$5:$NZ$5))</f>
        <v>2</v>
      </c>
      <c r="JP230" s="89">
        <f>INDEX('[1]2019'!$M$7:$NZ$33,MATCH($B$230,'[1]2019'!$C$7:$C$33,0),MATCH(JP55,'[1]2019'!$M$5:$NZ$5))</f>
        <v>0</v>
      </c>
      <c r="JQ230" s="89">
        <f>INDEX('[1]2019'!$M$7:$NZ$33,MATCH($B$230,'[1]2019'!$C$7:$C$33,0),MATCH(JQ55,'[1]2019'!$M$5:$NZ$5))</f>
        <v>0</v>
      </c>
      <c r="JR230" s="89">
        <f>INDEX('[1]2019'!$M$7:$NZ$33,MATCH($B$230,'[1]2019'!$C$7:$C$33,0),MATCH(JR55,'[1]2019'!$M$5:$NZ$5))</f>
        <v>0</v>
      </c>
      <c r="JS230" s="89">
        <f>INDEX('[1]2019'!$M$7:$NZ$33,MATCH($B$230,'[1]2019'!$C$7:$C$33,0),MATCH(JS55,'[1]2019'!$M$5:$NZ$5))</f>
        <v>0</v>
      </c>
      <c r="JT230" s="89">
        <f>INDEX('[1]2019'!$M$7:$NZ$33,MATCH($B$230,'[1]2019'!$C$7:$C$33,0),MATCH(JT55,'[1]2019'!$M$5:$NZ$5))</f>
        <v>0</v>
      </c>
      <c r="JU230" s="89">
        <f>INDEX('[1]2019'!$M$7:$NZ$33,MATCH($B$230,'[1]2019'!$C$7:$C$33,0),MATCH(JU55,'[1]2019'!$M$5:$NZ$5))</f>
        <v>0</v>
      </c>
      <c r="JV230" s="89">
        <f>INDEX('[1]2019'!$M$7:$NZ$33,MATCH($B$230,'[1]2019'!$C$7:$C$33,0),MATCH(JV55,'[1]2019'!$M$5:$NZ$5))</f>
        <v>2</v>
      </c>
      <c r="JW230" s="89">
        <f>INDEX('[1]2019'!$M$7:$NZ$33,MATCH($B$230,'[1]2019'!$C$7:$C$33,0),MATCH(JW55,'[1]2019'!$M$5:$NZ$5))</f>
        <v>2</v>
      </c>
      <c r="JX230" s="89">
        <f>INDEX('[1]2019'!$M$7:$NZ$33,MATCH($B$230,'[1]2019'!$C$7:$C$33,0),MATCH(JX55,'[1]2019'!$M$5:$NZ$5))</f>
        <v>2</v>
      </c>
      <c r="JY230" s="89">
        <f>INDEX('[1]2019'!$M$7:$NZ$33,MATCH($B$230,'[1]2019'!$C$7:$C$33,0),MATCH(JY55,'[1]2019'!$M$5:$NZ$5))</f>
        <v>4</v>
      </c>
      <c r="JZ230" s="89">
        <f>INDEX('[1]2019'!$M$7:$NZ$33,MATCH($B$230,'[1]2019'!$C$7:$C$33,0),MATCH(JZ55,'[1]2019'!$M$5:$NZ$5))</f>
        <v>4</v>
      </c>
      <c r="KA230" s="89">
        <f>INDEX('[1]2019'!$M$7:$NZ$33,MATCH($B$230,'[1]2019'!$C$7:$C$33,0),MATCH(KA55,'[1]2019'!$M$5:$NZ$5))</f>
        <v>4</v>
      </c>
      <c r="KB230" s="89">
        <f>INDEX('[1]2019'!$M$7:$NZ$33,MATCH($B$230,'[1]2019'!$C$7:$C$33,0),MATCH(KB55,'[1]2019'!$M$5:$NZ$5))</f>
        <v>4</v>
      </c>
      <c r="KC230" s="89">
        <f>INDEX('[1]2019'!$M$7:$NZ$33,MATCH($B$230,'[1]2019'!$C$7:$C$33,0),MATCH(KC55,'[1]2019'!$M$5:$NZ$5))</f>
        <v>4</v>
      </c>
      <c r="KD230" s="89">
        <f>INDEX('[1]2019'!$M$7:$NZ$33,MATCH($B$230,'[1]2019'!$C$7:$C$33,0),MATCH(KD55,'[1]2019'!$M$5:$NZ$5))</f>
        <v>0</v>
      </c>
      <c r="KE230" s="89">
        <f>INDEX('[1]2019'!$M$7:$NZ$33,MATCH($B$230,'[1]2019'!$C$7:$C$33,0),MATCH(KE55,'[1]2019'!$M$5:$NZ$5))</f>
        <v>0</v>
      </c>
      <c r="KF230" s="89">
        <f>INDEX('[1]2019'!$M$7:$NZ$33,MATCH($B$230,'[1]2019'!$C$7:$C$33,0),MATCH(KF55,'[1]2019'!$M$5:$NZ$5))</f>
        <v>1</v>
      </c>
      <c r="KG230" s="89">
        <f>INDEX('[1]2019'!$M$7:$NZ$33,MATCH($B$230,'[1]2019'!$C$7:$C$33,0),MATCH(KG55,'[1]2019'!$M$5:$NZ$5))</f>
        <v>1</v>
      </c>
      <c r="KH230" s="89">
        <f>INDEX('[1]2019'!$M$7:$NZ$33,MATCH($B$230,'[1]2019'!$C$7:$C$33,0),MATCH(KH55,'[1]2019'!$M$5:$NZ$5))</f>
        <v>1</v>
      </c>
      <c r="KI230" s="89">
        <f>INDEX('[1]2019'!$M$7:$NZ$33,MATCH($B$230,'[1]2019'!$C$7:$C$33,0),MATCH(KI55,'[1]2019'!$M$5:$NZ$5))</f>
        <v>0</v>
      </c>
      <c r="KJ230" s="89">
        <f>INDEX('[1]2019'!$M$7:$NZ$33,MATCH($B$230,'[1]2019'!$C$7:$C$33,0),MATCH(KJ55,'[1]2019'!$M$5:$NZ$5))</f>
        <v>0</v>
      </c>
      <c r="KK230" s="89">
        <f>INDEX('[1]2019'!$M$7:$NZ$33,MATCH($B$230,'[1]2019'!$C$7:$C$33,0),MATCH(KK55,'[1]2019'!$M$5:$NZ$5))</f>
        <v>0</v>
      </c>
      <c r="KL230" s="89">
        <f>INDEX('[1]2019'!$M$7:$NZ$33,MATCH($B$230,'[1]2019'!$C$7:$C$33,0),MATCH(KL55,'[1]2019'!$M$5:$NZ$5))</f>
        <v>0</v>
      </c>
      <c r="KM230" s="89">
        <f>INDEX('[1]2019'!$M$7:$NZ$33,MATCH($B$230,'[1]2019'!$C$7:$C$33,0),MATCH(KM55,'[1]2019'!$M$5:$NZ$5))</f>
        <v>0</v>
      </c>
      <c r="KN230" s="89">
        <f>INDEX('[1]2019'!$M$7:$NZ$33,MATCH($B$230,'[1]2019'!$C$7:$C$33,0),MATCH(KN55,'[1]2019'!$M$5:$NZ$5))</f>
        <v>0</v>
      </c>
      <c r="KO230" s="89">
        <f>INDEX('[1]2019'!$M$7:$NZ$33,MATCH($B$230,'[1]2019'!$C$7:$C$33,0),MATCH(KO55,'[1]2019'!$M$5:$NZ$5))</f>
        <v>2</v>
      </c>
      <c r="KP230" s="89">
        <f>INDEX('[1]2019'!$M$7:$NZ$33,MATCH($B$230,'[1]2019'!$C$7:$C$33,0),MATCH(KP55,'[1]2019'!$M$5:$NZ$5))</f>
        <v>1</v>
      </c>
      <c r="KQ230" s="89">
        <f>INDEX('[1]2019'!$M$7:$NZ$33,MATCH($B$230,'[1]2019'!$C$7:$C$33,0),MATCH(KQ55,'[1]2019'!$M$5:$NZ$5))</f>
        <v>1</v>
      </c>
      <c r="KR230" s="89">
        <f>INDEX('[1]2019'!$M$7:$NZ$33,MATCH($B$230,'[1]2019'!$C$7:$C$33,0),MATCH(KR55,'[1]2019'!$M$5:$NZ$5))</f>
        <v>0</v>
      </c>
      <c r="KS230" s="89">
        <f>INDEX('[1]2019'!$M$7:$NZ$33,MATCH($B$230,'[1]2019'!$C$7:$C$33,0),MATCH(KS55,'[1]2019'!$M$5:$NZ$5))</f>
        <v>0</v>
      </c>
      <c r="KT230" s="89">
        <f>INDEX('[1]2019'!$M$7:$NZ$33,MATCH($B$230,'[1]2019'!$C$7:$C$33,0),MATCH(KT55,'[1]2019'!$M$5:$NZ$5))</f>
        <v>0</v>
      </c>
      <c r="KU230" s="89">
        <f>INDEX('[1]2019'!$M$7:$NZ$33,MATCH($B$230,'[1]2019'!$C$7:$C$33,0),MATCH(KU55,'[1]2019'!$M$5:$NZ$5))</f>
        <v>0</v>
      </c>
      <c r="KV230" s="89">
        <f>INDEX('[1]2019'!$M$7:$NZ$33,MATCH($B$230,'[1]2019'!$C$7:$C$33,0),MATCH(KV55,'[1]2019'!$M$5:$NZ$5))</f>
        <v>0</v>
      </c>
      <c r="KW230" s="89">
        <f>INDEX('[1]2019'!$M$7:$NZ$33,MATCH($B$230,'[1]2019'!$C$7:$C$33,0),MATCH(KW55,'[1]2019'!$M$5:$NZ$5))</f>
        <v>0</v>
      </c>
      <c r="KX230" s="89">
        <f>INDEX('[1]2019'!$M$7:$NZ$33,MATCH($B$230,'[1]2019'!$C$7:$C$33,0),MATCH(KX55,'[1]2019'!$M$5:$NZ$5))</f>
        <v>2</v>
      </c>
      <c r="KY230" s="89">
        <f>INDEX('[1]2019'!$M$7:$NZ$33,MATCH($B$230,'[1]2019'!$C$7:$C$33,0),MATCH(KY55,'[1]2019'!$M$5:$NZ$5))</f>
        <v>2</v>
      </c>
      <c r="KZ230" s="89">
        <f>INDEX('[1]2019'!$M$7:$NZ$33,MATCH($B$230,'[1]2019'!$C$7:$C$33,0),MATCH(KZ55,'[1]2019'!$M$5:$NZ$5))</f>
        <v>2</v>
      </c>
      <c r="LA230" s="89">
        <f>INDEX('[1]2019'!$M$7:$NZ$33,MATCH($B$230,'[1]2019'!$C$7:$C$33,0),MATCH(LA55,'[1]2019'!$M$5:$NZ$5))</f>
        <v>0</v>
      </c>
      <c r="LB230" s="89">
        <f>INDEX('[1]2019'!$M$7:$NZ$33,MATCH($B$230,'[1]2019'!$C$7:$C$33,0),MATCH(LB55,'[1]2019'!$M$5:$NZ$5))</f>
        <v>0</v>
      </c>
      <c r="LC230" s="89">
        <f>INDEX('[1]2019'!$M$7:$NZ$33,MATCH($B$230,'[1]2019'!$C$7:$C$33,0),MATCH(LC55,'[1]2019'!$M$5:$NZ$5))</f>
        <v>2</v>
      </c>
      <c r="LD230" s="89">
        <f>INDEX('[1]2019'!$M$7:$NZ$33,MATCH($B$230,'[1]2019'!$C$7:$C$33,0),MATCH(LD55,'[1]2019'!$M$5:$NZ$5))</f>
        <v>2</v>
      </c>
      <c r="LE230" s="89">
        <f>INDEX('[1]2019'!$M$7:$NZ$33,MATCH($B$230,'[1]2019'!$C$7:$C$33,0),MATCH(LE55,'[1]2019'!$M$5:$NZ$5))</f>
        <v>2</v>
      </c>
      <c r="LF230" s="89">
        <f>INDEX('[1]2019'!$M$7:$NZ$33,MATCH($B$230,'[1]2019'!$C$7:$C$33,0),MATCH(LF55,'[1]2019'!$M$5:$NZ$5))</f>
        <v>0</v>
      </c>
      <c r="LG230" s="89">
        <f>INDEX('[1]2019'!$M$7:$NZ$33,MATCH($B$230,'[1]2019'!$C$7:$C$33,0),MATCH(LG55,'[1]2019'!$M$5:$NZ$5))</f>
        <v>0</v>
      </c>
      <c r="LH230" s="89">
        <f>INDEX('[1]2019'!$M$7:$NZ$33,MATCH($B$230,'[1]2019'!$C$7:$C$33,0),MATCH(LH55,'[1]2019'!$M$5:$NZ$5))</f>
        <v>0</v>
      </c>
      <c r="LI230" s="89">
        <f>INDEX('[1]2019'!$M$7:$NZ$33,MATCH($B$230,'[1]2019'!$C$7:$C$33,0),MATCH(LI55,'[1]2019'!$M$5:$NZ$5))</f>
        <v>0</v>
      </c>
      <c r="LJ230" s="89">
        <f>INDEX('[1]2019'!$M$7:$NZ$33,MATCH($B$230,'[1]2019'!$C$7:$C$33,0),MATCH(LJ55,'[1]2019'!$M$5:$NZ$5))</f>
        <v>0</v>
      </c>
      <c r="LK230" s="89">
        <f>INDEX('[1]2019'!$M$7:$NZ$33,MATCH($B$230,'[1]2019'!$C$7:$C$33,0),MATCH(LK55,'[1]2019'!$M$5:$NZ$5))</f>
        <v>0</v>
      </c>
      <c r="LL230" s="89">
        <f>INDEX('[1]2019'!$M$7:$NZ$33,MATCH($B$230,'[1]2019'!$C$7:$C$33,0),MATCH(LL55,'[1]2019'!$M$5:$NZ$5))</f>
        <v>2</v>
      </c>
      <c r="LM230" s="89">
        <f>INDEX('[1]2019'!$M$7:$NZ$33,MATCH($B$230,'[1]2019'!$C$7:$C$33,0),MATCH(LM55,'[1]2019'!$M$5:$NZ$5))</f>
        <v>2</v>
      </c>
      <c r="LN230" s="89">
        <f>INDEX('[1]2019'!$M$7:$NZ$33,MATCH($B$230,'[1]2019'!$C$7:$C$33,0),MATCH(LN55,'[1]2019'!$M$5:$NZ$5))</f>
        <v>2</v>
      </c>
      <c r="LO230" s="89">
        <f>INDEX('[1]2019'!$M$7:$NZ$33,MATCH($B$230,'[1]2019'!$C$7:$C$33,0),MATCH(LO55,'[1]2019'!$M$5:$NZ$5))</f>
        <v>5</v>
      </c>
      <c r="LP230" s="89">
        <f>INDEX('[1]2019'!$M$7:$NZ$33,MATCH($B$230,'[1]2019'!$C$7:$C$33,0),MATCH(LP55,'[1]2019'!$M$5:$NZ$5))</f>
        <v>3</v>
      </c>
      <c r="LQ230" s="89">
        <f>INDEX('[1]2019'!$M$7:$NZ$33,MATCH($B$230,'[1]2019'!$C$7:$C$33,0),MATCH(LQ55,'[1]2019'!$M$5:$NZ$5))</f>
        <v>3</v>
      </c>
      <c r="LR230" s="89">
        <f>INDEX('[1]2019'!$M$7:$NZ$33,MATCH($B$230,'[1]2019'!$C$7:$C$33,0),MATCH(LR55,'[1]2019'!$M$5:$NZ$5))</f>
        <v>3</v>
      </c>
      <c r="LS230" s="89">
        <f>INDEX('[1]2019'!$M$7:$NZ$33,MATCH($B$230,'[1]2019'!$C$7:$C$33,0),MATCH(LS55,'[1]2019'!$M$5:$NZ$5))</f>
        <v>3</v>
      </c>
      <c r="LT230" s="89">
        <f>INDEX('[1]2019'!$M$7:$NZ$33,MATCH($B$230,'[1]2019'!$C$7:$C$33,0),MATCH(LT55,'[1]2019'!$M$5:$NZ$5))</f>
        <v>0</v>
      </c>
      <c r="LU230" s="89">
        <f>INDEX('[1]2019'!$M$7:$NZ$33,MATCH($B$230,'[1]2019'!$C$7:$C$33,0),MATCH(LU55,'[1]2019'!$M$5:$NZ$5))</f>
        <v>0</v>
      </c>
      <c r="LV230" s="89">
        <f>INDEX('[1]2019'!$M$7:$NZ$33,MATCH($B$230,'[1]2019'!$C$7:$C$33,0),MATCH(LV55,'[1]2019'!$M$5:$NZ$5))</f>
        <v>3</v>
      </c>
      <c r="LW230" s="89">
        <f>INDEX('[1]2019'!$M$7:$NZ$33,MATCH($B$230,'[1]2019'!$C$7:$C$33,0),MATCH(LW55,'[1]2019'!$M$5:$NZ$5))</f>
        <v>3</v>
      </c>
      <c r="LX230" s="89">
        <f>INDEX('[1]2019'!$M$7:$NZ$33,MATCH($B$230,'[1]2019'!$C$7:$C$33,0),MATCH(LX55,'[1]2019'!$M$5:$NZ$5))</f>
        <v>0</v>
      </c>
      <c r="LY230" s="89">
        <f>INDEX('[1]2019'!$M$7:$NZ$33,MATCH($B$230,'[1]2019'!$C$7:$C$33,0),MATCH(LY55,'[1]2019'!$M$5:$NZ$5))</f>
        <v>0</v>
      </c>
      <c r="LZ230" s="89">
        <f>INDEX('[1]2019'!$M$7:$NZ$33,MATCH($B$230,'[1]2019'!$C$7:$C$33,0),MATCH(LZ55,'[1]2019'!$M$5:$NZ$5))</f>
        <v>0</v>
      </c>
      <c r="MA230" s="89">
        <f>INDEX('[1]2019'!$M$7:$NZ$33,MATCH($B$230,'[1]2019'!$C$7:$C$33,0),MATCH(MA55,'[1]2019'!$M$5:$NZ$5))</f>
        <v>0</v>
      </c>
      <c r="MB230" s="89">
        <f>INDEX('[1]2019'!$M$7:$NZ$33,MATCH($B$230,'[1]2019'!$C$7:$C$33,0),MATCH(MB55,'[1]2019'!$M$5:$NZ$5))</f>
        <v>0</v>
      </c>
      <c r="MC230" s="89">
        <f>INDEX('[1]2019'!$M$7:$NZ$33,MATCH($B$230,'[1]2019'!$C$7:$C$33,0),MATCH(MC55,'[1]2019'!$M$5:$NZ$5))</f>
        <v>0</v>
      </c>
      <c r="MD230" s="89">
        <f>INDEX('[1]2019'!$M$7:$NZ$33,MATCH($B$230,'[1]2019'!$C$7:$C$33,0),MATCH(MD55,'[1]2019'!$M$5:$NZ$5))</f>
        <v>0</v>
      </c>
      <c r="ME230" s="89">
        <f>INDEX('[1]2019'!$M$7:$NZ$33,MATCH($B$230,'[1]2019'!$C$7:$C$33,0),MATCH(ME55,'[1]2019'!$M$5:$NZ$5))</f>
        <v>1</v>
      </c>
      <c r="MF230" s="89">
        <f>INDEX('[1]2019'!$M$7:$NZ$33,MATCH($B$230,'[1]2019'!$C$7:$C$33,0),MATCH(MF55,'[1]2019'!$M$5:$NZ$5))</f>
        <v>1</v>
      </c>
      <c r="MG230" s="89">
        <f>INDEX('[1]2019'!$M$7:$NZ$33,MATCH($B$230,'[1]2019'!$C$7:$C$33,0),MATCH(MG55,'[1]2019'!$M$5:$NZ$5))</f>
        <v>1</v>
      </c>
      <c r="MH230" s="89">
        <f>INDEX('[1]2019'!$M$7:$NZ$33,MATCH($B$230,'[1]2019'!$C$7:$C$33,0),MATCH(MH55,'[1]2019'!$M$5:$NZ$5))</f>
        <v>0</v>
      </c>
      <c r="MI230" s="89">
        <f>INDEX('[1]2019'!$M$7:$NZ$33,MATCH($B$230,'[1]2019'!$C$7:$C$33,0),MATCH(MI55,'[1]2019'!$M$5:$NZ$5))</f>
        <v>0</v>
      </c>
      <c r="MJ230" s="89">
        <f>INDEX('[1]2019'!$M$7:$NZ$33,MATCH($B$230,'[1]2019'!$C$7:$C$33,0),MATCH(MJ55,'[1]2019'!$M$5:$NZ$5))</f>
        <v>0</v>
      </c>
      <c r="MK230" s="89">
        <f>INDEX('[1]2019'!$M$7:$NZ$33,MATCH($B$230,'[1]2019'!$C$7:$C$33,0),MATCH(MK55,'[1]2019'!$M$5:$NZ$5))</f>
        <v>0</v>
      </c>
      <c r="ML230" s="89">
        <f>INDEX('[1]2019'!$M$7:$NZ$33,MATCH($B$230,'[1]2019'!$C$7:$C$33,0),MATCH(ML55,'[1]2019'!$M$5:$NZ$5))</f>
        <v>0</v>
      </c>
      <c r="MM230" s="89">
        <f>INDEX('[1]2019'!$M$7:$NZ$33,MATCH($B$230,'[1]2019'!$C$7:$C$33,0),MATCH(MM55,'[1]2019'!$M$5:$NZ$5))</f>
        <v>0</v>
      </c>
      <c r="MN230" s="89">
        <f>INDEX('[1]2019'!$M$7:$NZ$33,MATCH($B$230,'[1]2019'!$C$7:$C$33,0),MATCH(MN55,'[1]2019'!$M$5:$NZ$5))</f>
        <v>2</v>
      </c>
      <c r="MO230" s="89">
        <f>INDEX('[1]2019'!$M$7:$NZ$33,MATCH($B$230,'[1]2019'!$C$7:$C$33,0),MATCH(MO55,'[1]2019'!$M$5:$NZ$5))</f>
        <v>2</v>
      </c>
      <c r="MP230" s="89">
        <f>INDEX('[1]2019'!$M$7:$NZ$33,MATCH($B$230,'[1]2019'!$C$7:$C$33,0),MATCH(MP55,'[1]2019'!$M$5:$NZ$5))</f>
        <v>2</v>
      </c>
      <c r="MQ230" s="89">
        <f>INDEX('[1]2019'!$M$7:$NZ$33,MATCH($B$230,'[1]2019'!$C$7:$C$33,0),MATCH(MQ55,'[1]2019'!$M$5:$NZ$5))</f>
        <v>4</v>
      </c>
      <c r="MR230" s="89">
        <f>INDEX('[1]2019'!$M$7:$NZ$33,MATCH($B$230,'[1]2019'!$C$7:$C$33,0),MATCH(MR55,'[1]2019'!$M$5:$NZ$5))</f>
        <v>4</v>
      </c>
      <c r="MS230" s="89">
        <f>INDEX('[1]2019'!$M$7:$NZ$33,MATCH($B$230,'[1]2019'!$C$7:$C$33,0),MATCH(MS55,'[1]2019'!$M$5:$NZ$5))</f>
        <v>4</v>
      </c>
      <c r="MT230" s="89">
        <f>INDEX('[1]2019'!$M$7:$NZ$33,MATCH($B$230,'[1]2019'!$C$7:$C$33,0),MATCH(MT55,'[1]2019'!$M$5:$NZ$5))</f>
        <v>4</v>
      </c>
      <c r="MU230" s="89">
        <f>INDEX('[1]2019'!$M$7:$NZ$33,MATCH($B$230,'[1]2019'!$C$7:$C$33,0),MATCH(MU55,'[1]2019'!$M$5:$NZ$5))</f>
        <v>4</v>
      </c>
      <c r="MV230" s="89">
        <f>INDEX('[1]2019'!$M$7:$NZ$33,MATCH($B$230,'[1]2019'!$C$7:$C$33,0),MATCH(MV55,'[1]2019'!$M$5:$NZ$5))</f>
        <v>0</v>
      </c>
      <c r="MW230" s="89">
        <f>INDEX('[1]2019'!$M$7:$NZ$33,MATCH($B$230,'[1]2019'!$C$7:$C$33,0),MATCH(MW55,'[1]2019'!$M$5:$NZ$5))</f>
        <v>0</v>
      </c>
      <c r="MX230" s="89">
        <f>INDEX('[1]2019'!$M$7:$NZ$33,MATCH($B$230,'[1]2019'!$C$7:$C$33,0),MATCH(MX55,'[1]2019'!$M$5:$NZ$5))</f>
        <v>0</v>
      </c>
      <c r="MY230" s="89">
        <f>INDEX('[1]2019'!$M$7:$NZ$33,MATCH($B$230,'[1]2019'!$C$7:$C$33,0),MATCH(MY55,'[1]2019'!$M$5:$NZ$5))</f>
        <v>2</v>
      </c>
      <c r="MZ230" s="89">
        <f>INDEX('[1]2019'!$M$7:$NZ$33,MATCH($B$230,'[1]2019'!$C$7:$C$33,0),MATCH(MZ55,'[1]2019'!$M$5:$NZ$5))</f>
        <v>2</v>
      </c>
      <c r="NA230" s="89">
        <f>INDEX('[1]2019'!$M$7:$NZ$33,MATCH($B$230,'[1]2019'!$C$7:$C$33,0),MATCH(NA55,'[1]2019'!$M$5:$NZ$5))</f>
        <v>2</v>
      </c>
      <c r="NB230" s="89">
        <f>INDEX('[1]2019'!$M$7:$NZ$33,MATCH($B$230,'[1]2019'!$C$7:$C$33,0),MATCH(NB55,'[1]2019'!$M$5:$NZ$5))</f>
        <v>0</v>
      </c>
      <c r="NC230" s="89">
        <f>INDEX('[1]2019'!$M$7:$NZ$33,MATCH($B$230,'[1]2019'!$C$7:$C$33,0),MATCH(NC55,'[1]2019'!$M$5:$NZ$5))</f>
        <v>0</v>
      </c>
      <c r="ND230" s="89">
        <f>INDEX('[1]2019'!$M$7:$NZ$33,MATCH($B$230,'[1]2019'!$C$7:$C$33,0),MATCH(ND55,'[1]2019'!$M$5:$NZ$5))</f>
        <v>0</v>
      </c>
      <c r="NE230" s="89">
        <f>INDEX('[1]2019'!$M$7:$NZ$33,MATCH($B$230,'[1]2019'!$C$7:$C$33,0),MATCH(NE55,'[1]2019'!$M$5:$NZ$5))</f>
        <v>0</v>
      </c>
      <c r="NF230" s="89">
        <f>INDEX('[1]2019'!$M$7:$NZ$33,MATCH($B$230,'[1]2019'!$C$7:$C$33,0),MATCH(NF55,'[1]2019'!$M$5:$NZ$5))</f>
        <v>0</v>
      </c>
      <c r="NG230" s="89">
        <f>INDEX('[1]2019'!$M$7:$NZ$33,MATCH($B$230,'[1]2019'!$C$7:$C$33,0),MATCH(NG55,'[1]2019'!$M$5:$NZ$5))</f>
        <v>5</v>
      </c>
      <c r="NH230" s="89">
        <f>INDEX('[1]2019'!$M$7:$NZ$33,MATCH($B$230,'[1]2019'!$C$7:$C$33,0),MATCH(NH55,'[1]2019'!$M$5:$NZ$5))</f>
        <v>0</v>
      </c>
      <c r="NI230" s="89">
        <f>INDEX('[1]2019'!$M$7:$NZ$33,MATCH($B$230,'[1]2019'!$C$7:$C$33,0),MATCH(NI55,'[1]2019'!$M$5:$NZ$5))</f>
        <v>2</v>
      </c>
      <c r="NJ230" s="89">
        <f>INDEX('[1]2019'!$M$7:$NZ$33,MATCH($B$230,'[1]2019'!$C$7:$C$33,0),MATCH(NJ55,'[1]2019'!$M$5:$NZ$5))</f>
        <v>2</v>
      </c>
      <c r="NK230" s="89">
        <f>INDEX('[1]2019'!$M$7:$NZ$33,MATCH($B$230,'[1]2019'!$C$7:$C$33,0),MATCH(NK55,'[1]2019'!$M$5:$NZ$5))</f>
        <v>2</v>
      </c>
      <c r="NL230" s="89">
        <f>INDEX('[1]2019'!$M$7:$NZ$33,MATCH($B$230,'[1]2019'!$C$7:$C$33,0),MATCH(NL55,'[1]2019'!$M$5:$NZ$5))</f>
        <v>0</v>
      </c>
      <c r="NM230" s="89">
        <f>INDEX('[1]2019'!$M$7:$NZ$33,MATCH($B$230,'[1]2019'!$C$7:$C$33,0),MATCH(NM55,'[1]2019'!$M$5:$NZ$5))</f>
        <v>2</v>
      </c>
      <c r="NN230" s="89">
        <f>INDEX('[1]2019'!$M$7:$NZ$33,MATCH($B$230,'[1]2019'!$C$7:$C$33,0),MATCH(NN55,'[1]2019'!$M$5:$NZ$5))</f>
        <v>2</v>
      </c>
      <c r="NO230" s="89">
        <f>INDEX('[1]2019'!$M$7:$NZ$33,MATCH($B$230,'[1]2019'!$C$7:$C$33,0),MATCH(NO55,'[1]2019'!$M$5:$NZ$5))</f>
        <v>0</v>
      </c>
      <c r="NP230" s="89">
        <f>INDEX('[1]2019'!$M$7:$NZ$33,MATCH($B$230,'[1]2019'!$C$7:$C$33,0),MATCH(NP55,'[1]2019'!$M$5:$NZ$5))</f>
        <v>0</v>
      </c>
      <c r="NQ230" s="89">
        <f>INDEX('[1]2019'!$M$7:$NZ$33,MATCH($B$230,'[1]2019'!$C$7:$C$33,0),MATCH(NQ55,'[1]2019'!$M$5:$NZ$5))</f>
        <v>0</v>
      </c>
      <c r="NR230" s="90">
        <f>INDEX('[1]2019'!$M$7:$NZ$33,MATCH($B$230,'[1]2019'!$C$7:$C$33,0),MATCH(NR55,'[1]2019'!$M$5:$NZ$5))</f>
        <v>0</v>
      </c>
    </row>
    <row r="231" spans="1:382" ht="12" hidden="1" customHeight="1" x14ac:dyDescent="0.3">
      <c r="A231" s="2" t="s">
        <v>63</v>
      </c>
      <c r="B231" s="91" t="s">
        <v>10</v>
      </c>
      <c r="C231" s="92"/>
      <c r="D231" s="92"/>
      <c r="E231" s="92" t="str">
        <f>""</f>
        <v/>
      </c>
      <c r="F231" s="92" t="str">
        <f>""</f>
        <v/>
      </c>
      <c r="G231" s="92" t="str">
        <f>""</f>
        <v/>
      </c>
      <c r="H231" s="92" t="str">
        <f>""</f>
        <v/>
      </c>
      <c r="I231" s="92" t="str">
        <f>""</f>
        <v/>
      </c>
      <c r="J231" s="92">
        <f t="shared" ref="J231:R231" si="670">IF(OR(J230=1,J230=2),1,0)</f>
        <v>0</v>
      </c>
      <c r="K231" s="92">
        <f t="shared" si="670"/>
        <v>0</v>
      </c>
      <c r="L231" s="92">
        <f t="shared" si="670"/>
        <v>0</v>
      </c>
      <c r="M231" s="92">
        <f t="shared" si="670"/>
        <v>0</v>
      </c>
      <c r="N231" s="92">
        <f t="shared" si="670"/>
        <v>0</v>
      </c>
      <c r="O231" s="92">
        <f t="shared" si="670"/>
        <v>0</v>
      </c>
      <c r="P231" s="92">
        <f t="shared" si="670"/>
        <v>1</v>
      </c>
      <c r="Q231" s="92">
        <f t="shared" si="670"/>
        <v>1</v>
      </c>
      <c r="R231" s="92">
        <f t="shared" si="670"/>
        <v>1</v>
      </c>
      <c r="S231" s="92">
        <f>IF(S234&lt;&gt;"",S234,IF(OR(S230=1,S230=2,S236="nuit",S236="a"),1,0))</f>
        <v>0</v>
      </c>
      <c r="T231" s="92">
        <f t="shared" ref="T231:CE231" si="671">IF(T234&lt;&gt;"",T234,IF(OR(T230=1,T230=2,T236="nuit",T236="a"),1,0))</f>
        <v>0</v>
      </c>
      <c r="U231" s="92">
        <f t="shared" si="671"/>
        <v>1</v>
      </c>
      <c r="V231" s="92">
        <f t="shared" si="671"/>
        <v>1</v>
      </c>
      <c r="W231" s="92">
        <f t="shared" si="671"/>
        <v>1</v>
      </c>
      <c r="X231" s="92">
        <f t="shared" si="671"/>
        <v>0</v>
      </c>
      <c r="Y231" s="92">
        <f t="shared" si="671"/>
        <v>0</v>
      </c>
      <c r="Z231" s="92">
        <f t="shared" si="671"/>
        <v>0</v>
      </c>
      <c r="AA231" s="92">
        <f t="shared" si="671"/>
        <v>0</v>
      </c>
      <c r="AB231" s="92">
        <f t="shared" si="671"/>
        <v>1</v>
      </c>
      <c r="AC231" s="92">
        <f t="shared" si="671"/>
        <v>1</v>
      </c>
      <c r="AD231" s="92">
        <f t="shared" si="671"/>
        <v>1</v>
      </c>
      <c r="AE231" s="92">
        <f t="shared" si="671"/>
        <v>0</v>
      </c>
      <c r="AF231" s="92">
        <f t="shared" si="671"/>
        <v>0</v>
      </c>
      <c r="AG231" s="92">
        <f t="shared" si="671"/>
        <v>0</v>
      </c>
      <c r="AH231" s="92">
        <f t="shared" si="671"/>
        <v>0</v>
      </c>
      <c r="AI231" s="92">
        <f t="shared" si="671"/>
        <v>0</v>
      </c>
      <c r="AJ231" s="92">
        <f t="shared" si="671"/>
        <v>0</v>
      </c>
      <c r="AK231" s="92">
        <f t="shared" si="671"/>
        <v>1</v>
      </c>
      <c r="AL231" s="92">
        <f t="shared" si="671"/>
        <v>1</v>
      </c>
      <c r="AM231" s="92">
        <f t="shared" si="671"/>
        <v>1</v>
      </c>
      <c r="AN231" s="92">
        <f t="shared" si="671"/>
        <v>0</v>
      </c>
      <c r="AO231" s="92">
        <f t="shared" si="671"/>
        <v>0</v>
      </c>
      <c r="AP231" s="92">
        <f t="shared" si="671"/>
        <v>1</v>
      </c>
      <c r="AQ231" s="92">
        <f t="shared" si="671"/>
        <v>1</v>
      </c>
      <c r="AR231" s="92">
        <f t="shared" si="671"/>
        <v>1</v>
      </c>
      <c r="AS231" s="92">
        <f t="shared" si="671"/>
        <v>0</v>
      </c>
      <c r="AT231" s="92">
        <f t="shared" si="671"/>
        <v>0</v>
      </c>
      <c r="AU231" s="92">
        <f t="shared" si="671"/>
        <v>0</v>
      </c>
      <c r="AV231" s="92">
        <f t="shared" si="671"/>
        <v>0</v>
      </c>
      <c r="AW231" s="92">
        <f t="shared" si="671"/>
        <v>0</v>
      </c>
      <c r="AX231" s="92">
        <f t="shared" si="671"/>
        <v>0</v>
      </c>
      <c r="AY231" s="92">
        <f t="shared" si="671"/>
        <v>1</v>
      </c>
      <c r="AZ231" s="92">
        <f t="shared" si="671"/>
        <v>1</v>
      </c>
      <c r="BA231" s="92">
        <f t="shared" si="671"/>
        <v>1</v>
      </c>
      <c r="BB231" s="92">
        <f t="shared" si="671"/>
        <v>0</v>
      </c>
      <c r="BC231" s="92">
        <f t="shared" si="671"/>
        <v>0</v>
      </c>
      <c r="BD231" s="92">
        <f t="shared" si="671"/>
        <v>0</v>
      </c>
      <c r="BE231" s="92">
        <f t="shared" si="671"/>
        <v>0</v>
      </c>
      <c r="BF231" s="92">
        <f t="shared" si="671"/>
        <v>0</v>
      </c>
      <c r="BG231" s="92">
        <f t="shared" si="671"/>
        <v>0</v>
      </c>
      <c r="BH231" s="92">
        <f t="shared" si="671"/>
        <v>0</v>
      </c>
      <c r="BI231" s="92">
        <f t="shared" si="671"/>
        <v>0</v>
      </c>
      <c r="BJ231" s="92">
        <f t="shared" si="671"/>
        <v>0</v>
      </c>
      <c r="BK231" s="92">
        <f t="shared" si="671"/>
        <v>0</v>
      </c>
      <c r="BL231" s="92">
        <f t="shared" si="671"/>
        <v>0</v>
      </c>
      <c r="BM231" s="92">
        <f t="shared" si="671"/>
        <v>1</v>
      </c>
      <c r="BN231" s="92">
        <f t="shared" si="671"/>
        <v>1</v>
      </c>
      <c r="BO231" s="92">
        <f t="shared" si="671"/>
        <v>1</v>
      </c>
      <c r="BP231" s="92">
        <f t="shared" si="671"/>
        <v>0</v>
      </c>
      <c r="BQ231" s="92">
        <f t="shared" si="671"/>
        <v>0</v>
      </c>
      <c r="BR231" s="92">
        <f t="shared" si="671"/>
        <v>0</v>
      </c>
      <c r="BS231" s="92">
        <f t="shared" si="671"/>
        <v>0</v>
      </c>
      <c r="BT231" s="92">
        <f t="shared" si="671"/>
        <v>0</v>
      </c>
      <c r="BU231" s="92">
        <f t="shared" si="671"/>
        <v>0</v>
      </c>
      <c r="BV231" s="92">
        <f t="shared" si="671"/>
        <v>0</v>
      </c>
      <c r="BW231" s="92">
        <f t="shared" si="671"/>
        <v>1</v>
      </c>
      <c r="BX231" s="92">
        <f t="shared" si="671"/>
        <v>1</v>
      </c>
      <c r="BY231" s="92">
        <f t="shared" si="671"/>
        <v>1</v>
      </c>
      <c r="BZ231" s="92">
        <f t="shared" si="671"/>
        <v>0</v>
      </c>
      <c r="CA231" s="92">
        <f t="shared" si="671"/>
        <v>0</v>
      </c>
      <c r="CB231" s="92">
        <f t="shared" si="671"/>
        <v>0</v>
      </c>
      <c r="CC231" s="92">
        <f t="shared" si="671"/>
        <v>0</v>
      </c>
      <c r="CD231" s="92">
        <f t="shared" si="671"/>
        <v>0</v>
      </c>
      <c r="CE231" s="92">
        <f t="shared" si="671"/>
        <v>0</v>
      </c>
      <c r="CF231" s="92">
        <f t="shared" ref="CF231:EQ231" si="672">IF(CF234&lt;&gt;"",CF234,IF(OR(CF230=1,CF230=2,CF236="nuit",CF236="a"),1,0))</f>
        <v>1</v>
      </c>
      <c r="CG231" s="92">
        <f t="shared" si="672"/>
        <v>1</v>
      </c>
      <c r="CH231" s="92">
        <f t="shared" si="672"/>
        <v>1</v>
      </c>
      <c r="CI231" s="92">
        <f t="shared" si="672"/>
        <v>0</v>
      </c>
      <c r="CJ231" s="92">
        <f t="shared" si="672"/>
        <v>0</v>
      </c>
      <c r="CK231" s="92">
        <f t="shared" si="672"/>
        <v>0</v>
      </c>
      <c r="CL231" s="92">
        <f t="shared" si="672"/>
        <v>0</v>
      </c>
      <c r="CM231" s="92">
        <f t="shared" si="672"/>
        <v>1</v>
      </c>
      <c r="CN231" s="92">
        <f t="shared" si="672"/>
        <v>1</v>
      </c>
      <c r="CO231" s="92">
        <f t="shared" si="672"/>
        <v>1</v>
      </c>
      <c r="CP231" s="92">
        <f t="shared" si="672"/>
        <v>0</v>
      </c>
      <c r="CQ231" s="92">
        <f t="shared" si="672"/>
        <v>0</v>
      </c>
      <c r="CR231" s="92">
        <f t="shared" si="672"/>
        <v>1</v>
      </c>
      <c r="CS231" s="92">
        <f t="shared" si="672"/>
        <v>1</v>
      </c>
      <c r="CT231" s="92">
        <f t="shared" si="672"/>
        <v>1</v>
      </c>
      <c r="CU231" s="92">
        <f t="shared" si="672"/>
        <v>0</v>
      </c>
      <c r="CV231" s="92">
        <f t="shared" si="672"/>
        <v>0</v>
      </c>
      <c r="CW231" s="92">
        <f t="shared" si="672"/>
        <v>1</v>
      </c>
      <c r="CX231" s="92">
        <f t="shared" si="672"/>
        <v>0</v>
      </c>
      <c r="CY231" s="92">
        <f t="shared" si="672"/>
        <v>1</v>
      </c>
      <c r="CZ231" s="92">
        <f t="shared" si="672"/>
        <v>1</v>
      </c>
      <c r="DA231" s="92">
        <f t="shared" si="672"/>
        <v>1</v>
      </c>
      <c r="DB231" s="92">
        <f t="shared" si="672"/>
        <v>0</v>
      </c>
      <c r="DC231" s="92">
        <f t="shared" si="672"/>
        <v>0</v>
      </c>
      <c r="DD231" s="92">
        <f t="shared" si="672"/>
        <v>0</v>
      </c>
      <c r="DE231" s="92">
        <f t="shared" si="672"/>
        <v>0</v>
      </c>
      <c r="DF231" s="92">
        <f t="shared" si="672"/>
        <v>0</v>
      </c>
      <c r="DG231" s="92">
        <f t="shared" si="672"/>
        <v>0</v>
      </c>
      <c r="DH231" s="92">
        <f t="shared" si="672"/>
        <v>0</v>
      </c>
      <c r="DI231" s="92">
        <f t="shared" si="672"/>
        <v>0</v>
      </c>
      <c r="DJ231" s="92">
        <f t="shared" si="672"/>
        <v>1</v>
      </c>
      <c r="DK231" s="92">
        <f t="shared" si="672"/>
        <v>1</v>
      </c>
      <c r="DL231" s="92">
        <f t="shared" si="672"/>
        <v>1</v>
      </c>
      <c r="DM231" s="92">
        <f t="shared" si="672"/>
        <v>0</v>
      </c>
      <c r="DN231" s="92">
        <f t="shared" si="672"/>
        <v>0</v>
      </c>
      <c r="DO231" s="92">
        <f t="shared" si="672"/>
        <v>1</v>
      </c>
      <c r="DP231" s="92">
        <f t="shared" si="672"/>
        <v>1</v>
      </c>
      <c r="DQ231" s="92">
        <f t="shared" si="672"/>
        <v>1</v>
      </c>
      <c r="DR231" s="92">
        <f t="shared" si="672"/>
        <v>0</v>
      </c>
      <c r="DS231" s="92">
        <f t="shared" si="672"/>
        <v>0</v>
      </c>
      <c r="DT231" s="92">
        <f t="shared" si="672"/>
        <v>0</v>
      </c>
      <c r="DU231" s="92">
        <f t="shared" si="672"/>
        <v>1</v>
      </c>
      <c r="DV231" s="92">
        <f t="shared" si="672"/>
        <v>1</v>
      </c>
      <c r="DW231" s="92">
        <f t="shared" si="672"/>
        <v>1</v>
      </c>
      <c r="DX231" s="92">
        <f t="shared" si="672"/>
        <v>0</v>
      </c>
      <c r="DY231" s="92">
        <f t="shared" si="672"/>
        <v>0</v>
      </c>
      <c r="DZ231" s="92">
        <f t="shared" si="672"/>
        <v>0</v>
      </c>
      <c r="EA231" s="92">
        <f t="shared" si="672"/>
        <v>0</v>
      </c>
      <c r="EB231" s="92">
        <f t="shared" si="672"/>
        <v>1</v>
      </c>
      <c r="EC231" s="92">
        <f>IF(EC234&lt;&gt;"",EC234,IF(OR(EC230=1,EC230=2,EB236="nuit",EC236="a"),1,0))</f>
        <v>0</v>
      </c>
      <c r="ED231" s="92">
        <f t="shared" ref="ED231:EM231" si="673">IF(ED234&lt;&gt;"",ED234,IF(OR(ED230=1,ED230=2,EC236="nuit",ED236="a"),1,0))</f>
        <v>1</v>
      </c>
      <c r="EE231" s="92">
        <f t="shared" si="673"/>
        <v>1</v>
      </c>
      <c r="EF231" s="92">
        <f t="shared" si="673"/>
        <v>0</v>
      </c>
      <c r="EG231" s="92">
        <f t="shared" si="673"/>
        <v>0</v>
      </c>
      <c r="EH231" s="92">
        <f t="shared" si="673"/>
        <v>1</v>
      </c>
      <c r="EI231" s="92">
        <f t="shared" si="673"/>
        <v>1</v>
      </c>
      <c r="EJ231" s="92">
        <f t="shared" si="673"/>
        <v>1</v>
      </c>
      <c r="EK231" s="92">
        <f t="shared" si="673"/>
        <v>1</v>
      </c>
      <c r="EL231" s="92">
        <f t="shared" si="673"/>
        <v>0</v>
      </c>
      <c r="EM231" s="92">
        <f t="shared" si="673"/>
        <v>0</v>
      </c>
      <c r="EN231" s="92">
        <f t="shared" si="672"/>
        <v>0</v>
      </c>
      <c r="EO231" s="92">
        <f t="shared" si="672"/>
        <v>1</v>
      </c>
      <c r="EP231" s="92">
        <f t="shared" si="672"/>
        <v>1</v>
      </c>
      <c r="EQ231" s="92">
        <f t="shared" si="672"/>
        <v>1</v>
      </c>
      <c r="ER231" s="92">
        <f t="shared" ref="ER231:HC231" si="674">IF(ER234&lt;&gt;"",ER234,IF(OR(ER230=1,ER230=2,ER236="nuit",ER236="a"),1,0))</f>
        <v>0</v>
      </c>
      <c r="ES231" s="92">
        <f t="shared" si="674"/>
        <v>0</v>
      </c>
      <c r="ET231" s="92">
        <f t="shared" si="674"/>
        <v>0</v>
      </c>
      <c r="EU231" s="92">
        <f t="shared" si="674"/>
        <v>0</v>
      </c>
      <c r="EV231" s="92">
        <f t="shared" si="674"/>
        <v>0</v>
      </c>
      <c r="EW231" s="92">
        <f t="shared" si="674"/>
        <v>0</v>
      </c>
      <c r="EX231" s="92">
        <f t="shared" si="674"/>
        <v>1</v>
      </c>
      <c r="EY231" s="92">
        <f t="shared" si="674"/>
        <v>1</v>
      </c>
      <c r="EZ231" s="92">
        <f t="shared" si="674"/>
        <v>1</v>
      </c>
      <c r="FA231" s="92">
        <f t="shared" si="674"/>
        <v>0</v>
      </c>
      <c r="FB231" s="92">
        <f t="shared" si="674"/>
        <v>0</v>
      </c>
      <c r="FC231" s="92">
        <f t="shared" si="674"/>
        <v>0</v>
      </c>
      <c r="FD231" s="92">
        <f t="shared" si="674"/>
        <v>0</v>
      </c>
      <c r="FE231" s="92">
        <f t="shared" si="674"/>
        <v>0</v>
      </c>
      <c r="FF231" s="92">
        <f t="shared" si="674"/>
        <v>0</v>
      </c>
      <c r="FG231" s="92">
        <f t="shared" si="674"/>
        <v>1</v>
      </c>
      <c r="FH231" s="92">
        <f t="shared" si="674"/>
        <v>1</v>
      </c>
      <c r="FI231" s="92">
        <f t="shared" si="674"/>
        <v>1</v>
      </c>
      <c r="FJ231" s="92">
        <f t="shared" si="674"/>
        <v>0</v>
      </c>
      <c r="FK231" s="92">
        <f t="shared" si="674"/>
        <v>0</v>
      </c>
      <c r="FL231" s="92">
        <f t="shared" si="674"/>
        <v>0</v>
      </c>
      <c r="FM231" s="92">
        <f t="shared" si="674"/>
        <v>0</v>
      </c>
      <c r="FN231" s="92">
        <f t="shared" si="674"/>
        <v>0</v>
      </c>
      <c r="FO231" s="92">
        <f t="shared" si="674"/>
        <v>0</v>
      </c>
      <c r="FP231" s="92">
        <f t="shared" si="674"/>
        <v>0</v>
      </c>
      <c r="FQ231" s="92">
        <f t="shared" si="674"/>
        <v>0</v>
      </c>
      <c r="FR231" s="92">
        <f t="shared" si="674"/>
        <v>0</v>
      </c>
      <c r="FS231" s="92">
        <f t="shared" si="674"/>
        <v>0</v>
      </c>
      <c r="FT231" s="92">
        <f t="shared" si="674"/>
        <v>1</v>
      </c>
      <c r="FU231" s="92">
        <f t="shared" si="674"/>
        <v>1</v>
      </c>
      <c r="FV231" s="92">
        <f t="shared" si="674"/>
        <v>0</v>
      </c>
      <c r="FW231" s="92">
        <f t="shared" si="674"/>
        <v>0</v>
      </c>
      <c r="FX231" s="92">
        <f t="shared" si="674"/>
        <v>0</v>
      </c>
      <c r="FY231" s="92">
        <f t="shared" si="674"/>
        <v>0</v>
      </c>
      <c r="FZ231" s="92">
        <f t="shared" si="674"/>
        <v>0</v>
      </c>
      <c r="GA231" s="92">
        <f t="shared" si="674"/>
        <v>0</v>
      </c>
      <c r="GB231" s="92">
        <f t="shared" si="674"/>
        <v>1</v>
      </c>
      <c r="GC231" s="92">
        <f t="shared" si="674"/>
        <v>1</v>
      </c>
      <c r="GD231" s="92">
        <f t="shared" si="674"/>
        <v>1</v>
      </c>
      <c r="GE231" s="92">
        <f t="shared" si="674"/>
        <v>0</v>
      </c>
      <c r="GF231" s="92">
        <f t="shared" si="674"/>
        <v>0</v>
      </c>
      <c r="GG231" s="92">
        <f t="shared" si="674"/>
        <v>1</v>
      </c>
      <c r="GH231" s="92">
        <f t="shared" si="674"/>
        <v>1</v>
      </c>
      <c r="GI231" s="92">
        <f t="shared" si="674"/>
        <v>1</v>
      </c>
      <c r="GJ231" s="92">
        <f t="shared" si="674"/>
        <v>0</v>
      </c>
      <c r="GK231" s="92">
        <f t="shared" si="674"/>
        <v>0</v>
      </c>
      <c r="GL231" s="92">
        <f t="shared" si="674"/>
        <v>1</v>
      </c>
      <c r="GM231" s="92">
        <f t="shared" si="674"/>
        <v>1</v>
      </c>
      <c r="GN231" s="92">
        <f t="shared" si="674"/>
        <v>1</v>
      </c>
      <c r="GO231" s="92">
        <f t="shared" si="674"/>
        <v>0</v>
      </c>
      <c r="GP231" s="92">
        <f t="shared" si="674"/>
        <v>0</v>
      </c>
      <c r="GQ231" s="92">
        <f t="shared" si="674"/>
        <v>0</v>
      </c>
      <c r="GR231" s="92">
        <f t="shared" si="674"/>
        <v>0</v>
      </c>
      <c r="GS231" s="92">
        <f t="shared" si="674"/>
        <v>1</v>
      </c>
      <c r="GT231" s="92">
        <f t="shared" si="674"/>
        <v>1</v>
      </c>
      <c r="GU231" s="92">
        <f t="shared" si="674"/>
        <v>1</v>
      </c>
      <c r="GV231" s="92">
        <f t="shared" si="674"/>
        <v>0</v>
      </c>
      <c r="GW231" s="92">
        <f t="shared" si="674"/>
        <v>0</v>
      </c>
      <c r="GX231" s="92">
        <f t="shared" si="674"/>
        <v>0</v>
      </c>
      <c r="GY231" s="92">
        <f t="shared" si="674"/>
        <v>0</v>
      </c>
      <c r="GZ231" s="92">
        <f t="shared" si="674"/>
        <v>0</v>
      </c>
      <c r="HA231" s="92">
        <f t="shared" si="674"/>
        <v>0</v>
      </c>
      <c r="HB231" s="92">
        <f t="shared" si="674"/>
        <v>0</v>
      </c>
      <c r="HC231" s="92">
        <f t="shared" si="674"/>
        <v>0</v>
      </c>
      <c r="HD231" s="92">
        <f t="shared" ref="HD231:JO231" si="675">IF(HD234&lt;&gt;"",HD234,IF(OR(HD230=1,HD230=2,HD236="nuit",HD236="a"),1,0))</f>
        <v>1</v>
      </c>
      <c r="HE231" s="92">
        <f t="shared" si="675"/>
        <v>1</v>
      </c>
      <c r="HF231" s="92">
        <f t="shared" si="675"/>
        <v>1</v>
      </c>
      <c r="HG231" s="92">
        <f t="shared" si="675"/>
        <v>0</v>
      </c>
      <c r="HH231" s="92">
        <f t="shared" si="675"/>
        <v>0</v>
      </c>
      <c r="HI231" s="92">
        <f t="shared" si="675"/>
        <v>1</v>
      </c>
      <c r="HJ231" s="92">
        <f t="shared" si="675"/>
        <v>1</v>
      </c>
      <c r="HK231" s="92">
        <f t="shared" si="675"/>
        <v>1</v>
      </c>
      <c r="HL231" s="92">
        <f t="shared" si="675"/>
        <v>0</v>
      </c>
      <c r="HM231" s="92">
        <f t="shared" si="675"/>
        <v>0</v>
      </c>
      <c r="HN231" s="92">
        <f t="shared" si="675"/>
        <v>0</v>
      </c>
      <c r="HO231" s="92">
        <f t="shared" si="675"/>
        <v>0</v>
      </c>
      <c r="HP231" s="92">
        <f t="shared" si="675"/>
        <v>0</v>
      </c>
      <c r="HQ231" s="92">
        <f t="shared" si="675"/>
        <v>0</v>
      </c>
      <c r="HR231" s="92">
        <f t="shared" si="675"/>
        <v>0</v>
      </c>
      <c r="HS231" s="92">
        <f t="shared" si="675"/>
        <v>1</v>
      </c>
      <c r="HT231" s="92">
        <f t="shared" si="675"/>
        <v>1</v>
      </c>
      <c r="HU231" s="92">
        <f t="shared" si="675"/>
        <v>0</v>
      </c>
      <c r="HV231" s="92">
        <f t="shared" si="675"/>
        <v>0</v>
      </c>
      <c r="HW231" s="92">
        <f t="shared" si="675"/>
        <v>0</v>
      </c>
      <c r="HX231" s="92">
        <f t="shared" si="675"/>
        <v>0</v>
      </c>
      <c r="HY231" s="92">
        <f t="shared" si="675"/>
        <v>0</v>
      </c>
      <c r="HZ231" s="92">
        <f t="shared" si="675"/>
        <v>0</v>
      </c>
      <c r="IA231" s="92">
        <f t="shared" si="675"/>
        <v>0</v>
      </c>
      <c r="IB231" s="92">
        <f t="shared" si="675"/>
        <v>0</v>
      </c>
      <c r="IC231" s="92">
        <f t="shared" si="675"/>
        <v>0</v>
      </c>
      <c r="ID231" s="92">
        <f t="shared" si="675"/>
        <v>0</v>
      </c>
      <c r="IE231" s="92">
        <f t="shared" si="675"/>
        <v>0</v>
      </c>
      <c r="IF231" s="92">
        <f t="shared" si="675"/>
        <v>0</v>
      </c>
      <c r="IG231" s="92">
        <f t="shared" si="675"/>
        <v>0</v>
      </c>
      <c r="IH231" s="92">
        <f t="shared" si="675"/>
        <v>0</v>
      </c>
      <c r="II231" s="92">
        <f t="shared" si="675"/>
        <v>0</v>
      </c>
      <c r="IJ231" s="92">
        <f t="shared" si="675"/>
        <v>0</v>
      </c>
      <c r="IK231" s="92">
        <f t="shared" si="675"/>
        <v>1</v>
      </c>
      <c r="IL231" s="92">
        <f t="shared" si="675"/>
        <v>1</v>
      </c>
      <c r="IM231" s="92">
        <f t="shared" si="675"/>
        <v>0</v>
      </c>
      <c r="IN231" s="92">
        <f t="shared" si="675"/>
        <v>0</v>
      </c>
      <c r="IO231" s="92">
        <f t="shared" si="675"/>
        <v>0</v>
      </c>
      <c r="IP231" s="92">
        <f t="shared" si="675"/>
        <v>0</v>
      </c>
      <c r="IQ231" s="92">
        <f t="shared" si="675"/>
        <v>0</v>
      </c>
      <c r="IR231" s="92">
        <f t="shared" si="675"/>
        <v>1</v>
      </c>
      <c r="IS231" s="92">
        <f t="shared" si="675"/>
        <v>1</v>
      </c>
      <c r="IT231" s="92">
        <f t="shared" si="675"/>
        <v>1</v>
      </c>
      <c r="IU231" s="92">
        <f t="shared" si="675"/>
        <v>0</v>
      </c>
      <c r="IV231" s="92">
        <f t="shared" si="675"/>
        <v>0</v>
      </c>
      <c r="IW231" s="92">
        <f t="shared" si="675"/>
        <v>0</v>
      </c>
      <c r="IX231" s="92">
        <f t="shared" si="675"/>
        <v>0</v>
      </c>
      <c r="IY231" s="92">
        <f t="shared" si="675"/>
        <v>0</v>
      </c>
      <c r="IZ231" s="92">
        <f t="shared" si="675"/>
        <v>0</v>
      </c>
      <c r="JA231" s="92">
        <f t="shared" si="675"/>
        <v>1</v>
      </c>
      <c r="JB231" s="92">
        <f t="shared" si="675"/>
        <v>1</v>
      </c>
      <c r="JC231" s="92">
        <f t="shared" si="675"/>
        <v>1</v>
      </c>
      <c r="JD231" s="92">
        <f t="shared" si="675"/>
        <v>0</v>
      </c>
      <c r="JE231" s="92">
        <f t="shared" si="675"/>
        <v>0</v>
      </c>
      <c r="JF231" s="92">
        <f t="shared" si="675"/>
        <v>1</v>
      </c>
      <c r="JG231" s="92">
        <f t="shared" si="675"/>
        <v>1</v>
      </c>
      <c r="JH231" s="92">
        <f t="shared" si="675"/>
        <v>1</v>
      </c>
      <c r="JI231" s="92">
        <f t="shared" si="675"/>
        <v>0</v>
      </c>
      <c r="JJ231" s="92">
        <f t="shared" si="675"/>
        <v>0</v>
      </c>
      <c r="JK231" s="92">
        <f t="shared" si="675"/>
        <v>0</v>
      </c>
      <c r="JL231" s="92">
        <f t="shared" si="675"/>
        <v>0</v>
      </c>
      <c r="JM231" s="92">
        <f t="shared" si="675"/>
        <v>1</v>
      </c>
      <c r="JN231" s="92">
        <f t="shared" si="675"/>
        <v>1</v>
      </c>
      <c r="JO231" s="92">
        <f t="shared" si="675"/>
        <v>1</v>
      </c>
      <c r="JP231" s="92">
        <f t="shared" ref="JP231:MA231" si="676">IF(JP234&lt;&gt;"",JP234,IF(OR(JP230=1,JP230=2,JP236="nuit",JP236="a"),1,0))</f>
        <v>0</v>
      </c>
      <c r="JQ231" s="92">
        <f t="shared" si="676"/>
        <v>0</v>
      </c>
      <c r="JR231" s="92">
        <f t="shared" si="676"/>
        <v>0</v>
      </c>
      <c r="JS231" s="92">
        <f t="shared" si="676"/>
        <v>0</v>
      </c>
      <c r="JT231" s="92">
        <f t="shared" si="676"/>
        <v>0</v>
      </c>
      <c r="JU231" s="92">
        <f t="shared" si="676"/>
        <v>0</v>
      </c>
      <c r="JV231" s="92">
        <f t="shared" si="676"/>
        <v>1</v>
      </c>
      <c r="JW231" s="92">
        <f t="shared" si="676"/>
        <v>1</v>
      </c>
      <c r="JX231" s="92">
        <f t="shared" si="676"/>
        <v>1</v>
      </c>
      <c r="JY231" s="92">
        <f t="shared" si="676"/>
        <v>0</v>
      </c>
      <c r="JZ231" s="92">
        <f t="shared" si="676"/>
        <v>0</v>
      </c>
      <c r="KA231" s="92">
        <f t="shared" si="676"/>
        <v>0</v>
      </c>
      <c r="KB231" s="92">
        <f t="shared" si="676"/>
        <v>0</v>
      </c>
      <c r="KC231" s="92">
        <f t="shared" si="676"/>
        <v>0</v>
      </c>
      <c r="KD231" s="92">
        <f t="shared" si="676"/>
        <v>0</v>
      </c>
      <c r="KE231" s="92">
        <f t="shared" si="676"/>
        <v>0</v>
      </c>
      <c r="KF231" s="92">
        <f t="shared" si="676"/>
        <v>1</v>
      </c>
      <c r="KG231" s="92">
        <f t="shared" si="676"/>
        <v>1</v>
      </c>
      <c r="KH231" s="92">
        <f t="shared" si="676"/>
        <v>1</v>
      </c>
      <c r="KI231" s="92">
        <f t="shared" si="676"/>
        <v>0</v>
      </c>
      <c r="KJ231" s="92">
        <f t="shared" si="676"/>
        <v>0</v>
      </c>
      <c r="KK231" s="92">
        <f t="shared" si="676"/>
        <v>0</v>
      </c>
      <c r="KL231" s="92">
        <f t="shared" si="676"/>
        <v>0</v>
      </c>
      <c r="KM231" s="92">
        <f t="shared" si="676"/>
        <v>0</v>
      </c>
      <c r="KN231" s="92">
        <f t="shared" si="676"/>
        <v>0</v>
      </c>
      <c r="KO231" s="92">
        <f t="shared" si="676"/>
        <v>1</v>
      </c>
      <c r="KP231" s="92">
        <f t="shared" si="676"/>
        <v>1</v>
      </c>
      <c r="KQ231" s="92">
        <f t="shared" si="676"/>
        <v>1</v>
      </c>
      <c r="KR231" s="92">
        <f t="shared" si="676"/>
        <v>0</v>
      </c>
      <c r="KS231" s="92">
        <f t="shared" si="676"/>
        <v>0</v>
      </c>
      <c r="KT231" s="92">
        <f t="shared" si="676"/>
        <v>0</v>
      </c>
      <c r="KU231" s="92">
        <f t="shared" si="676"/>
        <v>0</v>
      </c>
      <c r="KV231" s="92">
        <f t="shared" si="676"/>
        <v>0</v>
      </c>
      <c r="KW231" s="92">
        <f t="shared" si="676"/>
        <v>0</v>
      </c>
      <c r="KX231" s="92">
        <f t="shared" si="676"/>
        <v>1</v>
      </c>
      <c r="KY231" s="92">
        <f t="shared" si="676"/>
        <v>1</v>
      </c>
      <c r="KZ231" s="92">
        <f t="shared" si="676"/>
        <v>1</v>
      </c>
      <c r="LA231" s="92">
        <f t="shared" si="676"/>
        <v>0</v>
      </c>
      <c r="LB231" s="92">
        <f t="shared" si="676"/>
        <v>0</v>
      </c>
      <c r="LC231" s="92">
        <f t="shared" si="676"/>
        <v>1</v>
      </c>
      <c r="LD231" s="92">
        <f t="shared" si="676"/>
        <v>1</v>
      </c>
      <c r="LE231" s="92">
        <f t="shared" si="676"/>
        <v>1</v>
      </c>
      <c r="LF231" s="92">
        <f t="shared" si="676"/>
        <v>0</v>
      </c>
      <c r="LG231" s="92">
        <f t="shared" si="676"/>
        <v>0</v>
      </c>
      <c r="LH231" s="92">
        <f t="shared" si="676"/>
        <v>0</v>
      </c>
      <c r="LI231" s="92">
        <f t="shared" si="676"/>
        <v>0</v>
      </c>
      <c r="LJ231" s="92">
        <f t="shared" si="676"/>
        <v>0</v>
      </c>
      <c r="LK231" s="92">
        <f t="shared" si="676"/>
        <v>0</v>
      </c>
      <c r="LL231" s="92">
        <f t="shared" si="676"/>
        <v>1</v>
      </c>
      <c r="LM231" s="92">
        <f t="shared" si="676"/>
        <v>1</v>
      </c>
      <c r="LN231" s="92">
        <f t="shared" si="676"/>
        <v>1</v>
      </c>
      <c r="LO231" s="92">
        <f t="shared" si="676"/>
        <v>0</v>
      </c>
      <c r="LP231" s="92">
        <f t="shared" si="676"/>
        <v>0</v>
      </c>
      <c r="LQ231" s="92">
        <f t="shared" si="676"/>
        <v>0</v>
      </c>
      <c r="LR231" s="92">
        <f t="shared" si="676"/>
        <v>0</v>
      </c>
      <c r="LS231" s="92">
        <f t="shared" si="676"/>
        <v>0</v>
      </c>
      <c r="LT231" s="92">
        <f t="shared" si="676"/>
        <v>0</v>
      </c>
      <c r="LU231" s="92">
        <f t="shared" si="676"/>
        <v>0</v>
      </c>
      <c r="LV231" s="92">
        <f t="shared" si="676"/>
        <v>0</v>
      </c>
      <c r="LW231" s="92">
        <f t="shared" si="676"/>
        <v>0</v>
      </c>
      <c r="LX231" s="92">
        <f t="shared" si="676"/>
        <v>0</v>
      </c>
      <c r="LY231" s="92">
        <f t="shared" si="676"/>
        <v>0</v>
      </c>
      <c r="LZ231" s="92">
        <f t="shared" si="676"/>
        <v>0</v>
      </c>
      <c r="MA231" s="92">
        <f t="shared" si="676"/>
        <v>0</v>
      </c>
      <c r="MB231" s="92">
        <f t="shared" ref="MB231:NR231" si="677">IF(MB234&lt;&gt;"",MB234,IF(OR(MB230=1,MB230=2,MB236="nuit",MB236="a"),1,0))</f>
        <v>0</v>
      </c>
      <c r="MC231" s="92">
        <f t="shared" si="677"/>
        <v>0</v>
      </c>
      <c r="MD231" s="92">
        <f t="shared" si="677"/>
        <v>0</v>
      </c>
      <c r="ME231" s="92">
        <f t="shared" si="677"/>
        <v>1</v>
      </c>
      <c r="MF231" s="92">
        <f t="shared" si="677"/>
        <v>1</v>
      </c>
      <c r="MG231" s="92">
        <f t="shared" si="677"/>
        <v>1</v>
      </c>
      <c r="MH231" s="92">
        <f t="shared" si="677"/>
        <v>0</v>
      </c>
      <c r="MI231" s="92">
        <f t="shared" si="677"/>
        <v>0</v>
      </c>
      <c r="MJ231" s="92">
        <f t="shared" si="677"/>
        <v>0</v>
      </c>
      <c r="MK231" s="92">
        <f t="shared" si="677"/>
        <v>0</v>
      </c>
      <c r="ML231" s="92">
        <f t="shared" si="677"/>
        <v>0</v>
      </c>
      <c r="MM231" s="92">
        <f t="shared" si="677"/>
        <v>0</v>
      </c>
      <c r="MN231" s="92">
        <f t="shared" si="677"/>
        <v>1</v>
      </c>
      <c r="MO231" s="92">
        <f t="shared" si="677"/>
        <v>1</v>
      </c>
      <c r="MP231" s="92">
        <f t="shared" si="677"/>
        <v>1</v>
      </c>
      <c r="MQ231" s="92">
        <f t="shared" si="677"/>
        <v>0</v>
      </c>
      <c r="MR231" s="92">
        <f t="shared" si="677"/>
        <v>0</v>
      </c>
      <c r="MS231" s="92">
        <f t="shared" si="677"/>
        <v>0</v>
      </c>
      <c r="MT231" s="92">
        <f t="shared" si="677"/>
        <v>0</v>
      </c>
      <c r="MU231" s="92">
        <f t="shared" si="677"/>
        <v>0</v>
      </c>
      <c r="MV231" s="92">
        <f t="shared" si="677"/>
        <v>0</v>
      </c>
      <c r="MW231" s="92">
        <f t="shared" si="677"/>
        <v>0</v>
      </c>
      <c r="MX231" s="92">
        <f t="shared" si="677"/>
        <v>0</v>
      </c>
      <c r="MY231" s="92">
        <f t="shared" si="677"/>
        <v>1</v>
      </c>
      <c r="MZ231" s="92">
        <f t="shared" si="677"/>
        <v>1</v>
      </c>
      <c r="NA231" s="92">
        <f t="shared" si="677"/>
        <v>1</v>
      </c>
      <c r="NB231" s="92">
        <f t="shared" si="677"/>
        <v>0</v>
      </c>
      <c r="NC231" s="92">
        <f t="shared" si="677"/>
        <v>0</v>
      </c>
      <c r="ND231" s="92">
        <f t="shared" si="677"/>
        <v>0</v>
      </c>
      <c r="NE231" s="92">
        <f t="shared" si="677"/>
        <v>0</v>
      </c>
      <c r="NF231" s="92">
        <f t="shared" si="677"/>
        <v>0</v>
      </c>
      <c r="NG231" s="92">
        <f t="shared" si="677"/>
        <v>0</v>
      </c>
      <c r="NH231" s="92">
        <f t="shared" si="677"/>
        <v>0</v>
      </c>
      <c r="NI231" s="92">
        <f t="shared" si="677"/>
        <v>1</v>
      </c>
      <c r="NJ231" s="92">
        <f t="shared" si="677"/>
        <v>1</v>
      </c>
      <c r="NK231" s="92">
        <f t="shared" si="677"/>
        <v>1</v>
      </c>
      <c r="NL231" s="92">
        <f t="shared" si="677"/>
        <v>0</v>
      </c>
      <c r="NM231" s="92">
        <f t="shared" si="677"/>
        <v>1</v>
      </c>
      <c r="NN231" s="92">
        <f t="shared" si="677"/>
        <v>1</v>
      </c>
      <c r="NO231" s="92">
        <f t="shared" si="677"/>
        <v>0</v>
      </c>
      <c r="NP231" s="92">
        <f t="shared" si="677"/>
        <v>0</v>
      </c>
      <c r="NQ231" s="92">
        <f t="shared" si="677"/>
        <v>0</v>
      </c>
      <c r="NR231" s="93">
        <f t="shared" si="677"/>
        <v>0</v>
      </c>
    </row>
    <row r="232" spans="1:382" ht="12" hidden="1" customHeight="1" x14ac:dyDescent="0.3">
      <c r="A232" s="2" t="s">
        <v>63</v>
      </c>
      <c r="B232" s="31" t="s">
        <v>11</v>
      </c>
      <c r="C232" s="32"/>
      <c r="D232" s="32"/>
      <c r="E232" s="32">
        <f t="shared" ref="E232:R232" si="678">IF(E235&lt;&gt;"",E235,IF(AND(OR(E243="AT",E243="a"),OR(F243="AT",F243="a")),1,0))</f>
        <v>0</v>
      </c>
      <c r="F232" s="32">
        <f t="shared" si="678"/>
        <v>0</v>
      </c>
      <c r="G232" s="32">
        <f t="shared" si="678"/>
        <v>0</v>
      </c>
      <c r="H232" s="32">
        <f t="shared" si="678"/>
        <v>0</v>
      </c>
      <c r="I232" s="32">
        <f t="shared" si="678"/>
        <v>0</v>
      </c>
      <c r="J232" s="32">
        <f t="shared" si="678"/>
        <v>0</v>
      </c>
      <c r="K232" s="32">
        <f t="shared" si="678"/>
        <v>0</v>
      </c>
      <c r="L232" s="32">
        <f t="shared" si="678"/>
        <v>0</v>
      </c>
      <c r="M232" s="32">
        <f t="shared" si="678"/>
        <v>0</v>
      </c>
      <c r="N232" s="32">
        <f t="shared" si="678"/>
        <v>0</v>
      </c>
      <c r="O232" s="32">
        <f t="shared" si="678"/>
        <v>0</v>
      </c>
      <c r="P232" s="32">
        <f t="shared" si="678"/>
        <v>0</v>
      </c>
      <c r="Q232" s="32">
        <f t="shared" si="678"/>
        <v>0</v>
      </c>
      <c r="R232" s="32">
        <f t="shared" si="678"/>
        <v>0</v>
      </c>
      <c r="S232" s="32">
        <f>IF(S235&lt;&gt;"",S235,IF(S236="nuit",1,0))</f>
        <v>0</v>
      </c>
      <c r="T232" s="32">
        <f t="shared" ref="T232:CE232" si="679">IF(T235&lt;&gt;"",T235,IF(T236="nuit",1,0))</f>
        <v>0</v>
      </c>
      <c r="U232" s="32">
        <f t="shared" si="679"/>
        <v>0</v>
      </c>
      <c r="V232" s="32">
        <f t="shared" si="679"/>
        <v>0</v>
      </c>
      <c r="W232" s="32">
        <f t="shared" si="679"/>
        <v>0</v>
      </c>
      <c r="X232" s="32">
        <f t="shared" si="679"/>
        <v>0</v>
      </c>
      <c r="Y232" s="32">
        <f t="shared" si="679"/>
        <v>0</v>
      </c>
      <c r="Z232" s="32">
        <f t="shared" si="679"/>
        <v>0</v>
      </c>
      <c r="AA232" s="32">
        <f t="shared" si="679"/>
        <v>0</v>
      </c>
      <c r="AB232" s="32">
        <f t="shared" si="679"/>
        <v>0</v>
      </c>
      <c r="AC232" s="32">
        <f t="shared" si="679"/>
        <v>0</v>
      </c>
      <c r="AD232" s="32">
        <f t="shared" si="679"/>
        <v>0</v>
      </c>
      <c r="AE232" s="32">
        <f t="shared" si="679"/>
        <v>0</v>
      </c>
      <c r="AF232" s="32">
        <f t="shared" si="679"/>
        <v>0</v>
      </c>
      <c r="AG232" s="32">
        <f t="shared" si="679"/>
        <v>0</v>
      </c>
      <c r="AH232" s="32">
        <f t="shared" si="679"/>
        <v>0</v>
      </c>
      <c r="AI232" s="32">
        <f t="shared" si="679"/>
        <v>0</v>
      </c>
      <c r="AJ232" s="32">
        <f t="shared" si="679"/>
        <v>0</v>
      </c>
      <c r="AK232" s="32">
        <f t="shared" si="679"/>
        <v>0</v>
      </c>
      <c r="AL232" s="32">
        <f t="shared" si="679"/>
        <v>0</v>
      </c>
      <c r="AM232" s="32">
        <f t="shared" si="679"/>
        <v>0</v>
      </c>
      <c r="AN232" s="32">
        <f t="shared" si="679"/>
        <v>0</v>
      </c>
      <c r="AO232" s="32">
        <f t="shared" si="679"/>
        <v>0</v>
      </c>
      <c r="AP232" s="32">
        <f t="shared" si="679"/>
        <v>1</v>
      </c>
      <c r="AQ232" s="32">
        <f t="shared" si="679"/>
        <v>1</v>
      </c>
      <c r="AR232" s="32">
        <f t="shared" si="679"/>
        <v>0</v>
      </c>
      <c r="AS232" s="32">
        <f t="shared" si="679"/>
        <v>0</v>
      </c>
      <c r="AT232" s="32">
        <f t="shared" si="679"/>
        <v>0</v>
      </c>
      <c r="AU232" s="32">
        <f t="shared" si="679"/>
        <v>0</v>
      </c>
      <c r="AV232" s="32">
        <f t="shared" si="679"/>
        <v>0</v>
      </c>
      <c r="AW232" s="32">
        <f t="shared" si="679"/>
        <v>0</v>
      </c>
      <c r="AX232" s="32">
        <f t="shared" si="679"/>
        <v>0</v>
      </c>
      <c r="AY232" s="32">
        <f t="shared" si="679"/>
        <v>1</v>
      </c>
      <c r="AZ232" s="32">
        <f t="shared" si="679"/>
        <v>1</v>
      </c>
      <c r="BA232" s="32">
        <f t="shared" si="679"/>
        <v>0</v>
      </c>
      <c r="BB232" s="32">
        <f t="shared" si="679"/>
        <v>0</v>
      </c>
      <c r="BC232" s="32">
        <f t="shared" si="679"/>
        <v>0</v>
      </c>
      <c r="BD232" s="32">
        <f t="shared" si="679"/>
        <v>0</v>
      </c>
      <c r="BE232" s="32">
        <f t="shared" si="679"/>
        <v>0</v>
      </c>
      <c r="BF232" s="32">
        <f t="shared" si="679"/>
        <v>0</v>
      </c>
      <c r="BG232" s="32">
        <f t="shared" si="679"/>
        <v>0</v>
      </c>
      <c r="BH232" s="32">
        <f t="shared" si="679"/>
        <v>0</v>
      </c>
      <c r="BI232" s="32">
        <f t="shared" si="679"/>
        <v>0</v>
      </c>
      <c r="BJ232" s="32">
        <f t="shared" si="679"/>
        <v>0</v>
      </c>
      <c r="BK232" s="32">
        <f t="shared" si="679"/>
        <v>0</v>
      </c>
      <c r="BL232" s="32">
        <f t="shared" si="679"/>
        <v>0</v>
      </c>
      <c r="BM232" s="32">
        <f t="shared" si="679"/>
        <v>1</v>
      </c>
      <c r="BN232" s="32">
        <f t="shared" si="679"/>
        <v>1</v>
      </c>
      <c r="BO232" s="32">
        <f t="shared" si="679"/>
        <v>0</v>
      </c>
      <c r="BP232" s="32">
        <f t="shared" si="679"/>
        <v>0</v>
      </c>
      <c r="BQ232" s="32">
        <f t="shared" si="679"/>
        <v>0</v>
      </c>
      <c r="BR232" s="32">
        <f t="shared" si="679"/>
        <v>0</v>
      </c>
      <c r="BS232" s="32">
        <f t="shared" si="679"/>
        <v>0</v>
      </c>
      <c r="BT232" s="32">
        <f t="shared" si="679"/>
        <v>0</v>
      </c>
      <c r="BU232" s="32">
        <f t="shared" si="679"/>
        <v>0</v>
      </c>
      <c r="BV232" s="32">
        <f t="shared" si="679"/>
        <v>0</v>
      </c>
      <c r="BW232" s="32">
        <f t="shared" si="679"/>
        <v>1</v>
      </c>
      <c r="BX232" s="32">
        <f t="shared" si="679"/>
        <v>1</v>
      </c>
      <c r="BY232" s="32">
        <f t="shared" si="679"/>
        <v>0</v>
      </c>
      <c r="BZ232" s="32">
        <f t="shared" si="679"/>
        <v>0</v>
      </c>
      <c r="CA232" s="32">
        <f t="shared" si="679"/>
        <v>0</v>
      </c>
      <c r="CB232" s="32">
        <f t="shared" si="679"/>
        <v>0</v>
      </c>
      <c r="CC232" s="32">
        <f t="shared" si="679"/>
        <v>0</v>
      </c>
      <c r="CD232" s="32">
        <f t="shared" si="679"/>
        <v>0</v>
      </c>
      <c r="CE232" s="32">
        <f t="shared" si="679"/>
        <v>0</v>
      </c>
      <c r="CF232" s="32">
        <f t="shared" ref="CF232:EQ232" si="680">IF(CF235&lt;&gt;"",CF235,IF(CF236="nuit",1,0))</f>
        <v>1</v>
      </c>
      <c r="CG232" s="32">
        <f t="shared" si="680"/>
        <v>1</v>
      </c>
      <c r="CH232" s="32">
        <f t="shared" si="680"/>
        <v>0</v>
      </c>
      <c r="CI232" s="32">
        <f t="shared" si="680"/>
        <v>0</v>
      </c>
      <c r="CJ232" s="32">
        <f t="shared" si="680"/>
        <v>0</v>
      </c>
      <c r="CK232" s="32">
        <f t="shared" si="680"/>
        <v>0</v>
      </c>
      <c r="CL232" s="32">
        <f t="shared" si="680"/>
        <v>0</v>
      </c>
      <c r="CM232" s="32">
        <f t="shared" si="680"/>
        <v>1</v>
      </c>
      <c r="CN232" s="32">
        <f t="shared" si="680"/>
        <v>1</v>
      </c>
      <c r="CO232" s="32">
        <f t="shared" si="680"/>
        <v>0</v>
      </c>
      <c r="CP232" s="32">
        <f t="shared" si="680"/>
        <v>0</v>
      </c>
      <c r="CQ232" s="32">
        <f t="shared" si="680"/>
        <v>0</v>
      </c>
      <c r="CR232" s="32">
        <f t="shared" si="680"/>
        <v>1</v>
      </c>
      <c r="CS232" s="32">
        <f t="shared" si="680"/>
        <v>1</v>
      </c>
      <c r="CT232" s="32">
        <f t="shared" si="680"/>
        <v>0</v>
      </c>
      <c r="CU232" s="32">
        <f t="shared" si="680"/>
        <v>0</v>
      </c>
      <c r="CV232" s="32">
        <f t="shared" si="680"/>
        <v>0</v>
      </c>
      <c r="CW232" s="32">
        <f t="shared" si="680"/>
        <v>1</v>
      </c>
      <c r="CX232" s="32">
        <f t="shared" si="680"/>
        <v>0</v>
      </c>
      <c r="CY232" s="32">
        <f t="shared" si="680"/>
        <v>1</v>
      </c>
      <c r="CZ232" s="32">
        <f t="shared" si="680"/>
        <v>1</v>
      </c>
      <c r="DA232" s="32">
        <f t="shared" si="680"/>
        <v>0</v>
      </c>
      <c r="DB232" s="32">
        <f t="shared" si="680"/>
        <v>0</v>
      </c>
      <c r="DC232" s="32">
        <f t="shared" si="680"/>
        <v>0</v>
      </c>
      <c r="DD232" s="32">
        <f t="shared" si="680"/>
        <v>0</v>
      </c>
      <c r="DE232" s="32">
        <f t="shared" si="680"/>
        <v>0</v>
      </c>
      <c r="DF232" s="32">
        <f t="shared" si="680"/>
        <v>0</v>
      </c>
      <c r="DG232" s="32">
        <f t="shared" si="680"/>
        <v>0</v>
      </c>
      <c r="DH232" s="32">
        <f t="shared" si="680"/>
        <v>0</v>
      </c>
      <c r="DI232" s="32">
        <f t="shared" si="680"/>
        <v>0</v>
      </c>
      <c r="DJ232" s="32">
        <f t="shared" si="680"/>
        <v>1</v>
      </c>
      <c r="DK232" s="32">
        <f t="shared" si="680"/>
        <v>1</v>
      </c>
      <c r="DL232" s="32">
        <f t="shared" si="680"/>
        <v>0</v>
      </c>
      <c r="DM232" s="32">
        <f t="shared" si="680"/>
        <v>0</v>
      </c>
      <c r="DN232" s="32">
        <f t="shared" si="680"/>
        <v>0</v>
      </c>
      <c r="DO232" s="32">
        <f t="shared" si="680"/>
        <v>1</v>
      </c>
      <c r="DP232" s="32">
        <f t="shared" si="680"/>
        <v>1</v>
      </c>
      <c r="DQ232" s="32">
        <f t="shared" si="680"/>
        <v>0</v>
      </c>
      <c r="DR232" s="32">
        <f t="shared" si="680"/>
        <v>0</v>
      </c>
      <c r="DS232" s="32">
        <f t="shared" si="680"/>
        <v>0</v>
      </c>
      <c r="DT232" s="32">
        <f t="shared" si="680"/>
        <v>0</v>
      </c>
      <c r="DU232" s="32">
        <f t="shared" si="680"/>
        <v>1</v>
      </c>
      <c r="DV232" s="32">
        <f t="shared" si="680"/>
        <v>1</v>
      </c>
      <c r="DW232" s="32">
        <f t="shared" si="680"/>
        <v>0</v>
      </c>
      <c r="DX232" s="32">
        <f t="shared" si="680"/>
        <v>0</v>
      </c>
      <c r="DY232" s="32">
        <f t="shared" si="680"/>
        <v>0</v>
      </c>
      <c r="DZ232" s="32">
        <f t="shared" si="680"/>
        <v>0</v>
      </c>
      <c r="EA232" s="32">
        <f t="shared" si="680"/>
        <v>0</v>
      </c>
      <c r="EB232" s="32">
        <f t="shared" si="680"/>
        <v>0</v>
      </c>
      <c r="EC232" s="32">
        <f t="shared" si="680"/>
        <v>1</v>
      </c>
      <c r="ED232" s="32">
        <f t="shared" si="680"/>
        <v>1</v>
      </c>
      <c r="EE232" s="32">
        <f t="shared" si="680"/>
        <v>0</v>
      </c>
      <c r="EF232" s="32">
        <f t="shared" si="680"/>
        <v>0</v>
      </c>
      <c r="EG232" s="32">
        <f t="shared" si="680"/>
        <v>0</v>
      </c>
      <c r="EH232" s="32">
        <f t="shared" si="680"/>
        <v>1</v>
      </c>
      <c r="EI232" s="32">
        <f t="shared" si="680"/>
        <v>1</v>
      </c>
      <c r="EJ232" s="32">
        <f t="shared" si="680"/>
        <v>1</v>
      </c>
      <c r="EK232" s="32">
        <f t="shared" si="680"/>
        <v>0</v>
      </c>
      <c r="EL232" s="32">
        <f t="shared" si="680"/>
        <v>0</v>
      </c>
      <c r="EM232" s="32">
        <f t="shared" si="680"/>
        <v>0</v>
      </c>
      <c r="EN232" s="32">
        <f t="shared" si="680"/>
        <v>0</v>
      </c>
      <c r="EO232" s="32">
        <f t="shared" si="680"/>
        <v>1</v>
      </c>
      <c r="EP232" s="32">
        <f t="shared" si="680"/>
        <v>1</v>
      </c>
      <c r="EQ232" s="32">
        <f t="shared" si="680"/>
        <v>0</v>
      </c>
      <c r="ER232" s="32">
        <f t="shared" ref="ER232:HC232" si="681">IF(ER235&lt;&gt;"",ER235,IF(ER236="nuit",1,0))</f>
        <v>0</v>
      </c>
      <c r="ES232" s="32">
        <f t="shared" si="681"/>
        <v>0</v>
      </c>
      <c r="ET232" s="32">
        <f t="shared" si="681"/>
        <v>0</v>
      </c>
      <c r="EU232" s="32">
        <f t="shared" si="681"/>
        <v>0</v>
      </c>
      <c r="EV232" s="32">
        <f t="shared" si="681"/>
        <v>0</v>
      </c>
      <c r="EW232" s="32">
        <f t="shared" si="681"/>
        <v>0</v>
      </c>
      <c r="EX232" s="32">
        <f t="shared" si="681"/>
        <v>0</v>
      </c>
      <c r="EY232" s="32">
        <f t="shared" si="681"/>
        <v>0</v>
      </c>
      <c r="EZ232" s="32">
        <f t="shared" si="681"/>
        <v>0</v>
      </c>
      <c r="FA232" s="32">
        <f t="shared" si="681"/>
        <v>0</v>
      </c>
      <c r="FB232" s="32">
        <f t="shared" si="681"/>
        <v>0</v>
      </c>
      <c r="FC232" s="32">
        <f t="shared" si="681"/>
        <v>0</v>
      </c>
      <c r="FD232" s="32">
        <f t="shared" si="681"/>
        <v>0</v>
      </c>
      <c r="FE232" s="32">
        <f t="shared" si="681"/>
        <v>0</v>
      </c>
      <c r="FF232" s="32">
        <f t="shared" si="681"/>
        <v>0</v>
      </c>
      <c r="FG232" s="32">
        <f t="shared" si="681"/>
        <v>0</v>
      </c>
      <c r="FH232" s="32">
        <f t="shared" si="681"/>
        <v>0</v>
      </c>
      <c r="FI232" s="32">
        <f t="shared" si="681"/>
        <v>0</v>
      </c>
      <c r="FJ232" s="32">
        <f t="shared" si="681"/>
        <v>0</v>
      </c>
      <c r="FK232" s="32">
        <f t="shared" si="681"/>
        <v>0</v>
      </c>
      <c r="FL232" s="32">
        <f t="shared" si="681"/>
        <v>0</v>
      </c>
      <c r="FM232" s="32">
        <f t="shared" si="681"/>
        <v>0</v>
      </c>
      <c r="FN232" s="32">
        <f t="shared" si="681"/>
        <v>0</v>
      </c>
      <c r="FO232" s="32">
        <f t="shared" si="681"/>
        <v>0</v>
      </c>
      <c r="FP232" s="32">
        <f t="shared" si="681"/>
        <v>0</v>
      </c>
      <c r="FQ232" s="32">
        <f t="shared" si="681"/>
        <v>0</v>
      </c>
      <c r="FR232" s="32">
        <f t="shared" si="681"/>
        <v>0</v>
      </c>
      <c r="FS232" s="32">
        <f t="shared" si="681"/>
        <v>0</v>
      </c>
      <c r="FT232" s="32">
        <f t="shared" si="681"/>
        <v>0</v>
      </c>
      <c r="FU232" s="32">
        <f t="shared" si="681"/>
        <v>0</v>
      </c>
      <c r="FV232" s="32">
        <f t="shared" si="681"/>
        <v>0</v>
      </c>
      <c r="FW232" s="32">
        <f t="shared" si="681"/>
        <v>0</v>
      </c>
      <c r="FX232" s="32">
        <f t="shared" si="681"/>
        <v>0</v>
      </c>
      <c r="FY232" s="32">
        <f t="shared" si="681"/>
        <v>0</v>
      </c>
      <c r="FZ232" s="32">
        <f t="shared" si="681"/>
        <v>0</v>
      </c>
      <c r="GA232" s="32">
        <f t="shared" si="681"/>
        <v>0</v>
      </c>
      <c r="GB232" s="32">
        <f t="shared" si="681"/>
        <v>0</v>
      </c>
      <c r="GC232" s="32">
        <f t="shared" si="681"/>
        <v>0</v>
      </c>
      <c r="GD232" s="32">
        <f t="shared" si="681"/>
        <v>0</v>
      </c>
      <c r="GE232" s="32">
        <f t="shared" si="681"/>
        <v>0</v>
      </c>
      <c r="GF232" s="32">
        <f t="shared" si="681"/>
        <v>0</v>
      </c>
      <c r="GG232" s="32">
        <f t="shared" si="681"/>
        <v>0</v>
      </c>
      <c r="GH232" s="32">
        <f t="shared" si="681"/>
        <v>0</v>
      </c>
      <c r="GI232" s="32">
        <f t="shared" si="681"/>
        <v>0</v>
      </c>
      <c r="GJ232" s="32">
        <f t="shared" si="681"/>
        <v>0</v>
      </c>
      <c r="GK232" s="32">
        <f t="shared" si="681"/>
        <v>0</v>
      </c>
      <c r="GL232" s="32">
        <f t="shared" si="681"/>
        <v>0</v>
      </c>
      <c r="GM232" s="32">
        <f t="shared" si="681"/>
        <v>0</v>
      </c>
      <c r="GN232" s="32">
        <f t="shared" si="681"/>
        <v>0</v>
      </c>
      <c r="GO232" s="32">
        <f t="shared" si="681"/>
        <v>0</v>
      </c>
      <c r="GP232" s="32">
        <f t="shared" si="681"/>
        <v>0</v>
      </c>
      <c r="GQ232" s="32">
        <f t="shared" si="681"/>
        <v>0</v>
      </c>
      <c r="GR232" s="32">
        <f t="shared" si="681"/>
        <v>0</v>
      </c>
      <c r="GS232" s="32">
        <f t="shared" si="681"/>
        <v>0</v>
      </c>
      <c r="GT232" s="32">
        <f t="shared" si="681"/>
        <v>0</v>
      </c>
      <c r="GU232" s="32">
        <f t="shared" si="681"/>
        <v>0</v>
      </c>
      <c r="GV232" s="32">
        <f t="shared" si="681"/>
        <v>0</v>
      </c>
      <c r="GW232" s="32">
        <f t="shared" si="681"/>
        <v>0</v>
      </c>
      <c r="GX232" s="32">
        <f t="shared" si="681"/>
        <v>0</v>
      </c>
      <c r="GY232" s="32">
        <f t="shared" si="681"/>
        <v>0</v>
      </c>
      <c r="GZ232" s="32">
        <f t="shared" si="681"/>
        <v>0</v>
      </c>
      <c r="HA232" s="32">
        <f t="shared" si="681"/>
        <v>0</v>
      </c>
      <c r="HB232" s="32">
        <f t="shared" si="681"/>
        <v>0</v>
      </c>
      <c r="HC232" s="32">
        <f t="shared" si="681"/>
        <v>0</v>
      </c>
      <c r="HD232" s="32">
        <f t="shared" ref="HD232:JO232" si="682">IF(HD235&lt;&gt;"",HD235,IF(HD236="nuit",1,0))</f>
        <v>0</v>
      </c>
      <c r="HE232" s="32">
        <f t="shared" si="682"/>
        <v>0</v>
      </c>
      <c r="HF232" s="32">
        <f t="shared" si="682"/>
        <v>0</v>
      </c>
      <c r="HG232" s="32">
        <f t="shared" si="682"/>
        <v>0</v>
      </c>
      <c r="HH232" s="32">
        <f t="shared" si="682"/>
        <v>0</v>
      </c>
      <c r="HI232" s="32">
        <f t="shared" si="682"/>
        <v>0</v>
      </c>
      <c r="HJ232" s="32">
        <f t="shared" si="682"/>
        <v>0</v>
      </c>
      <c r="HK232" s="32">
        <f t="shared" si="682"/>
        <v>0</v>
      </c>
      <c r="HL232" s="32">
        <f t="shared" si="682"/>
        <v>0</v>
      </c>
      <c r="HM232" s="32">
        <f t="shared" si="682"/>
        <v>0</v>
      </c>
      <c r="HN232" s="32">
        <f t="shared" si="682"/>
        <v>0</v>
      </c>
      <c r="HO232" s="32">
        <f t="shared" si="682"/>
        <v>0</v>
      </c>
      <c r="HP232" s="32">
        <f t="shared" si="682"/>
        <v>0</v>
      </c>
      <c r="HQ232" s="32">
        <f t="shared" si="682"/>
        <v>0</v>
      </c>
      <c r="HR232" s="32">
        <f t="shared" si="682"/>
        <v>0</v>
      </c>
      <c r="HS232" s="32">
        <f t="shared" si="682"/>
        <v>0</v>
      </c>
      <c r="HT232" s="32">
        <f t="shared" si="682"/>
        <v>0</v>
      </c>
      <c r="HU232" s="32">
        <f t="shared" si="682"/>
        <v>0</v>
      </c>
      <c r="HV232" s="32">
        <f t="shared" si="682"/>
        <v>0</v>
      </c>
      <c r="HW232" s="32">
        <f t="shared" si="682"/>
        <v>0</v>
      </c>
      <c r="HX232" s="32">
        <f t="shared" si="682"/>
        <v>0</v>
      </c>
      <c r="HY232" s="32">
        <f t="shared" si="682"/>
        <v>0</v>
      </c>
      <c r="HZ232" s="32">
        <f t="shared" si="682"/>
        <v>0</v>
      </c>
      <c r="IA232" s="32">
        <f t="shared" si="682"/>
        <v>0</v>
      </c>
      <c r="IB232" s="32">
        <f t="shared" si="682"/>
        <v>0</v>
      </c>
      <c r="IC232" s="32">
        <f t="shared" si="682"/>
        <v>0</v>
      </c>
      <c r="ID232" s="32">
        <f t="shared" si="682"/>
        <v>0</v>
      </c>
      <c r="IE232" s="32">
        <f t="shared" si="682"/>
        <v>0</v>
      </c>
      <c r="IF232" s="32">
        <f t="shared" si="682"/>
        <v>0</v>
      </c>
      <c r="IG232" s="32">
        <f t="shared" si="682"/>
        <v>0</v>
      </c>
      <c r="IH232" s="32">
        <f t="shared" si="682"/>
        <v>0</v>
      </c>
      <c r="II232" s="32">
        <f t="shared" si="682"/>
        <v>0</v>
      </c>
      <c r="IJ232" s="32">
        <f t="shared" si="682"/>
        <v>0</v>
      </c>
      <c r="IK232" s="32">
        <f t="shared" si="682"/>
        <v>0</v>
      </c>
      <c r="IL232" s="32">
        <f t="shared" si="682"/>
        <v>0</v>
      </c>
      <c r="IM232" s="32">
        <f t="shared" si="682"/>
        <v>0</v>
      </c>
      <c r="IN232" s="32">
        <f t="shared" si="682"/>
        <v>0</v>
      </c>
      <c r="IO232" s="32">
        <f t="shared" si="682"/>
        <v>0</v>
      </c>
      <c r="IP232" s="32">
        <f t="shared" si="682"/>
        <v>0</v>
      </c>
      <c r="IQ232" s="32">
        <f t="shared" si="682"/>
        <v>0</v>
      </c>
      <c r="IR232" s="32">
        <f t="shared" si="682"/>
        <v>0</v>
      </c>
      <c r="IS232" s="32">
        <f t="shared" si="682"/>
        <v>0</v>
      </c>
      <c r="IT232" s="32">
        <f t="shared" si="682"/>
        <v>0</v>
      </c>
      <c r="IU232" s="32">
        <f t="shared" si="682"/>
        <v>0</v>
      </c>
      <c r="IV232" s="32">
        <f t="shared" si="682"/>
        <v>0</v>
      </c>
      <c r="IW232" s="32">
        <f t="shared" si="682"/>
        <v>0</v>
      </c>
      <c r="IX232" s="32">
        <f t="shared" si="682"/>
        <v>0</v>
      </c>
      <c r="IY232" s="32">
        <f t="shared" si="682"/>
        <v>0</v>
      </c>
      <c r="IZ232" s="32">
        <f t="shared" si="682"/>
        <v>0</v>
      </c>
      <c r="JA232" s="32">
        <f t="shared" si="682"/>
        <v>0</v>
      </c>
      <c r="JB232" s="32">
        <f t="shared" si="682"/>
        <v>0</v>
      </c>
      <c r="JC232" s="32">
        <f t="shared" si="682"/>
        <v>0</v>
      </c>
      <c r="JD232" s="32">
        <f t="shared" si="682"/>
        <v>0</v>
      </c>
      <c r="JE232" s="32">
        <f t="shared" si="682"/>
        <v>0</v>
      </c>
      <c r="JF232" s="32">
        <f t="shared" si="682"/>
        <v>0</v>
      </c>
      <c r="JG232" s="32">
        <f t="shared" si="682"/>
        <v>0</v>
      </c>
      <c r="JH232" s="32">
        <f t="shared" si="682"/>
        <v>0</v>
      </c>
      <c r="JI232" s="32">
        <f t="shared" si="682"/>
        <v>0</v>
      </c>
      <c r="JJ232" s="32">
        <f t="shared" si="682"/>
        <v>0</v>
      </c>
      <c r="JK232" s="32">
        <f t="shared" si="682"/>
        <v>0</v>
      </c>
      <c r="JL232" s="32">
        <f t="shared" si="682"/>
        <v>0</v>
      </c>
      <c r="JM232" s="32">
        <f t="shared" si="682"/>
        <v>0</v>
      </c>
      <c r="JN232" s="32">
        <f t="shared" si="682"/>
        <v>0</v>
      </c>
      <c r="JO232" s="32">
        <f t="shared" si="682"/>
        <v>0</v>
      </c>
      <c r="JP232" s="32">
        <f t="shared" ref="JP232:MA232" si="683">IF(JP235&lt;&gt;"",JP235,IF(JP236="nuit",1,0))</f>
        <v>0</v>
      </c>
      <c r="JQ232" s="32">
        <f t="shared" si="683"/>
        <v>0</v>
      </c>
      <c r="JR232" s="32">
        <f t="shared" si="683"/>
        <v>0</v>
      </c>
      <c r="JS232" s="32">
        <f t="shared" si="683"/>
        <v>0</v>
      </c>
      <c r="JT232" s="32">
        <f t="shared" si="683"/>
        <v>0</v>
      </c>
      <c r="JU232" s="32">
        <f t="shared" si="683"/>
        <v>0</v>
      </c>
      <c r="JV232" s="32">
        <f t="shared" si="683"/>
        <v>0</v>
      </c>
      <c r="JW232" s="32">
        <f t="shared" si="683"/>
        <v>0</v>
      </c>
      <c r="JX232" s="32">
        <f t="shared" si="683"/>
        <v>0</v>
      </c>
      <c r="JY232" s="32">
        <f t="shared" si="683"/>
        <v>0</v>
      </c>
      <c r="JZ232" s="32">
        <f t="shared" si="683"/>
        <v>0</v>
      </c>
      <c r="KA232" s="32">
        <f t="shared" si="683"/>
        <v>0</v>
      </c>
      <c r="KB232" s="32">
        <f t="shared" si="683"/>
        <v>0</v>
      </c>
      <c r="KC232" s="32">
        <f t="shared" si="683"/>
        <v>0</v>
      </c>
      <c r="KD232" s="32">
        <f t="shared" si="683"/>
        <v>0</v>
      </c>
      <c r="KE232" s="32">
        <f t="shared" si="683"/>
        <v>0</v>
      </c>
      <c r="KF232" s="32">
        <f t="shared" si="683"/>
        <v>0</v>
      </c>
      <c r="KG232" s="32">
        <f t="shared" si="683"/>
        <v>0</v>
      </c>
      <c r="KH232" s="32">
        <f t="shared" si="683"/>
        <v>0</v>
      </c>
      <c r="KI232" s="32">
        <f t="shared" si="683"/>
        <v>0</v>
      </c>
      <c r="KJ232" s="32">
        <f t="shared" si="683"/>
        <v>0</v>
      </c>
      <c r="KK232" s="32">
        <f t="shared" si="683"/>
        <v>0</v>
      </c>
      <c r="KL232" s="32">
        <f t="shared" si="683"/>
        <v>0</v>
      </c>
      <c r="KM232" s="32">
        <f t="shared" si="683"/>
        <v>0</v>
      </c>
      <c r="KN232" s="32">
        <f t="shared" si="683"/>
        <v>0</v>
      </c>
      <c r="KO232" s="32">
        <f t="shared" si="683"/>
        <v>0</v>
      </c>
      <c r="KP232" s="32">
        <f t="shared" si="683"/>
        <v>0</v>
      </c>
      <c r="KQ232" s="32">
        <f t="shared" si="683"/>
        <v>0</v>
      </c>
      <c r="KR232" s="32">
        <f t="shared" si="683"/>
        <v>0</v>
      </c>
      <c r="KS232" s="32">
        <f t="shared" si="683"/>
        <v>0</v>
      </c>
      <c r="KT232" s="32">
        <f t="shared" si="683"/>
        <v>0</v>
      </c>
      <c r="KU232" s="32">
        <f t="shared" si="683"/>
        <v>0</v>
      </c>
      <c r="KV232" s="32">
        <f t="shared" si="683"/>
        <v>0</v>
      </c>
      <c r="KW232" s="32">
        <f t="shared" si="683"/>
        <v>0</v>
      </c>
      <c r="KX232" s="32">
        <f t="shared" si="683"/>
        <v>0</v>
      </c>
      <c r="KY232" s="32">
        <f t="shared" si="683"/>
        <v>0</v>
      </c>
      <c r="KZ232" s="32">
        <f t="shared" si="683"/>
        <v>0</v>
      </c>
      <c r="LA232" s="32">
        <f t="shared" si="683"/>
        <v>0</v>
      </c>
      <c r="LB232" s="32">
        <f t="shared" si="683"/>
        <v>0</v>
      </c>
      <c r="LC232" s="32">
        <f t="shared" si="683"/>
        <v>0</v>
      </c>
      <c r="LD232" s="32">
        <f t="shared" si="683"/>
        <v>0</v>
      </c>
      <c r="LE232" s="32">
        <f t="shared" si="683"/>
        <v>0</v>
      </c>
      <c r="LF232" s="32">
        <f t="shared" si="683"/>
        <v>0</v>
      </c>
      <c r="LG232" s="32">
        <f t="shared" si="683"/>
        <v>0</v>
      </c>
      <c r="LH232" s="32">
        <f t="shared" si="683"/>
        <v>0</v>
      </c>
      <c r="LI232" s="32">
        <f t="shared" si="683"/>
        <v>0</v>
      </c>
      <c r="LJ232" s="32">
        <f t="shared" si="683"/>
        <v>0</v>
      </c>
      <c r="LK232" s="32">
        <f t="shared" si="683"/>
        <v>0</v>
      </c>
      <c r="LL232" s="32">
        <f t="shared" si="683"/>
        <v>0</v>
      </c>
      <c r="LM232" s="32">
        <f t="shared" si="683"/>
        <v>0</v>
      </c>
      <c r="LN232" s="32">
        <f t="shared" si="683"/>
        <v>0</v>
      </c>
      <c r="LO232" s="32">
        <f t="shared" si="683"/>
        <v>0</v>
      </c>
      <c r="LP232" s="32">
        <f t="shared" si="683"/>
        <v>0</v>
      </c>
      <c r="LQ232" s="32">
        <f t="shared" si="683"/>
        <v>0</v>
      </c>
      <c r="LR232" s="32">
        <f t="shared" si="683"/>
        <v>0</v>
      </c>
      <c r="LS232" s="32">
        <f t="shared" si="683"/>
        <v>0</v>
      </c>
      <c r="LT232" s="32">
        <f t="shared" si="683"/>
        <v>0</v>
      </c>
      <c r="LU232" s="32">
        <f t="shared" si="683"/>
        <v>0</v>
      </c>
      <c r="LV232" s="32">
        <f t="shared" si="683"/>
        <v>0</v>
      </c>
      <c r="LW232" s="32">
        <f t="shared" si="683"/>
        <v>0</v>
      </c>
      <c r="LX232" s="32">
        <f t="shared" si="683"/>
        <v>0</v>
      </c>
      <c r="LY232" s="32">
        <f t="shared" si="683"/>
        <v>0</v>
      </c>
      <c r="LZ232" s="32">
        <f t="shared" si="683"/>
        <v>0</v>
      </c>
      <c r="MA232" s="32">
        <f t="shared" si="683"/>
        <v>0</v>
      </c>
      <c r="MB232" s="32">
        <f t="shared" ref="MB232:NR232" si="684">IF(MB235&lt;&gt;"",MB235,IF(MB236="nuit",1,0))</f>
        <v>0</v>
      </c>
      <c r="MC232" s="32">
        <f t="shared" si="684"/>
        <v>0</v>
      </c>
      <c r="MD232" s="32">
        <f t="shared" si="684"/>
        <v>0</v>
      </c>
      <c r="ME232" s="32">
        <f t="shared" si="684"/>
        <v>0</v>
      </c>
      <c r="MF232" s="32">
        <f t="shared" si="684"/>
        <v>0</v>
      </c>
      <c r="MG232" s="32">
        <f t="shared" si="684"/>
        <v>0</v>
      </c>
      <c r="MH232" s="32">
        <f t="shared" si="684"/>
        <v>0</v>
      </c>
      <c r="MI232" s="32">
        <f t="shared" si="684"/>
        <v>0</v>
      </c>
      <c r="MJ232" s="32">
        <f t="shared" si="684"/>
        <v>0</v>
      </c>
      <c r="MK232" s="32">
        <f t="shared" si="684"/>
        <v>0</v>
      </c>
      <c r="ML232" s="32">
        <f t="shared" si="684"/>
        <v>0</v>
      </c>
      <c r="MM232" s="32">
        <f t="shared" si="684"/>
        <v>0</v>
      </c>
      <c r="MN232" s="32">
        <f t="shared" si="684"/>
        <v>0</v>
      </c>
      <c r="MO232" s="32">
        <f t="shared" si="684"/>
        <v>0</v>
      </c>
      <c r="MP232" s="32">
        <f t="shared" si="684"/>
        <v>0</v>
      </c>
      <c r="MQ232" s="32">
        <f t="shared" si="684"/>
        <v>0</v>
      </c>
      <c r="MR232" s="32">
        <f t="shared" si="684"/>
        <v>0</v>
      </c>
      <c r="MS232" s="32">
        <f t="shared" si="684"/>
        <v>0</v>
      </c>
      <c r="MT232" s="32">
        <f t="shared" si="684"/>
        <v>0</v>
      </c>
      <c r="MU232" s="32">
        <f t="shared" si="684"/>
        <v>0</v>
      </c>
      <c r="MV232" s="32">
        <f t="shared" si="684"/>
        <v>0</v>
      </c>
      <c r="MW232" s="32">
        <f t="shared" si="684"/>
        <v>0</v>
      </c>
      <c r="MX232" s="32">
        <f t="shared" si="684"/>
        <v>0</v>
      </c>
      <c r="MY232" s="32">
        <f t="shared" si="684"/>
        <v>0</v>
      </c>
      <c r="MZ232" s="32">
        <f t="shared" si="684"/>
        <v>0</v>
      </c>
      <c r="NA232" s="32">
        <f t="shared" si="684"/>
        <v>0</v>
      </c>
      <c r="NB232" s="32">
        <f t="shared" si="684"/>
        <v>0</v>
      </c>
      <c r="NC232" s="32">
        <f t="shared" si="684"/>
        <v>0</v>
      </c>
      <c r="ND232" s="32">
        <f t="shared" si="684"/>
        <v>0</v>
      </c>
      <c r="NE232" s="32">
        <f t="shared" si="684"/>
        <v>0</v>
      </c>
      <c r="NF232" s="50">
        <f t="shared" si="684"/>
        <v>0</v>
      </c>
      <c r="NG232" s="32">
        <f t="shared" si="684"/>
        <v>0</v>
      </c>
      <c r="NH232" s="32">
        <f t="shared" si="684"/>
        <v>0</v>
      </c>
      <c r="NI232" s="32">
        <f t="shared" si="684"/>
        <v>0</v>
      </c>
      <c r="NJ232" s="32">
        <f t="shared" si="684"/>
        <v>0</v>
      </c>
      <c r="NK232" s="32">
        <f t="shared" si="684"/>
        <v>0</v>
      </c>
      <c r="NL232" s="32">
        <f t="shared" si="684"/>
        <v>0</v>
      </c>
      <c r="NM232" s="32">
        <f t="shared" si="684"/>
        <v>0</v>
      </c>
      <c r="NN232" s="32">
        <f t="shared" si="684"/>
        <v>0</v>
      </c>
      <c r="NO232" s="32">
        <f t="shared" si="684"/>
        <v>0</v>
      </c>
      <c r="NP232" s="32">
        <f t="shared" si="684"/>
        <v>0</v>
      </c>
      <c r="NQ232" s="32">
        <f t="shared" si="684"/>
        <v>0</v>
      </c>
      <c r="NR232" s="50">
        <f t="shared" si="684"/>
        <v>0</v>
      </c>
    </row>
    <row r="233" spans="1:382" ht="12" hidden="1" customHeight="1" x14ac:dyDescent="0.3">
      <c r="A233" s="2" t="s">
        <v>63</v>
      </c>
      <c r="B233" s="31" t="s">
        <v>12</v>
      </c>
      <c r="C233" s="32"/>
      <c r="D233" s="32"/>
      <c r="E233" s="32">
        <f t="shared" ref="E233:R233" si="685">IF(AND(OR(E243="AT",E243="a"),OR(F243="AT",F243="a")),1,0)</f>
        <v>0</v>
      </c>
      <c r="F233" s="32">
        <f t="shared" si="685"/>
        <v>0</v>
      </c>
      <c r="G233" s="32">
        <f t="shared" si="685"/>
        <v>0</v>
      </c>
      <c r="H233" s="32">
        <f t="shared" si="685"/>
        <v>0</v>
      </c>
      <c r="I233" s="32">
        <f t="shared" si="685"/>
        <v>0</v>
      </c>
      <c r="J233" s="32">
        <f t="shared" si="685"/>
        <v>0</v>
      </c>
      <c r="K233" s="32">
        <f t="shared" si="685"/>
        <v>0</v>
      </c>
      <c r="L233" s="32">
        <f t="shared" si="685"/>
        <v>0</v>
      </c>
      <c r="M233" s="32">
        <f t="shared" si="685"/>
        <v>0</v>
      </c>
      <c r="N233" s="32">
        <f t="shared" si="685"/>
        <v>0</v>
      </c>
      <c r="O233" s="32">
        <f t="shared" si="685"/>
        <v>0</v>
      </c>
      <c r="P233" s="32">
        <f t="shared" si="685"/>
        <v>0</v>
      </c>
      <c r="Q233" s="32">
        <f t="shared" si="685"/>
        <v>0</v>
      </c>
      <c r="R233" s="32">
        <f t="shared" si="685"/>
        <v>0</v>
      </c>
      <c r="S233" s="32">
        <f>IF(S236="nuit",1,0)</f>
        <v>0</v>
      </c>
      <c r="T233" s="32">
        <f t="shared" ref="T233:CE233" si="686">IF(T236="nuit",1,0)</f>
        <v>0</v>
      </c>
      <c r="U233" s="32">
        <f t="shared" si="686"/>
        <v>0</v>
      </c>
      <c r="V233" s="32">
        <f t="shared" si="686"/>
        <v>0</v>
      </c>
      <c r="W233" s="32">
        <f t="shared" si="686"/>
        <v>0</v>
      </c>
      <c r="X233" s="32">
        <f t="shared" si="686"/>
        <v>0</v>
      </c>
      <c r="Y233" s="32">
        <f t="shared" si="686"/>
        <v>0</v>
      </c>
      <c r="Z233" s="32">
        <f t="shared" si="686"/>
        <v>0</v>
      </c>
      <c r="AA233" s="32">
        <f t="shared" si="686"/>
        <v>0</v>
      </c>
      <c r="AB233" s="32">
        <f t="shared" si="686"/>
        <v>0</v>
      </c>
      <c r="AC233" s="32">
        <f t="shared" si="686"/>
        <v>0</v>
      </c>
      <c r="AD233" s="32">
        <f t="shared" si="686"/>
        <v>0</v>
      </c>
      <c r="AE233" s="32">
        <f t="shared" si="686"/>
        <v>0</v>
      </c>
      <c r="AF233" s="32">
        <f t="shared" si="686"/>
        <v>0</v>
      </c>
      <c r="AG233" s="32">
        <f t="shared" si="686"/>
        <v>0</v>
      </c>
      <c r="AH233" s="32">
        <f t="shared" si="686"/>
        <v>0</v>
      </c>
      <c r="AI233" s="32">
        <f t="shared" si="686"/>
        <v>0</v>
      </c>
      <c r="AJ233" s="32">
        <f t="shared" si="686"/>
        <v>0</v>
      </c>
      <c r="AK233" s="32">
        <f t="shared" si="686"/>
        <v>0</v>
      </c>
      <c r="AL233" s="32">
        <f t="shared" si="686"/>
        <v>0</v>
      </c>
      <c r="AM233" s="32">
        <f t="shared" si="686"/>
        <v>0</v>
      </c>
      <c r="AN233" s="32">
        <f t="shared" si="686"/>
        <v>0</v>
      </c>
      <c r="AO233" s="32">
        <f t="shared" si="686"/>
        <v>0</v>
      </c>
      <c r="AP233" s="32">
        <f t="shared" si="686"/>
        <v>1</v>
      </c>
      <c r="AQ233" s="32">
        <f t="shared" si="686"/>
        <v>1</v>
      </c>
      <c r="AR233" s="32">
        <f t="shared" si="686"/>
        <v>0</v>
      </c>
      <c r="AS233" s="32">
        <f t="shared" si="686"/>
        <v>0</v>
      </c>
      <c r="AT233" s="32">
        <f t="shared" si="686"/>
        <v>0</v>
      </c>
      <c r="AU233" s="32">
        <f t="shared" si="686"/>
        <v>0</v>
      </c>
      <c r="AV233" s="32">
        <f t="shared" si="686"/>
        <v>0</v>
      </c>
      <c r="AW233" s="32">
        <f t="shared" si="686"/>
        <v>0</v>
      </c>
      <c r="AX233" s="32">
        <f t="shared" si="686"/>
        <v>0</v>
      </c>
      <c r="AY233" s="32">
        <f t="shared" si="686"/>
        <v>1</v>
      </c>
      <c r="AZ233" s="32">
        <f t="shared" si="686"/>
        <v>1</v>
      </c>
      <c r="BA233" s="32">
        <f t="shared" si="686"/>
        <v>0</v>
      </c>
      <c r="BB233" s="32">
        <f t="shared" si="686"/>
        <v>0</v>
      </c>
      <c r="BC233" s="32">
        <f t="shared" si="686"/>
        <v>0</v>
      </c>
      <c r="BD233" s="32">
        <f t="shared" si="686"/>
        <v>0</v>
      </c>
      <c r="BE233" s="32">
        <f t="shared" si="686"/>
        <v>0</v>
      </c>
      <c r="BF233" s="32">
        <f t="shared" si="686"/>
        <v>0</v>
      </c>
      <c r="BG233" s="32">
        <f t="shared" si="686"/>
        <v>0</v>
      </c>
      <c r="BH233" s="32">
        <f t="shared" si="686"/>
        <v>0</v>
      </c>
      <c r="BI233" s="32">
        <f t="shared" si="686"/>
        <v>0</v>
      </c>
      <c r="BJ233" s="32">
        <f t="shared" si="686"/>
        <v>0</v>
      </c>
      <c r="BK233" s="32">
        <f t="shared" si="686"/>
        <v>0</v>
      </c>
      <c r="BL233" s="32">
        <f t="shared" si="686"/>
        <v>0</v>
      </c>
      <c r="BM233" s="32">
        <f t="shared" si="686"/>
        <v>1</v>
      </c>
      <c r="BN233" s="32">
        <f t="shared" si="686"/>
        <v>1</v>
      </c>
      <c r="BO233" s="32">
        <f t="shared" si="686"/>
        <v>0</v>
      </c>
      <c r="BP233" s="32">
        <f t="shared" si="686"/>
        <v>0</v>
      </c>
      <c r="BQ233" s="32">
        <f t="shared" si="686"/>
        <v>0</v>
      </c>
      <c r="BR233" s="32">
        <f t="shared" si="686"/>
        <v>0</v>
      </c>
      <c r="BS233" s="32">
        <f t="shared" si="686"/>
        <v>0</v>
      </c>
      <c r="BT233" s="32">
        <f t="shared" si="686"/>
        <v>0</v>
      </c>
      <c r="BU233" s="32">
        <f t="shared" si="686"/>
        <v>0</v>
      </c>
      <c r="BV233" s="32">
        <f t="shared" si="686"/>
        <v>0</v>
      </c>
      <c r="BW233" s="32">
        <f t="shared" si="686"/>
        <v>1</v>
      </c>
      <c r="BX233" s="32">
        <f t="shared" si="686"/>
        <v>1</v>
      </c>
      <c r="BY233" s="32">
        <f t="shared" si="686"/>
        <v>0</v>
      </c>
      <c r="BZ233" s="32">
        <f t="shared" si="686"/>
        <v>0</v>
      </c>
      <c r="CA233" s="32">
        <f t="shared" si="686"/>
        <v>0</v>
      </c>
      <c r="CB233" s="32">
        <f t="shared" si="686"/>
        <v>0</v>
      </c>
      <c r="CC233" s="32">
        <f t="shared" si="686"/>
        <v>0</v>
      </c>
      <c r="CD233" s="32">
        <f t="shared" si="686"/>
        <v>0</v>
      </c>
      <c r="CE233" s="32">
        <f t="shared" si="686"/>
        <v>0</v>
      </c>
      <c r="CF233" s="32">
        <f t="shared" ref="CF233:EQ233" si="687">IF(CF236="nuit",1,0)</f>
        <v>1</v>
      </c>
      <c r="CG233" s="32">
        <f t="shared" si="687"/>
        <v>1</v>
      </c>
      <c r="CH233" s="32">
        <f t="shared" si="687"/>
        <v>0</v>
      </c>
      <c r="CI233" s="32">
        <f t="shared" si="687"/>
        <v>0</v>
      </c>
      <c r="CJ233" s="32">
        <f t="shared" si="687"/>
        <v>0</v>
      </c>
      <c r="CK233" s="32">
        <f t="shared" si="687"/>
        <v>0</v>
      </c>
      <c r="CL233" s="32">
        <f t="shared" si="687"/>
        <v>0</v>
      </c>
      <c r="CM233" s="32">
        <f t="shared" si="687"/>
        <v>1</v>
      </c>
      <c r="CN233" s="32">
        <f t="shared" si="687"/>
        <v>1</v>
      </c>
      <c r="CO233" s="32">
        <f t="shared" si="687"/>
        <v>0</v>
      </c>
      <c r="CP233" s="32">
        <f t="shared" si="687"/>
        <v>0</v>
      </c>
      <c r="CQ233" s="32">
        <f t="shared" si="687"/>
        <v>0</v>
      </c>
      <c r="CR233" s="32">
        <f t="shared" si="687"/>
        <v>1</v>
      </c>
      <c r="CS233" s="32">
        <f t="shared" si="687"/>
        <v>1</v>
      </c>
      <c r="CT233" s="32">
        <f t="shared" si="687"/>
        <v>0</v>
      </c>
      <c r="CU233" s="32">
        <f t="shared" si="687"/>
        <v>0</v>
      </c>
      <c r="CV233" s="32">
        <f t="shared" si="687"/>
        <v>0</v>
      </c>
      <c r="CW233" s="32">
        <f t="shared" si="687"/>
        <v>1</v>
      </c>
      <c r="CX233" s="32">
        <f t="shared" si="687"/>
        <v>0</v>
      </c>
      <c r="CY233" s="32">
        <f t="shared" si="687"/>
        <v>1</v>
      </c>
      <c r="CZ233" s="32">
        <f t="shared" si="687"/>
        <v>1</v>
      </c>
      <c r="DA233" s="32">
        <f t="shared" si="687"/>
        <v>0</v>
      </c>
      <c r="DB233" s="32">
        <f t="shared" si="687"/>
        <v>0</v>
      </c>
      <c r="DC233" s="32">
        <f t="shared" si="687"/>
        <v>0</v>
      </c>
      <c r="DD233" s="32">
        <f t="shared" si="687"/>
        <v>0</v>
      </c>
      <c r="DE233" s="32">
        <f t="shared" si="687"/>
        <v>0</v>
      </c>
      <c r="DF233" s="32">
        <f t="shared" si="687"/>
        <v>0</v>
      </c>
      <c r="DG233" s="32">
        <f t="shared" si="687"/>
        <v>0</v>
      </c>
      <c r="DH233" s="32">
        <f t="shared" si="687"/>
        <v>0</v>
      </c>
      <c r="DI233" s="32">
        <f t="shared" si="687"/>
        <v>0</v>
      </c>
      <c r="DJ233" s="32">
        <f t="shared" si="687"/>
        <v>1</v>
      </c>
      <c r="DK233" s="32">
        <f t="shared" si="687"/>
        <v>1</v>
      </c>
      <c r="DL233" s="32">
        <f t="shared" si="687"/>
        <v>0</v>
      </c>
      <c r="DM233" s="32">
        <f t="shared" si="687"/>
        <v>0</v>
      </c>
      <c r="DN233" s="32">
        <f t="shared" si="687"/>
        <v>0</v>
      </c>
      <c r="DO233" s="32">
        <f t="shared" si="687"/>
        <v>1</v>
      </c>
      <c r="DP233" s="32">
        <f t="shared" si="687"/>
        <v>1</v>
      </c>
      <c r="DQ233" s="32">
        <f t="shared" si="687"/>
        <v>0</v>
      </c>
      <c r="DR233" s="32">
        <f t="shared" si="687"/>
        <v>0</v>
      </c>
      <c r="DS233" s="32">
        <f t="shared" si="687"/>
        <v>0</v>
      </c>
      <c r="DT233" s="32">
        <f t="shared" si="687"/>
        <v>0</v>
      </c>
      <c r="DU233" s="32">
        <f t="shared" si="687"/>
        <v>1</v>
      </c>
      <c r="DV233" s="32">
        <f t="shared" si="687"/>
        <v>1</v>
      </c>
      <c r="DW233" s="32">
        <f t="shared" si="687"/>
        <v>0</v>
      </c>
      <c r="DX233" s="32">
        <f t="shared" si="687"/>
        <v>0</v>
      </c>
      <c r="DY233" s="32">
        <f t="shared" si="687"/>
        <v>0</v>
      </c>
      <c r="DZ233" s="32">
        <f t="shared" si="687"/>
        <v>0</v>
      </c>
      <c r="EA233" s="32">
        <f t="shared" si="687"/>
        <v>0</v>
      </c>
      <c r="EB233" s="32">
        <f t="shared" si="687"/>
        <v>0</v>
      </c>
      <c r="EC233" s="32">
        <f t="shared" si="687"/>
        <v>1</v>
      </c>
      <c r="ED233" s="32">
        <f t="shared" si="687"/>
        <v>1</v>
      </c>
      <c r="EE233" s="32">
        <f t="shared" si="687"/>
        <v>0</v>
      </c>
      <c r="EF233" s="32">
        <f t="shared" si="687"/>
        <v>0</v>
      </c>
      <c r="EG233" s="32">
        <f t="shared" si="687"/>
        <v>0</v>
      </c>
      <c r="EH233" s="32">
        <f t="shared" si="687"/>
        <v>1</v>
      </c>
      <c r="EI233" s="32">
        <f t="shared" si="687"/>
        <v>1</v>
      </c>
      <c r="EJ233" s="32">
        <f t="shared" si="687"/>
        <v>1</v>
      </c>
      <c r="EK233" s="32">
        <f t="shared" si="687"/>
        <v>0</v>
      </c>
      <c r="EL233" s="32">
        <f t="shared" si="687"/>
        <v>0</v>
      </c>
      <c r="EM233" s="32">
        <f t="shared" si="687"/>
        <v>0</v>
      </c>
      <c r="EN233" s="32">
        <f t="shared" si="687"/>
        <v>0</v>
      </c>
      <c r="EO233" s="32">
        <f t="shared" si="687"/>
        <v>1</v>
      </c>
      <c r="EP233" s="32">
        <f t="shared" si="687"/>
        <v>1</v>
      </c>
      <c r="EQ233" s="32">
        <f t="shared" si="687"/>
        <v>0</v>
      </c>
      <c r="ER233" s="32">
        <f t="shared" ref="ER233:HC233" si="688">IF(ER236="nuit",1,0)</f>
        <v>0</v>
      </c>
      <c r="ES233" s="32">
        <f t="shared" si="688"/>
        <v>0</v>
      </c>
      <c r="ET233" s="32">
        <f t="shared" si="688"/>
        <v>0</v>
      </c>
      <c r="EU233" s="32">
        <f t="shared" si="688"/>
        <v>0</v>
      </c>
      <c r="EV233" s="32">
        <f t="shared" si="688"/>
        <v>0</v>
      </c>
      <c r="EW233" s="32">
        <f t="shared" si="688"/>
        <v>0</v>
      </c>
      <c r="EX233" s="32">
        <f t="shared" si="688"/>
        <v>0</v>
      </c>
      <c r="EY233" s="32">
        <f t="shared" si="688"/>
        <v>0</v>
      </c>
      <c r="EZ233" s="32">
        <f t="shared" si="688"/>
        <v>0</v>
      </c>
      <c r="FA233" s="32">
        <f t="shared" si="688"/>
        <v>0</v>
      </c>
      <c r="FB233" s="32">
        <f t="shared" si="688"/>
        <v>0</v>
      </c>
      <c r="FC233" s="32">
        <f t="shared" si="688"/>
        <v>0</v>
      </c>
      <c r="FD233" s="32">
        <f t="shared" si="688"/>
        <v>0</v>
      </c>
      <c r="FE233" s="32">
        <f t="shared" si="688"/>
        <v>0</v>
      </c>
      <c r="FF233" s="32">
        <f t="shared" si="688"/>
        <v>0</v>
      </c>
      <c r="FG233" s="32">
        <f t="shared" si="688"/>
        <v>0</v>
      </c>
      <c r="FH233" s="32">
        <f t="shared" si="688"/>
        <v>0</v>
      </c>
      <c r="FI233" s="32">
        <f t="shared" si="688"/>
        <v>0</v>
      </c>
      <c r="FJ233" s="32">
        <f t="shared" si="688"/>
        <v>0</v>
      </c>
      <c r="FK233" s="32">
        <f t="shared" si="688"/>
        <v>0</v>
      </c>
      <c r="FL233" s="32">
        <f t="shared" si="688"/>
        <v>0</v>
      </c>
      <c r="FM233" s="32">
        <f t="shared" si="688"/>
        <v>0</v>
      </c>
      <c r="FN233" s="32">
        <f t="shared" si="688"/>
        <v>0</v>
      </c>
      <c r="FO233" s="32">
        <f t="shared" si="688"/>
        <v>0</v>
      </c>
      <c r="FP233" s="32">
        <f t="shared" si="688"/>
        <v>0</v>
      </c>
      <c r="FQ233" s="32">
        <f t="shared" si="688"/>
        <v>0</v>
      </c>
      <c r="FR233" s="32">
        <f t="shared" si="688"/>
        <v>0</v>
      </c>
      <c r="FS233" s="32">
        <f t="shared" si="688"/>
        <v>0</v>
      </c>
      <c r="FT233" s="32">
        <f t="shared" si="688"/>
        <v>0</v>
      </c>
      <c r="FU233" s="32">
        <f t="shared" si="688"/>
        <v>0</v>
      </c>
      <c r="FV233" s="32">
        <f t="shared" si="688"/>
        <v>0</v>
      </c>
      <c r="FW233" s="32">
        <f t="shared" si="688"/>
        <v>0</v>
      </c>
      <c r="FX233" s="32">
        <f t="shared" si="688"/>
        <v>0</v>
      </c>
      <c r="FY233" s="32">
        <f t="shared" si="688"/>
        <v>0</v>
      </c>
      <c r="FZ233" s="32">
        <f t="shared" si="688"/>
        <v>0</v>
      </c>
      <c r="GA233" s="32">
        <f t="shared" si="688"/>
        <v>0</v>
      </c>
      <c r="GB233" s="32">
        <f t="shared" si="688"/>
        <v>0</v>
      </c>
      <c r="GC233" s="32">
        <f t="shared" si="688"/>
        <v>0</v>
      </c>
      <c r="GD233" s="32">
        <f t="shared" si="688"/>
        <v>0</v>
      </c>
      <c r="GE233" s="32">
        <f t="shared" si="688"/>
        <v>0</v>
      </c>
      <c r="GF233" s="32">
        <f t="shared" si="688"/>
        <v>0</v>
      </c>
      <c r="GG233" s="32">
        <f t="shared" si="688"/>
        <v>0</v>
      </c>
      <c r="GH233" s="32">
        <f t="shared" si="688"/>
        <v>0</v>
      </c>
      <c r="GI233" s="32">
        <f t="shared" si="688"/>
        <v>0</v>
      </c>
      <c r="GJ233" s="32">
        <f t="shared" si="688"/>
        <v>0</v>
      </c>
      <c r="GK233" s="32">
        <f t="shared" si="688"/>
        <v>0</v>
      </c>
      <c r="GL233" s="32">
        <f t="shared" si="688"/>
        <v>0</v>
      </c>
      <c r="GM233" s="32">
        <f t="shared" si="688"/>
        <v>0</v>
      </c>
      <c r="GN233" s="32">
        <f t="shared" si="688"/>
        <v>0</v>
      </c>
      <c r="GO233" s="32">
        <f t="shared" si="688"/>
        <v>0</v>
      </c>
      <c r="GP233" s="32">
        <f t="shared" si="688"/>
        <v>0</v>
      </c>
      <c r="GQ233" s="32">
        <f t="shared" si="688"/>
        <v>0</v>
      </c>
      <c r="GR233" s="32">
        <f t="shared" si="688"/>
        <v>0</v>
      </c>
      <c r="GS233" s="32">
        <f t="shared" si="688"/>
        <v>0</v>
      </c>
      <c r="GT233" s="32">
        <f t="shared" si="688"/>
        <v>0</v>
      </c>
      <c r="GU233" s="32">
        <f t="shared" si="688"/>
        <v>0</v>
      </c>
      <c r="GV233" s="32">
        <f t="shared" si="688"/>
        <v>0</v>
      </c>
      <c r="GW233" s="32">
        <f t="shared" si="688"/>
        <v>0</v>
      </c>
      <c r="GX233" s="32">
        <f t="shared" si="688"/>
        <v>0</v>
      </c>
      <c r="GY233" s="32">
        <f t="shared" si="688"/>
        <v>0</v>
      </c>
      <c r="GZ233" s="32">
        <f t="shared" si="688"/>
        <v>0</v>
      </c>
      <c r="HA233" s="32">
        <f t="shared" si="688"/>
        <v>0</v>
      </c>
      <c r="HB233" s="32">
        <f t="shared" si="688"/>
        <v>0</v>
      </c>
      <c r="HC233" s="32">
        <f t="shared" si="688"/>
        <v>0</v>
      </c>
      <c r="HD233" s="32">
        <f t="shared" ref="HD233:JO233" si="689">IF(HD236="nuit",1,0)</f>
        <v>0</v>
      </c>
      <c r="HE233" s="32">
        <f t="shared" si="689"/>
        <v>0</v>
      </c>
      <c r="HF233" s="32">
        <f t="shared" si="689"/>
        <v>0</v>
      </c>
      <c r="HG233" s="32">
        <f t="shared" si="689"/>
        <v>0</v>
      </c>
      <c r="HH233" s="32">
        <f t="shared" si="689"/>
        <v>0</v>
      </c>
      <c r="HI233" s="32">
        <f t="shared" si="689"/>
        <v>0</v>
      </c>
      <c r="HJ233" s="32">
        <f t="shared" si="689"/>
        <v>0</v>
      </c>
      <c r="HK233" s="32">
        <f t="shared" si="689"/>
        <v>0</v>
      </c>
      <c r="HL233" s="32">
        <f t="shared" si="689"/>
        <v>0</v>
      </c>
      <c r="HM233" s="32">
        <f t="shared" si="689"/>
        <v>0</v>
      </c>
      <c r="HN233" s="32">
        <f t="shared" si="689"/>
        <v>0</v>
      </c>
      <c r="HO233" s="32">
        <f t="shared" si="689"/>
        <v>0</v>
      </c>
      <c r="HP233" s="32">
        <f t="shared" si="689"/>
        <v>0</v>
      </c>
      <c r="HQ233" s="32">
        <f t="shared" si="689"/>
        <v>0</v>
      </c>
      <c r="HR233" s="32">
        <f t="shared" si="689"/>
        <v>0</v>
      </c>
      <c r="HS233" s="32">
        <f t="shared" si="689"/>
        <v>0</v>
      </c>
      <c r="HT233" s="32">
        <f t="shared" si="689"/>
        <v>0</v>
      </c>
      <c r="HU233" s="32">
        <f t="shared" si="689"/>
        <v>0</v>
      </c>
      <c r="HV233" s="32">
        <f t="shared" si="689"/>
        <v>0</v>
      </c>
      <c r="HW233" s="32">
        <f t="shared" si="689"/>
        <v>0</v>
      </c>
      <c r="HX233" s="32">
        <f t="shared" si="689"/>
        <v>0</v>
      </c>
      <c r="HY233" s="32">
        <f t="shared" si="689"/>
        <v>0</v>
      </c>
      <c r="HZ233" s="32">
        <f t="shared" si="689"/>
        <v>0</v>
      </c>
      <c r="IA233" s="32">
        <f t="shared" si="689"/>
        <v>0</v>
      </c>
      <c r="IB233" s="32">
        <f t="shared" si="689"/>
        <v>0</v>
      </c>
      <c r="IC233" s="32">
        <f t="shared" si="689"/>
        <v>0</v>
      </c>
      <c r="ID233" s="32">
        <f t="shared" si="689"/>
        <v>0</v>
      </c>
      <c r="IE233" s="32">
        <f t="shared" si="689"/>
        <v>0</v>
      </c>
      <c r="IF233" s="32">
        <f t="shared" si="689"/>
        <v>0</v>
      </c>
      <c r="IG233" s="32">
        <f t="shared" si="689"/>
        <v>0</v>
      </c>
      <c r="IH233" s="32">
        <f t="shared" si="689"/>
        <v>0</v>
      </c>
      <c r="II233" s="32">
        <f t="shared" si="689"/>
        <v>0</v>
      </c>
      <c r="IJ233" s="32">
        <f t="shared" si="689"/>
        <v>0</v>
      </c>
      <c r="IK233" s="32">
        <f t="shared" si="689"/>
        <v>0</v>
      </c>
      <c r="IL233" s="32">
        <f t="shared" si="689"/>
        <v>0</v>
      </c>
      <c r="IM233" s="32">
        <f t="shared" si="689"/>
        <v>0</v>
      </c>
      <c r="IN233" s="32">
        <f t="shared" si="689"/>
        <v>0</v>
      </c>
      <c r="IO233" s="32">
        <f t="shared" si="689"/>
        <v>0</v>
      </c>
      <c r="IP233" s="32">
        <f t="shared" si="689"/>
        <v>0</v>
      </c>
      <c r="IQ233" s="32">
        <f t="shared" si="689"/>
        <v>0</v>
      </c>
      <c r="IR233" s="32">
        <f t="shared" si="689"/>
        <v>0</v>
      </c>
      <c r="IS233" s="32">
        <f t="shared" si="689"/>
        <v>0</v>
      </c>
      <c r="IT233" s="32">
        <f t="shared" si="689"/>
        <v>0</v>
      </c>
      <c r="IU233" s="32">
        <f t="shared" si="689"/>
        <v>0</v>
      </c>
      <c r="IV233" s="32">
        <f t="shared" si="689"/>
        <v>0</v>
      </c>
      <c r="IW233" s="32">
        <f t="shared" si="689"/>
        <v>0</v>
      </c>
      <c r="IX233" s="32">
        <f t="shared" si="689"/>
        <v>0</v>
      </c>
      <c r="IY233" s="32">
        <f t="shared" si="689"/>
        <v>0</v>
      </c>
      <c r="IZ233" s="32">
        <f t="shared" si="689"/>
        <v>0</v>
      </c>
      <c r="JA233" s="32">
        <f t="shared" si="689"/>
        <v>0</v>
      </c>
      <c r="JB233" s="32">
        <f t="shared" si="689"/>
        <v>0</v>
      </c>
      <c r="JC233" s="32">
        <f t="shared" si="689"/>
        <v>0</v>
      </c>
      <c r="JD233" s="32">
        <f t="shared" si="689"/>
        <v>0</v>
      </c>
      <c r="JE233" s="32">
        <f t="shared" si="689"/>
        <v>0</v>
      </c>
      <c r="JF233" s="32">
        <f t="shared" si="689"/>
        <v>0</v>
      </c>
      <c r="JG233" s="32">
        <f t="shared" si="689"/>
        <v>0</v>
      </c>
      <c r="JH233" s="32">
        <f t="shared" si="689"/>
        <v>0</v>
      </c>
      <c r="JI233" s="32">
        <f t="shared" si="689"/>
        <v>0</v>
      </c>
      <c r="JJ233" s="32">
        <f t="shared" si="689"/>
        <v>0</v>
      </c>
      <c r="JK233" s="32">
        <f t="shared" si="689"/>
        <v>0</v>
      </c>
      <c r="JL233" s="32">
        <f t="shared" si="689"/>
        <v>0</v>
      </c>
      <c r="JM233" s="32">
        <f t="shared" si="689"/>
        <v>0</v>
      </c>
      <c r="JN233" s="32">
        <f t="shared" si="689"/>
        <v>0</v>
      </c>
      <c r="JO233" s="32">
        <f t="shared" si="689"/>
        <v>0</v>
      </c>
      <c r="JP233" s="32">
        <f t="shared" ref="JP233:MA233" si="690">IF(JP236="nuit",1,0)</f>
        <v>0</v>
      </c>
      <c r="JQ233" s="32">
        <f t="shared" si="690"/>
        <v>0</v>
      </c>
      <c r="JR233" s="32">
        <f t="shared" si="690"/>
        <v>0</v>
      </c>
      <c r="JS233" s="32">
        <f t="shared" si="690"/>
        <v>0</v>
      </c>
      <c r="JT233" s="32">
        <f t="shared" si="690"/>
        <v>0</v>
      </c>
      <c r="JU233" s="32">
        <f t="shared" si="690"/>
        <v>0</v>
      </c>
      <c r="JV233" s="32">
        <f t="shared" si="690"/>
        <v>0</v>
      </c>
      <c r="JW233" s="32">
        <f t="shared" si="690"/>
        <v>0</v>
      </c>
      <c r="JX233" s="32">
        <f t="shared" si="690"/>
        <v>0</v>
      </c>
      <c r="JY233" s="32">
        <f t="shared" si="690"/>
        <v>0</v>
      </c>
      <c r="JZ233" s="32">
        <f t="shared" si="690"/>
        <v>0</v>
      </c>
      <c r="KA233" s="32">
        <f t="shared" si="690"/>
        <v>0</v>
      </c>
      <c r="KB233" s="32">
        <f t="shared" si="690"/>
        <v>0</v>
      </c>
      <c r="KC233" s="32">
        <f t="shared" si="690"/>
        <v>0</v>
      </c>
      <c r="KD233" s="32">
        <f t="shared" si="690"/>
        <v>0</v>
      </c>
      <c r="KE233" s="32">
        <f t="shared" si="690"/>
        <v>0</v>
      </c>
      <c r="KF233" s="32">
        <f t="shared" si="690"/>
        <v>0</v>
      </c>
      <c r="KG233" s="32">
        <f t="shared" si="690"/>
        <v>0</v>
      </c>
      <c r="KH233" s="32">
        <f t="shared" si="690"/>
        <v>0</v>
      </c>
      <c r="KI233" s="32">
        <f t="shared" si="690"/>
        <v>0</v>
      </c>
      <c r="KJ233" s="32">
        <f t="shared" si="690"/>
        <v>0</v>
      </c>
      <c r="KK233" s="32">
        <f t="shared" si="690"/>
        <v>0</v>
      </c>
      <c r="KL233" s="32">
        <f t="shared" si="690"/>
        <v>0</v>
      </c>
      <c r="KM233" s="32">
        <f t="shared" si="690"/>
        <v>0</v>
      </c>
      <c r="KN233" s="32">
        <f t="shared" si="690"/>
        <v>0</v>
      </c>
      <c r="KO233" s="32">
        <f t="shared" si="690"/>
        <v>0</v>
      </c>
      <c r="KP233" s="32">
        <f t="shared" si="690"/>
        <v>0</v>
      </c>
      <c r="KQ233" s="32">
        <f t="shared" si="690"/>
        <v>0</v>
      </c>
      <c r="KR233" s="32">
        <f t="shared" si="690"/>
        <v>0</v>
      </c>
      <c r="KS233" s="32">
        <f t="shared" si="690"/>
        <v>0</v>
      </c>
      <c r="KT233" s="32">
        <f t="shared" si="690"/>
        <v>0</v>
      </c>
      <c r="KU233" s="32">
        <f t="shared" si="690"/>
        <v>0</v>
      </c>
      <c r="KV233" s="32">
        <f t="shared" si="690"/>
        <v>0</v>
      </c>
      <c r="KW233" s="32">
        <f t="shared" si="690"/>
        <v>0</v>
      </c>
      <c r="KX233" s="32">
        <f t="shared" si="690"/>
        <v>0</v>
      </c>
      <c r="KY233" s="32">
        <f t="shared" si="690"/>
        <v>0</v>
      </c>
      <c r="KZ233" s="32">
        <f t="shared" si="690"/>
        <v>0</v>
      </c>
      <c r="LA233" s="32">
        <f t="shared" si="690"/>
        <v>0</v>
      </c>
      <c r="LB233" s="32">
        <f t="shared" si="690"/>
        <v>0</v>
      </c>
      <c r="LC233" s="32">
        <f t="shared" si="690"/>
        <v>0</v>
      </c>
      <c r="LD233" s="32">
        <f t="shared" si="690"/>
        <v>0</v>
      </c>
      <c r="LE233" s="32">
        <f t="shared" si="690"/>
        <v>0</v>
      </c>
      <c r="LF233" s="32">
        <f t="shared" si="690"/>
        <v>0</v>
      </c>
      <c r="LG233" s="32">
        <f t="shared" si="690"/>
        <v>0</v>
      </c>
      <c r="LH233" s="32">
        <f t="shared" si="690"/>
        <v>0</v>
      </c>
      <c r="LI233" s="32">
        <f t="shared" si="690"/>
        <v>0</v>
      </c>
      <c r="LJ233" s="32">
        <f t="shared" si="690"/>
        <v>0</v>
      </c>
      <c r="LK233" s="32">
        <f t="shared" si="690"/>
        <v>0</v>
      </c>
      <c r="LL233" s="32">
        <f t="shared" si="690"/>
        <v>0</v>
      </c>
      <c r="LM233" s="32">
        <f t="shared" si="690"/>
        <v>0</v>
      </c>
      <c r="LN233" s="32">
        <f t="shared" si="690"/>
        <v>0</v>
      </c>
      <c r="LO233" s="32">
        <f t="shared" si="690"/>
        <v>0</v>
      </c>
      <c r="LP233" s="32">
        <f t="shared" si="690"/>
        <v>0</v>
      </c>
      <c r="LQ233" s="32">
        <f t="shared" si="690"/>
        <v>0</v>
      </c>
      <c r="LR233" s="32">
        <f t="shared" si="690"/>
        <v>0</v>
      </c>
      <c r="LS233" s="32">
        <f t="shared" si="690"/>
        <v>0</v>
      </c>
      <c r="LT233" s="32">
        <f t="shared" si="690"/>
        <v>0</v>
      </c>
      <c r="LU233" s="32">
        <f t="shared" si="690"/>
        <v>0</v>
      </c>
      <c r="LV233" s="32">
        <f t="shared" si="690"/>
        <v>0</v>
      </c>
      <c r="LW233" s="32">
        <f t="shared" si="690"/>
        <v>0</v>
      </c>
      <c r="LX233" s="32">
        <f t="shared" si="690"/>
        <v>0</v>
      </c>
      <c r="LY233" s="32">
        <f t="shared" si="690"/>
        <v>0</v>
      </c>
      <c r="LZ233" s="32">
        <f t="shared" si="690"/>
        <v>0</v>
      </c>
      <c r="MA233" s="32">
        <f t="shared" si="690"/>
        <v>0</v>
      </c>
      <c r="MB233" s="32">
        <f t="shared" ref="MB233:NR233" si="691">IF(MB236="nuit",1,0)</f>
        <v>0</v>
      </c>
      <c r="MC233" s="32">
        <f t="shared" si="691"/>
        <v>0</v>
      </c>
      <c r="MD233" s="32">
        <f t="shared" si="691"/>
        <v>0</v>
      </c>
      <c r="ME233" s="32">
        <f t="shared" si="691"/>
        <v>0</v>
      </c>
      <c r="MF233" s="32">
        <f t="shared" si="691"/>
        <v>0</v>
      </c>
      <c r="MG233" s="32">
        <f t="shared" si="691"/>
        <v>0</v>
      </c>
      <c r="MH233" s="32">
        <f t="shared" si="691"/>
        <v>0</v>
      </c>
      <c r="MI233" s="32">
        <f t="shared" si="691"/>
        <v>0</v>
      </c>
      <c r="MJ233" s="32">
        <f t="shared" si="691"/>
        <v>0</v>
      </c>
      <c r="MK233" s="32">
        <f t="shared" si="691"/>
        <v>0</v>
      </c>
      <c r="ML233" s="32">
        <f t="shared" si="691"/>
        <v>0</v>
      </c>
      <c r="MM233" s="32">
        <f t="shared" si="691"/>
        <v>0</v>
      </c>
      <c r="MN233" s="32">
        <f t="shared" si="691"/>
        <v>0</v>
      </c>
      <c r="MO233" s="32">
        <f t="shared" si="691"/>
        <v>0</v>
      </c>
      <c r="MP233" s="32">
        <f t="shared" si="691"/>
        <v>0</v>
      </c>
      <c r="MQ233" s="32">
        <f t="shared" si="691"/>
        <v>0</v>
      </c>
      <c r="MR233" s="32">
        <f t="shared" si="691"/>
        <v>0</v>
      </c>
      <c r="MS233" s="32">
        <f t="shared" si="691"/>
        <v>0</v>
      </c>
      <c r="MT233" s="32">
        <f t="shared" si="691"/>
        <v>0</v>
      </c>
      <c r="MU233" s="32">
        <f t="shared" si="691"/>
        <v>0</v>
      </c>
      <c r="MV233" s="32">
        <f t="shared" si="691"/>
        <v>0</v>
      </c>
      <c r="MW233" s="32">
        <f t="shared" si="691"/>
        <v>0</v>
      </c>
      <c r="MX233" s="32">
        <f t="shared" si="691"/>
        <v>0</v>
      </c>
      <c r="MY233" s="32">
        <f t="shared" si="691"/>
        <v>0</v>
      </c>
      <c r="MZ233" s="32">
        <f t="shared" si="691"/>
        <v>0</v>
      </c>
      <c r="NA233" s="32">
        <f t="shared" si="691"/>
        <v>0</v>
      </c>
      <c r="NB233" s="32">
        <f t="shared" si="691"/>
        <v>0</v>
      </c>
      <c r="NC233" s="32">
        <f t="shared" si="691"/>
        <v>0</v>
      </c>
      <c r="ND233" s="32">
        <f t="shared" si="691"/>
        <v>0</v>
      </c>
      <c r="NE233" s="32">
        <f t="shared" si="691"/>
        <v>0</v>
      </c>
      <c r="NF233" s="50">
        <f t="shared" si="691"/>
        <v>0</v>
      </c>
      <c r="NG233" s="32">
        <f t="shared" si="691"/>
        <v>0</v>
      </c>
      <c r="NH233" s="32">
        <f t="shared" si="691"/>
        <v>0</v>
      </c>
      <c r="NI233" s="32">
        <f t="shared" si="691"/>
        <v>0</v>
      </c>
      <c r="NJ233" s="32">
        <f t="shared" si="691"/>
        <v>0</v>
      </c>
      <c r="NK233" s="32">
        <f t="shared" si="691"/>
        <v>0</v>
      </c>
      <c r="NL233" s="32">
        <f t="shared" si="691"/>
        <v>0</v>
      </c>
      <c r="NM233" s="32">
        <f t="shared" si="691"/>
        <v>0</v>
      </c>
      <c r="NN233" s="32">
        <f t="shared" si="691"/>
        <v>0</v>
      </c>
      <c r="NO233" s="32">
        <f t="shared" si="691"/>
        <v>0</v>
      </c>
      <c r="NP233" s="32">
        <f t="shared" si="691"/>
        <v>0</v>
      </c>
      <c r="NQ233" s="32">
        <f t="shared" si="691"/>
        <v>0</v>
      </c>
      <c r="NR233" s="50">
        <f t="shared" si="691"/>
        <v>0</v>
      </c>
    </row>
    <row r="234" spans="1:382" s="39" customFormat="1" ht="12" customHeight="1" thickTop="1" thickBot="1" x14ac:dyDescent="0.35">
      <c r="A234" s="2" t="s">
        <v>63</v>
      </c>
      <c r="B234" s="35" t="s">
        <v>13</v>
      </c>
      <c r="C234" s="36"/>
      <c r="D234" s="36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7"/>
      <c r="BA234" s="37"/>
      <c r="BB234" s="37"/>
      <c r="BC234" s="37"/>
      <c r="BD234" s="37"/>
      <c r="BE234" s="37"/>
      <c r="BF234" s="37"/>
      <c r="BG234" s="37"/>
      <c r="BH234" s="37"/>
      <c r="BI234" s="37"/>
      <c r="BJ234" s="37"/>
      <c r="BK234" s="37"/>
      <c r="BL234" s="37"/>
      <c r="BM234" s="59"/>
      <c r="BN234" s="59"/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  <c r="BY234" s="37"/>
      <c r="BZ234" s="37"/>
      <c r="CA234" s="37"/>
      <c r="CB234" s="37"/>
      <c r="CC234" s="37"/>
      <c r="CD234" s="37"/>
      <c r="CE234" s="37"/>
      <c r="CF234" s="37"/>
      <c r="CG234" s="37"/>
      <c r="CH234" s="37"/>
      <c r="CI234" s="37"/>
      <c r="CJ234" s="37"/>
      <c r="CK234" s="37"/>
      <c r="CL234" s="37"/>
      <c r="CM234" s="37"/>
      <c r="CN234" s="37"/>
      <c r="CO234" s="37"/>
      <c r="CP234" s="37"/>
      <c r="CQ234" s="37"/>
      <c r="CR234" s="37"/>
      <c r="CS234" s="37"/>
      <c r="CT234" s="37"/>
      <c r="CU234" s="37"/>
      <c r="CV234" s="37"/>
      <c r="CW234" s="37"/>
      <c r="CX234" s="37"/>
      <c r="CY234" s="37"/>
      <c r="CZ234" s="37"/>
      <c r="DA234" s="37"/>
      <c r="DB234" s="37"/>
      <c r="DC234" s="37"/>
      <c r="DD234" s="37"/>
      <c r="DE234" s="37"/>
      <c r="DF234" s="37"/>
      <c r="DG234" s="37"/>
      <c r="DH234" s="37"/>
      <c r="DI234" s="37"/>
      <c r="DJ234" s="37"/>
      <c r="DK234" s="37"/>
      <c r="DL234" s="37"/>
      <c r="DM234" s="37"/>
      <c r="DN234" s="37"/>
      <c r="DO234" s="37"/>
      <c r="DP234" s="37"/>
      <c r="DQ234" s="37"/>
      <c r="DR234" s="37"/>
      <c r="DS234" s="37"/>
      <c r="DT234" s="37"/>
      <c r="DU234" s="37"/>
      <c r="DV234" s="37"/>
      <c r="DW234" s="37"/>
      <c r="DX234" s="37"/>
      <c r="DY234" s="37"/>
      <c r="DZ234" s="37"/>
      <c r="EA234" s="37"/>
      <c r="EB234" s="37"/>
      <c r="EC234" s="37"/>
      <c r="ED234" s="37"/>
      <c r="EE234" s="37"/>
      <c r="EF234" s="37"/>
      <c r="EG234" s="37"/>
      <c r="EH234" s="37"/>
      <c r="EI234" s="37"/>
      <c r="EJ234" s="37"/>
      <c r="EK234" s="37"/>
      <c r="EL234" s="37"/>
      <c r="EM234" s="37"/>
      <c r="EN234" s="37"/>
      <c r="EO234" s="37"/>
      <c r="EP234" s="37"/>
      <c r="EQ234" s="37"/>
      <c r="ER234" s="37"/>
      <c r="ES234" s="37"/>
      <c r="ET234" s="37"/>
      <c r="EU234" s="37"/>
      <c r="EV234" s="37"/>
      <c r="EW234" s="37"/>
      <c r="EX234" s="37"/>
      <c r="EY234" s="37"/>
      <c r="EZ234" s="37"/>
      <c r="FA234" s="37"/>
      <c r="FB234" s="37"/>
      <c r="FC234" s="37"/>
      <c r="FD234" s="37"/>
      <c r="FE234" s="37"/>
      <c r="FF234" s="37"/>
      <c r="FG234" s="37"/>
      <c r="FH234" s="37"/>
      <c r="FI234" s="37"/>
      <c r="FJ234" s="37"/>
      <c r="FK234" s="37"/>
      <c r="FL234" s="37"/>
      <c r="FM234" s="37"/>
      <c r="FN234" s="37"/>
      <c r="FO234" s="37"/>
      <c r="FP234" s="37"/>
      <c r="FQ234" s="37"/>
      <c r="FR234" s="37"/>
      <c r="FS234" s="37"/>
      <c r="FT234" s="37"/>
      <c r="FU234" s="37"/>
      <c r="FV234" s="37"/>
      <c r="FW234" s="37"/>
      <c r="FX234" s="37"/>
      <c r="FY234" s="37"/>
      <c r="FZ234" s="37"/>
      <c r="GA234" s="37"/>
      <c r="GB234" s="37"/>
      <c r="GC234" s="37"/>
      <c r="GD234" s="37"/>
      <c r="GE234" s="37"/>
      <c r="GF234" s="37"/>
      <c r="GG234" s="37"/>
      <c r="GH234" s="37"/>
      <c r="GI234" s="37"/>
      <c r="GJ234" s="37"/>
      <c r="GK234" s="37"/>
      <c r="GL234" s="37"/>
      <c r="GM234" s="37"/>
      <c r="GN234" s="37"/>
      <c r="GO234" s="37"/>
      <c r="GP234" s="37"/>
      <c r="GQ234" s="37"/>
      <c r="GR234" s="37"/>
      <c r="GS234" s="37"/>
      <c r="GT234" s="37"/>
      <c r="GU234" s="37"/>
      <c r="GV234" s="37"/>
      <c r="GW234" s="37"/>
      <c r="GX234" s="37"/>
      <c r="GY234" s="37"/>
      <c r="GZ234" s="37"/>
      <c r="HA234" s="37"/>
      <c r="HB234" s="37"/>
      <c r="HC234" s="37"/>
      <c r="HD234" s="37"/>
      <c r="HE234" s="37"/>
      <c r="HF234" s="37"/>
      <c r="HG234" s="37"/>
      <c r="HH234" s="37"/>
      <c r="HI234" s="37"/>
      <c r="HJ234" s="37"/>
      <c r="HK234" s="37"/>
      <c r="HL234" s="37"/>
      <c r="HM234" s="37"/>
      <c r="HN234" s="37"/>
      <c r="HO234" s="37"/>
      <c r="HP234" s="37"/>
      <c r="HQ234" s="37"/>
      <c r="HR234" s="37"/>
      <c r="HS234" s="37"/>
      <c r="HT234" s="37"/>
      <c r="HU234" s="37"/>
      <c r="HV234" s="37"/>
      <c r="HW234" s="37"/>
      <c r="HX234" s="37"/>
      <c r="HY234" s="37"/>
      <c r="HZ234" s="37"/>
      <c r="IA234" s="37"/>
      <c r="IB234" s="37"/>
      <c r="IC234" s="37"/>
      <c r="ID234" s="37"/>
      <c r="IE234" s="37"/>
      <c r="IF234" s="37"/>
      <c r="IG234" s="37"/>
      <c r="IH234" s="37"/>
      <c r="II234" s="37"/>
      <c r="IJ234" s="37"/>
      <c r="IK234" s="37"/>
      <c r="IL234" s="37"/>
      <c r="IM234" s="37"/>
      <c r="IN234" s="37"/>
      <c r="IO234" s="37"/>
      <c r="IP234" s="37"/>
      <c r="IQ234" s="37"/>
      <c r="IR234" s="37"/>
      <c r="IS234" s="37"/>
      <c r="IT234" s="37"/>
      <c r="IU234" s="37"/>
      <c r="IV234" s="37"/>
      <c r="IW234" s="37"/>
      <c r="IX234" s="37"/>
      <c r="IY234" s="37"/>
      <c r="IZ234" s="37"/>
      <c r="JA234" s="37"/>
      <c r="JB234" s="37"/>
      <c r="JC234" s="37"/>
      <c r="JD234" s="37"/>
      <c r="JE234" s="37"/>
      <c r="JF234" s="37"/>
      <c r="JG234" s="37"/>
      <c r="JH234" s="37"/>
      <c r="JI234" s="37"/>
      <c r="JJ234" s="37"/>
      <c r="JK234" s="37"/>
      <c r="JL234" s="37"/>
      <c r="JM234" s="37"/>
      <c r="JN234" s="37"/>
      <c r="JO234" s="37"/>
      <c r="JP234" s="37"/>
      <c r="JQ234" s="37"/>
      <c r="JR234" s="37"/>
      <c r="JS234" s="37"/>
      <c r="JT234" s="37"/>
      <c r="JU234" s="37"/>
      <c r="JV234" s="37"/>
      <c r="JW234" s="37"/>
      <c r="JX234" s="37"/>
      <c r="JY234" s="37"/>
      <c r="JZ234" s="37"/>
      <c r="KA234" s="37"/>
      <c r="KB234" s="37"/>
      <c r="KC234" s="37"/>
      <c r="KD234" s="37"/>
      <c r="KE234" s="37"/>
      <c r="KF234" s="37"/>
      <c r="KG234" s="37"/>
      <c r="KH234" s="37"/>
      <c r="KI234" s="37"/>
      <c r="KJ234" s="37"/>
      <c r="KK234" s="37"/>
      <c r="KL234" s="37"/>
      <c r="KM234" s="37"/>
      <c r="KN234" s="37"/>
      <c r="KO234" s="37"/>
      <c r="KP234" s="37"/>
      <c r="KQ234" s="37"/>
      <c r="KR234" s="37"/>
      <c r="KS234" s="37"/>
      <c r="KT234" s="37"/>
      <c r="KU234" s="37"/>
      <c r="KV234" s="37"/>
      <c r="KW234" s="37"/>
      <c r="KX234" s="37"/>
      <c r="KY234" s="37"/>
      <c r="KZ234" s="37"/>
      <c r="LA234" s="37"/>
      <c r="LB234" s="37"/>
      <c r="LC234" s="37"/>
      <c r="LD234" s="37"/>
      <c r="LE234" s="37"/>
      <c r="LF234" s="37"/>
      <c r="LG234" s="37"/>
      <c r="LH234" s="37"/>
      <c r="LI234" s="37"/>
      <c r="LJ234" s="37"/>
      <c r="LK234" s="37"/>
      <c r="LL234" s="37"/>
      <c r="LM234" s="37"/>
      <c r="LN234" s="37"/>
      <c r="LO234" s="37"/>
      <c r="LP234" s="37"/>
      <c r="LQ234" s="37"/>
      <c r="LR234" s="37"/>
      <c r="LS234" s="37"/>
      <c r="LT234" s="37"/>
      <c r="LU234" s="37"/>
      <c r="LV234" s="37"/>
      <c r="LW234" s="37"/>
      <c r="LX234" s="37"/>
      <c r="LY234" s="37"/>
      <c r="LZ234" s="37"/>
      <c r="MA234" s="37"/>
      <c r="MB234" s="37"/>
      <c r="MC234" s="37"/>
      <c r="MD234" s="37"/>
      <c r="ME234" s="37"/>
      <c r="MF234" s="37"/>
      <c r="MG234" s="37"/>
      <c r="MH234" s="37"/>
      <c r="MI234" s="37"/>
      <c r="MJ234" s="37"/>
      <c r="MK234" s="37"/>
      <c r="ML234" s="37"/>
      <c r="MM234" s="37"/>
      <c r="MN234" s="37"/>
      <c r="MO234" s="37"/>
      <c r="MP234" s="37"/>
      <c r="MQ234" s="37"/>
      <c r="MR234" s="37"/>
      <c r="MS234" s="37"/>
      <c r="MT234" s="37"/>
      <c r="MU234" s="37"/>
      <c r="MV234" s="37"/>
      <c r="MW234" s="37"/>
      <c r="MX234" s="37"/>
      <c r="MY234" s="37"/>
      <c r="MZ234" s="37"/>
      <c r="NA234" s="37"/>
      <c r="NB234" s="37"/>
      <c r="NC234" s="37"/>
      <c r="ND234" s="37"/>
      <c r="NE234" s="37"/>
      <c r="NF234" s="37"/>
      <c r="NG234" s="37"/>
      <c r="NH234" s="37"/>
      <c r="NI234" s="37"/>
      <c r="NJ234" s="37"/>
      <c r="NK234" s="37"/>
      <c r="NL234" s="37"/>
      <c r="NM234" s="37"/>
      <c r="NN234" s="37"/>
      <c r="NO234" s="37"/>
      <c r="NP234" s="37"/>
      <c r="NQ234" s="37"/>
      <c r="NR234" s="38"/>
    </row>
    <row r="235" spans="1:382" s="39" customFormat="1" ht="12.75" customHeight="1" thickTop="1" thickBot="1" x14ac:dyDescent="0.35">
      <c r="A235" s="2" t="s">
        <v>63</v>
      </c>
      <c r="B235" s="74" t="s">
        <v>14</v>
      </c>
      <c r="C235" s="75"/>
      <c r="D235" s="75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6"/>
      <c r="AW235" s="76"/>
      <c r="AX235" s="76"/>
      <c r="AY235" s="76"/>
      <c r="AZ235" s="76"/>
      <c r="BA235" s="76"/>
      <c r="BB235" s="76"/>
      <c r="BC235" s="76"/>
      <c r="BD235" s="76"/>
      <c r="BE235" s="76"/>
      <c r="BF235" s="76"/>
      <c r="BG235" s="76"/>
      <c r="BH235" s="76"/>
      <c r="BI235" s="76"/>
      <c r="BJ235" s="76"/>
      <c r="BK235" s="76"/>
      <c r="BL235" s="76"/>
      <c r="BM235" s="76"/>
      <c r="BN235" s="76"/>
      <c r="BO235" s="76"/>
      <c r="BP235" s="76"/>
      <c r="BQ235" s="76"/>
      <c r="BR235" s="76"/>
      <c r="BS235" s="76"/>
      <c r="BT235" s="76"/>
      <c r="BU235" s="76"/>
      <c r="BV235" s="76"/>
      <c r="BW235" s="76"/>
      <c r="BX235" s="76"/>
      <c r="BY235" s="76"/>
      <c r="BZ235" s="76"/>
      <c r="CA235" s="76"/>
      <c r="CB235" s="76"/>
      <c r="CC235" s="76"/>
      <c r="CD235" s="76"/>
      <c r="CE235" s="76"/>
      <c r="CF235" s="76"/>
      <c r="CG235" s="76"/>
      <c r="CH235" s="76"/>
      <c r="CI235" s="76"/>
      <c r="CJ235" s="76"/>
      <c r="CK235" s="76"/>
      <c r="CL235" s="76"/>
      <c r="CM235" s="76"/>
      <c r="CN235" s="76"/>
      <c r="CO235" s="76"/>
      <c r="CP235" s="76"/>
      <c r="CQ235" s="76"/>
      <c r="CR235" s="76"/>
      <c r="CS235" s="76"/>
      <c r="CT235" s="76"/>
      <c r="CU235" s="76"/>
      <c r="CV235" s="76"/>
      <c r="CW235" s="76"/>
      <c r="CX235" s="76"/>
      <c r="CY235" s="76"/>
      <c r="CZ235" s="76"/>
      <c r="DA235" s="76"/>
      <c r="DB235" s="76"/>
      <c r="DC235" s="76"/>
      <c r="DD235" s="76"/>
      <c r="DE235" s="76"/>
      <c r="DF235" s="76"/>
      <c r="DG235" s="76"/>
      <c r="DH235" s="76"/>
      <c r="DI235" s="76"/>
      <c r="DJ235" s="76"/>
      <c r="DK235" s="76"/>
      <c r="DL235" s="76"/>
      <c r="DM235" s="76"/>
      <c r="DN235" s="76"/>
      <c r="DO235" s="76"/>
      <c r="DP235" s="76"/>
      <c r="DQ235" s="76"/>
      <c r="DR235" s="76"/>
      <c r="DS235" s="76"/>
      <c r="DT235" s="76"/>
      <c r="DU235" s="76"/>
      <c r="DV235" s="76"/>
      <c r="DW235" s="76"/>
      <c r="DX235" s="76"/>
      <c r="DY235" s="76"/>
      <c r="DZ235" s="76"/>
      <c r="EA235" s="76"/>
      <c r="EB235" s="76"/>
      <c r="EC235" s="76"/>
      <c r="ED235" s="76"/>
      <c r="EE235" s="76"/>
      <c r="EF235" s="76"/>
      <c r="EG235" s="76"/>
      <c r="EH235" s="76"/>
      <c r="EI235" s="76"/>
      <c r="EJ235" s="76"/>
      <c r="EK235" s="76"/>
      <c r="EL235" s="76"/>
      <c r="EM235" s="76"/>
      <c r="EN235" s="76"/>
      <c r="EO235" s="76"/>
      <c r="EP235" s="76"/>
      <c r="EQ235" s="76"/>
      <c r="ER235" s="76"/>
      <c r="ES235" s="76"/>
      <c r="ET235" s="76"/>
      <c r="EU235" s="76"/>
      <c r="EV235" s="76"/>
      <c r="EW235" s="76"/>
      <c r="EX235" s="76"/>
      <c r="EY235" s="76"/>
      <c r="EZ235" s="76"/>
      <c r="FA235" s="76"/>
      <c r="FB235" s="76"/>
      <c r="FC235" s="76"/>
      <c r="FD235" s="76"/>
      <c r="FE235" s="76"/>
      <c r="FF235" s="76"/>
      <c r="FG235" s="76"/>
      <c r="FH235" s="76"/>
      <c r="FI235" s="76"/>
      <c r="FJ235" s="76"/>
      <c r="FK235" s="76"/>
      <c r="FL235" s="76"/>
      <c r="FM235" s="76"/>
      <c r="FN235" s="76"/>
      <c r="FO235" s="76"/>
      <c r="FP235" s="76"/>
      <c r="FQ235" s="76"/>
      <c r="FR235" s="76"/>
      <c r="FS235" s="76"/>
      <c r="FT235" s="76"/>
      <c r="FU235" s="76"/>
      <c r="FV235" s="76"/>
      <c r="FW235" s="76"/>
      <c r="FX235" s="76"/>
      <c r="FY235" s="76"/>
      <c r="FZ235" s="76"/>
      <c r="GA235" s="76"/>
      <c r="GB235" s="76"/>
      <c r="GC235" s="76"/>
      <c r="GD235" s="76"/>
      <c r="GE235" s="76"/>
      <c r="GF235" s="76"/>
      <c r="GG235" s="76"/>
      <c r="GH235" s="76"/>
      <c r="GI235" s="76"/>
      <c r="GJ235" s="76"/>
      <c r="GK235" s="76"/>
      <c r="GL235" s="76"/>
      <c r="GM235" s="76"/>
      <c r="GN235" s="76"/>
      <c r="GO235" s="76"/>
      <c r="GP235" s="76"/>
      <c r="GQ235" s="76"/>
      <c r="GR235" s="76"/>
      <c r="GS235" s="76"/>
      <c r="GT235" s="76"/>
      <c r="GU235" s="76"/>
      <c r="GV235" s="76"/>
      <c r="GW235" s="76"/>
      <c r="GX235" s="76"/>
      <c r="GY235" s="76"/>
      <c r="GZ235" s="76"/>
      <c r="HA235" s="76"/>
      <c r="HB235" s="76"/>
      <c r="HC235" s="76"/>
      <c r="HD235" s="76"/>
      <c r="HE235" s="76"/>
      <c r="HF235" s="76"/>
      <c r="HG235" s="76"/>
      <c r="HH235" s="76"/>
      <c r="HI235" s="76"/>
      <c r="HJ235" s="76"/>
      <c r="HK235" s="76"/>
      <c r="HL235" s="76"/>
      <c r="HM235" s="76"/>
      <c r="HN235" s="76"/>
      <c r="HO235" s="76"/>
      <c r="HP235" s="76"/>
      <c r="HQ235" s="76"/>
      <c r="HR235" s="76"/>
      <c r="HS235" s="76"/>
      <c r="HT235" s="76"/>
      <c r="HU235" s="76"/>
      <c r="HV235" s="76"/>
      <c r="HW235" s="76"/>
      <c r="HX235" s="76"/>
      <c r="HY235" s="76"/>
      <c r="HZ235" s="76"/>
      <c r="IA235" s="76"/>
      <c r="IB235" s="76"/>
      <c r="IC235" s="76"/>
      <c r="ID235" s="76"/>
      <c r="IE235" s="76"/>
      <c r="IF235" s="76"/>
      <c r="IG235" s="76"/>
      <c r="IH235" s="76"/>
      <c r="II235" s="76"/>
      <c r="IJ235" s="76"/>
      <c r="IK235" s="76"/>
      <c r="IL235" s="76"/>
      <c r="IM235" s="76"/>
      <c r="IN235" s="76"/>
      <c r="IO235" s="76"/>
      <c r="IP235" s="76"/>
      <c r="IQ235" s="76"/>
      <c r="IR235" s="76"/>
      <c r="IS235" s="76"/>
      <c r="IT235" s="76"/>
      <c r="IU235" s="76"/>
      <c r="IV235" s="76"/>
      <c r="IW235" s="76"/>
      <c r="IX235" s="76"/>
      <c r="IY235" s="76"/>
      <c r="IZ235" s="76"/>
      <c r="JA235" s="76"/>
      <c r="JB235" s="76"/>
      <c r="JC235" s="76"/>
      <c r="JD235" s="76"/>
      <c r="JE235" s="76"/>
      <c r="JF235" s="76"/>
      <c r="JG235" s="76"/>
      <c r="JH235" s="76"/>
      <c r="JI235" s="76"/>
      <c r="JJ235" s="76"/>
      <c r="JK235" s="76"/>
      <c r="JL235" s="76"/>
      <c r="JM235" s="76"/>
      <c r="JN235" s="76"/>
      <c r="JO235" s="76"/>
      <c r="JP235" s="76"/>
      <c r="JQ235" s="76"/>
      <c r="JR235" s="76"/>
      <c r="JS235" s="76"/>
      <c r="JT235" s="76"/>
      <c r="JU235" s="76"/>
      <c r="JV235" s="76"/>
      <c r="JW235" s="76"/>
      <c r="JX235" s="76"/>
      <c r="JY235" s="76"/>
      <c r="JZ235" s="76"/>
      <c r="KA235" s="76"/>
      <c r="KB235" s="76"/>
      <c r="KC235" s="76"/>
      <c r="KD235" s="76"/>
      <c r="KE235" s="76"/>
      <c r="KF235" s="76"/>
      <c r="KG235" s="76"/>
      <c r="KH235" s="76"/>
      <c r="KI235" s="76"/>
      <c r="KJ235" s="76"/>
      <c r="KK235" s="76"/>
      <c r="KL235" s="76"/>
      <c r="KM235" s="76"/>
      <c r="KN235" s="76"/>
      <c r="KO235" s="76"/>
      <c r="KP235" s="76"/>
      <c r="KQ235" s="76"/>
      <c r="KR235" s="76"/>
      <c r="KS235" s="76"/>
      <c r="KT235" s="76"/>
      <c r="KU235" s="76"/>
      <c r="KV235" s="76"/>
      <c r="KW235" s="76"/>
      <c r="KX235" s="76"/>
      <c r="KY235" s="76"/>
      <c r="KZ235" s="76"/>
      <c r="LA235" s="76"/>
      <c r="LB235" s="76"/>
      <c r="LC235" s="76"/>
      <c r="LD235" s="76"/>
      <c r="LE235" s="76"/>
      <c r="LF235" s="76"/>
      <c r="LG235" s="76"/>
      <c r="LH235" s="76"/>
      <c r="LI235" s="76"/>
      <c r="LJ235" s="76"/>
      <c r="LK235" s="76"/>
      <c r="LL235" s="76"/>
      <c r="LM235" s="76"/>
      <c r="LN235" s="76"/>
      <c r="LO235" s="76"/>
      <c r="LP235" s="76"/>
      <c r="LQ235" s="76"/>
      <c r="LR235" s="76"/>
      <c r="LS235" s="76"/>
      <c r="LT235" s="76"/>
      <c r="LU235" s="76"/>
      <c r="LV235" s="76"/>
      <c r="LW235" s="76"/>
      <c r="LX235" s="76"/>
      <c r="LY235" s="76"/>
      <c r="LZ235" s="76"/>
      <c r="MA235" s="76"/>
      <c r="MB235" s="76"/>
      <c r="MC235" s="76"/>
      <c r="MD235" s="76"/>
      <c r="ME235" s="76"/>
      <c r="MF235" s="76"/>
      <c r="MG235" s="76"/>
      <c r="MH235" s="76"/>
      <c r="MI235" s="76"/>
      <c r="MJ235" s="76"/>
      <c r="MK235" s="76"/>
      <c r="ML235" s="76"/>
      <c r="MM235" s="76"/>
      <c r="MN235" s="76"/>
      <c r="MO235" s="76"/>
      <c r="MP235" s="76"/>
      <c r="MQ235" s="76"/>
      <c r="MR235" s="76"/>
      <c r="MS235" s="76"/>
      <c r="MT235" s="76"/>
      <c r="MU235" s="76"/>
      <c r="MV235" s="76"/>
      <c r="MW235" s="76"/>
      <c r="MX235" s="76"/>
      <c r="MY235" s="76"/>
      <c r="MZ235" s="76"/>
      <c r="NA235" s="76"/>
      <c r="NB235" s="76"/>
      <c r="NC235" s="76"/>
      <c r="ND235" s="76"/>
      <c r="NE235" s="76"/>
      <c r="NF235" s="76"/>
      <c r="NG235" s="76"/>
      <c r="NH235" s="76"/>
      <c r="NI235" s="76"/>
      <c r="NJ235" s="76"/>
      <c r="NK235" s="76"/>
      <c r="NL235" s="76"/>
      <c r="NM235" s="76"/>
      <c r="NN235" s="76"/>
      <c r="NO235" s="76"/>
      <c r="NP235" s="76"/>
      <c r="NQ235" s="76"/>
      <c r="NR235" s="86"/>
    </row>
    <row r="236" spans="1:382" s="82" customFormat="1" ht="12" customHeight="1" thickTop="1" thickBot="1" x14ac:dyDescent="0.35">
      <c r="A236" s="2" t="s">
        <v>63</v>
      </c>
      <c r="B236" s="78" t="s">
        <v>65</v>
      </c>
      <c r="C236" s="79"/>
      <c r="D236" s="79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80"/>
      <c r="AB236" s="80"/>
      <c r="AC236" s="80"/>
      <c r="AD236" s="80"/>
      <c r="AE236" s="80"/>
      <c r="AF236" s="80"/>
      <c r="AG236" s="80"/>
      <c r="AH236" s="80"/>
      <c r="AI236" s="80"/>
      <c r="AJ236" s="80"/>
      <c r="AK236" s="80"/>
      <c r="AL236" s="80"/>
      <c r="AM236" s="80"/>
      <c r="AN236" s="80"/>
      <c r="AO236" s="80"/>
      <c r="AP236" s="80" t="s">
        <v>66</v>
      </c>
      <c r="AQ236" s="80" t="s">
        <v>66</v>
      </c>
      <c r="AR236" s="80"/>
      <c r="AS236" s="80"/>
      <c r="AT236" s="80"/>
      <c r="AU236" s="80"/>
      <c r="AV236" s="80"/>
      <c r="AW236" s="80"/>
      <c r="AX236" s="80"/>
      <c r="AY236" s="80" t="s">
        <v>66</v>
      </c>
      <c r="AZ236" s="80" t="s">
        <v>66</v>
      </c>
      <c r="BA236" s="80"/>
      <c r="BB236" s="80"/>
      <c r="BC236" s="80"/>
      <c r="BD236" s="80"/>
      <c r="BE236" s="80"/>
      <c r="BF236" s="80"/>
      <c r="BG236" s="80"/>
      <c r="BH236" s="80"/>
      <c r="BI236" s="80"/>
      <c r="BJ236" s="80"/>
      <c r="BK236" s="80"/>
      <c r="BL236" s="80"/>
      <c r="BM236" s="94" t="s">
        <v>66</v>
      </c>
      <c r="BN236" s="80" t="s">
        <v>66</v>
      </c>
      <c r="BO236" s="80"/>
      <c r="BP236" s="80"/>
      <c r="BQ236" s="80"/>
      <c r="BR236" s="80"/>
      <c r="BS236" s="80"/>
      <c r="BT236" s="80"/>
      <c r="BU236" s="80"/>
      <c r="BV236" s="80"/>
      <c r="BW236" s="94" t="s">
        <v>66</v>
      </c>
      <c r="BX236" s="94" t="s">
        <v>66</v>
      </c>
      <c r="BY236" s="80"/>
      <c r="BZ236" s="80"/>
      <c r="CA236" s="80"/>
      <c r="CB236" s="80"/>
      <c r="CC236" s="80"/>
      <c r="CD236" s="80"/>
      <c r="CE236" s="80"/>
      <c r="CF236" s="80" t="s">
        <v>66</v>
      </c>
      <c r="CG236" s="80" t="s">
        <v>66</v>
      </c>
      <c r="CH236" s="80"/>
      <c r="CI236" s="80"/>
      <c r="CJ236" s="80"/>
      <c r="CK236" s="80"/>
      <c r="CL236" s="80"/>
      <c r="CM236" s="80" t="s">
        <v>66</v>
      </c>
      <c r="CN236" s="80" t="s">
        <v>66</v>
      </c>
      <c r="CO236" s="80"/>
      <c r="CP236" s="80"/>
      <c r="CQ236" s="80"/>
      <c r="CR236" s="80" t="s">
        <v>66</v>
      </c>
      <c r="CS236" s="80" t="s">
        <v>66</v>
      </c>
      <c r="CT236" s="80"/>
      <c r="CU236" s="80"/>
      <c r="CV236" s="80"/>
      <c r="CW236" s="80" t="s">
        <v>66</v>
      </c>
      <c r="CX236" s="80"/>
      <c r="CY236" s="80" t="s">
        <v>66</v>
      </c>
      <c r="CZ236" s="80" t="s">
        <v>66</v>
      </c>
      <c r="DA236" s="80"/>
      <c r="DB236" s="80"/>
      <c r="DC236" s="80"/>
      <c r="DD236" s="80"/>
      <c r="DE236" s="80"/>
      <c r="DF236" s="80"/>
      <c r="DG236" s="80"/>
      <c r="DH236" s="80"/>
      <c r="DI236" s="80"/>
      <c r="DJ236" s="80" t="s">
        <v>66</v>
      </c>
      <c r="DK236" s="80" t="s">
        <v>66</v>
      </c>
      <c r="DL236" s="80"/>
      <c r="DM236" s="80"/>
      <c r="DN236" s="80"/>
      <c r="DO236" s="94" t="s">
        <v>66</v>
      </c>
      <c r="DP236" s="94" t="s">
        <v>66</v>
      </c>
      <c r="DQ236" s="80"/>
      <c r="DR236" s="80"/>
      <c r="DS236" s="80"/>
      <c r="DT236" s="80"/>
      <c r="DU236" s="94" t="s">
        <v>66</v>
      </c>
      <c r="DV236" s="80" t="s">
        <v>66</v>
      </c>
      <c r="DW236" s="80"/>
      <c r="DX236" s="80"/>
      <c r="DY236" s="80"/>
      <c r="DZ236" s="80"/>
      <c r="EA236" s="80"/>
      <c r="EB236" s="80"/>
      <c r="EC236" s="94" t="s">
        <v>66</v>
      </c>
      <c r="ED236" s="94" t="s">
        <v>66</v>
      </c>
      <c r="EE236" s="80"/>
      <c r="EF236" s="80"/>
      <c r="EG236" s="80"/>
      <c r="EH236" s="94" t="s">
        <v>66</v>
      </c>
      <c r="EI236" s="94" t="s">
        <v>66</v>
      </c>
      <c r="EJ236" s="94" t="s">
        <v>66</v>
      </c>
      <c r="EK236" s="80"/>
      <c r="EL236" s="80"/>
      <c r="EM236" s="80"/>
      <c r="EN236" s="80"/>
      <c r="EO236" s="94" t="s">
        <v>66</v>
      </c>
      <c r="EP236" s="80" t="s">
        <v>66</v>
      </c>
      <c r="EQ236" s="80"/>
      <c r="ER236" s="80"/>
      <c r="ES236" s="80"/>
      <c r="ET236" s="80"/>
      <c r="EU236" s="80"/>
      <c r="EV236" s="80"/>
      <c r="EW236" s="80"/>
      <c r="EX236" s="80"/>
      <c r="EY236" s="80"/>
      <c r="EZ236" s="80"/>
      <c r="FA236" s="80"/>
      <c r="FB236" s="80"/>
      <c r="FC236" s="80"/>
      <c r="FD236" s="80"/>
      <c r="FE236" s="80"/>
      <c r="FF236" s="80"/>
      <c r="FG236" s="80"/>
      <c r="FH236" s="80"/>
      <c r="FI236" s="80"/>
      <c r="FJ236" s="80"/>
      <c r="FK236" s="80"/>
      <c r="FL236" s="80"/>
      <c r="FM236" s="80"/>
      <c r="FN236" s="80"/>
      <c r="FO236" s="80"/>
      <c r="FP236" s="80"/>
      <c r="FQ236" s="80"/>
      <c r="FR236" s="80"/>
      <c r="FS236" s="80"/>
      <c r="FT236" s="80"/>
      <c r="FU236" s="80"/>
      <c r="FV236" s="80"/>
      <c r="FW236" s="80"/>
      <c r="FX236" s="80"/>
      <c r="FY236" s="80"/>
      <c r="FZ236" s="80"/>
      <c r="GA236" s="80"/>
      <c r="GB236" s="80"/>
      <c r="GC236" s="80"/>
      <c r="GD236" s="80"/>
      <c r="GE236" s="80"/>
      <c r="GF236" s="80"/>
      <c r="GG236" s="80"/>
      <c r="GH236" s="80"/>
      <c r="GI236" s="80"/>
      <c r="GJ236" s="80"/>
      <c r="GK236" s="80"/>
      <c r="GL236" s="80"/>
      <c r="GM236" s="80"/>
      <c r="GN236" s="80"/>
      <c r="GO236" s="80"/>
      <c r="GP236" s="80"/>
      <c r="GQ236" s="80"/>
      <c r="GR236" s="80"/>
      <c r="GS236" s="80"/>
      <c r="GT236" s="80"/>
      <c r="GU236" s="80"/>
      <c r="GV236" s="80"/>
      <c r="GW236" s="80"/>
      <c r="GX236" s="80"/>
      <c r="GY236" s="80"/>
      <c r="GZ236" s="80"/>
      <c r="HA236" s="80"/>
      <c r="HB236" s="80"/>
      <c r="HC236" s="80"/>
      <c r="HD236" s="80"/>
      <c r="HE236" s="80"/>
      <c r="HF236" s="80"/>
      <c r="HG236" s="80"/>
      <c r="HH236" s="80"/>
      <c r="HI236" s="80"/>
      <c r="HJ236" s="80"/>
      <c r="HK236" s="80"/>
      <c r="HL236" s="80"/>
      <c r="HM236" s="80"/>
      <c r="HN236" s="80"/>
      <c r="HO236" s="80"/>
      <c r="HP236" s="80"/>
      <c r="HQ236" s="80"/>
      <c r="HR236" s="80"/>
      <c r="HS236" s="80"/>
      <c r="HT236" s="80"/>
      <c r="HU236" s="80"/>
      <c r="HV236" s="80"/>
      <c r="HW236" s="80"/>
      <c r="HX236" s="80"/>
      <c r="HY236" s="80"/>
      <c r="HZ236" s="80"/>
      <c r="IA236" s="80"/>
      <c r="IB236" s="80"/>
      <c r="IC236" s="80"/>
      <c r="ID236" s="80"/>
      <c r="IE236" s="80"/>
      <c r="IF236" s="80"/>
      <c r="IG236" s="80"/>
      <c r="IH236" s="80"/>
      <c r="II236" s="80"/>
      <c r="IJ236" s="80"/>
      <c r="IK236" s="80"/>
      <c r="IL236" s="80"/>
      <c r="IM236" s="80"/>
      <c r="IN236" s="80"/>
      <c r="IO236" s="80"/>
      <c r="IP236" s="80"/>
      <c r="IQ236" s="80"/>
      <c r="IR236" s="80"/>
      <c r="IS236" s="80"/>
      <c r="IT236" s="80"/>
      <c r="IU236" s="80"/>
      <c r="IV236" s="80"/>
      <c r="IW236" s="80"/>
      <c r="IX236" s="80"/>
      <c r="IY236" s="80"/>
      <c r="IZ236" s="80"/>
      <c r="JA236" s="80"/>
      <c r="JB236" s="80"/>
      <c r="JC236" s="80"/>
      <c r="JD236" s="80"/>
      <c r="JE236" s="80"/>
      <c r="JF236" s="80"/>
      <c r="JG236" s="80"/>
      <c r="JH236" s="80"/>
      <c r="JI236" s="80"/>
      <c r="JJ236" s="80"/>
      <c r="JK236" s="80"/>
      <c r="JL236" s="80"/>
      <c r="JM236" s="80"/>
      <c r="JN236" s="80"/>
      <c r="JO236" s="80"/>
      <c r="JP236" s="80"/>
      <c r="JQ236" s="80"/>
      <c r="JR236" s="80"/>
      <c r="JS236" s="80"/>
      <c r="JT236" s="80"/>
      <c r="JU236" s="80"/>
      <c r="JV236" s="80"/>
      <c r="JW236" s="80"/>
      <c r="JX236" s="80"/>
      <c r="JY236" s="80"/>
      <c r="JZ236" s="80"/>
      <c r="KA236" s="80"/>
      <c r="KB236" s="80"/>
      <c r="KC236" s="80"/>
      <c r="KD236" s="80"/>
      <c r="KE236" s="80"/>
      <c r="KF236" s="80"/>
      <c r="KG236" s="80"/>
      <c r="KH236" s="80"/>
      <c r="KI236" s="80"/>
      <c r="KJ236" s="80"/>
      <c r="KK236" s="80"/>
      <c r="KL236" s="80"/>
      <c r="KM236" s="80"/>
      <c r="KN236" s="80"/>
      <c r="KO236" s="80"/>
      <c r="KP236" s="80"/>
      <c r="KQ236" s="80"/>
      <c r="KR236" s="80"/>
      <c r="KS236" s="80"/>
      <c r="KT236" s="80"/>
      <c r="KU236" s="80"/>
      <c r="KV236" s="80"/>
      <c r="KW236" s="80"/>
      <c r="KX236" s="80"/>
      <c r="KY236" s="80"/>
      <c r="KZ236" s="80"/>
      <c r="LA236" s="80"/>
      <c r="LB236" s="80"/>
      <c r="LC236" s="80"/>
      <c r="LD236" s="80"/>
      <c r="LE236" s="80"/>
      <c r="LF236" s="80"/>
      <c r="LG236" s="80"/>
      <c r="LH236" s="80"/>
      <c r="LI236" s="80"/>
      <c r="LJ236" s="80"/>
      <c r="LK236" s="80"/>
      <c r="LL236" s="80"/>
      <c r="LM236" s="80"/>
      <c r="LN236" s="80"/>
      <c r="LO236" s="80"/>
      <c r="LP236" s="80"/>
      <c r="LQ236" s="80"/>
      <c r="LR236" s="80"/>
      <c r="LS236" s="80"/>
      <c r="LT236" s="80"/>
      <c r="LU236" s="80"/>
      <c r="LV236" s="80"/>
      <c r="LW236" s="80"/>
      <c r="LX236" s="80"/>
      <c r="LY236" s="80"/>
      <c r="LZ236" s="80"/>
      <c r="MA236" s="80"/>
      <c r="MB236" s="80"/>
      <c r="MC236" s="80"/>
      <c r="MD236" s="80"/>
      <c r="ME236" s="80"/>
      <c r="MF236" s="80"/>
      <c r="MG236" s="80"/>
      <c r="MH236" s="80"/>
      <c r="MI236" s="80"/>
      <c r="MJ236" s="80"/>
      <c r="MK236" s="80"/>
      <c r="ML236" s="80"/>
      <c r="MM236" s="80"/>
      <c r="MN236" s="80"/>
      <c r="MO236" s="80"/>
      <c r="MP236" s="80"/>
      <c r="MQ236" s="80"/>
      <c r="MR236" s="80"/>
      <c r="MS236" s="80"/>
      <c r="MT236" s="80"/>
      <c r="MU236" s="80"/>
      <c r="MV236" s="80"/>
      <c r="MW236" s="80"/>
      <c r="MX236" s="80"/>
      <c r="MY236" s="80"/>
      <c r="MZ236" s="80"/>
      <c r="NA236" s="80"/>
      <c r="NB236" s="80"/>
      <c r="NC236" s="80"/>
      <c r="ND236" s="80"/>
      <c r="NE236" s="80"/>
      <c r="NF236" s="81"/>
      <c r="NG236" s="80"/>
      <c r="NH236" s="80"/>
      <c r="NI236" s="80"/>
      <c r="NJ236" s="80"/>
      <c r="NK236" s="80"/>
      <c r="NL236" s="80"/>
      <c r="NM236" s="80"/>
      <c r="NN236" s="80"/>
      <c r="NO236" s="80"/>
      <c r="NP236" s="80"/>
      <c r="NQ236" s="80"/>
      <c r="NR236" s="81"/>
    </row>
    <row r="237" spans="1:382" s="8" customFormat="1" ht="18.75" hidden="1" customHeight="1" x14ac:dyDescent="0.3">
      <c r="A237" s="6"/>
      <c r="E237" s="56">
        <v>43101</v>
      </c>
      <c r="F237" s="56">
        <v>43102</v>
      </c>
      <c r="G237" s="56">
        <v>43103</v>
      </c>
      <c r="H237" s="56">
        <v>43104</v>
      </c>
      <c r="I237" s="56">
        <v>43105</v>
      </c>
      <c r="J237" s="57">
        <v>43106</v>
      </c>
      <c r="K237" s="57">
        <v>43107</v>
      </c>
      <c r="L237" s="56">
        <v>43108</v>
      </c>
      <c r="M237" s="56">
        <v>43109</v>
      </c>
      <c r="N237" s="56">
        <v>43110</v>
      </c>
      <c r="O237" s="56">
        <v>43111</v>
      </c>
      <c r="P237" s="56">
        <v>43112</v>
      </c>
      <c r="Q237" s="57">
        <v>43113</v>
      </c>
      <c r="R237" s="57">
        <v>43114</v>
      </c>
      <c r="S237" s="56">
        <v>43115</v>
      </c>
      <c r="T237" s="56">
        <v>43116</v>
      </c>
      <c r="U237" s="56">
        <v>43117</v>
      </c>
      <c r="V237" s="56">
        <v>43118</v>
      </c>
      <c r="W237" s="56">
        <v>43119</v>
      </c>
      <c r="X237" s="57">
        <v>43120</v>
      </c>
      <c r="Y237" s="57">
        <v>43121</v>
      </c>
      <c r="Z237" s="56">
        <v>43122</v>
      </c>
      <c r="AA237" s="56">
        <v>43123</v>
      </c>
      <c r="AB237" s="56">
        <v>43124</v>
      </c>
      <c r="AC237" s="56">
        <v>43125</v>
      </c>
      <c r="AD237" s="56">
        <v>43126</v>
      </c>
      <c r="AE237" s="57">
        <v>43127</v>
      </c>
      <c r="AF237" s="57">
        <v>43128</v>
      </c>
      <c r="AG237" s="56">
        <v>43129</v>
      </c>
      <c r="AH237" s="56">
        <v>43130</v>
      </c>
      <c r="AI237" s="56">
        <v>43131</v>
      </c>
      <c r="AJ237" s="56">
        <v>43132</v>
      </c>
      <c r="AK237" s="56">
        <v>43133</v>
      </c>
      <c r="AL237" s="57">
        <v>43134</v>
      </c>
      <c r="AM237" s="57">
        <v>43135</v>
      </c>
      <c r="AN237" s="56">
        <v>43136</v>
      </c>
      <c r="AO237" s="56">
        <v>43137</v>
      </c>
      <c r="AP237" s="56">
        <v>43138</v>
      </c>
      <c r="AQ237" s="56">
        <v>43139</v>
      </c>
      <c r="AR237" s="56">
        <v>43140</v>
      </c>
      <c r="AS237" s="57">
        <v>43141</v>
      </c>
      <c r="AT237" s="57">
        <v>43142</v>
      </c>
      <c r="AU237" s="56">
        <v>43143</v>
      </c>
      <c r="AV237" s="56">
        <v>43144</v>
      </c>
      <c r="AW237" s="56">
        <v>43145</v>
      </c>
      <c r="AX237" s="56">
        <v>43146</v>
      </c>
      <c r="AY237" s="56">
        <v>43147</v>
      </c>
      <c r="AZ237" s="57">
        <v>43148</v>
      </c>
      <c r="BA237" s="57">
        <v>43149</v>
      </c>
      <c r="BB237" s="56">
        <v>43150</v>
      </c>
      <c r="BC237" s="56">
        <v>43151</v>
      </c>
      <c r="BD237" s="56">
        <v>43152</v>
      </c>
      <c r="BE237" s="56">
        <v>43153</v>
      </c>
      <c r="BF237" s="56">
        <v>43154</v>
      </c>
      <c r="BG237" s="57">
        <v>43155</v>
      </c>
      <c r="BH237" s="57">
        <v>43156</v>
      </c>
      <c r="BI237" s="56">
        <v>43157</v>
      </c>
      <c r="BJ237" s="56">
        <v>43158</v>
      </c>
      <c r="BK237" s="56">
        <v>43159</v>
      </c>
      <c r="BL237" s="56">
        <v>43160</v>
      </c>
      <c r="BM237" s="56">
        <v>43161</v>
      </c>
      <c r="BN237" s="57">
        <v>43162</v>
      </c>
      <c r="BO237" s="57">
        <v>43163</v>
      </c>
      <c r="BP237" s="56">
        <v>43164</v>
      </c>
      <c r="BQ237" s="56">
        <v>43165</v>
      </c>
      <c r="BR237" s="56">
        <v>43166</v>
      </c>
      <c r="BS237" s="56">
        <v>43167</v>
      </c>
      <c r="BT237" s="56">
        <v>43168</v>
      </c>
      <c r="BU237" s="57">
        <v>43169</v>
      </c>
      <c r="BV237" s="57">
        <v>43170</v>
      </c>
      <c r="BW237" s="56">
        <v>43171</v>
      </c>
      <c r="BX237" s="56">
        <v>43172</v>
      </c>
      <c r="BY237" s="56">
        <v>43173</v>
      </c>
      <c r="BZ237" s="56">
        <v>43174</v>
      </c>
      <c r="CA237" s="56">
        <v>43175</v>
      </c>
      <c r="CB237" s="57">
        <v>43176</v>
      </c>
      <c r="CC237" s="57">
        <v>43177</v>
      </c>
      <c r="CD237" s="56">
        <v>43178</v>
      </c>
      <c r="CE237" s="56">
        <v>43179</v>
      </c>
      <c r="CF237" s="56">
        <v>43180</v>
      </c>
      <c r="CG237" s="56">
        <v>43181</v>
      </c>
      <c r="CH237" s="56">
        <v>43182</v>
      </c>
      <c r="CI237" s="57">
        <v>43183</v>
      </c>
      <c r="CJ237" s="57">
        <v>43184</v>
      </c>
      <c r="CK237" s="56">
        <v>43185</v>
      </c>
      <c r="CL237" s="56">
        <v>43186</v>
      </c>
      <c r="CM237" s="56">
        <v>43187</v>
      </c>
      <c r="CN237" s="56">
        <v>43188</v>
      </c>
      <c r="CO237" s="56">
        <v>43189</v>
      </c>
      <c r="CP237" s="57">
        <v>43190</v>
      </c>
      <c r="CQ237" s="57">
        <v>43191</v>
      </c>
      <c r="CR237" s="56">
        <v>43192</v>
      </c>
      <c r="CS237" s="56">
        <v>43193</v>
      </c>
      <c r="CT237" s="56">
        <v>43194</v>
      </c>
      <c r="CU237" s="56">
        <v>43195</v>
      </c>
      <c r="CV237" s="56">
        <v>43196</v>
      </c>
      <c r="CW237" s="57">
        <v>43197</v>
      </c>
      <c r="CX237" s="57">
        <v>43198</v>
      </c>
      <c r="CY237" s="56">
        <v>43199</v>
      </c>
      <c r="CZ237" s="56">
        <v>43200</v>
      </c>
      <c r="DA237" s="56">
        <v>43201</v>
      </c>
      <c r="DB237" s="56">
        <v>43202</v>
      </c>
      <c r="DC237" s="56">
        <v>43203</v>
      </c>
      <c r="DD237" s="57">
        <v>43204</v>
      </c>
      <c r="DE237" s="57">
        <v>43205</v>
      </c>
      <c r="DF237" s="56">
        <v>43206</v>
      </c>
      <c r="DG237" s="56">
        <v>43207</v>
      </c>
      <c r="DH237" s="56">
        <v>43208</v>
      </c>
      <c r="DI237" s="56">
        <v>43209</v>
      </c>
      <c r="DJ237" s="56">
        <v>43210</v>
      </c>
      <c r="DK237" s="57">
        <v>43211</v>
      </c>
      <c r="DL237" s="57">
        <v>43212</v>
      </c>
      <c r="DM237" s="56">
        <v>43213</v>
      </c>
      <c r="DN237" s="56">
        <v>43214</v>
      </c>
      <c r="DO237" s="56">
        <v>43215</v>
      </c>
      <c r="DP237" s="56">
        <v>43216</v>
      </c>
      <c r="DQ237" s="56">
        <v>43217</v>
      </c>
      <c r="DR237" s="57">
        <v>43218</v>
      </c>
      <c r="DS237" s="57">
        <v>43219</v>
      </c>
      <c r="DT237" s="56">
        <v>43220</v>
      </c>
      <c r="DU237" s="56">
        <v>43221</v>
      </c>
      <c r="DV237" s="56">
        <v>43222</v>
      </c>
      <c r="DW237" s="56">
        <v>43223</v>
      </c>
      <c r="DX237" s="56">
        <v>43224</v>
      </c>
      <c r="DY237" s="57">
        <v>43225</v>
      </c>
      <c r="DZ237" s="57">
        <v>43226</v>
      </c>
      <c r="EA237" s="56">
        <v>43227</v>
      </c>
      <c r="EB237" s="56">
        <v>43228</v>
      </c>
      <c r="EC237" s="56">
        <v>43229</v>
      </c>
      <c r="ED237" s="56">
        <v>43230</v>
      </c>
      <c r="EE237" s="56">
        <v>43231</v>
      </c>
      <c r="EF237" s="57">
        <v>43232</v>
      </c>
      <c r="EG237" s="57">
        <v>43233</v>
      </c>
      <c r="EH237" s="56">
        <v>43234</v>
      </c>
      <c r="EI237" s="56">
        <v>43235</v>
      </c>
      <c r="EJ237" s="56">
        <v>43236</v>
      </c>
      <c r="EK237" s="56">
        <v>43237</v>
      </c>
      <c r="EL237" s="56">
        <v>43238</v>
      </c>
      <c r="EM237" s="57">
        <v>43239</v>
      </c>
      <c r="EN237" s="57">
        <v>43240</v>
      </c>
      <c r="EO237" s="56">
        <v>43241</v>
      </c>
      <c r="EP237" s="56">
        <v>43242</v>
      </c>
      <c r="EQ237" s="56">
        <v>43243</v>
      </c>
      <c r="ER237" s="56">
        <v>43244</v>
      </c>
      <c r="ES237" s="56">
        <v>43245</v>
      </c>
      <c r="ET237" s="57">
        <v>43246</v>
      </c>
      <c r="EU237" s="57">
        <v>43247</v>
      </c>
      <c r="EV237" s="56">
        <v>43248</v>
      </c>
      <c r="EW237" s="56">
        <v>43249</v>
      </c>
      <c r="EX237" s="56">
        <v>43250</v>
      </c>
      <c r="EY237" s="56">
        <v>43251</v>
      </c>
      <c r="EZ237" s="56">
        <v>43252</v>
      </c>
      <c r="FA237" s="57">
        <v>43253</v>
      </c>
      <c r="FB237" s="57">
        <v>43254</v>
      </c>
      <c r="FC237" s="56">
        <v>43255</v>
      </c>
      <c r="FD237" s="56">
        <v>43256</v>
      </c>
      <c r="FE237" s="56">
        <v>43257</v>
      </c>
      <c r="FF237" s="56">
        <v>43258</v>
      </c>
      <c r="FG237" s="56">
        <v>43259</v>
      </c>
      <c r="FH237" s="57">
        <v>43260</v>
      </c>
      <c r="FI237" s="57">
        <v>43261</v>
      </c>
      <c r="FJ237" s="56">
        <v>43262</v>
      </c>
      <c r="FK237" s="56">
        <v>43263</v>
      </c>
      <c r="FL237" s="56">
        <v>43264</v>
      </c>
      <c r="FM237" s="56">
        <v>43265</v>
      </c>
      <c r="FN237" s="56">
        <v>43266</v>
      </c>
      <c r="FO237" s="57">
        <v>43267</v>
      </c>
      <c r="FP237" s="57">
        <v>43268</v>
      </c>
      <c r="FQ237" s="56">
        <v>43269</v>
      </c>
      <c r="FR237" s="56">
        <v>43270</v>
      </c>
      <c r="FS237" s="56">
        <v>43271</v>
      </c>
      <c r="FT237" s="56">
        <v>43272</v>
      </c>
      <c r="FU237" s="56">
        <v>43273</v>
      </c>
      <c r="FV237" s="57">
        <v>43274</v>
      </c>
      <c r="FW237" s="57">
        <v>43275</v>
      </c>
      <c r="FX237" s="56">
        <v>43276</v>
      </c>
      <c r="FY237" s="56">
        <v>43277</v>
      </c>
      <c r="FZ237" s="56">
        <v>43278</v>
      </c>
      <c r="GA237" s="56">
        <v>43279</v>
      </c>
      <c r="GB237" s="56">
        <v>43280</v>
      </c>
      <c r="GC237" s="57">
        <v>43281</v>
      </c>
      <c r="GD237" s="57">
        <v>43282</v>
      </c>
      <c r="GE237" s="56">
        <v>43283</v>
      </c>
      <c r="GF237" s="56">
        <v>43284</v>
      </c>
      <c r="GG237" s="56">
        <v>43285</v>
      </c>
      <c r="GH237" s="56">
        <v>43286</v>
      </c>
      <c r="GI237" s="56">
        <v>43287</v>
      </c>
      <c r="GJ237" s="57">
        <v>43288</v>
      </c>
      <c r="GK237" s="57">
        <v>43289</v>
      </c>
      <c r="GL237" s="56">
        <v>43290</v>
      </c>
      <c r="GM237" s="56">
        <v>43291</v>
      </c>
      <c r="GN237" s="56">
        <v>43292</v>
      </c>
      <c r="GO237" s="56">
        <v>43293</v>
      </c>
      <c r="GP237" s="56">
        <v>43294</v>
      </c>
      <c r="GQ237" s="57">
        <v>43295</v>
      </c>
      <c r="GR237" s="57">
        <v>43296</v>
      </c>
      <c r="GS237" s="56">
        <v>43297</v>
      </c>
      <c r="GT237" s="56">
        <v>43298</v>
      </c>
      <c r="GU237" s="56">
        <v>43299</v>
      </c>
      <c r="GV237" s="56">
        <v>43300</v>
      </c>
      <c r="GW237" s="56">
        <v>43301</v>
      </c>
      <c r="GX237" s="57">
        <v>43302</v>
      </c>
      <c r="GY237" s="57">
        <v>43303</v>
      </c>
      <c r="GZ237" s="56">
        <v>43304</v>
      </c>
      <c r="HA237" s="56">
        <v>43305</v>
      </c>
      <c r="HB237" s="56">
        <v>43306</v>
      </c>
      <c r="HC237" s="56">
        <v>43307</v>
      </c>
      <c r="HD237" s="56">
        <v>43308</v>
      </c>
      <c r="HE237" s="57">
        <v>43309</v>
      </c>
      <c r="HF237" s="57">
        <v>43310</v>
      </c>
      <c r="HG237" s="56">
        <v>43311</v>
      </c>
      <c r="HH237" s="56">
        <v>43312</v>
      </c>
      <c r="HI237" s="56">
        <v>43313</v>
      </c>
      <c r="HJ237" s="56">
        <v>43314</v>
      </c>
      <c r="HK237" s="56">
        <v>43315</v>
      </c>
      <c r="HL237" s="57">
        <v>43316</v>
      </c>
      <c r="HM237" s="57">
        <v>43317</v>
      </c>
      <c r="HN237" s="56">
        <v>43318</v>
      </c>
      <c r="HO237" s="56">
        <v>43319</v>
      </c>
      <c r="HP237" s="56">
        <v>43320</v>
      </c>
      <c r="HQ237" s="56">
        <v>43321</v>
      </c>
      <c r="HR237" s="56">
        <v>43322</v>
      </c>
      <c r="HS237" s="57">
        <v>43323</v>
      </c>
      <c r="HT237" s="57">
        <v>43324</v>
      </c>
      <c r="HU237" s="56">
        <v>43325</v>
      </c>
      <c r="HV237" s="56">
        <v>43326</v>
      </c>
      <c r="HW237" s="56">
        <v>43327</v>
      </c>
      <c r="HX237" s="56">
        <v>43328</v>
      </c>
      <c r="HY237" s="56">
        <v>43329</v>
      </c>
      <c r="HZ237" s="57">
        <v>43330</v>
      </c>
      <c r="IA237" s="57">
        <v>43331</v>
      </c>
      <c r="IB237" s="56">
        <v>43332</v>
      </c>
      <c r="IC237" s="56">
        <v>43333</v>
      </c>
      <c r="ID237" s="56">
        <v>43334</v>
      </c>
      <c r="IE237" s="56">
        <v>43335</v>
      </c>
      <c r="IF237" s="56">
        <v>43336</v>
      </c>
      <c r="IG237" s="57">
        <v>43337</v>
      </c>
      <c r="IH237" s="57">
        <v>43338</v>
      </c>
      <c r="II237" s="56">
        <v>43339</v>
      </c>
      <c r="IJ237" s="56">
        <v>43340</v>
      </c>
      <c r="IK237" s="56">
        <v>43341</v>
      </c>
      <c r="IL237" s="56">
        <v>43342</v>
      </c>
      <c r="IM237" s="56">
        <v>43343</v>
      </c>
      <c r="IN237" s="57">
        <v>43344</v>
      </c>
      <c r="IO237" s="57">
        <v>43345</v>
      </c>
      <c r="IP237" s="56">
        <v>43346</v>
      </c>
      <c r="IQ237" s="56">
        <v>43347</v>
      </c>
      <c r="IR237" s="56">
        <v>43348</v>
      </c>
      <c r="IS237" s="56">
        <v>43349</v>
      </c>
      <c r="IT237" s="56">
        <v>43350</v>
      </c>
      <c r="IU237" s="57">
        <v>43351</v>
      </c>
      <c r="IV237" s="57">
        <v>43352</v>
      </c>
      <c r="IW237" s="56">
        <v>43353</v>
      </c>
      <c r="IX237" s="56">
        <v>43354</v>
      </c>
      <c r="IY237" s="56">
        <v>43355</v>
      </c>
      <c r="IZ237" s="56">
        <v>43356</v>
      </c>
      <c r="JA237" s="56">
        <v>43357</v>
      </c>
      <c r="JB237" s="57">
        <v>43358</v>
      </c>
      <c r="JC237" s="57">
        <v>43359</v>
      </c>
      <c r="JD237" s="56">
        <v>43360</v>
      </c>
      <c r="JE237" s="56">
        <v>43361</v>
      </c>
      <c r="JF237" s="56">
        <v>43362</v>
      </c>
      <c r="JG237" s="56">
        <v>43363</v>
      </c>
      <c r="JH237" s="56">
        <v>43364</v>
      </c>
      <c r="JI237" s="57">
        <v>43365</v>
      </c>
      <c r="JJ237" s="57">
        <v>43366</v>
      </c>
      <c r="JK237" s="56">
        <v>43367</v>
      </c>
      <c r="JL237" s="56">
        <v>43368</v>
      </c>
      <c r="JM237" s="56">
        <v>43369</v>
      </c>
      <c r="JN237" s="56">
        <v>43370</v>
      </c>
      <c r="JO237" s="56">
        <v>43371</v>
      </c>
      <c r="JP237" s="57">
        <v>43372</v>
      </c>
      <c r="JQ237" s="57">
        <v>43373</v>
      </c>
      <c r="JR237" s="56">
        <v>43374</v>
      </c>
      <c r="JS237" s="56">
        <v>43375</v>
      </c>
      <c r="JT237" s="56">
        <v>43376</v>
      </c>
      <c r="JU237" s="56">
        <v>43377</v>
      </c>
      <c r="JV237" s="56">
        <v>43378</v>
      </c>
      <c r="JW237" s="57">
        <v>43379</v>
      </c>
      <c r="JX237" s="57">
        <v>43380</v>
      </c>
      <c r="JY237" s="56">
        <v>43381</v>
      </c>
      <c r="JZ237" s="56">
        <v>43382</v>
      </c>
      <c r="KA237" s="56">
        <v>43383</v>
      </c>
      <c r="KB237" s="56">
        <v>43384</v>
      </c>
      <c r="KC237" s="56">
        <v>43385</v>
      </c>
      <c r="KD237" s="57">
        <v>43386</v>
      </c>
      <c r="KE237" s="57">
        <v>43387</v>
      </c>
      <c r="KF237" s="56">
        <v>43388</v>
      </c>
      <c r="KG237" s="56">
        <v>43389</v>
      </c>
      <c r="KH237" s="56">
        <v>43390</v>
      </c>
      <c r="KI237" s="56">
        <v>43391</v>
      </c>
      <c r="KJ237" s="56">
        <v>43392</v>
      </c>
      <c r="KK237" s="57">
        <v>43393</v>
      </c>
      <c r="KL237" s="57">
        <v>43394</v>
      </c>
      <c r="KM237" s="56">
        <v>43395</v>
      </c>
      <c r="KN237" s="56">
        <v>43396</v>
      </c>
      <c r="KO237" s="56">
        <v>43397</v>
      </c>
      <c r="KP237" s="56">
        <v>43398</v>
      </c>
      <c r="KQ237" s="56">
        <v>43399</v>
      </c>
      <c r="KR237" s="57">
        <v>43400</v>
      </c>
      <c r="KS237" s="57">
        <v>43401</v>
      </c>
      <c r="KT237" s="56">
        <v>43402</v>
      </c>
      <c r="KU237" s="56">
        <v>43403</v>
      </c>
      <c r="KV237" s="56">
        <v>43404</v>
      </c>
      <c r="KW237" s="56">
        <v>43405</v>
      </c>
      <c r="KX237" s="56">
        <v>43406</v>
      </c>
      <c r="KY237" s="57">
        <v>43407</v>
      </c>
      <c r="KZ237" s="57">
        <v>43408</v>
      </c>
      <c r="LA237" s="56">
        <v>43409</v>
      </c>
      <c r="LB237" s="56">
        <v>43410</v>
      </c>
      <c r="LC237" s="56">
        <v>43411</v>
      </c>
      <c r="LD237" s="56">
        <v>43412</v>
      </c>
      <c r="LE237" s="56">
        <v>43413</v>
      </c>
      <c r="LF237" s="57">
        <v>43414</v>
      </c>
      <c r="LG237" s="57">
        <v>43415</v>
      </c>
      <c r="LH237" s="56">
        <v>43416</v>
      </c>
      <c r="LI237" s="56">
        <v>43417</v>
      </c>
      <c r="LJ237" s="56">
        <v>43418</v>
      </c>
      <c r="LK237" s="56">
        <v>43419</v>
      </c>
      <c r="LL237" s="56">
        <v>43420</v>
      </c>
      <c r="LM237" s="57">
        <v>43421</v>
      </c>
      <c r="LN237" s="57">
        <v>43422</v>
      </c>
      <c r="LO237" s="56">
        <v>43423</v>
      </c>
      <c r="LP237" s="56">
        <v>43424</v>
      </c>
      <c r="LQ237" s="56">
        <v>43425</v>
      </c>
      <c r="LR237" s="56">
        <v>43426</v>
      </c>
      <c r="LS237" s="56">
        <v>43427</v>
      </c>
      <c r="LT237" s="57">
        <v>43428</v>
      </c>
      <c r="LU237" s="57">
        <v>43429</v>
      </c>
      <c r="LV237" s="56">
        <v>43430</v>
      </c>
      <c r="LW237" s="56">
        <v>43431</v>
      </c>
      <c r="LX237" s="56">
        <v>43432</v>
      </c>
      <c r="LY237" s="56">
        <v>43433</v>
      </c>
      <c r="LZ237" s="56">
        <v>43434</v>
      </c>
      <c r="MA237" s="57">
        <v>43435</v>
      </c>
      <c r="MB237" s="57">
        <v>43436</v>
      </c>
      <c r="MC237" s="56">
        <v>43437</v>
      </c>
      <c r="MD237" s="56">
        <v>43438</v>
      </c>
      <c r="ME237" s="56">
        <v>43439</v>
      </c>
      <c r="MF237" s="56">
        <v>43440</v>
      </c>
      <c r="MG237" s="56">
        <v>43441</v>
      </c>
      <c r="MH237" s="57">
        <v>43442</v>
      </c>
      <c r="MI237" s="57">
        <v>43443</v>
      </c>
      <c r="MJ237" s="56">
        <v>43444</v>
      </c>
      <c r="MK237" s="56">
        <v>43445</v>
      </c>
      <c r="ML237" s="56">
        <v>43446</v>
      </c>
      <c r="MM237" s="56">
        <v>43447</v>
      </c>
      <c r="MN237" s="56">
        <v>43448</v>
      </c>
      <c r="MO237" s="57">
        <v>43449</v>
      </c>
      <c r="MP237" s="57">
        <v>43450</v>
      </c>
      <c r="MQ237" s="56">
        <v>43451</v>
      </c>
      <c r="MR237" s="56">
        <v>43452</v>
      </c>
      <c r="MS237" s="56">
        <v>43453</v>
      </c>
      <c r="MT237" s="56">
        <v>43454</v>
      </c>
      <c r="MU237" s="56">
        <v>43455</v>
      </c>
      <c r="MV237" s="57">
        <v>43456</v>
      </c>
      <c r="MW237" s="57">
        <v>43457</v>
      </c>
      <c r="MX237" s="56">
        <v>43458</v>
      </c>
      <c r="MY237" s="56">
        <v>43459</v>
      </c>
      <c r="MZ237" s="56">
        <v>43460</v>
      </c>
      <c r="NA237" s="56">
        <v>43461</v>
      </c>
      <c r="NB237" s="56">
        <v>43462</v>
      </c>
      <c r="NC237" s="57">
        <v>43463</v>
      </c>
      <c r="ND237" s="57">
        <v>43464</v>
      </c>
      <c r="NE237" s="56">
        <v>43465</v>
      </c>
      <c r="NF237" s="56">
        <v>43466</v>
      </c>
      <c r="NG237" s="56">
        <v>43453</v>
      </c>
      <c r="NH237" s="56">
        <v>43454</v>
      </c>
      <c r="NI237" s="56">
        <v>43455</v>
      </c>
      <c r="NJ237" s="57">
        <v>43456</v>
      </c>
      <c r="NK237" s="57">
        <v>43457</v>
      </c>
      <c r="NL237" s="56">
        <v>43458</v>
      </c>
      <c r="NM237" s="56">
        <v>43459</v>
      </c>
      <c r="NN237" s="56">
        <v>43460</v>
      </c>
      <c r="NO237" s="56">
        <v>43461</v>
      </c>
      <c r="NP237" s="56">
        <v>43462</v>
      </c>
      <c r="NQ237" s="57">
        <v>43463</v>
      </c>
      <c r="NR237" s="57">
        <v>43464</v>
      </c>
    </row>
    <row r="238" spans="1:382" ht="12" customHeight="1" thickTop="1" x14ac:dyDescent="0.3">
      <c r="A238" s="2" t="s">
        <v>67</v>
      </c>
      <c r="B238" s="95" t="s">
        <v>67</v>
      </c>
      <c r="E238" s="96">
        <f>INDEX('[1]2019'!$M$7:$NZ$33,MATCH($B$238,'[1]2019'!$C$7:$C$33,0),MATCH(E55,'[1]2019'!$M$5:$NZ$5))</f>
        <v>4</v>
      </c>
      <c r="F238" s="96">
        <f>INDEX('[1]2019'!$M$7:$NZ$33,MATCH($B$238,'[1]2019'!$C$7:$C$33,0),MATCH(F55,'[1]2019'!$M$5:$NZ$5))</f>
        <v>5</v>
      </c>
      <c r="G238" s="96">
        <f>INDEX('[1]2019'!$M$7:$NZ$33,MATCH($B$238,'[1]2019'!$C$7:$C$33,0),MATCH(G55,'[1]2019'!$M$5:$NZ$5))</f>
        <v>4</v>
      </c>
      <c r="H238" s="96">
        <f>INDEX('[1]2019'!$M$7:$NZ$33,MATCH($B$238,'[1]2019'!$C$7:$C$33,0),MATCH(H55,'[1]2019'!$M$5:$NZ$5))</f>
        <v>4</v>
      </c>
      <c r="I238" s="96">
        <f>INDEX('[1]2019'!$M$7:$NZ$33,MATCH($B$238,'[1]2019'!$C$7:$C$33,0),MATCH(I55,'[1]2019'!$M$5:$NZ$5))</f>
        <v>4</v>
      </c>
      <c r="J238" s="96">
        <f>INDEX('[1]2019'!$M$7:$NZ$33,MATCH($B$238,'[1]2019'!$C$7:$C$33,0),MATCH(J55,'[1]2019'!$M$5:$NZ$5))</f>
        <v>0</v>
      </c>
      <c r="K238" s="96">
        <f>INDEX('[1]2019'!$M$7:$NZ$33,MATCH($B$238,'[1]2019'!$C$7:$C$33,0),MATCH(K55,'[1]2019'!$M$5:$NZ$5))</f>
        <v>0</v>
      </c>
      <c r="L238" s="96">
        <f>INDEX('[1]2019'!$M$7:$NZ$33,MATCH($B$238,'[1]2019'!$C$7:$C$33,0),MATCH(L55,'[1]2019'!$M$5:$NZ$5))</f>
        <v>0</v>
      </c>
      <c r="M238" s="96">
        <f>INDEX('[1]2019'!$M$7:$NZ$33,MATCH($B$238,'[1]2019'!$C$7:$C$33,0),MATCH(M55,'[1]2019'!$M$5:$NZ$5))</f>
        <v>2</v>
      </c>
      <c r="N238" s="96">
        <f>INDEX('[1]2019'!$M$7:$NZ$33,MATCH($B$238,'[1]2019'!$C$7:$C$33,0),MATCH(N55,'[1]2019'!$M$5:$NZ$5))</f>
        <v>2</v>
      </c>
      <c r="O238" s="96">
        <f>INDEX('[1]2019'!$M$7:$NZ$33,MATCH($B$238,'[1]2019'!$C$7:$C$33,0),MATCH(O55,'[1]2019'!$M$5:$NZ$5))</f>
        <v>2</v>
      </c>
      <c r="P238" s="96">
        <f>INDEX('[1]2019'!$M$7:$NZ$33,MATCH($B$238,'[1]2019'!$C$7:$C$33,0),MATCH(P55,'[1]2019'!$M$5:$NZ$5))</f>
        <v>2</v>
      </c>
      <c r="Q238" s="96">
        <f>INDEX('[1]2019'!$M$7:$NZ$33,MATCH($B$238,'[1]2019'!$C$7:$C$33,0),MATCH(Q55,'[1]2019'!$M$5:$NZ$5))</f>
        <v>0</v>
      </c>
      <c r="R238" s="96">
        <f>INDEX('[1]2019'!$M$7:$NZ$33,MATCH($B$238,'[1]2019'!$C$7:$C$33,0),MATCH(R55,'[1]2019'!$M$5:$NZ$5))</f>
        <v>0</v>
      </c>
      <c r="S238" s="96">
        <f>INDEX('[1]2019'!$M$7:$NZ$33,MATCH($B$238,'[1]2019'!$C$7:$C$33,0),MATCH(S55,'[1]2019'!$M$5:$NZ$5))</f>
        <v>1</v>
      </c>
      <c r="T238" s="96">
        <f>INDEX('[1]2019'!$M$7:$NZ$33,MATCH($B$238,'[1]2019'!$C$7:$C$33,0),MATCH(T55,'[1]2019'!$M$5:$NZ$5))</f>
        <v>1</v>
      </c>
      <c r="U238" s="96">
        <f>INDEX('[1]2019'!$M$7:$NZ$33,MATCH($B$238,'[1]2019'!$C$7:$C$33,0),MATCH(U55,'[1]2019'!$M$5:$NZ$5))</f>
        <v>1</v>
      </c>
      <c r="V238" s="96">
        <f>INDEX('[1]2019'!$M$7:$NZ$33,MATCH($B$238,'[1]2019'!$C$7:$C$33,0),MATCH(V55,'[1]2019'!$M$5:$NZ$5))</f>
        <v>1</v>
      </c>
      <c r="W238" s="96">
        <f>INDEX('[1]2019'!$M$7:$NZ$33,MATCH($B$238,'[1]2019'!$C$7:$C$33,0),MATCH(W55,'[1]2019'!$M$5:$NZ$5))</f>
        <v>1</v>
      </c>
      <c r="X238" s="96">
        <f>INDEX('[1]2019'!$M$7:$NZ$33,MATCH($B$238,'[1]2019'!$C$7:$C$33,0),MATCH(X55,'[1]2019'!$M$5:$NZ$5))</f>
        <v>0</v>
      </c>
      <c r="Y238" s="96">
        <f>INDEX('[1]2019'!$M$7:$NZ$33,MATCH($B$238,'[1]2019'!$C$7:$C$33,0),MATCH(Y55,'[1]2019'!$M$5:$NZ$5))</f>
        <v>0</v>
      </c>
      <c r="Z238" s="96">
        <f>INDEX('[1]2019'!$M$7:$NZ$33,MATCH($B$238,'[1]2019'!$C$7:$C$33,0),MATCH(Z55,'[1]2019'!$M$5:$NZ$5))</f>
        <v>2</v>
      </c>
      <c r="AA238" s="96">
        <f>INDEX('[1]2019'!$M$7:$NZ$33,MATCH($B$238,'[1]2019'!$C$7:$C$33,0),MATCH(AA55,'[1]2019'!$M$5:$NZ$5))</f>
        <v>2</v>
      </c>
      <c r="AB238" s="96">
        <f>INDEX('[1]2019'!$M$7:$NZ$33,MATCH($B$238,'[1]2019'!$C$7:$C$33,0),MATCH(AB55,'[1]2019'!$M$5:$NZ$5))</f>
        <v>0</v>
      </c>
      <c r="AC238" s="96">
        <f>INDEX('[1]2019'!$M$7:$NZ$33,MATCH($B$238,'[1]2019'!$C$7:$C$33,0),MATCH(AC55,'[1]2019'!$M$5:$NZ$5))</f>
        <v>0</v>
      </c>
      <c r="AD238" s="96">
        <f>INDEX('[1]2019'!$M$7:$NZ$33,MATCH($B$238,'[1]2019'!$C$7:$C$33,0),MATCH(AD55,'[1]2019'!$M$5:$NZ$5))</f>
        <v>2</v>
      </c>
      <c r="AE238" s="96">
        <f>INDEX('[1]2019'!$M$7:$NZ$33,MATCH($B$238,'[1]2019'!$C$7:$C$33,0),MATCH(AE55,'[1]2019'!$M$5:$NZ$5))</f>
        <v>2</v>
      </c>
      <c r="AF238" s="96">
        <f>INDEX('[1]2019'!$M$7:$NZ$33,MATCH($B$238,'[1]2019'!$C$7:$C$33,0),MATCH(AF55,'[1]2019'!$M$5:$NZ$5))</f>
        <v>2</v>
      </c>
      <c r="AG238" s="96">
        <f>INDEX('[1]2019'!$M$7:$NZ$33,MATCH($B$238,'[1]2019'!$C$7:$C$33,0),MATCH(AG55,'[1]2019'!$M$5:$NZ$5))</f>
        <v>0</v>
      </c>
      <c r="AH238" s="96">
        <f>INDEX('[1]2019'!$M$7:$NZ$33,MATCH($B$238,'[1]2019'!$C$7:$C$33,0),MATCH(AH55,'[1]2019'!$M$5:$NZ$5))</f>
        <v>1</v>
      </c>
      <c r="AI238" s="96">
        <f>INDEX('[1]2019'!$M$7:$NZ$33,MATCH($B$238,'[1]2019'!$C$7:$C$33,0),MATCH(AI55,'[1]2019'!$M$5:$NZ$5))</f>
        <v>1</v>
      </c>
      <c r="AJ238" s="96">
        <f>INDEX('[1]2019'!$M$7:$NZ$33,MATCH($B$238,'[1]2019'!$C$7:$C$33,0),MATCH(AJ55,'[1]2019'!$M$5:$NZ$5))</f>
        <v>1</v>
      </c>
      <c r="AK238" s="96">
        <f>INDEX('[1]2019'!$M$7:$NZ$33,MATCH($B$238,'[1]2019'!$C$7:$C$33,0),MATCH(AK55,'[1]2019'!$M$5:$NZ$5))</f>
        <v>1</v>
      </c>
      <c r="AL238" s="96">
        <f>INDEX('[1]2019'!$M$7:$NZ$33,MATCH($B$238,'[1]2019'!$C$7:$C$33,0),MATCH(AL55,'[1]2019'!$M$5:$NZ$5))</f>
        <v>0</v>
      </c>
      <c r="AM238" s="96">
        <f>INDEX('[1]2019'!$M$7:$NZ$33,MATCH($B$238,'[1]2019'!$C$7:$C$33,0),MATCH(AM55,'[1]2019'!$M$5:$NZ$5))</f>
        <v>0</v>
      </c>
      <c r="AN238" s="96">
        <f>INDEX('[1]2019'!$M$7:$NZ$33,MATCH($B$238,'[1]2019'!$C$7:$C$33,0),MATCH(AN55,'[1]2019'!$M$5:$NZ$5))</f>
        <v>2</v>
      </c>
      <c r="AO238" s="96">
        <f>INDEX('[1]2019'!$M$7:$NZ$33,MATCH($B$238,'[1]2019'!$C$7:$C$33,0),MATCH(AO55,'[1]2019'!$M$5:$NZ$5))</f>
        <v>2</v>
      </c>
      <c r="AP238" s="96">
        <f>INDEX('[1]2019'!$M$7:$NZ$33,MATCH($B$238,'[1]2019'!$C$7:$C$33,0),MATCH(AP55,'[1]2019'!$M$5:$NZ$5))</f>
        <v>2</v>
      </c>
      <c r="AQ238" s="96">
        <f>INDEX('[1]2019'!$M$7:$NZ$33,MATCH($B$238,'[1]2019'!$C$7:$C$33,0),MATCH(AQ55,'[1]2019'!$M$5:$NZ$5))</f>
        <v>2</v>
      </c>
      <c r="AR238" s="96">
        <f>INDEX('[1]2019'!$M$7:$NZ$33,MATCH($B$238,'[1]2019'!$C$7:$C$33,0),MATCH(AR55,'[1]2019'!$M$5:$NZ$5))</f>
        <v>2</v>
      </c>
      <c r="AS238" s="96">
        <f>INDEX('[1]2019'!$M$7:$NZ$33,MATCH($B$238,'[1]2019'!$C$7:$C$33,0),MATCH(AS55,'[1]2019'!$M$5:$NZ$5))</f>
        <v>0</v>
      </c>
      <c r="AT238" s="96">
        <f>INDEX('[1]2019'!$M$7:$NZ$33,MATCH($B$238,'[1]2019'!$C$7:$C$33,0),MATCH(AT55,'[1]2019'!$M$5:$NZ$5))</f>
        <v>0</v>
      </c>
      <c r="AU238" s="96">
        <f>INDEX('[1]2019'!$M$7:$NZ$33,MATCH($B$238,'[1]2019'!$C$7:$C$33,0),MATCH(AU55,'[1]2019'!$M$5:$NZ$5))</f>
        <v>3</v>
      </c>
      <c r="AV238" s="96">
        <f>INDEX('[1]2019'!$M$7:$NZ$33,MATCH($B$238,'[1]2019'!$C$7:$C$33,0),MATCH(AV55,'[1]2019'!$M$5:$NZ$5))</f>
        <v>3</v>
      </c>
      <c r="AW238" s="96">
        <f>INDEX('[1]2019'!$M$7:$NZ$33,MATCH($B$238,'[1]2019'!$C$7:$C$33,0),MATCH(AW55,'[1]2019'!$M$5:$NZ$5))</f>
        <v>3</v>
      </c>
      <c r="AX238" s="96">
        <f>INDEX('[1]2019'!$M$7:$NZ$33,MATCH($B$238,'[1]2019'!$C$7:$C$33,0),MATCH(AX55,'[1]2019'!$M$5:$NZ$5))</f>
        <v>3</v>
      </c>
      <c r="AY238" s="96">
        <f>INDEX('[1]2019'!$M$7:$NZ$33,MATCH($B$238,'[1]2019'!$C$7:$C$33,0),MATCH(AY55,'[1]2019'!$M$5:$NZ$5))</f>
        <v>3</v>
      </c>
      <c r="AZ238" s="96">
        <f>INDEX('[1]2019'!$M$7:$NZ$33,MATCH($B$238,'[1]2019'!$C$7:$C$33,0),MATCH(AZ55,'[1]2019'!$M$5:$NZ$5))</f>
        <v>0</v>
      </c>
      <c r="BA238" s="96">
        <f>INDEX('[1]2019'!$M$7:$NZ$33,MATCH($B$238,'[1]2019'!$C$7:$C$33,0),MATCH(BA55,'[1]2019'!$M$5:$NZ$5))</f>
        <v>0</v>
      </c>
      <c r="BB238" s="96">
        <f>INDEX('[1]2019'!$M$7:$NZ$33,MATCH($B$238,'[1]2019'!$C$7:$C$33,0),MATCH(BB55,'[1]2019'!$M$5:$NZ$5))</f>
        <v>3</v>
      </c>
      <c r="BC238" s="96">
        <f>INDEX('[1]2019'!$M$7:$NZ$33,MATCH($B$238,'[1]2019'!$C$7:$C$33,0),MATCH(BC55,'[1]2019'!$M$5:$NZ$5))</f>
        <v>1</v>
      </c>
      <c r="BD238" s="96">
        <f>INDEX('[1]2019'!$M$7:$NZ$33,MATCH($B$238,'[1]2019'!$C$7:$C$33,0),MATCH(BD55,'[1]2019'!$M$5:$NZ$5))</f>
        <v>1</v>
      </c>
      <c r="BE238" s="96">
        <f>INDEX('[1]2019'!$M$7:$NZ$33,MATCH($B$238,'[1]2019'!$C$7:$C$33,0),MATCH(BE55,'[1]2019'!$M$5:$NZ$5))</f>
        <v>1</v>
      </c>
      <c r="BF238" s="96">
        <f>INDEX('[1]2019'!$M$7:$NZ$33,MATCH($B$238,'[1]2019'!$C$7:$C$33,0),MATCH(BF55,'[1]2019'!$M$5:$NZ$5))</f>
        <v>1</v>
      </c>
      <c r="BG238" s="96">
        <f>INDEX('[1]2019'!$M$7:$NZ$33,MATCH($B$238,'[1]2019'!$C$7:$C$33,0),MATCH(BG55,'[1]2019'!$M$5:$NZ$5))</f>
        <v>0</v>
      </c>
      <c r="BH238" s="96">
        <f>INDEX('[1]2019'!$M$7:$NZ$33,MATCH($B$238,'[1]2019'!$C$7:$C$33,0),MATCH(BH55,'[1]2019'!$M$5:$NZ$5))</f>
        <v>0</v>
      </c>
      <c r="BI238" s="96">
        <f>INDEX('[1]2019'!$M$7:$NZ$33,MATCH($B$238,'[1]2019'!$C$7:$C$33,0),MATCH(BI55,'[1]2019'!$M$5:$NZ$5))</f>
        <v>2</v>
      </c>
      <c r="BJ238" s="96">
        <f>INDEX('[1]2019'!$M$7:$NZ$33,MATCH($B$238,'[1]2019'!$C$7:$C$33,0),MATCH(BJ55,'[1]2019'!$M$5:$NZ$5))</f>
        <v>2</v>
      </c>
      <c r="BK238" s="96">
        <f>INDEX('[1]2019'!$M$7:$NZ$33,MATCH($B$238,'[1]2019'!$C$7:$C$33,0),MATCH(BK55,'[1]2019'!$M$5:$NZ$5))</f>
        <v>2</v>
      </c>
      <c r="BL238" s="96">
        <f>INDEX('[1]2019'!$M$7:$NZ$33,MATCH($B$238,'[1]2019'!$C$7:$C$33,0),MATCH(BL55,'[1]2019'!$M$5:$NZ$5))</f>
        <v>2</v>
      </c>
      <c r="BM238" s="96">
        <f>INDEX('[1]2019'!$M$7:$NZ$33,MATCH($B$238,'[1]2019'!$C$7:$C$33,0),MATCH(BM55,'[1]2019'!$M$5:$NZ$5))</f>
        <v>2</v>
      </c>
      <c r="BN238" s="96">
        <f>INDEX('[1]2019'!$M$7:$NZ$33,MATCH($B$238,'[1]2019'!$C$7:$C$33,0),MATCH(BN55,'[1]2019'!$M$5:$NZ$5))</f>
        <v>0</v>
      </c>
      <c r="BO238" s="96">
        <f>INDEX('[1]2019'!$M$7:$NZ$33,MATCH($B$238,'[1]2019'!$C$7:$C$33,0),MATCH(BO55,'[1]2019'!$M$5:$NZ$5))</f>
        <v>0</v>
      </c>
      <c r="BP238" s="96">
        <f>INDEX('[1]2019'!$M$7:$NZ$33,MATCH($B$238,'[1]2019'!$C$7:$C$33,0),MATCH(BP55,'[1]2019'!$M$5:$NZ$5))</f>
        <v>2</v>
      </c>
      <c r="BQ238" s="96">
        <f>INDEX('[1]2019'!$M$7:$NZ$33,MATCH($B$238,'[1]2019'!$C$7:$C$33,0),MATCH(BQ55,'[1]2019'!$M$5:$NZ$5))</f>
        <v>2</v>
      </c>
      <c r="BR238" s="96">
        <f>INDEX('[1]2019'!$M$7:$NZ$33,MATCH($B$238,'[1]2019'!$C$7:$C$33,0),MATCH(BR55,'[1]2019'!$M$5:$NZ$5))</f>
        <v>0</v>
      </c>
      <c r="BS238" s="96">
        <f>INDEX('[1]2019'!$M$7:$NZ$33,MATCH($B$238,'[1]2019'!$C$7:$C$33,0),MATCH(BS55,'[1]2019'!$M$5:$NZ$5))</f>
        <v>0</v>
      </c>
      <c r="BT238" s="96">
        <f>INDEX('[1]2019'!$M$7:$NZ$33,MATCH($B$238,'[1]2019'!$C$7:$C$33,0),MATCH(BT55,'[1]2019'!$M$5:$NZ$5))</f>
        <v>2</v>
      </c>
      <c r="BU238" s="96">
        <f>INDEX('[1]2019'!$M$7:$NZ$33,MATCH($B$238,'[1]2019'!$C$7:$C$33,0),MATCH(BU55,'[1]2019'!$M$5:$NZ$5))</f>
        <v>2</v>
      </c>
      <c r="BV238" s="96">
        <f>INDEX('[1]2019'!$M$7:$NZ$33,MATCH($B$238,'[1]2019'!$C$7:$C$33,0),MATCH(BV55,'[1]2019'!$M$5:$NZ$5))</f>
        <v>2</v>
      </c>
      <c r="BW238" s="96">
        <f>INDEX('[1]2019'!$M$7:$NZ$33,MATCH($B$238,'[1]2019'!$C$7:$C$33,0),MATCH(BW55,'[1]2019'!$M$5:$NZ$5))</f>
        <v>0</v>
      </c>
      <c r="BX238" s="96">
        <f>INDEX('[1]2019'!$M$7:$NZ$33,MATCH($B$238,'[1]2019'!$C$7:$C$33,0),MATCH(BX55,'[1]2019'!$M$5:$NZ$5))</f>
        <v>2</v>
      </c>
      <c r="BY238" s="96">
        <f>INDEX('[1]2019'!$M$7:$NZ$33,MATCH($B$238,'[1]2019'!$C$7:$C$33,0),MATCH(BY55,'[1]2019'!$M$5:$NZ$5))</f>
        <v>2</v>
      </c>
      <c r="BZ238" s="96">
        <f>INDEX('[1]2019'!$M$7:$NZ$33,MATCH($B$238,'[1]2019'!$C$7:$C$33,0),MATCH(BZ55,'[1]2019'!$M$5:$NZ$5))</f>
        <v>2</v>
      </c>
      <c r="CA238" s="96">
        <f>INDEX('[1]2019'!$M$7:$NZ$33,MATCH($B$238,'[1]2019'!$C$7:$C$33,0),MATCH(CA55,'[1]2019'!$M$5:$NZ$5))</f>
        <v>2</v>
      </c>
      <c r="CB238" s="96">
        <f>INDEX('[1]2019'!$M$7:$NZ$33,MATCH($B$238,'[1]2019'!$C$7:$C$33,0),MATCH(CB55,'[1]2019'!$M$5:$NZ$5))</f>
        <v>0</v>
      </c>
      <c r="CC238" s="96">
        <f>INDEX('[1]2019'!$M$7:$NZ$33,MATCH($B$238,'[1]2019'!$C$7:$C$33,0),MATCH(CC55,'[1]2019'!$M$5:$NZ$5))</f>
        <v>0</v>
      </c>
      <c r="CD238" s="96">
        <f>INDEX('[1]2019'!$M$7:$NZ$33,MATCH($B$238,'[1]2019'!$C$7:$C$33,0),MATCH(CD55,'[1]2019'!$M$5:$NZ$5))</f>
        <v>1</v>
      </c>
      <c r="CE238" s="96">
        <f>INDEX('[1]2019'!$M$7:$NZ$33,MATCH($B$238,'[1]2019'!$C$7:$C$33,0),MATCH(CE55,'[1]2019'!$M$5:$NZ$5))</f>
        <v>1</v>
      </c>
      <c r="CF238" s="96">
        <f>INDEX('[1]2019'!$M$7:$NZ$33,MATCH($B$238,'[1]2019'!$C$7:$C$33,0),MATCH(CF55,'[1]2019'!$M$5:$NZ$5))</f>
        <v>0</v>
      </c>
      <c r="CG238" s="96">
        <f>INDEX('[1]2019'!$M$7:$NZ$33,MATCH($B$238,'[1]2019'!$C$7:$C$33,0),MATCH(CG55,'[1]2019'!$M$5:$NZ$5))</f>
        <v>0</v>
      </c>
      <c r="CH238" s="96">
        <f>INDEX('[1]2019'!$M$7:$NZ$33,MATCH($B$238,'[1]2019'!$C$7:$C$33,0),MATCH(CH55,'[1]2019'!$M$5:$NZ$5))</f>
        <v>2</v>
      </c>
      <c r="CI238" s="96">
        <f>INDEX('[1]2019'!$M$7:$NZ$33,MATCH($B$238,'[1]2019'!$C$7:$C$33,0),MATCH(CI55,'[1]2019'!$M$5:$NZ$5))</f>
        <v>2</v>
      </c>
      <c r="CJ238" s="96">
        <f>INDEX('[1]2019'!$M$7:$NZ$33,MATCH($B$238,'[1]2019'!$C$7:$C$33,0),MATCH(CJ55,'[1]2019'!$M$5:$NZ$5))</f>
        <v>2</v>
      </c>
      <c r="CK238" s="96">
        <f>INDEX('[1]2019'!$M$7:$NZ$33,MATCH($B$238,'[1]2019'!$C$7:$C$33,0),MATCH(CK55,'[1]2019'!$M$5:$NZ$5))</f>
        <v>2</v>
      </c>
      <c r="CL238" s="96">
        <f>INDEX('[1]2019'!$M$7:$NZ$33,MATCH($B$238,'[1]2019'!$C$7:$C$33,0),MATCH(CL55,'[1]2019'!$M$5:$NZ$5))</f>
        <v>2</v>
      </c>
      <c r="CM238" s="96">
        <f>INDEX('[1]2019'!$M$7:$NZ$33,MATCH($B$238,'[1]2019'!$C$7:$C$33,0),MATCH(CM55,'[1]2019'!$M$5:$NZ$5))</f>
        <v>0</v>
      </c>
      <c r="CN238" s="96">
        <f>INDEX('[1]2019'!$M$7:$NZ$33,MATCH($B$238,'[1]2019'!$C$7:$C$33,0),MATCH(CN55,'[1]2019'!$M$5:$NZ$5))</f>
        <v>0</v>
      </c>
      <c r="CO238" s="96">
        <f>INDEX('[1]2019'!$M$7:$NZ$33,MATCH($B$238,'[1]2019'!$C$7:$C$33,0),MATCH(CO55,'[1]2019'!$M$5:$NZ$5))</f>
        <v>2</v>
      </c>
      <c r="CP238" s="96">
        <f>INDEX('[1]2019'!$M$7:$NZ$33,MATCH($B$238,'[1]2019'!$C$7:$C$33,0),MATCH(CP55,'[1]2019'!$M$5:$NZ$5))</f>
        <v>2</v>
      </c>
      <c r="CQ238" s="96">
        <f>INDEX('[1]2019'!$M$7:$NZ$33,MATCH($B$238,'[1]2019'!$C$7:$C$33,0),MATCH(CQ55,'[1]2019'!$M$5:$NZ$5))</f>
        <v>2</v>
      </c>
      <c r="CR238" s="96">
        <f>INDEX('[1]2019'!$M$7:$NZ$33,MATCH($B$238,'[1]2019'!$C$7:$C$33,0),MATCH(CR55,'[1]2019'!$M$5:$NZ$5))</f>
        <v>0</v>
      </c>
      <c r="CS238" s="96">
        <f>INDEX('[1]2019'!$M$7:$NZ$33,MATCH($B$238,'[1]2019'!$C$7:$C$33,0),MATCH(CS55,'[1]2019'!$M$5:$NZ$5))</f>
        <v>1</v>
      </c>
      <c r="CT238" s="96">
        <f>INDEX('[1]2019'!$M$7:$NZ$33,MATCH($B$238,'[1]2019'!$C$7:$C$33,0),MATCH(CT55,'[1]2019'!$M$5:$NZ$5))</f>
        <v>1</v>
      </c>
      <c r="CU238" s="96">
        <f>INDEX('[1]2019'!$M$7:$NZ$33,MATCH($B$238,'[1]2019'!$C$7:$C$33,0),MATCH(CU55,'[1]2019'!$M$5:$NZ$5))</f>
        <v>1</v>
      </c>
      <c r="CV238" s="96">
        <f>INDEX('[1]2019'!$M$7:$NZ$33,MATCH($B$238,'[1]2019'!$C$7:$C$33,0),MATCH(CV55,'[1]2019'!$M$5:$NZ$5))</f>
        <v>1</v>
      </c>
      <c r="CW238" s="96">
        <f>INDEX('[1]2019'!$M$7:$NZ$33,MATCH($B$238,'[1]2019'!$C$7:$C$33,0),MATCH(CW55,'[1]2019'!$M$5:$NZ$5))</f>
        <v>0</v>
      </c>
      <c r="CX238" s="96">
        <f>INDEX('[1]2019'!$M$7:$NZ$33,MATCH($B$238,'[1]2019'!$C$7:$C$33,0),MATCH(CX55,'[1]2019'!$M$5:$NZ$5))</f>
        <v>0</v>
      </c>
      <c r="CY238" s="96">
        <f>INDEX('[1]2019'!$M$7:$NZ$33,MATCH($B$238,'[1]2019'!$C$7:$C$33,0),MATCH(CY55,'[1]2019'!$M$5:$NZ$5))</f>
        <v>2</v>
      </c>
      <c r="CZ238" s="96">
        <f>INDEX('[1]2019'!$M$7:$NZ$33,MATCH($B$238,'[1]2019'!$C$7:$C$33,0),MATCH(CZ55,'[1]2019'!$M$5:$NZ$5))</f>
        <v>2</v>
      </c>
      <c r="DA238" s="96">
        <f>INDEX('[1]2019'!$M$7:$NZ$33,MATCH($B$238,'[1]2019'!$C$7:$C$33,0),MATCH(DA55,'[1]2019'!$M$5:$NZ$5))</f>
        <v>2</v>
      </c>
      <c r="DB238" s="96">
        <f>INDEX('[1]2019'!$M$7:$NZ$33,MATCH($B$238,'[1]2019'!$C$7:$C$33,0),MATCH(DB55,'[1]2019'!$M$5:$NZ$5))</f>
        <v>2</v>
      </c>
      <c r="DC238" s="96">
        <f>INDEX('[1]2019'!$M$7:$NZ$33,MATCH($B$238,'[1]2019'!$C$7:$C$33,0),MATCH(DC55,'[1]2019'!$M$5:$NZ$5))</f>
        <v>2</v>
      </c>
      <c r="DD238" s="96">
        <f>INDEX('[1]2019'!$M$7:$NZ$33,MATCH($B$238,'[1]2019'!$C$7:$C$33,0),MATCH(DD55,'[1]2019'!$M$5:$NZ$5))</f>
        <v>0</v>
      </c>
      <c r="DE238" s="96">
        <f>INDEX('[1]2019'!$M$7:$NZ$33,MATCH($B$238,'[1]2019'!$C$7:$C$33,0),MATCH(DE55,'[1]2019'!$M$5:$NZ$5))</f>
        <v>0</v>
      </c>
      <c r="DF238" s="96">
        <f>INDEX('[1]2019'!$M$7:$NZ$33,MATCH($B$238,'[1]2019'!$C$7:$C$33,0),MATCH(DF55,'[1]2019'!$M$5:$NZ$5))</f>
        <v>1</v>
      </c>
      <c r="DG238" s="96">
        <f>INDEX('[1]2019'!$M$7:$NZ$33,MATCH($B$238,'[1]2019'!$C$7:$C$33,0),MATCH(DG55,'[1]2019'!$M$5:$NZ$5))</f>
        <v>1</v>
      </c>
      <c r="DH238" s="96">
        <f>INDEX('[1]2019'!$M$7:$NZ$33,MATCH($B$238,'[1]2019'!$C$7:$C$33,0),MATCH(DH55,'[1]2019'!$M$5:$NZ$5))</f>
        <v>1</v>
      </c>
      <c r="DI238" s="96">
        <f>INDEX('[1]2019'!$M$7:$NZ$33,MATCH($B$238,'[1]2019'!$C$7:$C$33,0),MATCH(DI55,'[1]2019'!$M$5:$NZ$5))</f>
        <v>1</v>
      </c>
      <c r="DJ238" s="96">
        <f>INDEX('[1]2019'!$M$7:$NZ$33,MATCH($B$238,'[1]2019'!$C$7:$C$33,0),MATCH(DJ55,'[1]2019'!$M$5:$NZ$5))</f>
        <v>1</v>
      </c>
      <c r="DK238" s="96">
        <f>INDEX('[1]2019'!$M$7:$NZ$33,MATCH($B$238,'[1]2019'!$C$7:$C$33,0),MATCH(DK55,'[1]2019'!$M$5:$NZ$5))</f>
        <v>0</v>
      </c>
      <c r="DL238" s="96">
        <f>INDEX('[1]2019'!$M$7:$NZ$33,MATCH($B$238,'[1]2019'!$C$7:$C$33,0),MATCH(DL55,'[1]2019'!$M$5:$NZ$5))</f>
        <v>0</v>
      </c>
      <c r="DM238" s="96">
        <f>INDEX('[1]2019'!$M$7:$NZ$33,MATCH($B$238,'[1]2019'!$C$7:$C$33,0),MATCH(DM55,'[1]2019'!$M$5:$NZ$5))</f>
        <v>0</v>
      </c>
      <c r="DN238" s="96">
        <f>INDEX('[1]2019'!$M$7:$NZ$33,MATCH($B$238,'[1]2019'!$C$7:$C$33,0),MATCH(DN55,'[1]2019'!$M$5:$NZ$5))</f>
        <v>0</v>
      </c>
      <c r="DO238" s="96">
        <f>INDEX('[1]2019'!$M$7:$NZ$33,MATCH($B$238,'[1]2019'!$C$7:$C$33,0),MATCH(DO55,'[1]2019'!$M$5:$NZ$5))</f>
        <v>2</v>
      </c>
      <c r="DP238" s="96">
        <f>INDEX('[1]2019'!$M$7:$NZ$33,MATCH($B$238,'[1]2019'!$C$7:$C$33,0),MATCH(DP55,'[1]2019'!$M$5:$NZ$5))</f>
        <v>2</v>
      </c>
      <c r="DQ238" s="96">
        <f>INDEX('[1]2019'!$M$7:$NZ$33,MATCH($B$238,'[1]2019'!$C$7:$C$33,0),MATCH(DQ55,'[1]2019'!$M$5:$NZ$5))</f>
        <v>2</v>
      </c>
      <c r="DR238" s="96">
        <f>INDEX('[1]2019'!$M$7:$NZ$33,MATCH($B$238,'[1]2019'!$C$7:$C$33,0),MATCH(DR55,'[1]2019'!$M$5:$NZ$5))</f>
        <v>2</v>
      </c>
      <c r="DS238" s="96">
        <f>INDEX('[1]2019'!$M$7:$NZ$33,MATCH($B$238,'[1]2019'!$C$7:$C$33,0),MATCH(DS55,'[1]2019'!$M$5:$NZ$5))</f>
        <v>2</v>
      </c>
      <c r="DT238" s="96">
        <f>INDEX('[1]2019'!$M$7:$NZ$33,MATCH($B$238,'[1]2019'!$C$7:$C$33,0),MATCH(DT55,'[1]2019'!$M$5:$NZ$5))</f>
        <v>5</v>
      </c>
      <c r="DU238" s="96">
        <f>INDEX('[1]2019'!$M$7:$NZ$33,MATCH($B$238,'[1]2019'!$C$7:$C$33,0),MATCH(DU55,'[1]2019'!$M$5:$NZ$5))</f>
        <v>4</v>
      </c>
      <c r="DV238" s="96">
        <f>INDEX('[1]2019'!$M$7:$NZ$33,MATCH($B$238,'[1]2019'!$C$7:$C$33,0),MATCH(DV55,'[1]2019'!$M$5:$NZ$5))</f>
        <v>4</v>
      </c>
      <c r="DW238" s="96">
        <f>INDEX('[1]2019'!$M$7:$NZ$33,MATCH($B$238,'[1]2019'!$C$7:$C$33,0),MATCH(DW55,'[1]2019'!$M$5:$NZ$5))</f>
        <v>4</v>
      </c>
      <c r="DX238" s="96">
        <f>INDEX('[1]2019'!$M$7:$NZ$33,MATCH($B$238,'[1]2019'!$C$7:$C$33,0),MATCH(DX55,'[1]2019'!$M$5:$NZ$5))</f>
        <v>4</v>
      </c>
      <c r="DY238" s="96">
        <f>INDEX('[1]2019'!$M$7:$NZ$33,MATCH($B$238,'[1]2019'!$C$7:$C$33,0),MATCH(DY55,'[1]2019'!$M$5:$NZ$5))</f>
        <v>0</v>
      </c>
      <c r="DZ238" s="96">
        <f>INDEX('[1]2019'!$M$7:$NZ$33,MATCH($B$238,'[1]2019'!$C$7:$C$33,0),MATCH(DZ55,'[1]2019'!$M$5:$NZ$5))</f>
        <v>0</v>
      </c>
      <c r="EA238" s="96">
        <f>INDEX('[1]2019'!$M$7:$NZ$33,MATCH($B$238,'[1]2019'!$C$7:$C$33,0),MATCH(EA55,'[1]2019'!$M$5:$NZ$5))</f>
        <v>4</v>
      </c>
      <c r="EB238" s="96">
        <f>INDEX('[1]2019'!$M$7:$NZ$33,MATCH($B$238,'[1]2019'!$C$7:$C$33,0),MATCH(EB55,'[1]2019'!$M$5:$NZ$5))</f>
        <v>2</v>
      </c>
      <c r="EC238" s="96">
        <f>INDEX('[1]2019'!$M$7:$NZ$33,MATCH($B$238,'[1]2019'!$C$7:$C$33,0),MATCH(EC55,'[1]2019'!$M$5:$NZ$5))</f>
        <v>2</v>
      </c>
      <c r="ED238" s="96">
        <f>INDEX('[1]2019'!$M$7:$NZ$33,MATCH($B$238,'[1]2019'!$C$7:$C$33,0),MATCH(ED55,'[1]2019'!$M$5:$NZ$5))</f>
        <v>1</v>
      </c>
      <c r="EE238" s="96">
        <f>INDEX('[1]2019'!$M$7:$NZ$33,MATCH($B$238,'[1]2019'!$C$7:$C$33,0),MATCH(EE55,'[1]2019'!$M$5:$NZ$5))</f>
        <v>1</v>
      </c>
      <c r="EF238" s="96">
        <f>INDEX('[1]2019'!$M$7:$NZ$33,MATCH($B$238,'[1]2019'!$C$7:$C$33,0),MATCH(EF55,'[1]2019'!$M$5:$NZ$5))</f>
        <v>0</v>
      </c>
      <c r="EG238" s="96">
        <f>INDEX('[1]2019'!$M$7:$NZ$33,MATCH($B$238,'[1]2019'!$C$7:$C$33,0),MATCH(EG55,'[1]2019'!$M$5:$NZ$5))</f>
        <v>0</v>
      </c>
      <c r="EH238" s="96">
        <f>INDEX('[1]2019'!$M$7:$NZ$33,MATCH($B$238,'[1]2019'!$C$7:$C$33,0),MATCH(EH55,'[1]2019'!$M$5:$NZ$5))</f>
        <v>2</v>
      </c>
      <c r="EI238" s="96">
        <f>INDEX('[1]2019'!$M$7:$NZ$33,MATCH($B$238,'[1]2019'!$C$7:$C$33,0),MATCH(EI55,'[1]2019'!$M$5:$NZ$5))</f>
        <v>2</v>
      </c>
      <c r="EJ238" s="96">
        <f>INDEX('[1]2019'!$M$7:$NZ$33,MATCH($B$238,'[1]2019'!$C$7:$C$33,0),MATCH(EJ55,'[1]2019'!$M$5:$NZ$5))</f>
        <v>2</v>
      </c>
      <c r="EK238" s="96">
        <f>INDEX('[1]2019'!$M$7:$NZ$33,MATCH($B$238,'[1]2019'!$C$7:$C$33,0),MATCH(EK55,'[1]2019'!$M$5:$NZ$5))</f>
        <v>2</v>
      </c>
      <c r="EL238" s="96">
        <f>INDEX('[1]2019'!$M$7:$NZ$33,MATCH($B$238,'[1]2019'!$C$7:$C$33,0),MATCH(EL55,'[1]2019'!$M$5:$NZ$5))</f>
        <v>2</v>
      </c>
      <c r="EM238" s="96">
        <f>INDEX('[1]2019'!$M$7:$NZ$33,MATCH($B$238,'[1]2019'!$C$7:$C$33,0),MATCH(EM55,'[1]2019'!$M$5:$NZ$5))</f>
        <v>0</v>
      </c>
      <c r="EN238" s="96">
        <f>INDEX('[1]2019'!$M$7:$NZ$33,MATCH($B$238,'[1]2019'!$C$7:$C$33,0),MATCH(EN55,'[1]2019'!$M$5:$NZ$5))</f>
        <v>0</v>
      </c>
      <c r="EO238" s="96">
        <f>INDEX('[1]2019'!$M$7:$NZ$33,MATCH($B$238,'[1]2019'!$C$7:$C$33,0),MATCH(EO55,'[1]2019'!$M$5:$NZ$5))</f>
        <v>3</v>
      </c>
      <c r="EP238" s="96">
        <f>INDEX('[1]2019'!$M$7:$NZ$33,MATCH($B$238,'[1]2019'!$C$7:$C$33,0),MATCH(EP55,'[1]2019'!$M$5:$NZ$5))</f>
        <v>3</v>
      </c>
      <c r="EQ238" s="96">
        <f>INDEX('[1]2019'!$M$7:$NZ$33,MATCH($B$238,'[1]2019'!$C$7:$C$33,0),MATCH(EQ55,'[1]2019'!$M$5:$NZ$5))</f>
        <v>3</v>
      </c>
      <c r="ER238" s="96">
        <f>INDEX('[1]2019'!$M$7:$NZ$33,MATCH($B$238,'[1]2019'!$C$7:$C$33,0),MATCH(ER55,'[1]2019'!$M$5:$NZ$5))</f>
        <v>3</v>
      </c>
      <c r="ES238" s="96">
        <f>INDEX('[1]2019'!$M$7:$NZ$33,MATCH($B$238,'[1]2019'!$C$7:$C$33,0),MATCH(ES55,'[1]2019'!$M$5:$NZ$5))</f>
        <v>3</v>
      </c>
      <c r="ET238" s="96">
        <f>INDEX('[1]2019'!$M$7:$NZ$33,MATCH($B$238,'[1]2019'!$C$7:$C$33,0),MATCH(ET55,'[1]2019'!$M$5:$NZ$5))</f>
        <v>0</v>
      </c>
      <c r="EU238" s="96">
        <f>INDEX('[1]2019'!$M$7:$NZ$33,MATCH($B$238,'[1]2019'!$C$7:$C$33,0),MATCH(EU55,'[1]2019'!$M$5:$NZ$5))</f>
        <v>0</v>
      </c>
      <c r="EV238" s="96">
        <f>INDEX('[1]2019'!$M$7:$NZ$33,MATCH($B$238,'[1]2019'!$C$7:$C$33,0),MATCH(EV55,'[1]2019'!$M$5:$NZ$5))</f>
        <v>3</v>
      </c>
      <c r="EW238" s="96">
        <f>INDEX('[1]2019'!$M$7:$NZ$33,MATCH($B$238,'[1]2019'!$C$7:$C$33,0),MATCH(EW55,'[1]2019'!$M$5:$NZ$5))</f>
        <v>0</v>
      </c>
      <c r="EX238" s="96">
        <f>INDEX('[1]2019'!$M$7:$NZ$33,MATCH($B$238,'[1]2019'!$C$7:$C$33,0),MATCH(EX55,'[1]2019'!$M$5:$NZ$5))</f>
        <v>2</v>
      </c>
      <c r="EY238" s="96">
        <f>INDEX('[1]2019'!$M$7:$NZ$33,MATCH($B$238,'[1]2019'!$C$7:$C$33,0),MATCH(EY55,'[1]2019'!$M$5:$NZ$5))</f>
        <v>2</v>
      </c>
      <c r="EZ238" s="96">
        <f>INDEX('[1]2019'!$M$7:$NZ$33,MATCH($B$238,'[1]2019'!$C$7:$C$33,0),MATCH(EZ55,'[1]2019'!$M$5:$NZ$5))</f>
        <v>2</v>
      </c>
      <c r="FA238" s="96">
        <f>INDEX('[1]2019'!$M$7:$NZ$33,MATCH($B$238,'[1]2019'!$C$7:$C$33,0),MATCH(FA55,'[1]2019'!$M$5:$NZ$5))</f>
        <v>2</v>
      </c>
      <c r="FB238" s="96">
        <f>INDEX('[1]2019'!$M$7:$NZ$33,MATCH($B$238,'[1]2019'!$C$7:$C$33,0),MATCH(FB55,'[1]2019'!$M$5:$NZ$5))</f>
        <v>2</v>
      </c>
      <c r="FC238" s="96">
        <f>INDEX('[1]2019'!$M$7:$NZ$33,MATCH($B$238,'[1]2019'!$C$7:$C$33,0),MATCH(FC55,'[1]2019'!$M$5:$NZ$5))</f>
        <v>0</v>
      </c>
      <c r="FD238" s="96">
        <f>INDEX('[1]2019'!$M$7:$NZ$33,MATCH($B$238,'[1]2019'!$C$7:$C$33,0),MATCH(FD55,'[1]2019'!$M$5:$NZ$5))</f>
        <v>1</v>
      </c>
      <c r="FE238" s="96">
        <f>INDEX('[1]2019'!$M$7:$NZ$33,MATCH($B$238,'[1]2019'!$C$7:$C$33,0),MATCH(FE55,'[1]2019'!$M$5:$NZ$5))</f>
        <v>1</v>
      </c>
      <c r="FF238" s="96">
        <f>INDEX('[1]2019'!$M$7:$NZ$33,MATCH($B$238,'[1]2019'!$C$7:$C$33,0),MATCH(FF55,'[1]2019'!$M$5:$NZ$5))</f>
        <v>2</v>
      </c>
      <c r="FG238" s="96">
        <f>INDEX('[1]2019'!$M$7:$NZ$33,MATCH($B$238,'[1]2019'!$C$7:$C$33,0),MATCH(FG55,'[1]2019'!$M$5:$NZ$5))</f>
        <v>2</v>
      </c>
      <c r="FH238" s="96">
        <f>INDEX('[1]2019'!$M$7:$NZ$33,MATCH($B$238,'[1]2019'!$C$7:$C$33,0),MATCH(FH55,'[1]2019'!$M$5:$NZ$5))</f>
        <v>0</v>
      </c>
      <c r="FI238" s="96">
        <f>INDEX('[1]2019'!$M$7:$NZ$33,MATCH($B$238,'[1]2019'!$C$7:$C$33,0),MATCH(FI55,'[1]2019'!$M$5:$NZ$5))</f>
        <v>0</v>
      </c>
      <c r="FJ238" s="96">
        <f>INDEX('[1]2019'!$M$7:$NZ$33,MATCH($B$238,'[1]2019'!$C$7:$C$33,0),MATCH(FJ55,'[1]2019'!$M$5:$NZ$5))</f>
        <v>2</v>
      </c>
      <c r="FK238" s="96">
        <f>INDEX('[1]2019'!$M$7:$NZ$33,MATCH($B$238,'[1]2019'!$C$7:$C$33,0),MATCH(FK55,'[1]2019'!$M$5:$NZ$5))</f>
        <v>2</v>
      </c>
      <c r="FL238" s="96">
        <f>INDEX('[1]2019'!$M$7:$NZ$33,MATCH($B$238,'[1]2019'!$C$7:$C$33,0),MATCH(FL55,'[1]2019'!$M$5:$NZ$5))</f>
        <v>2</v>
      </c>
      <c r="FM238" s="96">
        <f>INDEX('[1]2019'!$M$7:$NZ$33,MATCH($B$238,'[1]2019'!$C$7:$C$33,0),MATCH(FM55,'[1]2019'!$M$5:$NZ$5))</f>
        <v>2</v>
      </c>
      <c r="FN238" s="96">
        <f>INDEX('[1]2019'!$M$7:$NZ$33,MATCH($B$238,'[1]2019'!$C$7:$C$33,0),MATCH(FN55,'[1]2019'!$M$5:$NZ$5))</f>
        <v>2</v>
      </c>
      <c r="FO238" s="96">
        <f>INDEX('[1]2019'!$M$7:$NZ$33,MATCH($B$238,'[1]2019'!$C$7:$C$33,0),MATCH(FO55,'[1]2019'!$M$5:$NZ$5))</f>
        <v>0</v>
      </c>
      <c r="FP238" s="96">
        <f>INDEX('[1]2019'!$M$7:$NZ$33,MATCH($B$238,'[1]2019'!$C$7:$C$33,0),MATCH(FP55,'[1]2019'!$M$5:$NZ$5))</f>
        <v>0</v>
      </c>
      <c r="FQ238" s="96">
        <f>INDEX('[1]2019'!$M$7:$NZ$33,MATCH($B$238,'[1]2019'!$C$7:$C$33,0),MATCH(FQ55,'[1]2019'!$M$5:$NZ$5))</f>
        <v>5</v>
      </c>
      <c r="FR238" s="96">
        <f>INDEX('[1]2019'!$M$7:$NZ$33,MATCH($B$238,'[1]2019'!$C$7:$C$33,0),MATCH(FR55,'[1]2019'!$M$5:$NZ$5))</f>
        <v>1</v>
      </c>
      <c r="FS238" s="96">
        <f>INDEX('[1]2019'!$M$7:$NZ$33,MATCH($B$238,'[1]2019'!$C$7:$C$33,0),MATCH(FS55,'[1]2019'!$M$5:$NZ$5))</f>
        <v>1</v>
      </c>
      <c r="FT238" s="96">
        <f>INDEX('[1]2019'!$M$7:$NZ$33,MATCH($B$238,'[1]2019'!$C$7:$C$33,0),MATCH(FT55,'[1]2019'!$M$5:$NZ$5))</f>
        <v>1</v>
      </c>
      <c r="FU238" s="96">
        <f>INDEX('[1]2019'!$M$7:$NZ$33,MATCH($B$238,'[1]2019'!$C$7:$C$33,0),MATCH(FU55,'[1]2019'!$M$5:$NZ$5))</f>
        <v>1</v>
      </c>
      <c r="FV238" s="96">
        <f>INDEX('[1]2019'!$M$7:$NZ$33,MATCH($B$238,'[1]2019'!$C$7:$C$33,0),MATCH(FV55,'[1]2019'!$M$5:$NZ$5))</f>
        <v>0</v>
      </c>
      <c r="FW238" s="96">
        <f>INDEX('[1]2019'!$M$7:$NZ$33,MATCH($B$238,'[1]2019'!$C$7:$C$33,0),MATCH(FW55,'[1]2019'!$M$5:$NZ$5))</f>
        <v>0</v>
      </c>
      <c r="FX238" s="96">
        <f>INDEX('[1]2019'!$M$7:$NZ$33,MATCH($B$238,'[1]2019'!$C$7:$C$33,0),MATCH(FX55,'[1]2019'!$M$5:$NZ$5))</f>
        <v>2</v>
      </c>
      <c r="FY238" s="96">
        <f>INDEX('[1]2019'!$M$7:$NZ$33,MATCH($B$238,'[1]2019'!$C$7:$C$33,0),MATCH(FY55,'[1]2019'!$M$5:$NZ$5))</f>
        <v>2</v>
      </c>
      <c r="FZ238" s="96">
        <f>INDEX('[1]2019'!$M$7:$NZ$33,MATCH($B$238,'[1]2019'!$C$7:$C$33,0),MATCH(FZ55,'[1]2019'!$M$5:$NZ$5))</f>
        <v>2</v>
      </c>
      <c r="GA238" s="96">
        <f>INDEX('[1]2019'!$M$7:$NZ$33,MATCH($B$238,'[1]2019'!$C$7:$C$33,0),MATCH(GA55,'[1]2019'!$M$5:$NZ$5))</f>
        <v>2</v>
      </c>
      <c r="GB238" s="96">
        <f>INDEX('[1]2019'!$M$7:$NZ$33,MATCH($B$238,'[1]2019'!$C$7:$C$33,0),MATCH(GB55,'[1]2019'!$M$5:$NZ$5))</f>
        <v>2</v>
      </c>
      <c r="GC238" s="96">
        <f>INDEX('[1]2019'!$M$7:$NZ$33,MATCH($B$238,'[1]2019'!$C$7:$C$33,0),MATCH(GC55,'[1]2019'!$M$5:$NZ$5))</f>
        <v>0</v>
      </c>
      <c r="GD238" s="96">
        <f>INDEX('[1]2019'!$M$7:$NZ$33,MATCH($B$238,'[1]2019'!$C$7:$C$33,0),MATCH(GD55,'[1]2019'!$M$5:$NZ$5))</f>
        <v>0</v>
      </c>
      <c r="GE238" s="96">
        <f>INDEX('[1]2019'!$M$7:$NZ$33,MATCH($B$238,'[1]2019'!$C$7:$C$33,0),MATCH(GE55,'[1]2019'!$M$5:$NZ$5))</f>
        <v>4</v>
      </c>
      <c r="GF238" s="96">
        <f>INDEX('[1]2019'!$M$7:$NZ$33,MATCH($B$238,'[1]2019'!$C$7:$C$33,0),MATCH(GF55,'[1]2019'!$M$5:$NZ$5))</f>
        <v>4</v>
      </c>
      <c r="GG238" s="96">
        <f>INDEX('[1]2019'!$M$7:$NZ$33,MATCH($B$238,'[1]2019'!$C$7:$C$33,0),MATCH(GG55,'[1]2019'!$M$5:$NZ$5))</f>
        <v>4</v>
      </c>
      <c r="GH238" s="96">
        <f>INDEX('[1]2019'!$M$7:$NZ$33,MATCH($B$238,'[1]2019'!$C$7:$C$33,0),MATCH(GH55,'[1]2019'!$M$5:$NZ$5))</f>
        <v>4</v>
      </c>
      <c r="GI238" s="96">
        <f>INDEX('[1]2019'!$M$7:$NZ$33,MATCH($B$238,'[1]2019'!$C$7:$C$33,0),MATCH(GI55,'[1]2019'!$M$5:$NZ$5))</f>
        <v>4</v>
      </c>
      <c r="GJ238" s="96">
        <f>INDEX('[1]2019'!$M$7:$NZ$33,MATCH($B$238,'[1]2019'!$C$7:$C$33,0),MATCH(GJ55,'[1]2019'!$M$5:$NZ$5))</f>
        <v>0</v>
      </c>
      <c r="GK238" s="96">
        <f>INDEX('[1]2019'!$M$7:$NZ$33,MATCH($B$238,'[1]2019'!$C$7:$C$33,0),MATCH(GK55,'[1]2019'!$M$5:$NZ$5))</f>
        <v>0</v>
      </c>
      <c r="GL238" s="96">
        <f>INDEX('[1]2019'!$M$7:$NZ$33,MATCH($B$238,'[1]2019'!$C$7:$C$33,0),MATCH(GL55,'[1]2019'!$M$5:$NZ$5))</f>
        <v>0</v>
      </c>
      <c r="GM238" s="96">
        <f>INDEX('[1]2019'!$M$7:$NZ$33,MATCH($B$238,'[1]2019'!$C$7:$C$33,0),MATCH(GM55,'[1]2019'!$M$5:$NZ$5))</f>
        <v>0</v>
      </c>
      <c r="GN238" s="96">
        <f>INDEX('[1]2019'!$M$7:$NZ$33,MATCH($B$238,'[1]2019'!$C$7:$C$33,0),MATCH(GN55,'[1]2019'!$M$5:$NZ$5))</f>
        <v>2</v>
      </c>
      <c r="GO238" s="96">
        <f>INDEX('[1]2019'!$M$7:$NZ$33,MATCH($B$238,'[1]2019'!$C$7:$C$33,0),MATCH(GO55,'[1]2019'!$M$5:$NZ$5))</f>
        <v>2</v>
      </c>
      <c r="GP238" s="96">
        <f>INDEX('[1]2019'!$M$7:$NZ$33,MATCH($B$238,'[1]2019'!$C$7:$C$33,0),MATCH(GP55,'[1]2019'!$M$5:$NZ$5))</f>
        <v>2</v>
      </c>
      <c r="GQ238" s="96">
        <f>INDEX('[1]2019'!$M$7:$NZ$33,MATCH($B$238,'[1]2019'!$C$7:$C$33,0),MATCH(GQ55,'[1]2019'!$M$5:$NZ$5))</f>
        <v>2</v>
      </c>
      <c r="GR238" s="96">
        <f>INDEX('[1]2019'!$M$7:$NZ$33,MATCH($B$238,'[1]2019'!$C$7:$C$33,0),MATCH(GR55,'[1]2019'!$M$5:$NZ$5))</f>
        <v>2</v>
      </c>
      <c r="GS238" s="96">
        <f>INDEX('[1]2019'!$M$7:$NZ$33,MATCH($B$238,'[1]2019'!$C$7:$C$33,0),MATCH(GS55,'[1]2019'!$M$5:$NZ$5))</f>
        <v>0</v>
      </c>
      <c r="GT238" s="96">
        <f>INDEX('[1]2019'!$M$7:$NZ$33,MATCH($B$238,'[1]2019'!$C$7:$C$33,0),MATCH(GT55,'[1]2019'!$M$5:$NZ$5))</f>
        <v>0</v>
      </c>
      <c r="GU238" s="96">
        <f>INDEX('[1]2019'!$M$7:$NZ$33,MATCH($B$238,'[1]2019'!$C$7:$C$33,0),MATCH(GU55,'[1]2019'!$M$5:$NZ$5))</f>
        <v>0</v>
      </c>
      <c r="GV238" s="96">
        <f>INDEX('[1]2019'!$M$7:$NZ$33,MATCH($B$238,'[1]2019'!$C$7:$C$33,0),MATCH(GV55,'[1]2019'!$M$5:$NZ$5))</f>
        <v>2</v>
      </c>
      <c r="GW238" s="96">
        <f>INDEX('[1]2019'!$M$7:$NZ$33,MATCH($B$238,'[1]2019'!$C$7:$C$33,0),MATCH(GW55,'[1]2019'!$M$5:$NZ$5))</f>
        <v>2</v>
      </c>
      <c r="GX238" s="96">
        <f>INDEX('[1]2019'!$M$7:$NZ$33,MATCH($B$238,'[1]2019'!$C$7:$C$33,0),MATCH(GX55,'[1]2019'!$M$5:$NZ$5))</f>
        <v>2</v>
      </c>
      <c r="GY238" s="96">
        <f>INDEX('[1]2019'!$M$7:$NZ$33,MATCH($B$238,'[1]2019'!$C$7:$C$33,0),MATCH(GY55,'[1]2019'!$M$5:$NZ$5))</f>
        <v>2</v>
      </c>
      <c r="GZ238" s="96">
        <f>INDEX('[1]2019'!$M$7:$NZ$33,MATCH($B$238,'[1]2019'!$C$7:$C$33,0),MATCH(GZ55,'[1]2019'!$M$5:$NZ$5))</f>
        <v>4</v>
      </c>
      <c r="HA238" s="96">
        <f>INDEX('[1]2019'!$M$7:$NZ$33,MATCH($B$238,'[1]2019'!$C$7:$C$33,0),MATCH(HA55,'[1]2019'!$M$5:$NZ$5))</f>
        <v>4</v>
      </c>
      <c r="HB238" s="96">
        <f>INDEX('[1]2019'!$M$7:$NZ$33,MATCH($B$238,'[1]2019'!$C$7:$C$33,0),MATCH(HB55,'[1]2019'!$M$5:$NZ$5))</f>
        <v>4</v>
      </c>
      <c r="HC238" s="96">
        <f>INDEX('[1]2019'!$M$7:$NZ$33,MATCH($B$238,'[1]2019'!$C$7:$C$33,0),MATCH(HC55,'[1]2019'!$M$5:$NZ$5))</f>
        <v>4</v>
      </c>
      <c r="HD238" s="96">
        <f>INDEX('[1]2019'!$M$7:$NZ$33,MATCH($B$238,'[1]2019'!$C$7:$C$33,0),MATCH(HD55,'[1]2019'!$M$5:$NZ$5))</f>
        <v>4</v>
      </c>
      <c r="HE238" s="96">
        <f>INDEX('[1]2019'!$M$7:$NZ$33,MATCH($B$238,'[1]2019'!$C$7:$C$33,0),MATCH(HE55,'[1]2019'!$M$5:$NZ$5))</f>
        <v>0</v>
      </c>
      <c r="HF238" s="96">
        <f>INDEX('[1]2019'!$M$7:$NZ$33,MATCH($B$238,'[1]2019'!$C$7:$C$33,0),MATCH(HF55,'[1]2019'!$M$5:$NZ$5))</f>
        <v>0</v>
      </c>
      <c r="HG238" s="96">
        <f>INDEX('[1]2019'!$M$7:$NZ$33,MATCH($B$238,'[1]2019'!$C$7:$C$33,0),MATCH(HG55,'[1]2019'!$M$5:$NZ$5))</f>
        <v>1</v>
      </c>
      <c r="HH238" s="96">
        <f>INDEX('[1]2019'!$M$7:$NZ$33,MATCH($B$238,'[1]2019'!$C$7:$C$33,0),MATCH(HH55,'[1]2019'!$M$5:$NZ$5))</f>
        <v>1</v>
      </c>
      <c r="HI238" s="96">
        <f>INDEX('[1]2019'!$M$7:$NZ$33,MATCH($B$238,'[1]2019'!$C$7:$C$33,0),MATCH(HI55,'[1]2019'!$M$5:$NZ$5))</f>
        <v>1</v>
      </c>
      <c r="HJ238" s="96">
        <f>INDEX('[1]2019'!$M$7:$NZ$33,MATCH($B$238,'[1]2019'!$C$7:$C$33,0),MATCH(HJ55,'[1]2019'!$M$5:$NZ$5))</f>
        <v>1</v>
      </c>
      <c r="HK238" s="96">
        <f>INDEX('[1]2019'!$M$7:$NZ$33,MATCH($B$238,'[1]2019'!$C$7:$C$33,0),MATCH(HK55,'[1]2019'!$M$5:$NZ$5))</f>
        <v>1</v>
      </c>
      <c r="HL238" s="96">
        <f>INDEX('[1]2019'!$M$7:$NZ$33,MATCH($B$238,'[1]2019'!$C$7:$C$33,0),MATCH(HL55,'[1]2019'!$M$5:$NZ$5))</f>
        <v>0</v>
      </c>
      <c r="HM238" s="96">
        <f>INDEX('[1]2019'!$M$7:$NZ$33,MATCH($B$238,'[1]2019'!$C$7:$C$33,0),MATCH(HM55,'[1]2019'!$M$5:$NZ$5))</f>
        <v>0</v>
      </c>
      <c r="HN238" s="96">
        <f>INDEX('[1]2019'!$M$7:$NZ$33,MATCH($B$238,'[1]2019'!$C$7:$C$33,0),MATCH(HN55,'[1]2019'!$M$5:$NZ$5))</f>
        <v>2</v>
      </c>
      <c r="HO238" s="96">
        <f>INDEX('[1]2019'!$M$7:$NZ$33,MATCH($B$238,'[1]2019'!$C$7:$C$33,0),MATCH(HO55,'[1]2019'!$M$5:$NZ$5))</f>
        <v>2</v>
      </c>
      <c r="HP238" s="96">
        <f>INDEX('[1]2019'!$M$7:$NZ$33,MATCH($B$238,'[1]2019'!$C$7:$C$33,0),MATCH(HP55,'[1]2019'!$M$5:$NZ$5))</f>
        <v>2</v>
      </c>
      <c r="HQ238" s="96">
        <f>INDEX('[1]2019'!$M$7:$NZ$33,MATCH($B$238,'[1]2019'!$C$7:$C$33,0),MATCH(HQ55,'[1]2019'!$M$5:$NZ$5))</f>
        <v>2</v>
      </c>
      <c r="HR238" s="96">
        <f>INDEX('[1]2019'!$M$7:$NZ$33,MATCH($B$238,'[1]2019'!$C$7:$C$33,0),MATCH(HR55,'[1]2019'!$M$5:$NZ$5))</f>
        <v>2</v>
      </c>
      <c r="HS238" s="96">
        <f>INDEX('[1]2019'!$M$7:$NZ$33,MATCH($B$238,'[1]2019'!$C$7:$C$33,0),MATCH(HS55,'[1]2019'!$M$5:$NZ$5))</f>
        <v>0</v>
      </c>
      <c r="HT238" s="96">
        <f>INDEX('[1]2019'!$M$7:$NZ$33,MATCH($B$238,'[1]2019'!$C$7:$C$33,0),MATCH(HT55,'[1]2019'!$M$5:$NZ$5))</f>
        <v>0</v>
      </c>
      <c r="HU238" s="96">
        <f>INDEX('[1]2019'!$M$7:$NZ$33,MATCH($B$238,'[1]2019'!$C$7:$C$33,0),MATCH(HU55,'[1]2019'!$M$5:$NZ$5))</f>
        <v>2</v>
      </c>
      <c r="HV238" s="96">
        <f>INDEX('[1]2019'!$M$7:$NZ$33,MATCH($B$238,'[1]2019'!$C$7:$C$33,0),MATCH(HV55,'[1]2019'!$M$5:$NZ$5))</f>
        <v>2</v>
      </c>
      <c r="HW238" s="96">
        <f>INDEX('[1]2019'!$M$7:$NZ$33,MATCH($B$238,'[1]2019'!$C$7:$C$33,0),MATCH(HW55,'[1]2019'!$M$5:$NZ$5))</f>
        <v>0</v>
      </c>
      <c r="HX238" s="96">
        <f>INDEX('[1]2019'!$M$7:$NZ$33,MATCH($B$238,'[1]2019'!$C$7:$C$33,0),MATCH(HX55,'[1]2019'!$M$5:$NZ$5))</f>
        <v>0</v>
      </c>
      <c r="HY238" s="96">
        <f>INDEX('[1]2019'!$M$7:$NZ$33,MATCH($B$238,'[1]2019'!$C$7:$C$33,0),MATCH(HY55,'[1]2019'!$M$5:$NZ$5))</f>
        <v>2</v>
      </c>
      <c r="HZ238" s="96">
        <f>INDEX('[1]2019'!$M$7:$NZ$33,MATCH($B$238,'[1]2019'!$C$7:$C$33,0),MATCH(HZ55,'[1]2019'!$M$5:$NZ$5))</f>
        <v>2</v>
      </c>
      <c r="IA238" s="96">
        <f>INDEX('[1]2019'!$M$7:$NZ$33,MATCH($B$238,'[1]2019'!$C$7:$C$33,0),MATCH(IA55,'[1]2019'!$M$5:$NZ$5))</f>
        <v>2</v>
      </c>
      <c r="IB238" s="96">
        <f>INDEX('[1]2019'!$M$7:$NZ$33,MATCH($B$238,'[1]2019'!$C$7:$C$33,0),MATCH(IB55,'[1]2019'!$M$5:$NZ$5))</f>
        <v>4</v>
      </c>
      <c r="IC238" s="96">
        <f>INDEX('[1]2019'!$M$7:$NZ$33,MATCH($B$238,'[1]2019'!$C$7:$C$33,0),MATCH(IC55,'[1]2019'!$M$5:$NZ$5))</f>
        <v>4</v>
      </c>
      <c r="ID238" s="96">
        <f>INDEX('[1]2019'!$M$7:$NZ$33,MATCH($B$238,'[1]2019'!$C$7:$C$33,0),MATCH(ID55,'[1]2019'!$M$5:$NZ$5))</f>
        <v>4</v>
      </c>
      <c r="IE238" s="96">
        <f>INDEX('[1]2019'!$M$7:$NZ$33,MATCH($B$238,'[1]2019'!$C$7:$C$33,0),MATCH(IE55,'[1]2019'!$M$5:$NZ$5))</f>
        <v>5</v>
      </c>
      <c r="IF238" s="96">
        <f>INDEX('[1]2019'!$M$7:$NZ$33,MATCH($B$238,'[1]2019'!$C$7:$C$33,0),MATCH(IF55,'[1]2019'!$M$5:$NZ$5))</f>
        <v>4</v>
      </c>
      <c r="IG238" s="96">
        <f>INDEX('[1]2019'!$M$7:$NZ$33,MATCH($B$238,'[1]2019'!$C$7:$C$33,0),MATCH(IG55,'[1]2019'!$M$5:$NZ$5))</f>
        <v>0</v>
      </c>
      <c r="IH238" s="96">
        <f>INDEX('[1]2019'!$M$7:$NZ$33,MATCH($B$238,'[1]2019'!$C$7:$C$33,0),MATCH(IH55,'[1]2019'!$M$5:$NZ$5))</f>
        <v>0</v>
      </c>
      <c r="II238" s="96">
        <f>INDEX('[1]2019'!$M$7:$NZ$33,MATCH($B$238,'[1]2019'!$C$7:$C$33,0),MATCH(II55,'[1]2019'!$M$5:$NZ$5))</f>
        <v>4</v>
      </c>
      <c r="IJ238" s="96">
        <f>INDEX('[1]2019'!$M$7:$NZ$33,MATCH($B$238,'[1]2019'!$C$7:$C$33,0),MATCH(IJ55,'[1]2019'!$M$5:$NZ$5))</f>
        <v>9</v>
      </c>
      <c r="IK238" s="96">
        <f>INDEX('[1]2019'!$M$7:$NZ$33,MATCH($B$238,'[1]2019'!$C$7:$C$33,0),MATCH(IK55,'[1]2019'!$M$5:$NZ$5))</f>
        <v>2</v>
      </c>
      <c r="IL238" s="96">
        <f>INDEX('[1]2019'!$M$7:$NZ$33,MATCH($B$238,'[1]2019'!$C$7:$C$33,0),MATCH(IL55,'[1]2019'!$M$5:$NZ$5))</f>
        <v>2</v>
      </c>
      <c r="IM238" s="96">
        <f>INDEX('[1]2019'!$M$7:$NZ$33,MATCH($B$238,'[1]2019'!$C$7:$C$33,0),MATCH(IM55,'[1]2019'!$M$5:$NZ$5))</f>
        <v>2</v>
      </c>
      <c r="IN238" s="96">
        <f>INDEX('[1]2019'!$M$7:$NZ$33,MATCH($B$238,'[1]2019'!$C$7:$C$33,0),MATCH(IN55,'[1]2019'!$M$5:$NZ$5))</f>
        <v>2</v>
      </c>
      <c r="IO238" s="96">
        <f>INDEX('[1]2019'!$M$7:$NZ$33,MATCH($B$238,'[1]2019'!$C$7:$C$33,0),MATCH(IO55,'[1]2019'!$M$5:$NZ$5))</f>
        <v>2</v>
      </c>
      <c r="IP238" s="96">
        <f>INDEX('[1]2019'!$M$7:$NZ$33,MATCH($B$238,'[1]2019'!$C$7:$C$33,0),MATCH(IP55,'[1]2019'!$M$5:$NZ$5))</f>
        <v>0</v>
      </c>
      <c r="IQ238" s="96">
        <f>INDEX('[1]2019'!$M$7:$NZ$33,MATCH($B$238,'[1]2019'!$C$7:$C$33,0),MATCH(IQ55,'[1]2019'!$M$5:$NZ$5))</f>
        <v>2</v>
      </c>
      <c r="IR238" s="96">
        <f>INDEX('[1]2019'!$M$7:$NZ$33,MATCH($B$238,'[1]2019'!$C$7:$C$33,0),MATCH(IR55,'[1]2019'!$M$5:$NZ$5))</f>
        <v>2</v>
      </c>
      <c r="IS238" s="96">
        <f>INDEX('[1]2019'!$M$7:$NZ$33,MATCH($B$238,'[1]2019'!$C$7:$C$33,0),MATCH(IS55,'[1]2019'!$M$5:$NZ$5))</f>
        <v>2</v>
      </c>
      <c r="IT238" s="96">
        <f>INDEX('[1]2019'!$M$7:$NZ$33,MATCH($B$238,'[1]2019'!$C$7:$C$33,0),MATCH(IT55,'[1]2019'!$M$5:$NZ$5))</f>
        <v>2</v>
      </c>
      <c r="IU238" s="96">
        <f>INDEX('[1]2019'!$M$7:$NZ$33,MATCH($B$238,'[1]2019'!$C$7:$C$33,0),MATCH(IU55,'[1]2019'!$M$5:$NZ$5))</f>
        <v>0</v>
      </c>
      <c r="IV238" s="96">
        <f>INDEX('[1]2019'!$M$7:$NZ$33,MATCH($B$238,'[1]2019'!$C$7:$C$33,0),MATCH(IV55,'[1]2019'!$M$5:$NZ$5))</f>
        <v>0</v>
      </c>
      <c r="IW238" s="96">
        <f>INDEX('[1]2019'!$M$7:$NZ$33,MATCH($B$238,'[1]2019'!$C$7:$C$33,0),MATCH(IW55,'[1]2019'!$M$5:$NZ$5))</f>
        <v>2</v>
      </c>
      <c r="IX238" s="96">
        <f>INDEX('[1]2019'!$M$7:$NZ$33,MATCH($B$238,'[1]2019'!$C$7:$C$33,0),MATCH(IX55,'[1]2019'!$M$5:$NZ$5))</f>
        <v>2</v>
      </c>
      <c r="IY238" s="96">
        <f>INDEX('[1]2019'!$M$7:$NZ$33,MATCH($B$238,'[1]2019'!$C$7:$C$33,0),MATCH(IY55,'[1]2019'!$M$5:$NZ$5))</f>
        <v>1</v>
      </c>
      <c r="IZ238" s="96">
        <f>INDEX('[1]2019'!$M$7:$NZ$33,MATCH($B$238,'[1]2019'!$C$7:$C$33,0),MATCH(IZ55,'[1]2019'!$M$5:$NZ$5))</f>
        <v>1</v>
      </c>
      <c r="JA238" s="96">
        <f>INDEX('[1]2019'!$M$7:$NZ$33,MATCH($B$238,'[1]2019'!$C$7:$C$33,0),MATCH(JA55,'[1]2019'!$M$5:$NZ$5))</f>
        <v>1</v>
      </c>
      <c r="JB238" s="96">
        <f>INDEX('[1]2019'!$M$7:$NZ$33,MATCH($B$238,'[1]2019'!$C$7:$C$33,0),MATCH(JB55,'[1]2019'!$M$5:$NZ$5))</f>
        <v>0</v>
      </c>
      <c r="JC238" s="96">
        <f>INDEX('[1]2019'!$M$7:$NZ$33,MATCH($B$238,'[1]2019'!$C$7:$C$33,0),MATCH(JC55,'[1]2019'!$M$5:$NZ$5))</f>
        <v>0</v>
      </c>
      <c r="JD238" s="96">
        <f>INDEX('[1]2019'!$M$7:$NZ$33,MATCH($B$238,'[1]2019'!$C$7:$C$33,0),MATCH(JD55,'[1]2019'!$M$5:$NZ$5))</f>
        <v>0</v>
      </c>
      <c r="JE238" s="96">
        <f>INDEX('[1]2019'!$M$7:$NZ$33,MATCH($B$238,'[1]2019'!$C$7:$C$33,0),MATCH(JE55,'[1]2019'!$M$5:$NZ$5))</f>
        <v>0</v>
      </c>
      <c r="JF238" s="96">
        <f>INDEX('[1]2019'!$M$7:$NZ$33,MATCH($B$238,'[1]2019'!$C$7:$C$33,0),MATCH(JF55,'[1]2019'!$M$5:$NZ$5))</f>
        <v>2</v>
      </c>
      <c r="JG238" s="96">
        <f>INDEX('[1]2019'!$M$7:$NZ$33,MATCH($B$238,'[1]2019'!$C$7:$C$33,0),MATCH(JG55,'[1]2019'!$M$5:$NZ$5))</f>
        <v>2</v>
      </c>
      <c r="JH238" s="96">
        <f>INDEX('[1]2019'!$M$7:$NZ$33,MATCH($B$238,'[1]2019'!$C$7:$C$33,0),MATCH(JH55,'[1]2019'!$M$5:$NZ$5))</f>
        <v>2</v>
      </c>
      <c r="JI238" s="96">
        <f>INDEX('[1]2019'!$M$7:$NZ$33,MATCH($B$238,'[1]2019'!$C$7:$C$33,0),MATCH(JI55,'[1]2019'!$M$5:$NZ$5))</f>
        <v>2</v>
      </c>
      <c r="JJ238" s="96">
        <f>INDEX('[1]2019'!$M$7:$NZ$33,MATCH($B$238,'[1]2019'!$C$7:$C$33,0),MATCH(JJ55,'[1]2019'!$M$5:$NZ$5))</f>
        <v>2</v>
      </c>
      <c r="JK238" s="96">
        <f>INDEX('[1]2019'!$M$7:$NZ$33,MATCH($B$238,'[1]2019'!$C$7:$C$33,0),MATCH(JK55,'[1]2019'!$M$5:$NZ$5))</f>
        <v>0</v>
      </c>
      <c r="JL238" s="96">
        <f>INDEX('[1]2019'!$M$7:$NZ$33,MATCH($B$238,'[1]2019'!$C$7:$C$33,0),MATCH(JL55,'[1]2019'!$M$5:$NZ$5))</f>
        <v>1</v>
      </c>
      <c r="JM238" s="96">
        <f>INDEX('[1]2019'!$M$7:$NZ$33,MATCH($B$238,'[1]2019'!$C$7:$C$33,0),MATCH(JM55,'[1]2019'!$M$5:$NZ$5))</f>
        <v>1</v>
      </c>
      <c r="JN238" s="96">
        <f>INDEX('[1]2019'!$M$7:$NZ$33,MATCH($B$238,'[1]2019'!$C$7:$C$33,0),MATCH(JN55,'[1]2019'!$M$5:$NZ$5))</f>
        <v>1</v>
      </c>
      <c r="JO238" s="96">
        <f>INDEX('[1]2019'!$M$7:$NZ$33,MATCH($B$238,'[1]2019'!$C$7:$C$33,0),MATCH(JO55,'[1]2019'!$M$5:$NZ$5))</f>
        <v>1</v>
      </c>
      <c r="JP238" s="96">
        <f>INDEX('[1]2019'!$M$7:$NZ$33,MATCH($B$238,'[1]2019'!$C$7:$C$33,0),MATCH(JP55,'[1]2019'!$M$5:$NZ$5))</f>
        <v>0</v>
      </c>
      <c r="JQ238" s="96">
        <f>INDEX('[1]2019'!$M$7:$NZ$33,MATCH($B$238,'[1]2019'!$C$7:$C$33,0),MATCH(JQ55,'[1]2019'!$M$5:$NZ$5))</f>
        <v>0</v>
      </c>
      <c r="JR238" s="96">
        <f>INDEX('[1]2019'!$M$7:$NZ$33,MATCH($B$238,'[1]2019'!$C$7:$C$33,0),MATCH(JR55,'[1]2019'!$M$5:$NZ$5))</f>
        <v>2</v>
      </c>
      <c r="JS238" s="96">
        <f>INDEX('[1]2019'!$M$7:$NZ$33,MATCH($B$238,'[1]2019'!$C$7:$C$33,0),MATCH(JS55,'[1]2019'!$M$5:$NZ$5))</f>
        <v>2</v>
      </c>
      <c r="JT238" s="96">
        <f>INDEX('[1]2019'!$M$7:$NZ$33,MATCH($B$238,'[1]2019'!$C$7:$C$33,0),MATCH(JT55,'[1]2019'!$M$5:$NZ$5))</f>
        <v>2</v>
      </c>
      <c r="JU238" s="96">
        <f>INDEX('[1]2019'!$M$7:$NZ$33,MATCH($B$238,'[1]2019'!$C$7:$C$33,0),MATCH(JU55,'[1]2019'!$M$5:$NZ$5))</f>
        <v>2</v>
      </c>
      <c r="JV238" s="96">
        <f>INDEX('[1]2019'!$M$7:$NZ$33,MATCH($B$238,'[1]2019'!$C$7:$C$33,0),MATCH(JV55,'[1]2019'!$M$5:$NZ$5))</f>
        <v>2</v>
      </c>
      <c r="JW238" s="96">
        <f>INDEX('[1]2019'!$M$7:$NZ$33,MATCH($B$238,'[1]2019'!$C$7:$C$33,0),MATCH(JW55,'[1]2019'!$M$5:$NZ$5))</f>
        <v>0</v>
      </c>
      <c r="JX238" s="96">
        <f>INDEX('[1]2019'!$M$7:$NZ$33,MATCH($B$238,'[1]2019'!$C$7:$C$33,0),MATCH(JX55,'[1]2019'!$M$5:$NZ$5))</f>
        <v>0</v>
      </c>
      <c r="JY238" s="96">
        <f>INDEX('[1]2019'!$M$7:$NZ$33,MATCH($B$238,'[1]2019'!$C$7:$C$33,0),MATCH(JY55,'[1]2019'!$M$5:$NZ$5))</f>
        <v>2</v>
      </c>
      <c r="JZ238" s="96">
        <f>INDEX('[1]2019'!$M$7:$NZ$33,MATCH($B$238,'[1]2019'!$C$7:$C$33,0),MATCH(JZ55,'[1]2019'!$M$5:$NZ$5))</f>
        <v>2</v>
      </c>
      <c r="KA238" s="96">
        <f>INDEX('[1]2019'!$M$7:$NZ$33,MATCH($B$238,'[1]2019'!$C$7:$C$33,0),MATCH(KA55,'[1]2019'!$M$5:$NZ$5))</f>
        <v>0</v>
      </c>
      <c r="KB238" s="96">
        <f>INDEX('[1]2019'!$M$7:$NZ$33,MATCH($B$238,'[1]2019'!$C$7:$C$33,0),MATCH(KB55,'[1]2019'!$M$5:$NZ$5))</f>
        <v>0</v>
      </c>
      <c r="KC238" s="96">
        <f>INDEX('[1]2019'!$M$7:$NZ$33,MATCH($B$238,'[1]2019'!$C$7:$C$33,0),MATCH(KC55,'[1]2019'!$M$5:$NZ$5))</f>
        <v>2</v>
      </c>
      <c r="KD238" s="96">
        <f>INDEX('[1]2019'!$M$7:$NZ$33,MATCH($B$238,'[1]2019'!$C$7:$C$33,0),MATCH(KD55,'[1]2019'!$M$5:$NZ$5))</f>
        <v>2</v>
      </c>
      <c r="KE238" s="96">
        <f>INDEX('[1]2019'!$M$7:$NZ$33,MATCH($B$238,'[1]2019'!$C$7:$C$33,0),MATCH(KE55,'[1]2019'!$M$5:$NZ$5))</f>
        <v>2</v>
      </c>
      <c r="KF238" s="96">
        <f>INDEX('[1]2019'!$M$7:$NZ$33,MATCH($B$238,'[1]2019'!$C$7:$C$33,0),MATCH(KF55,'[1]2019'!$M$5:$NZ$5))</f>
        <v>3</v>
      </c>
      <c r="KG238" s="96">
        <f>INDEX('[1]2019'!$M$7:$NZ$33,MATCH($B$238,'[1]2019'!$C$7:$C$33,0),MATCH(KG55,'[1]2019'!$M$5:$NZ$5))</f>
        <v>3</v>
      </c>
      <c r="KH238" s="96">
        <f>INDEX('[1]2019'!$M$7:$NZ$33,MATCH($B$238,'[1]2019'!$C$7:$C$33,0),MATCH(KH55,'[1]2019'!$M$5:$NZ$5))</f>
        <v>3</v>
      </c>
      <c r="KI238" s="96">
        <f>INDEX('[1]2019'!$M$7:$NZ$33,MATCH($B$238,'[1]2019'!$C$7:$C$33,0),MATCH(KI55,'[1]2019'!$M$5:$NZ$5))</f>
        <v>3</v>
      </c>
      <c r="KJ238" s="96">
        <f>INDEX('[1]2019'!$M$7:$NZ$33,MATCH($B$238,'[1]2019'!$C$7:$C$33,0),MATCH(KJ55,'[1]2019'!$M$5:$NZ$5))</f>
        <v>3</v>
      </c>
      <c r="KK238" s="96">
        <f>INDEX('[1]2019'!$M$7:$NZ$33,MATCH($B$238,'[1]2019'!$C$7:$C$33,0),MATCH(KK55,'[1]2019'!$M$5:$NZ$5))</f>
        <v>0</v>
      </c>
      <c r="KL238" s="96">
        <f>INDEX('[1]2019'!$M$7:$NZ$33,MATCH($B$238,'[1]2019'!$C$7:$C$33,0),MATCH(KL55,'[1]2019'!$M$5:$NZ$5))</f>
        <v>0</v>
      </c>
      <c r="KM238" s="96">
        <f>INDEX('[1]2019'!$M$7:$NZ$33,MATCH($B$238,'[1]2019'!$C$7:$C$33,0),MATCH(KM55,'[1]2019'!$M$5:$NZ$5))</f>
        <v>3</v>
      </c>
      <c r="KN238" s="96">
        <f>INDEX('[1]2019'!$M$7:$NZ$33,MATCH($B$238,'[1]2019'!$C$7:$C$33,0),MATCH(KN55,'[1]2019'!$M$5:$NZ$5))</f>
        <v>0</v>
      </c>
      <c r="KO238" s="96">
        <f>INDEX('[1]2019'!$M$7:$NZ$33,MATCH($B$238,'[1]2019'!$C$7:$C$33,0),MATCH(KO55,'[1]2019'!$M$5:$NZ$5))</f>
        <v>0</v>
      </c>
      <c r="KP238" s="96">
        <f>INDEX('[1]2019'!$M$7:$NZ$33,MATCH($B$238,'[1]2019'!$C$7:$C$33,0),MATCH(KP55,'[1]2019'!$M$5:$NZ$5))</f>
        <v>2</v>
      </c>
      <c r="KQ238" s="96">
        <f>INDEX('[1]2019'!$M$7:$NZ$33,MATCH($B$238,'[1]2019'!$C$7:$C$33,0),MATCH(KQ55,'[1]2019'!$M$5:$NZ$5))</f>
        <v>2</v>
      </c>
      <c r="KR238" s="96">
        <f>INDEX('[1]2019'!$M$7:$NZ$33,MATCH($B$238,'[1]2019'!$C$7:$C$33,0),MATCH(KR55,'[1]2019'!$M$5:$NZ$5))</f>
        <v>2</v>
      </c>
      <c r="KS238" s="96">
        <f>INDEX('[1]2019'!$M$7:$NZ$33,MATCH($B$238,'[1]2019'!$C$7:$C$33,0),MATCH(KS55,'[1]2019'!$M$5:$NZ$5))</f>
        <v>2</v>
      </c>
      <c r="KT238" s="96">
        <f>INDEX('[1]2019'!$M$7:$NZ$33,MATCH($B$238,'[1]2019'!$C$7:$C$33,0),MATCH(KT55,'[1]2019'!$M$5:$NZ$5))</f>
        <v>0</v>
      </c>
      <c r="KU238" s="96">
        <f>INDEX('[1]2019'!$M$7:$NZ$33,MATCH($B$238,'[1]2019'!$C$7:$C$33,0),MATCH(KU55,'[1]2019'!$M$5:$NZ$5))</f>
        <v>1</v>
      </c>
      <c r="KV238" s="96">
        <f>INDEX('[1]2019'!$M$7:$NZ$33,MATCH($B$238,'[1]2019'!$C$7:$C$33,0),MATCH(KV55,'[1]2019'!$M$5:$NZ$5))</f>
        <v>1</v>
      </c>
      <c r="KW238" s="96">
        <f>INDEX('[1]2019'!$M$7:$NZ$33,MATCH($B$238,'[1]2019'!$C$7:$C$33,0),MATCH(KW55,'[1]2019'!$M$5:$NZ$5))</f>
        <v>1</v>
      </c>
      <c r="KX238" s="96">
        <f>INDEX('[1]2019'!$M$7:$NZ$33,MATCH($B$238,'[1]2019'!$C$7:$C$33,0),MATCH(KX55,'[1]2019'!$M$5:$NZ$5))</f>
        <v>1</v>
      </c>
      <c r="KY238" s="96">
        <f>INDEX('[1]2019'!$M$7:$NZ$33,MATCH($B$238,'[1]2019'!$C$7:$C$33,0),MATCH(KY55,'[1]2019'!$M$5:$NZ$5))</f>
        <v>0</v>
      </c>
      <c r="KZ238" s="96">
        <f>INDEX('[1]2019'!$M$7:$NZ$33,MATCH($B$238,'[1]2019'!$C$7:$C$33,0),MATCH(KZ55,'[1]2019'!$M$5:$NZ$5))</f>
        <v>0</v>
      </c>
      <c r="LA238" s="96">
        <f>INDEX('[1]2019'!$M$7:$NZ$33,MATCH($B$238,'[1]2019'!$C$7:$C$33,0),MATCH(LA55,'[1]2019'!$M$5:$NZ$5))</f>
        <v>2</v>
      </c>
      <c r="LB238" s="96">
        <f>INDEX('[1]2019'!$M$7:$NZ$33,MATCH($B$238,'[1]2019'!$C$7:$C$33,0),MATCH(LB55,'[1]2019'!$M$5:$NZ$5))</f>
        <v>2</v>
      </c>
      <c r="LC238" s="96">
        <f>INDEX('[1]2019'!$M$7:$NZ$33,MATCH($B$238,'[1]2019'!$C$7:$C$33,0),MATCH(LC55,'[1]2019'!$M$5:$NZ$5))</f>
        <v>2</v>
      </c>
      <c r="LD238" s="96">
        <f>INDEX('[1]2019'!$M$7:$NZ$33,MATCH($B$238,'[1]2019'!$C$7:$C$33,0),MATCH(LD55,'[1]2019'!$M$5:$NZ$5))</f>
        <v>0</v>
      </c>
      <c r="LE238" s="96">
        <f>INDEX('[1]2019'!$M$7:$NZ$33,MATCH($B$238,'[1]2019'!$C$7:$C$33,0),MATCH(LE55,'[1]2019'!$M$5:$NZ$5))</f>
        <v>5</v>
      </c>
      <c r="LF238" s="96">
        <f>INDEX('[1]2019'!$M$7:$NZ$33,MATCH($B$238,'[1]2019'!$C$7:$C$33,0),MATCH(LF55,'[1]2019'!$M$5:$NZ$5))</f>
        <v>0</v>
      </c>
      <c r="LG238" s="96">
        <f>INDEX('[1]2019'!$M$7:$NZ$33,MATCH($B$238,'[1]2019'!$C$7:$C$33,0),MATCH(LG55,'[1]2019'!$M$5:$NZ$5))</f>
        <v>0</v>
      </c>
      <c r="LH238" s="96">
        <f>INDEX('[1]2019'!$M$7:$NZ$33,MATCH($B$238,'[1]2019'!$C$7:$C$33,0),MATCH(LH55,'[1]2019'!$M$5:$NZ$5))</f>
        <v>1</v>
      </c>
      <c r="LI238" s="96">
        <f>INDEX('[1]2019'!$M$7:$NZ$33,MATCH($B$238,'[1]2019'!$C$7:$C$33,0),MATCH(LI55,'[1]2019'!$M$5:$NZ$5))</f>
        <v>1</v>
      </c>
      <c r="LJ238" s="96">
        <f>INDEX('[1]2019'!$M$7:$NZ$33,MATCH($B$238,'[1]2019'!$C$7:$C$33,0),MATCH(LJ55,'[1]2019'!$M$5:$NZ$5))</f>
        <v>1</v>
      </c>
      <c r="LK238" s="96">
        <f>INDEX('[1]2019'!$M$7:$NZ$33,MATCH($B$238,'[1]2019'!$C$7:$C$33,0),MATCH(LK55,'[1]2019'!$M$5:$NZ$5))</f>
        <v>1</v>
      </c>
      <c r="LL238" s="96">
        <f>INDEX('[1]2019'!$M$7:$NZ$33,MATCH($B$238,'[1]2019'!$C$7:$C$33,0),MATCH(LL55,'[1]2019'!$M$5:$NZ$5))</f>
        <v>1</v>
      </c>
      <c r="LM238" s="96">
        <f>INDEX('[1]2019'!$M$7:$NZ$33,MATCH($B$238,'[1]2019'!$C$7:$C$33,0),MATCH(LM55,'[1]2019'!$M$5:$NZ$5))</f>
        <v>0</v>
      </c>
      <c r="LN238" s="96">
        <f>INDEX('[1]2019'!$M$7:$NZ$33,MATCH($B$238,'[1]2019'!$C$7:$C$33,0),MATCH(LN55,'[1]2019'!$M$5:$NZ$5))</f>
        <v>0</v>
      </c>
      <c r="LO238" s="96">
        <f>INDEX('[1]2019'!$M$7:$NZ$33,MATCH($B$238,'[1]2019'!$C$7:$C$33,0),MATCH(LO55,'[1]2019'!$M$5:$NZ$5))</f>
        <v>2</v>
      </c>
      <c r="LP238" s="96">
        <f>INDEX('[1]2019'!$M$7:$NZ$33,MATCH($B$238,'[1]2019'!$C$7:$C$33,0),MATCH(LP55,'[1]2019'!$M$5:$NZ$5))</f>
        <v>2</v>
      </c>
      <c r="LQ238" s="96">
        <f>INDEX('[1]2019'!$M$7:$NZ$33,MATCH($B$238,'[1]2019'!$C$7:$C$33,0),MATCH(LQ55,'[1]2019'!$M$5:$NZ$5))</f>
        <v>0</v>
      </c>
      <c r="LR238" s="96">
        <f>INDEX('[1]2019'!$M$7:$NZ$33,MATCH($B$238,'[1]2019'!$C$7:$C$33,0),MATCH(LR55,'[1]2019'!$M$5:$NZ$5))</f>
        <v>0</v>
      </c>
      <c r="LS238" s="96">
        <f>INDEX('[1]2019'!$M$7:$NZ$33,MATCH($B$238,'[1]2019'!$C$7:$C$33,0),MATCH(LS55,'[1]2019'!$M$5:$NZ$5))</f>
        <v>2</v>
      </c>
      <c r="LT238" s="96">
        <f>INDEX('[1]2019'!$M$7:$NZ$33,MATCH($B$238,'[1]2019'!$C$7:$C$33,0),MATCH(LT55,'[1]2019'!$M$5:$NZ$5))</f>
        <v>2</v>
      </c>
      <c r="LU238" s="96">
        <f>INDEX('[1]2019'!$M$7:$NZ$33,MATCH($B$238,'[1]2019'!$C$7:$C$33,0),MATCH(LU55,'[1]2019'!$M$5:$NZ$5))</f>
        <v>2</v>
      </c>
      <c r="LV238" s="96">
        <f>INDEX('[1]2019'!$M$7:$NZ$33,MATCH($B$238,'[1]2019'!$C$7:$C$33,0),MATCH(LV55,'[1]2019'!$M$5:$NZ$5))</f>
        <v>0</v>
      </c>
      <c r="LW238" s="96">
        <f>INDEX('[1]2019'!$M$7:$NZ$33,MATCH($B$238,'[1]2019'!$C$7:$C$33,0),MATCH(LW55,'[1]2019'!$M$5:$NZ$5))</f>
        <v>1</v>
      </c>
      <c r="LX238" s="96">
        <f>INDEX('[1]2019'!$M$7:$NZ$33,MATCH($B$238,'[1]2019'!$C$7:$C$33,0),MATCH(LX55,'[1]2019'!$M$5:$NZ$5))</f>
        <v>1</v>
      </c>
      <c r="LY238" s="96">
        <f>INDEX('[1]2019'!$M$7:$NZ$33,MATCH($B$238,'[1]2019'!$C$7:$C$33,0),MATCH(LY55,'[1]2019'!$M$5:$NZ$5))</f>
        <v>1</v>
      </c>
      <c r="LZ238" s="96">
        <f>INDEX('[1]2019'!$M$7:$NZ$33,MATCH($B$238,'[1]2019'!$C$7:$C$33,0),MATCH(LZ55,'[1]2019'!$M$5:$NZ$5))</f>
        <v>1</v>
      </c>
      <c r="MA238" s="96">
        <f>INDEX('[1]2019'!$M$7:$NZ$33,MATCH($B$238,'[1]2019'!$C$7:$C$33,0),MATCH(MA55,'[1]2019'!$M$5:$NZ$5))</f>
        <v>0</v>
      </c>
      <c r="MB238" s="96">
        <f>INDEX('[1]2019'!$M$7:$NZ$33,MATCH($B$238,'[1]2019'!$C$7:$C$33,0),MATCH(MB55,'[1]2019'!$M$5:$NZ$5))</f>
        <v>0</v>
      </c>
      <c r="MC238" s="96">
        <f>INDEX('[1]2019'!$M$7:$NZ$33,MATCH($B$238,'[1]2019'!$C$7:$C$33,0),MATCH(MC55,'[1]2019'!$M$5:$NZ$5))</f>
        <v>0</v>
      </c>
      <c r="MD238" s="96">
        <f>INDEX('[1]2019'!$M$7:$NZ$33,MATCH($B$238,'[1]2019'!$C$7:$C$33,0),MATCH(MD55,'[1]2019'!$M$5:$NZ$5))</f>
        <v>0</v>
      </c>
      <c r="ME238" s="96">
        <f>INDEX('[1]2019'!$M$7:$NZ$33,MATCH($B$238,'[1]2019'!$C$7:$C$33,0),MATCH(ME55,'[1]2019'!$M$5:$NZ$5))</f>
        <v>2</v>
      </c>
      <c r="MF238" s="96">
        <f>INDEX('[1]2019'!$M$7:$NZ$33,MATCH($B$238,'[1]2019'!$C$7:$C$33,0),MATCH(MF55,'[1]2019'!$M$5:$NZ$5))</f>
        <v>2</v>
      </c>
      <c r="MG238" s="96">
        <f>INDEX('[1]2019'!$M$7:$NZ$33,MATCH($B$238,'[1]2019'!$C$7:$C$33,0),MATCH(MG55,'[1]2019'!$M$5:$NZ$5))</f>
        <v>2</v>
      </c>
      <c r="MH238" s="96">
        <f>INDEX('[1]2019'!$M$7:$NZ$33,MATCH($B$238,'[1]2019'!$C$7:$C$33,0),MATCH(MH55,'[1]2019'!$M$5:$NZ$5))</f>
        <v>2</v>
      </c>
      <c r="MI238" s="96">
        <f>INDEX('[1]2019'!$M$7:$NZ$33,MATCH($B$238,'[1]2019'!$C$7:$C$33,0),MATCH(MI55,'[1]2019'!$M$5:$NZ$5))</f>
        <v>2</v>
      </c>
      <c r="MJ238" s="96">
        <f>INDEX('[1]2019'!$M$7:$NZ$33,MATCH($B$238,'[1]2019'!$C$7:$C$33,0),MATCH(MJ55,'[1]2019'!$M$5:$NZ$5))</f>
        <v>0</v>
      </c>
      <c r="MK238" s="96">
        <f>INDEX('[1]2019'!$M$7:$NZ$33,MATCH($B$238,'[1]2019'!$C$7:$C$33,0),MATCH(MK55,'[1]2019'!$M$5:$NZ$5))</f>
        <v>2</v>
      </c>
      <c r="ML238" s="96">
        <f>INDEX('[1]2019'!$M$7:$NZ$33,MATCH($B$238,'[1]2019'!$C$7:$C$33,0),MATCH(ML55,'[1]2019'!$M$5:$NZ$5))</f>
        <v>2</v>
      </c>
      <c r="MM238" s="96">
        <f>INDEX('[1]2019'!$M$7:$NZ$33,MATCH($B$238,'[1]2019'!$C$7:$C$33,0),MATCH(MM55,'[1]2019'!$M$5:$NZ$5))</f>
        <v>2</v>
      </c>
      <c r="MN238" s="96">
        <f>INDEX('[1]2019'!$M$7:$NZ$33,MATCH($B$238,'[1]2019'!$C$7:$C$33,0),MATCH(MN55,'[1]2019'!$M$5:$NZ$5))</f>
        <v>2</v>
      </c>
      <c r="MO238" s="96">
        <f>INDEX('[1]2019'!$M$7:$NZ$33,MATCH($B$238,'[1]2019'!$C$7:$C$33,0),MATCH(MO55,'[1]2019'!$M$5:$NZ$5))</f>
        <v>0</v>
      </c>
      <c r="MP238" s="96">
        <f>INDEX('[1]2019'!$M$7:$NZ$33,MATCH($B$238,'[1]2019'!$C$7:$C$33,0),MATCH(MP55,'[1]2019'!$M$5:$NZ$5))</f>
        <v>0</v>
      </c>
      <c r="MQ238" s="96">
        <f>INDEX('[1]2019'!$M$7:$NZ$33,MATCH($B$238,'[1]2019'!$C$7:$C$33,0),MATCH(MQ55,'[1]2019'!$M$5:$NZ$5))</f>
        <v>1</v>
      </c>
      <c r="MR238" s="96">
        <f>INDEX('[1]2019'!$M$7:$NZ$33,MATCH($B$238,'[1]2019'!$C$7:$C$33,0),MATCH(MR55,'[1]2019'!$M$5:$NZ$5))</f>
        <v>1</v>
      </c>
      <c r="MS238" s="96">
        <f>INDEX('[1]2019'!$M$7:$NZ$33,MATCH($B$238,'[1]2019'!$C$7:$C$33,0),MATCH(MS55,'[1]2019'!$M$5:$NZ$5))</f>
        <v>1</v>
      </c>
      <c r="MT238" s="96">
        <f>INDEX('[1]2019'!$M$7:$NZ$33,MATCH($B$238,'[1]2019'!$C$7:$C$33,0),MATCH(MT55,'[1]2019'!$M$5:$NZ$5))</f>
        <v>1</v>
      </c>
      <c r="MU238" s="96">
        <f>INDEX('[1]2019'!$M$7:$NZ$33,MATCH($B$238,'[1]2019'!$C$7:$C$33,0),MATCH(MU55,'[1]2019'!$M$5:$NZ$5))</f>
        <v>1</v>
      </c>
      <c r="MV238" s="96">
        <f>INDEX('[1]2019'!$M$7:$NZ$33,MATCH($B$238,'[1]2019'!$C$7:$C$33,0),MATCH(MV55,'[1]2019'!$M$5:$NZ$5))</f>
        <v>0</v>
      </c>
      <c r="MW238" s="96">
        <f>INDEX('[1]2019'!$M$7:$NZ$33,MATCH($B$238,'[1]2019'!$C$7:$C$33,0),MATCH(MW55,'[1]2019'!$M$5:$NZ$5))</f>
        <v>0</v>
      </c>
      <c r="MX238" s="96">
        <f>INDEX('[1]2019'!$M$7:$NZ$33,MATCH($B$238,'[1]2019'!$C$7:$C$33,0),MATCH(MX55,'[1]2019'!$M$5:$NZ$5))</f>
        <v>4</v>
      </c>
      <c r="MY238" s="96">
        <f>INDEX('[1]2019'!$M$7:$NZ$33,MATCH($B$238,'[1]2019'!$C$7:$C$33,0),MATCH(MY55,'[1]2019'!$M$5:$NZ$5))</f>
        <v>4</v>
      </c>
      <c r="MZ238" s="96">
        <f>INDEX('[1]2019'!$M$7:$NZ$33,MATCH($B$238,'[1]2019'!$C$7:$C$33,0),MATCH(MZ55,'[1]2019'!$M$5:$NZ$5))</f>
        <v>4</v>
      </c>
      <c r="NA238" s="96">
        <f>INDEX('[1]2019'!$M$7:$NZ$33,MATCH($B$238,'[1]2019'!$C$7:$C$33,0),MATCH(NA55,'[1]2019'!$M$5:$NZ$5))</f>
        <v>4</v>
      </c>
      <c r="NB238" s="96">
        <f>INDEX('[1]2019'!$M$7:$NZ$33,MATCH($B$238,'[1]2019'!$C$7:$C$33,0),MATCH(NB55,'[1]2019'!$M$5:$NZ$5))</f>
        <v>4</v>
      </c>
      <c r="NC238" s="96">
        <f>INDEX('[1]2019'!$M$7:$NZ$33,MATCH($B$238,'[1]2019'!$C$7:$C$33,0),MATCH(NC55,'[1]2019'!$M$5:$NZ$5))</f>
        <v>0</v>
      </c>
      <c r="ND238" s="96">
        <f>INDEX('[1]2019'!$M$7:$NZ$33,MATCH($B$238,'[1]2019'!$C$7:$C$33,0),MATCH(ND55,'[1]2019'!$M$5:$NZ$5))</f>
        <v>0</v>
      </c>
      <c r="NE238" s="96">
        <f>INDEX('[1]2019'!$M$7:$NZ$33,MATCH($B$238,'[1]2019'!$C$7:$C$33,0),MATCH(NE55,'[1]2019'!$M$5:$NZ$5))</f>
        <v>2</v>
      </c>
      <c r="NF238" s="96">
        <f>INDEX('[1]2019'!$M$7:$NZ$33,MATCH($B$238,'[1]2019'!$C$7:$C$33,0),MATCH(NF55,'[1]2019'!$M$5:$NZ$5))</f>
        <v>2</v>
      </c>
      <c r="NG238" s="96">
        <f>INDEX('[1]2019'!$M$7:$NZ$33,MATCH($B$238,'[1]2019'!$C$7:$C$33,0),MATCH(NG55,'[1]2019'!$M$5:$NZ$5))</f>
        <v>2</v>
      </c>
      <c r="NH238" s="96">
        <f>INDEX('[1]2019'!$M$7:$NZ$33,MATCH($B$238,'[1]2019'!$C$7:$C$33,0),MATCH(NH55,'[1]2019'!$M$5:$NZ$5))</f>
        <v>2</v>
      </c>
      <c r="NI238" s="96">
        <f>INDEX('[1]2019'!$M$7:$NZ$33,MATCH($B$238,'[1]2019'!$C$7:$C$33,0),MATCH(NI55,'[1]2019'!$M$5:$NZ$5))</f>
        <v>2</v>
      </c>
      <c r="NJ238" s="96">
        <f>INDEX('[1]2019'!$M$7:$NZ$33,MATCH($B$238,'[1]2019'!$C$7:$C$33,0),MATCH(NJ55,'[1]2019'!$M$5:$NZ$5))</f>
        <v>0</v>
      </c>
      <c r="NK238" s="96">
        <f>INDEX('[1]2019'!$M$7:$NZ$33,MATCH($B$238,'[1]2019'!$C$7:$C$33,0),MATCH(NK55,'[1]2019'!$M$5:$NZ$5))</f>
        <v>0</v>
      </c>
      <c r="NL238" s="96">
        <f>INDEX('[1]2019'!$M$7:$NZ$33,MATCH($B$238,'[1]2019'!$C$7:$C$33,0),MATCH(NL55,'[1]2019'!$M$5:$NZ$5))</f>
        <v>2</v>
      </c>
      <c r="NM238" s="96">
        <f>INDEX('[1]2019'!$M$7:$NZ$33,MATCH($B$238,'[1]2019'!$C$7:$C$33,0),MATCH(NM55,'[1]2019'!$M$5:$NZ$5))</f>
        <v>0</v>
      </c>
      <c r="NN238" s="96">
        <f>INDEX('[1]2019'!$M$7:$NZ$33,MATCH($B$238,'[1]2019'!$C$7:$C$33,0),MATCH(NN55,'[1]2019'!$M$5:$NZ$5))</f>
        <v>5</v>
      </c>
      <c r="NO238" s="96">
        <f>INDEX('[1]2019'!$M$7:$NZ$33,MATCH($B$238,'[1]2019'!$C$7:$C$33,0),MATCH(NO55,'[1]2019'!$M$5:$NZ$5))</f>
        <v>0</v>
      </c>
      <c r="NP238" s="96">
        <f>INDEX('[1]2019'!$M$7:$NZ$33,MATCH($B$238,'[1]2019'!$C$7:$C$33,0),MATCH(NP55,'[1]2019'!$M$5:$NZ$5))</f>
        <v>2</v>
      </c>
      <c r="NQ238" s="96">
        <f>INDEX('[1]2019'!$M$7:$NZ$33,MATCH($B$238,'[1]2019'!$C$7:$C$33,0),MATCH(NQ55,'[1]2019'!$M$5:$NZ$5))</f>
        <v>2</v>
      </c>
      <c r="NR238" s="96">
        <f>INDEX('[1]2019'!$M$7:$NZ$33,MATCH($B$238,'[1]2019'!$C$7:$C$33,0),MATCH(NR55,'[1]2019'!$M$5:$NZ$5))</f>
        <v>2</v>
      </c>
    </row>
    <row r="239" spans="1:382" ht="12" hidden="1" customHeight="1" x14ac:dyDescent="0.3">
      <c r="A239" s="2" t="s">
        <v>67</v>
      </c>
      <c r="B239" s="1" t="s">
        <v>10</v>
      </c>
      <c r="E239" s="1">
        <f t="shared" ref="E239:BP239" si="692">IF(OR(E238=1,E238=2),1,0)</f>
        <v>0</v>
      </c>
      <c r="F239" s="1">
        <f t="shared" si="692"/>
        <v>0</v>
      </c>
      <c r="G239" s="1">
        <f t="shared" si="692"/>
        <v>0</v>
      </c>
      <c r="H239" s="1">
        <f t="shared" si="692"/>
        <v>0</v>
      </c>
      <c r="I239" s="1">
        <f t="shared" si="692"/>
        <v>0</v>
      </c>
      <c r="J239" s="1">
        <f t="shared" si="692"/>
        <v>0</v>
      </c>
      <c r="K239" s="1">
        <f t="shared" si="692"/>
        <v>0</v>
      </c>
      <c r="L239" s="1">
        <f t="shared" si="692"/>
        <v>0</v>
      </c>
      <c r="M239" s="1">
        <f t="shared" si="692"/>
        <v>1</v>
      </c>
      <c r="N239" s="1">
        <f t="shared" si="692"/>
        <v>1</v>
      </c>
      <c r="O239" s="1">
        <f t="shared" si="692"/>
        <v>1</v>
      </c>
      <c r="P239" s="1">
        <f t="shared" si="692"/>
        <v>1</v>
      </c>
      <c r="Q239" s="1">
        <f t="shared" si="692"/>
        <v>0</v>
      </c>
      <c r="R239" s="1">
        <f t="shared" si="692"/>
        <v>0</v>
      </c>
      <c r="S239" s="1">
        <f t="shared" si="692"/>
        <v>1</v>
      </c>
      <c r="T239" s="1">
        <f t="shared" si="692"/>
        <v>1</v>
      </c>
      <c r="U239" s="1">
        <f t="shared" si="692"/>
        <v>1</v>
      </c>
      <c r="V239" s="1">
        <f t="shared" si="692"/>
        <v>1</v>
      </c>
      <c r="W239" s="1">
        <f t="shared" si="692"/>
        <v>1</v>
      </c>
      <c r="X239" s="1">
        <f t="shared" si="692"/>
        <v>0</v>
      </c>
      <c r="Y239" s="1">
        <f t="shared" si="692"/>
        <v>0</v>
      </c>
      <c r="Z239" s="1">
        <f t="shared" si="692"/>
        <v>1</v>
      </c>
      <c r="AA239" s="1">
        <f t="shared" si="692"/>
        <v>1</v>
      </c>
      <c r="AB239" s="1">
        <f t="shared" si="692"/>
        <v>0</v>
      </c>
      <c r="AC239" s="1">
        <f t="shared" si="692"/>
        <v>0</v>
      </c>
      <c r="AD239" s="1">
        <f t="shared" si="692"/>
        <v>1</v>
      </c>
      <c r="AE239" s="1">
        <f t="shared" si="692"/>
        <v>1</v>
      </c>
      <c r="AF239" s="1">
        <f t="shared" si="692"/>
        <v>1</v>
      </c>
      <c r="AG239" s="1">
        <f t="shared" si="692"/>
        <v>0</v>
      </c>
      <c r="AH239" s="1">
        <f t="shared" si="692"/>
        <v>1</v>
      </c>
      <c r="AI239" s="1">
        <f t="shared" si="692"/>
        <v>1</v>
      </c>
      <c r="AJ239" s="1">
        <f t="shared" si="692"/>
        <v>1</v>
      </c>
      <c r="AK239" s="1">
        <f t="shared" si="692"/>
        <v>1</v>
      </c>
      <c r="AL239" s="1">
        <f t="shared" si="692"/>
        <v>0</v>
      </c>
      <c r="AM239" s="1">
        <f t="shared" si="692"/>
        <v>0</v>
      </c>
      <c r="AN239" s="1">
        <f t="shared" si="692"/>
        <v>1</v>
      </c>
      <c r="AO239" s="1">
        <f t="shared" si="692"/>
        <v>1</v>
      </c>
      <c r="AP239" s="1">
        <f t="shared" si="692"/>
        <v>1</v>
      </c>
      <c r="AQ239" s="1">
        <f t="shared" si="692"/>
        <v>1</v>
      </c>
      <c r="AR239" s="1">
        <f t="shared" si="692"/>
        <v>1</v>
      </c>
      <c r="AS239" s="1">
        <f t="shared" si="692"/>
        <v>0</v>
      </c>
      <c r="AT239" s="1">
        <f t="shared" si="692"/>
        <v>0</v>
      </c>
      <c r="AU239" s="1">
        <f t="shared" si="692"/>
        <v>0</v>
      </c>
      <c r="AV239" s="1">
        <f t="shared" si="692"/>
        <v>0</v>
      </c>
      <c r="AW239" s="1">
        <f t="shared" si="692"/>
        <v>0</v>
      </c>
      <c r="AX239" s="1">
        <f t="shared" si="692"/>
        <v>0</v>
      </c>
      <c r="AY239" s="1">
        <f t="shared" si="692"/>
        <v>0</v>
      </c>
      <c r="AZ239" s="1">
        <f t="shared" si="692"/>
        <v>0</v>
      </c>
      <c r="BA239" s="1">
        <f t="shared" si="692"/>
        <v>0</v>
      </c>
      <c r="BB239" s="1">
        <f t="shared" si="692"/>
        <v>0</v>
      </c>
      <c r="BC239" s="1">
        <f t="shared" si="692"/>
        <v>1</v>
      </c>
      <c r="BD239" s="1">
        <f t="shared" si="692"/>
        <v>1</v>
      </c>
      <c r="BE239" s="1">
        <f t="shared" si="692"/>
        <v>1</v>
      </c>
      <c r="BF239" s="1">
        <f t="shared" si="692"/>
        <v>1</v>
      </c>
      <c r="BG239" s="1">
        <f t="shared" si="692"/>
        <v>0</v>
      </c>
      <c r="BH239" s="1">
        <f t="shared" si="692"/>
        <v>0</v>
      </c>
      <c r="BI239" s="1">
        <f t="shared" si="692"/>
        <v>1</v>
      </c>
      <c r="BJ239" s="1">
        <f t="shared" si="692"/>
        <v>1</v>
      </c>
      <c r="BK239" s="1">
        <f t="shared" si="692"/>
        <v>1</v>
      </c>
      <c r="BL239" s="1">
        <f t="shared" si="692"/>
        <v>1</v>
      </c>
      <c r="BM239" s="1">
        <f t="shared" si="692"/>
        <v>1</v>
      </c>
      <c r="BN239" s="1">
        <f t="shared" si="692"/>
        <v>0</v>
      </c>
      <c r="BO239" s="1">
        <f t="shared" si="692"/>
        <v>0</v>
      </c>
      <c r="BP239" s="1">
        <f t="shared" si="692"/>
        <v>1</v>
      </c>
      <c r="BQ239" s="1">
        <f t="shared" ref="BQ239:EB239" si="693">IF(OR(BQ238=1,BQ238=2),1,0)</f>
        <v>1</v>
      </c>
      <c r="BR239" s="1">
        <f t="shared" si="693"/>
        <v>0</v>
      </c>
      <c r="BS239" s="1">
        <f t="shared" si="693"/>
        <v>0</v>
      </c>
      <c r="BT239" s="1">
        <f t="shared" si="693"/>
        <v>1</v>
      </c>
      <c r="BU239" s="1">
        <f t="shared" si="693"/>
        <v>1</v>
      </c>
      <c r="BV239" s="1">
        <f t="shared" si="693"/>
        <v>1</v>
      </c>
      <c r="BW239" s="1">
        <f t="shared" si="693"/>
        <v>0</v>
      </c>
      <c r="BX239" s="1">
        <f t="shared" si="693"/>
        <v>1</v>
      </c>
      <c r="BY239" s="1">
        <f t="shared" si="693"/>
        <v>1</v>
      </c>
      <c r="BZ239" s="1">
        <f t="shared" si="693"/>
        <v>1</v>
      </c>
      <c r="CA239" s="1">
        <f t="shared" si="693"/>
        <v>1</v>
      </c>
      <c r="CB239" s="1">
        <f t="shared" si="693"/>
        <v>0</v>
      </c>
      <c r="CC239" s="1">
        <f t="shared" si="693"/>
        <v>0</v>
      </c>
      <c r="CD239" s="1">
        <f t="shared" si="693"/>
        <v>1</v>
      </c>
      <c r="CE239" s="1">
        <f t="shared" si="693"/>
        <v>1</v>
      </c>
      <c r="CF239" s="1">
        <f t="shared" si="693"/>
        <v>0</v>
      </c>
      <c r="CG239" s="1">
        <f t="shared" si="693"/>
        <v>0</v>
      </c>
      <c r="CH239" s="1">
        <f t="shared" si="693"/>
        <v>1</v>
      </c>
      <c r="CI239" s="1">
        <f t="shared" si="693"/>
        <v>1</v>
      </c>
      <c r="CJ239" s="1">
        <f t="shared" si="693"/>
        <v>1</v>
      </c>
      <c r="CK239" s="1">
        <f t="shared" si="693"/>
        <v>1</v>
      </c>
      <c r="CL239" s="1">
        <f t="shared" si="693"/>
        <v>1</v>
      </c>
      <c r="CM239" s="1">
        <f t="shared" si="693"/>
        <v>0</v>
      </c>
      <c r="CN239" s="1">
        <f t="shared" si="693"/>
        <v>0</v>
      </c>
      <c r="CO239" s="1">
        <f t="shared" si="693"/>
        <v>1</v>
      </c>
      <c r="CP239" s="1">
        <f t="shared" si="693"/>
        <v>1</v>
      </c>
      <c r="CQ239" s="1">
        <f t="shared" si="693"/>
        <v>1</v>
      </c>
      <c r="CR239" s="1">
        <f t="shared" si="693"/>
        <v>0</v>
      </c>
      <c r="CS239" s="1">
        <f t="shared" si="693"/>
        <v>1</v>
      </c>
      <c r="CT239" s="1">
        <f t="shared" si="693"/>
        <v>1</v>
      </c>
      <c r="CU239" s="1">
        <f t="shared" si="693"/>
        <v>1</v>
      </c>
      <c r="CV239" s="1">
        <f t="shared" si="693"/>
        <v>1</v>
      </c>
      <c r="CW239" s="1">
        <f t="shared" si="693"/>
        <v>0</v>
      </c>
      <c r="CX239" s="1">
        <f t="shared" si="693"/>
        <v>0</v>
      </c>
      <c r="CY239" s="1">
        <f t="shared" si="693"/>
        <v>1</v>
      </c>
      <c r="CZ239" s="1">
        <f t="shared" si="693"/>
        <v>1</v>
      </c>
      <c r="DA239" s="1">
        <f t="shared" si="693"/>
        <v>1</v>
      </c>
      <c r="DB239" s="1">
        <f t="shared" si="693"/>
        <v>1</v>
      </c>
      <c r="DC239" s="1">
        <f t="shared" si="693"/>
        <v>1</v>
      </c>
      <c r="DD239" s="1">
        <f t="shared" si="693"/>
        <v>0</v>
      </c>
      <c r="DE239" s="1">
        <f t="shared" si="693"/>
        <v>0</v>
      </c>
      <c r="DF239" s="1">
        <f t="shared" si="693"/>
        <v>1</v>
      </c>
      <c r="DG239" s="1">
        <f t="shared" si="693"/>
        <v>1</v>
      </c>
      <c r="DH239" s="1">
        <f t="shared" si="693"/>
        <v>1</v>
      </c>
      <c r="DI239" s="1">
        <f t="shared" si="693"/>
        <v>1</v>
      </c>
      <c r="DJ239" s="1">
        <f t="shared" si="693"/>
        <v>1</v>
      </c>
      <c r="DK239" s="1">
        <f t="shared" si="693"/>
        <v>0</v>
      </c>
      <c r="DL239" s="1">
        <f t="shared" si="693"/>
        <v>0</v>
      </c>
      <c r="DM239" s="1">
        <f t="shared" si="693"/>
        <v>0</v>
      </c>
      <c r="DN239" s="1">
        <f t="shared" si="693"/>
        <v>0</v>
      </c>
      <c r="DO239" s="1">
        <f t="shared" si="693"/>
        <v>1</v>
      </c>
      <c r="DP239" s="1">
        <f t="shared" si="693"/>
        <v>1</v>
      </c>
      <c r="DQ239" s="1">
        <f t="shared" si="693"/>
        <v>1</v>
      </c>
      <c r="DR239" s="1">
        <f t="shared" si="693"/>
        <v>1</v>
      </c>
      <c r="DS239" s="1">
        <f t="shared" si="693"/>
        <v>1</v>
      </c>
      <c r="DT239" s="1">
        <f t="shared" si="693"/>
        <v>0</v>
      </c>
      <c r="DU239" s="1">
        <f t="shared" si="693"/>
        <v>0</v>
      </c>
      <c r="DV239" s="1">
        <f t="shared" si="693"/>
        <v>0</v>
      </c>
      <c r="DW239" s="1">
        <f t="shared" si="693"/>
        <v>0</v>
      </c>
      <c r="DX239" s="1">
        <f t="shared" si="693"/>
        <v>0</v>
      </c>
      <c r="DY239" s="1">
        <f t="shared" si="693"/>
        <v>0</v>
      </c>
      <c r="DZ239" s="1">
        <f t="shared" si="693"/>
        <v>0</v>
      </c>
      <c r="EA239" s="1">
        <f t="shared" si="693"/>
        <v>0</v>
      </c>
      <c r="EB239" s="1">
        <f t="shared" si="693"/>
        <v>1</v>
      </c>
      <c r="EC239" s="1">
        <f t="shared" ref="EC239:GN239" si="694">IF(OR(EC238=1,EC238=2),1,0)</f>
        <v>1</v>
      </c>
      <c r="ED239" s="1">
        <f t="shared" si="694"/>
        <v>1</v>
      </c>
      <c r="EE239" s="1">
        <f t="shared" si="694"/>
        <v>1</v>
      </c>
      <c r="EF239" s="1">
        <f t="shared" si="694"/>
        <v>0</v>
      </c>
      <c r="EG239" s="1">
        <f t="shared" si="694"/>
        <v>0</v>
      </c>
      <c r="EH239" s="1">
        <f t="shared" si="694"/>
        <v>1</v>
      </c>
      <c r="EI239" s="1">
        <f t="shared" si="694"/>
        <v>1</v>
      </c>
      <c r="EJ239" s="1">
        <f t="shared" si="694"/>
        <v>1</v>
      </c>
      <c r="EK239" s="1">
        <f t="shared" si="694"/>
        <v>1</v>
      </c>
      <c r="EL239" s="1">
        <f t="shared" si="694"/>
        <v>1</v>
      </c>
      <c r="EM239" s="1">
        <f t="shared" si="694"/>
        <v>0</v>
      </c>
      <c r="EN239" s="1">
        <f t="shared" si="694"/>
        <v>0</v>
      </c>
      <c r="EO239" s="1">
        <f t="shared" si="694"/>
        <v>0</v>
      </c>
      <c r="EP239" s="1">
        <f t="shared" si="694"/>
        <v>0</v>
      </c>
      <c r="EQ239" s="1">
        <f t="shared" si="694"/>
        <v>0</v>
      </c>
      <c r="ER239" s="1">
        <f t="shared" si="694"/>
        <v>0</v>
      </c>
      <c r="ES239" s="1">
        <f t="shared" si="694"/>
        <v>0</v>
      </c>
      <c r="ET239" s="1">
        <f t="shared" si="694"/>
        <v>0</v>
      </c>
      <c r="EU239" s="1">
        <f t="shared" si="694"/>
        <v>0</v>
      </c>
      <c r="EV239" s="1">
        <f t="shared" si="694"/>
        <v>0</v>
      </c>
      <c r="EW239" s="1">
        <f t="shared" si="694"/>
        <v>0</v>
      </c>
      <c r="EX239" s="1">
        <f t="shared" si="694"/>
        <v>1</v>
      </c>
      <c r="EY239" s="1">
        <f t="shared" si="694"/>
        <v>1</v>
      </c>
      <c r="EZ239" s="1">
        <f t="shared" si="694"/>
        <v>1</v>
      </c>
      <c r="FA239" s="1">
        <f t="shared" si="694"/>
        <v>1</v>
      </c>
      <c r="FB239" s="1">
        <f t="shared" si="694"/>
        <v>1</v>
      </c>
      <c r="FC239" s="1">
        <f t="shared" si="694"/>
        <v>0</v>
      </c>
      <c r="FD239" s="1">
        <f t="shared" si="694"/>
        <v>1</v>
      </c>
      <c r="FE239" s="1">
        <f t="shared" si="694"/>
        <v>1</v>
      </c>
      <c r="FF239" s="1">
        <f t="shared" si="694"/>
        <v>1</v>
      </c>
      <c r="FG239" s="1">
        <f t="shared" si="694"/>
        <v>1</v>
      </c>
      <c r="FH239" s="1">
        <f t="shared" si="694"/>
        <v>0</v>
      </c>
      <c r="FI239" s="1">
        <f t="shared" si="694"/>
        <v>0</v>
      </c>
      <c r="FJ239" s="1">
        <f t="shared" si="694"/>
        <v>1</v>
      </c>
      <c r="FK239" s="1">
        <f t="shared" si="694"/>
        <v>1</v>
      </c>
      <c r="FL239" s="1">
        <f t="shared" si="694"/>
        <v>1</v>
      </c>
      <c r="FM239" s="1">
        <f t="shared" si="694"/>
        <v>1</v>
      </c>
      <c r="FN239" s="1">
        <f t="shared" si="694"/>
        <v>1</v>
      </c>
      <c r="FO239" s="1">
        <f t="shared" si="694"/>
        <v>0</v>
      </c>
      <c r="FP239" s="1">
        <f t="shared" si="694"/>
        <v>0</v>
      </c>
      <c r="FQ239" s="1">
        <f t="shared" si="694"/>
        <v>0</v>
      </c>
      <c r="FR239" s="1">
        <f t="shared" si="694"/>
        <v>1</v>
      </c>
      <c r="FS239" s="1">
        <f t="shared" si="694"/>
        <v>1</v>
      </c>
      <c r="FT239" s="1">
        <f t="shared" si="694"/>
        <v>1</v>
      </c>
      <c r="FU239" s="1">
        <f t="shared" si="694"/>
        <v>1</v>
      </c>
      <c r="FV239" s="1">
        <f t="shared" si="694"/>
        <v>0</v>
      </c>
      <c r="FW239" s="1">
        <f t="shared" si="694"/>
        <v>0</v>
      </c>
      <c r="FX239" s="1">
        <f t="shared" si="694"/>
        <v>1</v>
      </c>
      <c r="FY239" s="1">
        <f t="shared" si="694"/>
        <v>1</v>
      </c>
      <c r="FZ239" s="1">
        <f t="shared" si="694"/>
        <v>1</v>
      </c>
      <c r="GA239" s="1">
        <f t="shared" si="694"/>
        <v>1</v>
      </c>
      <c r="GB239" s="1">
        <f t="shared" si="694"/>
        <v>1</v>
      </c>
      <c r="GC239" s="1">
        <f t="shared" si="694"/>
        <v>0</v>
      </c>
      <c r="GD239" s="1">
        <f t="shared" si="694"/>
        <v>0</v>
      </c>
      <c r="GE239" s="1">
        <f t="shared" si="694"/>
        <v>0</v>
      </c>
      <c r="GF239" s="1">
        <f t="shared" si="694"/>
        <v>0</v>
      </c>
      <c r="GG239" s="1">
        <f t="shared" si="694"/>
        <v>0</v>
      </c>
      <c r="GH239" s="1">
        <f t="shared" si="694"/>
        <v>0</v>
      </c>
      <c r="GI239" s="1">
        <f t="shared" si="694"/>
        <v>0</v>
      </c>
      <c r="GJ239" s="1">
        <f t="shared" si="694"/>
        <v>0</v>
      </c>
      <c r="GK239" s="1">
        <f t="shared" si="694"/>
        <v>0</v>
      </c>
      <c r="GL239" s="1">
        <f t="shared" si="694"/>
        <v>0</v>
      </c>
      <c r="GM239" s="1">
        <f t="shared" si="694"/>
        <v>0</v>
      </c>
      <c r="GN239" s="1">
        <f t="shared" si="694"/>
        <v>1</v>
      </c>
      <c r="GO239" s="1">
        <f t="shared" ref="GO239:IZ239" si="695">IF(OR(GO238=1,GO238=2),1,0)</f>
        <v>1</v>
      </c>
      <c r="GP239" s="1">
        <f t="shared" si="695"/>
        <v>1</v>
      </c>
      <c r="GQ239" s="1">
        <f t="shared" si="695"/>
        <v>1</v>
      </c>
      <c r="GR239" s="1">
        <f t="shared" si="695"/>
        <v>1</v>
      </c>
      <c r="GS239" s="1">
        <f t="shared" si="695"/>
        <v>0</v>
      </c>
      <c r="GT239" s="1">
        <f t="shared" si="695"/>
        <v>0</v>
      </c>
      <c r="GU239" s="1">
        <f t="shared" si="695"/>
        <v>0</v>
      </c>
      <c r="GV239" s="1">
        <f t="shared" si="695"/>
        <v>1</v>
      </c>
      <c r="GW239" s="1">
        <f t="shared" si="695"/>
        <v>1</v>
      </c>
      <c r="GX239" s="1">
        <f t="shared" si="695"/>
        <v>1</v>
      </c>
      <c r="GY239" s="1">
        <f t="shared" si="695"/>
        <v>1</v>
      </c>
      <c r="GZ239" s="1">
        <f t="shared" si="695"/>
        <v>0</v>
      </c>
      <c r="HA239" s="1">
        <f t="shared" si="695"/>
        <v>0</v>
      </c>
      <c r="HB239" s="1">
        <f t="shared" si="695"/>
        <v>0</v>
      </c>
      <c r="HC239" s="1">
        <f t="shared" si="695"/>
        <v>0</v>
      </c>
      <c r="HD239" s="1">
        <f t="shared" si="695"/>
        <v>0</v>
      </c>
      <c r="HE239" s="1">
        <f t="shared" si="695"/>
        <v>0</v>
      </c>
      <c r="HF239" s="1">
        <f t="shared" si="695"/>
        <v>0</v>
      </c>
      <c r="HG239" s="1">
        <f t="shared" si="695"/>
        <v>1</v>
      </c>
      <c r="HH239" s="1">
        <f t="shared" si="695"/>
        <v>1</v>
      </c>
      <c r="HI239" s="1">
        <f t="shared" si="695"/>
        <v>1</v>
      </c>
      <c r="HJ239" s="1">
        <f t="shared" si="695"/>
        <v>1</v>
      </c>
      <c r="HK239" s="1">
        <f t="shared" si="695"/>
        <v>1</v>
      </c>
      <c r="HL239" s="1">
        <f t="shared" si="695"/>
        <v>0</v>
      </c>
      <c r="HM239" s="1">
        <f t="shared" si="695"/>
        <v>0</v>
      </c>
      <c r="HN239" s="1">
        <f t="shared" si="695"/>
        <v>1</v>
      </c>
      <c r="HO239" s="1">
        <f t="shared" si="695"/>
        <v>1</v>
      </c>
      <c r="HP239" s="1">
        <f t="shared" si="695"/>
        <v>1</v>
      </c>
      <c r="HQ239" s="1">
        <f t="shared" si="695"/>
        <v>1</v>
      </c>
      <c r="HR239" s="1">
        <f t="shared" si="695"/>
        <v>1</v>
      </c>
      <c r="HS239" s="1">
        <f t="shared" si="695"/>
        <v>0</v>
      </c>
      <c r="HT239" s="1">
        <f t="shared" si="695"/>
        <v>0</v>
      </c>
      <c r="HU239" s="1">
        <f t="shared" si="695"/>
        <v>1</v>
      </c>
      <c r="HV239" s="1">
        <f t="shared" si="695"/>
        <v>1</v>
      </c>
      <c r="HW239" s="1">
        <f t="shared" si="695"/>
        <v>0</v>
      </c>
      <c r="HX239" s="1">
        <f t="shared" si="695"/>
        <v>0</v>
      </c>
      <c r="HY239" s="1">
        <f t="shared" si="695"/>
        <v>1</v>
      </c>
      <c r="HZ239" s="1">
        <f t="shared" si="695"/>
        <v>1</v>
      </c>
      <c r="IA239" s="1">
        <f t="shared" si="695"/>
        <v>1</v>
      </c>
      <c r="IB239" s="1">
        <f t="shared" si="695"/>
        <v>0</v>
      </c>
      <c r="IC239" s="1">
        <f t="shared" si="695"/>
        <v>0</v>
      </c>
      <c r="ID239" s="1">
        <f t="shared" si="695"/>
        <v>0</v>
      </c>
      <c r="IE239" s="1">
        <f t="shared" si="695"/>
        <v>0</v>
      </c>
      <c r="IF239" s="1">
        <f t="shared" si="695"/>
        <v>0</v>
      </c>
      <c r="IG239" s="1">
        <f t="shared" si="695"/>
        <v>0</v>
      </c>
      <c r="IH239" s="1">
        <f t="shared" si="695"/>
        <v>0</v>
      </c>
      <c r="II239" s="1">
        <f t="shared" si="695"/>
        <v>0</v>
      </c>
      <c r="IJ239" s="1">
        <f t="shared" si="695"/>
        <v>0</v>
      </c>
      <c r="IK239" s="1">
        <f t="shared" si="695"/>
        <v>1</v>
      </c>
      <c r="IL239" s="1">
        <f t="shared" si="695"/>
        <v>1</v>
      </c>
      <c r="IM239" s="1">
        <f t="shared" si="695"/>
        <v>1</v>
      </c>
      <c r="IN239" s="1">
        <f t="shared" si="695"/>
        <v>1</v>
      </c>
      <c r="IO239" s="1">
        <f t="shared" si="695"/>
        <v>1</v>
      </c>
      <c r="IP239" s="1">
        <f t="shared" si="695"/>
        <v>0</v>
      </c>
      <c r="IQ239" s="1">
        <f t="shared" si="695"/>
        <v>1</v>
      </c>
      <c r="IR239" s="1">
        <f t="shared" si="695"/>
        <v>1</v>
      </c>
      <c r="IS239" s="1">
        <f t="shared" si="695"/>
        <v>1</v>
      </c>
      <c r="IT239" s="1">
        <f t="shared" si="695"/>
        <v>1</v>
      </c>
      <c r="IU239" s="1">
        <f t="shared" si="695"/>
        <v>0</v>
      </c>
      <c r="IV239" s="1">
        <f t="shared" si="695"/>
        <v>0</v>
      </c>
      <c r="IW239" s="1">
        <f t="shared" si="695"/>
        <v>1</v>
      </c>
      <c r="IX239" s="1">
        <f t="shared" si="695"/>
        <v>1</v>
      </c>
      <c r="IY239" s="1">
        <f t="shared" si="695"/>
        <v>1</v>
      </c>
      <c r="IZ239" s="1">
        <f t="shared" si="695"/>
        <v>1</v>
      </c>
      <c r="JA239" s="1">
        <f t="shared" ref="JA239:LL239" si="696">IF(OR(JA238=1,JA238=2),1,0)</f>
        <v>1</v>
      </c>
      <c r="JB239" s="1">
        <f t="shared" si="696"/>
        <v>0</v>
      </c>
      <c r="JC239" s="1">
        <f t="shared" si="696"/>
        <v>0</v>
      </c>
      <c r="JD239" s="1">
        <f t="shared" si="696"/>
        <v>0</v>
      </c>
      <c r="JE239" s="1">
        <f t="shared" si="696"/>
        <v>0</v>
      </c>
      <c r="JF239" s="1">
        <f t="shared" si="696"/>
        <v>1</v>
      </c>
      <c r="JG239" s="1">
        <f t="shared" si="696"/>
        <v>1</v>
      </c>
      <c r="JH239" s="1">
        <f t="shared" si="696"/>
        <v>1</v>
      </c>
      <c r="JI239" s="1">
        <f t="shared" si="696"/>
        <v>1</v>
      </c>
      <c r="JJ239" s="1">
        <f t="shared" si="696"/>
        <v>1</v>
      </c>
      <c r="JK239" s="1">
        <f t="shared" si="696"/>
        <v>0</v>
      </c>
      <c r="JL239" s="1">
        <f t="shared" si="696"/>
        <v>1</v>
      </c>
      <c r="JM239" s="1">
        <f t="shared" si="696"/>
        <v>1</v>
      </c>
      <c r="JN239" s="1">
        <f t="shared" si="696"/>
        <v>1</v>
      </c>
      <c r="JO239" s="1">
        <f t="shared" si="696"/>
        <v>1</v>
      </c>
      <c r="JP239" s="1">
        <f t="shared" si="696"/>
        <v>0</v>
      </c>
      <c r="JQ239" s="1">
        <f t="shared" si="696"/>
        <v>0</v>
      </c>
      <c r="JR239" s="1">
        <f t="shared" si="696"/>
        <v>1</v>
      </c>
      <c r="JS239" s="1">
        <f t="shared" si="696"/>
        <v>1</v>
      </c>
      <c r="JT239" s="1">
        <f t="shared" si="696"/>
        <v>1</v>
      </c>
      <c r="JU239" s="1">
        <f t="shared" si="696"/>
        <v>1</v>
      </c>
      <c r="JV239" s="1">
        <f t="shared" si="696"/>
        <v>1</v>
      </c>
      <c r="JW239" s="1">
        <f t="shared" si="696"/>
        <v>0</v>
      </c>
      <c r="JX239" s="1">
        <f t="shared" si="696"/>
        <v>0</v>
      </c>
      <c r="JY239" s="1">
        <f t="shared" si="696"/>
        <v>1</v>
      </c>
      <c r="JZ239" s="1">
        <f t="shared" si="696"/>
        <v>1</v>
      </c>
      <c r="KA239" s="1">
        <f t="shared" si="696"/>
        <v>0</v>
      </c>
      <c r="KB239" s="1">
        <f t="shared" si="696"/>
        <v>0</v>
      </c>
      <c r="KC239" s="1">
        <f t="shared" si="696"/>
        <v>1</v>
      </c>
      <c r="KD239" s="1">
        <f t="shared" si="696"/>
        <v>1</v>
      </c>
      <c r="KE239" s="1">
        <f t="shared" si="696"/>
        <v>1</v>
      </c>
      <c r="KF239" s="1">
        <f t="shared" si="696"/>
        <v>0</v>
      </c>
      <c r="KG239" s="1">
        <f t="shared" si="696"/>
        <v>0</v>
      </c>
      <c r="KH239" s="1">
        <f t="shared" si="696"/>
        <v>0</v>
      </c>
      <c r="KI239" s="1">
        <f t="shared" si="696"/>
        <v>0</v>
      </c>
      <c r="KJ239" s="1">
        <f t="shared" si="696"/>
        <v>0</v>
      </c>
      <c r="KK239" s="1">
        <f t="shared" si="696"/>
        <v>0</v>
      </c>
      <c r="KL239" s="1">
        <f t="shared" si="696"/>
        <v>0</v>
      </c>
      <c r="KM239" s="1">
        <f t="shared" si="696"/>
        <v>0</v>
      </c>
      <c r="KN239" s="1">
        <f t="shared" si="696"/>
        <v>0</v>
      </c>
      <c r="KO239" s="1">
        <f t="shared" si="696"/>
        <v>0</v>
      </c>
      <c r="KP239" s="1">
        <f t="shared" si="696"/>
        <v>1</v>
      </c>
      <c r="KQ239" s="1">
        <f t="shared" si="696"/>
        <v>1</v>
      </c>
      <c r="KR239" s="1">
        <f t="shared" si="696"/>
        <v>1</v>
      </c>
      <c r="KS239" s="1">
        <f t="shared" si="696"/>
        <v>1</v>
      </c>
      <c r="KT239" s="1">
        <f t="shared" si="696"/>
        <v>0</v>
      </c>
      <c r="KU239" s="1">
        <f t="shared" si="696"/>
        <v>1</v>
      </c>
      <c r="KV239" s="1">
        <f t="shared" si="696"/>
        <v>1</v>
      </c>
      <c r="KW239" s="1">
        <f t="shared" si="696"/>
        <v>1</v>
      </c>
      <c r="KX239" s="1">
        <f t="shared" si="696"/>
        <v>1</v>
      </c>
      <c r="KY239" s="1">
        <f t="shared" si="696"/>
        <v>0</v>
      </c>
      <c r="KZ239" s="1">
        <f t="shared" si="696"/>
        <v>0</v>
      </c>
      <c r="LA239" s="1">
        <f t="shared" si="696"/>
        <v>1</v>
      </c>
      <c r="LB239" s="1">
        <f t="shared" si="696"/>
        <v>1</v>
      </c>
      <c r="LC239" s="1">
        <f t="shared" si="696"/>
        <v>1</v>
      </c>
      <c r="LD239" s="1">
        <f t="shared" si="696"/>
        <v>0</v>
      </c>
      <c r="LE239" s="1">
        <f t="shared" si="696"/>
        <v>0</v>
      </c>
      <c r="LF239" s="1">
        <f t="shared" si="696"/>
        <v>0</v>
      </c>
      <c r="LG239" s="1">
        <f t="shared" si="696"/>
        <v>0</v>
      </c>
      <c r="LH239" s="1">
        <f t="shared" si="696"/>
        <v>1</v>
      </c>
      <c r="LI239" s="1">
        <f t="shared" si="696"/>
        <v>1</v>
      </c>
      <c r="LJ239" s="1">
        <f t="shared" si="696"/>
        <v>1</v>
      </c>
      <c r="LK239" s="1">
        <f t="shared" si="696"/>
        <v>1</v>
      </c>
      <c r="LL239" s="1">
        <f t="shared" si="696"/>
        <v>1</v>
      </c>
      <c r="LM239" s="1">
        <f t="shared" ref="LM239:NR239" si="697">IF(OR(LM238=1,LM238=2),1,0)</f>
        <v>0</v>
      </c>
      <c r="LN239" s="1">
        <f t="shared" si="697"/>
        <v>0</v>
      </c>
      <c r="LO239" s="1">
        <f t="shared" si="697"/>
        <v>1</v>
      </c>
      <c r="LP239" s="1">
        <f t="shared" si="697"/>
        <v>1</v>
      </c>
      <c r="LQ239" s="1">
        <f t="shared" si="697"/>
        <v>0</v>
      </c>
      <c r="LR239" s="1">
        <f t="shared" si="697"/>
        <v>0</v>
      </c>
      <c r="LS239" s="1">
        <f t="shared" si="697"/>
        <v>1</v>
      </c>
      <c r="LT239" s="1">
        <f t="shared" si="697"/>
        <v>1</v>
      </c>
      <c r="LU239" s="1">
        <f t="shared" si="697"/>
        <v>1</v>
      </c>
      <c r="LV239" s="1">
        <f t="shared" si="697"/>
        <v>0</v>
      </c>
      <c r="LW239" s="1">
        <f t="shared" si="697"/>
        <v>1</v>
      </c>
      <c r="LX239" s="1">
        <f t="shared" si="697"/>
        <v>1</v>
      </c>
      <c r="LY239" s="1">
        <f t="shared" si="697"/>
        <v>1</v>
      </c>
      <c r="LZ239" s="1">
        <f t="shared" si="697"/>
        <v>1</v>
      </c>
      <c r="MA239" s="1">
        <f t="shared" si="697"/>
        <v>0</v>
      </c>
      <c r="MB239" s="1">
        <f t="shared" si="697"/>
        <v>0</v>
      </c>
      <c r="MC239" s="1">
        <f t="shared" si="697"/>
        <v>0</v>
      </c>
      <c r="MD239" s="1">
        <f t="shared" si="697"/>
        <v>0</v>
      </c>
      <c r="ME239" s="1">
        <f t="shared" si="697"/>
        <v>1</v>
      </c>
      <c r="MF239" s="1">
        <f t="shared" si="697"/>
        <v>1</v>
      </c>
      <c r="MG239" s="1">
        <f t="shared" si="697"/>
        <v>1</v>
      </c>
      <c r="MH239" s="1">
        <f t="shared" si="697"/>
        <v>1</v>
      </c>
      <c r="MI239" s="1">
        <f t="shared" si="697"/>
        <v>1</v>
      </c>
      <c r="MJ239" s="1">
        <f t="shared" si="697"/>
        <v>0</v>
      </c>
      <c r="MK239" s="1">
        <f t="shared" si="697"/>
        <v>1</v>
      </c>
      <c r="ML239" s="1">
        <f t="shared" si="697"/>
        <v>1</v>
      </c>
      <c r="MM239" s="1">
        <f t="shared" si="697"/>
        <v>1</v>
      </c>
      <c r="MN239" s="1">
        <f t="shared" si="697"/>
        <v>1</v>
      </c>
      <c r="MO239" s="1">
        <f t="shared" si="697"/>
        <v>0</v>
      </c>
      <c r="MP239" s="1">
        <f t="shared" si="697"/>
        <v>0</v>
      </c>
      <c r="MQ239" s="1">
        <f t="shared" si="697"/>
        <v>1</v>
      </c>
      <c r="MR239" s="1">
        <f t="shared" si="697"/>
        <v>1</v>
      </c>
      <c r="MS239" s="1">
        <f t="shared" si="697"/>
        <v>1</v>
      </c>
      <c r="MT239" s="1">
        <f t="shared" si="697"/>
        <v>1</v>
      </c>
      <c r="MU239" s="1">
        <f t="shared" si="697"/>
        <v>1</v>
      </c>
      <c r="MV239" s="1">
        <f t="shared" si="697"/>
        <v>0</v>
      </c>
      <c r="MW239" s="1">
        <f t="shared" si="697"/>
        <v>0</v>
      </c>
      <c r="MX239" s="1">
        <f t="shared" si="697"/>
        <v>0</v>
      </c>
      <c r="MY239" s="1">
        <f t="shared" si="697"/>
        <v>0</v>
      </c>
      <c r="MZ239" s="1">
        <f t="shared" si="697"/>
        <v>0</v>
      </c>
      <c r="NA239" s="1">
        <f t="shared" si="697"/>
        <v>0</v>
      </c>
      <c r="NB239" s="1">
        <f t="shared" si="697"/>
        <v>0</v>
      </c>
      <c r="NC239" s="1">
        <f t="shared" si="697"/>
        <v>0</v>
      </c>
      <c r="ND239" s="1">
        <f t="shared" si="697"/>
        <v>0</v>
      </c>
      <c r="NE239" s="1">
        <f t="shared" si="697"/>
        <v>1</v>
      </c>
      <c r="NF239" s="1">
        <f t="shared" si="697"/>
        <v>1</v>
      </c>
      <c r="NG239" s="1">
        <f t="shared" si="697"/>
        <v>1</v>
      </c>
      <c r="NH239" s="1">
        <f t="shared" si="697"/>
        <v>1</v>
      </c>
      <c r="NI239" s="1">
        <f t="shared" si="697"/>
        <v>1</v>
      </c>
      <c r="NJ239" s="1">
        <f t="shared" si="697"/>
        <v>0</v>
      </c>
      <c r="NK239" s="1">
        <f t="shared" si="697"/>
        <v>0</v>
      </c>
      <c r="NL239" s="1">
        <f t="shared" si="697"/>
        <v>1</v>
      </c>
      <c r="NM239" s="1">
        <f t="shared" si="697"/>
        <v>0</v>
      </c>
      <c r="NN239" s="1">
        <f t="shared" si="697"/>
        <v>0</v>
      </c>
      <c r="NO239" s="1">
        <f t="shared" si="697"/>
        <v>0</v>
      </c>
      <c r="NP239" s="1">
        <f t="shared" si="697"/>
        <v>1</v>
      </c>
      <c r="NQ239" s="1">
        <f t="shared" si="697"/>
        <v>1</v>
      </c>
      <c r="NR239" s="1">
        <f t="shared" si="697"/>
        <v>1</v>
      </c>
    </row>
    <row r="240" spans="1:382" s="8" customFormat="1" ht="18.75" hidden="1" customHeight="1" x14ac:dyDescent="0.3">
      <c r="A240" s="6"/>
      <c r="E240" s="56">
        <v>43101</v>
      </c>
      <c r="F240" s="56">
        <v>43102</v>
      </c>
      <c r="G240" s="56">
        <v>43103</v>
      </c>
      <c r="H240" s="56">
        <v>43104</v>
      </c>
      <c r="I240" s="56">
        <v>43105</v>
      </c>
      <c r="J240" s="57">
        <v>43106</v>
      </c>
      <c r="K240" s="57">
        <v>43107</v>
      </c>
      <c r="L240" s="56">
        <v>43108</v>
      </c>
      <c r="M240" s="56">
        <v>43109</v>
      </c>
      <c r="N240" s="56">
        <v>43110</v>
      </c>
      <c r="O240" s="56">
        <v>43111</v>
      </c>
      <c r="P240" s="56">
        <v>43112</v>
      </c>
      <c r="Q240" s="57">
        <v>43113</v>
      </c>
      <c r="R240" s="57">
        <v>43114</v>
      </c>
      <c r="S240" s="56">
        <v>43115</v>
      </c>
      <c r="T240" s="56">
        <v>43116</v>
      </c>
      <c r="U240" s="56">
        <v>43117</v>
      </c>
      <c r="V240" s="56">
        <v>43118</v>
      </c>
      <c r="W240" s="56">
        <v>43119</v>
      </c>
      <c r="X240" s="57">
        <v>43120</v>
      </c>
      <c r="Y240" s="57">
        <v>43121</v>
      </c>
      <c r="Z240" s="56">
        <v>43122</v>
      </c>
      <c r="AA240" s="56">
        <v>43123</v>
      </c>
      <c r="AB240" s="56">
        <v>43124</v>
      </c>
      <c r="AC240" s="56">
        <v>43125</v>
      </c>
      <c r="AD240" s="56">
        <v>43126</v>
      </c>
      <c r="AE240" s="57">
        <v>43127</v>
      </c>
      <c r="AF240" s="57">
        <v>43128</v>
      </c>
      <c r="AG240" s="56">
        <v>43129</v>
      </c>
      <c r="AH240" s="56">
        <v>43130</v>
      </c>
      <c r="AI240" s="56">
        <v>43131</v>
      </c>
      <c r="AJ240" s="56">
        <v>43132</v>
      </c>
      <c r="AK240" s="56">
        <v>43133</v>
      </c>
      <c r="AL240" s="57">
        <v>43134</v>
      </c>
      <c r="AM240" s="57">
        <v>43135</v>
      </c>
      <c r="AN240" s="56">
        <v>43136</v>
      </c>
      <c r="AO240" s="56">
        <v>43137</v>
      </c>
      <c r="AP240" s="56">
        <v>43138</v>
      </c>
      <c r="AQ240" s="56">
        <v>43139</v>
      </c>
      <c r="AR240" s="56">
        <v>43140</v>
      </c>
      <c r="AS240" s="57">
        <v>43141</v>
      </c>
      <c r="AT240" s="57">
        <v>43142</v>
      </c>
      <c r="AU240" s="56">
        <v>43143</v>
      </c>
      <c r="AV240" s="56">
        <v>43144</v>
      </c>
      <c r="AW240" s="56">
        <v>43145</v>
      </c>
      <c r="AX240" s="56">
        <v>43146</v>
      </c>
      <c r="AY240" s="56">
        <v>43147</v>
      </c>
      <c r="AZ240" s="57">
        <v>43148</v>
      </c>
      <c r="BA240" s="57">
        <v>43149</v>
      </c>
      <c r="BB240" s="56">
        <v>43150</v>
      </c>
      <c r="BC240" s="56">
        <v>43151</v>
      </c>
      <c r="BD240" s="56">
        <v>43152</v>
      </c>
      <c r="BE240" s="56">
        <v>43153</v>
      </c>
      <c r="BF240" s="56">
        <v>43154</v>
      </c>
      <c r="BG240" s="57">
        <v>43155</v>
      </c>
      <c r="BH240" s="57">
        <v>43156</v>
      </c>
      <c r="BI240" s="56">
        <v>43157</v>
      </c>
      <c r="BJ240" s="56">
        <v>43158</v>
      </c>
      <c r="BK240" s="56">
        <v>43159</v>
      </c>
      <c r="BL240" s="56">
        <v>43160</v>
      </c>
      <c r="BM240" s="56">
        <v>43161</v>
      </c>
      <c r="BN240" s="57">
        <v>43162</v>
      </c>
      <c r="BO240" s="57">
        <v>43163</v>
      </c>
      <c r="BP240" s="56">
        <v>43164</v>
      </c>
      <c r="BQ240" s="56">
        <v>43165</v>
      </c>
      <c r="BR240" s="56">
        <v>43166</v>
      </c>
      <c r="BS240" s="56">
        <v>43167</v>
      </c>
      <c r="BT240" s="56">
        <v>43168</v>
      </c>
      <c r="BU240" s="57">
        <v>43169</v>
      </c>
      <c r="BV240" s="57">
        <v>43170</v>
      </c>
      <c r="BW240" s="56">
        <v>43171</v>
      </c>
      <c r="BX240" s="56">
        <v>43172</v>
      </c>
      <c r="BY240" s="56">
        <v>43173</v>
      </c>
      <c r="BZ240" s="56">
        <v>43174</v>
      </c>
      <c r="CA240" s="56">
        <v>43175</v>
      </c>
      <c r="CB240" s="57">
        <v>43176</v>
      </c>
      <c r="CC240" s="57">
        <v>43177</v>
      </c>
      <c r="CD240" s="56">
        <v>43178</v>
      </c>
      <c r="CE240" s="56">
        <v>43179</v>
      </c>
      <c r="CF240" s="56">
        <v>43180</v>
      </c>
      <c r="CG240" s="56">
        <v>43181</v>
      </c>
      <c r="CH240" s="56">
        <v>43182</v>
      </c>
      <c r="CI240" s="57">
        <v>43183</v>
      </c>
      <c r="CJ240" s="57">
        <v>43184</v>
      </c>
      <c r="CK240" s="56">
        <v>43185</v>
      </c>
      <c r="CL240" s="56">
        <v>43186</v>
      </c>
      <c r="CM240" s="56">
        <v>43187</v>
      </c>
      <c r="CN240" s="56">
        <v>43188</v>
      </c>
      <c r="CO240" s="56">
        <v>43189</v>
      </c>
      <c r="CP240" s="57">
        <v>43190</v>
      </c>
      <c r="CQ240" s="57">
        <v>43191</v>
      </c>
      <c r="CR240" s="56">
        <v>43192</v>
      </c>
      <c r="CS240" s="56">
        <v>43193</v>
      </c>
      <c r="CT240" s="56">
        <v>43194</v>
      </c>
      <c r="CU240" s="56">
        <v>43195</v>
      </c>
      <c r="CV240" s="56">
        <v>43196</v>
      </c>
      <c r="CW240" s="57">
        <v>43197</v>
      </c>
      <c r="CX240" s="57">
        <v>43198</v>
      </c>
      <c r="CY240" s="56">
        <v>43199</v>
      </c>
      <c r="CZ240" s="56">
        <v>43200</v>
      </c>
      <c r="DA240" s="56">
        <v>43201</v>
      </c>
      <c r="DB240" s="56">
        <v>43202</v>
      </c>
      <c r="DC240" s="56">
        <v>43203</v>
      </c>
      <c r="DD240" s="57">
        <v>43204</v>
      </c>
      <c r="DE240" s="57">
        <v>43205</v>
      </c>
      <c r="DF240" s="56">
        <v>43206</v>
      </c>
      <c r="DG240" s="56">
        <v>43207</v>
      </c>
      <c r="DH240" s="56">
        <v>43208</v>
      </c>
      <c r="DI240" s="56">
        <v>43209</v>
      </c>
      <c r="DJ240" s="56">
        <v>43210</v>
      </c>
      <c r="DK240" s="57">
        <v>43211</v>
      </c>
      <c r="DL240" s="57">
        <v>43212</v>
      </c>
      <c r="DM240" s="56">
        <v>43213</v>
      </c>
      <c r="DN240" s="56">
        <v>43214</v>
      </c>
      <c r="DO240" s="56">
        <v>43215</v>
      </c>
      <c r="DP240" s="56">
        <v>43216</v>
      </c>
      <c r="DQ240" s="56">
        <v>43217</v>
      </c>
      <c r="DR240" s="57">
        <v>43218</v>
      </c>
      <c r="DS240" s="57">
        <v>43219</v>
      </c>
      <c r="DT240" s="56">
        <v>43220</v>
      </c>
      <c r="DU240" s="56">
        <v>43221</v>
      </c>
      <c r="DV240" s="56">
        <v>43222</v>
      </c>
      <c r="DW240" s="56">
        <v>43223</v>
      </c>
      <c r="DX240" s="56">
        <v>43224</v>
      </c>
      <c r="DY240" s="57">
        <v>43225</v>
      </c>
      <c r="DZ240" s="57">
        <v>43226</v>
      </c>
      <c r="EA240" s="56">
        <v>43227</v>
      </c>
      <c r="EB240" s="56">
        <v>43228</v>
      </c>
      <c r="EC240" s="56">
        <v>43229</v>
      </c>
      <c r="ED240" s="56">
        <v>43230</v>
      </c>
      <c r="EE240" s="56">
        <v>43231</v>
      </c>
      <c r="EF240" s="57">
        <v>43232</v>
      </c>
      <c r="EG240" s="57">
        <v>43233</v>
      </c>
      <c r="EH240" s="56">
        <v>43234</v>
      </c>
      <c r="EI240" s="56">
        <v>43235</v>
      </c>
      <c r="EJ240" s="56">
        <v>43236</v>
      </c>
      <c r="EK240" s="56">
        <v>43237</v>
      </c>
      <c r="EL240" s="56">
        <v>43238</v>
      </c>
      <c r="EM240" s="57">
        <v>43239</v>
      </c>
      <c r="EN240" s="57">
        <v>43240</v>
      </c>
      <c r="EO240" s="56">
        <v>43241</v>
      </c>
      <c r="EP240" s="56">
        <v>43242</v>
      </c>
      <c r="EQ240" s="56">
        <v>43243</v>
      </c>
      <c r="ER240" s="56">
        <v>43244</v>
      </c>
      <c r="ES240" s="56">
        <v>43245</v>
      </c>
      <c r="ET240" s="57">
        <v>43246</v>
      </c>
      <c r="EU240" s="57">
        <v>43247</v>
      </c>
      <c r="EV240" s="56">
        <v>43248</v>
      </c>
      <c r="EW240" s="56">
        <v>43249</v>
      </c>
      <c r="EX240" s="56">
        <v>43250</v>
      </c>
      <c r="EY240" s="56">
        <v>43251</v>
      </c>
      <c r="EZ240" s="56">
        <v>43252</v>
      </c>
      <c r="FA240" s="57">
        <v>43253</v>
      </c>
      <c r="FB240" s="57">
        <v>43254</v>
      </c>
      <c r="FC240" s="56">
        <v>43255</v>
      </c>
      <c r="FD240" s="56">
        <v>43256</v>
      </c>
      <c r="FE240" s="56">
        <v>43257</v>
      </c>
      <c r="FF240" s="56">
        <v>43258</v>
      </c>
      <c r="FG240" s="56">
        <v>43259</v>
      </c>
      <c r="FH240" s="57">
        <v>43260</v>
      </c>
      <c r="FI240" s="57">
        <v>43261</v>
      </c>
      <c r="FJ240" s="56">
        <v>43262</v>
      </c>
      <c r="FK240" s="56">
        <v>43263</v>
      </c>
      <c r="FL240" s="56">
        <v>43264</v>
      </c>
      <c r="FM240" s="56">
        <v>43265</v>
      </c>
      <c r="FN240" s="56">
        <v>43266</v>
      </c>
      <c r="FO240" s="57">
        <v>43267</v>
      </c>
      <c r="FP240" s="57">
        <v>43268</v>
      </c>
      <c r="FQ240" s="56">
        <v>43269</v>
      </c>
      <c r="FR240" s="56">
        <v>43270</v>
      </c>
      <c r="FS240" s="56">
        <v>43271</v>
      </c>
      <c r="FT240" s="56">
        <v>43272</v>
      </c>
      <c r="FU240" s="56">
        <v>43273</v>
      </c>
      <c r="FV240" s="57">
        <v>43274</v>
      </c>
      <c r="FW240" s="57">
        <v>43275</v>
      </c>
      <c r="FX240" s="56">
        <v>43276</v>
      </c>
      <c r="FY240" s="56">
        <v>43277</v>
      </c>
      <c r="FZ240" s="56">
        <v>43278</v>
      </c>
      <c r="GA240" s="56">
        <v>43279</v>
      </c>
      <c r="GB240" s="56">
        <v>43280</v>
      </c>
      <c r="GC240" s="57">
        <v>43281</v>
      </c>
      <c r="GD240" s="57">
        <v>43282</v>
      </c>
      <c r="GE240" s="56">
        <v>43283</v>
      </c>
      <c r="GF240" s="56">
        <v>43284</v>
      </c>
      <c r="GG240" s="56">
        <v>43285</v>
      </c>
      <c r="GH240" s="56">
        <v>43286</v>
      </c>
      <c r="GI240" s="56">
        <v>43287</v>
      </c>
      <c r="GJ240" s="57">
        <v>43288</v>
      </c>
      <c r="GK240" s="57">
        <v>43289</v>
      </c>
      <c r="GL240" s="56">
        <v>43290</v>
      </c>
      <c r="GM240" s="56">
        <v>43291</v>
      </c>
      <c r="GN240" s="56">
        <v>43292</v>
      </c>
      <c r="GO240" s="56">
        <v>43293</v>
      </c>
      <c r="GP240" s="56">
        <v>43294</v>
      </c>
      <c r="GQ240" s="57">
        <v>43295</v>
      </c>
      <c r="GR240" s="57">
        <v>43296</v>
      </c>
      <c r="GS240" s="56">
        <v>43297</v>
      </c>
      <c r="GT240" s="56">
        <v>43298</v>
      </c>
      <c r="GU240" s="56">
        <v>43299</v>
      </c>
      <c r="GV240" s="56">
        <v>43300</v>
      </c>
      <c r="GW240" s="56">
        <v>43301</v>
      </c>
      <c r="GX240" s="57">
        <v>43302</v>
      </c>
      <c r="GY240" s="57">
        <v>43303</v>
      </c>
      <c r="GZ240" s="56">
        <v>43304</v>
      </c>
      <c r="HA240" s="56">
        <v>43305</v>
      </c>
      <c r="HB240" s="56">
        <v>43306</v>
      </c>
      <c r="HC240" s="56">
        <v>43307</v>
      </c>
      <c r="HD240" s="56">
        <v>43308</v>
      </c>
      <c r="HE240" s="57">
        <v>43309</v>
      </c>
      <c r="HF240" s="57">
        <v>43310</v>
      </c>
      <c r="HG240" s="56">
        <v>43311</v>
      </c>
      <c r="HH240" s="56">
        <v>43312</v>
      </c>
      <c r="HI240" s="56">
        <v>43313</v>
      </c>
      <c r="HJ240" s="56">
        <v>43314</v>
      </c>
      <c r="HK240" s="56">
        <v>43315</v>
      </c>
      <c r="HL240" s="57">
        <v>43316</v>
      </c>
      <c r="HM240" s="57">
        <v>43317</v>
      </c>
      <c r="HN240" s="56">
        <v>43318</v>
      </c>
      <c r="HO240" s="56">
        <v>43319</v>
      </c>
      <c r="HP240" s="56">
        <v>43320</v>
      </c>
      <c r="HQ240" s="56">
        <v>43321</v>
      </c>
      <c r="HR240" s="56">
        <v>43322</v>
      </c>
      <c r="HS240" s="57">
        <v>43323</v>
      </c>
      <c r="HT240" s="57">
        <v>43324</v>
      </c>
      <c r="HU240" s="56">
        <v>43325</v>
      </c>
      <c r="HV240" s="56">
        <v>43326</v>
      </c>
      <c r="HW240" s="56">
        <v>43327</v>
      </c>
      <c r="HX240" s="56">
        <v>43328</v>
      </c>
      <c r="HY240" s="56">
        <v>43329</v>
      </c>
      <c r="HZ240" s="57">
        <v>43330</v>
      </c>
      <c r="IA240" s="57">
        <v>43331</v>
      </c>
      <c r="IB240" s="56">
        <v>43332</v>
      </c>
      <c r="IC240" s="56">
        <v>43333</v>
      </c>
      <c r="ID240" s="56">
        <v>43334</v>
      </c>
      <c r="IE240" s="56">
        <v>43335</v>
      </c>
      <c r="IF240" s="56">
        <v>43336</v>
      </c>
      <c r="IG240" s="57">
        <v>43337</v>
      </c>
      <c r="IH240" s="57">
        <v>43338</v>
      </c>
      <c r="II240" s="56">
        <v>43339</v>
      </c>
      <c r="IJ240" s="56">
        <v>43340</v>
      </c>
      <c r="IK240" s="56">
        <v>43341</v>
      </c>
      <c r="IL240" s="56">
        <v>43342</v>
      </c>
      <c r="IM240" s="56">
        <v>43343</v>
      </c>
      <c r="IN240" s="57">
        <v>43344</v>
      </c>
      <c r="IO240" s="57">
        <v>43345</v>
      </c>
      <c r="IP240" s="56">
        <v>43346</v>
      </c>
      <c r="IQ240" s="56">
        <v>43347</v>
      </c>
      <c r="IR240" s="56">
        <v>43348</v>
      </c>
      <c r="IS240" s="56">
        <v>43349</v>
      </c>
      <c r="IT240" s="56">
        <v>43350</v>
      </c>
      <c r="IU240" s="57">
        <v>43351</v>
      </c>
      <c r="IV240" s="57">
        <v>43352</v>
      </c>
      <c r="IW240" s="56">
        <v>43353</v>
      </c>
      <c r="IX240" s="56">
        <v>43354</v>
      </c>
      <c r="IY240" s="56">
        <v>43355</v>
      </c>
      <c r="IZ240" s="56">
        <v>43356</v>
      </c>
      <c r="JA240" s="56">
        <v>43357</v>
      </c>
      <c r="JB240" s="57">
        <v>43358</v>
      </c>
      <c r="JC240" s="57">
        <v>43359</v>
      </c>
      <c r="JD240" s="56">
        <v>43360</v>
      </c>
      <c r="JE240" s="56">
        <v>43361</v>
      </c>
      <c r="JF240" s="56">
        <v>43362</v>
      </c>
      <c r="JG240" s="56">
        <v>43363</v>
      </c>
      <c r="JH240" s="56">
        <v>43364</v>
      </c>
      <c r="JI240" s="57">
        <v>43365</v>
      </c>
      <c r="JJ240" s="57">
        <v>43366</v>
      </c>
      <c r="JK240" s="56">
        <v>43367</v>
      </c>
      <c r="JL240" s="56">
        <v>43368</v>
      </c>
      <c r="JM240" s="56">
        <v>43369</v>
      </c>
      <c r="JN240" s="56">
        <v>43370</v>
      </c>
      <c r="JO240" s="56">
        <v>43371</v>
      </c>
      <c r="JP240" s="57">
        <v>43372</v>
      </c>
      <c r="JQ240" s="57">
        <v>43373</v>
      </c>
      <c r="JR240" s="56">
        <v>43374</v>
      </c>
      <c r="JS240" s="56">
        <v>43375</v>
      </c>
      <c r="JT240" s="56">
        <v>43376</v>
      </c>
      <c r="JU240" s="56">
        <v>43377</v>
      </c>
      <c r="JV240" s="56">
        <v>43378</v>
      </c>
      <c r="JW240" s="57">
        <v>43379</v>
      </c>
      <c r="JX240" s="57">
        <v>43380</v>
      </c>
      <c r="JY240" s="56">
        <v>43381</v>
      </c>
      <c r="JZ240" s="56">
        <v>43382</v>
      </c>
      <c r="KA240" s="56">
        <v>43383</v>
      </c>
      <c r="KB240" s="56">
        <v>43384</v>
      </c>
      <c r="KC240" s="56">
        <v>43385</v>
      </c>
      <c r="KD240" s="57">
        <v>43386</v>
      </c>
      <c r="KE240" s="57">
        <v>43387</v>
      </c>
      <c r="KF240" s="56">
        <v>43388</v>
      </c>
      <c r="KG240" s="56">
        <v>43389</v>
      </c>
      <c r="KH240" s="56">
        <v>43390</v>
      </c>
      <c r="KI240" s="56">
        <v>43391</v>
      </c>
      <c r="KJ240" s="56">
        <v>43392</v>
      </c>
      <c r="KK240" s="57">
        <v>43393</v>
      </c>
      <c r="KL240" s="57">
        <v>43394</v>
      </c>
      <c r="KM240" s="56">
        <v>43395</v>
      </c>
      <c r="KN240" s="56">
        <v>43396</v>
      </c>
      <c r="KO240" s="56">
        <v>43397</v>
      </c>
      <c r="KP240" s="56">
        <v>43398</v>
      </c>
      <c r="KQ240" s="56">
        <v>43399</v>
      </c>
      <c r="KR240" s="57">
        <v>43400</v>
      </c>
      <c r="KS240" s="57">
        <v>43401</v>
      </c>
      <c r="KT240" s="56">
        <v>43402</v>
      </c>
      <c r="KU240" s="56">
        <v>43403</v>
      </c>
      <c r="KV240" s="56">
        <v>43404</v>
      </c>
      <c r="KW240" s="56">
        <v>43405</v>
      </c>
      <c r="KX240" s="56">
        <v>43406</v>
      </c>
      <c r="KY240" s="57">
        <v>43407</v>
      </c>
      <c r="KZ240" s="57">
        <v>43408</v>
      </c>
      <c r="LA240" s="56">
        <v>43409</v>
      </c>
      <c r="LB240" s="56">
        <v>43410</v>
      </c>
      <c r="LC240" s="56">
        <v>43411</v>
      </c>
      <c r="LD240" s="56">
        <v>43412</v>
      </c>
      <c r="LE240" s="56">
        <v>43413</v>
      </c>
      <c r="LF240" s="57">
        <v>43414</v>
      </c>
      <c r="LG240" s="57">
        <v>43415</v>
      </c>
      <c r="LH240" s="56">
        <v>43416</v>
      </c>
      <c r="LI240" s="56">
        <v>43417</v>
      </c>
      <c r="LJ240" s="56">
        <v>43418</v>
      </c>
      <c r="LK240" s="56">
        <v>43419</v>
      </c>
      <c r="LL240" s="56">
        <v>43420</v>
      </c>
      <c r="LM240" s="57">
        <v>43421</v>
      </c>
      <c r="LN240" s="57">
        <v>43422</v>
      </c>
      <c r="LO240" s="56">
        <v>43423</v>
      </c>
      <c r="LP240" s="56">
        <v>43424</v>
      </c>
      <c r="LQ240" s="56">
        <v>43425</v>
      </c>
      <c r="LR240" s="56">
        <v>43426</v>
      </c>
      <c r="LS240" s="56">
        <v>43427</v>
      </c>
      <c r="LT240" s="57">
        <v>43428</v>
      </c>
      <c r="LU240" s="57">
        <v>43429</v>
      </c>
      <c r="LV240" s="56">
        <v>43430</v>
      </c>
      <c r="LW240" s="56">
        <v>43431</v>
      </c>
      <c r="LX240" s="56">
        <v>43432</v>
      </c>
      <c r="LY240" s="56">
        <v>43433</v>
      </c>
      <c r="LZ240" s="56">
        <v>43434</v>
      </c>
      <c r="MA240" s="57">
        <v>43435</v>
      </c>
      <c r="MB240" s="57">
        <v>43436</v>
      </c>
      <c r="MC240" s="56">
        <v>43437</v>
      </c>
      <c r="MD240" s="56">
        <v>43438</v>
      </c>
      <c r="ME240" s="56">
        <v>43439</v>
      </c>
      <c r="MF240" s="56">
        <v>43440</v>
      </c>
      <c r="MG240" s="56">
        <v>43441</v>
      </c>
      <c r="MH240" s="57">
        <v>43442</v>
      </c>
      <c r="MI240" s="57">
        <v>43443</v>
      </c>
      <c r="MJ240" s="56">
        <v>43444</v>
      </c>
      <c r="MK240" s="56">
        <v>43445</v>
      </c>
      <c r="ML240" s="56">
        <v>43446</v>
      </c>
      <c r="MM240" s="56">
        <v>43447</v>
      </c>
      <c r="MN240" s="56">
        <v>43448</v>
      </c>
      <c r="MO240" s="57">
        <v>43449</v>
      </c>
      <c r="MP240" s="57">
        <v>43450</v>
      </c>
      <c r="MQ240" s="56">
        <v>43451</v>
      </c>
      <c r="MR240" s="56">
        <v>43452</v>
      </c>
      <c r="MS240" s="56">
        <v>43453</v>
      </c>
      <c r="MT240" s="56">
        <v>43454</v>
      </c>
      <c r="MU240" s="56">
        <v>43455</v>
      </c>
      <c r="MV240" s="57">
        <v>43456</v>
      </c>
      <c r="MW240" s="57">
        <v>43457</v>
      </c>
      <c r="MX240" s="56">
        <v>43458</v>
      </c>
      <c r="MY240" s="56">
        <v>43459</v>
      </c>
      <c r="MZ240" s="56">
        <v>43460</v>
      </c>
      <c r="NA240" s="56">
        <v>43461</v>
      </c>
      <c r="NB240" s="56">
        <v>43462</v>
      </c>
      <c r="NC240" s="57">
        <v>43463</v>
      </c>
      <c r="ND240" s="57">
        <v>43464</v>
      </c>
      <c r="NE240" s="56">
        <v>43465</v>
      </c>
      <c r="NF240" s="56">
        <v>43466</v>
      </c>
      <c r="NG240" s="56">
        <v>43453</v>
      </c>
      <c r="NH240" s="56">
        <v>43454</v>
      </c>
      <c r="NI240" s="56">
        <v>43455</v>
      </c>
      <c r="NJ240" s="57">
        <v>43456</v>
      </c>
      <c r="NK240" s="57">
        <v>43457</v>
      </c>
      <c r="NL240" s="56">
        <v>43458</v>
      </c>
      <c r="NM240" s="56">
        <v>43459</v>
      </c>
      <c r="NN240" s="56">
        <v>43460</v>
      </c>
      <c r="NO240" s="56">
        <v>43461</v>
      </c>
      <c r="NP240" s="56">
        <v>43462</v>
      </c>
      <c r="NQ240" s="57">
        <v>43463</v>
      </c>
      <c r="NR240" s="57">
        <v>43464</v>
      </c>
    </row>
    <row r="241" spans="1:382" ht="12" customHeight="1" x14ac:dyDescent="0.3">
      <c r="A241" s="2" t="s">
        <v>68</v>
      </c>
      <c r="B241" s="95" t="s">
        <v>68</v>
      </c>
      <c r="E241" s="96">
        <f>INDEX('[1]2019'!$M$7:$NZ$33,MATCH($B$241,'[1]2019'!$C$7:$C$33,0),MATCH(E55,'[1]2019'!$M$5:$NZ$5))</f>
        <v>4</v>
      </c>
      <c r="F241" s="96">
        <f>INDEX('[1]2019'!$M$7:$NZ$33,MATCH($B$241,'[1]2019'!$C$7:$C$33,0),MATCH(F55,'[1]2019'!$M$5:$NZ$5))</f>
        <v>5</v>
      </c>
      <c r="G241" s="96">
        <f>INDEX('[1]2019'!$M$7:$NZ$33,MATCH($B$241,'[1]2019'!$C$7:$C$33,0),MATCH(G55,'[1]2019'!$M$5:$NZ$5))</f>
        <v>4</v>
      </c>
      <c r="H241" s="96">
        <f>INDEX('[1]2019'!$M$7:$NZ$33,MATCH($B$241,'[1]2019'!$C$7:$C$33,0),MATCH(H55,'[1]2019'!$M$5:$NZ$5))</f>
        <v>4</v>
      </c>
      <c r="I241" s="96">
        <f>INDEX('[1]2019'!$M$7:$NZ$33,MATCH($B$241,'[1]2019'!$C$7:$C$33,0),MATCH(I55,'[1]2019'!$M$5:$NZ$5))</f>
        <v>4</v>
      </c>
      <c r="J241" s="96">
        <f>INDEX('[1]2019'!$M$7:$NZ$33,MATCH($B$241,'[1]2019'!$C$7:$C$33,0),MATCH(J55,'[1]2019'!$M$5:$NZ$5))</f>
        <v>0</v>
      </c>
      <c r="K241" s="96">
        <f>INDEX('[1]2019'!$M$7:$NZ$33,MATCH($B$241,'[1]2019'!$C$7:$C$33,0),MATCH(K55,'[1]2019'!$M$5:$NZ$5))</f>
        <v>0</v>
      </c>
      <c r="L241" s="96">
        <f>INDEX('[1]2019'!$M$7:$NZ$33,MATCH($B$241,'[1]2019'!$C$7:$C$33,0),MATCH(L55,'[1]2019'!$M$5:$NZ$5))</f>
        <v>0</v>
      </c>
      <c r="M241" s="96">
        <f>INDEX('[1]2019'!$M$7:$NZ$33,MATCH($B$241,'[1]2019'!$C$7:$C$33,0),MATCH(M55,'[1]2019'!$M$5:$NZ$5))</f>
        <v>5</v>
      </c>
      <c r="N241" s="96">
        <f>INDEX('[1]2019'!$M$7:$NZ$33,MATCH($B$241,'[1]2019'!$C$7:$C$33,0),MATCH(N55,'[1]2019'!$M$5:$NZ$5))</f>
        <v>3</v>
      </c>
      <c r="O241" s="96">
        <f>INDEX('[1]2019'!$M$7:$NZ$33,MATCH($B$241,'[1]2019'!$C$7:$C$33,0),MATCH(O55,'[1]2019'!$M$5:$NZ$5))</f>
        <v>1</v>
      </c>
      <c r="P241" s="96">
        <f>INDEX('[1]2019'!$M$7:$NZ$33,MATCH($B$241,'[1]2019'!$C$7:$C$33,0),MATCH(P55,'[1]2019'!$M$5:$NZ$5))</f>
        <v>1</v>
      </c>
      <c r="Q241" s="96">
        <f>INDEX('[1]2019'!$M$7:$NZ$33,MATCH($B$241,'[1]2019'!$C$7:$C$33,0),MATCH(Q55,'[1]2019'!$M$5:$NZ$5))</f>
        <v>0</v>
      </c>
      <c r="R241" s="96">
        <f>INDEX('[1]2019'!$M$7:$NZ$33,MATCH($B$241,'[1]2019'!$C$7:$C$33,0),MATCH(R55,'[1]2019'!$M$5:$NZ$5))</f>
        <v>0</v>
      </c>
      <c r="S241" s="96">
        <f>INDEX('[1]2019'!$M$7:$NZ$33,MATCH($B$241,'[1]2019'!$C$7:$C$33,0),MATCH(S55,'[1]2019'!$M$5:$NZ$5))</f>
        <v>1</v>
      </c>
      <c r="T241" s="96">
        <f>INDEX('[1]2019'!$M$7:$NZ$33,MATCH($B$241,'[1]2019'!$C$7:$C$33,0),MATCH(T55,'[1]2019'!$M$5:$NZ$5))</f>
        <v>1</v>
      </c>
      <c r="U241" s="96">
        <f>INDEX('[1]2019'!$M$7:$NZ$33,MATCH($B$241,'[1]2019'!$C$7:$C$33,0),MATCH(U55,'[1]2019'!$M$5:$NZ$5))</f>
        <v>1</v>
      </c>
      <c r="V241" s="96">
        <f>INDEX('[1]2019'!$M$7:$NZ$33,MATCH($B$241,'[1]2019'!$C$7:$C$33,0),MATCH(V55,'[1]2019'!$M$5:$NZ$5))</f>
        <v>1</v>
      </c>
      <c r="W241" s="96">
        <f>INDEX('[1]2019'!$M$7:$NZ$33,MATCH($B$241,'[1]2019'!$C$7:$C$33,0),MATCH(W55,'[1]2019'!$M$5:$NZ$5))</f>
        <v>1</v>
      </c>
      <c r="X241" s="96">
        <f>INDEX('[1]2019'!$M$7:$NZ$33,MATCH($B$241,'[1]2019'!$C$7:$C$33,0),MATCH(X55,'[1]2019'!$M$5:$NZ$5))</f>
        <v>0</v>
      </c>
      <c r="Y241" s="96">
        <f>INDEX('[1]2019'!$M$7:$NZ$33,MATCH($B$241,'[1]2019'!$C$7:$C$33,0),MATCH(Y55,'[1]2019'!$M$5:$NZ$5))</f>
        <v>0</v>
      </c>
      <c r="Z241" s="96">
        <f>INDEX('[1]2019'!$M$7:$NZ$33,MATCH($B$241,'[1]2019'!$C$7:$C$33,0),MATCH(Z55,'[1]2019'!$M$5:$NZ$5))</f>
        <v>1</v>
      </c>
      <c r="AA241" s="96">
        <f>INDEX('[1]2019'!$M$7:$NZ$33,MATCH($B$241,'[1]2019'!$C$7:$C$33,0),MATCH(AA55,'[1]2019'!$M$5:$NZ$5))</f>
        <v>1</v>
      </c>
      <c r="AB241" s="96">
        <f>INDEX('[1]2019'!$M$7:$NZ$33,MATCH($B$241,'[1]2019'!$C$7:$C$33,0),MATCH(AB55,'[1]2019'!$M$5:$NZ$5))</f>
        <v>1</v>
      </c>
      <c r="AC241" s="96">
        <f>INDEX('[1]2019'!$M$7:$NZ$33,MATCH($B$241,'[1]2019'!$C$7:$C$33,0),MATCH(AC55,'[1]2019'!$M$5:$NZ$5))</f>
        <v>1</v>
      </c>
      <c r="AD241" s="96">
        <f>INDEX('[1]2019'!$M$7:$NZ$33,MATCH($B$241,'[1]2019'!$C$7:$C$33,0),MATCH(AD55,'[1]2019'!$M$5:$NZ$5))</f>
        <v>1</v>
      </c>
      <c r="AE241" s="96">
        <f>INDEX('[1]2019'!$M$7:$NZ$33,MATCH($B$241,'[1]2019'!$C$7:$C$33,0),MATCH(AE55,'[1]2019'!$M$5:$NZ$5))</f>
        <v>0</v>
      </c>
      <c r="AF241" s="96">
        <f>INDEX('[1]2019'!$M$7:$NZ$33,MATCH($B$241,'[1]2019'!$C$7:$C$33,0),MATCH(AF55,'[1]2019'!$M$5:$NZ$5))</f>
        <v>0</v>
      </c>
      <c r="AG241" s="96">
        <f>INDEX('[1]2019'!$M$7:$NZ$33,MATCH($B$241,'[1]2019'!$C$7:$C$33,0),MATCH(AG55,'[1]2019'!$M$5:$NZ$5))</f>
        <v>1</v>
      </c>
      <c r="AH241" s="96">
        <f>INDEX('[1]2019'!$M$7:$NZ$33,MATCH($B$241,'[1]2019'!$C$7:$C$33,0),MATCH(AH55,'[1]2019'!$M$5:$NZ$5))</f>
        <v>1</v>
      </c>
      <c r="AI241" s="96">
        <f>INDEX('[1]2019'!$M$7:$NZ$33,MATCH($B$241,'[1]2019'!$C$7:$C$33,0),MATCH(AI55,'[1]2019'!$M$5:$NZ$5))</f>
        <v>1</v>
      </c>
      <c r="AJ241" s="96">
        <f>INDEX('[1]2019'!$M$7:$NZ$33,MATCH($B$241,'[1]2019'!$C$7:$C$33,0),MATCH(AJ55,'[1]2019'!$M$5:$NZ$5))</f>
        <v>1</v>
      </c>
      <c r="AK241" s="96">
        <f>INDEX('[1]2019'!$M$7:$NZ$33,MATCH($B$241,'[1]2019'!$C$7:$C$33,0),MATCH(AK55,'[1]2019'!$M$5:$NZ$5))</f>
        <v>1</v>
      </c>
      <c r="AL241" s="96">
        <f>INDEX('[1]2019'!$M$7:$NZ$33,MATCH($B$241,'[1]2019'!$C$7:$C$33,0),MATCH(AL55,'[1]2019'!$M$5:$NZ$5))</f>
        <v>0</v>
      </c>
      <c r="AM241" s="96">
        <f>INDEX('[1]2019'!$M$7:$NZ$33,MATCH($B$241,'[1]2019'!$C$7:$C$33,0),MATCH(AM55,'[1]2019'!$M$5:$NZ$5))</f>
        <v>0</v>
      </c>
      <c r="AN241" s="96">
        <f>INDEX('[1]2019'!$M$7:$NZ$33,MATCH($B$241,'[1]2019'!$C$7:$C$33,0),MATCH(AN55,'[1]2019'!$M$5:$NZ$5))</f>
        <v>1</v>
      </c>
      <c r="AO241" s="96">
        <f>INDEX('[1]2019'!$M$7:$NZ$33,MATCH($B$241,'[1]2019'!$C$7:$C$33,0),MATCH(AO55,'[1]2019'!$M$5:$NZ$5))</f>
        <v>1</v>
      </c>
      <c r="AP241" s="96">
        <f>INDEX('[1]2019'!$M$7:$NZ$33,MATCH($B$241,'[1]2019'!$C$7:$C$33,0),MATCH(AP55,'[1]2019'!$M$5:$NZ$5))</f>
        <v>1</v>
      </c>
      <c r="AQ241" s="96">
        <f>INDEX('[1]2019'!$M$7:$NZ$33,MATCH($B$241,'[1]2019'!$C$7:$C$33,0),MATCH(AQ55,'[1]2019'!$M$5:$NZ$5))</f>
        <v>1</v>
      </c>
      <c r="AR241" s="96">
        <f>INDEX('[1]2019'!$M$7:$NZ$33,MATCH($B$241,'[1]2019'!$C$7:$C$33,0),MATCH(AR55,'[1]2019'!$M$5:$NZ$5))</f>
        <v>1</v>
      </c>
      <c r="AS241" s="96">
        <f>INDEX('[1]2019'!$M$7:$NZ$33,MATCH($B$241,'[1]2019'!$C$7:$C$33,0),MATCH(AS55,'[1]2019'!$M$5:$NZ$5))</f>
        <v>0</v>
      </c>
      <c r="AT241" s="96">
        <f>INDEX('[1]2019'!$M$7:$NZ$33,MATCH($B$241,'[1]2019'!$C$7:$C$33,0),MATCH(AT55,'[1]2019'!$M$5:$NZ$5))</f>
        <v>0</v>
      </c>
      <c r="AU241" s="96">
        <f>INDEX('[1]2019'!$M$7:$NZ$33,MATCH($B$241,'[1]2019'!$C$7:$C$33,0),MATCH(AU55,'[1]2019'!$M$5:$NZ$5))</f>
        <v>1</v>
      </c>
      <c r="AV241" s="96">
        <f>INDEX('[1]2019'!$M$7:$NZ$33,MATCH($B$241,'[1]2019'!$C$7:$C$33,0),MATCH(AV55,'[1]2019'!$M$5:$NZ$5))</f>
        <v>1</v>
      </c>
      <c r="AW241" s="96">
        <f>INDEX('[1]2019'!$M$7:$NZ$33,MATCH($B$241,'[1]2019'!$C$7:$C$33,0),MATCH(AW55,'[1]2019'!$M$5:$NZ$5))</f>
        <v>1</v>
      </c>
      <c r="AX241" s="96">
        <f>INDEX('[1]2019'!$M$7:$NZ$33,MATCH($B$241,'[1]2019'!$C$7:$C$33,0),MATCH(AX55,'[1]2019'!$M$5:$NZ$5))</f>
        <v>1</v>
      </c>
      <c r="AY241" s="96">
        <f>INDEX('[1]2019'!$M$7:$NZ$33,MATCH($B$241,'[1]2019'!$C$7:$C$33,0),MATCH(AY55,'[1]2019'!$M$5:$NZ$5))</f>
        <v>1</v>
      </c>
      <c r="AZ241" s="96">
        <f>INDEX('[1]2019'!$M$7:$NZ$33,MATCH($B$241,'[1]2019'!$C$7:$C$33,0),MATCH(AZ55,'[1]2019'!$M$5:$NZ$5))</f>
        <v>0</v>
      </c>
      <c r="BA241" s="96">
        <f>INDEX('[1]2019'!$M$7:$NZ$33,MATCH($B$241,'[1]2019'!$C$7:$C$33,0),MATCH(BA55,'[1]2019'!$M$5:$NZ$5))</f>
        <v>0</v>
      </c>
      <c r="BB241" s="96">
        <f>INDEX('[1]2019'!$M$7:$NZ$33,MATCH($B$241,'[1]2019'!$C$7:$C$33,0),MATCH(BB55,'[1]2019'!$M$5:$NZ$5))</f>
        <v>1</v>
      </c>
      <c r="BC241" s="96">
        <f>INDEX('[1]2019'!$M$7:$NZ$33,MATCH($B$241,'[1]2019'!$C$7:$C$33,0),MATCH(BC55,'[1]2019'!$M$5:$NZ$5))</f>
        <v>1</v>
      </c>
      <c r="BD241" s="96">
        <f>INDEX('[1]2019'!$M$7:$NZ$33,MATCH($B$241,'[1]2019'!$C$7:$C$33,0),MATCH(BD55,'[1]2019'!$M$5:$NZ$5))</f>
        <v>1</v>
      </c>
      <c r="BE241" s="96">
        <f>INDEX('[1]2019'!$M$7:$NZ$33,MATCH($B$241,'[1]2019'!$C$7:$C$33,0),MATCH(BE55,'[1]2019'!$M$5:$NZ$5))</f>
        <v>1</v>
      </c>
      <c r="BF241" s="96">
        <f>INDEX('[1]2019'!$M$7:$NZ$33,MATCH($B$241,'[1]2019'!$C$7:$C$33,0),MATCH(BF55,'[1]2019'!$M$5:$NZ$5))</f>
        <v>1</v>
      </c>
      <c r="BG241" s="96">
        <f>INDEX('[1]2019'!$M$7:$NZ$33,MATCH($B$241,'[1]2019'!$C$7:$C$33,0),MATCH(BG55,'[1]2019'!$M$5:$NZ$5))</f>
        <v>0</v>
      </c>
      <c r="BH241" s="96">
        <f>INDEX('[1]2019'!$M$7:$NZ$33,MATCH($B$241,'[1]2019'!$C$7:$C$33,0),MATCH(BH55,'[1]2019'!$M$5:$NZ$5))</f>
        <v>0</v>
      </c>
      <c r="BI241" s="96">
        <f>INDEX('[1]2019'!$M$7:$NZ$33,MATCH($B$241,'[1]2019'!$C$7:$C$33,0),MATCH(BI55,'[1]2019'!$M$5:$NZ$5))</f>
        <v>3</v>
      </c>
      <c r="BJ241" s="96">
        <f>INDEX('[1]2019'!$M$7:$NZ$33,MATCH($B$241,'[1]2019'!$C$7:$C$33,0),MATCH(BJ55,'[1]2019'!$M$5:$NZ$5))</f>
        <v>3</v>
      </c>
      <c r="BK241" s="96">
        <f>INDEX('[1]2019'!$M$7:$NZ$33,MATCH($B$241,'[1]2019'!$C$7:$C$33,0),MATCH(BK55,'[1]2019'!$M$5:$NZ$5))</f>
        <v>3</v>
      </c>
      <c r="BL241" s="96">
        <f>INDEX('[1]2019'!$M$7:$NZ$33,MATCH($B$241,'[1]2019'!$C$7:$C$33,0),MATCH(BL55,'[1]2019'!$M$5:$NZ$5))</f>
        <v>3</v>
      </c>
      <c r="BM241" s="96">
        <f>INDEX('[1]2019'!$M$7:$NZ$33,MATCH($B$241,'[1]2019'!$C$7:$C$33,0),MATCH(BM55,'[1]2019'!$M$5:$NZ$5))</f>
        <v>3</v>
      </c>
      <c r="BN241" s="96">
        <f>INDEX('[1]2019'!$M$7:$NZ$33,MATCH($B$241,'[1]2019'!$C$7:$C$33,0),MATCH(BN55,'[1]2019'!$M$5:$NZ$5))</f>
        <v>0</v>
      </c>
      <c r="BO241" s="96">
        <f>INDEX('[1]2019'!$M$7:$NZ$33,MATCH($B$241,'[1]2019'!$C$7:$C$33,0),MATCH(BO55,'[1]2019'!$M$5:$NZ$5))</f>
        <v>0</v>
      </c>
      <c r="BP241" s="96">
        <f>INDEX('[1]2019'!$M$7:$NZ$33,MATCH($B$241,'[1]2019'!$C$7:$C$33,0),MATCH(BP55,'[1]2019'!$M$5:$NZ$5))</f>
        <v>1</v>
      </c>
      <c r="BQ241" s="96">
        <f>INDEX('[1]2019'!$M$7:$NZ$33,MATCH($B$241,'[1]2019'!$C$7:$C$33,0),MATCH(BQ55,'[1]2019'!$M$5:$NZ$5))</f>
        <v>1</v>
      </c>
      <c r="BR241" s="96">
        <f>INDEX('[1]2019'!$M$7:$NZ$33,MATCH($B$241,'[1]2019'!$C$7:$C$33,0),MATCH(BR55,'[1]2019'!$M$5:$NZ$5))</f>
        <v>1</v>
      </c>
      <c r="BS241" s="96">
        <f>INDEX('[1]2019'!$M$7:$NZ$33,MATCH($B$241,'[1]2019'!$C$7:$C$33,0),MATCH(BS55,'[1]2019'!$M$5:$NZ$5))</f>
        <v>1</v>
      </c>
      <c r="BT241" s="96">
        <f>INDEX('[1]2019'!$M$7:$NZ$33,MATCH($B$241,'[1]2019'!$C$7:$C$33,0),MATCH(BT55,'[1]2019'!$M$5:$NZ$5))</f>
        <v>1</v>
      </c>
      <c r="BU241" s="96">
        <f>INDEX('[1]2019'!$M$7:$NZ$33,MATCH($B$241,'[1]2019'!$C$7:$C$33,0),MATCH(BU55,'[1]2019'!$M$5:$NZ$5))</f>
        <v>0</v>
      </c>
      <c r="BV241" s="96">
        <f>INDEX('[1]2019'!$M$7:$NZ$33,MATCH($B$241,'[1]2019'!$C$7:$C$33,0),MATCH(BV55,'[1]2019'!$M$5:$NZ$5))</f>
        <v>0</v>
      </c>
      <c r="BW241" s="96">
        <f>INDEX('[1]2019'!$M$7:$NZ$33,MATCH($B$241,'[1]2019'!$C$7:$C$33,0),MATCH(BW55,'[1]2019'!$M$5:$NZ$5))</f>
        <v>1</v>
      </c>
      <c r="BX241" s="96">
        <f>INDEX('[1]2019'!$M$7:$NZ$33,MATCH($B$241,'[1]2019'!$C$7:$C$33,0),MATCH(BX55,'[1]2019'!$M$5:$NZ$5))</f>
        <v>1</v>
      </c>
      <c r="BY241" s="96">
        <f>INDEX('[1]2019'!$M$7:$NZ$33,MATCH($B$241,'[1]2019'!$C$7:$C$33,0),MATCH(BY55,'[1]2019'!$M$5:$NZ$5))</f>
        <v>1</v>
      </c>
      <c r="BZ241" s="96">
        <f>INDEX('[1]2019'!$M$7:$NZ$33,MATCH($B$241,'[1]2019'!$C$7:$C$33,0),MATCH(BZ55,'[1]2019'!$M$5:$NZ$5))</f>
        <v>1</v>
      </c>
      <c r="CA241" s="96">
        <f>INDEX('[1]2019'!$M$7:$NZ$33,MATCH($B$241,'[1]2019'!$C$7:$C$33,0),MATCH(CA55,'[1]2019'!$M$5:$NZ$5))</f>
        <v>1</v>
      </c>
      <c r="CB241" s="96">
        <f>INDEX('[1]2019'!$M$7:$NZ$33,MATCH($B$241,'[1]2019'!$C$7:$C$33,0),MATCH(CB55,'[1]2019'!$M$5:$NZ$5))</f>
        <v>0</v>
      </c>
      <c r="CC241" s="96">
        <f>INDEX('[1]2019'!$M$7:$NZ$33,MATCH($B$241,'[1]2019'!$C$7:$C$33,0),MATCH(CC55,'[1]2019'!$M$5:$NZ$5))</f>
        <v>0</v>
      </c>
      <c r="CD241" s="96">
        <f>INDEX('[1]2019'!$M$7:$NZ$33,MATCH($B$241,'[1]2019'!$C$7:$C$33,0),MATCH(CD55,'[1]2019'!$M$5:$NZ$5))</f>
        <v>1</v>
      </c>
      <c r="CE241" s="96">
        <f>INDEX('[1]2019'!$M$7:$NZ$33,MATCH($B$241,'[1]2019'!$C$7:$C$33,0),MATCH(CE55,'[1]2019'!$M$5:$NZ$5))</f>
        <v>1</v>
      </c>
      <c r="CF241" s="96">
        <f>INDEX('[1]2019'!$M$7:$NZ$33,MATCH($B$241,'[1]2019'!$C$7:$C$33,0),MATCH(CF55,'[1]2019'!$M$5:$NZ$5))</f>
        <v>1</v>
      </c>
      <c r="CG241" s="96">
        <f>INDEX('[1]2019'!$M$7:$NZ$33,MATCH($B$241,'[1]2019'!$C$7:$C$33,0),MATCH(CG55,'[1]2019'!$M$5:$NZ$5))</f>
        <v>1</v>
      </c>
      <c r="CH241" s="96">
        <f>INDEX('[1]2019'!$M$7:$NZ$33,MATCH($B$241,'[1]2019'!$C$7:$C$33,0),MATCH(CH55,'[1]2019'!$M$5:$NZ$5))</f>
        <v>1</v>
      </c>
      <c r="CI241" s="96">
        <f>INDEX('[1]2019'!$M$7:$NZ$33,MATCH($B$241,'[1]2019'!$C$7:$C$33,0),MATCH(CI55,'[1]2019'!$M$5:$NZ$5))</f>
        <v>0</v>
      </c>
      <c r="CJ241" s="96">
        <f>INDEX('[1]2019'!$M$7:$NZ$33,MATCH($B$241,'[1]2019'!$C$7:$C$33,0),MATCH(CJ55,'[1]2019'!$M$5:$NZ$5))</f>
        <v>0</v>
      </c>
      <c r="CK241" s="96">
        <f>INDEX('[1]2019'!$M$7:$NZ$33,MATCH($B$241,'[1]2019'!$C$7:$C$33,0),MATCH(CK55,'[1]2019'!$M$5:$NZ$5))</f>
        <v>1</v>
      </c>
      <c r="CL241" s="96">
        <f>INDEX('[1]2019'!$M$7:$NZ$33,MATCH($B$241,'[1]2019'!$C$7:$C$33,0),MATCH(CL55,'[1]2019'!$M$5:$NZ$5))</f>
        <v>1</v>
      </c>
      <c r="CM241" s="96">
        <f>INDEX('[1]2019'!$M$7:$NZ$33,MATCH($B$241,'[1]2019'!$C$7:$C$33,0),MATCH(CM55,'[1]2019'!$M$5:$NZ$5))</f>
        <v>1</v>
      </c>
      <c r="CN241" s="96">
        <f>INDEX('[1]2019'!$M$7:$NZ$33,MATCH($B$241,'[1]2019'!$C$7:$C$33,0),MATCH(CN55,'[1]2019'!$M$5:$NZ$5))</f>
        <v>1</v>
      </c>
      <c r="CO241" s="96">
        <f>INDEX('[1]2019'!$M$7:$NZ$33,MATCH($B$241,'[1]2019'!$C$7:$C$33,0),MATCH(CO55,'[1]2019'!$M$5:$NZ$5))</f>
        <v>1</v>
      </c>
      <c r="CP241" s="96">
        <f>INDEX('[1]2019'!$M$7:$NZ$33,MATCH($B$241,'[1]2019'!$C$7:$C$33,0),MATCH(CP55,'[1]2019'!$M$5:$NZ$5))</f>
        <v>0</v>
      </c>
      <c r="CQ241" s="96">
        <f>INDEX('[1]2019'!$M$7:$NZ$33,MATCH($B$241,'[1]2019'!$C$7:$C$33,0),MATCH(CQ55,'[1]2019'!$M$5:$NZ$5))</f>
        <v>0</v>
      </c>
      <c r="CR241" s="96">
        <f>INDEX('[1]2019'!$M$7:$NZ$33,MATCH($B$241,'[1]2019'!$C$7:$C$33,0),MATCH(CR55,'[1]2019'!$M$5:$NZ$5))</f>
        <v>1</v>
      </c>
      <c r="CS241" s="96">
        <f>INDEX('[1]2019'!$M$7:$NZ$33,MATCH($B$241,'[1]2019'!$C$7:$C$33,0),MATCH(CS55,'[1]2019'!$M$5:$NZ$5))</f>
        <v>1</v>
      </c>
      <c r="CT241" s="96">
        <f>INDEX('[1]2019'!$M$7:$NZ$33,MATCH($B$241,'[1]2019'!$C$7:$C$33,0),MATCH(CT55,'[1]2019'!$M$5:$NZ$5))</f>
        <v>1</v>
      </c>
      <c r="CU241" s="96">
        <f>INDEX('[1]2019'!$M$7:$NZ$33,MATCH($B$241,'[1]2019'!$C$7:$C$33,0),MATCH(CU55,'[1]2019'!$M$5:$NZ$5))</f>
        <v>1</v>
      </c>
      <c r="CV241" s="96">
        <f>INDEX('[1]2019'!$M$7:$NZ$33,MATCH($B$241,'[1]2019'!$C$7:$C$33,0),MATCH(CV55,'[1]2019'!$M$5:$NZ$5))</f>
        <v>1</v>
      </c>
      <c r="CW241" s="96">
        <f>INDEX('[1]2019'!$M$7:$NZ$33,MATCH($B$241,'[1]2019'!$C$7:$C$33,0),MATCH(CW55,'[1]2019'!$M$5:$NZ$5))</f>
        <v>0</v>
      </c>
      <c r="CX241" s="96">
        <f>INDEX('[1]2019'!$M$7:$NZ$33,MATCH($B$241,'[1]2019'!$C$7:$C$33,0),MATCH(CX55,'[1]2019'!$M$5:$NZ$5))</f>
        <v>0</v>
      </c>
      <c r="CY241" s="96">
        <f>INDEX('[1]2019'!$M$7:$NZ$33,MATCH($B$241,'[1]2019'!$C$7:$C$33,0),MATCH(CY55,'[1]2019'!$M$5:$NZ$5))</f>
        <v>1</v>
      </c>
      <c r="CZ241" s="96">
        <f>INDEX('[1]2019'!$M$7:$NZ$33,MATCH($B$241,'[1]2019'!$C$7:$C$33,0),MATCH(CZ55,'[1]2019'!$M$5:$NZ$5))</f>
        <v>1</v>
      </c>
      <c r="DA241" s="96">
        <f>INDEX('[1]2019'!$M$7:$NZ$33,MATCH($B$241,'[1]2019'!$C$7:$C$33,0),MATCH(DA55,'[1]2019'!$M$5:$NZ$5))</f>
        <v>1</v>
      </c>
      <c r="DB241" s="96">
        <f>INDEX('[1]2019'!$M$7:$NZ$33,MATCH($B$241,'[1]2019'!$C$7:$C$33,0),MATCH(DB55,'[1]2019'!$M$5:$NZ$5))</f>
        <v>1</v>
      </c>
      <c r="DC241" s="96">
        <f>INDEX('[1]2019'!$M$7:$NZ$33,MATCH($B$241,'[1]2019'!$C$7:$C$33,0),MATCH(DC55,'[1]2019'!$M$5:$NZ$5))</f>
        <v>1</v>
      </c>
      <c r="DD241" s="96">
        <f>INDEX('[1]2019'!$M$7:$NZ$33,MATCH($B$241,'[1]2019'!$C$7:$C$33,0),MATCH(DD55,'[1]2019'!$M$5:$NZ$5))</f>
        <v>0</v>
      </c>
      <c r="DE241" s="96">
        <f>INDEX('[1]2019'!$M$7:$NZ$33,MATCH($B$241,'[1]2019'!$C$7:$C$33,0),MATCH(DE55,'[1]2019'!$M$5:$NZ$5))</f>
        <v>0</v>
      </c>
      <c r="DF241" s="96">
        <f>INDEX('[1]2019'!$M$7:$NZ$33,MATCH($B$241,'[1]2019'!$C$7:$C$33,0),MATCH(DF55,'[1]2019'!$M$5:$NZ$5))</f>
        <v>1</v>
      </c>
      <c r="DG241" s="96">
        <f>INDEX('[1]2019'!$M$7:$NZ$33,MATCH($B$241,'[1]2019'!$C$7:$C$33,0),MATCH(DG55,'[1]2019'!$M$5:$NZ$5))</f>
        <v>1</v>
      </c>
      <c r="DH241" s="96">
        <f>INDEX('[1]2019'!$M$7:$NZ$33,MATCH($B$241,'[1]2019'!$C$7:$C$33,0),MATCH(DH55,'[1]2019'!$M$5:$NZ$5))</f>
        <v>1</v>
      </c>
      <c r="DI241" s="96">
        <f>INDEX('[1]2019'!$M$7:$NZ$33,MATCH($B$241,'[1]2019'!$C$7:$C$33,0),MATCH(DI55,'[1]2019'!$M$5:$NZ$5))</f>
        <v>1</v>
      </c>
      <c r="DJ241" s="96">
        <f>INDEX('[1]2019'!$M$7:$NZ$33,MATCH($B$241,'[1]2019'!$C$7:$C$33,0),MATCH(DJ55,'[1]2019'!$M$5:$NZ$5))</f>
        <v>1</v>
      </c>
      <c r="DK241" s="96">
        <f>INDEX('[1]2019'!$M$7:$NZ$33,MATCH($B$241,'[1]2019'!$C$7:$C$33,0),MATCH(DK55,'[1]2019'!$M$5:$NZ$5))</f>
        <v>0</v>
      </c>
      <c r="DL241" s="96">
        <f>INDEX('[1]2019'!$M$7:$NZ$33,MATCH($B$241,'[1]2019'!$C$7:$C$33,0),MATCH(DL55,'[1]2019'!$M$5:$NZ$5))</f>
        <v>0</v>
      </c>
      <c r="DM241" s="96">
        <f>INDEX('[1]2019'!$M$7:$NZ$33,MATCH($B$241,'[1]2019'!$C$7:$C$33,0),MATCH(DM55,'[1]2019'!$M$5:$NZ$5))</f>
        <v>3</v>
      </c>
      <c r="DN241" s="96">
        <f>INDEX('[1]2019'!$M$7:$NZ$33,MATCH($B$241,'[1]2019'!$C$7:$C$33,0),MATCH(DN55,'[1]2019'!$M$5:$NZ$5))</f>
        <v>3</v>
      </c>
      <c r="DO241" s="96">
        <f>INDEX('[1]2019'!$M$7:$NZ$33,MATCH($B$241,'[1]2019'!$C$7:$C$33,0),MATCH(DO55,'[1]2019'!$M$5:$NZ$5))</f>
        <v>3</v>
      </c>
      <c r="DP241" s="96">
        <f>INDEX('[1]2019'!$M$7:$NZ$33,MATCH($B$241,'[1]2019'!$C$7:$C$33,0),MATCH(DP55,'[1]2019'!$M$5:$NZ$5))</f>
        <v>3</v>
      </c>
      <c r="DQ241" s="96">
        <f>INDEX('[1]2019'!$M$7:$NZ$33,MATCH($B$241,'[1]2019'!$C$7:$C$33,0),MATCH(DQ55,'[1]2019'!$M$5:$NZ$5))</f>
        <v>3</v>
      </c>
      <c r="DR241" s="96">
        <f>INDEX('[1]2019'!$M$7:$NZ$33,MATCH($B$241,'[1]2019'!$C$7:$C$33,0),MATCH(DR55,'[1]2019'!$M$5:$NZ$5))</f>
        <v>0</v>
      </c>
      <c r="DS241" s="96">
        <f>INDEX('[1]2019'!$M$7:$NZ$33,MATCH($B$241,'[1]2019'!$C$7:$C$33,0),MATCH(DS55,'[1]2019'!$M$5:$NZ$5))</f>
        <v>0</v>
      </c>
      <c r="DT241" s="96">
        <f>INDEX('[1]2019'!$M$7:$NZ$33,MATCH($B$241,'[1]2019'!$C$7:$C$33,0),MATCH(DT55,'[1]2019'!$M$5:$NZ$5))</f>
        <v>5</v>
      </c>
      <c r="DU241" s="96">
        <f>INDEX('[1]2019'!$M$7:$NZ$33,MATCH($B$241,'[1]2019'!$C$7:$C$33,0),MATCH(DU55,'[1]2019'!$M$5:$NZ$5))</f>
        <v>1</v>
      </c>
      <c r="DV241" s="96">
        <f>INDEX('[1]2019'!$M$7:$NZ$33,MATCH($B$241,'[1]2019'!$C$7:$C$33,0),MATCH(DV55,'[1]2019'!$M$5:$NZ$5))</f>
        <v>1</v>
      </c>
      <c r="DW241" s="96">
        <f>INDEX('[1]2019'!$M$7:$NZ$33,MATCH($B$241,'[1]2019'!$C$7:$C$33,0),MATCH(DW55,'[1]2019'!$M$5:$NZ$5))</f>
        <v>1</v>
      </c>
      <c r="DX241" s="96">
        <f>INDEX('[1]2019'!$M$7:$NZ$33,MATCH($B$241,'[1]2019'!$C$7:$C$33,0),MATCH(DX55,'[1]2019'!$M$5:$NZ$5))</f>
        <v>1</v>
      </c>
      <c r="DY241" s="96">
        <f>INDEX('[1]2019'!$M$7:$NZ$33,MATCH($B$241,'[1]2019'!$C$7:$C$33,0),MATCH(DY55,'[1]2019'!$M$5:$NZ$5))</f>
        <v>0</v>
      </c>
      <c r="DZ241" s="96">
        <f>INDEX('[1]2019'!$M$7:$NZ$33,MATCH($B$241,'[1]2019'!$C$7:$C$33,0),MATCH(DZ55,'[1]2019'!$M$5:$NZ$5))</f>
        <v>0</v>
      </c>
      <c r="EA241" s="96">
        <f>INDEX('[1]2019'!$M$7:$NZ$33,MATCH($B$241,'[1]2019'!$C$7:$C$33,0),MATCH(EA55,'[1]2019'!$M$5:$NZ$5))</f>
        <v>1</v>
      </c>
      <c r="EB241" s="96">
        <f>INDEX('[1]2019'!$M$7:$NZ$33,MATCH($B$241,'[1]2019'!$C$7:$C$33,0),MATCH(EB55,'[1]2019'!$M$5:$NZ$5))</f>
        <v>1</v>
      </c>
      <c r="EC241" s="96">
        <f>INDEX('[1]2019'!$M$7:$NZ$33,MATCH($B$241,'[1]2019'!$C$7:$C$33,0),MATCH(EC55,'[1]2019'!$M$5:$NZ$5))</f>
        <v>5</v>
      </c>
      <c r="ED241" s="96">
        <f>INDEX('[1]2019'!$M$7:$NZ$33,MATCH($B$241,'[1]2019'!$C$7:$C$33,0),MATCH(ED55,'[1]2019'!$M$5:$NZ$5))</f>
        <v>1</v>
      </c>
      <c r="EE241" s="96">
        <f>INDEX('[1]2019'!$M$7:$NZ$33,MATCH($B$241,'[1]2019'!$C$7:$C$33,0),MATCH(EE55,'[1]2019'!$M$5:$NZ$5))</f>
        <v>1</v>
      </c>
      <c r="EF241" s="96">
        <f>INDEX('[1]2019'!$M$7:$NZ$33,MATCH($B$241,'[1]2019'!$C$7:$C$33,0),MATCH(EF55,'[1]2019'!$M$5:$NZ$5))</f>
        <v>0</v>
      </c>
      <c r="EG241" s="96">
        <f>INDEX('[1]2019'!$M$7:$NZ$33,MATCH($B$241,'[1]2019'!$C$7:$C$33,0),MATCH(EG55,'[1]2019'!$M$5:$NZ$5))</f>
        <v>0</v>
      </c>
      <c r="EH241" s="96">
        <f>INDEX('[1]2019'!$M$7:$NZ$33,MATCH($B$241,'[1]2019'!$C$7:$C$33,0),MATCH(EH55,'[1]2019'!$M$5:$NZ$5))</f>
        <v>1</v>
      </c>
      <c r="EI241" s="96">
        <f>INDEX('[1]2019'!$M$7:$NZ$33,MATCH($B$241,'[1]2019'!$C$7:$C$33,0),MATCH(EI55,'[1]2019'!$M$5:$NZ$5))</f>
        <v>1</v>
      </c>
      <c r="EJ241" s="96">
        <f>INDEX('[1]2019'!$M$7:$NZ$33,MATCH($B$241,'[1]2019'!$C$7:$C$33,0),MATCH(EJ55,'[1]2019'!$M$5:$NZ$5))</f>
        <v>5</v>
      </c>
      <c r="EK241" s="96">
        <f>INDEX('[1]2019'!$M$7:$NZ$33,MATCH($B$241,'[1]2019'!$C$7:$C$33,0),MATCH(EK55,'[1]2019'!$M$5:$NZ$5))</f>
        <v>1</v>
      </c>
      <c r="EL241" s="96">
        <f>INDEX('[1]2019'!$M$7:$NZ$33,MATCH($B$241,'[1]2019'!$C$7:$C$33,0),MATCH(EL55,'[1]2019'!$M$5:$NZ$5))</f>
        <v>1</v>
      </c>
      <c r="EM241" s="96">
        <f>INDEX('[1]2019'!$M$7:$NZ$33,MATCH($B$241,'[1]2019'!$C$7:$C$33,0),MATCH(EM55,'[1]2019'!$M$5:$NZ$5))</f>
        <v>0</v>
      </c>
      <c r="EN241" s="96">
        <f>INDEX('[1]2019'!$M$7:$NZ$33,MATCH($B$241,'[1]2019'!$C$7:$C$33,0),MATCH(EN55,'[1]2019'!$M$5:$NZ$5))</f>
        <v>0</v>
      </c>
      <c r="EO241" s="96">
        <f>INDEX('[1]2019'!$M$7:$NZ$33,MATCH($B$241,'[1]2019'!$C$7:$C$33,0),MATCH(EO55,'[1]2019'!$M$5:$NZ$5))</f>
        <v>1</v>
      </c>
      <c r="EP241" s="96">
        <f>INDEX('[1]2019'!$M$7:$NZ$33,MATCH($B$241,'[1]2019'!$C$7:$C$33,0),MATCH(EP55,'[1]2019'!$M$5:$NZ$5))</f>
        <v>1</v>
      </c>
      <c r="EQ241" s="96">
        <f>INDEX('[1]2019'!$M$7:$NZ$33,MATCH($B$241,'[1]2019'!$C$7:$C$33,0),MATCH(EQ55,'[1]2019'!$M$5:$NZ$5))</f>
        <v>1</v>
      </c>
      <c r="ER241" s="96">
        <f>INDEX('[1]2019'!$M$7:$NZ$33,MATCH($B$241,'[1]2019'!$C$7:$C$33,0),MATCH(ER55,'[1]2019'!$M$5:$NZ$5))</f>
        <v>1</v>
      </c>
      <c r="ES241" s="96">
        <f>INDEX('[1]2019'!$M$7:$NZ$33,MATCH($B$241,'[1]2019'!$C$7:$C$33,0),MATCH(ES55,'[1]2019'!$M$5:$NZ$5))</f>
        <v>1</v>
      </c>
      <c r="ET241" s="96">
        <f>INDEX('[1]2019'!$M$7:$NZ$33,MATCH($B$241,'[1]2019'!$C$7:$C$33,0),MATCH(ET55,'[1]2019'!$M$5:$NZ$5))</f>
        <v>0</v>
      </c>
      <c r="EU241" s="96">
        <f>INDEX('[1]2019'!$M$7:$NZ$33,MATCH($B$241,'[1]2019'!$C$7:$C$33,0),MATCH(EU55,'[1]2019'!$M$5:$NZ$5))</f>
        <v>0</v>
      </c>
      <c r="EV241" s="96">
        <f>INDEX('[1]2019'!$M$7:$NZ$33,MATCH($B$241,'[1]2019'!$C$7:$C$33,0),MATCH(EV55,'[1]2019'!$M$5:$NZ$5))</f>
        <v>1</v>
      </c>
      <c r="EW241" s="96">
        <f>INDEX('[1]2019'!$M$7:$NZ$33,MATCH($B$241,'[1]2019'!$C$7:$C$33,0),MATCH(EW55,'[1]2019'!$M$5:$NZ$5))</f>
        <v>1</v>
      </c>
      <c r="EX241" s="96">
        <f>INDEX('[1]2019'!$M$7:$NZ$33,MATCH($B$241,'[1]2019'!$C$7:$C$33,0),MATCH(EX55,'[1]2019'!$M$5:$NZ$5))</f>
        <v>1</v>
      </c>
      <c r="EY241" s="96">
        <f>INDEX('[1]2019'!$M$7:$NZ$33,MATCH($B$241,'[1]2019'!$C$7:$C$33,0),MATCH(EY55,'[1]2019'!$M$5:$NZ$5))</f>
        <v>1</v>
      </c>
      <c r="EZ241" s="96">
        <f>INDEX('[1]2019'!$M$7:$NZ$33,MATCH($B$241,'[1]2019'!$C$7:$C$33,0),MATCH(EZ55,'[1]2019'!$M$5:$NZ$5))</f>
        <v>1</v>
      </c>
      <c r="FA241" s="96">
        <f>INDEX('[1]2019'!$M$7:$NZ$33,MATCH($B$241,'[1]2019'!$C$7:$C$33,0),MATCH(FA55,'[1]2019'!$M$5:$NZ$5))</f>
        <v>0</v>
      </c>
      <c r="FB241" s="96">
        <f>INDEX('[1]2019'!$M$7:$NZ$33,MATCH($B$241,'[1]2019'!$C$7:$C$33,0),MATCH(FB55,'[1]2019'!$M$5:$NZ$5))</f>
        <v>0</v>
      </c>
      <c r="FC241" s="96">
        <f>INDEX('[1]2019'!$M$7:$NZ$33,MATCH($B$241,'[1]2019'!$C$7:$C$33,0),MATCH(FC55,'[1]2019'!$M$5:$NZ$5))</f>
        <v>1</v>
      </c>
      <c r="FD241" s="96">
        <f>INDEX('[1]2019'!$M$7:$NZ$33,MATCH($B$241,'[1]2019'!$C$7:$C$33,0),MATCH(FD55,'[1]2019'!$M$5:$NZ$5))</f>
        <v>1</v>
      </c>
      <c r="FE241" s="96">
        <f>INDEX('[1]2019'!$M$7:$NZ$33,MATCH($B$241,'[1]2019'!$C$7:$C$33,0),MATCH(FE55,'[1]2019'!$M$5:$NZ$5))</f>
        <v>1</v>
      </c>
      <c r="FF241" s="96">
        <f>INDEX('[1]2019'!$M$7:$NZ$33,MATCH($B$241,'[1]2019'!$C$7:$C$33,0),MATCH(FF55,'[1]2019'!$M$5:$NZ$5))</f>
        <v>5</v>
      </c>
      <c r="FG241" s="96">
        <f>INDEX('[1]2019'!$M$7:$NZ$33,MATCH($B$241,'[1]2019'!$C$7:$C$33,0),MATCH(FG55,'[1]2019'!$M$5:$NZ$5))</f>
        <v>3</v>
      </c>
      <c r="FH241" s="96">
        <f>INDEX('[1]2019'!$M$7:$NZ$33,MATCH($B$241,'[1]2019'!$C$7:$C$33,0),MATCH(FH55,'[1]2019'!$M$5:$NZ$5))</f>
        <v>0</v>
      </c>
      <c r="FI241" s="96">
        <f>INDEX('[1]2019'!$M$7:$NZ$33,MATCH($B$241,'[1]2019'!$C$7:$C$33,0),MATCH(FI55,'[1]2019'!$M$5:$NZ$5))</f>
        <v>0</v>
      </c>
      <c r="FJ241" s="96">
        <f>INDEX('[1]2019'!$M$7:$NZ$33,MATCH($B$241,'[1]2019'!$C$7:$C$33,0),MATCH(FJ55,'[1]2019'!$M$5:$NZ$5))</f>
        <v>1</v>
      </c>
      <c r="FK241" s="96">
        <f>INDEX('[1]2019'!$M$7:$NZ$33,MATCH($B$241,'[1]2019'!$C$7:$C$33,0),MATCH(FK55,'[1]2019'!$M$5:$NZ$5))</f>
        <v>1</v>
      </c>
      <c r="FL241" s="96">
        <f>INDEX('[1]2019'!$M$7:$NZ$33,MATCH($B$241,'[1]2019'!$C$7:$C$33,0),MATCH(FL55,'[1]2019'!$M$5:$NZ$5))</f>
        <v>1</v>
      </c>
      <c r="FM241" s="96">
        <f>INDEX('[1]2019'!$M$7:$NZ$33,MATCH($B$241,'[1]2019'!$C$7:$C$33,0),MATCH(FM55,'[1]2019'!$M$5:$NZ$5))</f>
        <v>1</v>
      </c>
      <c r="FN241" s="96">
        <f>INDEX('[1]2019'!$M$7:$NZ$33,MATCH($B$241,'[1]2019'!$C$7:$C$33,0),MATCH(FN55,'[1]2019'!$M$5:$NZ$5))</f>
        <v>1</v>
      </c>
      <c r="FO241" s="96">
        <f>INDEX('[1]2019'!$M$7:$NZ$33,MATCH($B$241,'[1]2019'!$C$7:$C$33,0),MATCH(FO55,'[1]2019'!$M$5:$NZ$5))</f>
        <v>0</v>
      </c>
      <c r="FP241" s="96">
        <f>INDEX('[1]2019'!$M$7:$NZ$33,MATCH($B$241,'[1]2019'!$C$7:$C$33,0),MATCH(FP55,'[1]2019'!$M$5:$NZ$5))</f>
        <v>0</v>
      </c>
      <c r="FQ241" s="96">
        <f>INDEX('[1]2019'!$M$7:$NZ$33,MATCH($B$241,'[1]2019'!$C$7:$C$33,0),MATCH(FQ55,'[1]2019'!$M$5:$NZ$5))</f>
        <v>5</v>
      </c>
      <c r="FR241" s="96">
        <f>INDEX('[1]2019'!$M$7:$NZ$33,MATCH($B$241,'[1]2019'!$C$7:$C$33,0),MATCH(FR55,'[1]2019'!$M$5:$NZ$5))</f>
        <v>1</v>
      </c>
      <c r="FS241" s="96">
        <f>INDEX('[1]2019'!$M$7:$NZ$33,MATCH($B$241,'[1]2019'!$C$7:$C$33,0),MATCH(FS55,'[1]2019'!$M$5:$NZ$5))</f>
        <v>1</v>
      </c>
      <c r="FT241" s="96">
        <f>INDEX('[1]2019'!$M$7:$NZ$33,MATCH($B$241,'[1]2019'!$C$7:$C$33,0),MATCH(FT55,'[1]2019'!$M$5:$NZ$5))</f>
        <v>1</v>
      </c>
      <c r="FU241" s="96">
        <f>INDEX('[1]2019'!$M$7:$NZ$33,MATCH($B$241,'[1]2019'!$C$7:$C$33,0),MATCH(FU55,'[1]2019'!$M$5:$NZ$5))</f>
        <v>1</v>
      </c>
      <c r="FV241" s="96">
        <f>INDEX('[1]2019'!$M$7:$NZ$33,MATCH($B$241,'[1]2019'!$C$7:$C$33,0),MATCH(FV55,'[1]2019'!$M$5:$NZ$5))</f>
        <v>0</v>
      </c>
      <c r="FW241" s="96">
        <f>INDEX('[1]2019'!$M$7:$NZ$33,MATCH($B$241,'[1]2019'!$C$7:$C$33,0),MATCH(FW55,'[1]2019'!$M$5:$NZ$5))</f>
        <v>0</v>
      </c>
      <c r="FX241" s="96">
        <f>INDEX('[1]2019'!$M$7:$NZ$33,MATCH($B$241,'[1]2019'!$C$7:$C$33,0),MATCH(FX55,'[1]2019'!$M$5:$NZ$5))</f>
        <v>1</v>
      </c>
      <c r="FY241" s="96">
        <f>INDEX('[1]2019'!$M$7:$NZ$33,MATCH($B$241,'[1]2019'!$C$7:$C$33,0),MATCH(FY55,'[1]2019'!$M$5:$NZ$5))</f>
        <v>1</v>
      </c>
      <c r="FZ241" s="96">
        <f>INDEX('[1]2019'!$M$7:$NZ$33,MATCH($B$241,'[1]2019'!$C$7:$C$33,0),MATCH(FZ55,'[1]2019'!$M$5:$NZ$5))</f>
        <v>1</v>
      </c>
      <c r="GA241" s="96">
        <f>INDEX('[1]2019'!$M$7:$NZ$33,MATCH($B$241,'[1]2019'!$C$7:$C$33,0),MATCH(GA55,'[1]2019'!$M$5:$NZ$5))</f>
        <v>1</v>
      </c>
      <c r="GB241" s="96">
        <f>INDEX('[1]2019'!$M$7:$NZ$33,MATCH($B$241,'[1]2019'!$C$7:$C$33,0),MATCH(GB55,'[1]2019'!$M$5:$NZ$5))</f>
        <v>1</v>
      </c>
      <c r="GC241" s="96">
        <f>INDEX('[1]2019'!$M$7:$NZ$33,MATCH($B$241,'[1]2019'!$C$7:$C$33,0),MATCH(GC55,'[1]2019'!$M$5:$NZ$5))</f>
        <v>0</v>
      </c>
      <c r="GD241" s="96">
        <f>INDEX('[1]2019'!$M$7:$NZ$33,MATCH($B$241,'[1]2019'!$C$7:$C$33,0),MATCH(GD55,'[1]2019'!$M$5:$NZ$5))</f>
        <v>0</v>
      </c>
      <c r="GE241" s="96">
        <f>INDEX('[1]2019'!$M$7:$NZ$33,MATCH($B$241,'[1]2019'!$C$7:$C$33,0),MATCH(GE55,'[1]2019'!$M$5:$NZ$5))</f>
        <v>1</v>
      </c>
      <c r="GF241" s="96">
        <f>INDEX('[1]2019'!$M$7:$NZ$33,MATCH($B$241,'[1]2019'!$C$7:$C$33,0),MATCH(GF55,'[1]2019'!$M$5:$NZ$5))</f>
        <v>1</v>
      </c>
      <c r="GG241" s="96">
        <f>INDEX('[1]2019'!$M$7:$NZ$33,MATCH($B$241,'[1]2019'!$C$7:$C$33,0),MATCH(GG55,'[1]2019'!$M$5:$NZ$5))</f>
        <v>1</v>
      </c>
      <c r="GH241" s="96">
        <f>INDEX('[1]2019'!$M$7:$NZ$33,MATCH($B$241,'[1]2019'!$C$7:$C$33,0),MATCH(GH55,'[1]2019'!$M$5:$NZ$5))</f>
        <v>1</v>
      </c>
      <c r="GI241" s="96">
        <f>INDEX('[1]2019'!$M$7:$NZ$33,MATCH($B$241,'[1]2019'!$C$7:$C$33,0),MATCH(GI55,'[1]2019'!$M$5:$NZ$5))</f>
        <v>1</v>
      </c>
      <c r="GJ241" s="96">
        <f>INDEX('[1]2019'!$M$7:$NZ$33,MATCH($B$241,'[1]2019'!$C$7:$C$33,0),MATCH(GJ55,'[1]2019'!$M$5:$NZ$5))</f>
        <v>0</v>
      </c>
      <c r="GK241" s="96">
        <f>INDEX('[1]2019'!$M$7:$NZ$33,MATCH($B$241,'[1]2019'!$C$7:$C$33,0),MATCH(GK55,'[1]2019'!$M$5:$NZ$5))</f>
        <v>0</v>
      </c>
      <c r="GL241" s="96">
        <f>INDEX('[1]2019'!$M$7:$NZ$33,MATCH($B$241,'[1]2019'!$C$7:$C$33,0),MATCH(GL55,'[1]2019'!$M$5:$NZ$5))</f>
        <v>1</v>
      </c>
      <c r="GM241" s="96">
        <f>INDEX('[1]2019'!$M$7:$NZ$33,MATCH($B$241,'[1]2019'!$C$7:$C$33,0),MATCH(GM55,'[1]2019'!$M$5:$NZ$5))</f>
        <v>1</v>
      </c>
      <c r="GN241" s="96">
        <f>INDEX('[1]2019'!$M$7:$NZ$33,MATCH($B$241,'[1]2019'!$C$7:$C$33,0),MATCH(GN55,'[1]2019'!$M$5:$NZ$5))</f>
        <v>1</v>
      </c>
      <c r="GO241" s="96">
        <f>INDEX('[1]2019'!$M$7:$NZ$33,MATCH($B$241,'[1]2019'!$C$7:$C$33,0),MATCH(GO55,'[1]2019'!$M$5:$NZ$5))</f>
        <v>1</v>
      </c>
      <c r="GP241" s="96">
        <f>INDEX('[1]2019'!$M$7:$NZ$33,MATCH($B$241,'[1]2019'!$C$7:$C$33,0),MATCH(GP55,'[1]2019'!$M$5:$NZ$5))</f>
        <v>1</v>
      </c>
      <c r="GQ241" s="96">
        <f>INDEX('[1]2019'!$M$7:$NZ$33,MATCH($B$241,'[1]2019'!$C$7:$C$33,0),MATCH(GQ55,'[1]2019'!$M$5:$NZ$5))</f>
        <v>0</v>
      </c>
      <c r="GR241" s="96">
        <f>INDEX('[1]2019'!$M$7:$NZ$33,MATCH($B$241,'[1]2019'!$C$7:$C$33,0),MATCH(GR55,'[1]2019'!$M$5:$NZ$5))</f>
        <v>0</v>
      </c>
      <c r="GS241" s="96">
        <f>INDEX('[1]2019'!$M$7:$NZ$33,MATCH($B$241,'[1]2019'!$C$7:$C$33,0),MATCH(GS55,'[1]2019'!$M$5:$NZ$5))</f>
        <v>1</v>
      </c>
      <c r="GT241" s="96">
        <f>INDEX('[1]2019'!$M$7:$NZ$33,MATCH($B$241,'[1]2019'!$C$7:$C$33,0),MATCH(GT55,'[1]2019'!$M$5:$NZ$5))</f>
        <v>1</v>
      </c>
      <c r="GU241" s="96">
        <f>INDEX('[1]2019'!$M$7:$NZ$33,MATCH($B$241,'[1]2019'!$C$7:$C$33,0),MATCH(GU55,'[1]2019'!$M$5:$NZ$5))</f>
        <v>1</v>
      </c>
      <c r="GV241" s="96">
        <f>INDEX('[1]2019'!$M$7:$NZ$33,MATCH($B$241,'[1]2019'!$C$7:$C$33,0),MATCH(GV55,'[1]2019'!$M$5:$NZ$5))</f>
        <v>1</v>
      </c>
      <c r="GW241" s="96">
        <f>INDEX('[1]2019'!$M$7:$NZ$33,MATCH($B$241,'[1]2019'!$C$7:$C$33,0),MATCH(GW55,'[1]2019'!$M$5:$NZ$5))</f>
        <v>1</v>
      </c>
      <c r="GX241" s="96">
        <f>INDEX('[1]2019'!$M$7:$NZ$33,MATCH($B$241,'[1]2019'!$C$7:$C$33,0),MATCH(GX55,'[1]2019'!$M$5:$NZ$5))</f>
        <v>0</v>
      </c>
      <c r="GY241" s="96">
        <f>INDEX('[1]2019'!$M$7:$NZ$33,MATCH($B$241,'[1]2019'!$C$7:$C$33,0),MATCH(GY55,'[1]2019'!$M$5:$NZ$5))</f>
        <v>5</v>
      </c>
      <c r="GZ241" s="96">
        <f>INDEX('[1]2019'!$M$7:$NZ$33,MATCH($B$241,'[1]2019'!$C$7:$C$33,0),MATCH(GZ55,'[1]2019'!$M$5:$NZ$5))</f>
        <v>1</v>
      </c>
      <c r="HA241" s="96">
        <f>INDEX('[1]2019'!$M$7:$NZ$33,MATCH($B$241,'[1]2019'!$C$7:$C$33,0),MATCH(HA55,'[1]2019'!$M$5:$NZ$5))</f>
        <v>1</v>
      </c>
      <c r="HB241" s="96">
        <f>INDEX('[1]2019'!$M$7:$NZ$33,MATCH($B$241,'[1]2019'!$C$7:$C$33,0),MATCH(HB55,'[1]2019'!$M$5:$NZ$5))</f>
        <v>1</v>
      </c>
      <c r="HC241" s="96">
        <f>INDEX('[1]2019'!$M$7:$NZ$33,MATCH($B$241,'[1]2019'!$C$7:$C$33,0),MATCH(HC55,'[1]2019'!$M$5:$NZ$5))</f>
        <v>1</v>
      </c>
      <c r="HD241" s="96">
        <f>INDEX('[1]2019'!$M$7:$NZ$33,MATCH($B$241,'[1]2019'!$C$7:$C$33,0),MATCH(HD55,'[1]2019'!$M$5:$NZ$5))</f>
        <v>1</v>
      </c>
      <c r="HE241" s="96">
        <f>INDEX('[1]2019'!$M$7:$NZ$33,MATCH($B$241,'[1]2019'!$C$7:$C$33,0),MATCH(HE55,'[1]2019'!$M$5:$NZ$5))</f>
        <v>0</v>
      </c>
      <c r="HF241" s="96">
        <f>INDEX('[1]2019'!$M$7:$NZ$33,MATCH($B$241,'[1]2019'!$C$7:$C$33,0),MATCH(HF55,'[1]2019'!$M$5:$NZ$5))</f>
        <v>0</v>
      </c>
      <c r="HG241" s="96">
        <f>INDEX('[1]2019'!$M$7:$NZ$33,MATCH($B$241,'[1]2019'!$C$7:$C$33,0),MATCH(HG55,'[1]2019'!$M$5:$NZ$5))</f>
        <v>1</v>
      </c>
      <c r="HH241" s="96">
        <f>INDEX('[1]2019'!$M$7:$NZ$33,MATCH($B$241,'[1]2019'!$C$7:$C$33,0),MATCH(HH55,'[1]2019'!$M$5:$NZ$5))</f>
        <v>1</v>
      </c>
      <c r="HI241" s="96">
        <f>INDEX('[1]2019'!$M$7:$NZ$33,MATCH($B$241,'[1]2019'!$C$7:$C$33,0),MATCH(HI55,'[1]2019'!$M$5:$NZ$5))</f>
        <v>1</v>
      </c>
      <c r="HJ241" s="96">
        <f>INDEX('[1]2019'!$M$7:$NZ$33,MATCH($B$241,'[1]2019'!$C$7:$C$33,0),MATCH(HJ55,'[1]2019'!$M$5:$NZ$5))</f>
        <v>1</v>
      </c>
      <c r="HK241" s="96">
        <f>INDEX('[1]2019'!$M$7:$NZ$33,MATCH($B$241,'[1]2019'!$C$7:$C$33,0),MATCH(HK55,'[1]2019'!$M$5:$NZ$5))</f>
        <v>1</v>
      </c>
      <c r="HL241" s="96">
        <f>INDEX('[1]2019'!$M$7:$NZ$33,MATCH($B$241,'[1]2019'!$C$7:$C$33,0),MATCH(HL55,'[1]2019'!$M$5:$NZ$5))</f>
        <v>0</v>
      </c>
      <c r="HM241" s="96">
        <f>INDEX('[1]2019'!$M$7:$NZ$33,MATCH($B$241,'[1]2019'!$C$7:$C$33,0),MATCH(HM55,'[1]2019'!$M$5:$NZ$5))</f>
        <v>0</v>
      </c>
      <c r="HN241" s="96">
        <f>INDEX('[1]2019'!$M$7:$NZ$33,MATCH($B$241,'[1]2019'!$C$7:$C$33,0),MATCH(HN55,'[1]2019'!$M$5:$NZ$5))</f>
        <v>4</v>
      </c>
      <c r="HO241" s="96">
        <f>INDEX('[1]2019'!$M$7:$NZ$33,MATCH($B$241,'[1]2019'!$C$7:$C$33,0),MATCH(HO55,'[1]2019'!$M$5:$NZ$5))</f>
        <v>4</v>
      </c>
      <c r="HP241" s="96">
        <f>INDEX('[1]2019'!$M$7:$NZ$33,MATCH($B$241,'[1]2019'!$C$7:$C$33,0),MATCH(HP55,'[1]2019'!$M$5:$NZ$5))</f>
        <v>4</v>
      </c>
      <c r="HQ241" s="96">
        <f>INDEX('[1]2019'!$M$7:$NZ$33,MATCH($B$241,'[1]2019'!$C$7:$C$33,0),MATCH(HQ55,'[1]2019'!$M$5:$NZ$5))</f>
        <v>4</v>
      </c>
      <c r="HR241" s="96">
        <f>INDEX('[1]2019'!$M$7:$NZ$33,MATCH($B$241,'[1]2019'!$C$7:$C$33,0),MATCH(HR55,'[1]2019'!$M$5:$NZ$5))</f>
        <v>4</v>
      </c>
      <c r="HS241" s="96">
        <f>INDEX('[1]2019'!$M$7:$NZ$33,MATCH($B$241,'[1]2019'!$C$7:$C$33,0),MATCH(HS55,'[1]2019'!$M$5:$NZ$5))</f>
        <v>0</v>
      </c>
      <c r="HT241" s="96">
        <f>INDEX('[1]2019'!$M$7:$NZ$33,MATCH($B$241,'[1]2019'!$C$7:$C$33,0),MATCH(HT55,'[1]2019'!$M$5:$NZ$5))</f>
        <v>0</v>
      </c>
      <c r="HU241" s="96">
        <f>INDEX('[1]2019'!$M$7:$NZ$33,MATCH($B$241,'[1]2019'!$C$7:$C$33,0),MATCH(HU55,'[1]2019'!$M$5:$NZ$5))</f>
        <v>4</v>
      </c>
      <c r="HV241" s="96">
        <f>INDEX('[1]2019'!$M$7:$NZ$33,MATCH($B$241,'[1]2019'!$C$7:$C$33,0),MATCH(HV55,'[1]2019'!$M$5:$NZ$5))</f>
        <v>4</v>
      </c>
      <c r="HW241" s="96">
        <f>INDEX('[1]2019'!$M$7:$NZ$33,MATCH($B$241,'[1]2019'!$C$7:$C$33,0),MATCH(HW55,'[1]2019'!$M$5:$NZ$5))</f>
        <v>4</v>
      </c>
      <c r="HX241" s="96">
        <f>INDEX('[1]2019'!$M$7:$NZ$33,MATCH($B$241,'[1]2019'!$C$7:$C$33,0),MATCH(HX55,'[1]2019'!$M$5:$NZ$5))</f>
        <v>4</v>
      </c>
      <c r="HY241" s="96">
        <f>INDEX('[1]2019'!$M$7:$NZ$33,MATCH($B$241,'[1]2019'!$C$7:$C$33,0),MATCH(HY55,'[1]2019'!$M$5:$NZ$5))</f>
        <v>4</v>
      </c>
      <c r="HZ241" s="96">
        <f>INDEX('[1]2019'!$M$7:$NZ$33,MATCH($B$241,'[1]2019'!$C$7:$C$33,0),MATCH(HZ55,'[1]2019'!$M$5:$NZ$5))</f>
        <v>0</v>
      </c>
      <c r="IA241" s="96">
        <f>INDEX('[1]2019'!$M$7:$NZ$33,MATCH($B$241,'[1]2019'!$C$7:$C$33,0),MATCH(IA55,'[1]2019'!$M$5:$NZ$5))</f>
        <v>0</v>
      </c>
      <c r="IB241" s="96">
        <f>INDEX('[1]2019'!$M$7:$NZ$33,MATCH($B$241,'[1]2019'!$C$7:$C$33,0),MATCH(IB55,'[1]2019'!$M$5:$NZ$5))</f>
        <v>4</v>
      </c>
      <c r="IC241" s="96">
        <f>INDEX('[1]2019'!$M$7:$NZ$33,MATCH($B$241,'[1]2019'!$C$7:$C$33,0),MATCH(IC55,'[1]2019'!$M$5:$NZ$5))</f>
        <v>4</v>
      </c>
      <c r="ID241" s="96">
        <f>INDEX('[1]2019'!$M$7:$NZ$33,MATCH($B$241,'[1]2019'!$C$7:$C$33,0),MATCH(ID55,'[1]2019'!$M$5:$NZ$5))</f>
        <v>4</v>
      </c>
      <c r="IE241" s="96">
        <f>INDEX('[1]2019'!$M$7:$NZ$33,MATCH($B$241,'[1]2019'!$C$7:$C$33,0),MATCH(IE55,'[1]2019'!$M$5:$NZ$5))</f>
        <v>5</v>
      </c>
      <c r="IF241" s="96">
        <f>INDEX('[1]2019'!$M$7:$NZ$33,MATCH($B$241,'[1]2019'!$C$7:$C$33,0),MATCH(IF55,'[1]2019'!$M$5:$NZ$5))</f>
        <v>4</v>
      </c>
      <c r="IG241" s="96">
        <f>INDEX('[1]2019'!$M$7:$NZ$33,MATCH($B$241,'[1]2019'!$C$7:$C$33,0),MATCH(IG55,'[1]2019'!$M$5:$NZ$5))</f>
        <v>0</v>
      </c>
      <c r="IH241" s="96">
        <f>INDEX('[1]2019'!$M$7:$NZ$33,MATCH($B$241,'[1]2019'!$C$7:$C$33,0),MATCH(IH55,'[1]2019'!$M$5:$NZ$5))</f>
        <v>0</v>
      </c>
      <c r="II241" s="96">
        <f>INDEX('[1]2019'!$M$7:$NZ$33,MATCH($B$241,'[1]2019'!$C$7:$C$33,0),MATCH(II55,'[1]2019'!$M$5:$NZ$5))</f>
        <v>4</v>
      </c>
      <c r="IJ241" s="96">
        <f>INDEX('[1]2019'!$M$7:$NZ$33,MATCH($B$241,'[1]2019'!$C$7:$C$33,0),MATCH(IJ55,'[1]2019'!$M$5:$NZ$5))</f>
        <v>4</v>
      </c>
      <c r="IK241" s="96">
        <f>INDEX('[1]2019'!$M$7:$NZ$33,MATCH($B$241,'[1]2019'!$C$7:$C$33,0),MATCH(IK55,'[1]2019'!$M$5:$NZ$5))</f>
        <v>4</v>
      </c>
      <c r="IL241" s="96">
        <f>INDEX('[1]2019'!$M$7:$NZ$33,MATCH($B$241,'[1]2019'!$C$7:$C$33,0),MATCH(IL55,'[1]2019'!$M$5:$NZ$5))</f>
        <v>4</v>
      </c>
      <c r="IM241" s="96">
        <f>INDEX('[1]2019'!$M$7:$NZ$33,MATCH($B$241,'[1]2019'!$C$7:$C$33,0),MATCH(IM55,'[1]2019'!$M$5:$NZ$5))</f>
        <v>4</v>
      </c>
      <c r="IN241" s="96">
        <f>INDEX('[1]2019'!$M$7:$NZ$33,MATCH($B$241,'[1]2019'!$C$7:$C$33,0),MATCH(IN55,'[1]2019'!$M$5:$NZ$5))</f>
        <v>0</v>
      </c>
      <c r="IO241" s="96">
        <f>INDEX('[1]2019'!$M$7:$NZ$33,MATCH($B$241,'[1]2019'!$C$7:$C$33,0),MATCH(IO55,'[1]2019'!$M$5:$NZ$5))</f>
        <v>0</v>
      </c>
      <c r="IP241" s="96">
        <f>INDEX('[1]2019'!$M$7:$NZ$33,MATCH($B$241,'[1]2019'!$C$7:$C$33,0),MATCH(IP55,'[1]2019'!$M$5:$NZ$5))</f>
        <v>1</v>
      </c>
      <c r="IQ241" s="96">
        <f>INDEX('[1]2019'!$M$7:$NZ$33,MATCH($B$241,'[1]2019'!$C$7:$C$33,0),MATCH(IQ55,'[1]2019'!$M$5:$NZ$5))</f>
        <v>1</v>
      </c>
      <c r="IR241" s="96">
        <f>INDEX('[1]2019'!$M$7:$NZ$33,MATCH($B$241,'[1]2019'!$C$7:$C$33,0),MATCH(IR55,'[1]2019'!$M$5:$NZ$5))</f>
        <v>1</v>
      </c>
      <c r="IS241" s="96">
        <f>INDEX('[1]2019'!$M$7:$NZ$33,MATCH($B$241,'[1]2019'!$C$7:$C$33,0),MATCH(IS55,'[1]2019'!$M$5:$NZ$5))</f>
        <v>1</v>
      </c>
      <c r="IT241" s="96">
        <f>INDEX('[1]2019'!$M$7:$NZ$33,MATCH($B$241,'[1]2019'!$C$7:$C$33,0),MATCH(IT55,'[1]2019'!$M$5:$NZ$5))</f>
        <v>1</v>
      </c>
      <c r="IU241" s="96">
        <f>INDEX('[1]2019'!$M$7:$NZ$33,MATCH($B$241,'[1]2019'!$C$7:$C$33,0),MATCH(IU55,'[1]2019'!$M$5:$NZ$5))</f>
        <v>0</v>
      </c>
      <c r="IV241" s="96">
        <f>INDEX('[1]2019'!$M$7:$NZ$33,MATCH($B$241,'[1]2019'!$C$7:$C$33,0),MATCH(IV55,'[1]2019'!$M$5:$NZ$5))</f>
        <v>0</v>
      </c>
      <c r="IW241" s="96">
        <f>INDEX('[1]2019'!$M$7:$NZ$33,MATCH($B$241,'[1]2019'!$C$7:$C$33,0),MATCH(IW55,'[1]2019'!$M$5:$NZ$5))</f>
        <v>1</v>
      </c>
      <c r="IX241" s="96">
        <f>INDEX('[1]2019'!$M$7:$NZ$33,MATCH($B$241,'[1]2019'!$C$7:$C$33,0),MATCH(IX55,'[1]2019'!$M$5:$NZ$5))</f>
        <v>1</v>
      </c>
      <c r="IY241" s="96">
        <f>INDEX('[1]2019'!$M$7:$NZ$33,MATCH($B$241,'[1]2019'!$C$7:$C$33,0),MATCH(IY55,'[1]2019'!$M$5:$NZ$5))</f>
        <v>1</v>
      </c>
      <c r="IZ241" s="96">
        <f>INDEX('[1]2019'!$M$7:$NZ$33,MATCH($B$241,'[1]2019'!$C$7:$C$33,0),MATCH(IZ55,'[1]2019'!$M$5:$NZ$5))</f>
        <v>1</v>
      </c>
      <c r="JA241" s="96">
        <f>INDEX('[1]2019'!$M$7:$NZ$33,MATCH($B$241,'[1]2019'!$C$7:$C$33,0),MATCH(JA55,'[1]2019'!$M$5:$NZ$5))</f>
        <v>1</v>
      </c>
      <c r="JB241" s="96">
        <f>INDEX('[1]2019'!$M$7:$NZ$33,MATCH($B$241,'[1]2019'!$C$7:$C$33,0),MATCH(JB55,'[1]2019'!$M$5:$NZ$5))</f>
        <v>0</v>
      </c>
      <c r="JC241" s="96">
        <f>INDEX('[1]2019'!$M$7:$NZ$33,MATCH($B$241,'[1]2019'!$C$7:$C$33,0),MATCH(JC55,'[1]2019'!$M$5:$NZ$5))</f>
        <v>0</v>
      </c>
      <c r="JD241" s="96">
        <f>INDEX('[1]2019'!$M$7:$NZ$33,MATCH($B$241,'[1]2019'!$C$7:$C$33,0),MATCH(JD55,'[1]2019'!$M$5:$NZ$5))</f>
        <v>1</v>
      </c>
      <c r="JE241" s="96">
        <f>INDEX('[1]2019'!$M$7:$NZ$33,MATCH($B$241,'[1]2019'!$C$7:$C$33,0),MATCH(JE55,'[1]2019'!$M$5:$NZ$5))</f>
        <v>1</v>
      </c>
      <c r="JF241" s="96">
        <f>INDEX('[1]2019'!$M$7:$NZ$33,MATCH($B$241,'[1]2019'!$C$7:$C$33,0),MATCH(JF55,'[1]2019'!$M$5:$NZ$5))</f>
        <v>1</v>
      </c>
      <c r="JG241" s="96">
        <f>INDEX('[1]2019'!$M$7:$NZ$33,MATCH($B$241,'[1]2019'!$C$7:$C$33,0),MATCH(JG55,'[1]2019'!$M$5:$NZ$5))</f>
        <v>1</v>
      </c>
      <c r="JH241" s="96">
        <f>INDEX('[1]2019'!$M$7:$NZ$33,MATCH($B$241,'[1]2019'!$C$7:$C$33,0),MATCH(JH55,'[1]2019'!$M$5:$NZ$5))</f>
        <v>1</v>
      </c>
      <c r="JI241" s="96">
        <f>INDEX('[1]2019'!$M$7:$NZ$33,MATCH($B$241,'[1]2019'!$C$7:$C$33,0),MATCH(JI55,'[1]2019'!$M$5:$NZ$5))</f>
        <v>0</v>
      </c>
      <c r="JJ241" s="96">
        <f>INDEX('[1]2019'!$M$7:$NZ$33,MATCH($B$241,'[1]2019'!$C$7:$C$33,0),MATCH(JJ55,'[1]2019'!$M$5:$NZ$5))</f>
        <v>0</v>
      </c>
      <c r="JK241" s="96">
        <f>INDEX('[1]2019'!$M$7:$NZ$33,MATCH($B$241,'[1]2019'!$C$7:$C$33,0),MATCH(JK55,'[1]2019'!$M$5:$NZ$5))</f>
        <v>1</v>
      </c>
      <c r="JL241" s="96">
        <f>INDEX('[1]2019'!$M$7:$NZ$33,MATCH($B$241,'[1]2019'!$C$7:$C$33,0),MATCH(JL55,'[1]2019'!$M$5:$NZ$5))</f>
        <v>1</v>
      </c>
      <c r="JM241" s="96">
        <f>INDEX('[1]2019'!$M$7:$NZ$33,MATCH($B$241,'[1]2019'!$C$7:$C$33,0),MATCH(JM55,'[1]2019'!$M$5:$NZ$5))</f>
        <v>1</v>
      </c>
      <c r="JN241" s="96">
        <f>INDEX('[1]2019'!$M$7:$NZ$33,MATCH($B$241,'[1]2019'!$C$7:$C$33,0),MATCH(JN55,'[1]2019'!$M$5:$NZ$5))</f>
        <v>1</v>
      </c>
      <c r="JO241" s="96">
        <f>INDEX('[1]2019'!$M$7:$NZ$33,MATCH($B$241,'[1]2019'!$C$7:$C$33,0),MATCH(JO55,'[1]2019'!$M$5:$NZ$5))</f>
        <v>1</v>
      </c>
      <c r="JP241" s="96">
        <f>INDEX('[1]2019'!$M$7:$NZ$33,MATCH($B$241,'[1]2019'!$C$7:$C$33,0),MATCH(JP55,'[1]2019'!$M$5:$NZ$5))</f>
        <v>0</v>
      </c>
      <c r="JQ241" s="96">
        <f>INDEX('[1]2019'!$M$7:$NZ$33,MATCH($B$241,'[1]2019'!$C$7:$C$33,0),MATCH(JQ55,'[1]2019'!$M$5:$NZ$5))</f>
        <v>0</v>
      </c>
      <c r="JR241" s="96">
        <f>INDEX('[1]2019'!$M$7:$NZ$33,MATCH($B$241,'[1]2019'!$C$7:$C$33,0),MATCH(JR55,'[1]2019'!$M$5:$NZ$5))</f>
        <v>1</v>
      </c>
      <c r="JS241" s="96">
        <f>INDEX('[1]2019'!$M$7:$NZ$33,MATCH($B$241,'[1]2019'!$C$7:$C$33,0),MATCH(JS55,'[1]2019'!$M$5:$NZ$5))</f>
        <v>1</v>
      </c>
      <c r="JT241" s="96">
        <f>INDEX('[1]2019'!$M$7:$NZ$33,MATCH($B$241,'[1]2019'!$C$7:$C$33,0),MATCH(JT55,'[1]2019'!$M$5:$NZ$5))</f>
        <v>1</v>
      </c>
      <c r="JU241" s="96">
        <f>INDEX('[1]2019'!$M$7:$NZ$33,MATCH($B$241,'[1]2019'!$C$7:$C$33,0),MATCH(JU55,'[1]2019'!$M$5:$NZ$5))</f>
        <v>1</v>
      </c>
      <c r="JV241" s="96">
        <f>INDEX('[1]2019'!$M$7:$NZ$33,MATCH($B$241,'[1]2019'!$C$7:$C$33,0),MATCH(JV55,'[1]2019'!$M$5:$NZ$5))</f>
        <v>1</v>
      </c>
      <c r="JW241" s="96">
        <f>INDEX('[1]2019'!$M$7:$NZ$33,MATCH($B$241,'[1]2019'!$C$7:$C$33,0),MATCH(JW55,'[1]2019'!$M$5:$NZ$5))</f>
        <v>0</v>
      </c>
      <c r="JX241" s="96">
        <f>INDEX('[1]2019'!$M$7:$NZ$33,MATCH($B$241,'[1]2019'!$C$7:$C$33,0),MATCH(JX55,'[1]2019'!$M$5:$NZ$5))</f>
        <v>0</v>
      </c>
      <c r="JY241" s="96">
        <f>INDEX('[1]2019'!$M$7:$NZ$33,MATCH($B$241,'[1]2019'!$C$7:$C$33,0),MATCH(JY55,'[1]2019'!$M$5:$NZ$5))</f>
        <v>1</v>
      </c>
      <c r="JZ241" s="96">
        <f>INDEX('[1]2019'!$M$7:$NZ$33,MATCH($B$241,'[1]2019'!$C$7:$C$33,0),MATCH(JZ55,'[1]2019'!$M$5:$NZ$5))</f>
        <v>1</v>
      </c>
      <c r="KA241" s="96">
        <f>INDEX('[1]2019'!$M$7:$NZ$33,MATCH($B$241,'[1]2019'!$C$7:$C$33,0),MATCH(KA55,'[1]2019'!$M$5:$NZ$5))</f>
        <v>1</v>
      </c>
      <c r="KB241" s="96">
        <f>INDEX('[1]2019'!$M$7:$NZ$33,MATCH($B$241,'[1]2019'!$C$7:$C$33,0),MATCH(KB55,'[1]2019'!$M$5:$NZ$5))</f>
        <v>1</v>
      </c>
      <c r="KC241" s="96">
        <f>INDEX('[1]2019'!$M$7:$NZ$33,MATCH($B$241,'[1]2019'!$C$7:$C$33,0),MATCH(KC55,'[1]2019'!$M$5:$NZ$5))</f>
        <v>1</v>
      </c>
      <c r="KD241" s="96">
        <f>INDEX('[1]2019'!$M$7:$NZ$33,MATCH($B$241,'[1]2019'!$C$7:$C$33,0),MATCH(KD55,'[1]2019'!$M$5:$NZ$5))</f>
        <v>0</v>
      </c>
      <c r="KE241" s="96">
        <f>INDEX('[1]2019'!$M$7:$NZ$33,MATCH($B$241,'[1]2019'!$C$7:$C$33,0),MATCH(KE55,'[1]2019'!$M$5:$NZ$5))</f>
        <v>0</v>
      </c>
      <c r="KF241" s="96">
        <f>INDEX('[1]2019'!$M$7:$NZ$33,MATCH($B$241,'[1]2019'!$C$7:$C$33,0),MATCH(KF55,'[1]2019'!$M$5:$NZ$5))</f>
        <v>1</v>
      </c>
      <c r="KG241" s="96">
        <f>INDEX('[1]2019'!$M$7:$NZ$33,MATCH($B$241,'[1]2019'!$C$7:$C$33,0),MATCH(KG55,'[1]2019'!$M$5:$NZ$5))</f>
        <v>1</v>
      </c>
      <c r="KH241" s="96">
        <f>INDEX('[1]2019'!$M$7:$NZ$33,MATCH($B$241,'[1]2019'!$C$7:$C$33,0),MATCH(KH55,'[1]2019'!$M$5:$NZ$5))</f>
        <v>1</v>
      </c>
      <c r="KI241" s="96">
        <f>INDEX('[1]2019'!$M$7:$NZ$33,MATCH($B$241,'[1]2019'!$C$7:$C$33,0),MATCH(KI55,'[1]2019'!$M$5:$NZ$5))</f>
        <v>1</v>
      </c>
      <c r="KJ241" s="96">
        <f>INDEX('[1]2019'!$M$7:$NZ$33,MATCH($B$241,'[1]2019'!$C$7:$C$33,0),MATCH(KJ55,'[1]2019'!$M$5:$NZ$5))</f>
        <v>1</v>
      </c>
      <c r="KK241" s="96">
        <f>INDEX('[1]2019'!$M$7:$NZ$33,MATCH($B$241,'[1]2019'!$C$7:$C$33,0),MATCH(KK55,'[1]2019'!$M$5:$NZ$5))</f>
        <v>0</v>
      </c>
      <c r="KL241" s="96">
        <f>INDEX('[1]2019'!$M$7:$NZ$33,MATCH($B$241,'[1]2019'!$C$7:$C$33,0),MATCH(KL55,'[1]2019'!$M$5:$NZ$5))</f>
        <v>0</v>
      </c>
      <c r="KM241" s="96">
        <f>INDEX('[1]2019'!$M$7:$NZ$33,MATCH($B$241,'[1]2019'!$C$7:$C$33,0),MATCH(KM55,'[1]2019'!$M$5:$NZ$5))</f>
        <v>1</v>
      </c>
      <c r="KN241" s="96">
        <f>INDEX('[1]2019'!$M$7:$NZ$33,MATCH($B$241,'[1]2019'!$C$7:$C$33,0),MATCH(KN55,'[1]2019'!$M$5:$NZ$5))</f>
        <v>1</v>
      </c>
      <c r="KO241" s="96">
        <f>INDEX('[1]2019'!$M$7:$NZ$33,MATCH($B$241,'[1]2019'!$C$7:$C$33,0),MATCH(KO55,'[1]2019'!$M$5:$NZ$5))</f>
        <v>1</v>
      </c>
      <c r="KP241" s="96">
        <f>INDEX('[1]2019'!$M$7:$NZ$33,MATCH($B$241,'[1]2019'!$C$7:$C$33,0),MATCH(KP55,'[1]2019'!$M$5:$NZ$5))</f>
        <v>1</v>
      </c>
      <c r="KQ241" s="96">
        <f>INDEX('[1]2019'!$M$7:$NZ$33,MATCH($B$241,'[1]2019'!$C$7:$C$33,0),MATCH(KQ55,'[1]2019'!$M$5:$NZ$5))</f>
        <v>1</v>
      </c>
      <c r="KR241" s="96">
        <f>INDEX('[1]2019'!$M$7:$NZ$33,MATCH($B$241,'[1]2019'!$C$7:$C$33,0),MATCH(KR55,'[1]2019'!$M$5:$NZ$5))</f>
        <v>0</v>
      </c>
      <c r="KS241" s="96">
        <f>INDEX('[1]2019'!$M$7:$NZ$33,MATCH($B$241,'[1]2019'!$C$7:$C$33,0),MATCH(KS55,'[1]2019'!$M$5:$NZ$5))</f>
        <v>0</v>
      </c>
      <c r="KT241" s="96">
        <f>INDEX('[1]2019'!$M$7:$NZ$33,MATCH($B$241,'[1]2019'!$C$7:$C$33,0),MATCH(KT55,'[1]2019'!$M$5:$NZ$5))</f>
        <v>1</v>
      </c>
      <c r="KU241" s="96">
        <f>INDEX('[1]2019'!$M$7:$NZ$33,MATCH($B$241,'[1]2019'!$C$7:$C$33,0),MATCH(KU55,'[1]2019'!$M$5:$NZ$5))</f>
        <v>1</v>
      </c>
      <c r="KV241" s="96">
        <f>INDEX('[1]2019'!$M$7:$NZ$33,MATCH($B$241,'[1]2019'!$C$7:$C$33,0),MATCH(KV55,'[1]2019'!$M$5:$NZ$5))</f>
        <v>1</v>
      </c>
      <c r="KW241" s="96">
        <f>INDEX('[1]2019'!$M$7:$NZ$33,MATCH($B$241,'[1]2019'!$C$7:$C$33,0),MATCH(KW55,'[1]2019'!$M$5:$NZ$5))</f>
        <v>1</v>
      </c>
      <c r="KX241" s="96">
        <f>INDEX('[1]2019'!$M$7:$NZ$33,MATCH($B$241,'[1]2019'!$C$7:$C$33,0),MATCH(KX55,'[1]2019'!$M$5:$NZ$5))</f>
        <v>1</v>
      </c>
      <c r="KY241" s="96">
        <f>INDEX('[1]2019'!$M$7:$NZ$33,MATCH($B$241,'[1]2019'!$C$7:$C$33,0),MATCH(KY55,'[1]2019'!$M$5:$NZ$5))</f>
        <v>0</v>
      </c>
      <c r="KZ241" s="96">
        <f>INDEX('[1]2019'!$M$7:$NZ$33,MATCH($B$241,'[1]2019'!$C$7:$C$33,0),MATCH(KZ55,'[1]2019'!$M$5:$NZ$5))</f>
        <v>0</v>
      </c>
      <c r="LA241" s="96">
        <f>INDEX('[1]2019'!$M$7:$NZ$33,MATCH($B$241,'[1]2019'!$C$7:$C$33,0),MATCH(LA55,'[1]2019'!$M$5:$NZ$5))</f>
        <v>3</v>
      </c>
      <c r="LB241" s="96">
        <f>INDEX('[1]2019'!$M$7:$NZ$33,MATCH($B$241,'[1]2019'!$C$7:$C$33,0),MATCH(LB55,'[1]2019'!$M$5:$NZ$5))</f>
        <v>3</v>
      </c>
      <c r="LC241" s="96">
        <f>INDEX('[1]2019'!$M$7:$NZ$33,MATCH($B$241,'[1]2019'!$C$7:$C$33,0),MATCH(LC55,'[1]2019'!$M$5:$NZ$5))</f>
        <v>3</v>
      </c>
      <c r="LD241" s="96">
        <f>INDEX('[1]2019'!$M$7:$NZ$33,MATCH($B$241,'[1]2019'!$C$7:$C$33,0),MATCH(LD55,'[1]2019'!$M$5:$NZ$5))</f>
        <v>3</v>
      </c>
      <c r="LE241" s="96">
        <f>INDEX('[1]2019'!$M$7:$NZ$33,MATCH($B$241,'[1]2019'!$C$7:$C$33,0),MATCH(LE55,'[1]2019'!$M$5:$NZ$5))</f>
        <v>5</v>
      </c>
      <c r="LF241" s="96">
        <f>INDEX('[1]2019'!$M$7:$NZ$33,MATCH($B$241,'[1]2019'!$C$7:$C$33,0),MATCH(LF55,'[1]2019'!$M$5:$NZ$5))</f>
        <v>0</v>
      </c>
      <c r="LG241" s="96">
        <f>INDEX('[1]2019'!$M$7:$NZ$33,MATCH($B$241,'[1]2019'!$C$7:$C$33,0),MATCH(LG55,'[1]2019'!$M$5:$NZ$5))</f>
        <v>0</v>
      </c>
      <c r="LH241" s="96">
        <f>INDEX('[1]2019'!$M$7:$NZ$33,MATCH($B$241,'[1]2019'!$C$7:$C$33,0),MATCH(LH55,'[1]2019'!$M$5:$NZ$5))</f>
        <v>3</v>
      </c>
      <c r="LI241" s="96">
        <f>INDEX('[1]2019'!$M$7:$NZ$33,MATCH($B$241,'[1]2019'!$C$7:$C$33,0),MATCH(LI55,'[1]2019'!$M$5:$NZ$5))</f>
        <v>3</v>
      </c>
      <c r="LJ241" s="96">
        <f>INDEX('[1]2019'!$M$7:$NZ$33,MATCH($B$241,'[1]2019'!$C$7:$C$33,0),MATCH(LJ55,'[1]2019'!$M$5:$NZ$5))</f>
        <v>1</v>
      </c>
      <c r="LK241" s="96">
        <f>INDEX('[1]2019'!$M$7:$NZ$33,MATCH($B$241,'[1]2019'!$C$7:$C$33,0),MATCH(LK55,'[1]2019'!$M$5:$NZ$5))</f>
        <v>1</v>
      </c>
      <c r="LL241" s="96">
        <f>INDEX('[1]2019'!$M$7:$NZ$33,MATCH($B$241,'[1]2019'!$C$7:$C$33,0),MATCH(LL55,'[1]2019'!$M$5:$NZ$5))</f>
        <v>1</v>
      </c>
      <c r="LM241" s="96">
        <f>INDEX('[1]2019'!$M$7:$NZ$33,MATCH($B$241,'[1]2019'!$C$7:$C$33,0),MATCH(LM55,'[1]2019'!$M$5:$NZ$5))</f>
        <v>0</v>
      </c>
      <c r="LN241" s="96">
        <f>INDEX('[1]2019'!$M$7:$NZ$33,MATCH($B$241,'[1]2019'!$C$7:$C$33,0),MATCH(LN55,'[1]2019'!$M$5:$NZ$5))</f>
        <v>0</v>
      </c>
      <c r="LO241" s="96">
        <f>INDEX('[1]2019'!$M$7:$NZ$33,MATCH($B$241,'[1]2019'!$C$7:$C$33,0),MATCH(LO55,'[1]2019'!$M$5:$NZ$5))</f>
        <v>5</v>
      </c>
      <c r="LP241" s="96">
        <f>INDEX('[1]2019'!$M$7:$NZ$33,MATCH($B$241,'[1]2019'!$C$7:$C$33,0),MATCH(LP55,'[1]2019'!$M$5:$NZ$5))</f>
        <v>1</v>
      </c>
      <c r="LQ241" s="96">
        <f>INDEX('[1]2019'!$M$7:$NZ$33,MATCH($B$241,'[1]2019'!$C$7:$C$33,0),MATCH(LQ55,'[1]2019'!$M$5:$NZ$5))</f>
        <v>1</v>
      </c>
      <c r="LR241" s="96">
        <f>INDEX('[1]2019'!$M$7:$NZ$33,MATCH($B$241,'[1]2019'!$C$7:$C$33,0),MATCH(LR55,'[1]2019'!$M$5:$NZ$5))</f>
        <v>1</v>
      </c>
      <c r="LS241" s="96">
        <f>INDEX('[1]2019'!$M$7:$NZ$33,MATCH($B$241,'[1]2019'!$C$7:$C$33,0),MATCH(LS55,'[1]2019'!$M$5:$NZ$5))</f>
        <v>1</v>
      </c>
      <c r="LT241" s="96">
        <f>INDEX('[1]2019'!$M$7:$NZ$33,MATCH($B$241,'[1]2019'!$C$7:$C$33,0),MATCH(LT55,'[1]2019'!$M$5:$NZ$5))</f>
        <v>0</v>
      </c>
      <c r="LU241" s="96">
        <f>INDEX('[1]2019'!$M$7:$NZ$33,MATCH($B$241,'[1]2019'!$C$7:$C$33,0),MATCH(LU55,'[1]2019'!$M$5:$NZ$5))</f>
        <v>0</v>
      </c>
      <c r="LV241" s="96">
        <f>INDEX('[1]2019'!$M$7:$NZ$33,MATCH($B$241,'[1]2019'!$C$7:$C$33,0),MATCH(LV55,'[1]2019'!$M$5:$NZ$5))</f>
        <v>1</v>
      </c>
      <c r="LW241" s="96">
        <f>INDEX('[1]2019'!$M$7:$NZ$33,MATCH($B$241,'[1]2019'!$C$7:$C$33,0),MATCH(LW55,'[1]2019'!$M$5:$NZ$5))</f>
        <v>1</v>
      </c>
      <c r="LX241" s="96">
        <f>INDEX('[1]2019'!$M$7:$NZ$33,MATCH($B$241,'[1]2019'!$C$7:$C$33,0),MATCH(LX55,'[1]2019'!$M$5:$NZ$5))</f>
        <v>1</v>
      </c>
      <c r="LY241" s="96">
        <f>INDEX('[1]2019'!$M$7:$NZ$33,MATCH($B$241,'[1]2019'!$C$7:$C$33,0),MATCH(LY55,'[1]2019'!$M$5:$NZ$5))</f>
        <v>1</v>
      </c>
      <c r="LZ241" s="96">
        <f>INDEX('[1]2019'!$M$7:$NZ$33,MATCH($B$241,'[1]2019'!$C$7:$C$33,0),MATCH(LZ55,'[1]2019'!$M$5:$NZ$5))</f>
        <v>1</v>
      </c>
      <c r="MA241" s="96">
        <f>INDEX('[1]2019'!$M$7:$NZ$33,MATCH($B$241,'[1]2019'!$C$7:$C$33,0),MATCH(MA55,'[1]2019'!$M$5:$NZ$5))</f>
        <v>0</v>
      </c>
      <c r="MB241" s="96">
        <f>INDEX('[1]2019'!$M$7:$NZ$33,MATCH($B$241,'[1]2019'!$C$7:$C$33,0),MATCH(MB55,'[1]2019'!$M$5:$NZ$5))</f>
        <v>0</v>
      </c>
      <c r="MC241" s="96">
        <f>INDEX('[1]2019'!$M$7:$NZ$33,MATCH($B$241,'[1]2019'!$C$7:$C$33,0),MATCH(MC55,'[1]2019'!$M$5:$NZ$5))</f>
        <v>1</v>
      </c>
      <c r="MD241" s="96">
        <f>INDEX('[1]2019'!$M$7:$NZ$33,MATCH($B$241,'[1]2019'!$C$7:$C$33,0),MATCH(MD55,'[1]2019'!$M$5:$NZ$5))</f>
        <v>1</v>
      </c>
      <c r="ME241" s="96">
        <f>INDEX('[1]2019'!$M$7:$NZ$33,MATCH($B$241,'[1]2019'!$C$7:$C$33,0),MATCH(ME55,'[1]2019'!$M$5:$NZ$5))</f>
        <v>1</v>
      </c>
      <c r="MF241" s="96">
        <f>INDEX('[1]2019'!$M$7:$NZ$33,MATCH($B$241,'[1]2019'!$C$7:$C$33,0),MATCH(MF55,'[1]2019'!$M$5:$NZ$5))</f>
        <v>1</v>
      </c>
      <c r="MG241" s="96">
        <f>INDEX('[1]2019'!$M$7:$NZ$33,MATCH($B$241,'[1]2019'!$C$7:$C$33,0),MATCH(MG55,'[1]2019'!$M$5:$NZ$5))</f>
        <v>1</v>
      </c>
      <c r="MH241" s="96">
        <f>INDEX('[1]2019'!$M$7:$NZ$33,MATCH($B$241,'[1]2019'!$C$7:$C$33,0),MATCH(MH55,'[1]2019'!$M$5:$NZ$5))</f>
        <v>0</v>
      </c>
      <c r="MI241" s="96">
        <f>INDEX('[1]2019'!$M$7:$NZ$33,MATCH($B$241,'[1]2019'!$C$7:$C$33,0),MATCH(MI55,'[1]2019'!$M$5:$NZ$5))</f>
        <v>0</v>
      </c>
      <c r="MJ241" s="96">
        <f>INDEX('[1]2019'!$M$7:$NZ$33,MATCH($B$241,'[1]2019'!$C$7:$C$33,0),MATCH(MJ55,'[1]2019'!$M$5:$NZ$5))</f>
        <v>1</v>
      </c>
      <c r="MK241" s="96">
        <f>INDEX('[1]2019'!$M$7:$NZ$33,MATCH($B$241,'[1]2019'!$C$7:$C$33,0),MATCH(MK55,'[1]2019'!$M$5:$NZ$5))</f>
        <v>1</v>
      </c>
      <c r="ML241" s="96">
        <f>INDEX('[1]2019'!$M$7:$NZ$33,MATCH($B$241,'[1]2019'!$C$7:$C$33,0),MATCH(ML55,'[1]2019'!$M$5:$NZ$5))</f>
        <v>1</v>
      </c>
      <c r="MM241" s="96">
        <f>INDEX('[1]2019'!$M$7:$NZ$33,MATCH($B$241,'[1]2019'!$C$7:$C$33,0),MATCH(MM55,'[1]2019'!$M$5:$NZ$5))</f>
        <v>1</v>
      </c>
      <c r="MN241" s="96">
        <f>INDEX('[1]2019'!$M$7:$NZ$33,MATCH($B$241,'[1]2019'!$C$7:$C$33,0),MATCH(MN55,'[1]2019'!$M$5:$NZ$5))</f>
        <v>1</v>
      </c>
      <c r="MO241" s="96">
        <f>INDEX('[1]2019'!$M$7:$NZ$33,MATCH($B$241,'[1]2019'!$C$7:$C$33,0),MATCH(MO55,'[1]2019'!$M$5:$NZ$5))</f>
        <v>0</v>
      </c>
      <c r="MP241" s="96">
        <f>INDEX('[1]2019'!$M$7:$NZ$33,MATCH($B$241,'[1]2019'!$C$7:$C$33,0),MATCH(MP55,'[1]2019'!$M$5:$NZ$5))</f>
        <v>0</v>
      </c>
      <c r="MQ241" s="96">
        <f>INDEX('[1]2019'!$M$7:$NZ$33,MATCH($B$241,'[1]2019'!$C$7:$C$33,0),MATCH(MQ55,'[1]2019'!$M$5:$NZ$5))</f>
        <v>1</v>
      </c>
      <c r="MR241" s="96">
        <f>INDEX('[1]2019'!$M$7:$NZ$33,MATCH($B$241,'[1]2019'!$C$7:$C$33,0),MATCH(MR55,'[1]2019'!$M$5:$NZ$5))</f>
        <v>1</v>
      </c>
      <c r="MS241" s="96">
        <f>INDEX('[1]2019'!$M$7:$NZ$33,MATCH($B$241,'[1]2019'!$C$7:$C$33,0),MATCH(MS55,'[1]2019'!$M$5:$NZ$5))</f>
        <v>1</v>
      </c>
      <c r="MT241" s="96">
        <f>INDEX('[1]2019'!$M$7:$NZ$33,MATCH($B$241,'[1]2019'!$C$7:$C$33,0),MATCH(MT55,'[1]2019'!$M$5:$NZ$5))</f>
        <v>1</v>
      </c>
      <c r="MU241" s="96">
        <f>INDEX('[1]2019'!$M$7:$NZ$33,MATCH($B$241,'[1]2019'!$C$7:$C$33,0),MATCH(MU55,'[1]2019'!$M$5:$NZ$5))</f>
        <v>1</v>
      </c>
      <c r="MV241" s="96">
        <f>INDEX('[1]2019'!$M$7:$NZ$33,MATCH($B$241,'[1]2019'!$C$7:$C$33,0),MATCH(MV55,'[1]2019'!$M$5:$NZ$5))</f>
        <v>0</v>
      </c>
      <c r="MW241" s="96">
        <f>INDEX('[1]2019'!$M$7:$NZ$33,MATCH($B$241,'[1]2019'!$C$7:$C$33,0),MATCH(MW55,'[1]2019'!$M$5:$NZ$5))</f>
        <v>0</v>
      </c>
      <c r="MX241" s="96">
        <f>INDEX('[1]2019'!$M$7:$NZ$33,MATCH($B$241,'[1]2019'!$C$7:$C$33,0),MATCH(MX55,'[1]2019'!$M$5:$NZ$5))</f>
        <v>1</v>
      </c>
      <c r="MY241" s="96">
        <f>INDEX('[1]2019'!$M$7:$NZ$33,MATCH($B$241,'[1]2019'!$C$7:$C$33,0),MATCH(MY55,'[1]2019'!$M$5:$NZ$5))</f>
        <v>1</v>
      </c>
      <c r="MZ241" s="96">
        <f>INDEX('[1]2019'!$M$7:$NZ$33,MATCH($B$241,'[1]2019'!$C$7:$C$33,0),MATCH(MZ55,'[1]2019'!$M$5:$NZ$5))</f>
        <v>1</v>
      </c>
      <c r="NA241" s="96">
        <f>INDEX('[1]2019'!$M$7:$NZ$33,MATCH($B$241,'[1]2019'!$C$7:$C$33,0),MATCH(NA55,'[1]2019'!$M$5:$NZ$5))</f>
        <v>1</v>
      </c>
      <c r="NB241" s="96">
        <f>INDEX('[1]2019'!$M$7:$NZ$33,MATCH($B$241,'[1]2019'!$C$7:$C$33,0),MATCH(NB55,'[1]2019'!$M$5:$NZ$5))</f>
        <v>1</v>
      </c>
      <c r="NC241" s="96">
        <f>INDEX('[1]2019'!$M$7:$NZ$33,MATCH($B$241,'[1]2019'!$C$7:$C$33,0),MATCH(NC55,'[1]2019'!$M$5:$NZ$5))</f>
        <v>0</v>
      </c>
      <c r="ND241" s="96">
        <f>INDEX('[1]2019'!$M$7:$NZ$33,MATCH($B$241,'[1]2019'!$C$7:$C$33,0),MATCH(ND55,'[1]2019'!$M$5:$NZ$5))</f>
        <v>0</v>
      </c>
      <c r="NE241" s="96">
        <f>INDEX('[1]2019'!$M$7:$NZ$33,MATCH($B$241,'[1]2019'!$C$7:$C$33,0),MATCH(NE55,'[1]2019'!$M$5:$NZ$5))</f>
        <v>4</v>
      </c>
      <c r="NF241" s="96">
        <f>INDEX('[1]2019'!$M$7:$NZ$33,MATCH($B$241,'[1]2019'!$C$7:$C$33,0),MATCH(NF55,'[1]2019'!$M$5:$NZ$5))</f>
        <v>4</v>
      </c>
      <c r="NG241" s="96">
        <f>INDEX('[1]2019'!$M$7:$NZ$33,MATCH($B$241,'[1]2019'!$C$7:$C$33,0),MATCH(NG55,'[1]2019'!$M$5:$NZ$5))</f>
        <v>5</v>
      </c>
      <c r="NH241" s="96">
        <f>INDEX('[1]2019'!$M$7:$NZ$33,MATCH($B$241,'[1]2019'!$C$7:$C$33,0),MATCH(NH55,'[1]2019'!$M$5:$NZ$5))</f>
        <v>4</v>
      </c>
      <c r="NI241" s="96">
        <f>INDEX('[1]2019'!$M$7:$NZ$33,MATCH($B$241,'[1]2019'!$C$7:$C$33,0),MATCH(NI55,'[1]2019'!$M$5:$NZ$5))</f>
        <v>4</v>
      </c>
      <c r="NJ241" s="96">
        <f>INDEX('[1]2019'!$M$7:$NZ$33,MATCH($B$241,'[1]2019'!$C$7:$C$33,0),MATCH(NJ55,'[1]2019'!$M$5:$NZ$5))</f>
        <v>0</v>
      </c>
      <c r="NK241" s="96">
        <f>INDEX('[1]2019'!$M$7:$NZ$33,MATCH($B$241,'[1]2019'!$C$7:$C$33,0),MATCH(NK55,'[1]2019'!$M$5:$NZ$5))</f>
        <v>0</v>
      </c>
      <c r="NL241" s="96">
        <f>INDEX('[1]2019'!$M$7:$NZ$33,MATCH($B$241,'[1]2019'!$C$7:$C$33,0),MATCH(NL55,'[1]2019'!$M$5:$NZ$5))</f>
        <v>4</v>
      </c>
      <c r="NM241" s="96">
        <f>INDEX('[1]2019'!$M$7:$NZ$33,MATCH($B$241,'[1]2019'!$C$7:$C$33,0),MATCH(NM55,'[1]2019'!$M$5:$NZ$5))</f>
        <v>4</v>
      </c>
      <c r="NN241" s="96">
        <f>INDEX('[1]2019'!$M$7:$NZ$33,MATCH($B$241,'[1]2019'!$C$7:$C$33,0),MATCH(NN55,'[1]2019'!$M$5:$NZ$5))</f>
        <v>5</v>
      </c>
      <c r="NO241" s="96">
        <f>INDEX('[1]2019'!$M$7:$NZ$33,MATCH($B$241,'[1]2019'!$C$7:$C$33,0),MATCH(NO55,'[1]2019'!$M$5:$NZ$5))</f>
        <v>4</v>
      </c>
      <c r="NP241" s="96">
        <f>INDEX('[1]2019'!$M$7:$NZ$33,MATCH($B$241,'[1]2019'!$C$7:$C$33,0),MATCH(NP55,'[1]2019'!$M$5:$NZ$5))</f>
        <v>4</v>
      </c>
      <c r="NQ241" s="96">
        <f>INDEX('[1]2019'!$M$7:$NZ$33,MATCH($B$241,'[1]2019'!$C$7:$C$33,0),MATCH(NQ55,'[1]2019'!$M$5:$NZ$5))</f>
        <v>0</v>
      </c>
      <c r="NR241" s="96">
        <f>INDEX('[1]2019'!$M$7:$NZ$33,MATCH($B$241,'[1]2019'!$C$7:$C$33,0),MATCH(NR55,'[1]2019'!$M$5:$NZ$5))</f>
        <v>0</v>
      </c>
    </row>
    <row r="242" spans="1:382" ht="12" hidden="1" customHeight="1" x14ac:dyDescent="0.3">
      <c r="A242" s="2" t="s">
        <v>68</v>
      </c>
      <c r="B242" s="1" t="s">
        <v>10</v>
      </c>
      <c r="E242" s="1">
        <f t="shared" ref="E242:BP242" si="698">IF(OR(E241=1,E241=2),1,0)</f>
        <v>0</v>
      </c>
      <c r="F242" s="1">
        <f t="shared" si="698"/>
        <v>0</v>
      </c>
      <c r="G242" s="1">
        <f t="shared" si="698"/>
        <v>0</v>
      </c>
      <c r="H242" s="1">
        <f t="shared" si="698"/>
        <v>0</v>
      </c>
      <c r="I242" s="1">
        <f t="shared" si="698"/>
        <v>0</v>
      </c>
      <c r="J242" s="1">
        <f t="shared" si="698"/>
        <v>0</v>
      </c>
      <c r="K242" s="1">
        <f t="shared" si="698"/>
        <v>0</v>
      </c>
      <c r="L242" s="1">
        <f t="shared" si="698"/>
        <v>0</v>
      </c>
      <c r="M242" s="1">
        <f t="shared" si="698"/>
        <v>0</v>
      </c>
      <c r="N242" s="1">
        <f t="shared" si="698"/>
        <v>0</v>
      </c>
      <c r="O242" s="1">
        <f t="shared" si="698"/>
        <v>1</v>
      </c>
      <c r="P242" s="1">
        <f t="shared" si="698"/>
        <v>1</v>
      </c>
      <c r="Q242" s="1">
        <f t="shared" si="698"/>
        <v>0</v>
      </c>
      <c r="R242" s="1">
        <f t="shared" si="698"/>
        <v>0</v>
      </c>
      <c r="S242" s="1">
        <f t="shared" si="698"/>
        <v>1</v>
      </c>
      <c r="T242" s="1">
        <f t="shared" si="698"/>
        <v>1</v>
      </c>
      <c r="U242" s="1">
        <f t="shared" si="698"/>
        <v>1</v>
      </c>
      <c r="V242" s="1">
        <f t="shared" si="698"/>
        <v>1</v>
      </c>
      <c r="W242" s="1">
        <f t="shared" si="698"/>
        <v>1</v>
      </c>
      <c r="X242" s="1">
        <f t="shared" si="698"/>
        <v>0</v>
      </c>
      <c r="Y242" s="1">
        <f t="shared" si="698"/>
        <v>0</v>
      </c>
      <c r="Z242" s="1">
        <f t="shared" si="698"/>
        <v>1</v>
      </c>
      <c r="AA242" s="1">
        <f t="shared" si="698"/>
        <v>1</v>
      </c>
      <c r="AB242" s="1">
        <f t="shared" si="698"/>
        <v>1</v>
      </c>
      <c r="AC242" s="1">
        <f t="shared" si="698"/>
        <v>1</v>
      </c>
      <c r="AD242" s="1">
        <f t="shared" si="698"/>
        <v>1</v>
      </c>
      <c r="AE242" s="1">
        <f t="shared" si="698"/>
        <v>0</v>
      </c>
      <c r="AF242" s="1">
        <f t="shared" si="698"/>
        <v>0</v>
      </c>
      <c r="AG242" s="1">
        <f t="shared" si="698"/>
        <v>1</v>
      </c>
      <c r="AH242" s="1">
        <f t="shared" si="698"/>
        <v>1</v>
      </c>
      <c r="AI242" s="1">
        <f t="shared" si="698"/>
        <v>1</v>
      </c>
      <c r="AJ242" s="1">
        <f t="shared" si="698"/>
        <v>1</v>
      </c>
      <c r="AK242" s="1">
        <f t="shared" si="698"/>
        <v>1</v>
      </c>
      <c r="AL242" s="1">
        <f t="shared" si="698"/>
        <v>0</v>
      </c>
      <c r="AM242" s="1">
        <f t="shared" si="698"/>
        <v>0</v>
      </c>
      <c r="AN242" s="1">
        <f t="shared" si="698"/>
        <v>1</v>
      </c>
      <c r="AO242" s="1">
        <f t="shared" si="698"/>
        <v>1</v>
      </c>
      <c r="AP242" s="1">
        <f t="shared" si="698"/>
        <v>1</v>
      </c>
      <c r="AQ242" s="1">
        <f t="shared" si="698"/>
        <v>1</v>
      </c>
      <c r="AR242" s="1">
        <f t="shared" si="698"/>
        <v>1</v>
      </c>
      <c r="AS242" s="1">
        <f t="shared" si="698"/>
        <v>0</v>
      </c>
      <c r="AT242" s="1">
        <f t="shared" si="698"/>
        <v>0</v>
      </c>
      <c r="AU242" s="1">
        <f t="shared" si="698"/>
        <v>1</v>
      </c>
      <c r="AV242" s="1">
        <f t="shared" si="698"/>
        <v>1</v>
      </c>
      <c r="AW242" s="1">
        <f t="shared" si="698"/>
        <v>1</v>
      </c>
      <c r="AX242" s="1">
        <f t="shared" si="698"/>
        <v>1</v>
      </c>
      <c r="AY242" s="1">
        <f t="shared" si="698"/>
        <v>1</v>
      </c>
      <c r="AZ242" s="1">
        <f t="shared" si="698"/>
        <v>0</v>
      </c>
      <c r="BA242" s="1">
        <f t="shared" si="698"/>
        <v>0</v>
      </c>
      <c r="BB242" s="1">
        <f t="shared" si="698"/>
        <v>1</v>
      </c>
      <c r="BC242" s="1">
        <f t="shared" si="698"/>
        <v>1</v>
      </c>
      <c r="BD242" s="1">
        <f t="shared" si="698"/>
        <v>1</v>
      </c>
      <c r="BE242" s="1">
        <f t="shared" si="698"/>
        <v>1</v>
      </c>
      <c r="BF242" s="1">
        <f t="shared" si="698"/>
        <v>1</v>
      </c>
      <c r="BG242" s="1">
        <f t="shared" si="698"/>
        <v>0</v>
      </c>
      <c r="BH242" s="1">
        <f t="shared" si="698"/>
        <v>0</v>
      </c>
      <c r="BI242" s="1">
        <f t="shared" si="698"/>
        <v>0</v>
      </c>
      <c r="BJ242" s="1">
        <f t="shared" si="698"/>
        <v>0</v>
      </c>
      <c r="BK242" s="1">
        <f t="shared" si="698"/>
        <v>0</v>
      </c>
      <c r="BL242" s="1">
        <f t="shared" si="698"/>
        <v>0</v>
      </c>
      <c r="BM242" s="1">
        <f t="shared" si="698"/>
        <v>0</v>
      </c>
      <c r="BN242" s="1">
        <f t="shared" si="698"/>
        <v>0</v>
      </c>
      <c r="BO242" s="1">
        <f t="shared" si="698"/>
        <v>0</v>
      </c>
      <c r="BP242" s="1">
        <f t="shared" si="698"/>
        <v>1</v>
      </c>
      <c r="BQ242" s="1">
        <f t="shared" ref="BQ242:EB242" si="699">IF(OR(BQ241=1,BQ241=2),1,0)</f>
        <v>1</v>
      </c>
      <c r="BR242" s="1">
        <f t="shared" si="699"/>
        <v>1</v>
      </c>
      <c r="BS242" s="1">
        <f t="shared" si="699"/>
        <v>1</v>
      </c>
      <c r="BT242" s="1">
        <f t="shared" si="699"/>
        <v>1</v>
      </c>
      <c r="BU242" s="1">
        <f t="shared" si="699"/>
        <v>0</v>
      </c>
      <c r="BV242" s="1">
        <f t="shared" si="699"/>
        <v>0</v>
      </c>
      <c r="BW242" s="1">
        <f t="shared" si="699"/>
        <v>1</v>
      </c>
      <c r="BX242" s="1">
        <f t="shared" si="699"/>
        <v>1</v>
      </c>
      <c r="BY242" s="1">
        <f t="shared" si="699"/>
        <v>1</v>
      </c>
      <c r="BZ242" s="1">
        <f t="shared" si="699"/>
        <v>1</v>
      </c>
      <c r="CA242" s="1">
        <f t="shared" si="699"/>
        <v>1</v>
      </c>
      <c r="CB242" s="1">
        <f t="shared" si="699"/>
        <v>0</v>
      </c>
      <c r="CC242" s="1">
        <f t="shared" si="699"/>
        <v>0</v>
      </c>
      <c r="CD242" s="1">
        <f t="shared" si="699"/>
        <v>1</v>
      </c>
      <c r="CE242" s="1">
        <f t="shared" si="699"/>
        <v>1</v>
      </c>
      <c r="CF242" s="1">
        <f t="shared" si="699"/>
        <v>1</v>
      </c>
      <c r="CG242" s="1">
        <f t="shared" si="699"/>
        <v>1</v>
      </c>
      <c r="CH242" s="1">
        <f t="shared" si="699"/>
        <v>1</v>
      </c>
      <c r="CI242" s="1">
        <f t="shared" si="699"/>
        <v>0</v>
      </c>
      <c r="CJ242" s="1">
        <f t="shared" si="699"/>
        <v>0</v>
      </c>
      <c r="CK242" s="1">
        <f t="shared" si="699"/>
        <v>1</v>
      </c>
      <c r="CL242" s="1">
        <f t="shared" si="699"/>
        <v>1</v>
      </c>
      <c r="CM242" s="1">
        <f t="shared" si="699"/>
        <v>1</v>
      </c>
      <c r="CN242" s="1">
        <f t="shared" si="699"/>
        <v>1</v>
      </c>
      <c r="CO242" s="1">
        <f t="shared" si="699"/>
        <v>1</v>
      </c>
      <c r="CP242" s="1">
        <f t="shared" si="699"/>
        <v>0</v>
      </c>
      <c r="CQ242" s="1">
        <f t="shared" si="699"/>
        <v>0</v>
      </c>
      <c r="CR242" s="1">
        <f t="shared" si="699"/>
        <v>1</v>
      </c>
      <c r="CS242" s="1">
        <f t="shared" si="699"/>
        <v>1</v>
      </c>
      <c r="CT242" s="1">
        <f t="shared" si="699"/>
        <v>1</v>
      </c>
      <c r="CU242" s="1">
        <f t="shared" si="699"/>
        <v>1</v>
      </c>
      <c r="CV242" s="1">
        <f t="shared" si="699"/>
        <v>1</v>
      </c>
      <c r="CW242" s="1">
        <f t="shared" si="699"/>
        <v>0</v>
      </c>
      <c r="CX242" s="1">
        <f t="shared" si="699"/>
        <v>0</v>
      </c>
      <c r="CY242" s="1">
        <f t="shared" si="699"/>
        <v>1</v>
      </c>
      <c r="CZ242" s="1">
        <f t="shared" si="699"/>
        <v>1</v>
      </c>
      <c r="DA242" s="1">
        <f t="shared" si="699"/>
        <v>1</v>
      </c>
      <c r="DB242" s="1">
        <f t="shared" si="699"/>
        <v>1</v>
      </c>
      <c r="DC242" s="1">
        <f t="shared" si="699"/>
        <v>1</v>
      </c>
      <c r="DD242" s="1">
        <f t="shared" si="699"/>
        <v>0</v>
      </c>
      <c r="DE242" s="1">
        <f t="shared" si="699"/>
        <v>0</v>
      </c>
      <c r="DF242" s="1">
        <f t="shared" si="699"/>
        <v>1</v>
      </c>
      <c r="DG242" s="1">
        <f t="shared" si="699"/>
        <v>1</v>
      </c>
      <c r="DH242" s="1">
        <f t="shared" si="699"/>
        <v>1</v>
      </c>
      <c r="DI242" s="1">
        <f t="shared" si="699"/>
        <v>1</v>
      </c>
      <c r="DJ242" s="1">
        <f t="shared" si="699"/>
        <v>1</v>
      </c>
      <c r="DK242" s="1">
        <f t="shared" si="699"/>
        <v>0</v>
      </c>
      <c r="DL242" s="1">
        <f t="shared" si="699"/>
        <v>0</v>
      </c>
      <c r="DM242" s="1">
        <f t="shared" si="699"/>
        <v>0</v>
      </c>
      <c r="DN242" s="1">
        <f t="shared" si="699"/>
        <v>0</v>
      </c>
      <c r="DO242" s="1">
        <f t="shared" si="699"/>
        <v>0</v>
      </c>
      <c r="DP242" s="1">
        <f t="shared" si="699"/>
        <v>0</v>
      </c>
      <c r="DQ242" s="1">
        <f t="shared" si="699"/>
        <v>0</v>
      </c>
      <c r="DR242" s="1">
        <f t="shared" si="699"/>
        <v>0</v>
      </c>
      <c r="DS242" s="1">
        <f t="shared" si="699"/>
        <v>0</v>
      </c>
      <c r="DT242" s="1">
        <f t="shared" si="699"/>
        <v>0</v>
      </c>
      <c r="DU242" s="1">
        <f t="shared" si="699"/>
        <v>1</v>
      </c>
      <c r="DV242" s="1">
        <f t="shared" si="699"/>
        <v>1</v>
      </c>
      <c r="DW242" s="1">
        <f t="shared" si="699"/>
        <v>1</v>
      </c>
      <c r="DX242" s="1">
        <f t="shared" si="699"/>
        <v>1</v>
      </c>
      <c r="DY242" s="1">
        <f t="shared" si="699"/>
        <v>0</v>
      </c>
      <c r="DZ242" s="1">
        <f t="shared" si="699"/>
        <v>0</v>
      </c>
      <c r="EA242" s="1">
        <f t="shared" si="699"/>
        <v>1</v>
      </c>
      <c r="EB242" s="1">
        <f t="shared" si="699"/>
        <v>1</v>
      </c>
      <c r="EC242" s="1">
        <f t="shared" ref="EC242:GN242" si="700">IF(OR(EC241=1,EC241=2),1,0)</f>
        <v>0</v>
      </c>
      <c r="ED242" s="1">
        <f t="shared" si="700"/>
        <v>1</v>
      </c>
      <c r="EE242" s="1">
        <f t="shared" si="700"/>
        <v>1</v>
      </c>
      <c r="EF242" s="1">
        <f t="shared" si="700"/>
        <v>0</v>
      </c>
      <c r="EG242" s="1">
        <f t="shared" si="700"/>
        <v>0</v>
      </c>
      <c r="EH242" s="1">
        <f t="shared" si="700"/>
        <v>1</v>
      </c>
      <c r="EI242" s="1">
        <f t="shared" si="700"/>
        <v>1</v>
      </c>
      <c r="EJ242" s="1">
        <f t="shared" si="700"/>
        <v>0</v>
      </c>
      <c r="EK242" s="1">
        <f t="shared" si="700"/>
        <v>1</v>
      </c>
      <c r="EL242" s="1">
        <f t="shared" si="700"/>
        <v>1</v>
      </c>
      <c r="EM242" s="1">
        <f t="shared" si="700"/>
        <v>0</v>
      </c>
      <c r="EN242" s="1">
        <f t="shared" si="700"/>
        <v>0</v>
      </c>
      <c r="EO242" s="1">
        <f t="shared" si="700"/>
        <v>1</v>
      </c>
      <c r="EP242" s="1">
        <f t="shared" si="700"/>
        <v>1</v>
      </c>
      <c r="EQ242" s="1">
        <f t="shared" si="700"/>
        <v>1</v>
      </c>
      <c r="ER242" s="1">
        <f t="shared" si="700"/>
        <v>1</v>
      </c>
      <c r="ES242" s="1">
        <f t="shared" si="700"/>
        <v>1</v>
      </c>
      <c r="ET242" s="1">
        <f t="shared" si="700"/>
        <v>0</v>
      </c>
      <c r="EU242" s="1">
        <f t="shared" si="700"/>
        <v>0</v>
      </c>
      <c r="EV242" s="1">
        <f t="shared" si="700"/>
        <v>1</v>
      </c>
      <c r="EW242" s="1">
        <f t="shared" si="700"/>
        <v>1</v>
      </c>
      <c r="EX242" s="1">
        <f t="shared" si="700"/>
        <v>1</v>
      </c>
      <c r="EY242" s="1">
        <f t="shared" si="700"/>
        <v>1</v>
      </c>
      <c r="EZ242" s="1">
        <f t="shared" si="700"/>
        <v>1</v>
      </c>
      <c r="FA242" s="1">
        <f t="shared" si="700"/>
        <v>0</v>
      </c>
      <c r="FB242" s="1">
        <f t="shared" si="700"/>
        <v>0</v>
      </c>
      <c r="FC242" s="1">
        <f t="shared" si="700"/>
        <v>1</v>
      </c>
      <c r="FD242" s="1">
        <f t="shared" si="700"/>
        <v>1</v>
      </c>
      <c r="FE242" s="1">
        <f t="shared" si="700"/>
        <v>1</v>
      </c>
      <c r="FF242" s="1">
        <f t="shared" si="700"/>
        <v>0</v>
      </c>
      <c r="FG242" s="1">
        <f t="shared" si="700"/>
        <v>0</v>
      </c>
      <c r="FH242" s="1">
        <f t="shared" si="700"/>
        <v>0</v>
      </c>
      <c r="FI242" s="1">
        <f t="shared" si="700"/>
        <v>0</v>
      </c>
      <c r="FJ242" s="1">
        <f t="shared" si="700"/>
        <v>1</v>
      </c>
      <c r="FK242" s="1">
        <f t="shared" si="700"/>
        <v>1</v>
      </c>
      <c r="FL242" s="1">
        <f t="shared" si="700"/>
        <v>1</v>
      </c>
      <c r="FM242" s="1">
        <f t="shared" si="700"/>
        <v>1</v>
      </c>
      <c r="FN242" s="1">
        <f t="shared" si="700"/>
        <v>1</v>
      </c>
      <c r="FO242" s="1">
        <f t="shared" si="700"/>
        <v>0</v>
      </c>
      <c r="FP242" s="1">
        <f t="shared" si="700"/>
        <v>0</v>
      </c>
      <c r="FQ242" s="1">
        <f t="shared" si="700"/>
        <v>0</v>
      </c>
      <c r="FR242" s="1">
        <f t="shared" si="700"/>
        <v>1</v>
      </c>
      <c r="FS242" s="1">
        <f t="shared" si="700"/>
        <v>1</v>
      </c>
      <c r="FT242" s="1">
        <f t="shared" si="700"/>
        <v>1</v>
      </c>
      <c r="FU242" s="1">
        <f t="shared" si="700"/>
        <v>1</v>
      </c>
      <c r="FV242" s="1">
        <f t="shared" si="700"/>
        <v>0</v>
      </c>
      <c r="FW242" s="1">
        <f t="shared" si="700"/>
        <v>0</v>
      </c>
      <c r="FX242" s="1">
        <f t="shared" si="700"/>
        <v>1</v>
      </c>
      <c r="FY242" s="1">
        <f t="shared" si="700"/>
        <v>1</v>
      </c>
      <c r="FZ242" s="1">
        <f t="shared" si="700"/>
        <v>1</v>
      </c>
      <c r="GA242" s="1">
        <f t="shared" si="700"/>
        <v>1</v>
      </c>
      <c r="GB242" s="1">
        <f t="shared" si="700"/>
        <v>1</v>
      </c>
      <c r="GC242" s="1">
        <f t="shared" si="700"/>
        <v>0</v>
      </c>
      <c r="GD242" s="1">
        <f t="shared" si="700"/>
        <v>0</v>
      </c>
      <c r="GE242" s="1">
        <f t="shared" si="700"/>
        <v>1</v>
      </c>
      <c r="GF242" s="1">
        <f t="shared" si="700"/>
        <v>1</v>
      </c>
      <c r="GG242" s="1">
        <f t="shared" si="700"/>
        <v>1</v>
      </c>
      <c r="GH242" s="1">
        <f t="shared" si="700"/>
        <v>1</v>
      </c>
      <c r="GI242" s="1">
        <f t="shared" si="700"/>
        <v>1</v>
      </c>
      <c r="GJ242" s="1">
        <f t="shared" si="700"/>
        <v>0</v>
      </c>
      <c r="GK242" s="1">
        <f t="shared" si="700"/>
        <v>0</v>
      </c>
      <c r="GL242" s="1">
        <f t="shared" si="700"/>
        <v>1</v>
      </c>
      <c r="GM242" s="1">
        <f t="shared" si="700"/>
        <v>1</v>
      </c>
      <c r="GN242" s="1">
        <f t="shared" si="700"/>
        <v>1</v>
      </c>
      <c r="GO242" s="1">
        <f t="shared" ref="GO242:IZ242" si="701">IF(OR(GO241=1,GO241=2),1,0)</f>
        <v>1</v>
      </c>
      <c r="GP242" s="1">
        <f t="shared" si="701"/>
        <v>1</v>
      </c>
      <c r="GQ242" s="1">
        <f t="shared" si="701"/>
        <v>0</v>
      </c>
      <c r="GR242" s="1">
        <f t="shared" si="701"/>
        <v>0</v>
      </c>
      <c r="GS242" s="1">
        <f t="shared" si="701"/>
        <v>1</v>
      </c>
      <c r="GT242" s="1">
        <f t="shared" si="701"/>
        <v>1</v>
      </c>
      <c r="GU242" s="1">
        <f t="shared" si="701"/>
        <v>1</v>
      </c>
      <c r="GV242" s="1">
        <f t="shared" si="701"/>
        <v>1</v>
      </c>
      <c r="GW242" s="1">
        <f t="shared" si="701"/>
        <v>1</v>
      </c>
      <c r="GX242" s="1">
        <f t="shared" si="701"/>
        <v>0</v>
      </c>
      <c r="GY242" s="1">
        <f t="shared" si="701"/>
        <v>0</v>
      </c>
      <c r="GZ242" s="1">
        <f t="shared" si="701"/>
        <v>1</v>
      </c>
      <c r="HA242" s="1">
        <f t="shared" si="701"/>
        <v>1</v>
      </c>
      <c r="HB242" s="1">
        <f t="shared" si="701"/>
        <v>1</v>
      </c>
      <c r="HC242" s="1">
        <f t="shared" si="701"/>
        <v>1</v>
      </c>
      <c r="HD242" s="1">
        <f t="shared" si="701"/>
        <v>1</v>
      </c>
      <c r="HE242" s="1">
        <f t="shared" si="701"/>
        <v>0</v>
      </c>
      <c r="HF242" s="1">
        <f t="shared" si="701"/>
        <v>0</v>
      </c>
      <c r="HG242" s="1">
        <f t="shared" si="701"/>
        <v>1</v>
      </c>
      <c r="HH242" s="1">
        <f t="shared" si="701"/>
        <v>1</v>
      </c>
      <c r="HI242" s="1">
        <f t="shared" si="701"/>
        <v>1</v>
      </c>
      <c r="HJ242" s="1">
        <f t="shared" si="701"/>
        <v>1</v>
      </c>
      <c r="HK242" s="1">
        <f t="shared" si="701"/>
        <v>1</v>
      </c>
      <c r="HL242" s="1">
        <f t="shared" si="701"/>
        <v>0</v>
      </c>
      <c r="HM242" s="1">
        <f t="shared" si="701"/>
        <v>0</v>
      </c>
      <c r="HN242" s="1">
        <f t="shared" si="701"/>
        <v>0</v>
      </c>
      <c r="HO242" s="1">
        <f t="shared" si="701"/>
        <v>0</v>
      </c>
      <c r="HP242" s="1">
        <f t="shared" si="701"/>
        <v>0</v>
      </c>
      <c r="HQ242" s="1">
        <f t="shared" si="701"/>
        <v>0</v>
      </c>
      <c r="HR242" s="1">
        <f t="shared" si="701"/>
        <v>0</v>
      </c>
      <c r="HS242" s="1">
        <f t="shared" si="701"/>
        <v>0</v>
      </c>
      <c r="HT242" s="1">
        <f t="shared" si="701"/>
        <v>0</v>
      </c>
      <c r="HU242" s="1">
        <f t="shared" si="701"/>
        <v>0</v>
      </c>
      <c r="HV242" s="1">
        <f t="shared" si="701"/>
        <v>0</v>
      </c>
      <c r="HW242" s="1">
        <f t="shared" si="701"/>
        <v>0</v>
      </c>
      <c r="HX242" s="1">
        <f t="shared" si="701"/>
        <v>0</v>
      </c>
      <c r="HY242" s="1">
        <f t="shared" si="701"/>
        <v>0</v>
      </c>
      <c r="HZ242" s="1">
        <f t="shared" si="701"/>
        <v>0</v>
      </c>
      <c r="IA242" s="1">
        <f t="shared" si="701"/>
        <v>0</v>
      </c>
      <c r="IB242" s="1">
        <f t="shared" si="701"/>
        <v>0</v>
      </c>
      <c r="IC242" s="1">
        <f t="shared" si="701"/>
        <v>0</v>
      </c>
      <c r="ID242" s="1">
        <f t="shared" si="701"/>
        <v>0</v>
      </c>
      <c r="IE242" s="1">
        <f t="shared" si="701"/>
        <v>0</v>
      </c>
      <c r="IF242" s="1">
        <f t="shared" si="701"/>
        <v>0</v>
      </c>
      <c r="IG242" s="1">
        <f t="shared" si="701"/>
        <v>0</v>
      </c>
      <c r="IH242" s="1">
        <f t="shared" si="701"/>
        <v>0</v>
      </c>
      <c r="II242" s="1">
        <f t="shared" si="701"/>
        <v>0</v>
      </c>
      <c r="IJ242" s="1">
        <f t="shared" si="701"/>
        <v>0</v>
      </c>
      <c r="IK242" s="1">
        <f t="shared" si="701"/>
        <v>0</v>
      </c>
      <c r="IL242" s="1">
        <f t="shared" si="701"/>
        <v>0</v>
      </c>
      <c r="IM242" s="1">
        <f t="shared" si="701"/>
        <v>0</v>
      </c>
      <c r="IN242" s="1">
        <f t="shared" si="701"/>
        <v>0</v>
      </c>
      <c r="IO242" s="1">
        <f t="shared" si="701"/>
        <v>0</v>
      </c>
      <c r="IP242" s="1">
        <f t="shared" si="701"/>
        <v>1</v>
      </c>
      <c r="IQ242" s="1">
        <f t="shared" si="701"/>
        <v>1</v>
      </c>
      <c r="IR242" s="1">
        <f t="shared" si="701"/>
        <v>1</v>
      </c>
      <c r="IS242" s="1">
        <f t="shared" si="701"/>
        <v>1</v>
      </c>
      <c r="IT242" s="1">
        <f t="shared" si="701"/>
        <v>1</v>
      </c>
      <c r="IU242" s="1">
        <f t="shared" si="701"/>
        <v>0</v>
      </c>
      <c r="IV242" s="1">
        <f t="shared" si="701"/>
        <v>0</v>
      </c>
      <c r="IW242" s="1">
        <f t="shared" si="701"/>
        <v>1</v>
      </c>
      <c r="IX242" s="1">
        <f t="shared" si="701"/>
        <v>1</v>
      </c>
      <c r="IY242" s="1">
        <f t="shared" si="701"/>
        <v>1</v>
      </c>
      <c r="IZ242" s="1">
        <f t="shared" si="701"/>
        <v>1</v>
      </c>
      <c r="JA242" s="1">
        <f t="shared" ref="JA242:LL242" si="702">IF(OR(JA241=1,JA241=2),1,0)</f>
        <v>1</v>
      </c>
      <c r="JB242" s="1">
        <f t="shared" si="702"/>
        <v>0</v>
      </c>
      <c r="JC242" s="1">
        <f t="shared" si="702"/>
        <v>0</v>
      </c>
      <c r="JD242" s="1">
        <f t="shared" si="702"/>
        <v>1</v>
      </c>
      <c r="JE242" s="1">
        <f t="shared" si="702"/>
        <v>1</v>
      </c>
      <c r="JF242" s="1">
        <f t="shared" si="702"/>
        <v>1</v>
      </c>
      <c r="JG242" s="1">
        <f t="shared" si="702"/>
        <v>1</v>
      </c>
      <c r="JH242" s="1">
        <f t="shared" si="702"/>
        <v>1</v>
      </c>
      <c r="JI242" s="1">
        <f t="shared" si="702"/>
        <v>0</v>
      </c>
      <c r="JJ242" s="1">
        <f t="shared" si="702"/>
        <v>0</v>
      </c>
      <c r="JK242" s="1">
        <f t="shared" si="702"/>
        <v>1</v>
      </c>
      <c r="JL242" s="1">
        <f t="shared" si="702"/>
        <v>1</v>
      </c>
      <c r="JM242" s="1">
        <f t="shared" si="702"/>
        <v>1</v>
      </c>
      <c r="JN242" s="1">
        <f t="shared" si="702"/>
        <v>1</v>
      </c>
      <c r="JO242" s="1">
        <f t="shared" si="702"/>
        <v>1</v>
      </c>
      <c r="JP242" s="1">
        <f t="shared" si="702"/>
        <v>0</v>
      </c>
      <c r="JQ242" s="1">
        <f t="shared" si="702"/>
        <v>0</v>
      </c>
      <c r="JR242" s="1">
        <f t="shared" si="702"/>
        <v>1</v>
      </c>
      <c r="JS242" s="1">
        <f t="shared" si="702"/>
        <v>1</v>
      </c>
      <c r="JT242" s="1">
        <f t="shared" si="702"/>
        <v>1</v>
      </c>
      <c r="JU242" s="1">
        <f t="shared" si="702"/>
        <v>1</v>
      </c>
      <c r="JV242" s="1">
        <f t="shared" si="702"/>
        <v>1</v>
      </c>
      <c r="JW242" s="1">
        <f t="shared" si="702"/>
        <v>0</v>
      </c>
      <c r="JX242" s="1">
        <f t="shared" si="702"/>
        <v>0</v>
      </c>
      <c r="JY242" s="1">
        <f t="shared" si="702"/>
        <v>1</v>
      </c>
      <c r="JZ242" s="1">
        <f t="shared" si="702"/>
        <v>1</v>
      </c>
      <c r="KA242" s="1">
        <f t="shared" si="702"/>
        <v>1</v>
      </c>
      <c r="KB242" s="1">
        <f t="shared" si="702"/>
        <v>1</v>
      </c>
      <c r="KC242" s="1">
        <f t="shared" si="702"/>
        <v>1</v>
      </c>
      <c r="KD242" s="1">
        <f t="shared" si="702"/>
        <v>0</v>
      </c>
      <c r="KE242" s="1">
        <f t="shared" si="702"/>
        <v>0</v>
      </c>
      <c r="KF242" s="1">
        <f t="shared" si="702"/>
        <v>1</v>
      </c>
      <c r="KG242" s="1">
        <f t="shared" si="702"/>
        <v>1</v>
      </c>
      <c r="KH242" s="1">
        <f t="shared" si="702"/>
        <v>1</v>
      </c>
      <c r="KI242" s="1">
        <f t="shared" si="702"/>
        <v>1</v>
      </c>
      <c r="KJ242" s="1">
        <f t="shared" si="702"/>
        <v>1</v>
      </c>
      <c r="KK242" s="1">
        <f t="shared" si="702"/>
        <v>0</v>
      </c>
      <c r="KL242" s="1">
        <f t="shared" si="702"/>
        <v>0</v>
      </c>
      <c r="KM242" s="1">
        <f t="shared" si="702"/>
        <v>1</v>
      </c>
      <c r="KN242" s="1">
        <f t="shared" si="702"/>
        <v>1</v>
      </c>
      <c r="KO242" s="1">
        <f t="shared" si="702"/>
        <v>1</v>
      </c>
      <c r="KP242" s="1">
        <f t="shared" si="702"/>
        <v>1</v>
      </c>
      <c r="KQ242" s="1">
        <f t="shared" si="702"/>
        <v>1</v>
      </c>
      <c r="KR242" s="1">
        <f t="shared" si="702"/>
        <v>0</v>
      </c>
      <c r="KS242" s="1">
        <f t="shared" si="702"/>
        <v>0</v>
      </c>
      <c r="KT242" s="1">
        <f t="shared" si="702"/>
        <v>1</v>
      </c>
      <c r="KU242" s="1">
        <f t="shared" si="702"/>
        <v>1</v>
      </c>
      <c r="KV242" s="1">
        <f t="shared" si="702"/>
        <v>1</v>
      </c>
      <c r="KW242" s="1">
        <f t="shared" si="702"/>
        <v>1</v>
      </c>
      <c r="KX242" s="1">
        <f t="shared" si="702"/>
        <v>1</v>
      </c>
      <c r="KY242" s="1">
        <f t="shared" si="702"/>
        <v>0</v>
      </c>
      <c r="KZ242" s="1">
        <f t="shared" si="702"/>
        <v>0</v>
      </c>
      <c r="LA242" s="1">
        <f t="shared" si="702"/>
        <v>0</v>
      </c>
      <c r="LB242" s="1">
        <f t="shared" si="702"/>
        <v>0</v>
      </c>
      <c r="LC242" s="1">
        <f t="shared" si="702"/>
        <v>0</v>
      </c>
      <c r="LD242" s="1">
        <f t="shared" si="702"/>
        <v>0</v>
      </c>
      <c r="LE242" s="1">
        <f t="shared" si="702"/>
        <v>0</v>
      </c>
      <c r="LF242" s="1">
        <f t="shared" si="702"/>
        <v>0</v>
      </c>
      <c r="LG242" s="1">
        <f t="shared" si="702"/>
        <v>0</v>
      </c>
      <c r="LH242" s="1">
        <f t="shared" si="702"/>
        <v>0</v>
      </c>
      <c r="LI242" s="1">
        <f t="shared" si="702"/>
        <v>0</v>
      </c>
      <c r="LJ242" s="1">
        <f t="shared" si="702"/>
        <v>1</v>
      </c>
      <c r="LK242" s="1">
        <f t="shared" si="702"/>
        <v>1</v>
      </c>
      <c r="LL242" s="1">
        <f t="shared" si="702"/>
        <v>1</v>
      </c>
      <c r="LM242" s="1">
        <f t="shared" ref="LM242:NR242" si="703">IF(OR(LM241=1,LM241=2),1,0)</f>
        <v>0</v>
      </c>
      <c r="LN242" s="1">
        <f t="shared" si="703"/>
        <v>0</v>
      </c>
      <c r="LO242" s="1">
        <f t="shared" si="703"/>
        <v>0</v>
      </c>
      <c r="LP242" s="1">
        <f t="shared" si="703"/>
        <v>1</v>
      </c>
      <c r="LQ242" s="1">
        <f t="shared" si="703"/>
        <v>1</v>
      </c>
      <c r="LR242" s="1">
        <f t="shared" si="703"/>
        <v>1</v>
      </c>
      <c r="LS242" s="1">
        <f t="shared" si="703"/>
        <v>1</v>
      </c>
      <c r="LT242" s="1">
        <f t="shared" si="703"/>
        <v>0</v>
      </c>
      <c r="LU242" s="1">
        <f t="shared" si="703"/>
        <v>0</v>
      </c>
      <c r="LV242" s="1">
        <f t="shared" si="703"/>
        <v>1</v>
      </c>
      <c r="LW242" s="1">
        <f t="shared" si="703"/>
        <v>1</v>
      </c>
      <c r="LX242" s="1">
        <f t="shared" si="703"/>
        <v>1</v>
      </c>
      <c r="LY242" s="1">
        <f t="shared" si="703"/>
        <v>1</v>
      </c>
      <c r="LZ242" s="1">
        <f t="shared" si="703"/>
        <v>1</v>
      </c>
      <c r="MA242" s="1">
        <f t="shared" si="703"/>
        <v>0</v>
      </c>
      <c r="MB242" s="1">
        <f t="shared" si="703"/>
        <v>0</v>
      </c>
      <c r="MC242" s="1">
        <f t="shared" si="703"/>
        <v>1</v>
      </c>
      <c r="MD242" s="1">
        <f t="shared" si="703"/>
        <v>1</v>
      </c>
      <c r="ME242" s="1">
        <f t="shared" si="703"/>
        <v>1</v>
      </c>
      <c r="MF242" s="1">
        <f t="shared" si="703"/>
        <v>1</v>
      </c>
      <c r="MG242" s="1">
        <f t="shared" si="703"/>
        <v>1</v>
      </c>
      <c r="MH242" s="1">
        <f t="shared" si="703"/>
        <v>0</v>
      </c>
      <c r="MI242" s="1">
        <f t="shared" si="703"/>
        <v>0</v>
      </c>
      <c r="MJ242" s="1">
        <f t="shared" si="703"/>
        <v>1</v>
      </c>
      <c r="MK242" s="1">
        <f t="shared" si="703"/>
        <v>1</v>
      </c>
      <c r="ML242" s="1">
        <f t="shared" si="703"/>
        <v>1</v>
      </c>
      <c r="MM242" s="1">
        <f t="shared" si="703"/>
        <v>1</v>
      </c>
      <c r="MN242" s="1">
        <f t="shared" si="703"/>
        <v>1</v>
      </c>
      <c r="MO242" s="1">
        <f t="shared" si="703"/>
        <v>0</v>
      </c>
      <c r="MP242" s="1">
        <f t="shared" si="703"/>
        <v>0</v>
      </c>
      <c r="MQ242" s="1">
        <f t="shared" si="703"/>
        <v>1</v>
      </c>
      <c r="MR242" s="1">
        <f t="shared" si="703"/>
        <v>1</v>
      </c>
      <c r="MS242" s="1">
        <f t="shared" si="703"/>
        <v>1</v>
      </c>
      <c r="MT242" s="1">
        <f t="shared" si="703"/>
        <v>1</v>
      </c>
      <c r="MU242" s="1">
        <f t="shared" si="703"/>
        <v>1</v>
      </c>
      <c r="MV242" s="1">
        <f t="shared" si="703"/>
        <v>0</v>
      </c>
      <c r="MW242" s="1">
        <f t="shared" si="703"/>
        <v>0</v>
      </c>
      <c r="MX242" s="1">
        <f t="shared" si="703"/>
        <v>1</v>
      </c>
      <c r="MY242" s="1">
        <f t="shared" si="703"/>
        <v>1</v>
      </c>
      <c r="MZ242" s="1">
        <f t="shared" si="703"/>
        <v>1</v>
      </c>
      <c r="NA242" s="1">
        <f t="shared" si="703"/>
        <v>1</v>
      </c>
      <c r="NB242" s="1">
        <f t="shared" si="703"/>
        <v>1</v>
      </c>
      <c r="NC242" s="1">
        <f t="shared" si="703"/>
        <v>0</v>
      </c>
      <c r="ND242" s="1">
        <f t="shared" si="703"/>
        <v>0</v>
      </c>
      <c r="NE242" s="1">
        <f t="shared" si="703"/>
        <v>0</v>
      </c>
      <c r="NF242" s="1">
        <f t="shared" si="703"/>
        <v>0</v>
      </c>
      <c r="NG242" s="1">
        <f t="shared" si="703"/>
        <v>0</v>
      </c>
      <c r="NH242" s="1">
        <f t="shared" si="703"/>
        <v>0</v>
      </c>
      <c r="NI242" s="1">
        <f t="shared" si="703"/>
        <v>0</v>
      </c>
      <c r="NJ242" s="1">
        <f t="shared" si="703"/>
        <v>0</v>
      </c>
      <c r="NK242" s="1">
        <f t="shared" si="703"/>
        <v>0</v>
      </c>
      <c r="NL242" s="1">
        <f t="shared" si="703"/>
        <v>0</v>
      </c>
      <c r="NM242" s="1">
        <f t="shared" si="703"/>
        <v>0</v>
      </c>
      <c r="NN242" s="1">
        <f t="shared" si="703"/>
        <v>0</v>
      </c>
      <c r="NO242" s="1">
        <f t="shared" si="703"/>
        <v>0</v>
      </c>
      <c r="NP242" s="1">
        <f t="shared" si="703"/>
        <v>0</v>
      </c>
      <c r="NQ242" s="1">
        <f t="shared" si="703"/>
        <v>0</v>
      </c>
      <c r="NR242" s="1">
        <f t="shared" si="703"/>
        <v>0</v>
      </c>
    </row>
    <row r="243" spans="1:382" s="8" customFormat="1" ht="18.75" hidden="1" customHeight="1" x14ac:dyDescent="0.3">
      <c r="A243" s="6"/>
      <c r="E243" s="56">
        <v>43101</v>
      </c>
      <c r="F243" s="56">
        <v>43102</v>
      </c>
      <c r="G243" s="56">
        <v>43103</v>
      </c>
      <c r="H243" s="56">
        <v>43104</v>
      </c>
      <c r="I243" s="56">
        <v>43105</v>
      </c>
      <c r="J243" s="57">
        <v>43106</v>
      </c>
      <c r="K243" s="57">
        <v>43107</v>
      </c>
      <c r="L243" s="56">
        <v>43108</v>
      </c>
      <c r="M243" s="56">
        <v>43109</v>
      </c>
      <c r="N243" s="56">
        <v>43110</v>
      </c>
      <c r="O243" s="56">
        <v>43111</v>
      </c>
      <c r="P243" s="56">
        <v>43112</v>
      </c>
      <c r="Q243" s="57">
        <v>43113</v>
      </c>
      <c r="R243" s="57">
        <v>43114</v>
      </c>
      <c r="S243" s="56">
        <v>43115</v>
      </c>
      <c r="T243" s="56">
        <v>43116</v>
      </c>
      <c r="U243" s="56">
        <v>43117</v>
      </c>
      <c r="V243" s="56">
        <v>43118</v>
      </c>
      <c r="W243" s="56">
        <v>43119</v>
      </c>
      <c r="X243" s="57">
        <v>43120</v>
      </c>
      <c r="Y243" s="57">
        <v>43121</v>
      </c>
      <c r="Z243" s="56">
        <v>43122</v>
      </c>
      <c r="AA243" s="56">
        <v>43123</v>
      </c>
      <c r="AB243" s="56">
        <v>43124</v>
      </c>
      <c r="AC243" s="56">
        <v>43125</v>
      </c>
      <c r="AD243" s="56">
        <v>43126</v>
      </c>
      <c r="AE243" s="57">
        <v>43127</v>
      </c>
      <c r="AF243" s="57">
        <v>43128</v>
      </c>
      <c r="AG243" s="56">
        <v>43129</v>
      </c>
      <c r="AH243" s="56">
        <v>43130</v>
      </c>
      <c r="AI243" s="56">
        <v>43131</v>
      </c>
      <c r="AJ243" s="56">
        <v>43132</v>
      </c>
      <c r="AK243" s="56">
        <v>43133</v>
      </c>
      <c r="AL243" s="57">
        <v>43134</v>
      </c>
      <c r="AM243" s="57">
        <v>43135</v>
      </c>
      <c r="AN243" s="56">
        <v>43136</v>
      </c>
      <c r="AO243" s="56">
        <v>43137</v>
      </c>
      <c r="AP243" s="56">
        <v>43138</v>
      </c>
      <c r="AQ243" s="56">
        <v>43139</v>
      </c>
      <c r="AR243" s="56">
        <v>43140</v>
      </c>
      <c r="AS243" s="57">
        <v>43141</v>
      </c>
      <c r="AT243" s="57">
        <v>43142</v>
      </c>
      <c r="AU243" s="56">
        <v>43143</v>
      </c>
      <c r="AV243" s="56">
        <v>43144</v>
      </c>
      <c r="AW243" s="56">
        <v>43145</v>
      </c>
      <c r="AX243" s="56">
        <v>43146</v>
      </c>
      <c r="AY243" s="56">
        <v>43147</v>
      </c>
      <c r="AZ243" s="57">
        <v>43148</v>
      </c>
      <c r="BA243" s="57">
        <v>43149</v>
      </c>
      <c r="BB243" s="56">
        <v>43150</v>
      </c>
      <c r="BC243" s="56">
        <v>43151</v>
      </c>
      <c r="BD243" s="56">
        <v>43152</v>
      </c>
      <c r="BE243" s="56">
        <v>43153</v>
      </c>
      <c r="BF243" s="56">
        <v>43154</v>
      </c>
      <c r="BG243" s="57">
        <v>43155</v>
      </c>
      <c r="BH243" s="57">
        <v>43156</v>
      </c>
      <c r="BI243" s="56">
        <v>43157</v>
      </c>
      <c r="BJ243" s="56">
        <v>43158</v>
      </c>
      <c r="BK243" s="56">
        <v>43159</v>
      </c>
      <c r="BL243" s="56">
        <v>43160</v>
      </c>
      <c r="BM243" s="56">
        <v>43161</v>
      </c>
      <c r="BN243" s="57">
        <v>43162</v>
      </c>
      <c r="BO243" s="57">
        <v>43163</v>
      </c>
      <c r="BP243" s="56">
        <v>43164</v>
      </c>
      <c r="BQ243" s="56">
        <v>43165</v>
      </c>
      <c r="BR243" s="56">
        <v>43166</v>
      </c>
      <c r="BS243" s="56">
        <v>43167</v>
      </c>
      <c r="BT243" s="56">
        <v>43168</v>
      </c>
      <c r="BU243" s="57">
        <v>43169</v>
      </c>
      <c r="BV243" s="57">
        <v>43170</v>
      </c>
      <c r="BW243" s="56">
        <v>43171</v>
      </c>
      <c r="BX243" s="56">
        <v>43172</v>
      </c>
      <c r="BY243" s="56">
        <v>43173</v>
      </c>
      <c r="BZ243" s="56">
        <v>43174</v>
      </c>
      <c r="CA243" s="56">
        <v>43175</v>
      </c>
      <c r="CB243" s="57">
        <v>43176</v>
      </c>
      <c r="CC243" s="57">
        <v>43177</v>
      </c>
      <c r="CD243" s="56">
        <v>43178</v>
      </c>
      <c r="CE243" s="56">
        <v>43179</v>
      </c>
      <c r="CF243" s="56">
        <v>43180</v>
      </c>
      <c r="CG243" s="56">
        <v>43181</v>
      </c>
      <c r="CH243" s="56">
        <v>43182</v>
      </c>
      <c r="CI243" s="57">
        <v>43183</v>
      </c>
      <c r="CJ243" s="57">
        <v>43184</v>
      </c>
      <c r="CK243" s="56">
        <v>43185</v>
      </c>
      <c r="CL243" s="56">
        <v>43186</v>
      </c>
      <c r="CM243" s="56">
        <v>43187</v>
      </c>
      <c r="CN243" s="56">
        <v>43188</v>
      </c>
      <c r="CO243" s="56">
        <v>43189</v>
      </c>
      <c r="CP243" s="57">
        <v>43190</v>
      </c>
      <c r="CQ243" s="57">
        <v>43191</v>
      </c>
      <c r="CR243" s="56">
        <v>43192</v>
      </c>
      <c r="CS243" s="56">
        <v>43193</v>
      </c>
      <c r="CT243" s="56">
        <v>43194</v>
      </c>
      <c r="CU243" s="56">
        <v>43195</v>
      </c>
      <c r="CV243" s="56">
        <v>43196</v>
      </c>
      <c r="CW243" s="57">
        <v>43197</v>
      </c>
      <c r="CX243" s="57">
        <v>43198</v>
      </c>
      <c r="CY243" s="56">
        <v>43199</v>
      </c>
      <c r="CZ243" s="56">
        <v>43200</v>
      </c>
      <c r="DA243" s="56">
        <v>43201</v>
      </c>
      <c r="DB243" s="56">
        <v>43202</v>
      </c>
      <c r="DC243" s="56">
        <v>43203</v>
      </c>
      <c r="DD243" s="57">
        <v>43204</v>
      </c>
      <c r="DE243" s="57">
        <v>43205</v>
      </c>
      <c r="DF243" s="56">
        <v>43206</v>
      </c>
      <c r="DG243" s="56">
        <v>43207</v>
      </c>
      <c r="DH243" s="56">
        <v>43208</v>
      </c>
      <c r="DI243" s="56">
        <v>43209</v>
      </c>
      <c r="DJ243" s="56">
        <v>43210</v>
      </c>
      <c r="DK243" s="57">
        <v>43211</v>
      </c>
      <c r="DL243" s="57">
        <v>43212</v>
      </c>
      <c r="DM243" s="56">
        <v>43213</v>
      </c>
      <c r="DN243" s="56">
        <v>43214</v>
      </c>
      <c r="DO243" s="56">
        <v>43215</v>
      </c>
      <c r="DP243" s="56">
        <v>43216</v>
      </c>
      <c r="DQ243" s="56">
        <v>43217</v>
      </c>
      <c r="DR243" s="57">
        <v>43218</v>
      </c>
      <c r="DS243" s="57">
        <v>43219</v>
      </c>
      <c r="DT243" s="56">
        <v>43220</v>
      </c>
      <c r="DU243" s="56">
        <v>43221</v>
      </c>
      <c r="DV243" s="56">
        <v>43222</v>
      </c>
      <c r="DW243" s="56">
        <v>43223</v>
      </c>
      <c r="DX243" s="56">
        <v>43224</v>
      </c>
      <c r="DY243" s="57">
        <v>43225</v>
      </c>
      <c r="DZ243" s="57">
        <v>43226</v>
      </c>
      <c r="EA243" s="56">
        <v>43227</v>
      </c>
      <c r="EB243" s="56">
        <v>43228</v>
      </c>
      <c r="EC243" s="56">
        <v>43229</v>
      </c>
      <c r="ED243" s="56">
        <v>43230</v>
      </c>
      <c r="EE243" s="56">
        <v>43231</v>
      </c>
      <c r="EF243" s="57">
        <v>43232</v>
      </c>
      <c r="EG243" s="57">
        <v>43233</v>
      </c>
      <c r="EH243" s="56">
        <v>43234</v>
      </c>
      <c r="EI243" s="56">
        <v>43235</v>
      </c>
      <c r="EJ243" s="56">
        <v>43236</v>
      </c>
      <c r="EK243" s="56">
        <v>43237</v>
      </c>
      <c r="EL243" s="56">
        <v>43238</v>
      </c>
      <c r="EM243" s="57">
        <v>43239</v>
      </c>
      <c r="EN243" s="57">
        <v>43240</v>
      </c>
      <c r="EO243" s="56">
        <v>43241</v>
      </c>
      <c r="EP243" s="56">
        <v>43242</v>
      </c>
      <c r="EQ243" s="56">
        <v>43243</v>
      </c>
      <c r="ER243" s="56">
        <v>43244</v>
      </c>
      <c r="ES243" s="56">
        <v>43245</v>
      </c>
      <c r="ET243" s="57">
        <v>43246</v>
      </c>
      <c r="EU243" s="57">
        <v>43247</v>
      </c>
      <c r="EV243" s="56">
        <v>43248</v>
      </c>
      <c r="EW243" s="56">
        <v>43249</v>
      </c>
      <c r="EX243" s="56">
        <v>43250</v>
      </c>
      <c r="EY243" s="56">
        <v>43251</v>
      </c>
      <c r="EZ243" s="56">
        <v>43252</v>
      </c>
      <c r="FA243" s="57">
        <v>43253</v>
      </c>
      <c r="FB243" s="57">
        <v>43254</v>
      </c>
      <c r="FC243" s="56">
        <v>43255</v>
      </c>
      <c r="FD243" s="56">
        <v>43256</v>
      </c>
      <c r="FE243" s="56">
        <v>43257</v>
      </c>
      <c r="FF243" s="56">
        <v>43258</v>
      </c>
      <c r="FG243" s="56">
        <v>43259</v>
      </c>
      <c r="FH243" s="57">
        <v>43260</v>
      </c>
      <c r="FI243" s="57">
        <v>43261</v>
      </c>
      <c r="FJ243" s="56">
        <v>43262</v>
      </c>
      <c r="FK243" s="56">
        <v>43263</v>
      </c>
      <c r="FL243" s="56">
        <v>43264</v>
      </c>
      <c r="FM243" s="56">
        <v>43265</v>
      </c>
      <c r="FN243" s="56">
        <v>43266</v>
      </c>
      <c r="FO243" s="57">
        <v>43267</v>
      </c>
      <c r="FP243" s="57">
        <v>43268</v>
      </c>
      <c r="FQ243" s="56">
        <v>43269</v>
      </c>
      <c r="FR243" s="56">
        <v>43270</v>
      </c>
      <c r="FS243" s="56">
        <v>43271</v>
      </c>
      <c r="FT243" s="56">
        <v>43272</v>
      </c>
      <c r="FU243" s="56">
        <v>43273</v>
      </c>
      <c r="FV243" s="57">
        <v>43274</v>
      </c>
      <c r="FW243" s="57">
        <v>43275</v>
      </c>
      <c r="FX243" s="56">
        <v>43276</v>
      </c>
      <c r="FY243" s="56">
        <v>43277</v>
      </c>
      <c r="FZ243" s="56">
        <v>43278</v>
      </c>
      <c r="GA243" s="56">
        <v>43279</v>
      </c>
      <c r="GB243" s="56">
        <v>43280</v>
      </c>
      <c r="GC243" s="57">
        <v>43281</v>
      </c>
      <c r="GD243" s="57">
        <v>43282</v>
      </c>
      <c r="GE243" s="56">
        <v>43283</v>
      </c>
      <c r="GF243" s="56">
        <v>43284</v>
      </c>
      <c r="GG243" s="56">
        <v>43285</v>
      </c>
      <c r="GH243" s="56">
        <v>43286</v>
      </c>
      <c r="GI243" s="56">
        <v>43287</v>
      </c>
      <c r="GJ243" s="57">
        <v>43288</v>
      </c>
      <c r="GK243" s="57">
        <v>43289</v>
      </c>
      <c r="GL243" s="56">
        <v>43290</v>
      </c>
      <c r="GM243" s="56">
        <v>43291</v>
      </c>
      <c r="GN243" s="56">
        <v>43292</v>
      </c>
      <c r="GO243" s="56">
        <v>43293</v>
      </c>
      <c r="GP243" s="56">
        <v>43294</v>
      </c>
      <c r="GQ243" s="57">
        <v>43295</v>
      </c>
      <c r="GR243" s="57">
        <v>43296</v>
      </c>
      <c r="GS243" s="56">
        <v>43297</v>
      </c>
      <c r="GT243" s="56">
        <v>43298</v>
      </c>
      <c r="GU243" s="56">
        <v>43299</v>
      </c>
      <c r="GV243" s="56">
        <v>43300</v>
      </c>
      <c r="GW243" s="56">
        <v>43301</v>
      </c>
      <c r="GX243" s="57">
        <v>43302</v>
      </c>
      <c r="GY243" s="57">
        <v>43303</v>
      </c>
      <c r="GZ243" s="56">
        <v>43304</v>
      </c>
      <c r="HA243" s="56">
        <v>43305</v>
      </c>
      <c r="HB243" s="56">
        <v>43306</v>
      </c>
      <c r="HC243" s="56">
        <v>43307</v>
      </c>
      <c r="HD243" s="56">
        <v>43308</v>
      </c>
      <c r="HE243" s="57">
        <v>43309</v>
      </c>
      <c r="HF243" s="57">
        <v>43310</v>
      </c>
      <c r="HG243" s="56">
        <v>43311</v>
      </c>
      <c r="HH243" s="56">
        <v>43312</v>
      </c>
      <c r="HI243" s="56">
        <v>43313</v>
      </c>
      <c r="HJ243" s="56">
        <v>43314</v>
      </c>
      <c r="HK243" s="56">
        <v>43315</v>
      </c>
      <c r="HL243" s="57">
        <v>43316</v>
      </c>
      <c r="HM243" s="57">
        <v>43317</v>
      </c>
      <c r="HN243" s="56">
        <v>43318</v>
      </c>
      <c r="HO243" s="56">
        <v>43319</v>
      </c>
      <c r="HP243" s="56">
        <v>43320</v>
      </c>
      <c r="HQ243" s="56">
        <v>43321</v>
      </c>
      <c r="HR243" s="56">
        <v>43322</v>
      </c>
      <c r="HS243" s="57">
        <v>43323</v>
      </c>
      <c r="HT243" s="57">
        <v>43324</v>
      </c>
      <c r="HU243" s="56">
        <v>43325</v>
      </c>
      <c r="HV243" s="56">
        <v>43326</v>
      </c>
      <c r="HW243" s="56">
        <v>43327</v>
      </c>
      <c r="HX243" s="56">
        <v>43328</v>
      </c>
      <c r="HY243" s="56">
        <v>43329</v>
      </c>
      <c r="HZ243" s="57">
        <v>43330</v>
      </c>
      <c r="IA243" s="57">
        <v>43331</v>
      </c>
      <c r="IB243" s="56">
        <v>43332</v>
      </c>
      <c r="IC243" s="56">
        <v>43333</v>
      </c>
      <c r="ID243" s="56">
        <v>43334</v>
      </c>
      <c r="IE243" s="56">
        <v>43335</v>
      </c>
      <c r="IF243" s="56">
        <v>43336</v>
      </c>
      <c r="IG243" s="57">
        <v>43337</v>
      </c>
      <c r="IH243" s="57">
        <v>43338</v>
      </c>
      <c r="II243" s="56">
        <v>43339</v>
      </c>
      <c r="IJ243" s="56">
        <v>43340</v>
      </c>
      <c r="IK243" s="56">
        <v>43341</v>
      </c>
      <c r="IL243" s="56">
        <v>43342</v>
      </c>
      <c r="IM243" s="56">
        <v>43343</v>
      </c>
      <c r="IN243" s="57">
        <v>43344</v>
      </c>
      <c r="IO243" s="57">
        <v>43345</v>
      </c>
      <c r="IP243" s="56">
        <v>43346</v>
      </c>
      <c r="IQ243" s="56">
        <v>43347</v>
      </c>
      <c r="IR243" s="56">
        <v>43348</v>
      </c>
      <c r="IS243" s="56">
        <v>43349</v>
      </c>
      <c r="IT243" s="56">
        <v>43350</v>
      </c>
      <c r="IU243" s="57">
        <v>43351</v>
      </c>
      <c r="IV243" s="57">
        <v>43352</v>
      </c>
      <c r="IW243" s="56">
        <v>43353</v>
      </c>
      <c r="IX243" s="56">
        <v>43354</v>
      </c>
      <c r="IY243" s="56">
        <v>43355</v>
      </c>
      <c r="IZ243" s="56">
        <v>43356</v>
      </c>
      <c r="JA243" s="56">
        <v>43357</v>
      </c>
      <c r="JB243" s="57">
        <v>43358</v>
      </c>
      <c r="JC243" s="57">
        <v>43359</v>
      </c>
      <c r="JD243" s="56">
        <v>43360</v>
      </c>
      <c r="JE243" s="56">
        <v>43361</v>
      </c>
      <c r="JF243" s="56">
        <v>43362</v>
      </c>
      <c r="JG243" s="56">
        <v>43363</v>
      </c>
      <c r="JH243" s="56">
        <v>43364</v>
      </c>
      <c r="JI243" s="57">
        <v>43365</v>
      </c>
      <c r="JJ243" s="57">
        <v>43366</v>
      </c>
      <c r="JK243" s="56">
        <v>43367</v>
      </c>
      <c r="JL243" s="56">
        <v>43368</v>
      </c>
      <c r="JM243" s="56">
        <v>43369</v>
      </c>
      <c r="JN243" s="56">
        <v>43370</v>
      </c>
      <c r="JO243" s="56">
        <v>43371</v>
      </c>
      <c r="JP243" s="57">
        <v>43372</v>
      </c>
      <c r="JQ243" s="57">
        <v>43373</v>
      </c>
      <c r="JR243" s="56">
        <v>43374</v>
      </c>
      <c r="JS243" s="56">
        <v>43375</v>
      </c>
      <c r="JT243" s="56">
        <v>43376</v>
      </c>
      <c r="JU243" s="56">
        <v>43377</v>
      </c>
      <c r="JV243" s="56">
        <v>43378</v>
      </c>
      <c r="JW243" s="57">
        <v>43379</v>
      </c>
      <c r="JX243" s="57">
        <v>43380</v>
      </c>
      <c r="JY243" s="56">
        <v>43381</v>
      </c>
      <c r="JZ243" s="56">
        <v>43382</v>
      </c>
      <c r="KA243" s="56">
        <v>43383</v>
      </c>
      <c r="KB243" s="56">
        <v>43384</v>
      </c>
      <c r="KC243" s="56">
        <v>43385</v>
      </c>
      <c r="KD243" s="57">
        <v>43386</v>
      </c>
      <c r="KE243" s="57">
        <v>43387</v>
      </c>
      <c r="KF243" s="56">
        <v>43388</v>
      </c>
      <c r="KG243" s="56">
        <v>43389</v>
      </c>
      <c r="KH243" s="56">
        <v>43390</v>
      </c>
      <c r="KI243" s="56">
        <v>43391</v>
      </c>
      <c r="KJ243" s="56">
        <v>43392</v>
      </c>
      <c r="KK243" s="57">
        <v>43393</v>
      </c>
      <c r="KL243" s="57">
        <v>43394</v>
      </c>
      <c r="KM243" s="56">
        <v>43395</v>
      </c>
      <c r="KN243" s="56">
        <v>43396</v>
      </c>
      <c r="KO243" s="56">
        <v>43397</v>
      </c>
      <c r="KP243" s="56">
        <v>43398</v>
      </c>
      <c r="KQ243" s="56">
        <v>43399</v>
      </c>
      <c r="KR243" s="57">
        <v>43400</v>
      </c>
      <c r="KS243" s="57">
        <v>43401</v>
      </c>
      <c r="KT243" s="56">
        <v>43402</v>
      </c>
      <c r="KU243" s="56">
        <v>43403</v>
      </c>
      <c r="KV243" s="56">
        <v>43404</v>
      </c>
      <c r="KW243" s="56">
        <v>43405</v>
      </c>
      <c r="KX243" s="56">
        <v>43406</v>
      </c>
      <c r="KY243" s="57">
        <v>43407</v>
      </c>
      <c r="KZ243" s="57">
        <v>43408</v>
      </c>
      <c r="LA243" s="56">
        <v>43409</v>
      </c>
      <c r="LB243" s="56">
        <v>43410</v>
      </c>
      <c r="LC243" s="56">
        <v>43411</v>
      </c>
      <c r="LD243" s="56">
        <v>43412</v>
      </c>
      <c r="LE243" s="56">
        <v>43413</v>
      </c>
      <c r="LF243" s="57">
        <v>43414</v>
      </c>
      <c r="LG243" s="57">
        <v>43415</v>
      </c>
      <c r="LH243" s="56">
        <v>43416</v>
      </c>
      <c r="LI243" s="56">
        <v>43417</v>
      </c>
      <c r="LJ243" s="56">
        <v>43418</v>
      </c>
      <c r="LK243" s="56">
        <v>43419</v>
      </c>
      <c r="LL243" s="56">
        <v>43420</v>
      </c>
      <c r="LM243" s="57">
        <v>43421</v>
      </c>
      <c r="LN243" s="57">
        <v>43422</v>
      </c>
      <c r="LO243" s="56">
        <v>43423</v>
      </c>
      <c r="LP243" s="56">
        <v>43424</v>
      </c>
      <c r="LQ243" s="56">
        <v>43425</v>
      </c>
      <c r="LR243" s="56">
        <v>43426</v>
      </c>
      <c r="LS243" s="56">
        <v>43427</v>
      </c>
      <c r="LT243" s="57">
        <v>43428</v>
      </c>
      <c r="LU243" s="57">
        <v>43429</v>
      </c>
      <c r="LV243" s="56">
        <v>43430</v>
      </c>
      <c r="LW243" s="56">
        <v>43431</v>
      </c>
      <c r="LX243" s="56">
        <v>43432</v>
      </c>
      <c r="LY243" s="56">
        <v>43433</v>
      </c>
      <c r="LZ243" s="56">
        <v>43434</v>
      </c>
      <c r="MA243" s="57">
        <v>43435</v>
      </c>
      <c r="MB243" s="57">
        <v>43436</v>
      </c>
      <c r="MC243" s="56">
        <v>43437</v>
      </c>
      <c r="MD243" s="56">
        <v>43438</v>
      </c>
      <c r="ME243" s="56">
        <v>43439</v>
      </c>
      <c r="MF243" s="56">
        <v>43440</v>
      </c>
      <c r="MG243" s="56">
        <v>43441</v>
      </c>
      <c r="MH243" s="57">
        <v>43442</v>
      </c>
      <c r="MI243" s="57">
        <v>43443</v>
      </c>
      <c r="MJ243" s="56">
        <v>43444</v>
      </c>
      <c r="MK243" s="56">
        <v>43445</v>
      </c>
      <c r="ML243" s="56">
        <v>43446</v>
      </c>
      <c r="MM243" s="56">
        <v>43447</v>
      </c>
      <c r="MN243" s="56">
        <v>43448</v>
      </c>
      <c r="MO243" s="57">
        <v>43449</v>
      </c>
      <c r="MP243" s="57">
        <v>43450</v>
      </c>
      <c r="MQ243" s="56">
        <v>43451</v>
      </c>
      <c r="MR243" s="56">
        <v>43452</v>
      </c>
      <c r="MS243" s="56">
        <v>43453</v>
      </c>
      <c r="MT243" s="56">
        <v>43454</v>
      </c>
      <c r="MU243" s="56">
        <v>43455</v>
      </c>
      <c r="MV243" s="57">
        <v>43456</v>
      </c>
      <c r="MW243" s="57">
        <v>43457</v>
      </c>
      <c r="MX243" s="56">
        <v>43458</v>
      </c>
      <c r="MY243" s="56">
        <v>43459</v>
      </c>
      <c r="MZ243" s="56">
        <v>43460</v>
      </c>
      <c r="NA243" s="56">
        <v>43461</v>
      </c>
      <c r="NB243" s="56">
        <v>43462</v>
      </c>
      <c r="NC243" s="57">
        <v>43463</v>
      </c>
      <c r="ND243" s="57">
        <v>43464</v>
      </c>
      <c r="NE243" s="56">
        <v>43465</v>
      </c>
      <c r="NF243" s="56">
        <v>43466</v>
      </c>
      <c r="NG243" s="56">
        <v>43453</v>
      </c>
      <c r="NH243" s="56">
        <v>43454</v>
      </c>
      <c r="NI243" s="56">
        <v>43455</v>
      </c>
      <c r="NJ243" s="57">
        <v>43456</v>
      </c>
      <c r="NK243" s="57">
        <v>43457</v>
      </c>
      <c r="NL243" s="56">
        <v>43458</v>
      </c>
      <c r="NM243" s="56">
        <v>43459</v>
      </c>
      <c r="NN243" s="56">
        <v>43460</v>
      </c>
      <c r="NO243" s="56">
        <v>43461</v>
      </c>
      <c r="NP243" s="56">
        <v>43462</v>
      </c>
      <c r="NQ243" s="57">
        <v>43463</v>
      </c>
      <c r="NR243" s="57">
        <v>43464</v>
      </c>
    </row>
    <row r="244" spans="1:382" ht="12" customHeight="1" x14ac:dyDescent="0.3">
      <c r="A244" s="2" t="s">
        <v>69</v>
      </c>
      <c r="B244" s="95" t="s">
        <v>70</v>
      </c>
      <c r="E244" s="96">
        <f>INDEX('[1]2019'!$M$7:$NZ$33,MATCH($B$244,'[1]2019'!$C$7:$C$33,0),MATCH(E55,'[1]2019'!$M$5:$NZ$5))</f>
        <v>4</v>
      </c>
      <c r="F244" s="96">
        <f>INDEX('[1]2019'!$M$7:$NZ$33,MATCH($B$244,'[1]2019'!$C$7:$C$33,0),MATCH(F55,'[1]2019'!$M$5:$NZ$5))</f>
        <v>5</v>
      </c>
      <c r="G244" s="96">
        <f>INDEX('[1]2019'!$M$7:$NZ$33,MATCH($B$244,'[1]2019'!$C$7:$C$33,0),MATCH(G55,'[1]2019'!$M$5:$NZ$5))</f>
        <v>4</v>
      </c>
      <c r="H244" s="96">
        <f>INDEX('[1]2019'!$M$7:$NZ$33,MATCH($B$244,'[1]2019'!$C$7:$C$33,0),MATCH(H55,'[1]2019'!$M$5:$NZ$5))</f>
        <v>4</v>
      </c>
      <c r="I244" s="96">
        <f>INDEX('[1]2019'!$M$7:$NZ$33,MATCH($B$244,'[1]2019'!$C$7:$C$33,0),MATCH(I55,'[1]2019'!$M$5:$NZ$5))</f>
        <v>4</v>
      </c>
      <c r="J244" s="96">
        <f>INDEX('[1]2019'!$M$7:$NZ$33,MATCH($B$244,'[1]2019'!$C$7:$C$33,0),MATCH(J55,'[1]2019'!$M$5:$NZ$5))</f>
        <v>0</v>
      </c>
      <c r="K244" s="96">
        <f>INDEX('[1]2019'!$M$7:$NZ$33,MATCH($B$244,'[1]2019'!$C$7:$C$33,0),MATCH(K55,'[1]2019'!$M$5:$NZ$5))</f>
        <v>0</v>
      </c>
      <c r="L244" s="96">
        <f>INDEX('[1]2019'!$M$7:$NZ$33,MATCH($B$244,'[1]2019'!$C$7:$C$33,0),MATCH(L55,'[1]2019'!$M$5:$NZ$5))</f>
        <v>0</v>
      </c>
      <c r="M244" s="96">
        <f>INDEX('[1]2019'!$M$7:$NZ$33,MATCH($B$244,'[1]2019'!$C$7:$C$33,0),MATCH(M55,'[1]2019'!$M$5:$NZ$5))</f>
        <v>5</v>
      </c>
      <c r="N244" s="96">
        <f>INDEX('[1]2019'!$M$7:$NZ$33,MATCH($B$244,'[1]2019'!$C$7:$C$33,0),MATCH(N55,'[1]2019'!$M$5:$NZ$5))</f>
        <v>3</v>
      </c>
      <c r="O244" s="96">
        <f>INDEX('[1]2019'!$M$7:$NZ$33,MATCH($B$244,'[1]2019'!$C$7:$C$33,0),MATCH(O55,'[1]2019'!$M$5:$NZ$5))</f>
        <v>1</v>
      </c>
      <c r="P244" s="96">
        <f>INDEX('[1]2019'!$M$7:$NZ$33,MATCH($B$244,'[1]2019'!$C$7:$C$33,0),MATCH(P55,'[1]2019'!$M$5:$NZ$5))</f>
        <v>0</v>
      </c>
      <c r="Q244" s="96">
        <f>INDEX('[1]2019'!$M$7:$NZ$33,MATCH($B$244,'[1]2019'!$C$7:$C$33,0),MATCH(Q55,'[1]2019'!$M$5:$NZ$5))</f>
        <v>0</v>
      </c>
      <c r="R244" s="96">
        <f>INDEX('[1]2019'!$M$7:$NZ$33,MATCH($B$244,'[1]2019'!$C$7:$C$33,0),MATCH(R55,'[1]2019'!$M$5:$NZ$5))</f>
        <v>0</v>
      </c>
      <c r="S244" s="96">
        <f>INDEX('[1]2019'!$M$7:$NZ$33,MATCH($B$244,'[1]2019'!$C$7:$C$33,0),MATCH(S55,'[1]2019'!$M$5:$NZ$5))</f>
        <v>1</v>
      </c>
      <c r="T244" s="96">
        <f>INDEX('[1]2019'!$M$7:$NZ$33,MATCH($B$244,'[1]2019'!$C$7:$C$33,0),MATCH(T55,'[1]2019'!$M$5:$NZ$5))</f>
        <v>1</v>
      </c>
      <c r="U244" s="96">
        <f>INDEX('[1]2019'!$M$7:$NZ$33,MATCH($B$244,'[1]2019'!$C$7:$C$33,0),MATCH(U55,'[1]2019'!$M$5:$NZ$5))</f>
        <v>1</v>
      </c>
      <c r="V244" s="96">
        <f>INDEX('[1]2019'!$M$7:$NZ$33,MATCH($B$244,'[1]2019'!$C$7:$C$33,0),MATCH(V55,'[1]2019'!$M$5:$NZ$5))</f>
        <v>1</v>
      </c>
      <c r="W244" s="96">
        <f>INDEX('[1]2019'!$M$7:$NZ$33,MATCH($B$244,'[1]2019'!$C$7:$C$33,0),MATCH(W55,'[1]2019'!$M$5:$NZ$5))</f>
        <v>0</v>
      </c>
      <c r="X244" s="96">
        <f>INDEX('[1]2019'!$M$7:$NZ$33,MATCH($B$244,'[1]2019'!$C$7:$C$33,0),MATCH(X55,'[1]2019'!$M$5:$NZ$5))</f>
        <v>0</v>
      </c>
      <c r="Y244" s="96">
        <f>INDEX('[1]2019'!$M$7:$NZ$33,MATCH($B$244,'[1]2019'!$C$7:$C$33,0),MATCH(Y55,'[1]2019'!$M$5:$NZ$5))</f>
        <v>0</v>
      </c>
      <c r="Z244" s="96">
        <f>INDEX('[1]2019'!$M$7:$NZ$33,MATCH($B$244,'[1]2019'!$C$7:$C$33,0),MATCH(Z55,'[1]2019'!$M$5:$NZ$5))</f>
        <v>1</v>
      </c>
      <c r="AA244" s="96">
        <f>INDEX('[1]2019'!$M$7:$NZ$33,MATCH($B$244,'[1]2019'!$C$7:$C$33,0),MATCH(AA55,'[1]2019'!$M$5:$NZ$5))</f>
        <v>1</v>
      </c>
      <c r="AB244" s="96">
        <f>INDEX('[1]2019'!$M$7:$NZ$33,MATCH($B$244,'[1]2019'!$C$7:$C$33,0),MATCH(AB55,'[1]2019'!$M$5:$NZ$5))</f>
        <v>1</v>
      </c>
      <c r="AC244" s="96">
        <f>INDEX('[1]2019'!$M$7:$NZ$33,MATCH($B$244,'[1]2019'!$C$7:$C$33,0),MATCH(AC55,'[1]2019'!$M$5:$NZ$5))</f>
        <v>1</v>
      </c>
      <c r="AD244" s="96">
        <f>INDEX('[1]2019'!$M$7:$NZ$33,MATCH($B$244,'[1]2019'!$C$7:$C$33,0),MATCH(AD55,'[1]2019'!$M$5:$NZ$5))</f>
        <v>0</v>
      </c>
      <c r="AE244" s="96">
        <f>INDEX('[1]2019'!$M$7:$NZ$33,MATCH($B$244,'[1]2019'!$C$7:$C$33,0),MATCH(AE55,'[1]2019'!$M$5:$NZ$5))</f>
        <v>0</v>
      </c>
      <c r="AF244" s="96">
        <f>INDEX('[1]2019'!$M$7:$NZ$33,MATCH($B$244,'[1]2019'!$C$7:$C$33,0),MATCH(AF55,'[1]2019'!$M$5:$NZ$5))</f>
        <v>0</v>
      </c>
      <c r="AG244" s="96">
        <f>INDEX('[1]2019'!$M$7:$NZ$33,MATCH($B$244,'[1]2019'!$C$7:$C$33,0),MATCH(AG55,'[1]2019'!$M$5:$NZ$5))</f>
        <v>1</v>
      </c>
      <c r="AH244" s="96">
        <f>INDEX('[1]2019'!$M$7:$NZ$33,MATCH($B$244,'[1]2019'!$C$7:$C$33,0),MATCH(AH55,'[1]2019'!$M$5:$NZ$5))</f>
        <v>1</v>
      </c>
      <c r="AI244" s="96">
        <f>INDEX('[1]2019'!$M$7:$NZ$33,MATCH($B$244,'[1]2019'!$C$7:$C$33,0),MATCH(AI55,'[1]2019'!$M$5:$NZ$5))</f>
        <v>1</v>
      </c>
      <c r="AJ244" s="96">
        <f>INDEX('[1]2019'!$M$7:$NZ$33,MATCH($B$244,'[1]2019'!$C$7:$C$33,0),MATCH(AJ55,'[1]2019'!$M$5:$NZ$5))</f>
        <v>1</v>
      </c>
      <c r="AK244" s="96">
        <f>INDEX('[1]2019'!$M$7:$NZ$33,MATCH($B$244,'[1]2019'!$C$7:$C$33,0),MATCH(AK55,'[1]2019'!$M$5:$NZ$5))</f>
        <v>0</v>
      </c>
      <c r="AL244" s="96">
        <f>INDEX('[1]2019'!$M$7:$NZ$33,MATCH($B$244,'[1]2019'!$C$7:$C$33,0),MATCH(AL55,'[1]2019'!$M$5:$NZ$5))</f>
        <v>0</v>
      </c>
      <c r="AM244" s="96">
        <f>INDEX('[1]2019'!$M$7:$NZ$33,MATCH($B$244,'[1]2019'!$C$7:$C$33,0),MATCH(AM55,'[1]2019'!$M$5:$NZ$5))</f>
        <v>0</v>
      </c>
      <c r="AN244" s="96">
        <f>INDEX('[1]2019'!$M$7:$NZ$33,MATCH($B$244,'[1]2019'!$C$7:$C$33,0),MATCH(AN55,'[1]2019'!$M$5:$NZ$5))</f>
        <v>1</v>
      </c>
      <c r="AO244" s="96">
        <f>INDEX('[1]2019'!$M$7:$NZ$33,MATCH($B$244,'[1]2019'!$C$7:$C$33,0),MATCH(AO55,'[1]2019'!$M$5:$NZ$5))</f>
        <v>1</v>
      </c>
      <c r="AP244" s="96">
        <f>INDEX('[1]2019'!$M$7:$NZ$33,MATCH($B$244,'[1]2019'!$C$7:$C$33,0),MATCH(AP55,'[1]2019'!$M$5:$NZ$5))</f>
        <v>1</v>
      </c>
      <c r="AQ244" s="96">
        <f>INDEX('[1]2019'!$M$7:$NZ$33,MATCH($B$244,'[1]2019'!$C$7:$C$33,0),MATCH(AQ55,'[1]2019'!$M$5:$NZ$5))</f>
        <v>1</v>
      </c>
      <c r="AR244" s="96">
        <f>INDEX('[1]2019'!$M$7:$NZ$33,MATCH($B$244,'[1]2019'!$C$7:$C$33,0),MATCH(AR55,'[1]2019'!$M$5:$NZ$5))</f>
        <v>0</v>
      </c>
      <c r="AS244" s="96">
        <f>INDEX('[1]2019'!$M$7:$NZ$33,MATCH($B$244,'[1]2019'!$C$7:$C$33,0),MATCH(AS55,'[1]2019'!$M$5:$NZ$5))</f>
        <v>0</v>
      </c>
      <c r="AT244" s="96">
        <f>INDEX('[1]2019'!$M$7:$NZ$33,MATCH($B$244,'[1]2019'!$C$7:$C$33,0),MATCH(AT55,'[1]2019'!$M$5:$NZ$5))</f>
        <v>0</v>
      </c>
      <c r="AU244" s="96">
        <f>INDEX('[1]2019'!$M$7:$NZ$33,MATCH($B$244,'[1]2019'!$C$7:$C$33,0),MATCH(AU55,'[1]2019'!$M$5:$NZ$5))</f>
        <v>1</v>
      </c>
      <c r="AV244" s="96">
        <f>INDEX('[1]2019'!$M$7:$NZ$33,MATCH($B$244,'[1]2019'!$C$7:$C$33,0),MATCH(AV55,'[1]2019'!$M$5:$NZ$5))</f>
        <v>1</v>
      </c>
      <c r="AW244" s="96">
        <f>INDEX('[1]2019'!$M$7:$NZ$33,MATCH($B$244,'[1]2019'!$C$7:$C$33,0),MATCH(AW55,'[1]2019'!$M$5:$NZ$5))</f>
        <v>1</v>
      </c>
      <c r="AX244" s="96">
        <f>INDEX('[1]2019'!$M$7:$NZ$33,MATCH($B$244,'[1]2019'!$C$7:$C$33,0),MATCH(AX55,'[1]2019'!$M$5:$NZ$5))</f>
        <v>1</v>
      </c>
      <c r="AY244" s="96">
        <f>INDEX('[1]2019'!$M$7:$NZ$33,MATCH($B$244,'[1]2019'!$C$7:$C$33,0),MATCH(AY55,'[1]2019'!$M$5:$NZ$5))</f>
        <v>0</v>
      </c>
      <c r="AZ244" s="96">
        <f>INDEX('[1]2019'!$M$7:$NZ$33,MATCH($B$244,'[1]2019'!$C$7:$C$33,0),MATCH(AZ55,'[1]2019'!$M$5:$NZ$5))</f>
        <v>0</v>
      </c>
      <c r="BA244" s="96">
        <f>INDEX('[1]2019'!$M$7:$NZ$33,MATCH($B$244,'[1]2019'!$C$7:$C$33,0),MATCH(BA55,'[1]2019'!$M$5:$NZ$5))</f>
        <v>0</v>
      </c>
      <c r="BB244" s="96">
        <f>INDEX('[1]2019'!$M$7:$NZ$33,MATCH($B$244,'[1]2019'!$C$7:$C$33,0),MATCH(BB55,'[1]2019'!$M$5:$NZ$5))</f>
        <v>1</v>
      </c>
      <c r="BC244" s="96">
        <f>INDEX('[1]2019'!$M$7:$NZ$33,MATCH($B$244,'[1]2019'!$C$7:$C$33,0),MATCH(BC55,'[1]2019'!$M$5:$NZ$5))</f>
        <v>1</v>
      </c>
      <c r="BD244" s="96">
        <f>INDEX('[1]2019'!$M$7:$NZ$33,MATCH($B$244,'[1]2019'!$C$7:$C$33,0),MATCH(BD55,'[1]2019'!$M$5:$NZ$5))</f>
        <v>1</v>
      </c>
      <c r="BE244" s="96">
        <f>INDEX('[1]2019'!$M$7:$NZ$33,MATCH($B$244,'[1]2019'!$C$7:$C$33,0),MATCH(BE55,'[1]2019'!$M$5:$NZ$5))</f>
        <v>1</v>
      </c>
      <c r="BF244" s="96">
        <f>INDEX('[1]2019'!$M$7:$NZ$33,MATCH($B$244,'[1]2019'!$C$7:$C$33,0),MATCH(BF55,'[1]2019'!$M$5:$NZ$5))</f>
        <v>0</v>
      </c>
      <c r="BG244" s="96">
        <f>INDEX('[1]2019'!$M$7:$NZ$33,MATCH($B$244,'[1]2019'!$C$7:$C$33,0),MATCH(BG55,'[1]2019'!$M$5:$NZ$5))</f>
        <v>0</v>
      </c>
      <c r="BH244" s="96">
        <f>INDEX('[1]2019'!$M$7:$NZ$33,MATCH($B$244,'[1]2019'!$C$7:$C$33,0),MATCH(BH55,'[1]2019'!$M$5:$NZ$5))</f>
        <v>0</v>
      </c>
      <c r="BI244" s="96">
        <f>INDEX('[1]2019'!$M$7:$NZ$33,MATCH($B$244,'[1]2019'!$C$7:$C$33,0),MATCH(BI55,'[1]2019'!$M$5:$NZ$5))</f>
        <v>3</v>
      </c>
      <c r="BJ244" s="96">
        <f>INDEX('[1]2019'!$M$7:$NZ$33,MATCH($B$244,'[1]2019'!$C$7:$C$33,0),MATCH(BJ55,'[1]2019'!$M$5:$NZ$5))</f>
        <v>3</v>
      </c>
      <c r="BK244" s="96">
        <f>INDEX('[1]2019'!$M$7:$NZ$33,MATCH($B$244,'[1]2019'!$C$7:$C$33,0),MATCH(BK55,'[1]2019'!$M$5:$NZ$5))</f>
        <v>3</v>
      </c>
      <c r="BL244" s="96">
        <f>INDEX('[1]2019'!$M$7:$NZ$33,MATCH($B$244,'[1]2019'!$C$7:$C$33,0),MATCH(BL55,'[1]2019'!$M$5:$NZ$5))</f>
        <v>3</v>
      </c>
      <c r="BM244" s="96">
        <f>INDEX('[1]2019'!$M$7:$NZ$33,MATCH($B$244,'[1]2019'!$C$7:$C$33,0),MATCH(BM55,'[1]2019'!$M$5:$NZ$5))</f>
        <v>3</v>
      </c>
      <c r="BN244" s="96">
        <f>INDEX('[1]2019'!$M$7:$NZ$33,MATCH($B$244,'[1]2019'!$C$7:$C$33,0),MATCH(BN55,'[1]2019'!$M$5:$NZ$5))</f>
        <v>0</v>
      </c>
      <c r="BO244" s="96">
        <f>INDEX('[1]2019'!$M$7:$NZ$33,MATCH($B$244,'[1]2019'!$C$7:$C$33,0),MATCH(BO55,'[1]2019'!$M$5:$NZ$5))</f>
        <v>0</v>
      </c>
      <c r="BP244" s="96">
        <f>INDEX('[1]2019'!$M$7:$NZ$33,MATCH($B$244,'[1]2019'!$C$7:$C$33,0),MATCH(BP55,'[1]2019'!$M$5:$NZ$5))</f>
        <v>1</v>
      </c>
      <c r="BQ244" s="96">
        <f>INDEX('[1]2019'!$M$7:$NZ$33,MATCH($B$244,'[1]2019'!$C$7:$C$33,0),MATCH(BQ55,'[1]2019'!$M$5:$NZ$5))</f>
        <v>1</v>
      </c>
      <c r="BR244" s="96">
        <f>INDEX('[1]2019'!$M$7:$NZ$33,MATCH($B$244,'[1]2019'!$C$7:$C$33,0),MATCH(BR55,'[1]2019'!$M$5:$NZ$5))</f>
        <v>1</v>
      </c>
      <c r="BS244" s="96">
        <f>INDEX('[1]2019'!$M$7:$NZ$33,MATCH($B$244,'[1]2019'!$C$7:$C$33,0),MATCH(BS55,'[1]2019'!$M$5:$NZ$5))</f>
        <v>1</v>
      </c>
      <c r="BT244" s="96">
        <f>INDEX('[1]2019'!$M$7:$NZ$33,MATCH($B$244,'[1]2019'!$C$7:$C$33,0),MATCH(BT55,'[1]2019'!$M$5:$NZ$5))</f>
        <v>0</v>
      </c>
      <c r="BU244" s="96">
        <f>INDEX('[1]2019'!$M$7:$NZ$33,MATCH($B$244,'[1]2019'!$C$7:$C$33,0),MATCH(BU55,'[1]2019'!$M$5:$NZ$5))</f>
        <v>0</v>
      </c>
      <c r="BV244" s="96">
        <f>INDEX('[1]2019'!$M$7:$NZ$33,MATCH($B$244,'[1]2019'!$C$7:$C$33,0),MATCH(BV55,'[1]2019'!$M$5:$NZ$5))</f>
        <v>0</v>
      </c>
      <c r="BW244" s="96">
        <f>INDEX('[1]2019'!$M$7:$NZ$33,MATCH($B$244,'[1]2019'!$C$7:$C$33,0),MATCH(BW55,'[1]2019'!$M$5:$NZ$5))</f>
        <v>1</v>
      </c>
      <c r="BX244" s="96">
        <f>INDEX('[1]2019'!$M$7:$NZ$33,MATCH($B$244,'[1]2019'!$C$7:$C$33,0),MATCH(BX55,'[1]2019'!$M$5:$NZ$5))</f>
        <v>1</v>
      </c>
      <c r="BY244" s="96">
        <f>INDEX('[1]2019'!$M$7:$NZ$33,MATCH($B$244,'[1]2019'!$C$7:$C$33,0),MATCH(BY55,'[1]2019'!$M$5:$NZ$5))</f>
        <v>1</v>
      </c>
      <c r="BZ244" s="96">
        <f>INDEX('[1]2019'!$M$7:$NZ$33,MATCH($B$244,'[1]2019'!$C$7:$C$33,0),MATCH(BZ55,'[1]2019'!$M$5:$NZ$5))</f>
        <v>1</v>
      </c>
      <c r="CA244" s="96">
        <f>INDEX('[1]2019'!$M$7:$NZ$33,MATCH($B$244,'[1]2019'!$C$7:$C$33,0),MATCH(CA55,'[1]2019'!$M$5:$NZ$5))</f>
        <v>0</v>
      </c>
      <c r="CB244" s="96">
        <f>INDEX('[1]2019'!$M$7:$NZ$33,MATCH($B$244,'[1]2019'!$C$7:$C$33,0),MATCH(CB55,'[1]2019'!$M$5:$NZ$5))</f>
        <v>0</v>
      </c>
      <c r="CC244" s="96">
        <f>INDEX('[1]2019'!$M$7:$NZ$33,MATCH($B$244,'[1]2019'!$C$7:$C$33,0),MATCH(CC55,'[1]2019'!$M$5:$NZ$5))</f>
        <v>0</v>
      </c>
      <c r="CD244" s="96">
        <f>INDEX('[1]2019'!$M$7:$NZ$33,MATCH($B$244,'[1]2019'!$C$7:$C$33,0),MATCH(CD55,'[1]2019'!$M$5:$NZ$5))</f>
        <v>1</v>
      </c>
      <c r="CE244" s="96">
        <f>INDEX('[1]2019'!$M$7:$NZ$33,MATCH($B$244,'[1]2019'!$C$7:$C$33,0),MATCH(CE55,'[1]2019'!$M$5:$NZ$5))</f>
        <v>1</v>
      </c>
      <c r="CF244" s="96">
        <f>INDEX('[1]2019'!$M$7:$NZ$33,MATCH($B$244,'[1]2019'!$C$7:$C$33,0),MATCH(CF55,'[1]2019'!$M$5:$NZ$5))</f>
        <v>1</v>
      </c>
      <c r="CG244" s="96">
        <f>INDEX('[1]2019'!$M$7:$NZ$33,MATCH($B$244,'[1]2019'!$C$7:$C$33,0),MATCH(CG55,'[1]2019'!$M$5:$NZ$5))</f>
        <v>1</v>
      </c>
      <c r="CH244" s="96">
        <f>INDEX('[1]2019'!$M$7:$NZ$33,MATCH($B$244,'[1]2019'!$C$7:$C$33,0),MATCH(CH55,'[1]2019'!$M$5:$NZ$5))</f>
        <v>0</v>
      </c>
      <c r="CI244" s="96">
        <f>INDEX('[1]2019'!$M$7:$NZ$33,MATCH($B$244,'[1]2019'!$C$7:$C$33,0),MATCH(CI55,'[1]2019'!$M$5:$NZ$5))</f>
        <v>0</v>
      </c>
      <c r="CJ244" s="96">
        <f>INDEX('[1]2019'!$M$7:$NZ$33,MATCH($B$244,'[1]2019'!$C$7:$C$33,0),MATCH(CJ55,'[1]2019'!$M$5:$NZ$5))</f>
        <v>0</v>
      </c>
      <c r="CK244" s="96">
        <f>INDEX('[1]2019'!$M$7:$NZ$33,MATCH($B$244,'[1]2019'!$C$7:$C$33,0),MATCH(CK55,'[1]2019'!$M$5:$NZ$5))</f>
        <v>1</v>
      </c>
      <c r="CL244" s="96">
        <f>INDEX('[1]2019'!$M$7:$NZ$33,MATCH($B$244,'[1]2019'!$C$7:$C$33,0),MATCH(CL55,'[1]2019'!$M$5:$NZ$5))</f>
        <v>1</v>
      </c>
      <c r="CM244" s="96">
        <f>INDEX('[1]2019'!$M$7:$NZ$33,MATCH($B$244,'[1]2019'!$C$7:$C$33,0),MATCH(CM55,'[1]2019'!$M$5:$NZ$5))</f>
        <v>1</v>
      </c>
      <c r="CN244" s="96">
        <f>INDEX('[1]2019'!$M$7:$NZ$33,MATCH($B$244,'[1]2019'!$C$7:$C$33,0),MATCH(CN55,'[1]2019'!$M$5:$NZ$5))</f>
        <v>1</v>
      </c>
      <c r="CO244" s="96">
        <f>INDEX('[1]2019'!$M$7:$NZ$33,MATCH($B$244,'[1]2019'!$C$7:$C$33,0),MATCH(CO55,'[1]2019'!$M$5:$NZ$5))</f>
        <v>0</v>
      </c>
      <c r="CP244" s="96">
        <f>INDEX('[1]2019'!$M$7:$NZ$33,MATCH($B$244,'[1]2019'!$C$7:$C$33,0),MATCH(CP55,'[1]2019'!$M$5:$NZ$5))</f>
        <v>0</v>
      </c>
      <c r="CQ244" s="96">
        <f>INDEX('[1]2019'!$M$7:$NZ$33,MATCH($B$244,'[1]2019'!$C$7:$C$33,0),MATCH(CQ55,'[1]2019'!$M$5:$NZ$5))</f>
        <v>0</v>
      </c>
      <c r="CR244" s="96">
        <f>INDEX('[1]2019'!$M$7:$NZ$33,MATCH($B$244,'[1]2019'!$C$7:$C$33,0),MATCH(CR55,'[1]2019'!$M$5:$NZ$5))</f>
        <v>1</v>
      </c>
      <c r="CS244" s="96">
        <f>INDEX('[1]2019'!$M$7:$NZ$33,MATCH($B$244,'[1]2019'!$C$7:$C$33,0),MATCH(CS55,'[1]2019'!$M$5:$NZ$5))</f>
        <v>1</v>
      </c>
      <c r="CT244" s="96">
        <f>INDEX('[1]2019'!$M$7:$NZ$33,MATCH($B$244,'[1]2019'!$C$7:$C$33,0),MATCH(CT55,'[1]2019'!$M$5:$NZ$5))</f>
        <v>1</v>
      </c>
      <c r="CU244" s="96">
        <f>INDEX('[1]2019'!$M$7:$NZ$33,MATCH($B$244,'[1]2019'!$C$7:$C$33,0),MATCH(CU55,'[1]2019'!$M$5:$NZ$5))</f>
        <v>1</v>
      </c>
      <c r="CV244" s="96">
        <f>INDEX('[1]2019'!$M$7:$NZ$33,MATCH($B$244,'[1]2019'!$C$7:$C$33,0),MATCH(CV55,'[1]2019'!$M$5:$NZ$5))</f>
        <v>0</v>
      </c>
      <c r="CW244" s="96">
        <f>INDEX('[1]2019'!$M$7:$NZ$33,MATCH($B$244,'[1]2019'!$C$7:$C$33,0),MATCH(CW55,'[1]2019'!$M$5:$NZ$5))</f>
        <v>0</v>
      </c>
      <c r="CX244" s="96">
        <f>INDEX('[1]2019'!$M$7:$NZ$33,MATCH($B$244,'[1]2019'!$C$7:$C$33,0),MATCH(CX55,'[1]2019'!$M$5:$NZ$5))</f>
        <v>0</v>
      </c>
      <c r="CY244" s="96">
        <f>INDEX('[1]2019'!$M$7:$NZ$33,MATCH($B$244,'[1]2019'!$C$7:$C$33,0),MATCH(CY55,'[1]2019'!$M$5:$NZ$5))</f>
        <v>1</v>
      </c>
      <c r="CZ244" s="96">
        <f>INDEX('[1]2019'!$M$7:$NZ$33,MATCH($B$244,'[1]2019'!$C$7:$C$33,0),MATCH(CZ55,'[1]2019'!$M$5:$NZ$5))</f>
        <v>1</v>
      </c>
      <c r="DA244" s="96">
        <f>INDEX('[1]2019'!$M$7:$NZ$33,MATCH($B$244,'[1]2019'!$C$7:$C$33,0),MATCH(DA55,'[1]2019'!$M$5:$NZ$5))</f>
        <v>1</v>
      </c>
      <c r="DB244" s="96">
        <f>INDEX('[1]2019'!$M$7:$NZ$33,MATCH($B$244,'[1]2019'!$C$7:$C$33,0),MATCH(DB55,'[1]2019'!$M$5:$NZ$5))</f>
        <v>1</v>
      </c>
      <c r="DC244" s="96">
        <f>INDEX('[1]2019'!$M$7:$NZ$33,MATCH($B$244,'[1]2019'!$C$7:$C$33,0),MATCH(DC55,'[1]2019'!$M$5:$NZ$5))</f>
        <v>0</v>
      </c>
      <c r="DD244" s="96">
        <f>INDEX('[1]2019'!$M$7:$NZ$33,MATCH($B$244,'[1]2019'!$C$7:$C$33,0),MATCH(DD55,'[1]2019'!$M$5:$NZ$5))</f>
        <v>0</v>
      </c>
      <c r="DE244" s="96">
        <f>INDEX('[1]2019'!$M$7:$NZ$33,MATCH($B$244,'[1]2019'!$C$7:$C$33,0),MATCH(DE55,'[1]2019'!$M$5:$NZ$5))</f>
        <v>0</v>
      </c>
      <c r="DF244" s="96">
        <f>INDEX('[1]2019'!$M$7:$NZ$33,MATCH($B$244,'[1]2019'!$C$7:$C$33,0),MATCH(DF55,'[1]2019'!$M$5:$NZ$5))</f>
        <v>1</v>
      </c>
      <c r="DG244" s="96">
        <f>INDEX('[1]2019'!$M$7:$NZ$33,MATCH($B$244,'[1]2019'!$C$7:$C$33,0),MATCH(DG55,'[1]2019'!$M$5:$NZ$5))</f>
        <v>1</v>
      </c>
      <c r="DH244" s="96">
        <f>INDEX('[1]2019'!$M$7:$NZ$33,MATCH($B$244,'[1]2019'!$C$7:$C$33,0),MATCH(DH55,'[1]2019'!$M$5:$NZ$5))</f>
        <v>1</v>
      </c>
      <c r="DI244" s="96">
        <f>INDEX('[1]2019'!$M$7:$NZ$33,MATCH($B$244,'[1]2019'!$C$7:$C$33,0),MATCH(DI55,'[1]2019'!$M$5:$NZ$5))</f>
        <v>1</v>
      </c>
      <c r="DJ244" s="96">
        <f>INDEX('[1]2019'!$M$7:$NZ$33,MATCH($B$244,'[1]2019'!$C$7:$C$33,0),MATCH(DJ55,'[1]2019'!$M$5:$NZ$5))</f>
        <v>0</v>
      </c>
      <c r="DK244" s="96">
        <f>INDEX('[1]2019'!$M$7:$NZ$33,MATCH($B$244,'[1]2019'!$C$7:$C$33,0),MATCH(DK55,'[1]2019'!$M$5:$NZ$5))</f>
        <v>0</v>
      </c>
      <c r="DL244" s="96">
        <f>INDEX('[1]2019'!$M$7:$NZ$33,MATCH($B$244,'[1]2019'!$C$7:$C$33,0),MATCH(DL55,'[1]2019'!$M$5:$NZ$5))</f>
        <v>0</v>
      </c>
      <c r="DM244" s="96">
        <f>INDEX('[1]2019'!$M$7:$NZ$33,MATCH($B$244,'[1]2019'!$C$7:$C$33,0),MATCH(DM55,'[1]2019'!$M$5:$NZ$5))</f>
        <v>3</v>
      </c>
      <c r="DN244" s="96">
        <f>INDEX('[1]2019'!$M$7:$NZ$33,MATCH($B$244,'[1]2019'!$C$7:$C$33,0),MATCH(DN55,'[1]2019'!$M$5:$NZ$5))</f>
        <v>3</v>
      </c>
      <c r="DO244" s="96">
        <f>INDEX('[1]2019'!$M$7:$NZ$33,MATCH($B$244,'[1]2019'!$C$7:$C$33,0),MATCH(DO55,'[1]2019'!$M$5:$NZ$5))</f>
        <v>3</v>
      </c>
      <c r="DP244" s="96">
        <f>INDEX('[1]2019'!$M$7:$NZ$33,MATCH($B$244,'[1]2019'!$C$7:$C$33,0),MATCH(DP55,'[1]2019'!$M$5:$NZ$5))</f>
        <v>3</v>
      </c>
      <c r="DQ244" s="96">
        <f>INDEX('[1]2019'!$M$7:$NZ$33,MATCH($B$244,'[1]2019'!$C$7:$C$33,0),MATCH(DQ55,'[1]2019'!$M$5:$NZ$5))</f>
        <v>3</v>
      </c>
      <c r="DR244" s="96">
        <f>INDEX('[1]2019'!$M$7:$NZ$33,MATCH($B$244,'[1]2019'!$C$7:$C$33,0),MATCH(DR55,'[1]2019'!$M$5:$NZ$5))</f>
        <v>0</v>
      </c>
      <c r="DS244" s="96">
        <f>INDEX('[1]2019'!$M$7:$NZ$33,MATCH($B$244,'[1]2019'!$C$7:$C$33,0),MATCH(DS55,'[1]2019'!$M$5:$NZ$5))</f>
        <v>0</v>
      </c>
      <c r="DT244" s="96">
        <f>INDEX('[1]2019'!$M$7:$NZ$33,MATCH($B$244,'[1]2019'!$C$7:$C$33,0),MATCH(DT55,'[1]2019'!$M$5:$NZ$5))</f>
        <v>5</v>
      </c>
      <c r="DU244" s="96">
        <f>INDEX('[1]2019'!$M$7:$NZ$33,MATCH($B$244,'[1]2019'!$C$7:$C$33,0),MATCH(DU55,'[1]2019'!$M$5:$NZ$5))</f>
        <v>1</v>
      </c>
      <c r="DV244" s="96">
        <f>INDEX('[1]2019'!$M$7:$NZ$33,MATCH($B$244,'[1]2019'!$C$7:$C$33,0),MATCH(DV55,'[1]2019'!$M$5:$NZ$5))</f>
        <v>1</v>
      </c>
      <c r="DW244" s="96">
        <f>INDEX('[1]2019'!$M$7:$NZ$33,MATCH($B$244,'[1]2019'!$C$7:$C$33,0),MATCH(DW55,'[1]2019'!$M$5:$NZ$5))</f>
        <v>1</v>
      </c>
      <c r="DX244" s="96">
        <f>INDEX('[1]2019'!$M$7:$NZ$33,MATCH($B$244,'[1]2019'!$C$7:$C$33,0),MATCH(DX55,'[1]2019'!$M$5:$NZ$5))</f>
        <v>0</v>
      </c>
      <c r="DY244" s="96">
        <f>INDEX('[1]2019'!$M$7:$NZ$33,MATCH($B$244,'[1]2019'!$C$7:$C$33,0),MATCH(DY55,'[1]2019'!$M$5:$NZ$5))</f>
        <v>0</v>
      </c>
      <c r="DZ244" s="96">
        <f>INDEX('[1]2019'!$M$7:$NZ$33,MATCH($B$244,'[1]2019'!$C$7:$C$33,0),MATCH(DZ55,'[1]2019'!$M$5:$NZ$5))</f>
        <v>0</v>
      </c>
      <c r="EA244" s="96">
        <f>INDEX('[1]2019'!$M$7:$NZ$33,MATCH($B$244,'[1]2019'!$C$7:$C$33,0),MATCH(EA55,'[1]2019'!$M$5:$NZ$5))</f>
        <v>1</v>
      </c>
      <c r="EB244" s="96">
        <f>INDEX('[1]2019'!$M$7:$NZ$33,MATCH($B$244,'[1]2019'!$C$7:$C$33,0),MATCH(EB55,'[1]2019'!$M$5:$NZ$5))</f>
        <v>1</v>
      </c>
      <c r="EC244" s="96">
        <f>INDEX('[1]2019'!$M$7:$NZ$33,MATCH($B$244,'[1]2019'!$C$7:$C$33,0),MATCH(EC55,'[1]2019'!$M$5:$NZ$5))</f>
        <v>5</v>
      </c>
      <c r="ED244" s="96">
        <f>INDEX('[1]2019'!$M$7:$NZ$33,MATCH($B$244,'[1]2019'!$C$7:$C$33,0),MATCH(ED55,'[1]2019'!$M$5:$NZ$5))</f>
        <v>1</v>
      </c>
      <c r="EE244" s="96">
        <f>INDEX('[1]2019'!$M$7:$NZ$33,MATCH($B$244,'[1]2019'!$C$7:$C$33,0),MATCH(EE55,'[1]2019'!$M$5:$NZ$5))</f>
        <v>0</v>
      </c>
      <c r="EF244" s="96">
        <f>INDEX('[1]2019'!$M$7:$NZ$33,MATCH($B$244,'[1]2019'!$C$7:$C$33,0),MATCH(EF55,'[1]2019'!$M$5:$NZ$5))</f>
        <v>0</v>
      </c>
      <c r="EG244" s="96">
        <f>INDEX('[1]2019'!$M$7:$NZ$33,MATCH($B$244,'[1]2019'!$C$7:$C$33,0),MATCH(EG55,'[1]2019'!$M$5:$NZ$5))</f>
        <v>0</v>
      </c>
      <c r="EH244" s="96">
        <f>INDEX('[1]2019'!$M$7:$NZ$33,MATCH($B$244,'[1]2019'!$C$7:$C$33,0),MATCH(EH55,'[1]2019'!$M$5:$NZ$5))</f>
        <v>1</v>
      </c>
      <c r="EI244" s="96">
        <f>INDEX('[1]2019'!$M$7:$NZ$33,MATCH($B$244,'[1]2019'!$C$7:$C$33,0),MATCH(EI55,'[1]2019'!$M$5:$NZ$5))</f>
        <v>1</v>
      </c>
      <c r="EJ244" s="96">
        <f>INDEX('[1]2019'!$M$7:$NZ$33,MATCH($B$244,'[1]2019'!$C$7:$C$33,0),MATCH(EJ55,'[1]2019'!$M$5:$NZ$5))</f>
        <v>5</v>
      </c>
      <c r="EK244" s="96">
        <f>INDEX('[1]2019'!$M$7:$NZ$33,MATCH($B$244,'[1]2019'!$C$7:$C$33,0),MATCH(EK55,'[1]2019'!$M$5:$NZ$5))</f>
        <v>1</v>
      </c>
      <c r="EL244" s="96">
        <f>INDEX('[1]2019'!$M$7:$NZ$33,MATCH($B$244,'[1]2019'!$C$7:$C$33,0),MATCH(EL55,'[1]2019'!$M$5:$NZ$5))</f>
        <v>0</v>
      </c>
      <c r="EM244" s="96">
        <f>INDEX('[1]2019'!$M$7:$NZ$33,MATCH($B$244,'[1]2019'!$C$7:$C$33,0),MATCH(EM55,'[1]2019'!$M$5:$NZ$5))</f>
        <v>0</v>
      </c>
      <c r="EN244" s="96">
        <f>INDEX('[1]2019'!$M$7:$NZ$33,MATCH($B$244,'[1]2019'!$C$7:$C$33,0),MATCH(EN55,'[1]2019'!$M$5:$NZ$5))</f>
        <v>0</v>
      </c>
      <c r="EO244" s="96">
        <f>INDEX('[1]2019'!$M$7:$NZ$33,MATCH($B$244,'[1]2019'!$C$7:$C$33,0),MATCH(EO55,'[1]2019'!$M$5:$NZ$5))</f>
        <v>1</v>
      </c>
      <c r="EP244" s="96">
        <f>INDEX('[1]2019'!$M$7:$NZ$33,MATCH($B$244,'[1]2019'!$C$7:$C$33,0),MATCH(EP55,'[1]2019'!$M$5:$NZ$5))</f>
        <v>1</v>
      </c>
      <c r="EQ244" s="96">
        <f>INDEX('[1]2019'!$M$7:$NZ$33,MATCH($B$244,'[1]2019'!$C$7:$C$33,0),MATCH(EQ55,'[1]2019'!$M$5:$NZ$5))</f>
        <v>1</v>
      </c>
      <c r="ER244" s="96">
        <f>INDEX('[1]2019'!$M$7:$NZ$33,MATCH($B$244,'[1]2019'!$C$7:$C$33,0),MATCH(ER55,'[1]2019'!$M$5:$NZ$5))</f>
        <v>1</v>
      </c>
      <c r="ES244" s="96">
        <f>INDEX('[1]2019'!$M$7:$NZ$33,MATCH($B$244,'[1]2019'!$C$7:$C$33,0),MATCH(ES55,'[1]2019'!$M$5:$NZ$5))</f>
        <v>0</v>
      </c>
      <c r="ET244" s="96">
        <f>INDEX('[1]2019'!$M$7:$NZ$33,MATCH($B$244,'[1]2019'!$C$7:$C$33,0),MATCH(ET55,'[1]2019'!$M$5:$NZ$5))</f>
        <v>0</v>
      </c>
      <c r="EU244" s="96">
        <f>INDEX('[1]2019'!$M$7:$NZ$33,MATCH($B$244,'[1]2019'!$C$7:$C$33,0),MATCH(EU55,'[1]2019'!$M$5:$NZ$5))</f>
        <v>0</v>
      </c>
      <c r="EV244" s="96">
        <f>INDEX('[1]2019'!$M$7:$NZ$33,MATCH($B$244,'[1]2019'!$C$7:$C$33,0),MATCH(EV55,'[1]2019'!$M$5:$NZ$5))</f>
        <v>1</v>
      </c>
      <c r="EW244" s="96">
        <f>INDEX('[1]2019'!$M$7:$NZ$33,MATCH($B$244,'[1]2019'!$C$7:$C$33,0),MATCH(EW55,'[1]2019'!$M$5:$NZ$5))</f>
        <v>1</v>
      </c>
      <c r="EX244" s="96">
        <f>INDEX('[1]2019'!$M$7:$NZ$33,MATCH($B$244,'[1]2019'!$C$7:$C$33,0),MATCH(EX55,'[1]2019'!$M$5:$NZ$5))</f>
        <v>1</v>
      </c>
      <c r="EY244" s="96">
        <f>INDEX('[1]2019'!$M$7:$NZ$33,MATCH($B$244,'[1]2019'!$C$7:$C$33,0),MATCH(EY55,'[1]2019'!$M$5:$NZ$5))</f>
        <v>1</v>
      </c>
      <c r="EZ244" s="96">
        <f>INDEX('[1]2019'!$M$7:$NZ$33,MATCH($B$244,'[1]2019'!$C$7:$C$33,0),MATCH(EZ55,'[1]2019'!$M$5:$NZ$5))</f>
        <v>0</v>
      </c>
      <c r="FA244" s="96">
        <f>INDEX('[1]2019'!$M$7:$NZ$33,MATCH($B$244,'[1]2019'!$C$7:$C$33,0),MATCH(FA55,'[1]2019'!$M$5:$NZ$5))</f>
        <v>0</v>
      </c>
      <c r="FB244" s="96">
        <f>INDEX('[1]2019'!$M$7:$NZ$33,MATCH($B$244,'[1]2019'!$C$7:$C$33,0),MATCH(FB55,'[1]2019'!$M$5:$NZ$5))</f>
        <v>0</v>
      </c>
      <c r="FC244" s="96">
        <f>INDEX('[1]2019'!$M$7:$NZ$33,MATCH($B$244,'[1]2019'!$C$7:$C$33,0),MATCH(FC55,'[1]2019'!$M$5:$NZ$5))</f>
        <v>1</v>
      </c>
      <c r="FD244" s="96">
        <f>INDEX('[1]2019'!$M$7:$NZ$33,MATCH($B$244,'[1]2019'!$C$7:$C$33,0),MATCH(FD55,'[1]2019'!$M$5:$NZ$5))</f>
        <v>1</v>
      </c>
      <c r="FE244" s="96">
        <f>INDEX('[1]2019'!$M$7:$NZ$33,MATCH($B$244,'[1]2019'!$C$7:$C$33,0),MATCH(FE55,'[1]2019'!$M$5:$NZ$5))</f>
        <v>1</v>
      </c>
      <c r="FF244" s="96">
        <f>INDEX('[1]2019'!$M$7:$NZ$33,MATCH($B$244,'[1]2019'!$C$7:$C$33,0),MATCH(FF55,'[1]2019'!$M$5:$NZ$5))</f>
        <v>5</v>
      </c>
      <c r="FG244" s="96">
        <f>INDEX('[1]2019'!$M$7:$NZ$33,MATCH($B$244,'[1]2019'!$C$7:$C$33,0),MATCH(FG55,'[1]2019'!$M$5:$NZ$5))</f>
        <v>3</v>
      </c>
      <c r="FH244" s="96">
        <f>INDEX('[1]2019'!$M$7:$NZ$33,MATCH($B$244,'[1]2019'!$C$7:$C$33,0),MATCH(FH55,'[1]2019'!$M$5:$NZ$5))</f>
        <v>0</v>
      </c>
      <c r="FI244" s="96">
        <f>INDEX('[1]2019'!$M$7:$NZ$33,MATCH($B$244,'[1]2019'!$C$7:$C$33,0),MATCH(FI55,'[1]2019'!$M$5:$NZ$5))</f>
        <v>0</v>
      </c>
      <c r="FJ244" s="96">
        <f>INDEX('[1]2019'!$M$7:$NZ$33,MATCH($B$244,'[1]2019'!$C$7:$C$33,0),MATCH(FJ55,'[1]2019'!$M$5:$NZ$5))</f>
        <v>1</v>
      </c>
      <c r="FK244" s="96">
        <f>INDEX('[1]2019'!$M$7:$NZ$33,MATCH($B$244,'[1]2019'!$C$7:$C$33,0),MATCH(FK55,'[1]2019'!$M$5:$NZ$5))</f>
        <v>1</v>
      </c>
      <c r="FL244" s="96">
        <f>INDEX('[1]2019'!$M$7:$NZ$33,MATCH($B$244,'[1]2019'!$C$7:$C$33,0),MATCH(FL55,'[1]2019'!$M$5:$NZ$5))</f>
        <v>1</v>
      </c>
      <c r="FM244" s="96">
        <f>INDEX('[1]2019'!$M$7:$NZ$33,MATCH($B$244,'[1]2019'!$C$7:$C$33,0),MATCH(FM55,'[1]2019'!$M$5:$NZ$5))</f>
        <v>1</v>
      </c>
      <c r="FN244" s="96">
        <f>INDEX('[1]2019'!$M$7:$NZ$33,MATCH($B$244,'[1]2019'!$C$7:$C$33,0),MATCH(FN55,'[1]2019'!$M$5:$NZ$5))</f>
        <v>0</v>
      </c>
      <c r="FO244" s="96">
        <f>INDEX('[1]2019'!$M$7:$NZ$33,MATCH($B$244,'[1]2019'!$C$7:$C$33,0),MATCH(FO55,'[1]2019'!$M$5:$NZ$5))</f>
        <v>0</v>
      </c>
      <c r="FP244" s="96">
        <f>INDEX('[1]2019'!$M$7:$NZ$33,MATCH($B$244,'[1]2019'!$C$7:$C$33,0),MATCH(FP55,'[1]2019'!$M$5:$NZ$5))</f>
        <v>0</v>
      </c>
      <c r="FQ244" s="96">
        <f>INDEX('[1]2019'!$M$7:$NZ$33,MATCH($B$244,'[1]2019'!$C$7:$C$33,0),MATCH(FQ55,'[1]2019'!$M$5:$NZ$5))</f>
        <v>5</v>
      </c>
      <c r="FR244" s="96">
        <f>INDEX('[1]2019'!$M$7:$NZ$33,MATCH($B$244,'[1]2019'!$C$7:$C$33,0),MATCH(FR55,'[1]2019'!$M$5:$NZ$5))</f>
        <v>1</v>
      </c>
      <c r="FS244" s="96">
        <f>INDEX('[1]2019'!$M$7:$NZ$33,MATCH($B$244,'[1]2019'!$C$7:$C$33,0),MATCH(FS55,'[1]2019'!$M$5:$NZ$5))</f>
        <v>1</v>
      </c>
      <c r="FT244" s="96">
        <f>INDEX('[1]2019'!$M$7:$NZ$33,MATCH($B$244,'[1]2019'!$C$7:$C$33,0),MATCH(FT55,'[1]2019'!$M$5:$NZ$5))</f>
        <v>1</v>
      </c>
      <c r="FU244" s="96">
        <f>INDEX('[1]2019'!$M$7:$NZ$33,MATCH($B$244,'[1]2019'!$C$7:$C$33,0),MATCH(FU55,'[1]2019'!$M$5:$NZ$5))</f>
        <v>0</v>
      </c>
      <c r="FV244" s="96">
        <f>INDEX('[1]2019'!$M$7:$NZ$33,MATCH($B$244,'[1]2019'!$C$7:$C$33,0),MATCH(FV55,'[1]2019'!$M$5:$NZ$5))</f>
        <v>0</v>
      </c>
      <c r="FW244" s="96">
        <f>INDEX('[1]2019'!$M$7:$NZ$33,MATCH($B$244,'[1]2019'!$C$7:$C$33,0),MATCH(FW55,'[1]2019'!$M$5:$NZ$5))</f>
        <v>0</v>
      </c>
      <c r="FX244" s="96">
        <f>INDEX('[1]2019'!$M$7:$NZ$33,MATCH($B$244,'[1]2019'!$C$7:$C$33,0),MATCH(FX55,'[1]2019'!$M$5:$NZ$5))</f>
        <v>1</v>
      </c>
      <c r="FY244" s="96">
        <f>INDEX('[1]2019'!$M$7:$NZ$33,MATCH($B$244,'[1]2019'!$C$7:$C$33,0),MATCH(FY55,'[1]2019'!$M$5:$NZ$5))</f>
        <v>1</v>
      </c>
      <c r="FZ244" s="96">
        <f>INDEX('[1]2019'!$M$7:$NZ$33,MATCH($B$244,'[1]2019'!$C$7:$C$33,0),MATCH(FZ55,'[1]2019'!$M$5:$NZ$5))</f>
        <v>1</v>
      </c>
      <c r="GA244" s="96">
        <f>INDEX('[1]2019'!$M$7:$NZ$33,MATCH($B$244,'[1]2019'!$C$7:$C$33,0),MATCH(GA55,'[1]2019'!$M$5:$NZ$5))</f>
        <v>1</v>
      </c>
      <c r="GB244" s="96">
        <f>INDEX('[1]2019'!$M$7:$NZ$33,MATCH($B$244,'[1]2019'!$C$7:$C$33,0),MATCH(GB55,'[1]2019'!$M$5:$NZ$5))</f>
        <v>0</v>
      </c>
      <c r="GC244" s="96">
        <f>INDEX('[1]2019'!$M$7:$NZ$33,MATCH($B$244,'[1]2019'!$C$7:$C$33,0),MATCH(GC55,'[1]2019'!$M$5:$NZ$5))</f>
        <v>0</v>
      </c>
      <c r="GD244" s="96">
        <f>INDEX('[1]2019'!$M$7:$NZ$33,MATCH($B$244,'[1]2019'!$C$7:$C$33,0),MATCH(GD55,'[1]2019'!$M$5:$NZ$5))</f>
        <v>0</v>
      </c>
      <c r="GE244" s="96">
        <f>INDEX('[1]2019'!$M$7:$NZ$33,MATCH($B$244,'[1]2019'!$C$7:$C$33,0),MATCH(GE55,'[1]2019'!$M$5:$NZ$5))</f>
        <v>1</v>
      </c>
      <c r="GF244" s="96">
        <f>INDEX('[1]2019'!$M$7:$NZ$33,MATCH($B$244,'[1]2019'!$C$7:$C$33,0),MATCH(GF55,'[1]2019'!$M$5:$NZ$5))</f>
        <v>1</v>
      </c>
      <c r="GG244" s="96">
        <f>INDEX('[1]2019'!$M$7:$NZ$33,MATCH($B$244,'[1]2019'!$C$7:$C$33,0),MATCH(GG55,'[1]2019'!$M$5:$NZ$5))</f>
        <v>1</v>
      </c>
      <c r="GH244" s="96">
        <f>INDEX('[1]2019'!$M$7:$NZ$33,MATCH($B$244,'[1]2019'!$C$7:$C$33,0),MATCH(GH55,'[1]2019'!$M$5:$NZ$5))</f>
        <v>1</v>
      </c>
      <c r="GI244" s="96">
        <f>INDEX('[1]2019'!$M$7:$NZ$33,MATCH($B$244,'[1]2019'!$C$7:$C$33,0),MATCH(GI55,'[1]2019'!$M$5:$NZ$5))</f>
        <v>0</v>
      </c>
      <c r="GJ244" s="96">
        <f>INDEX('[1]2019'!$M$7:$NZ$33,MATCH($B$244,'[1]2019'!$C$7:$C$33,0),MATCH(GJ55,'[1]2019'!$M$5:$NZ$5))</f>
        <v>0</v>
      </c>
      <c r="GK244" s="96">
        <f>INDEX('[1]2019'!$M$7:$NZ$33,MATCH($B$244,'[1]2019'!$C$7:$C$33,0),MATCH(GK55,'[1]2019'!$M$5:$NZ$5))</f>
        <v>0</v>
      </c>
      <c r="GL244" s="96">
        <f>INDEX('[1]2019'!$M$7:$NZ$33,MATCH($B$244,'[1]2019'!$C$7:$C$33,0),MATCH(GL55,'[1]2019'!$M$5:$NZ$5))</f>
        <v>1</v>
      </c>
      <c r="GM244" s="96">
        <f>INDEX('[1]2019'!$M$7:$NZ$33,MATCH($B$244,'[1]2019'!$C$7:$C$33,0),MATCH(GM55,'[1]2019'!$M$5:$NZ$5))</f>
        <v>1</v>
      </c>
      <c r="GN244" s="96">
        <f>INDEX('[1]2019'!$M$7:$NZ$33,MATCH($B$244,'[1]2019'!$C$7:$C$33,0),MATCH(GN55,'[1]2019'!$M$5:$NZ$5))</f>
        <v>1</v>
      </c>
      <c r="GO244" s="96">
        <f>INDEX('[1]2019'!$M$7:$NZ$33,MATCH($B$244,'[1]2019'!$C$7:$C$33,0),MATCH(GO55,'[1]2019'!$M$5:$NZ$5))</f>
        <v>1</v>
      </c>
      <c r="GP244" s="96">
        <f>INDEX('[1]2019'!$M$7:$NZ$33,MATCH($B$244,'[1]2019'!$C$7:$C$33,0),MATCH(GP55,'[1]2019'!$M$5:$NZ$5))</f>
        <v>0</v>
      </c>
      <c r="GQ244" s="96">
        <f>INDEX('[1]2019'!$M$7:$NZ$33,MATCH($B$244,'[1]2019'!$C$7:$C$33,0),MATCH(GQ55,'[1]2019'!$M$5:$NZ$5))</f>
        <v>0</v>
      </c>
      <c r="GR244" s="96">
        <f>INDEX('[1]2019'!$M$7:$NZ$33,MATCH($B$244,'[1]2019'!$C$7:$C$33,0),MATCH(GR55,'[1]2019'!$M$5:$NZ$5))</f>
        <v>0</v>
      </c>
      <c r="GS244" s="96">
        <f>INDEX('[1]2019'!$M$7:$NZ$33,MATCH($B$244,'[1]2019'!$C$7:$C$33,0),MATCH(GS55,'[1]2019'!$M$5:$NZ$5))</f>
        <v>1</v>
      </c>
      <c r="GT244" s="96">
        <f>INDEX('[1]2019'!$M$7:$NZ$33,MATCH($B$244,'[1]2019'!$C$7:$C$33,0),MATCH(GT55,'[1]2019'!$M$5:$NZ$5))</f>
        <v>1</v>
      </c>
      <c r="GU244" s="96">
        <f>INDEX('[1]2019'!$M$7:$NZ$33,MATCH($B$244,'[1]2019'!$C$7:$C$33,0),MATCH(GU55,'[1]2019'!$M$5:$NZ$5))</f>
        <v>1</v>
      </c>
      <c r="GV244" s="96">
        <f>INDEX('[1]2019'!$M$7:$NZ$33,MATCH($B$244,'[1]2019'!$C$7:$C$33,0),MATCH(GV55,'[1]2019'!$M$5:$NZ$5))</f>
        <v>1</v>
      </c>
      <c r="GW244" s="96">
        <f>INDEX('[1]2019'!$M$7:$NZ$33,MATCH($B$244,'[1]2019'!$C$7:$C$33,0),MATCH(GW55,'[1]2019'!$M$5:$NZ$5))</f>
        <v>0</v>
      </c>
      <c r="GX244" s="96">
        <f>INDEX('[1]2019'!$M$7:$NZ$33,MATCH($B$244,'[1]2019'!$C$7:$C$33,0),MATCH(GX55,'[1]2019'!$M$5:$NZ$5))</f>
        <v>0</v>
      </c>
      <c r="GY244" s="96">
        <f>INDEX('[1]2019'!$M$7:$NZ$33,MATCH($B$244,'[1]2019'!$C$7:$C$33,0),MATCH(GY55,'[1]2019'!$M$5:$NZ$5))</f>
        <v>5</v>
      </c>
      <c r="GZ244" s="96">
        <f>INDEX('[1]2019'!$M$7:$NZ$33,MATCH($B$244,'[1]2019'!$C$7:$C$33,0),MATCH(GZ55,'[1]2019'!$M$5:$NZ$5))</f>
        <v>1</v>
      </c>
      <c r="HA244" s="96">
        <f>INDEX('[1]2019'!$M$7:$NZ$33,MATCH($B$244,'[1]2019'!$C$7:$C$33,0),MATCH(HA55,'[1]2019'!$M$5:$NZ$5))</f>
        <v>1</v>
      </c>
      <c r="HB244" s="96">
        <f>INDEX('[1]2019'!$M$7:$NZ$33,MATCH($B$244,'[1]2019'!$C$7:$C$33,0),MATCH(HB55,'[1]2019'!$M$5:$NZ$5))</f>
        <v>1</v>
      </c>
      <c r="HC244" s="96">
        <f>INDEX('[1]2019'!$M$7:$NZ$33,MATCH($B$244,'[1]2019'!$C$7:$C$33,0),MATCH(HC55,'[1]2019'!$M$5:$NZ$5))</f>
        <v>1</v>
      </c>
      <c r="HD244" s="96">
        <f>INDEX('[1]2019'!$M$7:$NZ$33,MATCH($B$244,'[1]2019'!$C$7:$C$33,0),MATCH(HD55,'[1]2019'!$M$5:$NZ$5))</f>
        <v>0</v>
      </c>
      <c r="HE244" s="96">
        <f>INDEX('[1]2019'!$M$7:$NZ$33,MATCH($B$244,'[1]2019'!$C$7:$C$33,0),MATCH(HE55,'[1]2019'!$M$5:$NZ$5))</f>
        <v>0</v>
      </c>
      <c r="HF244" s="96">
        <f>INDEX('[1]2019'!$M$7:$NZ$33,MATCH($B$244,'[1]2019'!$C$7:$C$33,0),MATCH(HF55,'[1]2019'!$M$5:$NZ$5))</f>
        <v>0</v>
      </c>
      <c r="HG244" s="96">
        <f>INDEX('[1]2019'!$M$7:$NZ$33,MATCH($B$244,'[1]2019'!$C$7:$C$33,0),MATCH(HG55,'[1]2019'!$M$5:$NZ$5))</f>
        <v>1</v>
      </c>
      <c r="HH244" s="96">
        <f>INDEX('[1]2019'!$M$7:$NZ$33,MATCH($B$244,'[1]2019'!$C$7:$C$33,0),MATCH(HH55,'[1]2019'!$M$5:$NZ$5))</f>
        <v>1</v>
      </c>
      <c r="HI244" s="96">
        <f>INDEX('[1]2019'!$M$7:$NZ$33,MATCH($B$244,'[1]2019'!$C$7:$C$33,0),MATCH(HI55,'[1]2019'!$M$5:$NZ$5))</f>
        <v>1</v>
      </c>
      <c r="HJ244" s="96">
        <f>INDEX('[1]2019'!$M$7:$NZ$33,MATCH($B$244,'[1]2019'!$C$7:$C$33,0),MATCH(HJ55,'[1]2019'!$M$5:$NZ$5))</f>
        <v>1</v>
      </c>
      <c r="HK244" s="96">
        <f>INDEX('[1]2019'!$M$7:$NZ$33,MATCH($B$244,'[1]2019'!$C$7:$C$33,0),MATCH(HK55,'[1]2019'!$M$5:$NZ$5))</f>
        <v>0</v>
      </c>
      <c r="HL244" s="96">
        <f>INDEX('[1]2019'!$M$7:$NZ$33,MATCH($B$244,'[1]2019'!$C$7:$C$33,0),MATCH(HL55,'[1]2019'!$M$5:$NZ$5))</f>
        <v>0</v>
      </c>
      <c r="HM244" s="96">
        <f>INDEX('[1]2019'!$M$7:$NZ$33,MATCH($B$244,'[1]2019'!$C$7:$C$33,0),MATCH(HM55,'[1]2019'!$M$5:$NZ$5))</f>
        <v>0</v>
      </c>
      <c r="HN244" s="96">
        <f>INDEX('[1]2019'!$M$7:$NZ$33,MATCH($B$244,'[1]2019'!$C$7:$C$33,0),MATCH(HN55,'[1]2019'!$M$5:$NZ$5))</f>
        <v>4</v>
      </c>
      <c r="HO244" s="96">
        <f>INDEX('[1]2019'!$M$7:$NZ$33,MATCH($B$244,'[1]2019'!$C$7:$C$33,0),MATCH(HO55,'[1]2019'!$M$5:$NZ$5))</f>
        <v>4</v>
      </c>
      <c r="HP244" s="96">
        <f>INDEX('[1]2019'!$M$7:$NZ$33,MATCH($B$244,'[1]2019'!$C$7:$C$33,0),MATCH(HP55,'[1]2019'!$M$5:$NZ$5))</f>
        <v>4</v>
      </c>
      <c r="HQ244" s="96">
        <f>INDEX('[1]2019'!$M$7:$NZ$33,MATCH($B$244,'[1]2019'!$C$7:$C$33,0),MATCH(HQ55,'[1]2019'!$M$5:$NZ$5))</f>
        <v>4</v>
      </c>
      <c r="HR244" s="96">
        <f>INDEX('[1]2019'!$M$7:$NZ$33,MATCH($B$244,'[1]2019'!$C$7:$C$33,0),MATCH(HR55,'[1]2019'!$M$5:$NZ$5))</f>
        <v>4</v>
      </c>
      <c r="HS244" s="96">
        <f>INDEX('[1]2019'!$M$7:$NZ$33,MATCH($B$244,'[1]2019'!$C$7:$C$33,0),MATCH(HS55,'[1]2019'!$M$5:$NZ$5))</f>
        <v>0</v>
      </c>
      <c r="HT244" s="96">
        <f>INDEX('[1]2019'!$M$7:$NZ$33,MATCH($B$244,'[1]2019'!$C$7:$C$33,0),MATCH(HT55,'[1]2019'!$M$5:$NZ$5))</f>
        <v>0</v>
      </c>
      <c r="HU244" s="96">
        <f>INDEX('[1]2019'!$M$7:$NZ$33,MATCH($B$244,'[1]2019'!$C$7:$C$33,0),MATCH(HU55,'[1]2019'!$M$5:$NZ$5))</f>
        <v>4</v>
      </c>
      <c r="HV244" s="96">
        <f>INDEX('[1]2019'!$M$7:$NZ$33,MATCH($B$244,'[1]2019'!$C$7:$C$33,0),MATCH(HV55,'[1]2019'!$M$5:$NZ$5))</f>
        <v>4</v>
      </c>
      <c r="HW244" s="96">
        <f>INDEX('[1]2019'!$M$7:$NZ$33,MATCH($B$244,'[1]2019'!$C$7:$C$33,0),MATCH(HW55,'[1]2019'!$M$5:$NZ$5))</f>
        <v>4</v>
      </c>
      <c r="HX244" s="96">
        <f>INDEX('[1]2019'!$M$7:$NZ$33,MATCH($B$244,'[1]2019'!$C$7:$C$33,0),MATCH(HX55,'[1]2019'!$M$5:$NZ$5))</f>
        <v>4</v>
      </c>
      <c r="HY244" s="96">
        <f>INDEX('[1]2019'!$M$7:$NZ$33,MATCH($B$244,'[1]2019'!$C$7:$C$33,0),MATCH(HY55,'[1]2019'!$M$5:$NZ$5))</f>
        <v>4</v>
      </c>
      <c r="HZ244" s="96">
        <f>INDEX('[1]2019'!$M$7:$NZ$33,MATCH($B$244,'[1]2019'!$C$7:$C$33,0),MATCH(HZ55,'[1]2019'!$M$5:$NZ$5))</f>
        <v>0</v>
      </c>
      <c r="IA244" s="96">
        <f>INDEX('[1]2019'!$M$7:$NZ$33,MATCH($B$244,'[1]2019'!$C$7:$C$33,0),MATCH(IA55,'[1]2019'!$M$5:$NZ$5))</f>
        <v>0</v>
      </c>
      <c r="IB244" s="96">
        <f>INDEX('[1]2019'!$M$7:$NZ$33,MATCH($B$244,'[1]2019'!$C$7:$C$33,0),MATCH(IB55,'[1]2019'!$M$5:$NZ$5))</f>
        <v>4</v>
      </c>
      <c r="IC244" s="96">
        <f>INDEX('[1]2019'!$M$7:$NZ$33,MATCH($B$244,'[1]2019'!$C$7:$C$33,0),MATCH(IC55,'[1]2019'!$M$5:$NZ$5))</f>
        <v>4</v>
      </c>
      <c r="ID244" s="96">
        <f>INDEX('[1]2019'!$M$7:$NZ$33,MATCH($B$244,'[1]2019'!$C$7:$C$33,0),MATCH(ID55,'[1]2019'!$M$5:$NZ$5))</f>
        <v>4</v>
      </c>
      <c r="IE244" s="96">
        <f>INDEX('[1]2019'!$M$7:$NZ$33,MATCH($B$244,'[1]2019'!$C$7:$C$33,0),MATCH(IE55,'[1]2019'!$M$5:$NZ$5))</f>
        <v>5</v>
      </c>
      <c r="IF244" s="96">
        <f>INDEX('[1]2019'!$M$7:$NZ$33,MATCH($B$244,'[1]2019'!$C$7:$C$33,0),MATCH(IF55,'[1]2019'!$M$5:$NZ$5))</f>
        <v>4</v>
      </c>
      <c r="IG244" s="96">
        <f>INDEX('[1]2019'!$M$7:$NZ$33,MATCH($B$244,'[1]2019'!$C$7:$C$33,0),MATCH(IG55,'[1]2019'!$M$5:$NZ$5))</f>
        <v>0</v>
      </c>
      <c r="IH244" s="96">
        <f>INDEX('[1]2019'!$M$7:$NZ$33,MATCH($B$244,'[1]2019'!$C$7:$C$33,0),MATCH(IH55,'[1]2019'!$M$5:$NZ$5))</f>
        <v>0</v>
      </c>
      <c r="II244" s="96">
        <f>INDEX('[1]2019'!$M$7:$NZ$33,MATCH($B$244,'[1]2019'!$C$7:$C$33,0),MATCH(II55,'[1]2019'!$M$5:$NZ$5))</f>
        <v>4</v>
      </c>
      <c r="IJ244" s="96">
        <f>INDEX('[1]2019'!$M$7:$NZ$33,MATCH($B$244,'[1]2019'!$C$7:$C$33,0),MATCH(IJ55,'[1]2019'!$M$5:$NZ$5))</f>
        <v>4</v>
      </c>
      <c r="IK244" s="96">
        <f>INDEX('[1]2019'!$M$7:$NZ$33,MATCH($B$244,'[1]2019'!$C$7:$C$33,0),MATCH(IK55,'[1]2019'!$M$5:$NZ$5))</f>
        <v>4</v>
      </c>
      <c r="IL244" s="96">
        <f>INDEX('[1]2019'!$M$7:$NZ$33,MATCH($B$244,'[1]2019'!$C$7:$C$33,0),MATCH(IL55,'[1]2019'!$M$5:$NZ$5))</f>
        <v>4</v>
      </c>
      <c r="IM244" s="96">
        <f>INDEX('[1]2019'!$M$7:$NZ$33,MATCH($B$244,'[1]2019'!$C$7:$C$33,0),MATCH(IM55,'[1]2019'!$M$5:$NZ$5))</f>
        <v>4</v>
      </c>
      <c r="IN244" s="96">
        <f>INDEX('[1]2019'!$M$7:$NZ$33,MATCH($B$244,'[1]2019'!$C$7:$C$33,0),MATCH(IN55,'[1]2019'!$M$5:$NZ$5))</f>
        <v>0</v>
      </c>
      <c r="IO244" s="96">
        <f>INDEX('[1]2019'!$M$7:$NZ$33,MATCH($B$244,'[1]2019'!$C$7:$C$33,0),MATCH(IO55,'[1]2019'!$M$5:$NZ$5))</f>
        <v>0</v>
      </c>
      <c r="IP244" s="96">
        <f>INDEX('[1]2019'!$M$7:$NZ$33,MATCH($B$244,'[1]2019'!$C$7:$C$33,0),MATCH(IP55,'[1]2019'!$M$5:$NZ$5))</f>
        <v>1</v>
      </c>
      <c r="IQ244" s="96">
        <f>INDEX('[1]2019'!$M$7:$NZ$33,MATCH($B$244,'[1]2019'!$C$7:$C$33,0),MATCH(IQ55,'[1]2019'!$M$5:$NZ$5))</f>
        <v>1</v>
      </c>
      <c r="IR244" s="96">
        <f>INDEX('[1]2019'!$M$7:$NZ$33,MATCH($B$244,'[1]2019'!$C$7:$C$33,0),MATCH(IR55,'[1]2019'!$M$5:$NZ$5))</f>
        <v>1</v>
      </c>
      <c r="IS244" s="96">
        <f>INDEX('[1]2019'!$M$7:$NZ$33,MATCH($B$244,'[1]2019'!$C$7:$C$33,0),MATCH(IS55,'[1]2019'!$M$5:$NZ$5))</f>
        <v>1</v>
      </c>
      <c r="IT244" s="96">
        <f>INDEX('[1]2019'!$M$7:$NZ$33,MATCH($B$244,'[1]2019'!$C$7:$C$33,0),MATCH(IT55,'[1]2019'!$M$5:$NZ$5))</f>
        <v>0</v>
      </c>
      <c r="IU244" s="96">
        <f>INDEX('[1]2019'!$M$7:$NZ$33,MATCH($B$244,'[1]2019'!$C$7:$C$33,0),MATCH(IU55,'[1]2019'!$M$5:$NZ$5))</f>
        <v>0</v>
      </c>
      <c r="IV244" s="96">
        <f>INDEX('[1]2019'!$M$7:$NZ$33,MATCH($B$244,'[1]2019'!$C$7:$C$33,0),MATCH(IV55,'[1]2019'!$M$5:$NZ$5))</f>
        <v>0</v>
      </c>
      <c r="IW244" s="96">
        <f>INDEX('[1]2019'!$M$7:$NZ$33,MATCH($B$244,'[1]2019'!$C$7:$C$33,0),MATCH(IW55,'[1]2019'!$M$5:$NZ$5))</f>
        <v>1</v>
      </c>
      <c r="IX244" s="96">
        <f>INDEX('[1]2019'!$M$7:$NZ$33,MATCH($B$244,'[1]2019'!$C$7:$C$33,0),MATCH(IX55,'[1]2019'!$M$5:$NZ$5))</f>
        <v>1</v>
      </c>
      <c r="IY244" s="96">
        <f>INDEX('[1]2019'!$M$7:$NZ$33,MATCH($B$244,'[1]2019'!$C$7:$C$33,0),MATCH(IY55,'[1]2019'!$M$5:$NZ$5))</f>
        <v>1</v>
      </c>
      <c r="IZ244" s="96">
        <f>INDEX('[1]2019'!$M$7:$NZ$33,MATCH($B$244,'[1]2019'!$C$7:$C$33,0),MATCH(IZ55,'[1]2019'!$M$5:$NZ$5))</f>
        <v>1</v>
      </c>
      <c r="JA244" s="96">
        <f>INDEX('[1]2019'!$M$7:$NZ$33,MATCH($B$244,'[1]2019'!$C$7:$C$33,0),MATCH(JA55,'[1]2019'!$M$5:$NZ$5))</f>
        <v>0</v>
      </c>
      <c r="JB244" s="96">
        <f>INDEX('[1]2019'!$M$7:$NZ$33,MATCH($B$244,'[1]2019'!$C$7:$C$33,0),MATCH(JB55,'[1]2019'!$M$5:$NZ$5))</f>
        <v>0</v>
      </c>
      <c r="JC244" s="96">
        <f>INDEX('[1]2019'!$M$7:$NZ$33,MATCH($B$244,'[1]2019'!$C$7:$C$33,0),MATCH(JC55,'[1]2019'!$M$5:$NZ$5))</f>
        <v>0</v>
      </c>
      <c r="JD244" s="96">
        <f>INDEX('[1]2019'!$M$7:$NZ$33,MATCH($B$244,'[1]2019'!$C$7:$C$33,0),MATCH(JD55,'[1]2019'!$M$5:$NZ$5))</f>
        <v>1</v>
      </c>
      <c r="JE244" s="96">
        <f>INDEX('[1]2019'!$M$7:$NZ$33,MATCH($B$244,'[1]2019'!$C$7:$C$33,0),MATCH(JE55,'[1]2019'!$M$5:$NZ$5))</f>
        <v>1</v>
      </c>
      <c r="JF244" s="96">
        <f>INDEX('[1]2019'!$M$7:$NZ$33,MATCH($B$244,'[1]2019'!$C$7:$C$33,0),MATCH(JF55,'[1]2019'!$M$5:$NZ$5))</f>
        <v>1</v>
      </c>
      <c r="JG244" s="96">
        <f>INDEX('[1]2019'!$M$7:$NZ$33,MATCH($B$244,'[1]2019'!$C$7:$C$33,0),MATCH(JG55,'[1]2019'!$M$5:$NZ$5))</f>
        <v>1</v>
      </c>
      <c r="JH244" s="96">
        <f>INDEX('[1]2019'!$M$7:$NZ$33,MATCH($B$244,'[1]2019'!$C$7:$C$33,0),MATCH(JH55,'[1]2019'!$M$5:$NZ$5))</f>
        <v>0</v>
      </c>
      <c r="JI244" s="96">
        <f>INDEX('[1]2019'!$M$7:$NZ$33,MATCH($B$244,'[1]2019'!$C$7:$C$33,0),MATCH(JI55,'[1]2019'!$M$5:$NZ$5))</f>
        <v>0</v>
      </c>
      <c r="JJ244" s="96">
        <f>INDEX('[1]2019'!$M$7:$NZ$33,MATCH($B$244,'[1]2019'!$C$7:$C$33,0),MATCH(JJ55,'[1]2019'!$M$5:$NZ$5))</f>
        <v>0</v>
      </c>
      <c r="JK244" s="96">
        <f>INDEX('[1]2019'!$M$7:$NZ$33,MATCH($B$244,'[1]2019'!$C$7:$C$33,0),MATCH(JK55,'[1]2019'!$M$5:$NZ$5))</f>
        <v>1</v>
      </c>
      <c r="JL244" s="96">
        <f>INDEX('[1]2019'!$M$7:$NZ$33,MATCH($B$244,'[1]2019'!$C$7:$C$33,0),MATCH(JL55,'[1]2019'!$M$5:$NZ$5))</f>
        <v>1</v>
      </c>
      <c r="JM244" s="96">
        <f>INDEX('[1]2019'!$M$7:$NZ$33,MATCH($B$244,'[1]2019'!$C$7:$C$33,0),MATCH(JM55,'[1]2019'!$M$5:$NZ$5))</f>
        <v>1</v>
      </c>
      <c r="JN244" s="96">
        <f>INDEX('[1]2019'!$M$7:$NZ$33,MATCH($B$244,'[1]2019'!$C$7:$C$33,0),MATCH(JN55,'[1]2019'!$M$5:$NZ$5))</f>
        <v>1</v>
      </c>
      <c r="JO244" s="96">
        <f>INDEX('[1]2019'!$M$7:$NZ$33,MATCH($B$244,'[1]2019'!$C$7:$C$33,0),MATCH(JO55,'[1]2019'!$M$5:$NZ$5))</f>
        <v>0</v>
      </c>
      <c r="JP244" s="96">
        <f>INDEX('[1]2019'!$M$7:$NZ$33,MATCH($B$244,'[1]2019'!$C$7:$C$33,0),MATCH(JP55,'[1]2019'!$M$5:$NZ$5))</f>
        <v>0</v>
      </c>
      <c r="JQ244" s="96">
        <f>INDEX('[1]2019'!$M$7:$NZ$33,MATCH($B$244,'[1]2019'!$C$7:$C$33,0),MATCH(JQ55,'[1]2019'!$M$5:$NZ$5))</f>
        <v>0</v>
      </c>
      <c r="JR244" s="96">
        <f>INDEX('[1]2019'!$M$7:$NZ$33,MATCH($B$244,'[1]2019'!$C$7:$C$33,0),MATCH(JR55,'[1]2019'!$M$5:$NZ$5))</f>
        <v>1</v>
      </c>
      <c r="JS244" s="96">
        <f>INDEX('[1]2019'!$M$7:$NZ$33,MATCH($B$244,'[1]2019'!$C$7:$C$33,0),MATCH(JS55,'[1]2019'!$M$5:$NZ$5))</f>
        <v>1</v>
      </c>
      <c r="JT244" s="96">
        <f>INDEX('[1]2019'!$M$7:$NZ$33,MATCH($B$244,'[1]2019'!$C$7:$C$33,0),MATCH(JT55,'[1]2019'!$M$5:$NZ$5))</f>
        <v>1</v>
      </c>
      <c r="JU244" s="96">
        <f>INDEX('[1]2019'!$M$7:$NZ$33,MATCH($B$244,'[1]2019'!$C$7:$C$33,0),MATCH(JU55,'[1]2019'!$M$5:$NZ$5))</f>
        <v>1</v>
      </c>
      <c r="JV244" s="96">
        <f>INDEX('[1]2019'!$M$7:$NZ$33,MATCH($B$244,'[1]2019'!$C$7:$C$33,0),MATCH(JV55,'[1]2019'!$M$5:$NZ$5))</f>
        <v>0</v>
      </c>
      <c r="JW244" s="96">
        <f>INDEX('[1]2019'!$M$7:$NZ$33,MATCH($B$244,'[1]2019'!$C$7:$C$33,0),MATCH(JW55,'[1]2019'!$M$5:$NZ$5))</f>
        <v>0</v>
      </c>
      <c r="JX244" s="96">
        <f>INDEX('[1]2019'!$M$7:$NZ$33,MATCH($B$244,'[1]2019'!$C$7:$C$33,0),MATCH(JX55,'[1]2019'!$M$5:$NZ$5))</f>
        <v>0</v>
      </c>
      <c r="JY244" s="96">
        <f>INDEX('[1]2019'!$M$7:$NZ$33,MATCH($B$244,'[1]2019'!$C$7:$C$33,0),MATCH(JY55,'[1]2019'!$M$5:$NZ$5))</f>
        <v>1</v>
      </c>
      <c r="JZ244" s="96">
        <f>INDEX('[1]2019'!$M$7:$NZ$33,MATCH($B$244,'[1]2019'!$C$7:$C$33,0),MATCH(JZ55,'[1]2019'!$M$5:$NZ$5))</f>
        <v>1</v>
      </c>
      <c r="KA244" s="96">
        <f>INDEX('[1]2019'!$M$7:$NZ$33,MATCH($B$244,'[1]2019'!$C$7:$C$33,0),MATCH(KA55,'[1]2019'!$M$5:$NZ$5))</f>
        <v>1</v>
      </c>
      <c r="KB244" s="96">
        <f>INDEX('[1]2019'!$M$7:$NZ$33,MATCH($B$244,'[1]2019'!$C$7:$C$33,0),MATCH(KB55,'[1]2019'!$M$5:$NZ$5))</f>
        <v>1</v>
      </c>
      <c r="KC244" s="96">
        <f>INDEX('[1]2019'!$M$7:$NZ$33,MATCH($B$244,'[1]2019'!$C$7:$C$33,0),MATCH(KC55,'[1]2019'!$M$5:$NZ$5))</f>
        <v>0</v>
      </c>
      <c r="KD244" s="96">
        <f>INDEX('[1]2019'!$M$7:$NZ$33,MATCH($B$244,'[1]2019'!$C$7:$C$33,0),MATCH(KD55,'[1]2019'!$M$5:$NZ$5))</f>
        <v>0</v>
      </c>
      <c r="KE244" s="96">
        <f>INDEX('[1]2019'!$M$7:$NZ$33,MATCH($B$244,'[1]2019'!$C$7:$C$33,0),MATCH(KE55,'[1]2019'!$M$5:$NZ$5))</f>
        <v>0</v>
      </c>
      <c r="KF244" s="96">
        <f>INDEX('[1]2019'!$M$7:$NZ$33,MATCH($B$244,'[1]2019'!$C$7:$C$33,0),MATCH(KF55,'[1]2019'!$M$5:$NZ$5))</f>
        <v>1</v>
      </c>
      <c r="KG244" s="96">
        <f>INDEX('[1]2019'!$M$7:$NZ$33,MATCH($B$244,'[1]2019'!$C$7:$C$33,0),MATCH(KG55,'[1]2019'!$M$5:$NZ$5))</f>
        <v>1</v>
      </c>
      <c r="KH244" s="96">
        <f>INDEX('[1]2019'!$M$7:$NZ$33,MATCH($B$244,'[1]2019'!$C$7:$C$33,0),MATCH(KH55,'[1]2019'!$M$5:$NZ$5))</f>
        <v>1</v>
      </c>
      <c r="KI244" s="96">
        <f>INDEX('[1]2019'!$M$7:$NZ$33,MATCH($B$244,'[1]2019'!$C$7:$C$33,0),MATCH(KI55,'[1]2019'!$M$5:$NZ$5))</f>
        <v>1</v>
      </c>
      <c r="KJ244" s="96">
        <f>INDEX('[1]2019'!$M$7:$NZ$33,MATCH($B$244,'[1]2019'!$C$7:$C$33,0),MATCH(KJ55,'[1]2019'!$M$5:$NZ$5))</f>
        <v>0</v>
      </c>
      <c r="KK244" s="96">
        <f>INDEX('[1]2019'!$M$7:$NZ$33,MATCH($B$244,'[1]2019'!$C$7:$C$33,0),MATCH(KK55,'[1]2019'!$M$5:$NZ$5))</f>
        <v>0</v>
      </c>
      <c r="KL244" s="96">
        <f>INDEX('[1]2019'!$M$7:$NZ$33,MATCH($B$244,'[1]2019'!$C$7:$C$33,0),MATCH(KL55,'[1]2019'!$M$5:$NZ$5))</f>
        <v>0</v>
      </c>
      <c r="KM244" s="96">
        <f>INDEX('[1]2019'!$M$7:$NZ$33,MATCH($B$244,'[1]2019'!$C$7:$C$33,0),MATCH(KM55,'[1]2019'!$M$5:$NZ$5))</f>
        <v>1</v>
      </c>
      <c r="KN244" s="96">
        <f>INDEX('[1]2019'!$M$7:$NZ$33,MATCH($B$244,'[1]2019'!$C$7:$C$33,0),MATCH(KN55,'[1]2019'!$M$5:$NZ$5))</f>
        <v>1</v>
      </c>
      <c r="KO244" s="96">
        <f>INDEX('[1]2019'!$M$7:$NZ$33,MATCH($B$244,'[1]2019'!$C$7:$C$33,0),MATCH(KO55,'[1]2019'!$M$5:$NZ$5))</f>
        <v>1</v>
      </c>
      <c r="KP244" s="96">
        <f>INDEX('[1]2019'!$M$7:$NZ$33,MATCH($B$244,'[1]2019'!$C$7:$C$33,0),MATCH(KP55,'[1]2019'!$M$5:$NZ$5))</f>
        <v>1</v>
      </c>
      <c r="KQ244" s="96">
        <f>INDEX('[1]2019'!$M$7:$NZ$33,MATCH($B$244,'[1]2019'!$C$7:$C$33,0),MATCH(KQ55,'[1]2019'!$M$5:$NZ$5))</f>
        <v>0</v>
      </c>
      <c r="KR244" s="96">
        <f>INDEX('[1]2019'!$M$7:$NZ$33,MATCH($B$244,'[1]2019'!$C$7:$C$33,0),MATCH(KR55,'[1]2019'!$M$5:$NZ$5))</f>
        <v>0</v>
      </c>
      <c r="KS244" s="96">
        <f>INDEX('[1]2019'!$M$7:$NZ$33,MATCH($B$244,'[1]2019'!$C$7:$C$33,0),MATCH(KS55,'[1]2019'!$M$5:$NZ$5))</f>
        <v>0</v>
      </c>
      <c r="KT244" s="96">
        <f>INDEX('[1]2019'!$M$7:$NZ$33,MATCH($B$244,'[1]2019'!$C$7:$C$33,0),MATCH(KT55,'[1]2019'!$M$5:$NZ$5))</f>
        <v>1</v>
      </c>
      <c r="KU244" s="96">
        <f>INDEX('[1]2019'!$M$7:$NZ$33,MATCH($B$244,'[1]2019'!$C$7:$C$33,0),MATCH(KU55,'[1]2019'!$M$5:$NZ$5))</f>
        <v>1</v>
      </c>
      <c r="KV244" s="96">
        <f>INDEX('[1]2019'!$M$7:$NZ$33,MATCH($B$244,'[1]2019'!$C$7:$C$33,0),MATCH(KV55,'[1]2019'!$M$5:$NZ$5))</f>
        <v>1</v>
      </c>
      <c r="KW244" s="96">
        <f>INDEX('[1]2019'!$M$7:$NZ$33,MATCH($B$244,'[1]2019'!$C$7:$C$33,0),MATCH(KW55,'[1]2019'!$M$5:$NZ$5))</f>
        <v>1</v>
      </c>
      <c r="KX244" s="96">
        <f>INDEX('[1]2019'!$M$7:$NZ$33,MATCH($B$244,'[1]2019'!$C$7:$C$33,0),MATCH(KX55,'[1]2019'!$M$5:$NZ$5))</f>
        <v>0</v>
      </c>
      <c r="KY244" s="96">
        <f>INDEX('[1]2019'!$M$7:$NZ$33,MATCH($B$244,'[1]2019'!$C$7:$C$33,0),MATCH(KY55,'[1]2019'!$M$5:$NZ$5))</f>
        <v>0</v>
      </c>
      <c r="KZ244" s="96">
        <f>INDEX('[1]2019'!$M$7:$NZ$33,MATCH($B$244,'[1]2019'!$C$7:$C$33,0),MATCH(KZ55,'[1]2019'!$M$5:$NZ$5))</f>
        <v>0</v>
      </c>
      <c r="LA244" s="96">
        <f>INDEX('[1]2019'!$M$7:$NZ$33,MATCH($B$244,'[1]2019'!$C$7:$C$33,0),MATCH(LA55,'[1]2019'!$M$5:$NZ$5))</f>
        <v>3</v>
      </c>
      <c r="LB244" s="96">
        <f>INDEX('[1]2019'!$M$7:$NZ$33,MATCH($B$244,'[1]2019'!$C$7:$C$33,0),MATCH(LB55,'[1]2019'!$M$5:$NZ$5))</f>
        <v>3</v>
      </c>
      <c r="LC244" s="96">
        <f>INDEX('[1]2019'!$M$7:$NZ$33,MATCH($B$244,'[1]2019'!$C$7:$C$33,0),MATCH(LC55,'[1]2019'!$M$5:$NZ$5))</f>
        <v>3</v>
      </c>
      <c r="LD244" s="96">
        <f>INDEX('[1]2019'!$M$7:$NZ$33,MATCH($B$244,'[1]2019'!$C$7:$C$33,0),MATCH(LD55,'[1]2019'!$M$5:$NZ$5))</f>
        <v>3</v>
      </c>
      <c r="LE244" s="96">
        <f>INDEX('[1]2019'!$M$7:$NZ$33,MATCH($B$244,'[1]2019'!$C$7:$C$33,0),MATCH(LE55,'[1]2019'!$M$5:$NZ$5))</f>
        <v>5</v>
      </c>
      <c r="LF244" s="96">
        <f>INDEX('[1]2019'!$M$7:$NZ$33,MATCH($B$244,'[1]2019'!$C$7:$C$33,0),MATCH(LF55,'[1]2019'!$M$5:$NZ$5))</f>
        <v>0</v>
      </c>
      <c r="LG244" s="96">
        <f>INDEX('[1]2019'!$M$7:$NZ$33,MATCH($B$244,'[1]2019'!$C$7:$C$33,0),MATCH(LG55,'[1]2019'!$M$5:$NZ$5))</f>
        <v>0</v>
      </c>
      <c r="LH244" s="96">
        <f>INDEX('[1]2019'!$M$7:$NZ$33,MATCH($B$244,'[1]2019'!$C$7:$C$33,0),MATCH(LH55,'[1]2019'!$M$5:$NZ$5))</f>
        <v>3</v>
      </c>
      <c r="LI244" s="96">
        <f>INDEX('[1]2019'!$M$7:$NZ$33,MATCH($B$244,'[1]2019'!$C$7:$C$33,0),MATCH(LI55,'[1]2019'!$M$5:$NZ$5))</f>
        <v>3</v>
      </c>
      <c r="LJ244" s="96">
        <f>INDEX('[1]2019'!$M$7:$NZ$33,MATCH($B$244,'[1]2019'!$C$7:$C$33,0),MATCH(LJ55,'[1]2019'!$M$5:$NZ$5))</f>
        <v>1</v>
      </c>
      <c r="LK244" s="96">
        <f>INDEX('[1]2019'!$M$7:$NZ$33,MATCH($B$244,'[1]2019'!$C$7:$C$33,0),MATCH(LK55,'[1]2019'!$M$5:$NZ$5))</f>
        <v>1</v>
      </c>
      <c r="LL244" s="96">
        <f>INDEX('[1]2019'!$M$7:$NZ$33,MATCH($B$244,'[1]2019'!$C$7:$C$33,0),MATCH(LL55,'[1]2019'!$M$5:$NZ$5))</f>
        <v>0</v>
      </c>
      <c r="LM244" s="96">
        <f>INDEX('[1]2019'!$M$7:$NZ$33,MATCH($B$244,'[1]2019'!$C$7:$C$33,0),MATCH(LM55,'[1]2019'!$M$5:$NZ$5))</f>
        <v>0</v>
      </c>
      <c r="LN244" s="96">
        <f>INDEX('[1]2019'!$M$7:$NZ$33,MATCH($B$244,'[1]2019'!$C$7:$C$33,0),MATCH(LN55,'[1]2019'!$M$5:$NZ$5))</f>
        <v>0</v>
      </c>
      <c r="LO244" s="96">
        <f>INDEX('[1]2019'!$M$7:$NZ$33,MATCH($B$244,'[1]2019'!$C$7:$C$33,0),MATCH(LO55,'[1]2019'!$M$5:$NZ$5))</f>
        <v>5</v>
      </c>
      <c r="LP244" s="96">
        <f>INDEX('[1]2019'!$M$7:$NZ$33,MATCH($B$244,'[1]2019'!$C$7:$C$33,0),MATCH(LP55,'[1]2019'!$M$5:$NZ$5))</f>
        <v>1</v>
      </c>
      <c r="LQ244" s="96">
        <f>INDEX('[1]2019'!$M$7:$NZ$33,MATCH($B$244,'[1]2019'!$C$7:$C$33,0),MATCH(LQ55,'[1]2019'!$M$5:$NZ$5))</f>
        <v>1</v>
      </c>
      <c r="LR244" s="96">
        <f>INDEX('[1]2019'!$M$7:$NZ$33,MATCH($B$244,'[1]2019'!$C$7:$C$33,0),MATCH(LR55,'[1]2019'!$M$5:$NZ$5))</f>
        <v>1</v>
      </c>
      <c r="LS244" s="96">
        <f>INDEX('[1]2019'!$M$7:$NZ$33,MATCH($B$244,'[1]2019'!$C$7:$C$33,0),MATCH(LS55,'[1]2019'!$M$5:$NZ$5))</f>
        <v>0</v>
      </c>
      <c r="LT244" s="96">
        <f>INDEX('[1]2019'!$M$7:$NZ$33,MATCH($B$244,'[1]2019'!$C$7:$C$33,0),MATCH(LT55,'[1]2019'!$M$5:$NZ$5))</f>
        <v>0</v>
      </c>
      <c r="LU244" s="96">
        <f>INDEX('[1]2019'!$M$7:$NZ$33,MATCH($B$244,'[1]2019'!$C$7:$C$33,0),MATCH(LU55,'[1]2019'!$M$5:$NZ$5))</f>
        <v>0</v>
      </c>
      <c r="LV244" s="96">
        <f>INDEX('[1]2019'!$M$7:$NZ$33,MATCH($B$244,'[1]2019'!$C$7:$C$33,0),MATCH(LV55,'[1]2019'!$M$5:$NZ$5))</f>
        <v>1</v>
      </c>
      <c r="LW244" s="96">
        <f>INDEX('[1]2019'!$M$7:$NZ$33,MATCH($B$244,'[1]2019'!$C$7:$C$33,0),MATCH(LW55,'[1]2019'!$M$5:$NZ$5))</f>
        <v>1</v>
      </c>
      <c r="LX244" s="96">
        <f>INDEX('[1]2019'!$M$7:$NZ$33,MATCH($B$244,'[1]2019'!$C$7:$C$33,0),MATCH(LX55,'[1]2019'!$M$5:$NZ$5))</f>
        <v>1</v>
      </c>
      <c r="LY244" s="96">
        <f>INDEX('[1]2019'!$M$7:$NZ$33,MATCH($B$244,'[1]2019'!$C$7:$C$33,0),MATCH(LY55,'[1]2019'!$M$5:$NZ$5))</f>
        <v>1</v>
      </c>
      <c r="LZ244" s="96">
        <f>INDEX('[1]2019'!$M$7:$NZ$33,MATCH($B$244,'[1]2019'!$C$7:$C$33,0),MATCH(LZ55,'[1]2019'!$M$5:$NZ$5))</f>
        <v>0</v>
      </c>
      <c r="MA244" s="96">
        <f>INDEX('[1]2019'!$M$7:$NZ$33,MATCH($B$244,'[1]2019'!$C$7:$C$33,0),MATCH(MA55,'[1]2019'!$M$5:$NZ$5))</f>
        <v>0</v>
      </c>
      <c r="MB244" s="96">
        <f>INDEX('[1]2019'!$M$7:$NZ$33,MATCH($B$244,'[1]2019'!$C$7:$C$33,0),MATCH(MB55,'[1]2019'!$M$5:$NZ$5))</f>
        <v>0</v>
      </c>
      <c r="MC244" s="96">
        <f>INDEX('[1]2019'!$M$7:$NZ$33,MATCH($B$244,'[1]2019'!$C$7:$C$33,0),MATCH(MC55,'[1]2019'!$M$5:$NZ$5))</f>
        <v>1</v>
      </c>
      <c r="MD244" s="96">
        <f>INDEX('[1]2019'!$M$7:$NZ$33,MATCH($B$244,'[1]2019'!$C$7:$C$33,0),MATCH(MD55,'[1]2019'!$M$5:$NZ$5))</f>
        <v>1</v>
      </c>
      <c r="ME244" s="96">
        <f>INDEX('[1]2019'!$M$7:$NZ$33,MATCH($B$244,'[1]2019'!$C$7:$C$33,0),MATCH(ME55,'[1]2019'!$M$5:$NZ$5))</f>
        <v>1</v>
      </c>
      <c r="MF244" s="96">
        <f>INDEX('[1]2019'!$M$7:$NZ$33,MATCH($B$244,'[1]2019'!$C$7:$C$33,0),MATCH(MF55,'[1]2019'!$M$5:$NZ$5))</f>
        <v>1</v>
      </c>
      <c r="MG244" s="96">
        <f>INDEX('[1]2019'!$M$7:$NZ$33,MATCH($B$244,'[1]2019'!$C$7:$C$33,0),MATCH(MG55,'[1]2019'!$M$5:$NZ$5))</f>
        <v>0</v>
      </c>
      <c r="MH244" s="96">
        <f>INDEX('[1]2019'!$M$7:$NZ$33,MATCH($B$244,'[1]2019'!$C$7:$C$33,0),MATCH(MH55,'[1]2019'!$M$5:$NZ$5))</f>
        <v>0</v>
      </c>
      <c r="MI244" s="96">
        <f>INDEX('[1]2019'!$M$7:$NZ$33,MATCH($B$244,'[1]2019'!$C$7:$C$33,0),MATCH(MI55,'[1]2019'!$M$5:$NZ$5))</f>
        <v>0</v>
      </c>
      <c r="MJ244" s="96">
        <f>INDEX('[1]2019'!$M$7:$NZ$33,MATCH($B$244,'[1]2019'!$C$7:$C$33,0),MATCH(MJ55,'[1]2019'!$M$5:$NZ$5))</f>
        <v>1</v>
      </c>
      <c r="MK244" s="96">
        <f>INDEX('[1]2019'!$M$7:$NZ$33,MATCH($B$244,'[1]2019'!$C$7:$C$33,0),MATCH(MK55,'[1]2019'!$M$5:$NZ$5))</f>
        <v>1</v>
      </c>
      <c r="ML244" s="96">
        <f>INDEX('[1]2019'!$M$7:$NZ$33,MATCH($B$244,'[1]2019'!$C$7:$C$33,0),MATCH(ML55,'[1]2019'!$M$5:$NZ$5))</f>
        <v>1</v>
      </c>
      <c r="MM244" s="96">
        <f>INDEX('[1]2019'!$M$7:$NZ$33,MATCH($B$244,'[1]2019'!$C$7:$C$33,0),MATCH(MM55,'[1]2019'!$M$5:$NZ$5))</f>
        <v>1</v>
      </c>
      <c r="MN244" s="96">
        <f>INDEX('[1]2019'!$M$7:$NZ$33,MATCH($B$244,'[1]2019'!$C$7:$C$33,0),MATCH(MN55,'[1]2019'!$M$5:$NZ$5))</f>
        <v>0</v>
      </c>
      <c r="MO244" s="96">
        <f>INDEX('[1]2019'!$M$7:$NZ$33,MATCH($B$244,'[1]2019'!$C$7:$C$33,0),MATCH(MO55,'[1]2019'!$M$5:$NZ$5))</f>
        <v>0</v>
      </c>
      <c r="MP244" s="96">
        <f>INDEX('[1]2019'!$M$7:$NZ$33,MATCH($B$244,'[1]2019'!$C$7:$C$33,0),MATCH(MP55,'[1]2019'!$M$5:$NZ$5))</f>
        <v>0</v>
      </c>
      <c r="MQ244" s="96">
        <f>INDEX('[1]2019'!$M$7:$NZ$33,MATCH($B$244,'[1]2019'!$C$7:$C$33,0),MATCH(MQ55,'[1]2019'!$M$5:$NZ$5))</f>
        <v>1</v>
      </c>
      <c r="MR244" s="96">
        <f>INDEX('[1]2019'!$M$7:$NZ$33,MATCH($B$244,'[1]2019'!$C$7:$C$33,0),MATCH(MR55,'[1]2019'!$M$5:$NZ$5))</f>
        <v>1</v>
      </c>
      <c r="MS244" s="96">
        <f>INDEX('[1]2019'!$M$7:$NZ$33,MATCH($B$244,'[1]2019'!$C$7:$C$33,0),MATCH(MS55,'[1]2019'!$M$5:$NZ$5))</f>
        <v>1</v>
      </c>
      <c r="MT244" s="96">
        <f>INDEX('[1]2019'!$M$7:$NZ$33,MATCH($B$244,'[1]2019'!$C$7:$C$33,0),MATCH(MT55,'[1]2019'!$M$5:$NZ$5))</f>
        <v>1</v>
      </c>
      <c r="MU244" s="96">
        <f>INDEX('[1]2019'!$M$7:$NZ$33,MATCH($B$244,'[1]2019'!$C$7:$C$33,0),MATCH(MU55,'[1]2019'!$M$5:$NZ$5))</f>
        <v>0</v>
      </c>
      <c r="MV244" s="96">
        <f>INDEX('[1]2019'!$M$7:$NZ$33,MATCH($B$244,'[1]2019'!$C$7:$C$33,0),MATCH(MV55,'[1]2019'!$M$5:$NZ$5))</f>
        <v>0</v>
      </c>
      <c r="MW244" s="96">
        <f>INDEX('[1]2019'!$M$7:$NZ$33,MATCH($B$244,'[1]2019'!$C$7:$C$33,0),MATCH(MW55,'[1]2019'!$M$5:$NZ$5))</f>
        <v>0</v>
      </c>
      <c r="MX244" s="96">
        <f>INDEX('[1]2019'!$M$7:$NZ$33,MATCH($B$244,'[1]2019'!$C$7:$C$33,0),MATCH(MX55,'[1]2019'!$M$5:$NZ$5))</f>
        <v>1</v>
      </c>
      <c r="MY244" s="96">
        <f>INDEX('[1]2019'!$M$7:$NZ$33,MATCH($B$244,'[1]2019'!$C$7:$C$33,0),MATCH(MY55,'[1]2019'!$M$5:$NZ$5))</f>
        <v>1</v>
      </c>
      <c r="MZ244" s="96">
        <f>INDEX('[1]2019'!$M$7:$NZ$33,MATCH($B$244,'[1]2019'!$C$7:$C$33,0),MATCH(MZ55,'[1]2019'!$M$5:$NZ$5))</f>
        <v>1</v>
      </c>
      <c r="NA244" s="96">
        <f>INDEX('[1]2019'!$M$7:$NZ$33,MATCH($B$244,'[1]2019'!$C$7:$C$33,0),MATCH(NA55,'[1]2019'!$M$5:$NZ$5))</f>
        <v>1</v>
      </c>
      <c r="NB244" s="96">
        <f>INDEX('[1]2019'!$M$7:$NZ$33,MATCH($B$244,'[1]2019'!$C$7:$C$33,0),MATCH(NB55,'[1]2019'!$M$5:$NZ$5))</f>
        <v>0</v>
      </c>
      <c r="NC244" s="96">
        <f>INDEX('[1]2019'!$M$7:$NZ$33,MATCH($B$244,'[1]2019'!$C$7:$C$33,0),MATCH(NC55,'[1]2019'!$M$5:$NZ$5))</f>
        <v>0</v>
      </c>
      <c r="ND244" s="96">
        <f>INDEX('[1]2019'!$M$7:$NZ$33,MATCH($B$244,'[1]2019'!$C$7:$C$33,0),MATCH(ND55,'[1]2019'!$M$5:$NZ$5))</f>
        <v>0</v>
      </c>
      <c r="NE244" s="96">
        <f>INDEX('[1]2019'!$M$7:$NZ$33,MATCH($B$244,'[1]2019'!$C$7:$C$33,0),MATCH(NE55,'[1]2019'!$M$5:$NZ$5))</f>
        <v>4</v>
      </c>
      <c r="NF244" s="96">
        <f>INDEX('[1]2019'!$M$7:$NZ$33,MATCH($B$244,'[1]2019'!$C$7:$C$33,0),MATCH(NF55,'[1]2019'!$M$5:$NZ$5))</f>
        <v>4</v>
      </c>
      <c r="NG244" s="96">
        <f>INDEX('[1]2019'!$M$7:$NZ$33,MATCH($B$244,'[1]2019'!$C$7:$C$33,0),MATCH(NG55,'[1]2019'!$M$5:$NZ$5))</f>
        <v>5</v>
      </c>
      <c r="NH244" s="96">
        <f>INDEX('[1]2019'!$M$7:$NZ$33,MATCH($B$244,'[1]2019'!$C$7:$C$33,0),MATCH(NH55,'[1]2019'!$M$5:$NZ$5))</f>
        <v>4</v>
      </c>
      <c r="NI244" s="96">
        <f>INDEX('[1]2019'!$M$7:$NZ$33,MATCH($B$244,'[1]2019'!$C$7:$C$33,0),MATCH(NI55,'[1]2019'!$M$5:$NZ$5))</f>
        <v>4</v>
      </c>
      <c r="NJ244" s="96">
        <f>INDEX('[1]2019'!$M$7:$NZ$33,MATCH($B$244,'[1]2019'!$C$7:$C$33,0),MATCH(NJ55,'[1]2019'!$M$5:$NZ$5))</f>
        <v>0</v>
      </c>
      <c r="NK244" s="96">
        <f>INDEX('[1]2019'!$M$7:$NZ$33,MATCH($B$244,'[1]2019'!$C$7:$C$33,0),MATCH(NK55,'[1]2019'!$M$5:$NZ$5))</f>
        <v>0</v>
      </c>
      <c r="NL244" s="96">
        <f>INDEX('[1]2019'!$M$7:$NZ$33,MATCH($B$244,'[1]2019'!$C$7:$C$33,0),MATCH(NL55,'[1]2019'!$M$5:$NZ$5))</f>
        <v>4</v>
      </c>
      <c r="NM244" s="96">
        <f>INDEX('[1]2019'!$M$7:$NZ$33,MATCH($B$244,'[1]2019'!$C$7:$C$33,0),MATCH(NM55,'[1]2019'!$M$5:$NZ$5))</f>
        <v>4</v>
      </c>
      <c r="NN244" s="96">
        <f>INDEX('[1]2019'!$M$7:$NZ$33,MATCH($B$244,'[1]2019'!$C$7:$C$33,0),MATCH(NN55,'[1]2019'!$M$5:$NZ$5))</f>
        <v>5</v>
      </c>
      <c r="NO244" s="96">
        <f>INDEX('[1]2019'!$M$7:$NZ$33,MATCH($B$244,'[1]2019'!$C$7:$C$33,0),MATCH(NO55,'[1]2019'!$M$5:$NZ$5))</f>
        <v>4</v>
      </c>
      <c r="NP244" s="96">
        <f>INDEX('[1]2019'!$M$7:$NZ$33,MATCH($B$244,'[1]2019'!$C$7:$C$33,0),MATCH(NP55,'[1]2019'!$M$5:$NZ$5))</f>
        <v>4</v>
      </c>
      <c r="NQ244" s="96">
        <f>INDEX('[1]2019'!$M$7:$NZ$33,MATCH($B$244,'[1]2019'!$C$7:$C$33,0),MATCH(NQ55,'[1]2019'!$M$5:$NZ$5))</f>
        <v>0</v>
      </c>
      <c r="NR244" s="96">
        <f>INDEX('[1]2019'!$M$7:$NZ$33,MATCH($B$244,'[1]2019'!$C$7:$C$33,0),MATCH(NR55,'[1]2019'!$M$5:$NZ$5))</f>
        <v>0</v>
      </c>
    </row>
    <row r="245" spans="1:382" ht="12" hidden="1" customHeight="1" x14ac:dyDescent="0.3">
      <c r="A245" s="2" t="s">
        <v>69</v>
      </c>
      <c r="B245" s="1" t="s">
        <v>10</v>
      </c>
      <c r="E245" s="1">
        <f>IF(OR(E244=1,E244=2),1,0)</f>
        <v>0</v>
      </c>
      <c r="L245" s="1">
        <f>IF(OR(L244=1,L244=2),1,0)</f>
        <v>0</v>
      </c>
      <c r="S245" s="1">
        <f>IF(OR(S244=1,S244=2),1,0)</f>
        <v>1</v>
      </c>
      <c r="Z245" s="1">
        <f>IF(OR(Z244=1,Z244=2),1,0)</f>
        <v>1</v>
      </c>
      <c r="AG245" s="1">
        <f>IF(OR(AG244=1,AG244=2),1,0)</f>
        <v>1</v>
      </c>
      <c r="AN245" s="1">
        <f>IF(OR(AN244=1,AN244=2),1,0)</f>
        <v>1</v>
      </c>
      <c r="AU245" s="1">
        <f>IF(OR(AU244=1,AU244=2),1,0)</f>
        <v>1</v>
      </c>
      <c r="BB245" s="1">
        <f>IF(OR(BB244=1,BB244=2),1,0)</f>
        <v>1</v>
      </c>
      <c r="BI245" s="1">
        <f>IF(OR(BI244=1,BI244=2),1,0)</f>
        <v>0</v>
      </c>
      <c r="BP245" s="1">
        <f>IF(OR(BP244=1,BP244=2),1,0)</f>
        <v>1</v>
      </c>
      <c r="BW245" s="1">
        <f>IF(OR(BW244=1,BW244=2),1,0)</f>
        <v>1</v>
      </c>
      <c r="CD245" s="1">
        <f>IF(OR(CD244=1,CD244=2),1,0)</f>
        <v>1</v>
      </c>
      <c r="CK245" s="1">
        <f>IF(OR(CK244=1,CK244=2),1,0)</f>
        <v>1</v>
      </c>
      <c r="CR245" s="1">
        <f>IF(OR(CR244=1,CR244=2),1,0)</f>
        <v>1</v>
      </c>
      <c r="CY245" s="1">
        <f>IF(OR(CY244=1,CY244=2),1,0)</f>
        <v>1</v>
      </c>
      <c r="DF245" s="1">
        <f>IF(OR(DF244=1,DF244=2),1,0)</f>
        <v>1</v>
      </c>
      <c r="DM245" s="1">
        <f>IF(OR(DM244=1,DM244=2),1,0)</f>
        <v>0</v>
      </c>
      <c r="DT245" s="1">
        <f>IF(OR(DT244=1,DT244=2),1,0)</f>
        <v>0</v>
      </c>
      <c r="EA245" s="1">
        <f>IF(OR(EA244=1,EA244=2),1,0)</f>
        <v>1</v>
      </c>
      <c r="EH245" s="1">
        <f>IF(OR(EH244=1,EH244=2),1,0)</f>
        <v>1</v>
      </c>
      <c r="EO245" s="1">
        <f>IF(OR(EO244=1,EO244=2),1,0)</f>
        <v>1</v>
      </c>
      <c r="EV245" s="1">
        <f>IF(OR(EV244=1,EV244=2),1,0)</f>
        <v>1</v>
      </c>
      <c r="FC245" s="1">
        <f>IF(OR(FC244=1,FC244=2),1,0)</f>
        <v>1</v>
      </c>
      <c r="FJ245" s="1">
        <f>IF(OR(FJ244=1,FJ244=2),1,0)</f>
        <v>1</v>
      </c>
      <c r="FQ245" s="1">
        <f>IF(OR(FQ244=1,FQ244=2),1,0)</f>
        <v>0</v>
      </c>
      <c r="FX245" s="1">
        <f>IF(OR(FX244=1,FX244=2),1,0)</f>
        <v>1</v>
      </c>
      <c r="GE245" s="1">
        <f>IF(OR(GE244=1,GE244=2),1,0)</f>
        <v>1</v>
      </c>
      <c r="GL245" s="1">
        <f>IF(OR(GL244=1,GL244=2),1,0)</f>
        <v>1</v>
      </c>
      <c r="GS245" s="1">
        <f>IF(OR(GS244=1,GS244=2),1,0)</f>
        <v>1</v>
      </c>
      <c r="GZ245" s="1">
        <f>IF(OR(GZ244=1,GZ244=2),1,0)</f>
        <v>1</v>
      </c>
      <c r="HG245" s="1">
        <f>IF(OR(HG244=1,HG244=2),1,0)</f>
        <v>1</v>
      </c>
      <c r="HN245" s="1">
        <f>IF(OR(HN244=1,HN244=2),1,0)</f>
        <v>0</v>
      </c>
      <c r="HU245" s="1">
        <f>IF(OR(HU244=1,HU244=2),1,0)</f>
        <v>0</v>
      </c>
      <c r="IB245" s="1">
        <f>IF(OR(IB244=1,IB244=2),1,0)</f>
        <v>0</v>
      </c>
      <c r="II245" s="1">
        <f>IF(OR(II244=1,II244=2),1,0)</f>
        <v>0</v>
      </c>
      <c r="IP245" s="1">
        <f>IF(OR(IP244=1,IP244=2),1,0)</f>
        <v>1</v>
      </c>
      <c r="IW245" s="1">
        <f>IF(OR(IW244=1,IW244=2),1,0)</f>
        <v>1</v>
      </c>
      <c r="JD245" s="1">
        <f>IF(OR(JD244=1,JD244=2),1,0)</f>
        <v>1</v>
      </c>
      <c r="JK245" s="1">
        <f>IF(OR(JK244=1,JK244=2),1,0)</f>
        <v>1</v>
      </c>
      <c r="JR245" s="1">
        <f>IF(OR(JR244=1,JR244=2),1,0)</f>
        <v>1</v>
      </c>
      <c r="JY245" s="1">
        <f>IF(OR(JY244=1,JY244=2),1,0)</f>
        <v>1</v>
      </c>
      <c r="KF245" s="1">
        <f>IF(OR(KF244=1,KF244=2),1,0)</f>
        <v>1</v>
      </c>
      <c r="KM245" s="1">
        <f>IF(OR(KM244=1,KM244=2),1,0)</f>
        <v>1</v>
      </c>
      <c r="KT245" s="1">
        <f>IF(OR(KT244=1,KT244=2),1,0)</f>
        <v>1</v>
      </c>
      <c r="LA245" s="1">
        <f>IF(OR(LA244=1,LA244=2),1,0)</f>
        <v>0</v>
      </c>
      <c r="LH245" s="1">
        <f>IF(OR(LH244=1,LH244=2),1,0)</f>
        <v>0</v>
      </c>
      <c r="LO245" s="1">
        <f>IF(OR(LO244=1,LO244=2),1,0)</f>
        <v>0</v>
      </c>
      <c r="LV245" s="1">
        <f>IF(OR(LV244=1,LV244=2),1,0)</f>
        <v>1</v>
      </c>
      <c r="MC245" s="1">
        <f>IF(OR(MC244=1,MC244=2),1,0)</f>
        <v>1</v>
      </c>
      <c r="MJ245" s="1">
        <f>IF(OR(MJ244=1,MJ244=2),1,0)</f>
        <v>1</v>
      </c>
      <c r="MQ245" s="1">
        <f>IF(OR(MQ244=1,MQ244=2),1,0)</f>
        <v>1</v>
      </c>
      <c r="MX245" s="1">
        <f>IF(OR(MX244=1,MX244=2),1,0)</f>
        <v>1</v>
      </c>
      <c r="NE245" s="1">
        <f>IF(OR(NE244=1,NE244=2),1,0)</f>
        <v>0</v>
      </c>
      <c r="NL245" s="1">
        <f>IF(OR(NL244=1,NL244=2),1,0)</f>
        <v>0</v>
      </c>
    </row>
    <row r="246" spans="1:382" ht="87.75" customHeight="1" thickBot="1" x14ac:dyDescent="0.35">
      <c r="AN246" s="97" t="str">
        <f t="shared" ref="AN246:AV246" si="704">IF(AN256&lt;&gt;"","Lucie midi("&amp;AN256&amp;")"&amp;CHAR(10),"")&amp;IF(AN257&lt;&gt;"","Lucie soir("&amp;AN257&amp;")"&amp;CHAR(10),"")&amp;IF(AN258&lt;&gt;"","Emilie midi("&amp;AN258&amp;")"&amp;CHAR(10),"")&amp;IF(AN259&lt;&gt;"","Emilie soir("&amp;AN259&amp;")"&amp;CHAR(10),"")&amp;IF(AN260&lt;&gt;"","Syl midi("&amp;AN260&amp;")"&amp;CHAR(10),"")&amp;IF(AN261&lt;&gt;"","Syl soir("&amp;AN261&amp;")"&amp;CHAR(10),"")&amp;IF(AN262&lt;&gt;"","Sev midi("&amp;AN262&amp;")"&amp;CHAR(10),"")&amp;IF(AN263&lt;&gt;"","Sev soir("&amp;AN263&amp;")"&amp;CHAR(10),"")&amp;IF(AN264&lt;&gt;"","Karen midi("&amp;AN264&amp;")"&amp;CHAR(10),"")&amp;IF(AN265&lt;&gt;"","Karen soir("&amp;AN265&amp;")"&amp;CHAR(10),"")&amp;IF(AN266&lt;&gt;"","Kat midi("&amp;AN266&amp;")"&amp;CHAR(10),"")&amp;IF(AN267&lt;&gt;"","Kat soir("&amp;AN267&amp;")"&amp;CHAR(10),"")&amp;IF(AN268&lt;&gt;"","Angel midi("&amp;AN268&amp;")"&amp;CHAR(10),"")&amp;IF(AN269&lt;&gt;"","Angel soir("&amp;AN269&amp;")"&amp;CHAR(10),"")&amp;IF(AN270&lt;&gt;"","Aich midi("&amp;AN270&amp;")"&amp;CHAR(10),"")&amp;IF(AN271&lt;&gt;"","Aich soir("&amp;AN271&amp;")","")</f>
        <v/>
      </c>
      <c r="AO246" s="98" t="str">
        <f t="shared" si="704"/>
        <v/>
      </c>
      <c r="AP246" s="98" t="str">
        <f t="shared" si="704"/>
        <v/>
      </c>
      <c r="AQ246" s="98" t="str">
        <f t="shared" si="704"/>
        <v/>
      </c>
      <c r="AR246" s="98" t="str">
        <f t="shared" si="704"/>
        <v/>
      </c>
      <c r="AS246" s="98" t="str">
        <f t="shared" si="704"/>
        <v/>
      </c>
      <c r="AT246" s="98" t="str">
        <f t="shared" si="704"/>
        <v/>
      </c>
      <c r="AU246" s="98" t="str">
        <f t="shared" si="704"/>
        <v/>
      </c>
      <c r="AV246" s="98" t="str">
        <f t="shared" si="704"/>
        <v/>
      </c>
      <c r="AW246" s="98" t="str">
        <f>IF(AW256&lt;&gt;"","Lucie midi("&amp;AW256&amp;")"&amp;CHAR(10),"")&amp;IF(AW257&lt;&gt;"","Lucie soir("&amp;AW257&amp;")"&amp;CHAR(10),"")&amp;IF(AW258&lt;&gt;"","Emilie midi("&amp;AW258&amp;")"&amp;CHAR(10),"")&amp;IF(AW259&lt;&gt;"","Emilie soir("&amp;AW259&amp;")"&amp;CHAR(10),"")&amp;IF(AW260&lt;&gt;"","Syl midi("&amp;AW260&amp;")"&amp;CHAR(10),"")&amp;IF(AW261&lt;&gt;"","Syl soir("&amp;AW261&amp;")"&amp;CHAR(10),"")&amp;IF(AW262&lt;&gt;"","Sev midi("&amp;AW262&amp;")"&amp;CHAR(10),"")&amp;IF(AW263&lt;&gt;"","Sev soir("&amp;AW263&amp;")"&amp;CHAR(10),"")&amp;IF(AW264&lt;&gt;"","Karen midi("&amp;AW264&amp;")"&amp;CHAR(10),"")&amp;IF(AW265&lt;&gt;"","Karen soir("&amp;AW265&amp;")"&amp;CHAR(10),"")&amp;IF(AW266&lt;&gt;"","Kat midi("&amp;AW266&amp;")"&amp;CHAR(10),"")&amp;IF(AW267&lt;&gt;"","Kat soir("&amp;AW267&amp;")"&amp;CHAR(10),"")&amp;IF(AW268&lt;&gt;"","Angel midi("&amp;AW268&amp;")"&amp;CHAR(10),"")&amp;IF(AW269&lt;&gt;"","Angel soir("&amp;AW269&amp;")"&amp;CHAR(10),"")&amp;IF(AW270&lt;&gt;"","Aich midi("&amp;AW270&amp;")"&amp;CHAR(10),"")&amp;IF(AW271&lt;&gt;"","Aich soir("&amp;AW271&amp;")","")</f>
        <v xml:space="preserve">Lucie soir(C)
</v>
      </c>
      <c r="AX246" s="98" t="str">
        <f t="shared" ref="AX246:CC246" si="705">IF(AX256&lt;&gt;"","Lucie midi("&amp;AX256&amp;")"&amp;CHAR(10),"")&amp;IF(AX257&lt;&gt;"","Lucie soir("&amp;AX257&amp;")"&amp;CHAR(10),"")&amp;IF(AX258&lt;&gt;"","Emilie midi("&amp;AX258&amp;")"&amp;CHAR(10),"")&amp;IF(AX259&lt;&gt;"","Emilie soir("&amp;AX259&amp;")"&amp;CHAR(10),"")&amp;IF(AX260&lt;&gt;"","Syl midi("&amp;AX260&amp;")"&amp;CHAR(10),"")&amp;IF(AX261&lt;&gt;"","Syl soir("&amp;AX261&amp;")"&amp;CHAR(10),"")&amp;IF(AX262&lt;&gt;"","Sev midi("&amp;AX262&amp;")"&amp;CHAR(10),"")&amp;IF(AX263&lt;&gt;"","Sev soir("&amp;AX263&amp;")"&amp;CHAR(10),"")&amp;IF(AX264&lt;&gt;"","Karen midi("&amp;AX264&amp;")"&amp;CHAR(10),"")&amp;IF(AX265&lt;&gt;"","Karen soir("&amp;AX265&amp;")"&amp;CHAR(10),"")&amp;IF(AX266&lt;&gt;"","Kat midi("&amp;AX266&amp;")"&amp;CHAR(10),"")&amp;IF(AX267&lt;&gt;"","Kat soir("&amp;AX267&amp;")"&amp;CHAR(10),"")&amp;IF(AX268&lt;&gt;"","Angel midi("&amp;AX268&amp;")"&amp;CHAR(10),"")&amp;IF(AX269&lt;&gt;"","Angel soir("&amp;AX269&amp;")"&amp;CHAR(10),"")&amp;IF(AX270&lt;&gt;"","Aich midi("&amp;AX270&amp;")"&amp;CHAR(10),"")&amp;IF(AX271&lt;&gt;"","Aich soir("&amp;AX271&amp;")","")</f>
        <v/>
      </c>
      <c r="AY246" s="98" t="str">
        <f t="shared" si="705"/>
        <v/>
      </c>
      <c r="AZ246" s="98" t="str">
        <f t="shared" si="705"/>
        <v>Aich soir(S)</v>
      </c>
      <c r="BA246" s="98" t="str">
        <f t="shared" si="705"/>
        <v/>
      </c>
      <c r="BB246" s="98" t="str">
        <f t="shared" si="705"/>
        <v/>
      </c>
      <c r="BC246" s="98" t="str">
        <f t="shared" si="705"/>
        <v/>
      </c>
      <c r="BD246" s="98" t="str">
        <f t="shared" si="705"/>
        <v/>
      </c>
      <c r="BE246" s="98" t="str">
        <f t="shared" si="705"/>
        <v/>
      </c>
      <c r="BF246" s="98" t="str">
        <f t="shared" si="705"/>
        <v/>
      </c>
      <c r="BG246" s="98" t="str">
        <f t="shared" si="705"/>
        <v/>
      </c>
      <c r="BH246" s="98" t="str">
        <f t="shared" si="705"/>
        <v/>
      </c>
      <c r="BI246" s="98" t="str">
        <f t="shared" si="705"/>
        <v/>
      </c>
      <c r="BJ246" s="98" t="str">
        <f t="shared" si="705"/>
        <v/>
      </c>
      <c r="BK246" s="98" t="str">
        <f t="shared" si="705"/>
        <v/>
      </c>
      <c r="BL246" s="98" t="str">
        <f t="shared" si="705"/>
        <v/>
      </c>
      <c r="BM246" s="98" t="str">
        <f t="shared" si="705"/>
        <v/>
      </c>
      <c r="BN246" s="98" t="str">
        <f t="shared" si="705"/>
        <v/>
      </c>
      <c r="BO246" s="98" t="str">
        <f t="shared" si="705"/>
        <v/>
      </c>
      <c r="BP246" s="98" t="str">
        <f t="shared" si="705"/>
        <v/>
      </c>
      <c r="BQ246" s="98" t="str">
        <f t="shared" si="705"/>
        <v xml:space="preserve">Emilie soir(CAF)
Kat midi(ski)
</v>
      </c>
      <c r="BR246" s="98" t="str">
        <f t="shared" si="705"/>
        <v/>
      </c>
      <c r="BS246" s="98" t="str">
        <f t="shared" si="705"/>
        <v/>
      </c>
      <c r="BT246" s="98" t="str">
        <f t="shared" si="705"/>
        <v/>
      </c>
      <c r="BU246" s="98" t="str">
        <f t="shared" si="705"/>
        <v/>
      </c>
      <c r="BV246" s="98" t="str">
        <f t="shared" si="705"/>
        <v/>
      </c>
      <c r="BW246" s="98" t="str">
        <f t="shared" si="705"/>
        <v/>
      </c>
      <c r="BX246" s="98" t="str">
        <f t="shared" si="705"/>
        <v xml:space="preserve">Syl midi(ski)
</v>
      </c>
      <c r="BY246" s="98" t="str">
        <f t="shared" si="705"/>
        <v/>
      </c>
      <c r="BZ246" s="98" t="str">
        <f t="shared" si="705"/>
        <v/>
      </c>
      <c r="CA246" s="98" t="str">
        <f t="shared" si="705"/>
        <v/>
      </c>
      <c r="CB246" s="98" t="str">
        <f t="shared" si="705"/>
        <v xml:space="preserve">Lucie midi(ski)
</v>
      </c>
      <c r="CC246" s="98" t="str">
        <f t="shared" si="705"/>
        <v/>
      </c>
      <c r="CD246" s="98" t="str">
        <f t="shared" ref="CD246:EO246" si="706">IF(CD256&lt;&gt;"","Lucie midi("&amp;CD256&amp;")"&amp;CHAR(10),"")&amp;IF(CD257&lt;&gt;"","Lucie soir("&amp;CD257&amp;")"&amp;CHAR(10),"")&amp;IF(CD258&lt;&gt;"","Emilie midi("&amp;CD258&amp;")"&amp;CHAR(10),"")&amp;IF(CD259&lt;&gt;"","Emilie soir("&amp;CD259&amp;")"&amp;CHAR(10),"")&amp;IF(CD260&lt;&gt;"","Syl midi("&amp;CD260&amp;")"&amp;CHAR(10),"")&amp;IF(CD261&lt;&gt;"","Syl soir("&amp;CD261&amp;")"&amp;CHAR(10),"")&amp;IF(CD262&lt;&gt;"","Sev midi("&amp;CD262&amp;")"&amp;CHAR(10),"")&amp;IF(CD263&lt;&gt;"","Sev soir("&amp;CD263&amp;")"&amp;CHAR(10),"")&amp;IF(CD264&lt;&gt;"","Karen midi("&amp;CD264&amp;")"&amp;CHAR(10),"")&amp;IF(CD265&lt;&gt;"","Karen soir("&amp;CD265&amp;")"&amp;CHAR(10),"")&amp;IF(CD266&lt;&gt;"","Kat midi("&amp;CD266&amp;")"&amp;CHAR(10),"")&amp;IF(CD267&lt;&gt;"","Kat soir("&amp;CD267&amp;")"&amp;CHAR(10),"")&amp;IF(CD268&lt;&gt;"","Angel midi("&amp;CD268&amp;")"&amp;CHAR(10),"")&amp;IF(CD269&lt;&gt;"","Angel soir("&amp;CD269&amp;")"&amp;CHAR(10),"")&amp;IF(CD270&lt;&gt;"","Aich midi("&amp;CD270&amp;")"&amp;CHAR(10),"")&amp;IF(CD271&lt;&gt;"","Aich soir("&amp;CD271&amp;")","")&amp;IF(CD272&lt;&gt;"","Léa midi("&amp;CD272&amp;")"&amp;CHAR(10),"")&amp;IF(CD273&lt;&gt;"","Léa soir("&amp;CD273&amp;")","")</f>
        <v/>
      </c>
      <c r="CE246" s="98" t="str">
        <f t="shared" si="706"/>
        <v/>
      </c>
      <c r="CF246" s="98" t="str">
        <f t="shared" si="706"/>
        <v/>
      </c>
      <c r="CG246" s="98" t="str">
        <f t="shared" si="706"/>
        <v/>
      </c>
      <c r="CH246" s="98" t="str">
        <f t="shared" si="706"/>
        <v/>
      </c>
      <c r="CI246" s="98" t="str">
        <f t="shared" si="706"/>
        <v xml:space="preserve">Emilie soir(c)
Karen soir(c)
</v>
      </c>
      <c r="CJ246" s="98" t="str">
        <f t="shared" si="706"/>
        <v xml:space="preserve">Kat midi(ski)
</v>
      </c>
      <c r="CK246" s="98" t="str">
        <f t="shared" si="706"/>
        <v/>
      </c>
      <c r="CL246" s="98" t="str">
        <f t="shared" si="706"/>
        <v/>
      </c>
      <c r="CM246" s="98" t="str">
        <f t="shared" si="706"/>
        <v/>
      </c>
      <c r="CN246" s="98" t="str">
        <f t="shared" si="706"/>
        <v/>
      </c>
      <c r="CO246" s="98" t="str">
        <f>IF(CO256&lt;&gt;"","Lucie midi("&amp;CO256&amp;")"&amp;CHAR(10),"")&amp;IF(CO257&lt;&gt;"","Lucie soir("&amp;CO257&amp;")"&amp;CHAR(10),"")&amp;IF(CO258&lt;&gt;"","Emilie midi("&amp;CO258&amp;")"&amp;CHAR(10),"")&amp;IF(CO259&lt;&gt;"","Emilie soir("&amp;CO259&amp;")"&amp;CHAR(10),"")&amp;IF(CO260&lt;&gt;"","Syl midi("&amp;CO260&amp;")"&amp;CHAR(10),"")&amp;IF(CO261&lt;&gt;"","Syl soir("&amp;CO261&amp;")"&amp;CHAR(10),"")&amp;IF(CO262&lt;&gt;"","Sev midi("&amp;CO262&amp;")"&amp;CHAR(10),"")&amp;IF(CO263&lt;&gt;"","Sev soir("&amp;CO263&amp;")"&amp;CHAR(10),"")&amp;IF(CO264&lt;&gt;"","Karen midi("&amp;CO264&amp;")"&amp;CHAR(10),"")&amp;IF(CO265&lt;&gt;"","Karen soir("&amp;CO265&amp;")"&amp;CHAR(10),"")&amp;IF(CO266&lt;&gt;"","Kat midi("&amp;CO266&amp;")"&amp;CHAR(10),"")&amp;IF(CO267&lt;&gt;"","Kat soir("&amp;CO267&amp;")"&amp;CHAR(10),"")&amp;IF(CO268&lt;&gt;"","Angel midi("&amp;CO268&amp;")"&amp;CHAR(10),"")&amp;IF(CO269&lt;&gt;"","Angel soir("&amp;CO269&amp;")"&amp;CHAR(10),"")&amp;IF(CO270&lt;&gt;"","Aich midi("&amp;CO270&amp;")"&amp;CHAR(10),"")&amp;IF(CO271&lt;&gt;"","Aich soir("&amp;CO271&amp;")","")&amp;IF(CO272&lt;&gt;"","Léa midi("&amp;CO272&amp;")"&amp;CHAR(10),"")&amp;IF(CO273&lt;&gt;"","Léa soir("&amp;CO273&amp;")","")</f>
        <v>Léa soir(s)</v>
      </c>
      <c r="CP246" s="98" t="str">
        <f t="shared" si="706"/>
        <v xml:space="preserve">Syl midi(ski)
</v>
      </c>
      <c r="CQ246" s="98" t="str">
        <f t="shared" si="706"/>
        <v/>
      </c>
      <c r="CR246" s="98" t="str">
        <f t="shared" si="706"/>
        <v/>
      </c>
      <c r="CS246" s="98" t="str">
        <f t="shared" si="706"/>
        <v xml:space="preserve">Kat soir(s)
</v>
      </c>
      <c r="CT246" s="98" t="str">
        <f t="shared" si="706"/>
        <v/>
      </c>
      <c r="CU246" s="98" t="str">
        <f t="shared" si="706"/>
        <v/>
      </c>
      <c r="CV246" s="98" t="str">
        <f t="shared" si="706"/>
        <v/>
      </c>
      <c r="CW246" s="98" t="str">
        <f t="shared" si="706"/>
        <v/>
      </c>
      <c r="CX246" s="98" t="str">
        <f t="shared" si="706"/>
        <v/>
      </c>
      <c r="CY246" s="98" t="str">
        <f t="shared" si="706"/>
        <v/>
      </c>
      <c r="CZ246" s="98" t="str">
        <f t="shared" si="706"/>
        <v/>
      </c>
      <c r="DA246" s="98" t="str">
        <f t="shared" si="706"/>
        <v/>
      </c>
      <c r="DB246" s="98" t="str">
        <f t="shared" si="706"/>
        <v/>
      </c>
      <c r="DC246" s="98" t="str">
        <f t="shared" si="706"/>
        <v/>
      </c>
      <c r="DD246" s="98" t="str">
        <f t="shared" si="706"/>
        <v xml:space="preserve">Sev midi(S)
</v>
      </c>
      <c r="DE246" s="98" t="str">
        <f t="shared" si="706"/>
        <v/>
      </c>
      <c r="DF246" s="98" t="str">
        <f t="shared" si="706"/>
        <v/>
      </c>
      <c r="DG246" s="98" t="str">
        <f t="shared" si="706"/>
        <v/>
      </c>
      <c r="DH246" s="98" t="str">
        <f t="shared" si="706"/>
        <v/>
      </c>
      <c r="DI246" s="98" t="str">
        <f t="shared" si="706"/>
        <v/>
      </c>
      <c r="DJ246" s="98" t="str">
        <f t="shared" si="706"/>
        <v/>
      </c>
      <c r="DK246" s="98" t="str">
        <f t="shared" si="706"/>
        <v/>
      </c>
      <c r="DL246" s="98" t="str">
        <f t="shared" si="706"/>
        <v/>
      </c>
      <c r="DM246" s="98" t="str">
        <f t="shared" si="706"/>
        <v/>
      </c>
      <c r="DN246" s="98" t="str">
        <f t="shared" si="706"/>
        <v/>
      </c>
      <c r="DO246" s="98" t="str">
        <f t="shared" si="706"/>
        <v/>
      </c>
      <c r="DP246" s="98" t="str">
        <f t="shared" si="706"/>
        <v/>
      </c>
      <c r="DQ246" s="98" t="str">
        <f t="shared" si="706"/>
        <v/>
      </c>
      <c r="DR246" s="98" t="str">
        <f t="shared" si="706"/>
        <v/>
      </c>
      <c r="DS246" s="98" t="str">
        <f t="shared" si="706"/>
        <v/>
      </c>
      <c r="DT246" s="98" t="str">
        <f t="shared" si="706"/>
        <v/>
      </c>
      <c r="DU246" s="98" t="str">
        <f t="shared" si="706"/>
        <v/>
      </c>
      <c r="DV246" s="98" t="str">
        <f t="shared" si="706"/>
        <v/>
      </c>
      <c r="DW246" s="98" t="str">
        <f t="shared" si="706"/>
        <v/>
      </c>
      <c r="DX246" s="98" t="str">
        <f t="shared" si="706"/>
        <v/>
      </c>
      <c r="DY246" s="98" t="str">
        <f t="shared" si="706"/>
        <v/>
      </c>
      <c r="DZ246" s="98" t="str">
        <f t="shared" si="706"/>
        <v/>
      </c>
      <c r="EA246" s="98" t="str">
        <f t="shared" si="706"/>
        <v/>
      </c>
      <c r="EB246" s="98" t="str">
        <f t="shared" si="706"/>
        <v/>
      </c>
      <c r="EC246" s="98" t="str">
        <f t="shared" si="706"/>
        <v/>
      </c>
      <c r="ED246" s="98" t="str">
        <f t="shared" si="706"/>
        <v/>
      </c>
      <c r="EE246" s="98" t="str">
        <f t="shared" si="706"/>
        <v/>
      </c>
      <c r="EF246" s="98" t="str">
        <f t="shared" si="706"/>
        <v/>
      </c>
      <c r="EG246" s="98" t="str">
        <f t="shared" si="706"/>
        <v/>
      </c>
      <c r="EH246" s="98" t="str">
        <f t="shared" si="706"/>
        <v/>
      </c>
      <c r="EI246" s="98" t="str">
        <f t="shared" si="706"/>
        <v/>
      </c>
      <c r="EJ246" s="98" t="str">
        <f t="shared" si="706"/>
        <v/>
      </c>
      <c r="EK246" s="98" t="str">
        <f t="shared" si="706"/>
        <v/>
      </c>
      <c r="EL246" s="98" t="str">
        <f t="shared" si="706"/>
        <v/>
      </c>
      <c r="EM246" s="98" t="str">
        <f t="shared" si="706"/>
        <v/>
      </c>
      <c r="EN246" s="98" t="str">
        <f t="shared" si="706"/>
        <v/>
      </c>
      <c r="EO246" s="98" t="str">
        <f t="shared" si="706"/>
        <v/>
      </c>
      <c r="EP246" s="98" t="str">
        <f t="shared" ref="EP246:HA246" si="707">IF(EP256&lt;&gt;"","Lucie midi("&amp;EP256&amp;")"&amp;CHAR(10),"")&amp;IF(EP257&lt;&gt;"","Lucie soir("&amp;EP257&amp;")"&amp;CHAR(10),"")&amp;IF(EP258&lt;&gt;"","Emilie midi("&amp;EP258&amp;")"&amp;CHAR(10),"")&amp;IF(EP259&lt;&gt;"","Emilie soir("&amp;EP259&amp;")"&amp;CHAR(10),"")&amp;IF(EP260&lt;&gt;"","Syl midi("&amp;EP260&amp;")"&amp;CHAR(10),"")&amp;IF(EP261&lt;&gt;"","Syl soir("&amp;EP261&amp;")"&amp;CHAR(10),"")&amp;IF(EP262&lt;&gt;"","Sev midi("&amp;EP262&amp;")"&amp;CHAR(10),"")&amp;IF(EP263&lt;&gt;"","Sev soir("&amp;EP263&amp;")"&amp;CHAR(10),"")&amp;IF(EP264&lt;&gt;"","Karen midi("&amp;EP264&amp;")"&amp;CHAR(10),"")&amp;IF(EP265&lt;&gt;"","Karen soir("&amp;EP265&amp;")"&amp;CHAR(10),"")&amp;IF(EP266&lt;&gt;"","Kat midi("&amp;EP266&amp;")"&amp;CHAR(10),"")&amp;IF(EP267&lt;&gt;"","Kat soir("&amp;EP267&amp;")"&amp;CHAR(10),"")&amp;IF(EP268&lt;&gt;"","Angel midi("&amp;EP268&amp;")"&amp;CHAR(10),"")&amp;IF(EP269&lt;&gt;"","Angel soir("&amp;EP269&amp;")"&amp;CHAR(10),"")&amp;IF(EP270&lt;&gt;"","Aich midi("&amp;EP270&amp;")"&amp;CHAR(10),"")&amp;IF(EP271&lt;&gt;"","Aich soir("&amp;EP271&amp;")","")&amp;IF(EP272&lt;&gt;"","Léa midi("&amp;EP272&amp;")"&amp;CHAR(10),"")&amp;IF(EP273&lt;&gt;"","Léa soir("&amp;EP273&amp;")","")</f>
        <v/>
      </c>
      <c r="EQ246" s="98" t="str">
        <f t="shared" si="707"/>
        <v/>
      </c>
      <c r="ER246" s="98" t="str">
        <f t="shared" si="707"/>
        <v/>
      </c>
      <c r="ES246" s="98" t="str">
        <f t="shared" si="707"/>
        <v/>
      </c>
      <c r="ET246" s="98" t="str">
        <f t="shared" si="707"/>
        <v/>
      </c>
      <c r="EU246" s="98" t="str">
        <f t="shared" si="707"/>
        <v/>
      </c>
      <c r="EV246" s="98" t="str">
        <f t="shared" si="707"/>
        <v/>
      </c>
      <c r="EW246" s="98" t="str">
        <f t="shared" si="707"/>
        <v/>
      </c>
      <c r="EX246" s="98" t="str">
        <f t="shared" si="707"/>
        <v/>
      </c>
      <c r="EY246" s="98" t="str">
        <f t="shared" si="707"/>
        <v/>
      </c>
      <c r="EZ246" s="98" t="str">
        <f t="shared" si="707"/>
        <v/>
      </c>
      <c r="FA246" s="98" t="str">
        <f t="shared" si="707"/>
        <v/>
      </c>
      <c r="FB246" s="98" t="str">
        <f t="shared" si="707"/>
        <v/>
      </c>
      <c r="FC246" s="98" t="str">
        <f t="shared" si="707"/>
        <v/>
      </c>
      <c r="FD246" s="98" t="str">
        <f t="shared" si="707"/>
        <v/>
      </c>
      <c r="FE246" s="98" t="str">
        <f t="shared" si="707"/>
        <v xml:space="preserve">Lucie soir(x)
</v>
      </c>
      <c r="FF246" s="98" t="str">
        <f t="shared" si="707"/>
        <v/>
      </c>
      <c r="FG246" s="98" t="str">
        <f t="shared" si="707"/>
        <v/>
      </c>
      <c r="FH246" s="98" t="str">
        <f t="shared" si="707"/>
        <v/>
      </c>
      <c r="FI246" s="98" t="str">
        <f t="shared" si="707"/>
        <v/>
      </c>
      <c r="FJ246" s="98" t="str">
        <f t="shared" si="707"/>
        <v/>
      </c>
      <c r="FK246" s="98" t="str">
        <f t="shared" si="707"/>
        <v/>
      </c>
      <c r="FL246" s="98" t="str">
        <f t="shared" si="707"/>
        <v/>
      </c>
      <c r="FM246" s="98" t="str">
        <f t="shared" si="707"/>
        <v/>
      </c>
      <c r="FN246" s="98" t="str">
        <f t="shared" si="707"/>
        <v/>
      </c>
      <c r="FO246" s="98" t="str">
        <f t="shared" si="707"/>
        <v/>
      </c>
      <c r="FP246" s="98" t="str">
        <f t="shared" si="707"/>
        <v/>
      </c>
      <c r="FQ246" s="98" t="str">
        <f t="shared" si="707"/>
        <v/>
      </c>
      <c r="FR246" s="98" t="str">
        <f t="shared" si="707"/>
        <v/>
      </c>
      <c r="FS246" s="98" t="str">
        <f t="shared" si="707"/>
        <v/>
      </c>
      <c r="FT246" s="98" t="str">
        <f t="shared" si="707"/>
        <v/>
      </c>
      <c r="FU246" s="98" t="str">
        <f t="shared" si="707"/>
        <v/>
      </c>
      <c r="FV246" s="98" t="str">
        <f t="shared" si="707"/>
        <v/>
      </c>
      <c r="FW246" s="98" t="str">
        <f t="shared" si="707"/>
        <v/>
      </c>
      <c r="FX246" s="98" t="str">
        <f t="shared" si="707"/>
        <v/>
      </c>
      <c r="FY246" s="98" t="str">
        <f t="shared" si="707"/>
        <v/>
      </c>
      <c r="FZ246" s="98" t="str">
        <f t="shared" si="707"/>
        <v/>
      </c>
      <c r="GA246" s="98" t="str">
        <f t="shared" si="707"/>
        <v/>
      </c>
      <c r="GB246" s="98" t="str">
        <f t="shared" si="707"/>
        <v/>
      </c>
      <c r="GC246" s="98" t="str">
        <f t="shared" si="707"/>
        <v/>
      </c>
      <c r="GD246" s="98" t="str">
        <f t="shared" si="707"/>
        <v/>
      </c>
      <c r="GE246" s="98" t="str">
        <f t="shared" si="707"/>
        <v/>
      </c>
      <c r="GF246" s="98" t="str">
        <f t="shared" si="707"/>
        <v/>
      </c>
      <c r="GG246" s="98" t="str">
        <f t="shared" si="707"/>
        <v/>
      </c>
      <c r="GH246" s="98" t="str">
        <f t="shared" si="707"/>
        <v/>
      </c>
      <c r="GI246" s="98" t="str">
        <f t="shared" si="707"/>
        <v/>
      </c>
      <c r="GJ246" s="98" t="str">
        <f t="shared" si="707"/>
        <v/>
      </c>
      <c r="GK246" s="98" t="str">
        <f t="shared" si="707"/>
        <v/>
      </c>
      <c r="GL246" s="98" t="str">
        <f t="shared" si="707"/>
        <v/>
      </c>
      <c r="GM246" s="98" t="str">
        <f t="shared" si="707"/>
        <v/>
      </c>
      <c r="GN246" s="98" t="str">
        <f t="shared" si="707"/>
        <v/>
      </c>
      <c r="GO246" s="98" t="str">
        <f t="shared" si="707"/>
        <v/>
      </c>
      <c r="GP246" s="98" t="str">
        <f t="shared" si="707"/>
        <v/>
      </c>
      <c r="GQ246" s="98" t="str">
        <f t="shared" si="707"/>
        <v/>
      </c>
      <c r="GR246" s="98" t="str">
        <f t="shared" si="707"/>
        <v/>
      </c>
      <c r="GS246" s="98" t="str">
        <f t="shared" si="707"/>
        <v/>
      </c>
      <c r="GT246" s="98" t="str">
        <f t="shared" si="707"/>
        <v/>
      </c>
      <c r="GU246" s="98" t="str">
        <f t="shared" si="707"/>
        <v/>
      </c>
      <c r="GV246" s="98" t="str">
        <f t="shared" si="707"/>
        <v/>
      </c>
      <c r="GW246" s="98" t="str">
        <f t="shared" si="707"/>
        <v/>
      </c>
      <c r="GX246" s="98" t="str">
        <f t="shared" si="707"/>
        <v/>
      </c>
      <c r="GY246" s="98" t="str">
        <f t="shared" si="707"/>
        <v/>
      </c>
      <c r="GZ246" s="98" t="str">
        <f t="shared" si="707"/>
        <v/>
      </c>
      <c r="HA246" s="98" t="str">
        <f t="shared" si="707"/>
        <v/>
      </c>
      <c r="HB246" s="98" t="str">
        <f t="shared" ref="HB246:JM246" si="708">IF(HB256&lt;&gt;"","Lucie midi("&amp;HB256&amp;")"&amp;CHAR(10),"")&amp;IF(HB257&lt;&gt;"","Lucie soir("&amp;HB257&amp;")"&amp;CHAR(10),"")&amp;IF(HB258&lt;&gt;"","Emilie midi("&amp;HB258&amp;")"&amp;CHAR(10),"")&amp;IF(HB259&lt;&gt;"","Emilie soir("&amp;HB259&amp;")"&amp;CHAR(10),"")&amp;IF(HB260&lt;&gt;"","Syl midi("&amp;HB260&amp;")"&amp;CHAR(10),"")&amp;IF(HB261&lt;&gt;"","Syl soir("&amp;HB261&amp;")"&amp;CHAR(10),"")&amp;IF(HB262&lt;&gt;"","Sev midi("&amp;HB262&amp;")"&amp;CHAR(10),"")&amp;IF(HB263&lt;&gt;"","Sev soir("&amp;HB263&amp;")"&amp;CHAR(10),"")&amp;IF(HB264&lt;&gt;"","Karen midi("&amp;HB264&amp;")"&amp;CHAR(10),"")&amp;IF(HB265&lt;&gt;"","Karen soir("&amp;HB265&amp;")"&amp;CHAR(10),"")&amp;IF(HB266&lt;&gt;"","Kat midi("&amp;HB266&amp;")"&amp;CHAR(10),"")&amp;IF(HB267&lt;&gt;"","Kat soir("&amp;HB267&amp;")"&amp;CHAR(10),"")&amp;IF(HB268&lt;&gt;"","Angel midi("&amp;HB268&amp;")"&amp;CHAR(10),"")&amp;IF(HB269&lt;&gt;"","Angel soir("&amp;HB269&amp;")"&amp;CHAR(10),"")&amp;IF(HB270&lt;&gt;"","Aich midi("&amp;HB270&amp;")"&amp;CHAR(10),"")&amp;IF(HB271&lt;&gt;"","Aich soir("&amp;HB271&amp;")","")&amp;IF(HB272&lt;&gt;"","Léa midi("&amp;HB272&amp;")"&amp;CHAR(10),"")&amp;IF(HB273&lt;&gt;"","Léa soir("&amp;HB273&amp;")","")</f>
        <v/>
      </c>
      <c r="HC246" s="98" t="str">
        <f t="shared" si="708"/>
        <v/>
      </c>
      <c r="HD246" s="98" t="str">
        <f t="shared" si="708"/>
        <v/>
      </c>
      <c r="HE246" s="98" t="str">
        <f t="shared" si="708"/>
        <v xml:space="preserve">Emilie midi(CAF)
Emilie soir(CAF)
</v>
      </c>
      <c r="HF246" s="98" t="str">
        <f t="shared" si="708"/>
        <v xml:space="preserve">Emilie midi(CAF)
</v>
      </c>
      <c r="HG246" s="98" t="str">
        <f t="shared" si="708"/>
        <v/>
      </c>
      <c r="HH246" s="98" t="str">
        <f t="shared" si="708"/>
        <v/>
      </c>
      <c r="HI246" s="98" t="str">
        <f t="shared" si="708"/>
        <v/>
      </c>
      <c r="HJ246" s="98" t="str">
        <f t="shared" si="708"/>
        <v/>
      </c>
      <c r="HK246" s="98" t="str">
        <f t="shared" si="708"/>
        <v/>
      </c>
      <c r="HL246" s="98" t="str">
        <f t="shared" si="708"/>
        <v/>
      </c>
      <c r="HM246" s="98" t="str">
        <f t="shared" si="708"/>
        <v/>
      </c>
      <c r="HN246" s="98" t="str">
        <f t="shared" si="708"/>
        <v/>
      </c>
      <c r="HO246" s="98" t="str">
        <f t="shared" si="708"/>
        <v/>
      </c>
      <c r="HP246" s="98" t="str">
        <f t="shared" si="708"/>
        <v/>
      </c>
      <c r="HQ246" s="98" t="str">
        <f t="shared" si="708"/>
        <v/>
      </c>
      <c r="HR246" s="98" t="str">
        <f t="shared" si="708"/>
        <v/>
      </c>
      <c r="HS246" s="98" t="str">
        <f t="shared" si="708"/>
        <v/>
      </c>
      <c r="HT246" s="98" t="str">
        <f t="shared" si="708"/>
        <v/>
      </c>
      <c r="HU246" s="98" t="str">
        <f t="shared" si="708"/>
        <v/>
      </c>
      <c r="HV246" s="98" t="str">
        <f t="shared" si="708"/>
        <v/>
      </c>
      <c r="HW246" s="98" t="str">
        <f t="shared" si="708"/>
        <v/>
      </c>
      <c r="HX246" s="98" t="str">
        <f t="shared" si="708"/>
        <v/>
      </c>
      <c r="HY246" s="98" t="str">
        <f t="shared" si="708"/>
        <v/>
      </c>
      <c r="HZ246" s="98" t="str">
        <f t="shared" si="708"/>
        <v/>
      </c>
      <c r="IA246" s="98" t="str">
        <f t="shared" si="708"/>
        <v/>
      </c>
      <c r="IB246" s="98" t="str">
        <f t="shared" si="708"/>
        <v/>
      </c>
      <c r="IC246" s="98" t="str">
        <f t="shared" si="708"/>
        <v/>
      </c>
      <c r="ID246" s="98" t="str">
        <f t="shared" si="708"/>
        <v/>
      </c>
      <c r="IE246" s="98" t="str">
        <f t="shared" si="708"/>
        <v/>
      </c>
      <c r="IF246" s="98" t="str">
        <f t="shared" si="708"/>
        <v/>
      </c>
      <c r="IG246" s="98" t="str">
        <f t="shared" si="708"/>
        <v/>
      </c>
      <c r="IH246" s="98" t="str">
        <f t="shared" si="708"/>
        <v/>
      </c>
      <c r="II246" s="98" t="str">
        <f t="shared" si="708"/>
        <v/>
      </c>
      <c r="IJ246" s="98" t="str">
        <f t="shared" si="708"/>
        <v/>
      </c>
      <c r="IK246" s="98" t="str">
        <f t="shared" si="708"/>
        <v/>
      </c>
      <c r="IL246" s="98" t="str">
        <f t="shared" si="708"/>
        <v/>
      </c>
      <c r="IM246" s="98" t="str">
        <f t="shared" si="708"/>
        <v/>
      </c>
      <c r="IN246" s="98" t="str">
        <f t="shared" si="708"/>
        <v/>
      </c>
      <c r="IO246" s="98" t="str">
        <f t="shared" si="708"/>
        <v/>
      </c>
      <c r="IP246" s="98" t="str">
        <f t="shared" si="708"/>
        <v/>
      </c>
      <c r="IQ246" s="98" t="str">
        <f t="shared" si="708"/>
        <v/>
      </c>
      <c r="IR246" s="98" t="str">
        <f t="shared" si="708"/>
        <v/>
      </c>
      <c r="IS246" s="98" t="str">
        <f t="shared" si="708"/>
        <v/>
      </c>
      <c r="IT246" s="98" t="str">
        <f t="shared" si="708"/>
        <v/>
      </c>
      <c r="IU246" s="98" t="str">
        <f t="shared" si="708"/>
        <v/>
      </c>
      <c r="IV246" s="98" t="str">
        <f t="shared" si="708"/>
        <v/>
      </c>
      <c r="IW246" s="98" t="str">
        <f t="shared" si="708"/>
        <v/>
      </c>
      <c r="IX246" s="98" t="str">
        <f t="shared" si="708"/>
        <v/>
      </c>
      <c r="IY246" s="98" t="str">
        <f t="shared" si="708"/>
        <v/>
      </c>
      <c r="IZ246" s="98" t="str">
        <f t="shared" si="708"/>
        <v/>
      </c>
      <c r="JA246" s="98" t="str">
        <f t="shared" si="708"/>
        <v/>
      </c>
      <c r="JB246" s="98" t="str">
        <f t="shared" si="708"/>
        <v/>
      </c>
      <c r="JC246" s="98" t="str">
        <f t="shared" si="708"/>
        <v/>
      </c>
      <c r="JD246" s="98" t="str">
        <f t="shared" si="708"/>
        <v/>
      </c>
      <c r="JE246" s="98" t="str">
        <f t="shared" si="708"/>
        <v/>
      </c>
      <c r="JF246" s="98" t="str">
        <f t="shared" si="708"/>
        <v/>
      </c>
      <c r="JG246" s="98" t="str">
        <f t="shared" si="708"/>
        <v/>
      </c>
      <c r="JH246" s="98" t="str">
        <f t="shared" si="708"/>
        <v/>
      </c>
      <c r="JI246" s="98" t="str">
        <f t="shared" si="708"/>
        <v/>
      </c>
      <c r="JJ246" s="98" t="str">
        <f t="shared" si="708"/>
        <v/>
      </c>
      <c r="JK246" s="98" t="str">
        <f t="shared" si="708"/>
        <v/>
      </c>
      <c r="JL246" s="98" t="str">
        <f t="shared" si="708"/>
        <v/>
      </c>
      <c r="JM246" s="98" t="str">
        <f t="shared" si="708"/>
        <v/>
      </c>
      <c r="JN246" s="98" t="str">
        <f t="shared" ref="JN246:LY246" si="709">IF(JN256&lt;&gt;"","Lucie midi("&amp;JN256&amp;")"&amp;CHAR(10),"")&amp;IF(JN257&lt;&gt;"","Lucie soir("&amp;JN257&amp;")"&amp;CHAR(10),"")&amp;IF(JN258&lt;&gt;"","Emilie midi("&amp;JN258&amp;")"&amp;CHAR(10),"")&amp;IF(JN259&lt;&gt;"","Emilie soir("&amp;JN259&amp;")"&amp;CHAR(10),"")&amp;IF(JN260&lt;&gt;"","Syl midi("&amp;JN260&amp;")"&amp;CHAR(10),"")&amp;IF(JN261&lt;&gt;"","Syl soir("&amp;JN261&amp;")"&amp;CHAR(10),"")&amp;IF(JN262&lt;&gt;"","Sev midi("&amp;JN262&amp;")"&amp;CHAR(10),"")&amp;IF(JN263&lt;&gt;"","Sev soir("&amp;JN263&amp;")"&amp;CHAR(10),"")&amp;IF(JN264&lt;&gt;"","Karen midi("&amp;JN264&amp;")"&amp;CHAR(10),"")&amp;IF(JN265&lt;&gt;"","Karen soir("&amp;JN265&amp;")"&amp;CHAR(10),"")&amp;IF(JN266&lt;&gt;"","Kat midi("&amp;JN266&amp;")"&amp;CHAR(10),"")&amp;IF(JN267&lt;&gt;"","Kat soir("&amp;JN267&amp;")"&amp;CHAR(10),"")&amp;IF(JN268&lt;&gt;"","Angel midi("&amp;JN268&amp;")"&amp;CHAR(10),"")&amp;IF(JN269&lt;&gt;"","Angel soir("&amp;JN269&amp;")"&amp;CHAR(10),"")&amp;IF(JN270&lt;&gt;"","Aich midi("&amp;JN270&amp;")"&amp;CHAR(10),"")&amp;IF(JN271&lt;&gt;"","Aich soir("&amp;JN271&amp;")","")&amp;IF(JN272&lt;&gt;"","Léa midi("&amp;JN272&amp;")"&amp;CHAR(10),"")&amp;IF(JN273&lt;&gt;"","Léa soir("&amp;JN273&amp;")","")</f>
        <v/>
      </c>
      <c r="JO246" s="98" t="str">
        <f t="shared" si="709"/>
        <v/>
      </c>
      <c r="JP246" s="98" t="str">
        <f t="shared" si="709"/>
        <v/>
      </c>
      <c r="JQ246" s="98" t="str">
        <f t="shared" si="709"/>
        <v/>
      </c>
      <c r="JR246" s="98" t="str">
        <f t="shared" si="709"/>
        <v/>
      </c>
      <c r="JS246" s="98" t="str">
        <f t="shared" si="709"/>
        <v/>
      </c>
      <c r="JT246" s="98" t="str">
        <f t="shared" si="709"/>
        <v/>
      </c>
      <c r="JU246" s="98" t="str">
        <f t="shared" si="709"/>
        <v/>
      </c>
      <c r="JV246" s="98" t="str">
        <f t="shared" si="709"/>
        <v/>
      </c>
      <c r="JW246" s="98" t="str">
        <f t="shared" si="709"/>
        <v/>
      </c>
      <c r="JX246" s="98" t="str">
        <f t="shared" si="709"/>
        <v/>
      </c>
      <c r="JY246" s="98" t="str">
        <f t="shared" si="709"/>
        <v/>
      </c>
      <c r="JZ246" s="98" t="str">
        <f t="shared" si="709"/>
        <v/>
      </c>
      <c r="KA246" s="98" t="str">
        <f t="shared" si="709"/>
        <v/>
      </c>
      <c r="KB246" s="98" t="str">
        <f t="shared" si="709"/>
        <v/>
      </c>
      <c r="KC246" s="98" t="str">
        <f t="shared" si="709"/>
        <v/>
      </c>
      <c r="KD246" s="98" t="str">
        <f t="shared" si="709"/>
        <v/>
      </c>
      <c r="KE246" s="98" t="str">
        <f t="shared" si="709"/>
        <v/>
      </c>
      <c r="KF246" s="98" t="str">
        <f t="shared" si="709"/>
        <v/>
      </c>
      <c r="KG246" s="98" t="str">
        <f t="shared" si="709"/>
        <v/>
      </c>
      <c r="KH246" s="98" t="str">
        <f t="shared" si="709"/>
        <v/>
      </c>
      <c r="KI246" s="98" t="str">
        <f t="shared" si="709"/>
        <v/>
      </c>
      <c r="KJ246" s="98" t="str">
        <f t="shared" si="709"/>
        <v/>
      </c>
      <c r="KK246" s="98" t="str">
        <f t="shared" si="709"/>
        <v/>
      </c>
      <c r="KL246" s="98" t="str">
        <f t="shared" si="709"/>
        <v/>
      </c>
      <c r="KM246" s="98" t="str">
        <f t="shared" si="709"/>
        <v/>
      </c>
      <c r="KN246" s="98" t="str">
        <f t="shared" si="709"/>
        <v/>
      </c>
      <c r="KO246" s="98" t="str">
        <f t="shared" si="709"/>
        <v/>
      </c>
      <c r="KP246" s="98" t="str">
        <f t="shared" si="709"/>
        <v/>
      </c>
      <c r="KQ246" s="98" t="str">
        <f t="shared" si="709"/>
        <v/>
      </c>
      <c r="KR246" s="98" t="str">
        <f t="shared" si="709"/>
        <v/>
      </c>
      <c r="KS246" s="98" t="str">
        <f t="shared" si="709"/>
        <v/>
      </c>
      <c r="KT246" s="98" t="str">
        <f t="shared" si="709"/>
        <v/>
      </c>
      <c r="KU246" s="98" t="str">
        <f t="shared" si="709"/>
        <v/>
      </c>
      <c r="KV246" s="98" t="str">
        <f t="shared" si="709"/>
        <v/>
      </c>
      <c r="KW246" s="98" t="str">
        <f t="shared" si="709"/>
        <v/>
      </c>
      <c r="KX246" s="98" t="str">
        <f t="shared" si="709"/>
        <v/>
      </c>
      <c r="KY246" s="98" t="str">
        <f t="shared" si="709"/>
        <v/>
      </c>
      <c r="KZ246" s="98" t="str">
        <f t="shared" si="709"/>
        <v/>
      </c>
      <c r="LA246" s="98" t="str">
        <f t="shared" si="709"/>
        <v/>
      </c>
      <c r="LB246" s="98" t="str">
        <f t="shared" si="709"/>
        <v/>
      </c>
      <c r="LC246" s="98" t="str">
        <f t="shared" si="709"/>
        <v/>
      </c>
      <c r="LD246" s="98" t="str">
        <f t="shared" si="709"/>
        <v/>
      </c>
      <c r="LE246" s="98" t="str">
        <f t="shared" si="709"/>
        <v/>
      </c>
      <c r="LF246" s="98" t="str">
        <f t="shared" si="709"/>
        <v/>
      </c>
      <c r="LG246" s="98" t="str">
        <f t="shared" si="709"/>
        <v/>
      </c>
      <c r="LH246" s="98" t="str">
        <f t="shared" si="709"/>
        <v/>
      </c>
      <c r="LI246" s="98" t="str">
        <f t="shared" si="709"/>
        <v/>
      </c>
      <c r="LJ246" s="98" t="str">
        <f t="shared" si="709"/>
        <v/>
      </c>
      <c r="LK246" s="98" t="str">
        <f t="shared" si="709"/>
        <v/>
      </c>
      <c r="LL246" s="98" t="str">
        <f t="shared" si="709"/>
        <v/>
      </c>
      <c r="LM246" s="98" t="str">
        <f t="shared" si="709"/>
        <v/>
      </c>
      <c r="LN246" s="98" t="str">
        <f t="shared" si="709"/>
        <v/>
      </c>
      <c r="LO246" s="98" t="str">
        <f t="shared" si="709"/>
        <v/>
      </c>
      <c r="LP246" s="98" t="str">
        <f t="shared" si="709"/>
        <v/>
      </c>
      <c r="LQ246" s="98" t="str">
        <f t="shared" si="709"/>
        <v/>
      </c>
      <c r="LR246" s="98" t="str">
        <f t="shared" si="709"/>
        <v/>
      </c>
      <c r="LS246" s="98" t="str">
        <f t="shared" si="709"/>
        <v/>
      </c>
      <c r="LT246" s="98" t="str">
        <f t="shared" si="709"/>
        <v/>
      </c>
      <c r="LU246" s="98" t="str">
        <f t="shared" si="709"/>
        <v/>
      </c>
      <c r="LV246" s="98" t="str">
        <f t="shared" si="709"/>
        <v/>
      </c>
      <c r="LW246" s="98" t="str">
        <f t="shared" si="709"/>
        <v/>
      </c>
      <c r="LX246" s="98" t="str">
        <f t="shared" si="709"/>
        <v/>
      </c>
      <c r="LY246" s="98" t="str">
        <f t="shared" si="709"/>
        <v/>
      </c>
      <c r="LZ246" s="98" t="str">
        <f t="shared" ref="LZ246:NR246" si="710">IF(LZ256&lt;&gt;"","Lucie midi("&amp;LZ256&amp;")"&amp;CHAR(10),"")&amp;IF(LZ257&lt;&gt;"","Lucie soir("&amp;LZ257&amp;")"&amp;CHAR(10),"")&amp;IF(LZ258&lt;&gt;"","Emilie midi("&amp;LZ258&amp;")"&amp;CHAR(10),"")&amp;IF(LZ259&lt;&gt;"","Emilie soir("&amp;LZ259&amp;")"&amp;CHAR(10),"")&amp;IF(LZ260&lt;&gt;"","Syl midi("&amp;LZ260&amp;")"&amp;CHAR(10),"")&amp;IF(LZ261&lt;&gt;"","Syl soir("&amp;LZ261&amp;")"&amp;CHAR(10),"")&amp;IF(LZ262&lt;&gt;"","Sev midi("&amp;LZ262&amp;")"&amp;CHAR(10),"")&amp;IF(LZ263&lt;&gt;"","Sev soir("&amp;LZ263&amp;")"&amp;CHAR(10),"")&amp;IF(LZ264&lt;&gt;"","Karen midi("&amp;LZ264&amp;")"&amp;CHAR(10),"")&amp;IF(LZ265&lt;&gt;"","Karen soir("&amp;LZ265&amp;")"&amp;CHAR(10),"")&amp;IF(LZ266&lt;&gt;"","Kat midi("&amp;LZ266&amp;")"&amp;CHAR(10),"")&amp;IF(LZ267&lt;&gt;"","Kat soir("&amp;LZ267&amp;")"&amp;CHAR(10),"")&amp;IF(LZ268&lt;&gt;"","Angel midi("&amp;LZ268&amp;")"&amp;CHAR(10),"")&amp;IF(LZ269&lt;&gt;"","Angel soir("&amp;LZ269&amp;")"&amp;CHAR(10),"")&amp;IF(LZ270&lt;&gt;"","Aich midi("&amp;LZ270&amp;")"&amp;CHAR(10),"")&amp;IF(LZ271&lt;&gt;"","Aich soir("&amp;LZ271&amp;")","")&amp;IF(LZ272&lt;&gt;"","Léa midi("&amp;LZ272&amp;")"&amp;CHAR(10),"")&amp;IF(LZ273&lt;&gt;"","Léa soir("&amp;LZ273&amp;")","")</f>
        <v/>
      </c>
      <c r="MA246" s="98" t="str">
        <f t="shared" si="710"/>
        <v/>
      </c>
      <c r="MB246" s="98" t="str">
        <f t="shared" si="710"/>
        <v/>
      </c>
      <c r="MC246" s="98" t="str">
        <f t="shared" si="710"/>
        <v/>
      </c>
      <c r="MD246" s="98" t="str">
        <f t="shared" si="710"/>
        <v/>
      </c>
      <c r="ME246" s="98" t="str">
        <f t="shared" si="710"/>
        <v/>
      </c>
      <c r="MF246" s="98" t="str">
        <f t="shared" si="710"/>
        <v/>
      </c>
      <c r="MG246" s="98" t="str">
        <f t="shared" si="710"/>
        <v/>
      </c>
      <c r="MH246" s="98" t="str">
        <f t="shared" si="710"/>
        <v/>
      </c>
      <c r="MI246" s="98" t="str">
        <f t="shared" si="710"/>
        <v/>
      </c>
      <c r="MJ246" s="98" t="str">
        <f t="shared" si="710"/>
        <v/>
      </c>
      <c r="MK246" s="98" t="str">
        <f t="shared" si="710"/>
        <v/>
      </c>
      <c r="ML246" s="98" t="str">
        <f t="shared" si="710"/>
        <v/>
      </c>
      <c r="MM246" s="98" t="str">
        <f t="shared" si="710"/>
        <v/>
      </c>
      <c r="MN246" s="98" t="str">
        <f t="shared" si="710"/>
        <v/>
      </c>
      <c r="MO246" s="98" t="str">
        <f t="shared" si="710"/>
        <v/>
      </c>
      <c r="MP246" s="98" t="str">
        <f t="shared" si="710"/>
        <v/>
      </c>
      <c r="MQ246" s="98" t="str">
        <f t="shared" si="710"/>
        <v/>
      </c>
      <c r="MR246" s="98" t="str">
        <f t="shared" si="710"/>
        <v/>
      </c>
      <c r="MS246" s="98" t="str">
        <f t="shared" si="710"/>
        <v/>
      </c>
      <c r="MT246" s="98" t="str">
        <f t="shared" si="710"/>
        <v/>
      </c>
      <c r="MU246" s="98" t="str">
        <f t="shared" si="710"/>
        <v/>
      </c>
      <c r="MV246" s="98" t="str">
        <f t="shared" si="710"/>
        <v/>
      </c>
      <c r="MW246" s="98" t="str">
        <f t="shared" si="710"/>
        <v/>
      </c>
      <c r="MX246" s="98" t="str">
        <f t="shared" si="710"/>
        <v/>
      </c>
      <c r="MY246" s="98" t="str">
        <f t="shared" si="710"/>
        <v/>
      </c>
      <c r="MZ246" s="98" t="str">
        <f t="shared" si="710"/>
        <v/>
      </c>
      <c r="NA246" s="98" t="str">
        <f t="shared" si="710"/>
        <v/>
      </c>
      <c r="NB246" s="98" t="str">
        <f t="shared" si="710"/>
        <v/>
      </c>
      <c r="NC246" s="98" t="str">
        <f t="shared" si="710"/>
        <v/>
      </c>
      <c r="ND246" s="98" t="str">
        <f t="shared" si="710"/>
        <v/>
      </c>
      <c r="NE246" s="98" t="str">
        <f t="shared" si="710"/>
        <v/>
      </c>
      <c r="NF246" s="98" t="str">
        <f t="shared" si="710"/>
        <v/>
      </c>
      <c r="NG246" s="98" t="str">
        <f t="shared" si="710"/>
        <v/>
      </c>
      <c r="NH246" s="98" t="str">
        <f t="shared" si="710"/>
        <v/>
      </c>
      <c r="NI246" s="98" t="str">
        <f t="shared" si="710"/>
        <v/>
      </c>
      <c r="NJ246" s="98" t="str">
        <f t="shared" si="710"/>
        <v/>
      </c>
      <c r="NK246" s="98" t="str">
        <f t="shared" si="710"/>
        <v/>
      </c>
      <c r="NL246" s="98" t="str">
        <f t="shared" si="710"/>
        <v/>
      </c>
      <c r="NM246" s="98" t="str">
        <f t="shared" si="710"/>
        <v/>
      </c>
      <c r="NN246" s="98" t="str">
        <f t="shared" si="710"/>
        <v/>
      </c>
      <c r="NO246" s="98" t="str">
        <f t="shared" si="710"/>
        <v/>
      </c>
      <c r="NP246" s="98" t="str">
        <f t="shared" si="710"/>
        <v/>
      </c>
      <c r="NQ246" s="98" t="str">
        <f t="shared" si="710"/>
        <v/>
      </c>
      <c r="NR246" s="99" t="str">
        <f t="shared" si="710"/>
        <v/>
      </c>
    </row>
    <row r="247" spans="1:382" ht="15.6" thickTop="1" thickBot="1" x14ac:dyDescent="0.35">
      <c r="E247" s="56">
        <f>E55</f>
        <v>43458</v>
      </c>
      <c r="F247" s="56">
        <f t="shared" ref="F247:BQ247" si="711">F55</f>
        <v>43459</v>
      </c>
      <c r="G247" s="56">
        <f t="shared" si="711"/>
        <v>43460</v>
      </c>
      <c r="H247" s="56">
        <f t="shared" si="711"/>
        <v>43461</v>
      </c>
      <c r="I247" s="56">
        <f t="shared" si="711"/>
        <v>43462</v>
      </c>
      <c r="J247" s="57">
        <f t="shared" si="711"/>
        <v>43463</v>
      </c>
      <c r="K247" s="57">
        <f t="shared" si="711"/>
        <v>43464</v>
      </c>
      <c r="L247" s="56">
        <f t="shared" si="711"/>
        <v>43465</v>
      </c>
      <c r="M247" s="56">
        <f t="shared" si="711"/>
        <v>43466</v>
      </c>
      <c r="N247" s="56">
        <f t="shared" si="711"/>
        <v>43467</v>
      </c>
      <c r="O247" s="56">
        <f t="shared" si="711"/>
        <v>43468</v>
      </c>
      <c r="P247" s="56">
        <f t="shared" si="711"/>
        <v>43469</v>
      </c>
      <c r="Q247" s="57">
        <f t="shared" si="711"/>
        <v>43470</v>
      </c>
      <c r="R247" s="57">
        <f t="shared" si="711"/>
        <v>43471</v>
      </c>
      <c r="S247" s="56">
        <f t="shared" si="711"/>
        <v>43472</v>
      </c>
      <c r="T247" s="56">
        <f t="shared" si="711"/>
        <v>43473</v>
      </c>
      <c r="U247" s="56">
        <f t="shared" si="711"/>
        <v>43474</v>
      </c>
      <c r="V247" s="56">
        <f t="shared" si="711"/>
        <v>43475</v>
      </c>
      <c r="W247" s="56">
        <f t="shared" si="711"/>
        <v>43476</v>
      </c>
      <c r="X247" s="57">
        <f t="shared" si="711"/>
        <v>43477</v>
      </c>
      <c r="Y247" s="57">
        <f t="shared" si="711"/>
        <v>43478</v>
      </c>
      <c r="Z247" s="56">
        <f t="shared" si="711"/>
        <v>43479</v>
      </c>
      <c r="AA247" s="56">
        <f t="shared" si="711"/>
        <v>43480</v>
      </c>
      <c r="AB247" s="56">
        <f t="shared" si="711"/>
        <v>43481</v>
      </c>
      <c r="AC247" s="56">
        <f t="shared" si="711"/>
        <v>43482</v>
      </c>
      <c r="AD247" s="56">
        <f t="shared" si="711"/>
        <v>43483</v>
      </c>
      <c r="AE247" s="57">
        <f t="shared" si="711"/>
        <v>43484</v>
      </c>
      <c r="AF247" s="57">
        <f t="shared" si="711"/>
        <v>43485</v>
      </c>
      <c r="AG247" s="56">
        <f t="shared" si="711"/>
        <v>43486</v>
      </c>
      <c r="AH247" s="56">
        <f t="shared" si="711"/>
        <v>43487</v>
      </c>
      <c r="AI247" s="56">
        <f t="shared" si="711"/>
        <v>43488</v>
      </c>
      <c r="AJ247" s="56">
        <f t="shared" si="711"/>
        <v>43489</v>
      </c>
      <c r="AK247" s="56">
        <f t="shared" si="711"/>
        <v>43490</v>
      </c>
      <c r="AL247" s="57">
        <f t="shared" si="711"/>
        <v>43491</v>
      </c>
      <c r="AM247" s="57">
        <f t="shared" si="711"/>
        <v>43492</v>
      </c>
      <c r="AN247" s="56">
        <f t="shared" si="711"/>
        <v>43493</v>
      </c>
      <c r="AO247" s="56">
        <f t="shared" si="711"/>
        <v>43494</v>
      </c>
      <c r="AP247" s="56">
        <f t="shared" si="711"/>
        <v>43495</v>
      </c>
      <c r="AQ247" s="56">
        <f t="shared" si="711"/>
        <v>43496</v>
      </c>
      <c r="AR247" s="56">
        <f t="shared" si="711"/>
        <v>43497</v>
      </c>
      <c r="AS247" s="57">
        <f t="shared" si="711"/>
        <v>43498</v>
      </c>
      <c r="AT247" s="57">
        <f t="shared" si="711"/>
        <v>43499</v>
      </c>
      <c r="AU247" s="56">
        <f t="shared" si="711"/>
        <v>43500</v>
      </c>
      <c r="AV247" s="56">
        <f t="shared" si="711"/>
        <v>43501</v>
      </c>
      <c r="AW247" s="56">
        <f t="shared" si="711"/>
        <v>43502</v>
      </c>
      <c r="AX247" s="56">
        <f t="shared" si="711"/>
        <v>43503</v>
      </c>
      <c r="AY247" s="56">
        <f t="shared" si="711"/>
        <v>43504</v>
      </c>
      <c r="AZ247" s="57">
        <f t="shared" si="711"/>
        <v>43505</v>
      </c>
      <c r="BA247" s="57">
        <f t="shared" si="711"/>
        <v>43506</v>
      </c>
      <c r="BB247" s="56">
        <f t="shared" si="711"/>
        <v>43507</v>
      </c>
      <c r="BC247" s="56">
        <f t="shared" si="711"/>
        <v>43508</v>
      </c>
      <c r="BD247" s="56">
        <f t="shared" si="711"/>
        <v>43509</v>
      </c>
      <c r="BE247" s="56">
        <f t="shared" si="711"/>
        <v>43510</v>
      </c>
      <c r="BF247" s="56">
        <f t="shared" si="711"/>
        <v>43511</v>
      </c>
      <c r="BG247" s="57">
        <f t="shared" si="711"/>
        <v>43512</v>
      </c>
      <c r="BH247" s="57">
        <f t="shared" si="711"/>
        <v>43513</v>
      </c>
      <c r="BI247" s="56">
        <f t="shared" si="711"/>
        <v>43514</v>
      </c>
      <c r="BJ247" s="56">
        <f t="shared" si="711"/>
        <v>43515</v>
      </c>
      <c r="BK247" s="56">
        <f t="shared" si="711"/>
        <v>43516</v>
      </c>
      <c r="BL247" s="56">
        <f t="shared" si="711"/>
        <v>43517</v>
      </c>
      <c r="BM247" s="56">
        <f t="shared" si="711"/>
        <v>43518</v>
      </c>
      <c r="BN247" s="57">
        <f t="shared" si="711"/>
        <v>43519</v>
      </c>
      <c r="BO247" s="57">
        <f t="shared" si="711"/>
        <v>43520</v>
      </c>
      <c r="BP247" s="56">
        <f t="shared" si="711"/>
        <v>43521</v>
      </c>
      <c r="BQ247" s="56">
        <f t="shared" si="711"/>
        <v>43522</v>
      </c>
      <c r="BR247" s="56">
        <f t="shared" ref="BR247:EC247" si="712">BR55</f>
        <v>43523</v>
      </c>
      <c r="BS247" s="56">
        <f t="shared" si="712"/>
        <v>43524</v>
      </c>
      <c r="BT247" s="56">
        <f t="shared" si="712"/>
        <v>43525</v>
      </c>
      <c r="BU247" s="57">
        <f t="shared" si="712"/>
        <v>43526</v>
      </c>
      <c r="BV247" s="57">
        <f t="shared" si="712"/>
        <v>43527</v>
      </c>
      <c r="BW247" s="56">
        <f t="shared" si="712"/>
        <v>43528</v>
      </c>
      <c r="BX247" s="56">
        <f t="shared" si="712"/>
        <v>43529</v>
      </c>
      <c r="BY247" s="56">
        <f t="shared" si="712"/>
        <v>43530</v>
      </c>
      <c r="BZ247" s="56">
        <f t="shared" si="712"/>
        <v>43531</v>
      </c>
      <c r="CA247" s="56">
        <f t="shared" si="712"/>
        <v>43532</v>
      </c>
      <c r="CB247" s="57">
        <f t="shared" si="712"/>
        <v>43533</v>
      </c>
      <c r="CC247" s="57">
        <f t="shared" si="712"/>
        <v>43534</v>
      </c>
      <c r="CD247" s="56">
        <f t="shared" si="712"/>
        <v>43535</v>
      </c>
      <c r="CE247" s="56">
        <f t="shared" si="712"/>
        <v>43536</v>
      </c>
      <c r="CF247" s="56">
        <f t="shared" si="712"/>
        <v>43537</v>
      </c>
      <c r="CG247" s="56">
        <f t="shared" si="712"/>
        <v>43538</v>
      </c>
      <c r="CH247" s="56">
        <f t="shared" si="712"/>
        <v>43539</v>
      </c>
      <c r="CI247" s="57">
        <f t="shared" si="712"/>
        <v>43540</v>
      </c>
      <c r="CJ247" s="57">
        <f t="shared" si="712"/>
        <v>43541</v>
      </c>
      <c r="CK247" s="56">
        <f t="shared" si="712"/>
        <v>43542</v>
      </c>
      <c r="CL247" s="56">
        <f t="shared" si="712"/>
        <v>43543</v>
      </c>
      <c r="CM247" s="56">
        <f t="shared" si="712"/>
        <v>43544</v>
      </c>
      <c r="CN247" s="56">
        <f t="shared" si="712"/>
        <v>43545</v>
      </c>
      <c r="CO247" s="56">
        <f t="shared" si="712"/>
        <v>43546</v>
      </c>
      <c r="CP247" s="57">
        <f t="shared" si="712"/>
        <v>43547</v>
      </c>
      <c r="CQ247" s="57">
        <f t="shared" si="712"/>
        <v>43548</v>
      </c>
      <c r="CR247" s="56">
        <f t="shared" si="712"/>
        <v>43549</v>
      </c>
      <c r="CS247" s="56">
        <f t="shared" si="712"/>
        <v>43550</v>
      </c>
      <c r="CT247" s="56">
        <f t="shared" si="712"/>
        <v>43551</v>
      </c>
      <c r="CU247" s="56">
        <f t="shared" si="712"/>
        <v>43552</v>
      </c>
      <c r="CV247" s="56">
        <f t="shared" si="712"/>
        <v>43553</v>
      </c>
      <c r="CW247" s="57">
        <f t="shared" si="712"/>
        <v>43554</v>
      </c>
      <c r="CX247" s="57">
        <f t="shared" si="712"/>
        <v>43555</v>
      </c>
      <c r="CY247" s="56">
        <f t="shared" si="712"/>
        <v>43556</v>
      </c>
      <c r="CZ247" s="56">
        <f t="shared" si="712"/>
        <v>43557</v>
      </c>
      <c r="DA247" s="56">
        <f t="shared" si="712"/>
        <v>43558</v>
      </c>
      <c r="DB247" s="56">
        <f t="shared" si="712"/>
        <v>43559</v>
      </c>
      <c r="DC247" s="56">
        <f t="shared" si="712"/>
        <v>43560</v>
      </c>
      <c r="DD247" s="57">
        <f t="shared" si="712"/>
        <v>43561</v>
      </c>
      <c r="DE247" s="57">
        <f t="shared" si="712"/>
        <v>43562</v>
      </c>
      <c r="DF247" s="56">
        <f t="shared" si="712"/>
        <v>43563</v>
      </c>
      <c r="DG247" s="56">
        <f t="shared" si="712"/>
        <v>43564</v>
      </c>
      <c r="DH247" s="56">
        <f t="shared" si="712"/>
        <v>43565</v>
      </c>
      <c r="DI247" s="56">
        <f t="shared" si="712"/>
        <v>43566</v>
      </c>
      <c r="DJ247" s="56">
        <f t="shared" si="712"/>
        <v>43567</v>
      </c>
      <c r="DK247" s="57">
        <f t="shared" si="712"/>
        <v>43568</v>
      </c>
      <c r="DL247" s="57">
        <f t="shared" si="712"/>
        <v>43569</v>
      </c>
      <c r="DM247" s="56">
        <f t="shared" si="712"/>
        <v>43570</v>
      </c>
      <c r="DN247" s="56">
        <f t="shared" si="712"/>
        <v>43571</v>
      </c>
      <c r="DO247" s="56">
        <f t="shared" si="712"/>
        <v>43572</v>
      </c>
      <c r="DP247" s="56">
        <f t="shared" si="712"/>
        <v>43573</v>
      </c>
      <c r="DQ247" s="56">
        <f t="shared" si="712"/>
        <v>43574</v>
      </c>
      <c r="DR247" s="57">
        <f t="shared" si="712"/>
        <v>43575</v>
      </c>
      <c r="DS247" s="57">
        <f t="shared" si="712"/>
        <v>43576</v>
      </c>
      <c r="DT247" s="56">
        <f t="shared" si="712"/>
        <v>43577</v>
      </c>
      <c r="DU247" s="56">
        <f t="shared" si="712"/>
        <v>43578</v>
      </c>
      <c r="DV247" s="56">
        <f t="shared" si="712"/>
        <v>43579</v>
      </c>
      <c r="DW247" s="56">
        <f t="shared" si="712"/>
        <v>43580</v>
      </c>
      <c r="DX247" s="56">
        <f t="shared" si="712"/>
        <v>43581</v>
      </c>
      <c r="DY247" s="57">
        <f t="shared" si="712"/>
        <v>43582</v>
      </c>
      <c r="DZ247" s="57">
        <f t="shared" si="712"/>
        <v>43583</v>
      </c>
      <c r="EA247" s="56">
        <f t="shared" si="712"/>
        <v>43584</v>
      </c>
      <c r="EB247" s="56">
        <f t="shared" si="712"/>
        <v>43585</v>
      </c>
      <c r="EC247" s="56">
        <f t="shared" si="712"/>
        <v>43586</v>
      </c>
      <c r="ED247" s="56">
        <f t="shared" ref="ED247:GO247" si="713">ED55</f>
        <v>43587</v>
      </c>
      <c r="EE247" s="56">
        <f t="shared" si="713"/>
        <v>43588</v>
      </c>
      <c r="EF247" s="57">
        <f t="shared" si="713"/>
        <v>43589</v>
      </c>
      <c r="EG247" s="57">
        <f t="shared" si="713"/>
        <v>43590</v>
      </c>
      <c r="EH247" s="56">
        <f t="shared" si="713"/>
        <v>43591</v>
      </c>
      <c r="EI247" s="56">
        <f t="shared" si="713"/>
        <v>43592</v>
      </c>
      <c r="EJ247" s="56">
        <f t="shared" si="713"/>
        <v>43593</v>
      </c>
      <c r="EK247" s="56">
        <f t="shared" si="713"/>
        <v>43594</v>
      </c>
      <c r="EL247" s="56">
        <f t="shared" si="713"/>
        <v>43595</v>
      </c>
      <c r="EM247" s="57">
        <f t="shared" si="713"/>
        <v>43596</v>
      </c>
      <c r="EN247" s="57">
        <f t="shared" si="713"/>
        <v>43597</v>
      </c>
      <c r="EO247" s="56">
        <f t="shared" si="713"/>
        <v>43598</v>
      </c>
      <c r="EP247" s="56">
        <f t="shared" si="713"/>
        <v>43599</v>
      </c>
      <c r="EQ247" s="56">
        <f t="shared" si="713"/>
        <v>43600</v>
      </c>
      <c r="ER247" s="56">
        <f t="shared" si="713"/>
        <v>43601</v>
      </c>
      <c r="ES247" s="56">
        <f t="shared" si="713"/>
        <v>43602</v>
      </c>
      <c r="ET247" s="57">
        <f t="shared" si="713"/>
        <v>43603</v>
      </c>
      <c r="EU247" s="57">
        <f t="shared" si="713"/>
        <v>43604</v>
      </c>
      <c r="EV247" s="56">
        <f t="shared" si="713"/>
        <v>43605</v>
      </c>
      <c r="EW247" s="56">
        <f t="shared" si="713"/>
        <v>43606</v>
      </c>
      <c r="EX247" s="56">
        <f t="shared" si="713"/>
        <v>43607</v>
      </c>
      <c r="EY247" s="56">
        <f t="shared" si="713"/>
        <v>43608</v>
      </c>
      <c r="EZ247" s="56">
        <f t="shared" si="713"/>
        <v>43609</v>
      </c>
      <c r="FA247" s="57">
        <f t="shared" si="713"/>
        <v>43610</v>
      </c>
      <c r="FB247" s="57">
        <f t="shared" si="713"/>
        <v>43611</v>
      </c>
      <c r="FC247" s="56">
        <f t="shared" si="713"/>
        <v>43612</v>
      </c>
      <c r="FD247" s="56">
        <f t="shared" si="713"/>
        <v>43613</v>
      </c>
      <c r="FE247" s="56">
        <f t="shared" si="713"/>
        <v>43614</v>
      </c>
      <c r="FF247" s="56">
        <f t="shared" si="713"/>
        <v>43615</v>
      </c>
      <c r="FG247" s="56">
        <f t="shared" si="713"/>
        <v>43616</v>
      </c>
      <c r="FH247" s="57">
        <f t="shared" si="713"/>
        <v>43617</v>
      </c>
      <c r="FI247" s="57">
        <f t="shared" si="713"/>
        <v>43618</v>
      </c>
      <c r="FJ247" s="56">
        <f t="shared" si="713"/>
        <v>43619</v>
      </c>
      <c r="FK247" s="56">
        <f t="shared" si="713"/>
        <v>43620</v>
      </c>
      <c r="FL247" s="56">
        <f t="shared" si="713"/>
        <v>43621</v>
      </c>
      <c r="FM247" s="56">
        <f t="shared" si="713"/>
        <v>43622</v>
      </c>
      <c r="FN247" s="56">
        <f t="shared" si="713"/>
        <v>43623</v>
      </c>
      <c r="FO247" s="57">
        <f t="shared" si="713"/>
        <v>43624</v>
      </c>
      <c r="FP247" s="57">
        <f t="shared" si="713"/>
        <v>43625</v>
      </c>
      <c r="FQ247" s="56">
        <f t="shared" si="713"/>
        <v>43626</v>
      </c>
      <c r="FR247" s="56">
        <f t="shared" si="713"/>
        <v>43627</v>
      </c>
      <c r="FS247" s="56">
        <f t="shared" si="713"/>
        <v>43628</v>
      </c>
      <c r="FT247" s="56">
        <f t="shared" si="713"/>
        <v>43629</v>
      </c>
      <c r="FU247" s="56">
        <f t="shared" si="713"/>
        <v>43630</v>
      </c>
      <c r="FV247" s="57">
        <f t="shared" si="713"/>
        <v>43631</v>
      </c>
      <c r="FW247" s="57">
        <f t="shared" si="713"/>
        <v>43632</v>
      </c>
      <c r="FX247" s="56">
        <f t="shared" si="713"/>
        <v>43633</v>
      </c>
      <c r="FY247" s="56">
        <f t="shared" si="713"/>
        <v>43634</v>
      </c>
      <c r="FZ247" s="56">
        <f t="shared" si="713"/>
        <v>43635</v>
      </c>
      <c r="GA247" s="56">
        <f t="shared" si="713"/>
        <v>43636</v>
      </c>
      <c r="GB247" s="56">
        <f t="shared" si="713"/>
        <v>43637</v>
      </c>
      <c r="GC247" s="57">
        <f t="shared" si="713"/>
        <v>43638</v>
      </c>
      <c r="GD247" s="57">
        <f t="shared" si="713"/>
        <v>43639</v>
      </c>
      <c r="GE247" s="56">
        <f t="shared" si="713"/>
        <v>43640</v>
      </c>
      <c r="GF247" s="56">
        <f t="shared" si="713"/>
        <v>43641</v>
      </c>
      <c r="GG247" s="56">
        <f t="shared" si="713"/>
        <v>43642</v>
      </c>
      <c r="GH247" s="56">
        <f t="shared" si="713"/>
        <v>43643</v>
      </c>
      <c r="GI247" s="56">
        <f t="shared" si="713"/>
        <v>43644</v>
      </c>
      <c r="GJ247" s="57">
        <f t="shared" si="713"/>
        <v>43645</v>
      </c>
      <c r="GK247" s="57">
        <f t="shared" si="713"/>
        <v>43646</v>
      </c>
      <c r="GL247" s="56">
        <f t="shared" si="713"/>
        <v>43647</v>
      </c>
      <c r="GM247" s="56">
        <f t="shared" si="713"/>
        <v>43648</v>
      </c>
      <c r="GN247" s="56">
        <f t="shared" si="713"/>
        <v>43649</v>
      </c>
      <c r="GO247" s="56">
        <f t="shared" si="713"/>
        <v>43650</v>
      </c>
      <c r="GP247" s="56">
        <f t="shared" ref="GP247:JA247" si="714">GP55</f>
        <v>43651</v>
      </c>
      <c r="GQ247" s="57">
        <f t="shared" si="714"/>
        <v>43652</v>
      </c>
      <c r="GR247" s="57">
        <f t="shared" si="714"/>
        <v>43653</v>
      </c>
      <c r="GS247" s="56">
        <f t="shared" si="714"/>
        <v>43654</v>
      </c>
      <c r="GT247" s="56">
        <f t="shared" si="714"/>
        <v>43655</v>
      </c>
      <c r="GU247" s="56">
        <f t="shared" si="714"/>
        <v>43656</v>
      </c>
      <c r="GV247" s="56">
        <f t="shared" si="714"/>
        <v>43657</v>
      </c>
      <c r="GW247" s="56">
        <f t="shared" si="714"/>
        <v>43658</v>
      </c>
      <c r="GX247" s="57">
        <f t="shared" si="714"/>
        <v>43659</v>
      </c>
      <c r="GY247" s="57">
        <f t="shared" si="714"/>
        <v>43660</v>
      </c>
      <c r="GZ247" s="56">
        <f t="shared" si="714"/>
        <v>43661</v>
      </c>
      <c r="HA247" s="56">
        <f t="shared" si="714"/>
        <v>43662</v>
      </c>
      <c r="HB247" s="56">
        <f t="shared" si="714"/>
        <v>43663</v>
      </c>
      <c r="HC247" s="56">
        <f t="shared" si="714"/>
        <v>43664</v>
      </c>
      <c r="HD247" s="56">
        <f t="shared" si="714"/>
        <v>43665</v>
      </c>
      <c r="HE247" s="57">
        <f t="shared" si="714"/>
        <v>43666</v>
      </c>
      <c r="HF247" s="57">
        <f t="shared" si="714"/>
        <v>43667</v>
      </c>
      <c r="HG247" s="56">
        <f t="shared" si="714"/>
        <v>43668</v>
      </c>
      <c r="HH247" s="56">
        <f t="shared" si="714"/>
        <v>43669</v>
      </c>
      <c r="HI247" s="56">
        <f t="shared" si="714"/>
        <v>43670</v>
      </c>
      <c r="HJ247" s="56">
        <f t="shared" si="714"/>
        <v>43671</v>
      </c>
      <c r="HK247" s="56">
        <f t="shared" si="714"/>
        <v>43672</v>
      </c>
      <c r="HL247" s="57">
        <f t="shared" si="714"/>
        <v>43673</v>
      </c>
      <c r="HM247" s="57">
        <f t="shared" si="714"/>
        <v>43674</v>
      </c>
      <c r="HN247" s="56">
        <f t="shared" si="714"/>
        <v>43675</v>
      </c>
      <c r="HO247" s="56">
        <f t="shared" si="714"/>
        <v>43676</v>
      </c>
      <c r="HP247" s="56">
        <f t="shared" si="714"/>
        <v>43677</v>
      </c>
      <c r="HQ247" s="56">
        <f t="shared" si="714"/>
        <v>43678</v>
      </c>
      <c r="HR247" s="56">
        <f t="shared" si="714"/>
        <v>43679</v>
      </c>
      <c r="HS247" s="57">
        <f t="shared" si="714"/>
        <v>43680</v>
      </c>
      <c r="HT247" s="57">
        <f t="shared" si="714"/>
        <v>43681</v>
      </c>
      <c r="HU247" s="56">
        <f t="shared" si="714"/>
        <v>43682</v>
      </c>
      <c r="HV247" s="56">
        <f t="shared" si="714"/>
        <v>43683</v>
      </c>
      <c r="HW247" s="56">
        <f t="shared" si="714"/>
        <v>43684</v>
      </c>
      <c r="HX247" s="56">
        <f t="shared" si="714"/>
        <v>43685</v>
      </c>
      <c r="HY247" s="56">
        <f t="shared" si="714"/>
        <v>43686</v>
      </c>
      <c r="HZ247" s="57">
        <f t="shared" si="714"/>
        <v>43687</v>
      </c>
      <c r="IA247" s="57">
        <f t="shared" si="714"/>
        <v>43688</v>
      </c>
      <c r="IB247" s="56">
        <f t="shared" si="714"/>
        <v>43689</v>
      </c>
      <c r="IC247" s="56">
        <f t="shared" si="714"/>
        <v>43690</v>
      </c>
      <c r="ID247" s="56">
        <f t="shared" si="714"/>
        <v>43691</v>
      </c>
      <c r="IE247" s="56">
        <f t="shared" si="714"/>
        <v>43692</v>
      </c>
      <c r="IF247" s="56">
        <f t="shared" si="714"/>
        <v>43693</v>
      </c>
      <c r="IG247" s="57">
        <f t="shared" si="714"/>
        <v>43694</v>
      </c>
      <c r="IH247" s="57">
        <f t="shared" si="714"/>
        <v>43695</v>
      </c>
      <c r="II247" s="56">
        <f t="shared" si="714"/>
        <v>43696</v>
      </c>
      <c r="IJ247" s="56">
        <f t="shared" si="714"/>
        <v>43697</v>
      </c>
      <c r="IK247" s="56">
        <f t="shared" si="714"/>
        <v>43698</v>
      </c>
      <c r="IL247" s="56">
        <f t="shared" si="714"/>
        <v>43699</v>
      </c>
      <c r="IM247" s="56">
        <f t="shared" si="714"/>
        <v>43700</v>
      </c>
      <c r="IN247" s="57">
        <f t="shared" si="714"/>
        <v>43701</v>
      </c>
      <c r="IO247" s="57">
        <f t="shared" si="714"/>
        <v>43702</v>
      </c>
      <c r="IP247" s="56">
        <f t="shared" si="714"/>
        <v>43703</v>
      </c>
      <c r="IQ247" s="56">
        <f t="shared" si="714"/>
        <v>43704</v>
      </c>
      <c r="IR247" s="56">
        <f t="shared" si="714"/>
        <v>43705</v>
      </c>
      <c r="IS247" s="56">
        <f t="shared" si="714"/>
        <v>43706</v>
      </c>
      <c r="IT247" s="56">
        <f t="shared" si="714"/>
        <v>43707</v>
      </c>
      <c r="IU247" s="57">
        <f t="shared" si="714"/>
        <v>43708</v>
      </c>
      <c r="IV247" s="57">
        <f t="shared" si="714"/>
        <v>43709</v>
      </c>
      <c r="IW247" s="56">
        <f t="shared" si="714"/>
        <v>43710</v>
      </c>
      <c r="IX247" s="56">
        <f t="shared" si="714"/>
        <v>43711</v>
      </c>
      <c r="IY247" s="56">
        <f t="shared" si="714"/>
        <v>43712</v>
      </c>
      <c r="IZ247" s="56">
        <f t="shared" si="714"/>
        <v>43713</v>
      </c>
      <c r="JA247" s="56">
        <f t="shared" si="714"/>
        <v>43714</v>
      </c>
      <c r="JB247" s="57">
        <f t="shared" ref="JB247:LM247" si="715">JB55</f>
        <v>43715</v>
      </c>
      <c r="JC247" s="57">
        <f t="shared" si="715"/>
        <v>43716</v>
      </c>
      <c r="JD247" s="56">
        <f t="shared" si="715"/>
        <v>43717</v>
      </c>
      <c r="JE247" s="56">
        <f t="shared" si="715"/>
        <v>43718</v>
      </c>
      <c r="JF247" s="56">
        <f t="shared" si="715"/>
        <v>43719</v>
      </c>
      <c r="JG247" s="56">
        <f t="shared" si="715"/>
        <v>43720</v>
      </c>
      <c r="JH247" s="56">
        <f t="shared" si="715"/>
        <v>43721</v>
      </c>
      <c r="JI247" s="57">
        <f t="shared" si="715"/>
        <v>43722</v>
      </c>
      <c r="JJ247" s="57">
        <f t="shared" si="715"/>
        <v>43723</v>
      </c>
      <c r="JK247" s="56">
        <f t="shared" si="715"/>
        <v>43724</v>
      </c>
      <c r="JL247" s="56">
        <f t="shared" si="715"/>
        <v>43725</v>
      </c>
      <c r="JM247" s="56">
        <f t="shared" si="715"/>
        <v>43726</v>
      </c>
      <c r="JN247" s="56">
        <f t="shared" si="715"/>
        <v>43727</v>
      </c>
      <c r="JO247" s="56">
        <f t="shared" si="715"/>
        <v>43728</v>
      </c>
      <c r="JP247" s="57">
        <f t="shared" si="715"/>
        <v>43729</v>
      </c>
      <c r="JQ247" s="57">
        <f t="shared" si="715"/>
        <v>43730</v>
      </c>
      <c r="JR247" s="56">
        <f t="shared" si="715"/>
        <v>43731</v>
      </c>
      <c r="JS247" s="56">
        <f t="shared" si="715"/>
        <v>43732</v>
      </c>
      <c r="JT247" s="56">
        <f t="shared" si="715"/>
        <v>43733</v>
      </c>
      <c r="JU247" s="56">
        <f t="shared" si="715"/>
        <v>43734</v>
      </c>
      <c r="JV247" s="56">
        <f t="shared" si="715"/>
        <v>43735</v>
      </c>
      <c r="JW247" s="57">
        <f t="shared" si="715"/>
        <v>43736</v>
      </c>
      <c r="JX247" s="57">
        <f t="shared" si="715"/>
        <v>43737</v>
      </c>
      <c r="JY247" s="56">
        <f t="shared" si="715"/>
        <v>43738</v>
      </c>
      <c r="JZ247" s="56">
        <f t="shared" si="715"/>
        <v>43739</v>
      </c>
      <c r="KA247" s="56">
        <f t="shared" si="715"/>
        <v>43740</v>
      </c>
      <c r="KB247" s="56">
        <f t="shared" si="715"/>
        <v>43741</v>
      </c>
      <c r="KC247" s="56">
        <f t="shared" si="715"/>
        <v>43742</v>
      </c>
      <c r="KD247" s="57">
        <f t="shared" si="715"/>
        <v>43743</v>
      </c>
      <c r="KE247" s="57">
        <f t="shared" si="715"/>
        <v>43744</v>
      </c>
      <c r="KF247" s="56">
        <f t="shared" si="715"/>
        <v>43745</v>
      </c>
      <c r="KG247" s="56">
        <f t="shared" si="715"/>
        <v>43746</v>
      </c>
      <c r="KH247" s="56">
        <f t="shared" si="715"/>
        <v>43747</v>
      </c>
      <c r="KI247" s="56">
        <f t="shared" si="715"/>
        <v>43748</v>
      </c>
      <c r="KJ247" s="56">
        <f t="shared" si="715"/>
        <v>43749</v>
      </c>
      <c r="KK247" s="57">
        <f t="shared" si="715"/>
        <v>43750</v>
      </c>
      <c r="KL247" s="57">
        <f t="shared" si="715"/>
        <v>43751</v>
      </c>
      <c r="KM247" s="56">
        <f t="shared" si="715"/>
        <v>43752</v>
      </c>
      <c r="KN247" s="56">
        <f t="shared" si="715"/>
        <v>43753</v>
      </c>
      <c r="KO247" s="56">
        <f t="shared" si="715"/>
        <v>43754</v>
      </c>
      <c r="KP247" s="56">
        <f t="shared" si="715"/>
        <v>43755</v>
      </c>
      <c r="KQ247" s="56">
        <f t="shared" si="715"/>
        <v>43756</v>
      </c>
      <c r="KR247" s="57">
        <f t="shared" si="715"/>
        <v>43757</v>
      </c>
      <c r="KS247" s="57">
        <f t="shared" si="715"/>
        <v>43758</v>
      </c>
      <c r="KT247" s="56">
        <f t="shared" si="715"/>
        <v>43759</v>
      </c>
      <c r="KU247" s="56">
        <f t="shared" si="715"/>
        <v>43760</v>
      </c>
      <c r="KV247" s="56">
        <f t="shared" si="715"/>
        <v>43761</v>
      </c>
      <c r="KW247" s="56">
        <f t="shared" si="715"/>
        <v>43762</v>
      </c>
      <c r="KX247" s="56">
        <f t="shared" si="715"/>
        <v>43763</v>
      </c>
      <c r="KY247" s="57">
        <f t="shared" si="715"/>
        <v>43764</v>
      </c>
      <c r="KZ247" s="57">
        <f t="shared" si="715"/>
        <v>43765</v>
      </c>
      <c r="LA247" s="56">
        <f t="shared" si="715"/>
        <v>43766</v>
      </c>
      <c r="LB247" s="56">
        <f t="shared" si="715"/>
        <v>43767</v>
      </c>
      <c r="LC247" s="56">
        <f t="shared" si="715"/>
        <v>43768</v>
      </c>
      <c r="LD247" s="56">
        <f t="shared" si="715"/>
        <v>43769</v>
      </c>
      <c r="LE247" s="56">
        <f t="shared" si="715"/>
        <v>43770</v>
      </c>
      <c r="LF247" s="57">
        <f t="shared" si="715"/>
        <v>43771</v>
      </c>
      <c r="LG247" s="57">
        <f t="shared" si="715"/>
        <v>43772</v>
      </c>
      <c r="LH247" s="56">
        <f t="shared" si="715"/>
        <v>43773</v>
      </c>
      <c r="LI247" s="56">
        <f t="shared" si="715"/>
        <v>43774</v>
      </c>
      <c r="LJ247" s="56">
        <f t="shared" si="715"/>
        <v>43775</v>
      </c>
      <c r="LK247" s="56">
        <f t="shared" si="715"/>
        <v>43776</v>
      </c>
      <c r="LL247" s="56">
        <f t="shared" si="715"/>
        <v>43777</v>
      </c>
      <c r="LM247" s="57">
        <f t="shared" si="715"/>
        <v>43778</v>
      </c>
      <c r="LN247" s="57">
        <f t="shared" ref="LN247:NR247" si="716">LN55</f>
        <v>43779</v>
      </c>
      <c r="LO247" s="56">
        <f t="shared" si="716"/>
        <v>43780</v>
      </c>
      <c r="LP247" s="56">
        <f t="shared" si="716"/>
        <v>43781</v>
      </c>
      <c r="LQ247" s="56">
        <f t="shared" si="716"/>
        <v>43782</v>
      </c>
      <c r="LR247" s="56">
        <f t="shared" si="716"/>
        <v>43783</v>
      </c>
      <c r="LS247" s="56">
        <f t="shared" si="716"/>
        <v>43784</v>
      </c>
      <c r="LT247" s="57">
        <f t="shared" si="716"/>
        <v>43785</v>
      </c>
      <c r="LU247" s="57">
        <f t="shared" si="716"/>
        <v>43786</v>
      </c>
      <c r="LV247" s="56">
        <f t="shared" si="716"/>
        <v>43787</v>
      </c>
      <c r="LW247" s="56">
        <f t="shared" si="716"/>
        <v>43788</v>
      </c>
      <c r="LX247" s="56">
        <f t="shared" si="716"/>
        <v>43789</v>
      </c>
      <c r="LY247" s="56">
        <f t="shared" si="716"/>
        <v>43790</v>
      </c>
      <c r="LZ247" s="56">
        <f t="shared" si="716"/>
        <v>43791</v>
      </c>
      <c r="MA247" s="57">
        <f t="shared" si="716"/>
        <v>43792</v>
      </c>
      <c r="MB247" s="57">
        <f t="shared" si="716"/>
        <v>43793</v>
      </c>
      <c r="MC247" s="56">
        <f t="shared" si="716"/>
        <v>43794</v>
      </c>
      <c r="MD247" s="56">
        <f t="shared" si="716"/>
        <v>43795</v>
      </c>
      <c r="ME247" s="56">
        <f t="shared" si="716"/>
        <v>43796</v>
      </c>
      <c r="MF247" s="56">
        <f t="shared" si="716"/>
        <v>43797</v>
      </c>
      <c r="MG247" s="56">
        <f t="shared" si="716"/>
        <v>43798</v>
      </c>
      <c r="MH247" s="57">
        <f t="shared" si="716"/>
        <v>43799</v>
      </c>
      <c r="MI247" s="57">
        <f t="shared" si="716"/>
        <v>43800</v>
      </c>
      <c r="MJ247" s="56">
        <f t="shared" si="716"/>
        <v>43801</v>
      </c>
      <c r="MK247" s="56">
        <f t="shared" si="716"/>
        <v>43802</v>
      </c>
      <c r="ML247" s="56">
        <f t="shared" si="716"/>
        <v>43803</v>
      </c>
      <c r="MM247" s="56">
        <f t="shared" si="716"/>
        <v>43804</v>
      </c>
      <c r="MN247" s="56">
        <f t="shared" si="716"/>
        <v>43805</v>
      </c>
      <c r="MO247" s="57">
        <f t="shared" si="716"/>
        <v>43806</v>
      </c>
      <c r="MP247" s="57">
        <f t="shared" si="716"/>
        <v>43807</v>
      </c>
      <c r="MQ247" s="56">
        <f t="shared" si="716"/>
        <v>43808</v>
      </c>
      <c r="MR247" s="56">
        <f t="shared" si="716"/>
        <v>43809</v>
      </c>
      <c r="MS247" s="56">
        <f t="shared" si="716"/>
        <v>43810</v>
      </c>
      <c r="MT247" s="56">
        <f t="shared" si="716"/>
        <v>43811</v>
      </c>
      <c r="MU247" s="56">
        <f t="shared" si="716"/>
        <v>43812</v>
      </c>
      <c r="MV247" s="57">
        <f t="shared" si="716"/>
        <v>43813</v>
      </c>
      <c r="MW247" s="57">
        <f t="shared" si="716"/>
        <v>43814</v>
      </c>
      <c r="MX247" s="56">
        <f t="shared" si="716"/>
        <v>43815</v>
      </c>
      <c r="MY247" s="56">
        <f t="shared" si="716"/>
        <v>43816</v>
      </c>
      <c r="MZ247" s="56">
        <f t="shared" si="716"/>
        <v>43817</v>
      </c>
      <c r="NA247" s="56">
        <f t="shared" si="716"/>
        <v>43818</v>
      </c>
      <c r="NB247" s="56">
        <f t="shared" si="716"/>
        <v>43819</v>
      </c>
      <c r="NC247" s="57">
        <f t="shared" si="716"/>
        <v>43820</v>
      </c>
      <c r="ND247" s="57">
        <f t="shared" si="716"/>
        <v>43821</v>
      </c>
      <c r="NE247" s="56">
        <f t="shared" si="716"/>
        <v>43822</v>
      </c>
      <c r="NF247" s="56">
        <f t="shared" si="716"/>
        <v>43823</v>
      </c>
      <c r="NG247" s="56">
        <f t="shared" si="716"/>
        <v>43824</v>
      </c>
      <c r="NH247" s="56">
        <f t="shared" si="716"/>
        <v>43825</v>
      </c>
      <c r="NI247" s="56">
        <f t="shared" si="716"/>
        <v>43826</v>
      </c>
      <c r="NJ247" s="57">
        <f t="shared" si="716"/>
        <v>43827</v>
      </c>
      <c r="NK247" s="57">
        <f t="shared" si="716"/>
        <v>43828</v>
      </c>
      <c r="NL247" s="56">
        <f t="shared" si="716"/>
        <v>43829</v>
      </c>
      <c r="NM247" s="56">
        <f t="shared" si="716"/>
        <v>43830</v>
      </c>
      <c r="NN247" s="56">
        <f t="shared" si="716"/>
        <v>43831</v>
      </c>
      <c r="NO247" s="56">
        <f t="shared" si="716"/>
        <v>43832</v>
      </c>
      <c r="NP247" s="56">
        <f t="shared" si="716"/>
        <v>43833</v>
      </c>
      <c r="NQ247" s="57">
        <f t="shared" si="716"/>
        <v>43834</v>
      </c>
      <c r="NR247" s="57">
        <f t="shared" si="716"/>
        <v>43835</v>
      </c>
    </row>
    <row r="248" spans="1:382" ht="21.6" hidden="1" thickBot="1" x14ac:dyDescent="0.35">
      <c r="B248" s="100" t="s">
        <v>2</v>
      </c>
    </row>
    <row r="249" spans="1:382" ht="21.6" hidden="1" thickBot="1" x14ac:dyDescent="0.35">
      <c r="B249" s="100" t="s">
        <v>71</v>
      </c>
    </row>
    <row r="250" spans="1:382" ht="15" hidden="1" thickBot="1" x14ac:dyDescent="0.35"/>
    <row r="251" spans="1:382" ht="15" hidden="1" thickBot="1" x14ac:dyDescent="0.35">
      <c r="B251" s="1" t="s">
        <v>72</v>
      </c>
    </row>
    <row r="252" spans="1:382" ht="15" hidden="1" thickBot="1" x14ac:dyDescent="0.35"/>
    <row r="253" spans="1:382" ht="15" hidden="1" thickBot="1" x14ac:dyDescent="0.35"/>
    <row r="254" spans="1:382" ht="129.9" customHeight="1" thickTop="1" x14ac:dyDescent="0.3">
      <c r="AN254" s="101" t="str">
        <f>(INDEX([1]Février!$EC$3:$ED$37,MATCH(AN247,[1]Février!$EC$3:$EC$37,0),2))</f>
        <v xml:space="preserve">Syl 7-16
Renfort 10-17
</v>
      </c>
      <c r="AO254" s="102" t="str">
        <f>(INDEX([1]Février!$EC$3:$ED$37,MATCH(AO247,[1]Février!$EC$3:$EC$37,0),2))</f>
        <v xml:space="preserve">Aichouche 7-14,5
Syl 7-14,5
Karen  8-12
</v>
      </c>
      <c r="AP254" s="102" t="str">
        <f>(INDEX([1]Février!$EC$3:$ED$37,MATCH(AP247,[1]Février!$EC$3:$EC$37,0),2))</f>
        <v xml:space="preserve">Sev 7-14,5
Karen  7-14,5
</v>
      </c>
      <c r="AQ254" s="102" t="str">
        <f>(INDEX([1]Février!$EC$3:$ED$37,MATCH(AQ247,[1]Février!$EC$3:$EC$37,0),2))</f>
        <v xml:space="preserve">Lucie 7-14,5
Sev 7-14
Ang 8-12
Renfort 7-14,5
</v>
      </c>
      <c r="AR254" s="102" t="str">
        <f>(INDEX([1]Février!$EC$3:$ED$37,MATCH(AR247,[1]Février!$EC$3:$EC$37,0),2))</f>
        <v xml:space="preserve">Lucie 7-14,5
Sev 7-14,5
Renfort 7-14,5
</v>
      </c>
      <c r="AS254" s="102" t="str">
        <f>(INDEX([1]Février!$EC$3:$ED$37,MATCH(AS247,[1]Février!$EC$3:$EC$37,0),2))</f>
        <v xml:space="preserve">Emilie 8-14,5
Kat 7-14
</v>
      </c>
      <c r="AT254" s="102" t="str">
        <f>(INDEX([1]Février!$EC$3:$ED$37,MATCH(AT247,[1]Février!$EC$3:$EC$37,0),2))</f>
        <v xml:space="preserve">Emilie 7-14
Karen  8-14,5
</v>
      </c>
      <c r="AU254" s="102" t="str">
        <f>(INDEX([1]Février!$EC$3:$ED$37,MATCH(AU247,[1]Février!$EC$3:$EC$37,0),2))</f>
        <v xml:space="preserve">Emilie 7-16
Renfort 10-17,5
Lucie 9-12
</v>
      </c>
      <c r="AV254" s="102" t="str">
        <f>(INDEX([1]Février!$EC$3:$ED$37,MATCH(AV247,[1]Février!$EC$3:$EC$37,0),2))</f>
        <v xml:space="preserve">Aichouche 7-14,5
Lucie 7-14,5
Ang 10-12
</v>
      </c>
      <c r="AW254" s="102" t="str">
        <f>(INDEX([1]Février!$EC$3:$ED$37,MATCH(AW247,[1]Février!$EC$3:$EC$37,0),2))</f>
        <v xml:space="preserve">Aichouche 7-14
Emilie 7-14,5
Renfort 8-13,5
</v>
      </c>
      <c r="AX254" s="102" t="str">
        <f>(INDEX([1]Février!$EC$3:$ED$37,MATCH(AX247,[1]Février!$EC$3:$EC$37,0),2))</f>
        <v xml:space="preserve">Karen  7-14,5
Ang 7-14
Renfort 7-14,5
</v>
      </c>
      <c r="AY254" s="102" t="str">
        <f>(INDEX([1]Février!$EC$3:$ED$37,MATCH(AY247,[1]Février!$EC$3:$EC$37,0),2))</f>
        <v xml:space="preserve">Syl 7-14,5
Karen  7-14
Renfort 7-14,5
</v>
      </c>
      <c r="AZ254" s="102" t="str">
        <f>(INDEX([1]Février!$EC$3:$ED$37,MATCH(AZ247,[1]Février!$EC$3:$EC$37,0),2))</f>
        <v xml:space="preserve">Lucie 8-14,5
Sev 7-14
</v>
      </c>
      <c r="BA254" s="102" t="str">
        <f>(INDEX([1]Février!$EC$3:$ED$37,MATCH(BA247,[1]Février!$EC$3:$EC$37,0),2))</f>
        <v xml:space="preserve">Lucie 7-14
Sev 8-14,5
</v>
      </c>
      <c r="BB254" s="102" t="str">
        <f>(INDEX([1]Février!$EC$3:$ED$37,MATCH(BB247,[1]Février!$EC$3:$EC$37,0),2))</f>
        <v xml:space="preserve">Ang 7-17
Renfort 10-17
</v>
      </c>
      <c r="BC254" s="102" t="str">
        <f>(INDEX([1]Février!$EC$3:$ED$37,MATCH(BC247,[1]Février!$EC$3:$EC$37,0),2))</f>
        <v xml:space="preserve">Aichouche 7-17
Kat 7-14,5
Emilie 8-12
</v>
      </c>
      <c r="BD254" s="102" t="str">
        <f>(INDEX([1]Février!$EC$3:$ED$37,MATCH(BD247,[1]Février!$EC$3:$EC$37,0),2))</f>
        <v xml:space="preserve">Sev 7-14,5
Kat 7-14,5
</v>
      </c>
      <c r="BE254" s="102" t="str">
        <f>(INDEX([1]Février!$EC$3:$ED$37,MATCH(BE247,[1]Février!$EC$3:$EC$37,0),2))</f>
        <v xml:space="preserve">Lucie 7-14,5
Syl 7-14,5
Renfort 7-14,5
</v>
      </c>
      <c r="BF254" s="102" t="str">
        <f>(INDEX([1]Février!$EC$3:$ED$37,MATCH(BF247,[1]Février!$EC$3:$EC$37,0),2))</f>
        <v xml:space="preserve">Lucie 7-14,5
Syl 7-14,5
Renfort 7-14,5
</v>
      </c>
      <c r="BG254" s="102" t="str">
        <f>(INDEX([1]Février!$EC$3:$ED$37,MATCH(BG247,[1]Février!$EC$3:$EC$37,0),2))</f>
        <v xml:space="preserve">Kat 8-14,5
Ang 7-14
</v>
      </c>
      <c r="BH254" s="102" t="str">
        <f>(INDEX([1]Février!$EC$3:$ED$37,MATCH(BH247,[1]Février!$EC$3:$EC$37,0),2))</f>
        <v xml:space="preserve">Kat 7-14
Ang 8-14,5
</v>
      </c>
      <c r="BI254" s="102" t="str">
        <f>(INDEX([1]Février!$EC$3:$ED$37,MATCH(BI247,[1]Février!$EC$3:$EC$37,0),2))</f>
        <v xml:space="preserve">Sev 7-14,5
Renfort 10-17
</v>
      </c>
      <c r="BJ254" s="102" t="str">
        <f>(INDEX([1]Février!$EC$3:$ED$37,MATCH(BJ247,[1]Février!$EC$3:$EC$37,0),2))</f>
        <v xml:space="preserve">Aichouche 7-14,5
Karen  7-14,5
</v>
      </c>
      <c r="BK254" s="102" t="str">
        <f>(INDEX([1]Février!$EC$3:$ED$37,MATCH(BK247,[1]Février!$EC$3:$EC$37,0),2))</f>
        <v xml:space="preserve">Emilie 7-14,5
Kat 7-14,5
</v>
      </c>
      <c r="BL254" s="102" t="str">
        <f>(INDEX([1]Février!$EC$3:$ED$37,MATCH(BL247,[1]Février!$EC$3:$EC$37,0),2))</f>
        <v xml:space="preserve">Sev 7-14
Kat 7-14,5
Renfort 7-14,5
</v>
      </c>
      <c r="BM254" s="102" t="str">
        <f>(INDEX([1]Février!$EC$3:$ED$37,MATCH(BM247,[1]Février!$EC$3:$EC$37,0),2))</f>
        <v xml:space="preserve">Emilie 7-14,5
Karen  8-14
Renfort 7-14,5
</v>
      </c>
      <c r="BN254" s="102" t="str">
        <f>(INDEX([1]Février!$EC$3:$ED$37,MATCH(BN247,[1]Février!$EC$3:$EC$37,0),2))</f>
        <v xml:space="preserve">Aichouche 7-14
</v>
      </c>
      <c r="BO254" s="102" t="str">
        <f>(INDEX([1]Février!$EC$3:$ED$37,MATCH(BO247,[1]Février!$EC$3:$EC$37,0),2))</f>
        <v xml:space="preserve">Aichouche 8-14,5
Karen  7-14
</v>
      </c>
      <c r="BP254" s="102" t="str">
        <f>(INDEX([1]Février!$EC$3:$ED$37,MATCH(BP247,[1]Février!$EC$3:$EC$37,0),2))</f>
        <v xml:space="preserve">Aichouche 7-16
Renfort 10-17
Lucie 7-12
</v>
      </c>
      <c r="BQ254" s="102" t="str">
        <f>(INDEX([1]Février!$EC$3:$ED$37,MATCH(BQ247,[1]Février!$EC$3:$EC$37,0),2))</f>
        <v xml:space="preserve">Aichouche 7-14,5
Kat 8-17
Lucie 7-12
</v>
      </c>
      <c r="BR254" s="102" t="str">
        <f>(INDEX([1]Février!$EC$3:$ED$37,MATCH(BR247,[1]Février!$EC$3:$EC$37,0),2))</f>
        <v xml:space="preserve">Sev 7-14,5
Karen  7-14,5
Sev 7-14
</v>
      </c>
      <c r="BS254" s="102" t="str">
        <f>(INDEX([1]Février!$EC$3:$ED$37,MATCH(BS247,[1]Février!$EC$3:$EC$37,0),2))</f>
        <v xml:space="preserve">Lucie 7-14,5
Renfort 7-14,5
Sev 7-14
</v>
      </c>
      <c r="BT254" s="102" t="str">
        <f>(INDEX([1]Février!$EC$3:$ED$37,MATCH(BT247,[1]Février!$EC$3:$EC$37,0),2))</f>
        <v xml:space="preserve">Lucie 7-14,5
Sev 7-14,5
Renfort 7-14,5
</v>
      </c>
      <c r="BU254" s="102" t="str">
        <f>(INDEX([1]Février!$EC$3:$ED$37,MATCH(BU247,[1]Février!$EC$3:$EC$37,0),2))</f>
        <v xml:space="preserve">Emilie 8-14,5
Karen  7-14
</v>
      </c>
      <c r="BV254" s="102" t="str">
        <f>(INDEX([1]Février!$EC$3:$ED$37,MATCH(BV247,[1]Février!$EC$3:$EC$37,0),2))</f>
        <v xml:space="preserve">Emilie 7-14
Karen  8-14,5
</v>
      </c>
      <c r="BW254" s="102" t="str">
        <f>(INDEX([1]Mars!$ES$3:$ET$37,MATCH(BW247,[1]Mars!$ES$3:$ES$37,0),2))</f>
        <v xml:space="preserve">Remp 7-16
Lucie 9-12
</v>
      </c>
      <c r="BX254" s="102" t="str">
        <f>(INDEX([1]Mars!$ES$3:$ET$37,MATCH(BX247,[1]Mars!$ES$3:$ES$37,0),2))</f>
        <v xml:space="preserve">Remp 7-14,5
Lucie 7-14,5
Ang 10-12
</v>
      </c>
      <c r="BY254" s="102" t="str">
        <f>(INDEX([1]Mars!$ES$3:$ET$37,MATCH(BY247,[1]Mars!$ES$3:$ES$37,0),2))</f>
        <v xml:space="preserve">Remp 7-14,5
Kat 7-14,5
Renfort 7-14,5
</v>
      </c>
      <c r="BZ254" s="102" t="str">
        <f>(INDEX([1]Mars!$ES$3:$ET$37,MATCH(BZ247,[1]Mars!$ES$3:$ES$37,0),2))</f>
        <v xml:space="preserve">Karen  7-14,5
Kat 7-14
</v>
      </c>
      <c r="CA254" s="102" t="str">
        <f>(INDEX([1]Mars!$ES$3:$ET$37,MATCH(CA247,[1]Mars!$ES$3:$ES$37,0),2))</f>
        <v xml:space="preserve">Syl 7-14,5
Kat 7-14,5
</v>
      </c>
      <c r="CB254" s="102" t="str">
        <f>(INDEX([1]Mars!$ES$3:$ET$37,MATCH(CB247,[1]Mars!$ES$3:$ES$37,0),2))</f>
        <v xml:space="preserve">Lucie 8-14,5
Sev 7-14
</v>
      </c>
      <c r="CC254" s="102" t="str">
        <f>(INDEX([1]Mars!$ES$3:$ET$37,MATCH(CC247,[1]Mars!$ES$3:$ES$37,0),2))</f>
        <v xml:space="preserve">Lucie 7-14
Sev 8-14,5
</v>
      </c>
      <c r="CD254" s="102" t="str">
        <f>(INDEX([1]Mars!$ES$3:$ET$37,MATCH(CD247,[1]Mars!$ES$3:$ES$37,0),2))</f>
        <v xml:space="preserve">Karen  7-17
Renfort 9,5-17
</v>
      </c>
      <c r="CE254" s="102" t="str">
        <f>(INDEX([1]Mars!$ES$3:$ET$37,MATCH(CE247,[1]Mars!$ES$3:$ES$37,0),2))</f>
        <v xml:space="preserve">Remp 7-14,5
Kat 7-14,5
Emilie 8-12
</v>
      </c>
      <c r="CF254" s="102" t="str">
        <f>(INDEX([1]Mars!$ES$3:$ET$37,MATCH(CF247,[1]Mars!$ES$3:$ES$37,0),2))</f>
        <v xml:space="preserve">Karen  7-14
Kat 7-14,5
</v>
      </c>
      <c r="CG254" s="102" t="str">
        <f>(INDEX([1]Mars!$ES$3:$ET$37,MATCH(CG247,[1]Mars!$ES$3:$ES$37,0),2))</f>
        <v xml:space="preserve">Syl 7-14,5
Renfort 7-14,5
</v>
      </c>
      <c r="CH254" s="102" t="str">
        <f>(INDEX([1]Mars!$ES$3:$ET$37,MATCH(CH247,[1]Mars!$ES$3:$ES$37,0),2))</f>
        <v xml:space="preserve">Lucie 7-14,5
Syl 7-14,5
Renfort 7-14
</v>
      </c>
      <c r="CI254" s="102" t="str">
        <f>(INDEX([1]Mars!$ES$3:$ET$37,MATCH(CI247,[1]Mars!$ES$3:$ES$37,0),2))</f>
        <v xml:space="preserve">Kat 8-14,5
Ang 7-14
</v>
      </c>
      <c r="CJ254" s="102" t="str">
        <f>(INDEX([1]Mars!$ES$3:$ET$37,MATCH(CJ247,[1]Mars!$ES$3:$ES$37,0),2))</f>
        <v xml:space="preserve">Kat 7-14
Ang 8-14,5
</v>
      </c>
      <c r="CK254" s="102" t="str">
        <f>(INDEX([1]Mars!$ES$3:$ET$37,MATCH(CK247,[1]Mars!$ES$3:$ES$37,0),2))</f>
        <v xml:space="preserve">Remp 7-16
Renfort 10-17
Lucie 9-12
</v>
      </c>
      <c r="CL254" s="102" t="str">
        <f>(INDEX([1]Mars!$ES$3:$ET$37,MATCH(CL247,[1]Mars!$ES$3:$ES$37,0),2))</f>
        <v xml:space="preserve">Remp 7-14,5
Karen  8-14,5
Renfort 7-14
Syl 7-12
</v>
      </c>
      <c r="CM254" s="102" t="str">
        <f>(INDEX([1]Mars!$ES$3:$ET$37,MATCH(CM247,[1]Mars!$ES$3:$ES$37,0),2))</f>
        <v xml:space="preserve">Sev 8-12
Kat 7-14,5
Renfort 7-14
</v>
      </c>
      <c r="CN254" s="102" t="str">
        <f>(INDEX([1]Mars!$ES$3:$ET$37,MATCH(CN247,[1]Mars!$ES$3:$ES$37,0),2))</f>
        <v xml:space="preserve">Kat 7-14,5
Lucie 7-14
</v>
      </c>
      <c r="CO254" s="102" t="str">
        <f>(INDEX([1]Mars!$ES$3:$ET$37,MATCH(CO247,[1]Mars!$ES$3:$ES$37,0),2))</f>
        <v xml:space="preserve">Lucie 7-14,5
Karen  7-14,5
</v>
      </c>
      <c r="CP254" s="102" t="str">
        <f>(INDEX([1]Mars!$ES$3:$ET$37,MATCH(CP247,[1]Mars!$ES$3:$ES$37,0),2))</f>
        <v xml:space="preserve">Remp 7-14
Syl 8-14,5
</v>
      </c>
      <c r="CQ254" s="102" t="str">
        <f>(INDEX([1]Mars!$ES$3:$ET$37,MATCH(CQ247,[1]Mars!$ES$3:$ES$37,0),2))</f>
        <v xml:space="preserve">Remp 8-14,5
Syl 7-14
</v>
      </c>
      <c r="CR254" s="102" t="str">
        <f>(INDEX([1]Mars!$ES$3:$ET$37,MATCH(CR247,[1]Mars!$ES$3:$ES$37,0),2))</f>
        <v xml:space="preserve">Syl 7-16
Renfort 10-17
</v>
      </c>
      <c r="CS254" s="102" t="str">
        <f>(INDEX([1]Mars!$ES$3:$ET$37,MATCH(CS247,[1]Mars!$ES$3:$ES$37,0),2))</f>
        <v xml:space="preserve">Remp 7-14,5
Syl 7-14,5
</v>
      </c>
      <c r="CT254" s="102" t="str">
        <f>(INDEX([1]Mars!$ES$3:$ET$37,MATCH(CT247,[1]Mars!$ES$3:$ES$37,0),2))</f>
        <v xml:space="preserve">Lucie 7-14,5
Sev 7-14,5
</v>
      </c>
      <c r="CU254" s="102" t="str">
        <f>(INDEX([1]Mars!$ES$3:$ET$37,MATCH(CU247,[1]Mars!$ES$3:$ES$37,0),2))</f>
        <v xml:space="preserve">Lucie 7-14,5
Ang 8-12
Renfort 7-14,5
Sev 7-14
</v>
      </c>
      <c r="CV254" s="102" t="str">
        <f>(INDEX([1]Mars!$ES$3:$ET$37,MATCH(CV247,[1]Mars!$ES$3:$ES$37,0),2))</f>
        <v xml:space="preserve">Lucie 7-14,5
Sev 7-14,5
Renfort 7-14,5
</v>
      </c>
      <c r="CW254" s="102" t="str">
        <f>(INDEX([1]Mars!$ES$3:$ET$37,MATCH(CW247,[1]Mars!$ES$3:$ES$37,0),2))</f>
        <v xml:space="preserve">Emilie 7-14,5
</v>
      </c>
      <c r="CX254" s="102" t="str">
        <f>(INDEX([1]Mars!$ES$3:$ET$37,MATCH(CX247,[1]Mars!$ES$3:$ES$37,0),2))</f>
        <v xml:space="preserve">Emilie 7-14
Kat 8-17
</v>
      </c>
      <c r="CY254" s="102" t="str">
        <f>(INDEX([1]Avril!$ES$3:$ET$37,MATCH(CY247,[1]Avril!$ES$3:$ES$37,0),2))</f>
        <v xml:space="preserve">Emilie 7-16
</v>
      </c>
      <c r="CZ254" s="102" t="str">
        <f>(INDEX([1]Avril!$ES$3:$ET$37,MATCH(CZ247,[1]Avril!$ES$3:$ES$37,0),2))</f>
        <v xml:space="preserve">Remp 7-14,5
Emilie 7-14,5
</v>
      </c>
      <c r="DA254" s="102" t="str">
        <f>(INDEX([1]Avril!$ES$3:$ET$37,MATCH(DA247,[1]Avril!$ES$3:$ES$37,0),2))</f>
        <v xml:space="preserve">Karen  7-14
Kat 7-14,5
</v>
      </c>
      <c r="DB254" s="102" t="str">
        <f>(INDEX([1]Avril!$ES$3:$ET$37,MATCH(DB247,[1]Avril!$ES$3:$ES$37,0),2))</f>
        <v xml:space="preserve">Karen  7-14,5
Kat 7-14
</v>
      </c>
      <c r="DC254" s="102" t="str">
        <f>(INDEX([1]Avril!$ES$3:$ET$37,MATCH(DC247,[1]Avril!$ES$3:$ES$37,0),2))</f>
        <v xml:space="preserve">Syl 7-14,5
Kat 8-14
</v>
      </c>
      <c r="DD254" s="102" t="str">
        <f>(INDEX([1]Avril!$ES$3:$ET$37,MATCH(DD247,[1]Avril!$ES$3:$ES$37,0),2))</f>
        <v xml:space="preserve">Sev 7-14
Renfort 8-14,5
</v>
      </c>
      <c r="DE254" s="102" t="str">
        <f>(INDEX([1]Avril!$ES$3:$ET$37,MATCH(DE247,[1]Avril!$ES$3:$ES$37,0),2))</f>
        <v xml:space="preserve">Sev 8-14,5
Renfort 7-14
</v>
      </c>
      <c r="DF254" s="102" t="str">
        <f>(INDEX([1]Avril!$ES$3:$ET$37,MATCH(DF247,[1]Avril!$ES$3:$ES$37,0),2))</f>
        <v xml:space="preserve">Karen  7-17
Lucie 9-12
</v>
      </c>
      <c r="DG254" s="102" t="str">
        <f>(INDEX([1]Avril!$ES$3:$ET$37,MATCH(DG247,[1]Avril!$ES$3:$ES$37,0),2))</f>
        <v xml:space="preserve">Remp 7-14,5
Kat 7-14,5
Renfort 7-14,5
Emilie 8-12
</v>
      </c>
      <c r="DH254" s="102" t="str">
        <f>(INDEX([1]Avril!$ES$3:$ET$37,MATCH(DH247,[1]Avril!$ES$3:$ES$37,0),2))</f>
        <v xml:space="preserve">Lucie 7-14
Sev 7-14,5
</v>
      </c>
      <c r="DI254" s="102" t="str">
        <f>(INDEX([1]Avril!$ES$3:$ET$37,MATCH(DI247,[1]Avril!$ES$3:$ES$37,0),2))</f>
        <v xml:space="preserve">Lucie 7-14,5
Syl 7-14,5
</v>
      </c>
      <c r="DJ254" s="102" t="str">
        <f>(INDEX([1]Avril!$ES$3:$ET$37,MATCH(DJ247,[1]Avril!$ES$3:$ES$37,0),2))</f>
        <v xml:space="preserve">Lucie 7-14,5
Syl 7-14,5
</v>
      </c>
      <c r="DK254" s="102" t="str">
        <f>(INDEX([1]Avril!$ES$3:$ET$37,MATCH(DK247,[1]Avril!$ES$3:$ES$37,0),2))</f>
        <v xml:space="preserve">Kat 7-14,5
</v>
      </c>
      <c r="DL254" s="102" t="str">
        <f>(INDEX([1]Avril!$ES$3:$ET$37,MATCH(DL247,[1]Avril!$ES$3:$ES$37,0),2))</f>
        <v xml:space="preserve">Kat 7-14
</v>
      </c>
      <c r="DM254" s="102" t="str">
        <f>(INDEX([1]Avril!$ES$3:$ET$37,MATCH(DM247,[1]Avril!$ES$3:$ES$37,0),2))</f>
        <v xml:space="preserve">Remp 7-16
</v>
      </c>
      <c r="DN254" s="102" t="str">
        <f>(INDEX([1]Avril!$ES$3:$ET$37,MATCH(DN247,[1]Avril!$ES$3:$ES$37,0),2))</f>
        <v xml:space="preserve">Karen  7-14,5
Ang 7-14,5
Renfort 7-14,5
</v>
      </c>
      <c r="DO254" s="102" t="str">
        <f>(INDEX([1]Avril!$ES$3:$ET$37,MATCH(DO247,[1]Avril!$ES$3:$ES$37,0),2))</f>
        <v xml:space="preserve">Sev 8-14,5
Kat 7-14
</v>
      </c>
      <c r="DP254" s="102" t="str">
        <f>(INDEX([1]Avril!$ES$3:$ET$37,MATCH(DP247,[1]Avril!$ES$3:$ES$37,0),2))</f>
        <v xml:space="preserve">Remp 7-14,5
Kat 7-14,5
</v>
      </c>
      <c r="DQ254" s="102" t="str">
        <f>(INDEX([1]Avril!$ES$3:$ET$37,MATCH(DQ247,[1]Avril!$ES$3:$ES$37,0),2))</f>
        <v xml:space="preserve">Karen  7-14,5
</v>
      </c>
      <c r="DR254" s="102" t="str">
        <f>(INDEX([1]Avril!$ES$3:$ET$37,MATCH(DR247,[1]Avril!$ES$3:$ES$37,0),2))</f>
        <v xml:space="preserve">Remp 7-14
</v>
      </c>
      <c r="DS254" s="102" t="str">
        <f>(INDEX([1]Avril!$ES$3:$ET$37,MATCH(DS247,[1]Avril!$ES$3:$ES$37,0),2))</f>
        <v xml:space="preserve">Remp 7-14,5
</v>
      </c>
      <c r="DT254" s="102" t="str">
        <f>(INDEX([1]Avril!$ES$3:$ET$37,MATCH(DT247,[1]Avril!$ES$3:$ES$37,0),2))</f>
        <v xml:space="preserve">Karen  7-14,5
</v>
      </c>
      <c r="DU254" s="102" t="str">
        <f>(INDEX([1]Avril!$ES$3:$ET$37,MATCH(DU247,[1]Avril!$ES$3:$ES$37,0),2))</f>
        <v xml:space="preserve">Remp 7-14,5
Syl 7-14,5
Karen  8-12
</v>
      </c>
      <c r="DV254" s="102" t="str">
        <f>(INDEX([1]Avril!$ES$3:$ET$37,MATCH(DV247,[1]Avril!$ES$3:$ES$37,0),2))</f>
        <v xml:space="preserve">Lucie 7-14,5
Karen  7-14,5
</v>
      </c>
      <c r="DW254" s="102" t="str">
        <f>(INDEX([1]Avril!$ES$3:$ET$37,MATCH(DW247,[1]Avril!$ES$3:$ES$37,0),2))</f>
        <v xml:space="preserve">Lucie 7-14,5
Ang 7-14,5
Renfort 7-14,5
</v>
      </c>
      <c r="DX254" s="102" t="str">
        <f>(INDEX([1]Avril!$ES$3:$ET$37,MATCH(DX247,[1]Avril!$ES$3:$ES$37,0),2))</f>
        <v xml:space="preserve">Renfort 7-14,5
</v>
      </c>
      <c r="DY254" s="102" t="str">
        <f>(INDEX([1]Avril!$ES$3:$ET$37,MATCH(DY247,[1]Avril!$ES$3:$ES$37,0),2))</f>
        <v xml:space="preserve">Emilie 8-14,5
Karen  7-14
</v>
      </c>
      <c r="DZ254" s="102" t="str">
        <f>(INDEX([1]Avril!$ES$3:$ET$37,MATCH(DZ247,[1]Avril!$ES$3:$ES$37,0),2))</f>
        <v xml:space="preserve">Emilie 7-14
Karen  8-14,5
</v>
      </c>
      <c r="EA254" s="102" t="str">
        <f>(INDEX([1]mai!$ES$3:$ET$37,MATCH(EA247,[1]mai!$ES$3:$ES$37,0),2))</f>
        <v xml:space="preserve">Emilie 10-18
Aich 7-16
</v>
      </c>
      <c r="EB254" s="102" t="str">
        <f>(INDEX([1]mai!$ES$3:$ET$37,MATCH(EB247,[1]mai!$ES$3:$ES$37,0),2))</f>
        <v xml:space="preserve">Emilie 7-16
Lucie 7-14,5
</v>
      </c>
      <c r="EC254" s="102" t="str">
        <f>(INDEX([1]mai!$ES$3:$ET$37,MATCH(EC247,[1]mai!$ES$3:$ES$37,0),2))</f>
        <v xml:space="preserve">Aich 7-14,5
Kat 7-14,5
</v>
      </c>
      <c r="ED254" s="102" t="str">
        <f>(INDEX([1]mai!$ES$3:$ET$37,MATCH(ED247,[1]mai!$ES$3:$ES$37,0),2))</f>
        <v xml:space="preserve">Karen  7-14,5
Kat 7-14
</v>
      </c>
      <c r="EE254" s="102" t="str">
        <f>(INDEX([1]mai!$ES$3:$ET$37,MATCH(EE247,[1]mai!$ES$3:$ES$37,0),2))</f>
        <v xml:space="preserve">Syl 7-14,5
Kat 7-14,5
</v>
      </c>
      <c r="EF254" s="102" t="str">
        <f>(INDEX([1]mai!$ES$3:$ET$37,MATCH(EF247,[1]mai!$ES$3:$ES$37,0),2))</f>
        <v xml:space="preserve">Lucie 8-14,5
Sev 7-14
</v>
      </c>
      <c r="EG254" s="102" t="str">
        <f>(INDEX([1]mai!$ES$3:$ET$37,MATCH(EG247,[1]mai!$ES$3:$ES$37,0),2))</f>
        <v xml:space="preserve">Lucie 7-14
Sev 8-14,5
</v>
      </c>
      <c r="EH254" s="102" t="str">
        <f>(INDEX([1]mai!$ES$3:$ET$37,MATCH(EH247,[1]mai!$ES$3:$ES$37,0),2))</f>
        <v xml:space="preserve">Emilie 10-17
Karen  7-17
</v>
      </c>
      <c r="EI254" s="102" t="str">
        <f>(INDEX([1]mai!$ES$3:$ET$37,MATCH(EI247,[1]mai!$ES$3:$ES$37,0),2))</f>
        <v xml:space="preserve">Emilie 7-16
Aich 7-14
</v>
      </c>
      <c r="EJ254" s="102" t="str">
        <f>(INDEX([1]mai!$ES$3:$ET$37,MATCH(EJ247,[1]mai!$ES$3:$ES$37,0),2))</f>
        <v xml:space="preserve">Sev 7-14,5
Ang 7-14,5
</v>
      </c>
      <c r="EK254" s="102" t="str">
        <f>(INDEX([1]mai!$ES$3:$ET$37,MATCH(EK247,[1]mai!$ES$3:$ES$37,0),2))</f>
        <v xml:space="preserve">Lucie 7-14,5
Syl 7-14,5
</v>
      </c>
      <c r="EL254" s="102" t="str">
        <f>(INDEX([1]mai!$ES$3:$ET$37,MATCH(EL247,[1]mai!$ES$3:$ES$37,0),2))</f>
        <v xml:space="preserve">Lucie 7-14,5
Syl 7-14,5
</v>
      </c>
      <c r="EM254" s="102" t="str">
        <f>(INDEX([1]mai!$ES$3:$ET$37,MATCH(EM247,[1]mai!$ES$3:$ES$37,0),2))</f>
        <v xml:space="preserve">Ang 7-14
</v>
      </c>
      <c r="EN254" s="102" t="str">
        <f>(INDEX([1]mai!$ES$3:$ET$37,MATCH(EN247,[1]mai!$ES$3:$ES$37,0),2))</f>
        <v xml:space="preserve">Ang 7-14,5
</v>
      </c>
      <c r="EO254" s="102" t="str">
        <f>(INDEX([1]mai!$ES$3:$ET$37,MATCH(EO247,[1]mai!$ES$3:$ES$37,0),2))</f>
        <v xml:space="preserve">Lucie 9-12
Sev 7-16
Emilie 10-12
</v>
      </c>
      <c r="EP254" s="102" t="str">
        <f>(INDEX([1]mai!$ES$3:$ET$37,MATCH(EP247,[1]mai!$ES$3:$ES$37,0),2))</f>
        <v xml:space="preserve">Emilie 7-17
Lucie 9-12
Syl 7-12
</v>
      </c>
      <c r="EQ254" s="102" t="str">
        <f>(INDEX([1]mai!$ES$3:$ET$37,MATCH(EQ247,[1]mai!$ES$3:$ES$37,0),2))</f>
        <v xml:space="preserve">Aich 7-14,5
Kat 7-14,5
</v>
      </c>
      <c r="ER254" s="102" t="str">
        <f>(INDEX([1]mai!$ES$3:$ET$37,MATCH(ER247,[1]mai!$ES$3:$ES$37,0),2))</f>
        <v xml:space="preserve">Kat 7-14,5
</v>
      </c>
      <c r="ES254" s="102" t="str">
        <f>(INDEX([1]mai!$ES$3:$ET$37,MATCH(ES247,[1]mai!$ES$3:$ES$37,0),2))</f>
        <v xml:space="preserve">Emilie 7-14,5
Lucie 7-14,5
Aich 7-14
</v>
      </c>
      <c r="ET254" s="102" t="str">
        <f>(INDEX([1]mai!$ES$3:$ET$37,MATCH(ET247,[1]mai!$ES$3:$ES$37,0),2))</f>
        <v xml:space="preserve">Aich 7-14
Syl 8-14,5
</v>
      </c>
      <c r="EU254" s="102" t="str">
        <f>(INDEX([1]mai!$ES$3:$ET$37,MATCH(EU247,[1]mai!$ES$3:$ES$37,0),2))</f>
        <v xml:space="preserve">Aich 8-14,5
Syl 7-14
</v>
      </c>
      <c r="EV254" s="102" t="str">
        <f>(INDEX([1]mai!$ES$3:$ET$37,MATCH(EV247,[1]mai!$ES$3:$ES$37,0),2))</f>
        <v xml:space="preserve">Emilie 10-16
Lucie 9-12
Syl 7-16
</v>
      </c>
      <c r="EW254" s="102" t="str">
        <f>(INDEX([1]mai!$ES$3:$ET$37,MATCH(EW247,[1]mai!$ES$3:$ES$37,0),2))</f>
        <v xml:space="preserve">Emilie 7-16
Syl 7-14,5
</v>
      </c>
      <c r="EX254" s="102" t="str">
        <f>(INDEX([1]mai!$ES$3:$ET$37,MATCH(EX247,[1]mai!$ES$3:$ES$37,0),2))</f>
        <v xml:space="preserve">Sev 7-14,5
Renfort 7-14,5
</v>
      </c>
      <c r="EY254" s="102" t="str">
        <f>(INDEX([1]mai!$ES$3:$ET$37,MATCH(EY247,[1]mai!$ES$3:$ES$37,0),2))</f>
        <v xml:space="preserve">Lucie 7-14,5
Sev 7-14
</v>
      </c>
      <c r="EZ254" s="102" t="str">
        <f>(INDEX([1]mai!$ES$3:$ET$37,MATCH(EZ247,[1]mai!$ES$3:$ES$37,0),2))</f>
        <v xml:space="preserve">Sev 7-14,5
Renfort 7-14
</v>
      </c>
      <c r="FA254" s="102" t="str">
        <f>(INDEX([1]mai!$ES$3:$ET$37,MATCH(FA247,[1]mai!$ES$3:$ES$37,0),2))</f>
        <v xml:space="preserve">Emilie 7-14
Karen  7-14
</v>
      </c>
      <c r="FB254" s="102" t="str">
        <f>(INDEX([1]mai!$ES$3:$ET$37,MATCH(FB247,[1]mai!$ES$3:$ES$37,0),2))</f>
        <v xml:space="preserve">Emilie 7-17,5
Karen  8-17,5
Renfort 11-22,5
Kat 0-0
</v>
      </c>
      <c r="FC254" s="102" t="str">
        <f>(INDEX([1]mai!$ES$3:$ET$37,MATCH(FC247,[1]mai!$ES$3:$ES$37,0),2))</f>
        <v xml:space="preserve">Emilie 10-18
Aich 7-16
</v>
      </c>
      <c r="FD254" s="102" t="str">
        <f>(INDEX([1]mai!$ES$3:$ET$37,MATCH(FD247,[1]mai!$ES$3:$ES$37,0),2))</f>
        <v xml:space="preserve">Emilie 8-12
Lucie 9-17
Aich 7-14
Renfort 7-14
</v>
      </c>
      <c r="FE254" s="102" t="str">
        <f>(INDEX([1]mai!$ES$3:$ET$37,MATCH(FE247,[1]mai!$ES$3:$ES$37,0),2))</f>
        <v xml:space="preserve">Aich 7-14,5
Kat 7-14,5
Kat 7-14
</v>
      </c>
      <c r="FF254" s="102" t="str">
        <f>(INDEX([1]mai!$ES$3:$ET$37,MATCH(FF247,[1]mai!$ES$3:$ES$37,0),2))</f>
        <v xml:space="preserve">Karen  7-14,5
Kat 7-14
</v>
      </c>
      <c r="FG254" s="102" t="str">
        <f>(INDEX([1]mai!$ES$3:$ET$37,MATCH(FG247,[1]mai!$ES$3:$ES$37,0),2))</f>
        <v xml:space="preserve">Syl 7-14,5
Kat 7-14,5
</v>
      </c>
      <c r="FH254" s="102" t="str">
        <f>(INDEX([1]mai!$ES$3:$ET$37,MATCH(FH247,[1]mai!$ES$3:$ES$37,0),2))</f>
        <v xml:space="preserve">Lucie 8-14,5
Sev 7-14
</v>
      </c>
      <c r="FI254" s="102" t="str">
        <f>(INDEX([1]mai!$ES$3:$ET$37,MATCH(FI247,[1]mai!$ES$3:$ES$37,0),2))</f>
        <v xml:space="preserve">Lucie 7-14
Sev 8-14,5
</v>
      </c>
      <c r="FJ254" s="102" t="str">
        <f>(INDEX([1]Juin!$ES$3:$ET$37,MATCH(FJ247,[1]Juin!$ES$3:$ES$37,0),2))</f>
        <v xml:space="preserve">Emilie 8,5-12
Sev 7-16
</v>
      </c>
      <c r="FK254" s="102" t="str">
        <f>(INDEX([1]Juin!$ES$3:$ET$37,MATCH(FK247,[1]Juin!$ES$3:$ES$37,0),2))</f>
        <v xml:space="preserve">Emilie 8,5-12
Lucie 7-14,5
Syl 7-14,5
</v>
      </c>
      <c r="FL254" s="102" t="str">
        <f>(INDEX([1]Juin!$ES$3:$ET$37,MATCH(FL247,[1]Juin!$ES$3:$ES$37,0),2))</f>
        <v xml:space="preserve">Emilie 8-12
Aich 7-14,5
Kat 7-14,5
</v>
      </c>
      <c r="FM254" s="102" t="str">
        <f>(INDEX([1]Juin!$ES$3:$ET$37,MATCH(FM247,[1]Juin!$ES$3:$ES$37,0),2))</f>
        <v xml:space="preserve">Kat 7-14
Ang 7-12
</v>
      </c>
      <c r="FN254" s="102" t="str">
        <f>(INDEX([1]Juin!$ES$3:$ET$37,MATCH(FN247,[1]Juin!$ES$3:$ES$37,0),2))</f>
        <v xml:space="preserve">Syl 7-14,5
Kat 7-14,5
</v>
      </c>
      <c r="FO254" s="102" t="str">
        <f>(INDEX([1]Juin!$ES$3:$ET$37,MATCH(FO247,[1]Juin!$ES$3:$ES$37,0),2))</f>
        <v xml:space="preserve">Emilie 7-14
Syl 8-14,5
</v>
      </c>
      <c r="FP254" s="102" t="str">
        <f>(INDEX([1]Juin!$ES$3:$ET$37,MATCH(FP247,[1]Juin!$ES$3:$ES$37,0),2))</f>
        <v xml:space="preserve">Emilie 8-14,5
Syl 7-14
</v>
      </c>
      <c r="FQ254" s="102" t="str">
        <f>(INDEX([1]Juin!$ES$3:$ET$37,MATCH(FQ247,[1]Juin!$ES$3:$ES$37,0),2))</f>
        <v xml:space="preserve">Emilie 9,5-16
Syl 7-16
</v>
      </c>
      <c r="FR254" s="102" t="str">
        <f>(INDEX([1]Juin!$ES$3:$ET$37,MATCH(FR247,[1]Juin!$ES$3:$ES$37,0),2))</f>
        <v xml:space="preserve">Emilie 7-14,5
Syl 7-14,5
Kat 7-14,5
Aich 8-12
</v>
      </c>
      <c r="FS254" s="102" t="str">
        <f>(INDEX([1]Juin!$ES$3:$ET$37,MATCH(FS247,[1]Juin!$ES$3:$ES$37,0),2))</f>
        <v xml:space="preserve">Sev 7-14,5
Kat 7-14,5
</v>
      </c>
      <c r="FT254" s="102" t="str">
        <f>(INDEX([1]Juin!$ES$3:$ET$37,MATCH(FT247,[1]Juin!$ES$3:$ES$37,0),2))</f>
        <v xml:space="preserve">Lucie 7-14,5
Syl 7-14,5
</v>
      </c>
      <c r="FU254" s="102" t="str">
        <f>(INDEX([1]Juin!$ES$3:$ET$37,MATCH(FU247,[1]Juin!$ES$3:$ES$37,0),2))</f>
        <v xml:space="preserve">Lucie 7-14,5
Syl 7-14,5
</v>
      </c>
      <c r="FV254" s="102" t="str">
        <f>(INDEX([1]Juin!$ES$3:$ET$37,MATCH(FV247,[1]Juin!$ES$3:$ES$37,0),2))</f>
        <v xml:space="preserve">Kat 8-14,5
Ang 7-14
</v>
      </c>
      <c r="FW254" s="102" t="str">
        <f>(INDEX([1]Juin!$ES$3:$ET$37,MATCH(FW247,[1]Juin!$ES$3:$ES$37,0),2))</f>
        <v xml:space="preserve">Emilie 7-14,5
Ang 7-14,5
Karen  10-12
</v>
      </c>
      <c r="FX254" s="102" t="str">
        <f>(INDEX([1]Juin!$ES$3:$ET$37,MATCH(FX247,[1]Juin!$ES$3:$ES$37,0),2))</f>
        <v xml:space="preserve">Emilie 9,5-17
Syl 7-17
</v>
      </c>
      <c r="FY254" s="102" t="str">
        <f>(INDEX([1]Juin!$ES$3:$ET$37,MATCH(FY247,[1]Juin!$ES$3:$ES$37,0),2))</f>
        <v xml:space="preserve">Emilie 7-14,5
Aich 8-18
Syl 7-12
</v>
      </c>
      <c r="FZ254" s="102" t="str">
        <f>(INDEX([1]Juin!$ES$3:$ET$37,MATCH(FZ247,[1]Juin!$ES$3:$ES$37,0),2))</f>
        <v xml:space="preserve">Aich 7-14,5
Sev 8-12
Kat 7-14,5
</v>
      </c>
      <c r="GA254" s="102" t="str">
        <f>(INDEX([1]Juin!$ES$3:$ET$37,MATCH(GA247,[1]Juin!$ES$3:$ES$37,0),2))</f>
        <v xml:space="preserve">Kat 7-14,5
Lucie 7-14
</v>
      </c>
      <c r="GB254" s="102" t="str">
        <f>(INDEX([1]Juin!$ES$3:$ET$37,MATCH(GB247,[1]Juin!$ES$3:$ES$37,0),2))</f>
        <v xml:space="preserve">Lucie 7-14,5
Aich 7-14,5
</v>
      </c>
      <c r="GC254" s="102" t="str">
        <f>(INDEX([1]Juin!$ES$3:$ET$37,MATCH(GC247,[1]Juin!$ES$3:$ES$37,0),2))</f>
        <v xml:space="preserve">Lucie 8-14,5
Sev 7-14
</v>
      </c>
      <c r="GD254" s="102" t="str">
        <f>(INDEX([1]Juin!$ES$3:$ET$37,MATCH(GD247,[1]Juin!$ES$3:$ES$37,0),2))</f>
        <v xml:space="preserve">Lucie 7-14
Sev 8-14,5
</v>
      </c>
      <c r="GE254" s="102" t="str">
        <f>(INDEX([1]Juin!$ES$3:$ET$37,MATCH(GE247,[1]Juin!$ES$3:$ES$37,0),2))</f>
        <v xml:space="preserve">Karen  7-16
Emilie 9-12
</v>
      </c>
      <c r="GF254" s="102" t="str">
        <f>(INDEX([1]Juin!$ES$3:$ET$37,MATCH(GF247,[1]Juin!$ES$3:$ES$37,0),2))</f>
        <v xml:space="preserve">Emilie 7-14,5
Karen  7-12
</v>
      </c>
      <c r="GG254" s="102" t="str">
        <f>(INDEX([1]Juin!$ES$3:$ET$37,MATCH(GG247,[1]Juin!$ES$3:$ES$37,0),2))</f>
        <v xml:space="preserve">Lucie 7-14,5
Sev 7-14,5
</v>
      </c>
      <c r="GH254" s="102" t="str">
        <f>(INDEX([1]Juin!$ES$3:$ET$37,MATCH(GH247,[1]Juin!$ES$3:$ES$37,0),2))</f>
        <v xml:space="preserve">Lucie 7-14,5
Sev 7-14
</v>
      </c>
      <c r="GI254" s="102" t="str">
        <f>(INDEX([1]Juin!$ES$3:$ET$37,MATCH(GI247,[1]Juin!$ES$3:$ES$37,0),2))</f>
        <v xml:space="preserve">Lucie 7-14,5
Sev 7-14,5
</v>
      </c>
      <c r="GJ254" s="102" t="str">
        <f>(INDEX([1]Juin!$ES$3:$ET$37,MATCH(GJ247,[1]Juin!$ES$3:$ES$37,0),2))</f>
        <v xml:space="preserve">Karen  7-14,5
Kat -21
</v>
      </c>
      <c r="GK254" s="102" t="str">
        <f>(INDEX([1]Juin!$ES$3:$ET$37,MATCH(GK247,[1]Juin!$ES$3:$ES$37,0),2))</f>
        <v xml:space="preserve">Karen  7-14,5
Kat -21
</v>
      </c>
      <c r="GL254" s="102" t="str">
        <f>(INDEX([1]Juillet!$ES$3:$ET$37,MATCH(GL247,[1]Juillet!$ES$3:$ES$37,0),2))</f>
        <v xml:space="preserve">Emilie 9-12
Syl 7-16
Ang 10-12
Renfort 10-12
</v>
      </c>
      <c r="GM254" s="102" t="str">
        <f>(INDEX([1]Juillet!$ES$3:$ET$37,MATCH(GM247,[1]Juillet!$ES$3:$ES$37,0),2))</f>
        <v xml:space="preserve">Emilie 9-12
Syl 8-18
Kat 7-14,5
Aich 7-12
</v>
      </c>
      <c r="GN254" s="102" t="str">
        <f>(INDEX([1]Juillet!$ES$3:$ET$37,MATCH(GN247,[1]Juillet!$ES$3:$ES$37,0),2))</f>
        <v xml:space="preserve">Sev 7-14,5
Kat 7-12
</v>
      </c>
      <c r="GO254" s="102" t="str">
        <f>(INDEX([1]Juillet!$ES$3:$ET$37,MATCH(GO247,[1]Juillet!$ES$3:$ES$37,0),2))</f>
        <v xml:space="preserve">Lucie 7-14,5
Syl 7-14,5
</v>
      </c>
      <c r="GP254" s="102" t="str">
        <f>(INDEX([1]Juillet!$ES$3:$ET$37,MATCH(GP247,[1]Juillet!$ES$3:$ES$37,0),2))</f>
        <v xml:space="preserve">Lucie 7-14,5
Syl 7-14,5
</v>
      </c>
      <c r="GQ254" s="102" t="str">
        <f>(INDEX([1]Juillet!$ES$3:$ET$37,MATCH(GQ247,[1]Juillet!$ES$3:$ES$37,0),2))</f>
        <v xml:space="preserve">Kat 7-14,5
</v>
      </c>
      <c r="GR254" s="102" t="str">
        <f>(INDEX([1]Juillet!$ES$3:$ET$37,MATCH(GR247,[1]Juillet!$ES$3:$ES$37,0),2))</f>
        <v xml:space="preserve">Kat 7-14,5
</v>
      </c>
      <c r="GS254" s="102" t="str">
        <f>(INDEX([1]Juillet!$ES$3:$ET$37,MATCH(GS247,[1]Juillet!$ES$3:$ES$37,0),2))</f>
        <v xml:space="preserve">Aich 7-16
</v>
      </c>
      <c r="GT254" s="102" t="str">
        <f>(INDEX([1]Juillet!$ES$3:$ET$37,MATCH(GT247,[1]Juillet!$ES$3:$ES$37,0),2))</f>
        <v xml:space="preserve">Emilie 7-14,5
Karen  7-14,5
</v>
      </c>
      <c r="GU254" s="102" t="str">
        <f>(INDEX([1]Juillet!$ES$3:$ET$37,MATCH(GU247,[1]Juillet!$ES$3:$ES$37,0),2))</f>
        <v xml:space="preserve">Aich 7-14,5
Sev 7-14,5
</v>
      </c>
      <c r="GV254" s="102" t="str">
        <f>(INDEX([1]Juillet!$ES$3:$ET$37,MATCH(GV247,[1]Juillet!$ES$3:$ES$37,0),2))</f>
        <v xml:space="preserve">Emilie 7-14,5
Ang 7-14
</v>
      </c>
      <c r="GW254" s="102" t="str">
        <f>(INDEX([1]Juillet!$ES$3:$ET$37,MATCH(GW247,[1]Juillet!$ES$3:$ES$37,0),2))</f>
        <v xml:space="preserve">Emilie 7-14,5
Karen  7-14,5
</v>
      </c>
      <c r="GX254" s="102" t="str">
        <f>(INDEX([1]Juillet!$ES$3:$ET$37,MATCH(GX247,[1]Juillet!$ES$3:$ES$37,0),2))</f>
        <v xml:space="preserve">Sev 7-14,5
</v>
      </c>
      <c r="GY254" s="102" t="str">
        <f>(INDEX([1]Juillet!$ES$3:$ET$37,MATCH(GY247,[1]Juillet!$ES$3:$ES$37,0),2))</f>
        <v xml:space="preserve">Sev 7-14,5
</v>
      </c>
      <c r="GZ254" s="102" t="str">
        <f>(INDEX([1]Juillet!$ES$3:$ET$37,MATCH(GZ247,[1]Juillet!$ES$3:$ES$37,0),2))</f>
        <v xml:space="preserve">Karen  7-16
</v>
      </c>
      <c r="HA254" s="102" t="str">
        <f>(INDEX([1]Juillet!$ES$3:$ET$37,MATCH(HA247,[1]Juillet!$ES$3:$ES$37,0),2))</f>
        <v xml:space="preserve">Emilie 7-14,5
Karen  7-14,5
</v>
      </c>
      <c r="HB254" s="102" t="str">
        <f>(INDEX([1]Juillet!$ES$3:$ET$37,MATCH(HB247,[1]Juillet!$ES$3:$ES$37,0),2))</f>
        <v xml:space="preserve">Emilie 7-14,5
Sev 7-14,5
</v>
      </c>
      <c r="HC254" s="102" t="str">
        <f>(INDEX([1]Juillet!$ES$3:$ET$37,MATCH(HC247,[1]Juillet!$ES$3:$ES$37,0),2))</f>
        <v xml:space="preserve">Sev 7-14
Ang 7-14
</v>
      </c>
      <c r="HD254" s="102" t="str">
        <f>(INDEX([1]Juillet!$ES$3:$ET$37,MATCH(HD247,[1]Juillet!$ES$3:$ES$37,0),2))</f>
        <v xml:space="preserve">Sev 7-14,5
Kat 7-14,5
</v>
      </c>
      <c r="HE254" s="102" t="str">
        <f>(INDEX([1]Juillet!$ES$3:$ET$37,MATCH(HE247,[1]Juillet!$ES$3:$ES$37,0),2))</f>
        <v xml:space="preserve">Aich 8-14,5
Karen  7-14
</v>
      </c>
      <c r="HF254" s="102" t="str">
        <f>(INDEX([1]Juillet!$ES$3:$ET$37,MATCH(HF247,[1]Juillet!$ES$3:$ES$37,0),2))</f>
        <v xml:space="preserve">Aich 7-14
Karen  8-14,5
</v>
      </c>
      <c r="HG254" s="102" t="str">
        <f>(INDEX([1]Juillet!$ES$3:$ET$37,MATCH(HG247,[1]Juillet!$ES$3:$ES$37,0),2))</f>
        <v xml:space="preserve">Syl 7-16
</v>
      </c>
      <c r="HH254" s="102" t="str">
        <f>(INDEX([1]Juillet!$ES$3:$ET$37,MATCH(HH247,[1]Juillet!$ES$3:$ES$37,0),2))</f>
        <v xml:space="preserve">Syl 7-14,5
Lucie 7-12
</v>
      </c>
      <c r="HI254" s="102" t="str">
        <f>(INDEX([1]Juillet!$ES$3:$ET$37,MATCH(HI247,[1]Juillet!$ES$3:$ES$37,0),2))</f>
        <v xml:space="preserve">Kat 7-14,5
Sev 7-12
</v>
      </c>
      <c r="HJ254" s="102" t="str">
        <f>(INDEX([1]Juillet!$ES$3:$ET$37,MATCH(HJ247,[1]Juillet!$ES$3:$ES$37,0),2))</f>
        <v xml:space="preserve">Karen  7-14,5
Kat 7-14
</v>
      </c>
      <c r="HK254" s="102" t="str">
        <f>(INDEX([1]Juillet!$ES$3:$ET$37,MATCH(HK247,[1]Juillet!$ES$3:$ES$37,0),2))</f>
        <v xml:space="preserve">Syl 7-14,5
Kat 7-14,5
</v>
      </c>
      <c r="HL254" s="102" t="str">
        <f>(INDEX([1]Juillet!$ES$3:$ET$37,MATCH(HL247,[1]Juillet!$ES$3:$ES$37,0),2))</f>
        <v xml:space="preserve">Syl 7-14,5
Renfort 8-14,5
</v>
      </c>
      <c r="HM254" s="102" t="str">
        <f>(INDEX([1]Juillet!$ES$3:$ET$37,MATCH(HM247,[1]Juillet!$ES$3:$ES$37,0),2))</f>
        <v xml:space="preserve">Syl 7-14
</v>
      </c>
      <c r="HN254" s="102" t="str">
        <f>(INDEX([1]Aout!$ES$3:$ET$37,MATCH(HN247,[1]Aout!$ES$3:$ES$37,0),2))</f>
        <v xml:space="preserve">Karen  7-14,5
</v>
      </c>
      <c r="HO254" s="102" t="str">
        <f>(INDEX([1]Aout!$ES$3:$ET$37,MATCH(HO247,[1]Aout!$ES$3:$ES$37,0),2))</f>
        <v xml:space="preserve">Aich 7-14,5
Syl 7-14,5
</v>
      </c>
      <c r="HP254" s="102" t="str">
        <f>(INDEX([1]Aout!$ES$3:$ET$37,MATCH(HP247,[1]Aout!$ES$3:$ES$37,0),2))</f>
        <v xml:space="preserve">Syl 7-14,5
</v>
      </c>
      <c r="HQ254" s="102" t="str">
        <f>(INDEX([1]Aout!$ES$3:$ET$37,MATCH(HQ247,[1]Aout!$ES$3:$ES$37,0),2))</f>
        <v xml:space="preserve">Syl 7-14,5
</v>
      </c>
      <c r="HR254" s="102" t="str">
        <f>(INDEX([1]Aout!$ES$3:$ET$37,MATCH(HR247,[1]Aout!$ES$3:$ES$37,0),2))</f>
        <v xml:space="preserve">Syl 7-14,5
</v>
      </c>
      <c r="HS254" s="102" t="str">
        <f>(INDEX([1]Aout!$ES$3:$ET$37,MATCH(HS247,[1]Aout!$ES$3:$ES$37,0),2))</f>
        <v xml:space="preserve">Aich 7-14,5
</v>
      </c>
      <c r="HT254" s="102" t="str">
        <f>(INDEX([1]Aout!$ES$3:$ET$37,MATCH(HT247,[1]Aout!$ES$3:$ES$37,0),2))</f>
        <v xml:space="preserve">Aich 7-14
</v>
      </c>
      <c r="HU254" s="102" t="str">
        <f>(INDEX([1]Aout!$ES$3:$ET$37,MATCH(HU247,[1]Aout!$ES$3:$ES$37,0),2))</f>
        <v xml:space="preserve">Syl 7-14
Stag 10-16
</v>
      </c>
      <c r="HV254" s="102" t="str">
        <f>(INDEX([1]Aout!$ES$3:$ET$37,MATCH(HV247,[1]Aout!$ES$3:$ES$37,0),2))</f>
        <v xml:space="preserve">Karen  7-14,5
</v>
      </c>
      <c r="HW254" s="102" t="str">
        <f>(INDEX([1]Aout!$ES$3:$ET$37,MATCH(HW247,[1]Aout!$ES$3:$ES$37,0),2))</f>
        <v xml:space="preserve">Aich 7-14,5
</v>
      </c>
      <c r="HX254" s="102" t="str">
        <f>(INDEX([1]Aout!$ES$3:$ET$37,MATCH(HX247,[1]Aout!$ES$3:$ES$37,0),2))</f>
        <v xml:space="preserve">Aich 7-14,5
</v>
      </c>
      <c r="HY254" s="102" t="str">
        <f>(INDEX([1]Aout!$ES$3:$ET$37,MATCH(HY247,[1]Aout!$ES$3:$ES$37,0),2))</f>
        <v xml:space="preserve">Aich 7-14,5
</v>
      </c>
      <c r="HZ254" s="102" t="str">
        <f>(INDEX([1]Aout!$ES$3:$ET$37,MATCH(HZ247,[1]Aout!$ES$3:$ES$37,0),2))</f>
        <v xml:space="preserve">Lucie 7-14,5
Renfort 8-14,5
</v>
      </c>
      <c r="IA254" s="102" t="str">
        <f>(INDEX([1]Aout!$ES$3:$ET$37,MATCH(IA247,[1]Aout!$ES$3:$ES$37,0),2))</f>
        <v xml:space="preserve">Lucie 7-14,5
Renfort 10-20
</v>
      </c>
      <c r="IB254" s="102" t="str">
        <f>(INDEX([1]Aout!$ES$3:$ET$37,MATCH(IB247,[1]Aout!$ES$3:$ES$37,0),2))</f>
        <v xml:space="preserve">Karen  7-16
</v>
      </c>
      <c r="IC254" s="102" t="str">
        <f>(INDEX([1]Aout!$ES$3:$ET$37,MATCH(IC247,[1]Aout!$ES$3:$ES$37,0),2))</f>
        <v xml:space="preserve">Syl 7-14,5
Karen  7-14,5
</v>
      </c>
      <c r="ID254" s="102" t="str">
        <f>(INDEX([1]Aout!$ES$3:$ET$37,MATCH(ID247,[1]Aout!$ES$3:$ES$37,0),2))</f>
        <v xml:space="preserve">Lucie 7-14
Syl 8-16
</v>
      </c>
      <c r="IE254" s="102" t="str">
        <f>(INDEX([1]Aout!$ES$3:$ET$37,MATCH(IE247,[1]Aout!$ES$3:$ES$37,0),2))</f>
        <v xml:space="preserve">Lucie 7-14,5
Ang 7-12
</v>
      </c>
      <c r="IF254" s="102" t="str">
        <f>(INDEX([1]Aout!$ES$3:$ET$37,MATCH(IF247,[1]Aout!$ES$3:$ES$37,0),2))</f>
        <v xml:space="preserve">Lucie 7-14,5
Stag 8-18
</v>
      </c>
      <c r="IG254" s="102" t="str">
        <f>(INDEX([1]Aout!$ES$3:$ET$37,MATCH(IG247,[1]Aout!$ES$3:$ES$37,0),2))</f>
        <v xml:space="preserve">Karen  7-14,5
</v>
      </c>
      <c r="IH254" s="102" t="str">
        <f>(INDEX([1]Aout!$ES$3:$ET$37,MATCH(IH247,[1]Aout!$ES$3:$ES$37,0),2))</f>
        <v xml:space="preserve">Karen  7-14,5
</v>
      </c>
      <c r="II254" s="102" t="str">
        <f>(INDEX([1]Aout!$ES$3:$ET$37,MATCH(II247,[1]Aout!$ES$3:$ES$37,0),2))</f>
        <v xml:space="preserve">Emilie 9,5-16
Sev 7-16
Stag 7-16
</v>
      </c>
      <c r="IJ254" s="102" t="str">
        <f>(INDEX([1]Aout!$ES$3:$ET$37,MATCH(IJ247,[1]Aout!$ES$3:$ES$37,0),2))</f>
        <v xml:space="preserve">Emilie 7-14,5
Sev 7-14,5
Stag 7-14,5
</v>
      </c>
      <c r="IK254" s="102" t="str">
        <f>(INDEX([1]Aout!$ES$3:$ET$37,MATCH(IK247,[1]Aout!$ES$3:$ES$37,0),2))</f>
        <v xml:space="preserve">Kat 7-14,5
Emilie 7-12
</v>
      </c>
      <c r="IL254" s="102" t="str">
        <f>(INDEX([1]Aout!$ES$3:$ET$37,MATCH(IL247,[1]Aout!$ES$3:$ES$37,0),2))</f>
        <v xml:space="preserve">Karen  7-14,5
Kat 7-14
Stag 11-21
</v>
      </c>
      <c r="IM254" s="102" t="str">
        <f>(INDEX([1]Aout!$ES$3:$ET$37,MATCH(IM247,[1]Aout!$ES$3:$ES$37,0),2))</f>
        <v xml:space="preserve">Karen  7-17
Kat 7-14,5
Stag 8-14,5
</v>
      </c>
      <c r="IN254" s="102" t="str">
        <f>(INDEX([1]Aout!$ES$3:$ET$37,MATCH(IN247,[1]Aout!$ES$3:$ES$37,0),2))</f>
        <v xml:space="preserve">Emilie 7-14
</v>
      </c>
      <c r="IO254" s="102" t="str">
        <f>(INDEX([1]Aout!$ES$3:$ET$37,MATCH(IO247,[1]Aout!$ES$3:$ES$37,0),2))</f>
        <v xml:space="preserve">Emilie 7-14,5
</v>
      </c>
      <c r="IP254" s="102" t="str">
        <f>(INDEX([1]Aout!$ES$3:$ET$37,MATCH(IP247,[1]Aout!$ES$3:$ES$37,0),2))</f>
        <v xml:space="preserve">Karen  7-14,5
</v>
      </c>
      <c r="IQ254" s="102" t="str">
        <f>(INDEX([1]Aout!$ES$3:$ET$37,MATCH(IQ247,[1]Aout!$ES$3:$ES$37,0),2))</f>
        <v xml:space="preserve">Emilie 7-14,5
</v>
      </c>
      <c r="IR254" s="102" t="str">
        <f>(INDEX([1]Aout!$ES$3:$ET$37,MATCH(IR247,[1]Aout!$ES$3:$ES$37,0),2))</f>
        <v xml:space="preserve">Sev 7-14,5
Kat 7-14,5
</v>
      </c>
      <c r="IS254" s="102" t="str">
        <f>(INDEX([1]Aout!$ES$3:$ET$37,MATCH(IS247,[1]Aout!$ES$3:$ES$37,0),2))</f>
        <v xml:space="preserve">Syl 7-14,5
Ang 7-14,5
</v>
      </c>
      <c r="IT254" s="102" t="str">
        <f>(INDEX([1]Aout!$ES$3:$ET$37,MATCH(IT247,[1]Aout!$ES$3:$ES$37,0),2))</f>
        <v xml:space="preserve">Syl 7-14,5
Sev 7-14,5
</v>
      </c>
      <c r="IU254" s="102" t="str">
        <f>(INDEX([1]Aout!$ES$3:$ET$37,MATCH(IU247,[1]Aout!$ES$3:$ES$37,0),2))</f>
        <v xml:space="preserve">Kat 7-14,5
</v>
      </c>
      <c r="IV254" s="102" t="str">
        <f>(INDEX([1]Aout!$ES$3:$ET$37,MATCH(IV247,[1]Aout!$ES$3:$ES$37,0),2))</f>
        <v xml:space="preserve">Kat 7-14,5
</v>
      </c>
      <c r="IW254" s="102" t="str">
        <f>(INDEX([1]Septembre!$ES$3:$ET$37,MATCH(IW247,[1]Septembre!$ES$3:$ES$37,0),2))</f>
        <v xml:space="preserve">Sev 7-16
Emilie 10-12
</v>
      </c>
      <c r="IX254" s="102" t="str">
        <f>(INDEX([1]Septembre!$ES$3:$ET$37,MATCH(IX247,[1]Septembre!$ES$3:$ES$37,0),2))</f>
        <v xml:space="preserve">Emilie 7-17
Karen  8-14,5
</v>
      </c>
      <c r="IY254" s="102" t="str">
        <f>(INDEX([1]Septembre!$ES$3:$ET$37,MATCH(IY247,[1]Septembre!$ES$3:$ES$37,0),2))</f>
        <v xml:space="preserve">Aich 7-14,5
Sev 8-12
Kat 7-14,5
</v>
      </c>
      <c r="IZ254" s="102" t="str">
        <f>(INDEX([1]Septembre!$ES$3:$ET$37,MATCH(IZ247,[1]Septembre!$ES$3:$ES$37,0),2))</f>
        <v xml:space="preserve">Kat 7-14,5
</v>
      </c>
      <c r="JA254" s="102" t="str">
        <f>(INDEX([1]Septembre!$ES$3:$ET$37,MATCH(JA247,[1]Septembre!$ES$3:$ES$37,0),2))</f>
        <v xml:space="preserve">Emilie 7-14,5
</v>
      </c>
      <c r="JB254" s="102" t="str">
        <f>(INDEX([1]Septembre!$ES$3:$ET$37,MATCH(JB247,[1]Septembre!$ES$3:$ES$37,0),2))</f>
        <v xml:space="preserve">Aich 7-14
</v>
      </c>
      <c r="JC254" s="102" t="str">
        <f>(INDEX([1]Septembre!$ES$3:$ET$37,MATCH(JC247,[1]Septembre!$ES$3:$ES$37,0),2))</f>
        <v xml:space="preserve">Aich 8-14,5
</v>
      </c>
      <c r="JD254" s="102" t="str">
        <f>(INDEX([1]Septembre!$ES$3:$ET$37,MATCH(JD247,[1]Septembre!$ES$3:$ES$37,0),2))</f>
        <v xml:space="preserve">Emilie 10-16
Syl 7-16
</v>
      </c>
      <c r="JE254" s="102" t="str">
        <f>(INDEX([1]Septembre!$ES$3:$ET$37,MATCH(JE247,[1]Septembre!$ES$3:$ES$37,0),2))</f>
        <v xml:space="preserve">Emilie 7-16
Syl 7-14,5
</v>
      </c>
      <c r="JF254" s="102" t="str">
        <f>(INDEX([1]Septembre!$ES$3:$ET$37,MATCH(JF247,[1]Septembre!$ES$3:$ES$37,0),2))</f>
        <v xml:space="preserve">Sev 7-14,5
</v>
      </c>
      <c r="JG254" s="102" t="str">
        <f>(INDEX([1]Septembre!$ES$3:$ET$37,MATCH(JG247,[1]Septembre!$ES$3:$ES$37,0),2))</f>
        <v xml:space="preserve">Lucie 7-14,5
Ang 8-12
Sev 7-14
</v>
      </c>
      <c r="JH254" s="102" t="str">
        <f>(INDEX([1]Septembre!$ES$3:$ET$37,MATCH(JH247,[1]Septembre!$ES$3:$ES$37,0),2))</f>
        <v xml:space="preserve">Lucie 7-14,5
Sev 7-14,5
</v>
      </c>
      <c r="JI254" s="102" t="str">
        <f>(INDEX([1]Septembre!$ES$3:$ET$37,MATCH(JI247,[1]Septembre!$ES$3:$ES$37,0),2))</f>
        <v xml:space="preserve">Emilie 7-14
</v>
      </c>
      <c r="JJ254" s="102" t="str">
        <f>(INDEX([1]Septembre!$ES$3:$ET$37,MATCH(JJ247,[1]Septembre!$ES$3:$ES$37,0),2))</f>
        <v xml:space="preserve">Emilie 8-14,5
</v>
      </c>
      <c r="JK254" s="102" t="str">
        <f>(INDEX([1]Septembre!$ES$3:$ET$37,MATCH(JK247,[1]Septembre!$ES$3:$ES$37,0),2))</f>
        <v xml:space="preserve">Emilie 10-18
Aich 7-16
</v>
      </c>
      <c r="JL254" s="102" t="str">
        <f>(INDEX([1]Septembre!$ES$3:$ET$37,MATCH(JL247,[1]Septembre!$ES$3:$ES$37,0),2))</f>
        <v xml:space="preserve">Emilie 7-16
Lucie 7-14,5
Aich 7-14
Ang 10-12
</v>
      </c>
      <c r="JM254" s="102" t="str">
        <f>(INDEX([1]Septembre!$ES$3:$ET$37,MATCH(JM247,[1]Septembre!$ES$3:$ES$37,0),2))</f>
        <v xml:space="preserve">Aich 7-14,5
Kat 7-14,5
</v>
      </c>
      <c r="JN254" s="102" t="str">
        <f>(INDEX([1]Septembre!$ES$3:$ET$37,MATCH(JN247,[1]Septembre!$ES$3:$ES$37,0),2))</f>
        <v xml:space="preserve">Kat 7-14
</v>
      </c>
      <c r="JO254" s="102" t="str">
        <f>(INDEX([1]Septembre!$ES$3:$ET$37,MATCH(JO247,[1]Septembre!$ES$3:$ES$37,0),2))</f>
        <v xml:space="preserve">Syl 7-14,5
</v>
      </c>
      <c r="JP254" s="102" t="str">
        <f>(INDEX([1]Septembre!$ES$3:$ET$37,MATCH(JP247,[1]Septembre!$ES$3:$ES$37,0),2))</f>
        <v xml:space="preserve">Lucie 8-14,5
Sev 7-14
</v>
      </c>
      <c r="JQ254" s="102" t="str">
        <f>(INDEX([1]Septembre!$ES$3:$ET$37,MATCH(JQ247,[1]Septembre!$ES$3:$ES$37,0),2))</f>
        <v xml:space="preserve">Lucie 7-14
Sev 8-14,5
</v>
      </c>
      <c r="JR254" s="102" t="str">
        <f>(INDEX([1]Septembre!$ES$3:$ET$37,MATCH(JR247,[1]Septembre!$ES$3:$ES$37,0),2))</f>
        <v xml:space="preserve">Emilie 10-16
Karen  7-16
</v>
      </c>
      <c r="JS254" s="102" t="str">
        <f>(INDEX([1]Septembre!$ES$3:$ET$37,MATCH(JS247,[1]Septembre!$ES$3:$ES$37,0),2))</f>
        <v xml:space="preserve">Emilie 7-16
Kat 7-14,5
Aich 7-14
</v>
      </c>
      <c r="JT254" s="102" t="str">
        <f>(INDEX([1]Septembre!$ES$3:$ET$37,MATCH(JT247,[1]Septembre!$ES$3:$ES$37,0),2))</f>
        <v xml:space="preserve">Sev 7-14,5
Kat 7-14,5
</v>
      </c>
      <c r="JU254" s="102" t="str">
        <f>(INDEX([1]Septembre!$ES$3:$ET$37,MATCH(JU247,[1]Septembre!$ES$3:$ES$37,0),2))</f>
        <v xml:space="preserve">Lucie 7-14,5
Syl 7-14,5
Ang 10-12
</v>
      </c>
      <c r="JV254" s="102" t="str">
        <f>(INDEX([1]Septembre!$ES$3:$ET$37,MATCH(JV247,[1]Septembre!$ES$3:$ES$37,0),2))</f>
        <v xml:space="preserve">Lucie 7-14,5
Syl 7-14,5
</v>
      </c>
      <c r="JW254" s="102" t="str">
        <f>(INDEX([1]Septembre!$ES$3:$ET$37,MATCH(JW247,[1]Septembre!$ES$3:$ES$37,0),2))</f>
        <v xml:space="preserve">Kat 8-14,5
Ang 7-14
</v>
      </c>
      <c r="JX254" s="102" t="str">
        <f>(INDEX([1]Septembre!$ES$3:$ET$37,MATCH(JX247,[1]Septembre!$ES$3:$ES$37,0),2))</f>
        <v xml:space="preserve">Kat 7-14
Ang 8-14,5
</v>
      </c>
      <c r="JY254" s="102" t="str">
        <f>(INDEX([1]octobre!$ES$3:$ET$37,MATCH(JY247,[1]octobre!$ES$3:$ES$37,0),2))</f>
        <v xml:space="preserve">Sev 7-16
Emilie 10-12
</v>
      </c>
      <c r="JZ254" s="102" t="str">
        <f>(INDEX([1]octobre!$ES$3:$ET$37,MATCH(JZ247,[1]octobre!$ES$3:$ES$37,0),2))</f>
        <v xml:space="preserve">Karen  8-14,5
Emilie 7-14
Syl 7-12
</v>
      </c>
      <c r="KA254" s="102" t="str">
        <f>(INDEX([1]octobre!$ES$3:$ET$37,MATCH(KA247,[1]octobre!$ES$3:$ES$37,0),2))</f>
        <v xml:space="preserve">Aich 7-14,5
Sev 8-12
Kat 7-14,5
</v>
      </c>
      <c r="KB254" s="102" t="str">
        <f>(INDEX([1]octobre!$ES$3:$ET$37,MATCH(KB247,[1]octobre!$ES$3:$ES$37,0),2))</f>
        <v xml:space="preserve">Kat 7-14,5
Lucie 7-14
</v>
      </c>
      <c r="KC254" s="102" t="str">
        <f>(INDEX([1]octobre!$ES$3:$ET$37,MATCH(KC247,[1]octobre!$ES$3:$ES$37,0),2))</f>
        <v xml:space="preserve">Emilie 7-14,5
Lucie 7-14,5
</v>
      </c>
      <c r="KD254" s="102" t="str">
        <f>(INDEX([1]octobre!$ES$3:$ET$37,MATCH(KD247,[1]octobre!$ES$3:$ES$37,0),2))</f>
        <v xml:space="preserve">Aich 7-14
Syl 8-14,5
</v>
      </c>
      <c r="KE254" s="102" t="str">
        <f>(INDEX([1]octobre!$ES$3:$ET$37,MATCH(KE247,[1]octobre!$ES$3:$ES$37,0),2))</f>
        <v xml:space="preserve">Aich 8-14,5
Syl 7-14
</v>
      </c>
      <c r="KF254" s="102" t="str">
        <f>(INDEX([1]octobre!$ES$3:$ET$37,MATCH(KF247,[1]octobre!$ES$3:$ES$37,0),2))</f>
        <v xml:space="preserve">Emilie 10-16
Syl 7-16
</v>
      </c>
      <c r="KG254" s="102" t="str">
        <f>(INDEX([1]octobre!$ES$3:$ET$37,MATCH(KG247,[1]octobre!$ES$3:$ES$37,0),2))</f>
        <v xml:space="preserve">Emilie 7-16
Syl 7-14,5
Karen  8-12
</v>
      </c>
      <c r="KH254" s="102" t="str">
        <f>(INDEX([1]octobre!$ES$3:$ET$37,MATCH(KH247,[1]octobre!$ES$3:$ES$37,0),2))</f>
        <v xml:space="preserve">Sev 7-14,5
Karen  7-14,5
</v>
      </c>
      <c r="KI254" s="102" t="str">
        <f>(INDEX([1]octobre!$ES$3:$ET$37,MATCH(KI247,[1]octobre!$ES$3:$ES$37,0),2))</f>
        <v xml:space="preserve">Lucie 7-14,5
Ang 8-14,5
Sev 7-14
</v>
      </c>
      <c r="KJ254" s="102" t="str">
        <f>(INDEX([1]octobre!$ES$3:$ET$37,MATCH(KJ247,[1]octobre!$ES$3:$ES$37,0),2))</f>
        <v xml:space="preserve">Lucie 7-14,5
Sev 7-14,5
</v>
      </c>
      <c r="KK254" s="102" t="str">
        <f>(INDEX([1]octobre!$ES$3:$ET$37,MATCH(KK247,[1]octobre!$ES$3:$ES$37,0),2))</f>
        <v xml:space="preserve">Emilie 7-14
Karen  7-14
</v>
      </c>
      <c r="KL254" s="102" t="str">
        <f>(INDEX([1]octobre!$ES$3:$ET$37,MATCH(KL247,[1]octobre!$ES$3:$ES$37,0),2))</f>
        <v xml:space="preserve">Emilie 8-14,5
Karen  8-14,5
</v>
      </c>
      <c r="KM254" s="102" t="str">
        <f>(INDEX([1]octobre!$ES$3:$ET$37,MATCH(KM247,[1]octobre!$ES$3:$ES$37,0),2))</f>
        <v xml:space="preserve">Emilie 10-18
Aich 7-16
</v>
      </c>
      <c r="KN254" s="102" t="str">
        <f>(INDEX([1]octobre!$ES$3:$ET$37,MATCH(KN247,[1]octobre!$ES$3:$ES$37,0),2))</f>
        <v xml:space="preserve">Emilie 7-16
Lucie 7-14,5
Aich 7-14
Ang 10-12
</v>
      </c>
      <c r="KO254" s="102" t="str">
        <f>(INDEX([1]octobre!$ES$3:$ET$37,MATCH(KO247,[1]octobre!$ES$3:$ES$37,0),2))</f>
        <v xml:space="preserve">Aich 7-14,5
Kat 7-14,5
</v>
      </c>
      <c r="KP254" s="102" t="str">
        <f>(INDEX([1]octobre!$ES$3:$ET$37,MATCH(KP247,[1]octobre!$ES$3:$ES$37,0),2))</f>
        <v xml:space="preserve">Karen  7-14,5
Kat 7-14
</v>
      </c>
      <c r="KQ254" s="102" t="str">
        <f>(INDEX([1]octobre!$ES$3:$ET$37,MATCH(KQ247,[1]octobre!$ES$3:$ES$37,0),2))</f>
        <v xml:space="preserve">Syl 7-14,5
Kat 7-14,5
</v>
      </c>
      <c r="KR254" s="102" t="str">
        <f>(INDEX([1]octobre!$ES$3:$ET$37,MATCH(KR247,[1]octobre!$ES$3:$ES$37,0),2))</f>
        <v xml:space="preserve">Lucie 8-14,5
</v>
      </c>
      <c r="KS254" s="102" t="str">
        <f>(INDEX([1]octobre!$ES$3:$ET$37,MATCH(KS247,[1]octobre!$ES$3:$ES$37,0),2))</f>
        <v xml:space="preserve">Lucie 7-14
</v>
      </c>
      <c r="KT254" s="102" t="str">
        <f>(INDEX([1]octobre!$ES$3:$ET$37,MATCH(KT247,[1]octobre!$ES$3:$ES$37,0),2))</f>
        <v xml:space="preserve">Karen  7-16
</v>
      </c>
      <c r="KU254" s="102" t="str">
        <f>(INDEX([1]octobre!$ES$3:$ET$37,MATCH(KU247,[1]octobre!$ES$3:$ES$37,0),2))</f>
        <v xml:space="preserve">Kat 7-14,5
Aich 7-14
</v>
      </c>
      <c r="KV254" s="102" t="str">
        <f>(INDEX([1]octobre!$ES$3:$ET$37,MATCH(KV247,[1]octobre!$ES$3:$ES$37,0),2))</f>
        <v xml:space="preserve">Sev 7-14,5
Kat 7-14,5
</v>
      </c>
      <c r="KW254" s="102" t="str">
        <f>(INDEX([1]octobre!$ES$3:$ET$37,MATCH(KW247,[1]octobre!$ES$3:$ES$37,0),2))</f>
        <v xml:space="preserve">Lucie 7-14,5
Ang 8-14
</v>
      </c>
      <c r="KX254" s="102" t="str">
        <f>(INDEX([1]octobre!$ES$3:$ET$37,MATCH(KX247,[1]octobre!$ES$3:$ES$37,0),2))</f>
        <v xml:space="preserve">Lucie 7-14,5
Kat 7-14,5
</v>
      </c>
      <c r="KY254" s="102" t="str">
        <f>(INDEX([1]octobre!$ES$3:$ET$37,MATCH(KY247,[1]octobre!$ES$3:$ES$37,0),2))</f>
        <v xml:space="preserve">Kat 8-14,5
Ang 7-14
Aich 1-1
</v>
      </c>
      <c r="KZ254" s="102" t="str">
        <f>(INDEX([1]octobre!$ES$3:$ET$37,MATCH(KZ247,[1]octobre!$ES$3:$ES$37,0),2))</f>
        <v xml:space="preserve">Kat 7-14
Ang 8-14,5
Aich 1-1
</v>
      </c>
      <c r="LA254" s="102" t="str">
        <f>(INDEX([1]octobre!$ES$3:$ET$37,MATCH(LA247,[1]octobre!$ES$3:$ES$37,0),2))</f>
        <v xml:space="preserve">Sev 7-16
Emilie 10-12
Syl 7-12
</v>
      </c>
      <c r="LB254" s="102" t="str">
        <f>(INDEX([1]octobre!$ES$3:$ET$37,MATCH(LB247,[1]octobre!$ES$3:$ES$37,0),2))</f>
        <v xml:space="preserve">Emilie 7-17
Karen  8-14,5
Syl 7-12
</v>
      </c>
      <c r="LC254" s="102" t="str">
        <f>(INDEX([1]octobre!$ES$3:$ET$37,MATCH(LC247,[1]octobre!$ES$3:$ES$37,0),2))</f>
        <v xml:space="preserve">Aich 7-14,5
Sev 8-14
Kat 7-14,5
</v>
      </c>
      <c r="LD254" s="102" t="str">
        <f>(INDEX([1]octobre!$ES$3:$ET$37,MATCH(LD247,[1]octobre!$ES$3:$ES$37,0),2))</f>
        <v xml:space="preserve">Kat 7-14,5
</v>
      </c>
      <c r="LE254" s="102" t="str">
        <f>(INDEX([1]octobre!$ES$3:$ET$37,MATCH(LE247,[1]octobre!$ES$3:$ES$37,0),2))</f>
        <v xml:space="preserve">Emilie 7-14,5
Karen  1-Mois de 
</v>
      </c>
      <c r="LF254" s="102" t="str">
        <f>(INDEX([1]octobre!$ES$3:$ET$37,MATCH(LF247,[1]octobre!$ES$3:$ES$37,0),2))</f>
        <v xml:space="preserve">Aich 7-14
Syl 8-14,5
Karen  1-Mois de 
</v>
      </c>
      <c r="LG254" s="102" t="str">
        <f>(INDEX([1]octobre!$ES$3:$ET$37,MATCH(LG247,[1]octobre!$ES$3:$ES$37,0),2))</f>
        <v xml:space="preserve">Aich 8-14,5
Syl 7-14
</v>
      </c>
      <c r="LH254" s="102" t="str">
        <f>(INDEX([1]Novembre!$ES$3:$ET$37,MATCH(LH247,[1]Novembre!$ES$3:$ES$37,0),2))</f>
        <v xml:space="preserve">Emilie 10-16
Syl 7-16
</v>
      </c>
      <c r="LI254" s="102" t="str">
        <f>(INDEX([1]Novembre!$ES$3:$ET$37,MATCH(LI247,[1]Novembre!$ES$3:$ES$37,0),2))</f>
        <v xml:space="preserve">Emilie 7-16
Syl 7-14,5
Karen  8-12
</v>
      </c>
      <c r="LJ254" s="102" t="str">
        <f>(INDEX([1]Novembre!$ES$3:$ET$37,MATCH(LJ247,[1]Novembre!$ES$3:$ES$37,0),2))</f>
        <v xml:space="preserve">Sev 7-14,5
Karen  7-14,5
</v>
      </c>
      <c r="LK254" s="102" t="str">
        <f>(INDEX([1]Novembre!$ES$3:$ET$37,MATCH(LK247,[1]Novembre!$ES$3:$ES$37,0),2))</f>
        <v xml:space="preserve">Lucie 7-14,5
Ang 8-12
Sev 7-14
</v>
      </c>
      <c r="LL254" s="102" t="str">
        <f>(INDEX([1]Novembre!$ES$3:$ET$37,MATCH(LL247,[1]Novembre!$ES$3:$ES$37,0),2))</f>
        <v xml:space="preserve">Lucie 7-14,5
Sev 7-14,5
</v>
      </c>
      <c r="LM254" s="102" t="str">
        <f>(INDEX([1]Novembre!$ES$3:$ET$37,MATCH(LM247,[1]Novembre!$ES$3:$ES$37,0),2))</f>
        <v xml:space="preserve">Emilie 7-14
Karen  7-14
</v>
      </c>
      <c r="LN254" s="102" t="str">
        <f>(INDEX([1]Novembre!$ES$3:$ET$37,MATCH(LN247,[1]Novembre!$ES$3:$ES$37,0),2))</f>
        <v xml:space="preserve">Emilie 8-14,5
Karen  8-14,5
</v>
      </c>
      <c r="LO254" s="102" t="str">
        <f>(INDEX([1]Novembre!$ES$3:$ET$37,MATCH(LO247,[1]Novembre!$ES$3:$ES$37,0),2))</f>
        <v xml:space="preserve">Emilie 10-18
Aich 7-16
</v>
      </c>
      <c r="LP254" s="102" t="str">
        <f>(INDEX([1]Novembre!$ES$3:$ET$37,MATCH(LP247,[1]Novembre!$ES$3:$ES$37,0),2))</f>
        <v xml:space="preserve">Emilie 7-16
Lucie 7-14,5
Aich 7-14
Ang 10-12
</v>
      </c>
      <c r="LQ254" s="102" t="str">
        <f>(INDEX([1]Novembre!$ES$3:$ET$37,MATCH(LQ247,[1]Novembre!$ES$3:$ES$37,0),2))</f>
        <v xml:space="preserve">Aich 7-14,5
Kat 7-14,5
Stag 10-21
</v>
      </c>
      <c r="LR254" s="102" t="str">
        <f>(INDEX([1]Novembre!$ES$3:$ET$37,MATCH(LR247,[1]Novembre!$ES$3:$ES$37,0),2))</f>
        <v xml:space="preserve">Karen  7-14,5
Kat 7-14
</v>
      </c>
      <c r="LS254" s="102" t="str">
        <f>(INDEX([1]Novembre!$ES$3:$ET$37,MATCH(LS247,[1]Novembre!$ES$3:$ES$37,0),2))</f>
        <v xml:space="preserve">Syl 7-14,5
Kat 7-14,5
</v>
      </c>
      <c r="LT254" s="102" t="str">
        <f>(INDEX([1]Novembre!$ES$3:$ET$37,MATCH(LT247,[1]Novembre!$ES$3:$ES$37,0),2))</f>
        <v xml:space="preserve">Lucie 8-14,5
Sev 7-14
</v>
      </c>
      <c r="LU254" s="102" t="str">
        <f>(INDEX([1]Novembre!$ES$3:$ET$37,MATCH(LU247,[1]Novembre!$ES$3:$ES$37,0),2))</f>
        <v xml:space="preserve">Lucie 7-14
Sev 8-14,5
</v>
      </c>
      <c r="LV254" s="102" t="str">
        <f>(INDEX([1]Novembre!$ES$3:$ET$37,MATCH(LV247,[1]Novembre!$ES$3:$ES$37,0),2))</f>
        <v xml:space="preserve">Emilie 10-16
Karen  7-16
</v>
      </c>
      <c r="LW254" s="102" t="str">
        <f>(INDEX([1]Novembre!$ES$3:$ET$37,MATCH(LW247,[1]Novembre!$ES$3:$ES$37,0),2))</f>
        <v xml:space="preserve">Emilie 7-16
Kat 7-14,5
Aich 7-14
</v>
      </c>
      <c r="LX254" s="102" t="str">
        <f>(INDEX([1]Novembre!$ES$3:$ET$37,MATCH(LX247,[1]Novembre!$ES$3:$ES$37,0),2))</f>
        <v xml:space="preserve">Sev 7-14,5
Kat 7-14,5
</v>
      </c>
      <c r="LY254" s="102" t="str">
        <f>(INDEX([1]Novembre!$ES$3:$ET$37,MATCH(LY247,[1]Novembre!$ES$3:$ES$37,0),2))</f>
        <v xml:space="preserve">Lucie 7-14,5
Syl 7-14,5
Ang 10-12
</v>
      </c>
      <c r="LZ254" s="102" t="str">
        <f>(INDEX([1]Novembre!$ES$3:$ET$37,MATCH(LZ247,[1]Novembre!$ES$3:$ES$37,0),2))</f>
        <v xml:space="preserve">Lucie 7-14,5
Syl 7-14,5
</v>
      </c>
      <c r="MA254" s="102" t="str">
        <f>(INDEX([1]Novembre!$ES$3:$ET$37,MATCH(MA247,[1]Novembre!$ES$3:$ES$37,0),2))</f>
        <v xml:space="preserve">Kat 8-14,5
Ang 7-14
</v>
      </c>
      <c r="MB254" s="102" t="str">
        <f>(INDEX([1]Novembre!$ES$3:$ET$37,MATCH(MB247,[1]Novembre!$ES$3:$ES$37,0),2))</f>
        <v xml:space="preserve">Kat 7-14
Ang 8-14,5
</v>
      </c>
      <c r="MC254" s="102" t="str">
        <f>(INDEX([1]Novembre!$ES$3:$ET$37,MATCH(MC247,[1]Novembre!$ES$3:$ES$37,0),2))</f>
        <v xml:space="preserve">Sev 7-16
Emilie 10-12
</v>
      </c>
      <c r="MD254" s="102" t="str">
        <f>(INDEX([1]Novembre!$ES$3:$ET$37,MATCH(MD247,[1]Novembre!$ES$3:$ES$37,0),2))</f>
        <v xml:space="preserve">Emilie 7-17
Syl 7-12
</v>
      </c>
      <c r="ME254" s="102" t="str">
        <f>(INDEX([1]Novembre!$ES$3:$ET$37,MATCH(ME247,[1]Novembre!$ES$3:$ES$37,0),2))</f>
        <v xml:space="preserve">Aich 7-14,5
Sev 8-12
Kat 7-14,5
</v>
      </c>
      <c r="MF254" s="102" t="str">
        <f>(INDEX([1]Novembre!$ES$3:$ET$37,MATCH(MF247,[1]Novembre!$ES$3:$ES$37,0),2))</f>
        <v xml:space="preserve">Kat 7-14,5
Lucie 7-14
</v>
      </c>
      <c r="MG254" s="102" t="str">
        <f>(INDEX([1]Novembre!$ES$3:$ET$37,MATCH(MG247,[1]Novembre!$ES$3:$ES$37,0),2))</f>
        <v xml:space="preserve">Emilie 7-14,5
Lucie 7-14,5
</v>
      </c>
      <c r="MH254" s="102" t="str">
        <f>(INDEX([1]Novembre!$ES$3:$ET$37,MATCH(MH247,[1]Novembre!$ES$3:$ES$37,0),2))</f>
        <v xml:space="preserve">Aich 7-14
Syl 8-14,5
</v>
      </c>
      <c r="MI254" s="102" t="str">
        <f>(INDEX([1]Novembre!$ES$3:$ET$37,MATCH(MI247,[1]Novembre!$ES$3:$ES$37,0),2))</f>
        <v xml:space="preserve">Aich 8-14,5
Syl 7-14
</v>
      </c>
      <c r="MJ254" s="102" t="str">
        <f>(INDEX([1]Decembre!$ES$3:$ET$37,MATCH(MJ247,[1]Decembre!$ES$3:$ES$37,0),2))</f>
        <v xml:space="preserve">Emilie 10-16
Syl 7-16
</v>
      </c>
      <c r="MK254" s="102" t="str">
        <f>(INDEX([1]Decembre!$ES$3:$ET$37,MATCH(MK247,[1]Decembre!$ES$3:$ES$37,0),2))</f>
        <v xml:space="preserve">Emilie 7-16
Syl 7-14,5
Karen  8-12
</v>
      </c>
      <c r="ML254" s="102" t="str">
        <f>(INDEX([1]Decembre!$ES$3:$ET$37,MATCH(ML247,[1]Decembre!$ES$3:$ES$37,0),2))</f>
        <v xml:space="preserve">Sev 7-14,5
Karen  7-14,5
</v>
      </c>
      <c r="MM254" s="102" t="str">
        <f>(INDEX([1]Decembre!$ES$3:$ET$37,MATCH(MM247,[1]Decembre!$ES$3:$ES$37,0),2))</f>
        <v xml:space="preserve">Lucie 7-14,5
Ang 8-12
Sev 7-14
</v>
      </c>
      <c r="MN254" s="102" t="str">
        <f>(INDEX([1]Decembre!$ES$3:$ET$37,MATCH(MN247,[1]Decembre!$ES$3:$ES$37,0),2))</f>
        <v xml:space="preserve">Lucie 7-14,5
Sev 7-14,5
</v>
      </c>
      <c r="MO254" s="102" t="str">
        <f>(INDEX([1]Decembre!$ES$3:$ET$37,MATCH(MO247,[1]Decembre!$ES$3:$ES$37,0),2))</f>
        <v xml:space="preserve">Emilie 7-14
Karen  7-14
</v>
      </c>
      <c r="MP254" s="102" t="str">
        <f>(INDEX([1]Decembre!$ES$3:$ET$37,MATCH(MP247,[1]Decembre!$ES$3:$ES$37,0),2))</f>
        <v xml:space="preserve">Emilie 8-14,5
Karen  8-14,5
</v>
      </c>
      <c r="MQ254" s="102" t="str">
        <f>(INDEX([1]Decembre!$ES$3:$ET$37,MATCH(MQ247,[1]Decembre!$ES$3:$ES$37,0),2))</f>
        <v xml:space="preserve">Emilie 10-18
Aich 7-16
</v>
      </c>
      <c r="MR254" s="102" t="str">
        <f>(INDEX([1]Decembre!$ES$3:$ET$37,MATCH(MR247,[1]Decembre!$ES$3:$ES$37,0),2))</f>
        <v xml:space="preserve">Emilie 7-16
Lucie 7-14,5
Aich 7-14
Ang 10-12
</v>
      </c>
      <c r="MS254" s="102" t="str">
        <f>(INDEX([1]Decembre!$ES$3:$ET$37,MATCH(MS247,[1]Decembre!$ES$3:$ES$37,0),2))</f>
        <v xml:space="preserve">Aich 7-14,5
Kat 7-14,5
Stag 10-21
</v>
      </c>
      <c r="MT254" s="102" t="str">
        <f>(INDEX([1]Decembre!$ES$3:$ET$37,MATCH(MT247,[1]Decembre!$ES$3:$ES$37,0),2))</f>
        <v xml:space="preserve">Karen  7-14,5
Kat 7-14
</v>
      </c>
      <c r="MU254" s="102" t="str">
        <f>(INDEX([1]Decembre!$ES$3:$ET$37,MATCH(MU247,[1]Decembre!$ES$3:$ES$37,0),2))</f>
        <v xml:space="preserve">Syl 7-14,5
Kat 7-14,5
</v>
      </c>
      <c r="MV254" s="102" t="str">
        <f>(INDEX([1]Decembre!$ES$3:$ET$37,MATCH(MV247,[1]Decembre!$ES$3:$ES$37,0),2))</f>
        <v xml:space="preserve">Lucie 8-14,5
Sev 7-14
</v>
      </c>
      <c r="MW254" s="102" t="str">
        <f>(INDEX([1]Decembre!$ES$3:$ET$37,MATCH(MW247,[1]Decembre!$ES$3:$ES$37,0),2))</f>
        <v xml:space="preserve">Lucie 7-14
Sev 8-14,5
</v>
      </c>
      <c r="MX254" s="102" t="str">
        <f>(INDEX([1]Decembre!$ES$3:$ET$37,MATCH(MX247,[1]Decembre!$ES$3:$ES$37,0),2))</f>
        <v xml:space="preserve">Emilie 10-16
Karen  7-16
</v>
      </c>
      <c r="MY254" s="102" t="str">
        <f>(INDEX([1]Decembre!$ES$3:$ET$37,MATCH(MY247,[1]Decembre!$ES$3:$ES$37,0),2))</f>
        <v xml:space="preserve">Emilie 7-16
Kat 7-14,5
Aich 7-14
</v>
      </c>
      <c r="MZ254" s="102" t="str">
        <f>(INDEX([1]Decembre!$ES$3:$ET$37,MATCH(MZ247,[1]Decembre!$ES$3:$ES$37,0),2))</f>
        <v xml:space="preserve">Sev 7-14,5
Kat 7-14,5
</v>
      </c>
      <c r="NA254" s="102" t="str">
        <f>(INDEX([1]Decembre!$ES$3:$ET$37,MATCH(NA247,[1]Decembre!$ES$3:$ES$37,0),2))</f>
        <v xml:space="preserve">Lucie 7-14,5
Syl 7-14,5
Ang 10-12
</v>
      </c>
      <c r="NB254" s="102" t="str">
        <f>(INDEX([1]Decembre!$ES$3:$ET$37,MATCH(NB247,[1]Decembre!$ES$3:$ES$37,0),2))</f>
        <v xml:space="preserve">Lucie 7-14,5
Syl 7-14,5
</v>
      </c>
      <c r="NC254" s="102" t="str">
        <f>(INDEX([1]Decembre!$ES$3:$ET$37,MATCH(NC247,[1]Decembre!$ES$3:$ES$37,0),2))</f>
        <v xml:space="preserve">Kat 8-14,5
Ang 7-14
</v>
      </c>
      <c r="ND254" s="102" t="str">
        <f>(INDEX([1]Decembre!$ES$3:$ET$37,MATCH(ND247,[1]Decembre!$ES$3:$ES$37,0),2))</f>
        <v xml:space="preserve">Kat 7-14
Ang 8-14,5
</v>
      </c>
      <c r="NE254" s="102" t="str">
        <f>(INDEX([1]Decembre!$ES$3:$ET$37,MATCH(NE247,[1]Decembre!$ES$3:$ES$37,0),2))</f>
        <v xml:space="preserve">Sev 7-16
Emilie 10-12
</v>
      </c>
      <c r="NF254" s="102" t="str">
        <f>(INDEX([1]Decembre!$ES$3:$ET$37,MATCH(NF247,[1]Decembre!$ES$3:$ES$37,0),2))</f>
        <v xml:space="preserve">Emilie 7-17
Karen  8-14,5
</v>
      </c>
      <c r="NG254" s="102" t="str">
        <f>(INDEX([1]Decembre!$ES$3:$ET$37,MATCH(NG247,[1]Decembre!$ES$3:$ES$37,0),2))</f>
        <v xml:space="preserve">Aich 7-14,5
Sev 8-12
</v>
      </c>
      <c r="NH254" s="102" t="str">
        <f>(INDEX([1]Decembre!$ES$3:$ET$37,MATCH(NH247,[1]Decembre!$ES$3:$ES$37,0),2))</f>
        <v/>
      </c>
      <c r="NI254" s="102" t="str">
        <f>(INDEX([1]Decembre!$ES$3:$ET$37,MATCH(NI247,[1]Decembre!$ES$3:$ES$37,0),2))</f>
        <v xml:space="preserve">Emilie 7-14,5
</v>
      </c>
      <c r="NJ254" s="102" t="str">
        <f>(INDEX([1]Decembre!$ES$3:$ET$37,MATCH(NJ247,[1]Decembre!$ES$3:$ES$37,0),2))</f>
        <v xml:space="preserve">Aich 7-14
</v>
      </c>
      <c r="NK254" s="102" t="str">
        <f>(INDEX([1]Decembre!$ES$3:$ET$37,MATCH(NK247,[1]Decembre!$ES$3:$ES$37,0),2))</f>
        <v xml:space="preserve">Aich 8-14,5
</v>
      </c>
      <c r="NL254" s="102" t="str">
        <f>(INDEX([1]Decembre!$ES$3:$ET$37,MATCH(NL247,[1]Decembre!$ES$3:$ES$37,0),2))</f>
        <v xml:space="preserve">Syl 7-16
Karen  8-12
</v>
      </c>
      <c r="NM254" s="102" t="str">
        <f>(INDEX([1]Decembre!$ES$3:$ET$37,MATCH(NM247,[1]Decembre!$ES$3:$ES$37,0),2))</f>
        <v xml:space="preserve">Syl 7-14,5
Karen  8-12
</v>
      </c>
      <c r="NN254" s="102" t="str">
        <f>(INDEX([1]Decembre!$ES$3:$ET$37,MATCH(NN247,[1]Decembre!$ES$3:$ES$37,0),2))</f>
        <v xml:space="preserve">Karen  7-14,5
</v>
      </c>
      <c r="NO254" s="102" t="str">
        <f>(INDEX([1]Decembre!$ES$3:$ET$37,MATCH(NO247,[1]Decembre!$ES$3:$ES$37,0),2))</f>
        <v xml:space="preserve">Lucie 7-14,5
Ang 8-12
</v>
      </c>
      <c r="NP254" s="102" t="str">
        <f>(INDEX([1]Decembre!$ES$3:$ET$37,MATCH(NP247,[1]Decembre!$ES$3:$ES$37,0),2))</f>
        <v xml:space="preserve">Lucie 7-14,5
</v>
      </c>
      <c r="NQ254" s="102" t="str">
        <f>(INDEX([1]Decembre!$ES$3:$ET$37,MATCH(NQ247,[1]Decembre!$ES$3:$ES$37,0),2))</f>
        <v xml:space="preserve">Karen  7-14
</v>
      </c>
      <c r="NR254" s="102" t="str">
        <f>(INDEX([1]Decembre!$ES$3:$ET$37,MATCH(NR247,[1]Decembre!$ES$3:$ES$37,0),2))</f>
        <v xml:space="preserve">Karen  8-14,5
</v>
      </c>
    </row>
    <row r="255" spans="1:382" ht="200.1" customHeight="1" thickBot="1" x14ac:dyDescent="0.35">
      <c r="AN255" s="103" t="str">
        <f>(INDEX([1]Février!$EC$3:$EE$37,MATCH(AN247,[1]Février!$EC$3:$EC$37,0),3))&amp;CHAR(10)&amp;(INDEX([1]Février!$EC$3:$EH$37,MATCH(AN247,[1]Février!$EC$3:$EC$37,0),6))</f>
        <v>Lucie 13,5-21
Emilie 13,5-22,5
Karen  13,5-20
Kat 13,5-21
Corinne</v>
      </c>
      <c r="AO255" s="104" t="str">
        <f>(INDEX([1]Février!$EC$3:$EE$37,MATCH(AO247,[1]Février!$EC$3:$EC$37,0),3))&amp;CHAR(10)&amp;(INDEX([1]Février!$EC$3:$EH$37,MATCH(AO247,[1]Février!$EC$3:$EC$37,0),6))</f>
        <v>Emilie 14-21
Kat 14-21
Ang 17-22,5
Renfort 14-21
Karen  17-20
Amina</v>
      </c>
      <c r="AP255" s="104" t="str">
        <f>(INDEX([1]Février!$EC$3:$EE$37,MATCH(AP247,[1]Février!$EC$3:$EC$37,0),3))&amp;CHAR(10)&amp;(INDEX([1]Février!$EC$3:$EH$37,MATCH(AP247,[1]Février!$EC$3:$EC$37,0),6))</f>
        <v>Lucie 14-20
Emilie 14-22,5
Kat 14-21
Renfort 14-20
Rémi</v>
      </c>
      <c r="AQ255" s="104" t="str">
        <f>(INDEX([1]Février!$EC$3:$EE$37,MATCH(AQ247,[1]Février!$EC$3:$EC$37,0),3))&amp;CHAR(10)&amp;(INDEX([1]Février!$EC$3:$EH$37,MATCH(AQ247,[1]Février!$EC$3:$EC$37,0),6))</f>
        <v>Aichouche 14-21
Syl 14-22,5
Rémi</v>
      </c>
      <c r="AR255" s="104" t="str">
        <f>(INDEX([1]Février!$EC$3:$EE$37,MATCH(AR247,[1]Février!$EC$3:$EC$37,0),3))&amp;CHAR(10)&amp;(INDEX([1]Février!$EC$3:$EH$37,MATCH(AR247,[1]Février!$EC$3:$EC$37,0),6))</f>
        <v>Aichouche 14-22,5
Syl 14-21
Corinne</v>
      </c>
      <c r="AS255" s="104" t="str">
        <f>(INDEX([1]Février!$EC$3:$EE$37,MATCH(AS247,[1]Février!$EC$3:$EC$37,0),3))&amp;CHAR(10)&amp;(INDEX([1]Février!$EC$3:$EH$37,MATCH(AS247,[1]Février!$EC$3:$EC$37,0),6))</f>
        <v>Karen  14-21
Ang 14-22,5
Corinne</v>
      </c>
      <c r="AT255" s="104" t="str">
        <f>(INDEX([1]Février!$EC$3:$EE$37,MATCH(AT247,[1]Février!$EC$3:$EC$37,0),3))&amp;CHAR(10)&amp;(INDEX([1]Février!$EC$3:$EH$37,MATCH(AT247,[1]Février!$EC$3:$EC$37,0),6))</f>
        <v xml:space="preserve">Kat 14-22,5
Ang 14-21
</v>
      </c>
      <c r="AU255" s="104" t="str">
        <f>(INDEX([1]Février!$EC$3:$EE$37,MATCH(AU247,[1]Février!$EC$3:$EC$37,0),3))&amp;CHAR(10)&amp;(INDEX([1]Février!$EC$3:$EH$37,MATCH(AU247,[1]Février!$EC$3:$EC$37,0),6))</f>
        <v>Syl 13,5-21
Sev 12-21
Karen  13,5-22,5
Lucie 13,5-20
Rémi</v>
      </c>
      <c r="AV255" s="104" t="str">
        <f>(INDEX([1]Février!$EC$3:$EE$37,MATCH(AV247,[1]Février!$EC$3:$EC$37,0),3))&amp;CHAR(10)&amp;(INDEX([1]Février!$EC$3:$EH$37,MATCH(AV247,[1]Février!$EC$3:$EC$37,0),6))</f>
        <v>Syl 14-21
Sev 14-21
Karen  14-22,5
Renfort 14-21
Ang 17-20
Rémi</v>
      </c>
      <c r="AW255" s="104" t="str">
        <f>(INDEX([1]Février!$EC$3:$EE$37,MATCH(AW247,[1]Février!$EC$3:$EC$37,0),3))&amp;CHAR(10)&amp;(INDEX([1]Février!$EC$3:$EH$37,MATCH(AW247,[1]Février!$EC$3:$EC$37,0),6))</f>
        <v>Lucie 14-21
Sev 14-22,5
Ang 14-21
Corinne</v>
      </c>
      <c r="AX255" s="104" t="str">
        <f>(INDEX([1]Février!$EC$3:$EE$37,MATCH(AX247,[1]Février!$EC$3:$EC$37,0),3))&amp;CHAR(10)&amp;(INDEX([1]Février!$EC$3:$EH$37,MATCH(AX247,[1]Février!$EC$3:$EC$37,0),6))</f>
        <v>Aichouche 14-22,5
Emilie 14-21
Corinne</v>
      </c>
      <c r="AY255" s="104" t="str">
        <f>(INDEX([1]Février!$EC$3:$EE$37,MATCH(AY247,[1]Février!$EC$3:$EC$37,0),3))&amp;CHAR(10)&amp;(INDEX([1]Février!$EC$3:$EH$37,MATCH(AY247,[1]Février!$EC$3:$EC$37,0),6))</f>
        <v>Emilie 14-22,5
Amina</v>
      </c>
      <c r="AZ255" s="104" t="str">
        <f>(INDEX([1]Février!$EC$3:$EE$37,MATCH(AZ247,[1]Février!$EC$3:$EC$37,0),3))&amp;CHAR(10)&amp;(INDEX([1]Février!$EC$3:$EH$37,MATCH(AZ247,[1]Février!$EC$3:$EC$37,0),6))</f>
        <v>Aichouche 14-23
Syl 14-22,5
Rémi</v>
      </c>
      <c r="BA255" s="104" t="str">
        <f>(INDEX([1]Février!$EC$3:$EE$37,MATCH(BA247,[1]Février!$EC$3:$EC$37,0),3))&amp;CHAR(10)&amp;(INDEX([1]Février!$EC$3:$EH$37,MATCH(BA247,[1]Février!$EC$3:$EC$37,0),6))</f>
        <v>Aichouche 14-22,5
Syl 14-21
Rémi</v>
      </c>
      <c r="BB255" s="104" t="str">
        <f>(INDEX([1]Février!$EC$3:$EE$37,MATCH(BB247,[1]Février!$EC$3:$EC$37,0),3))&amp;CHAR(10)&amp;(INDEX([1]Février!$EC$3:$EH$37,MATCH(BB247,[1]Février!$EC$3:$EC$37,0),6))</f>
        <v>Aichouche 12-20
Lucie 13,5-22,5
Sev 13,5-21
Kat 13,5-20
Corinne</v>
      </c>
      <c r="BC255" s="104" t="str">
        <f>(INDEX([1]Février!$EC$3:$EE$37,MATCH(BC247,[1]Février!$EC$3:$EC$37,0),3))&amp;CHAR(10)&amp;(INDEX([1]Février!$EC$3:$EH$37,MATCH(BC247,[1]Février!$EC$3:$EC$37,0),6))</f>
        <v>Syl 14-22,5
Ang 17-21
Renfort 14-21
Emilie 17-20
Corinne</v>
      </c>
      <c r="BD255" s="104" t="str">
        <f>(INDEX([1]Février!$EC$3:$EE$37,MATCH(BD247,[1]Février!$EC$3:$EC$37,0),3))&amp;CHAR(10)&amp;(INDEX([1]Février!$EC$3:$EH$37,MATCH(BD247,[1]Février!$EC$3:$EC$37,0),6))</f>
        <v>Lucie 14-20
Emilie 14-22,5
Renfort 14-20
Rémi</v>
      </c>
      <c r="BE255" s="104" t="str">
        <f>(INDEX([1]Février!$EC$3:$EE$37,MATCH(BE247,[1]Février!$EC$3:$EC$37,0),3))&amp;CHAR(10)&amp;(INDEX([1]Février!$EC$3:$EH$37,MATCH(BE247,[1]Février!$EC$3:$EC$37,0),6))</f>
        <v>Aichouche 14-22,5
Sev 14-21
Ang 17-20
Rémi</v>
      </c>
      <c r="BF255" s="104" t="str">
        <f>(INDEX([1]Février!$EC$3:$EE$37,MATCH(BF247,[1]Février!$EC$3:$EC$37,0),3))&amp;CHAR(10)&amp;(INDEX([1]Février!$EC$3:$EH$37,MATCH(BF247,[1]Février!$EC$3:$EC$37,0),6))</f>
        <v>Aichouche 14-21
Sev 14-22,5
Rémi</v>
      </c>
      <c r="BG255" s="104" t="str">
        <f>(INDEX([1]Février!$EC$3:$EE$37,MATCH(BG247,[1]Février!$EC$3:$EC$37,0),3))&amp;CHAR(10)&amp;(INDEX([1]Février!$EC$3:$EH$37,MATCH(BG247,[1]Février!$EC$3:$EC$37,0),6))</f>
        <v>Emilie 14-21
Corinne</v>
      </c>
      <c r="BH255" s="104" t="str">
        <f>(INDEX([1]Février!$EC$3:$EE$37,MATCH(BH247,[1]Février!$EC$3:$EC$37,0),3))&amp;CHAR(10)&amp;(INDEX([1]Février!$EC$3:$EH$37,MATCH(BH247,[1]Février!$EC$3:$EC$37,0),6))</f>
        <v>Emilie 14-22,5
Corinne</v>
      </c>
      <c r="BI255" s="104" t="str">
        <f>(INDEX([1]Février!$EC$3:$EE$37,MATCH(BI247,[1]Février!$EC$3:$EC$37,0),3))&amp;CHAR(10)&amp;(INDEX([1]Février!$EC$3:$EH$37,MATCH(BI247,[1]Février!$EC$3:$EC$37,0),6))</f>
        <v>Aichouche 12-20
Emilie 14-21
Kat 14-22,5
Amina</v>
      </c>
      <c r="BJ255" s="104" t="str">
        <f>(INDEX([1]Février!$EC$3:$EE$37,MATCH(BJ247,[1]Février!$EC$3:$EC$37,0),3))&amp;CHAR(10)&amp;(INDEX([1]Février!$EC$3:$EH$37,MATCH(BJ247,[1]Février!$EC$3:$EC$37,0),6))</f>
        <v>Emilie 14-20
Sev 14-21
Ang 14-22,5
Renfort 14-21
Amina</v>
      </c>
      <c r="BK255" s="104" t="str">
        <f>(INDEX([1]Février!$EC$3:$EE$37,MATCH(BK247,[1]Février!$EC$3:$EC$37,0),3))&amp;CHAR(10)&amp;(INDEX([1]Février!$EC$3:$EH$37,MATCH(BK247,[1]Février!$EC$3:$EC$37,0),6))</f>
        <v>Aichouche 14-22,5
Ang 14-21
Renfort 14-20
Corinne</v>
      </c>
      <c r="BL255" s="104" t="str">
        <f>(INDEX([1]Février!$EC$3:$EE$37,MATCH(BL247,[1]Février!$EC$3:$EC$37,0),3))&amp;CHAR(10)&amp;(INDEX([1]Février!$EC$3:$EH$37,MATCH(BL247,[1]Février!$EC$3:$EC$37,0),6))</f>
        <v>Karen  14-21
Ang 14-22,5
Corinne</v>
      </c>
      <c r="BM255" s="104" t="str">
        <f>(INDEX([1]Février!$EC$3:$EE$37,MATCH(BM247,[1]Février!$EC$3:$EC$37,0),3))&amp;CHAR(10)&amp;(INDEX([1]Février!$EC$3:$EH$37,MATCH(BM247,[1]Février!$EC$3:$EC$37,0),6))</f>
        <v>Kat 14-22,5
Corinne</v>
      </c>
      <c r="BN255" s="104" t="str">
        <f>(INDEX([1]Février!$EC$3:$EE$37,MATCH(BN247,[1]Février!$EC$3:$EC$37,0),3))&amp;CHAR(10)&amp;(INDEX([1]Février!$EC$3:$EH$37,MATCH(BN247,[1]Février!$EC$3:$EC$37,0),6))</f>
        <v>Sev 14-21
Amina</v>
      </c>
      <c r="BO255" s="104" t="str">
        <f>(INDEX([1]Février!$EC$3:$EE$37,MATCH(BO247,[1]Février!$EC$3:$EC$37,0),3))&amp;CHAR(10)&amp;(INDEX([1]Février!$EC$3:$EH$37,MATCH(BO247,[1]Février!$EC$3:$EC$37,0),6))</f>
        <v>Sev 14-22,5
Amina</v>
      </c>
      <c r="BP255" s="104" t="str">
        <f>(INDEX([1]Février!$EC$3:$EE$37,MATCH(BP247,[1]Février!$EC$3:$EC$37,0),3))&amp;CHAR(10)&amp;(INDEX([1]Février!$EC$3:$EH$37,MATCH(BP247,[1]Février!$EC$3:$EC$37,0),6))</f>
        <v>Emilie 13,5-22,5
Karen  12-21
Kat 13,5-21
Corinne</v>
      </c>
      <c r="BQ255" s="104" t="str">
        <f>(INDEX([1]Février!$EC$3:$EE$37,MATCH(BQ247,[1]Février!$EC$3:$EC$37,0),3))&amp;CHAR(10)&amp;(INDEX([1]Février!$EC$3:$EH$37,MATCH(BQ247,[1]Février!$EC$3:$EC$37,0),6))</f>
        <v>Emilie 12-21
Syl 14-22,5
Karen  14-21
Renfort 14-21
Lucie 17-19
Amina</v>
      </c>
      <c r="BR255" s="104" t="str">
        <f>(INDEX([1]Février!$EC$3:$EE$37,MATCH(BR247,[1]Février!$EC$3:$EC$37,0),3))&amp;CHAR(10)&amp;(INDEX([1]Février!$EC$3:$EH$37,MATCH(BR247,[1]Février!$EC$3:$EC$37,0),6))</f>
        <v>Lucie 14-20
Emilie 14-22,5
Kat 14-21
Renfort 14-20
Rémi</v>
      </c>
      <c r="BS255" s="104" t="str">
        <f>(INDEX([1]Février!$EC$3:$EE$37,MATCH(BS247,[1]Février!$EC$3:$EC$37,0),3))&amp;CHAR(10)&amp;(INDEX([1]Février!$EC$3:$EH$37,MATCH(BS247,[1]Février!$EC$3:$EC$37,0),6))</f>
        <v>Aichouche 14-21
Syl 14-22,5
Sev 17-20
Rémi</v>
      </c>
      <c r="BT255" s="104" t="str">
        <f>(INDEX([1]Février!$EC$3:$EE$37,MATCH(BT247,[1]Février!$EC$3:$EC$37,0),3))&amp;CHAR(10)&amp;(INDEX([1]Février!$EC$3:$EH$37,MATCH(BT247,[1]Février!$EC$3:$EC$37,0),6))</f>
        <v>Aichouche 14-22,5
Syl 14-21
Corinne</v>
      </c>
      <c r="BU255" s="104" t="str">
        <f>(INDEX([1]Février!$EC$3:$EE$37,MATCH(BU247,[1]Février!$EC$3:$EC$37,0),3))&amp;CHAR(10)&amp;(INDEX([1]Février!$EC$3:$EH$37,MATCH(BU247,[1]Février!$EC$3:$EC$37,0),6))</f>
        <v>Kat 14-22,5
Corinne</v>
      </c>
      <c r="BV255" s="104" t="str">
        <f>(INDEX([1]Février!$EC$3:$EE$37,MATCH(BV247,[1]Février!$EC$3:$EC$37,0),3))&amp;CHAR(10)&amp;(INDEX([1]Février!$EC$3:$EH$37,MATCH(BV247,[1]Février!$EC$3:$EC$37,0),6))</f>
        <v>Kat 14-21
Corinne</v>
      </c>
      <c r="BW255" s="104" t="str">
        <f>(INDEX([1]Mars!$ES$3:$EU$37,MATCH(BW247,[1]Mars!$ES$3:$ES$37,0),3))&amp;CHAR(10)&amp;(INDEX([1]Mars!$ES$3:$EX$37,MATCH(BW247,[1]Mars!$ES$3:$ES$37,0),6))</f>
        <v>Syl 13,5-21
Sev 13,5-21
Karen  13,5-22,5
Renfort 14-22,5
Lucie 13,5-20
Amina</v>
      </c>
      <c r="BX255" s="104" t="str">
        <f>(INDEX([1]Mars!$ES$3:$EU$37,MATCH(BX247,[1]Mars!$ES$3:$ES$37,0),3))&amp;CHAR(10)&amp;(INDEX([1]Mars!$ES$3:$EX$37,MATCH(BX247,[1]Mars!$ES$3:$ES$37,0),6))</f>
        <v>Syl 14-21
Sev 14-21
Karen  14-22,5
Renfort 14-20
Ang 17-20
Amina</v>
      </c>
      <c r="BY255" s="104" t="str">
        <f>(INDEX([1]Mars!$ES$3:$EU$37,MATCH(BY247,[1]Mars!$ES$3:$ES$37,0),3))&amp;CHAR(10)&amp;(INDEX([1]Mars!$ES$3:$EX$37,MATCH(BY247,[1]Mars!$ES$3:$ES$37,0),6))</f>
        <v>Lucie 14-21
Sev 14-22,5
Ang 14-21
Corinne T</v>
      </c>
      <c r="BZ255" s="104" t="str">
        <f>(INDEX([1]Mars!$ES$3:$EU$37,MATCH(BZ247,[1]Mars!$ES$3:$ES$37,0),3))&amp;CHAR(10)&amp;(INDEX([1]Mars!$ES$3:$EX$37,MATCH(BZ247,[1]Mars!$ES$3:$ES$37,0),6))</f>
        <v>Ang 14-22,5
Renfort 14-21
Kat 17-20
Corinne T</v>
      </c>
      <c r="CA255" s="104" t="str">
        <f>(INDEX([1]Mars!$ES$3:$EU$37,MATCH(CA247,[1]Mars!$ES$3:$ES$37,0),3))&amp;CHAR(10)&amp;(INDEX([1]Mars!$ES$3:$EX$37,MATCH(CA247,[1]Mars!$ES$3:$ES$37,0),6))</f>
        <v>Karen  14-22,5
Renfort 14-20
Rémi</v>
      </c>
      <c r="CB255" s="104" t="str">
        <f>(INDEX([1]Mars!$ES$3:$EU$37,MATCH(CB247,[1]Mars!$ES$3:$ES$37,0),3))&amp;CHAR(10)&amp;(INDEX([1]Mars!$ES$3:$EX$37,MATCH(CB247,[1]Mars!$ES$3:$ES$37,0),6))</f>
        <v>Remp 14-21
Syl 14-22,5
Rémi</v>
      </c>
      <c r="CC255" s="104" t="str">
        <f>(INDEX([1]Mars!$ES$3:$EU$37,MATCH(CC247,[1]Mars!$ES$3:$ES$37,0),3))&amp;CHAR(10)&amp;(INDEX([1]Mars!$ES$3:$EX$37,MATCH(CC247,[1]Mars!$ES$3:$ES$37,0),6))</f>
        <v>Remp 14-22,5
Syl 14-21
Rémi</v>
      </c>
      <c r="CD255" s="104" t="str">
        <f>(INDEX([1]Mars!$ES$3:$EU$37,MATCH(CD247,[1]Mars!$ES$3:$ES$37,0),3))&amp;CHAR(10)&amp;(INDEX([1]Mars!$ES$3:$EX$37,MATCH(CD247,[1]Mars!$ES$3:$ES$37,0),6))</f>
        <v>Remp 13,5-21
Lucie 13,5-22,5
Kat 13,5-20
Ang 13,5-21
Corinne T</v>
      </c>
      <c r="CE255" s="104" t="str">
        <f>(INDEX([1]Mars!$ES$3:$EU$37,MATCH(CE247,[1]Mars!$ES$3:$ES$37,0),3))&amp;CHAR(10)&amp;(INDEX([1]Mars!$ES$3:$EX$37,MATCH(CE247,[1]Mars!$ES$3:$ES$37,0),6))</f>
        <v>Syl 14-22,5
Karen  14-21
Ang 14-21
Renfort 14-21
Emilie 17-20
Amina</v>
      </c>
      <c r="CF255" s="104" t="str">
        <f>(INDEX([1]Mars!$ES$3:$EU$37,MATCH(CF247,[1]Mars!$ES$3:$ES$37,0),3))&amp;CHAR(10)&amp;(INDEX([1]Mars!$ES$3:$EX$37,MATCH(CF247,[1]Mars!$ES$3:$ES$37,0),6))</f>
        <v>Lucie 14-20
Emilie 14-22,5
Renfort 14-20
Rémi</v>
      </c>
      <c r="CG255" s="104" t="str">
        <f>(INDEX([1]Mars!$ES$3:$EU$37,MATCH(CG247,[1]Mars!$ES$3:$ES$37,0),3))&amp;CHAR(10)&amp;(INDEX([1]Mars!$ES$3:$EX$37,MATCH(CG247,[1]Mars!$ES$3:$ES$37,0),6))</f>
        <v>Remp 14-22,5
Ang 14-21
Rémi</v>
      </c>
      <c r="CH255" s="104" t="str">
        <f>(INDEX([1]Mars!$ES$3:$EU$37,MATCH(CH247,[1]Mars!$ES$3:$ES$37,0),3))&amp;CHAR(10)&amp;(INDEX([1]Mars!$ES$3:$EX$37,MATCH(CH247,[1]Mars!$ES$3:$ES$37,0),6))</f>
        <v>Remp 14-22,5
Corinne T</v>
      </c>
      <c r="CI255" s="104" t="str">
        <f>(INDEX([1]Mars!$ES$3:$EU$37,MATCH(CI247,[1]Mars!$ES$3:$ES$37,0),3))&amp;CHAR(10)&amp;(INDEX([1]Mars!$ES$3:$EX$37,MATCH(CI247,[1]Mars!$ES$3:$ES$37,0),6))</f>
        <v>Emilie 14-21
Karen  14-22,5
Corinne T</v>
      </c>
      <c r="CJ255" s="104" t="str">
        <f>(INDEX([1]Mars!$ES$3:$EU$37,MATCH(CJ247,[1]Mars!$ES$3:$ES$37,0),3))&amp;CHAR(10)&amp;(INDEX([1]Mars!$ES$3:$EX$37,MATCH(CJ247,[1]Mars!$ES$3:$ES$37,0),6))</f>
        <v>Emilie 14-22,5
Karen  14-21
Corinne T</v>
      </c>
      <c r="CK255" s="104" t="str">
        <f>(INDEX([1]Mars!$ES$3:$EU$37,MATCH(CK247,[1]Mars!$ES$3:$ES$37,0),3))&amp;CHAR(10)&amp;(INDEX([1]Mars!$ES$3:$EX$37,MATCH(CK247,[1]Mars!$ES$3:$ES$37,0),6))</f>
        <v>Emilie 13,5-21
Karen  13,5-21
Kat 13,5-22,5
Lucie 13,5-20
Rémi</v>
      </c>
      <c r="CL255" s="104" t="str">
        <f>(INDEX([1]Mars!$ES$3:$EU$37,MATCH(CL247,[1]Mars!$ES$3:$ES$37,0),3))&amp;CHAR(10)&amp;(INDEX([1]Mars!$ES$3:$EX$37,MATCH(CL247,[1]Mars!$ES$3:$ES$37,0),6))</f>
        <v>Emilie 14-20
Sev 14-21
Ang 14-22,5
Syl 17-20
Rémi</v>
      </c>
      <c r="CM255" s="104" t="str">
        <f>(INDEX([1]Mars!$ES$3:$EU$37,MATCH(CM247,[1]Mars!$ES$3:$ES$37,0),3))&amp;CHAR(10)&amp;(INDEX([1]Mars!$ES$3:$EX$37,MATCH(CM247,[1]Mars!$ES$3:$ES$37,0),6))</f>
        <v>Remp 14-21
Syl 14-22,5
Ang 14-21
Corinne T</v>
      </c>
      <c r="CN255" s="104" t="str">
        <f>(INDEX([1]Mars!$ES$3:$EU$37,MATCH(CN247,[1]Mars!$ES$3:$ES$37,0),3))&amp;CHAR(10)&amp;(INDEX([1]Mars!$ES$3:$EX$37,MATCH(CN247,[1]Mars!$ES$3:$ES$37,0),6))</f>
        <v>Karen  14-21
Ang 14-22,5
Renfort 14-21
Lucie 17-20
Corinne T</v>
      </c>
      <c r="CO255" s="104" t="str">
        <f>(INDEX([1]Mars!$ES$3:$EU$37,MATCH(CO247,[1]Mars!$ES$3:$ES$37,0),3))&amp;CHAR(10)&amp;(INDEX([1]Mars!$ES$3:$EX$37,MATCH(CO247,[1]Mars!$ES$3:$ES$37,0),6))</f>
        <v>Emilie 14-22,5
Renfort 14-21
Amina</v>
      </c>
      <c r="CP255" s="104" t="str">
        <f>(INDEX([1]Mars!$ES$3:$EU$37,MATCH(CP247,[1]Mars!$ES$3:$ES$37,0),3))&amp;CHAR(10)&amp;(INDEX([1]Mars!$ES$3:$EX$37,MATCH(CP247,[1]Mars!$ES$3:$ES$37,0),6))</f>
        <v>Lucie 14-22,5
Sev 14-21
Rémi</v>
      </c>
      <c r="CQ255" s="104" t="str">
        <f>(INDEX([1]Mars!$ES$3:$EU$37,MATCH(CQ247,[1]Mars!$ES$3:$ES$37,0),3))&amp;CHAR(10)&amp;(INDEX([1]Mars!$ES$3:$EX$37,MATCH(CQ247,[1]Mars!$ES$3:$ES$37,0),6))</f>
        <v>Lucie 14-21
Sev 14-22,5
Rémi</v>
      </c>
      <c r="CR255" s="104" t="str">
        <f>(INDEX([1]Mars!$ES$3:$EU$37,MATCH(CR247,[1]Mars!$ES$3:$ES$37,0),3))&amp;CHAR(10)&amp;(INDEX([1]Mars!$ES$3:$EX$37,MATCH(CR247,[1]Mars!$ES$3:$ES$37,0),6))</f>
        <v>Remp 13,5-20
Lucie 13,5-21
Emilie 13,5-22,5
Kat 13,5-21
Corinne T</v>
      </c>
      <c r="CS255" s="104" t="str">
        <f>(INDEX([1]Mars!$ES$3:$EU$37,MATCH(CS247,[1]Mars!$ES$3:$ES$37,0),3))&amp;CHAR(10)&amp;(INDEX([1]Mars!$ES$3:$EX$37,MATCH(CS247,[1]Mars!$ES$3:$ES$37,0),6))</f>
        <v>Emilie 14-21
Kat 14-21
Ang 17-22,5
Renfort 14-21
Corinne T</v>
      </c>
      <c r="CT255" s="104" t="str">
        <f>(INDEX([1]Mars!$ES$3:$EU$37,MATCH(CT247,[1]Mars!$ES$3:$ES$37,0),3))&amp;CHAR(10)&amp;(INDEX([1]Mars!$ES$3:$EX$37,MATCH(CT247,[1]Mars!$ES$3:$ES$37,0),6))</f>
        <v>Emilie 14-22,5
Kat 14-21
Renfort 14-20
Corinne T</v>
      </c>
      <c r="CU255" s="104" t="str">
        <f>(INDEX([1]Mars!$ES$3:$EU$37,MATCH(CU247,[1]Mars!$ES$3:$ES$37,0),3))&amp;CHAR(10)&amp;(INDEX([1]Mars!$ES$3:$EX$37,MATCH(CU247,[1]Mars!$ES$3:$ES$37,0),6))</f>
        <v>Remp 14-21
Syl 14-22,5
Sev 17-20
Rémi</v>
      </c>
      <c r="CV255" s="104" t="str">
        <f>(INDEX([1]Mars!$ES$3:$EU$37,MATCH(CV247,[1]Mars!$ES$3:$ES$37,0),3))&amp;CHAR(10)&amp;(INDEX([1]Mars!$ES$3:$EX$37,MATCH(CV247,[1]Mars!$ES$3:$ES$37,0),6))</f>
        <v>Remp 14-22,5
Syl 14-21
Amina</v>
      </c>
      <c r="CW255" s="104" t="str">
        <f>(INDEX([1]Mars!$ES$3:$EU$37,MATCH(CW247,[1]Mars!$ES$3:$ES$37,0),3))&amp;CHAR(10)&amp;(INDEX([1]Mars!$ES$3:$EX$37,MATCH(CW247,[1]Mars!$ES$3:$ES$37,0),6))</f>
        <v>Kat 14-21
Ang 14-22,5
Amina</v>
      </c>
      <c r="CX255" s="104" t="str">
        <f>(INDEX([1]Mars!$ES$3:$EU$37,MATCH(CX247,[1]Mars!$ES$3:$ES$37,0),3))&amp;CHAR(10)&amp;(INDEX([1]Mars!$ES$3:$EX$37,MATCH(CX247,[1]Mars!$ES$3:$ES$37,0),6))</f>
        <v>Ang 14-22,5
Rémi</v>
      </c>
      <c r="CY255" s="104" t="str">
        <f>(INDEX([1]Avril!$ES$3:$EU$37,MATCH(CY247,[1]Avril!$ES$3:$ES$37,0),3))&amp;CHAR(10)&amp;(INDEX([1]Avril!$ES$3:$EX$37,MATCH(CY247,[1]Avril!$ES$3:$ES$37,0),6))</f>
        <v>Remp 12-20
Syl 13,5-21
Sev 13,5-21
Karen  13,5-22,5
Rémi</v>
      </c>
      <c r="CZ255" s="104" t="str">
        <f>(INDEX([1]Avril!$ES$3:$EU$37,MATCH(CZ247,[1]Avril!$ES$3:$ES$37,0),3))&amp;CHAR(10)&amp;(INDEX([1]Avril!$ES$3:$EX$37,MATCH(CZ247,[1]Avril!$ES$3:$ES$37,0),6))</f>
        <v>Syl 14-21
Sev 14-21
Karen  14-22,5
Ang 17-20
Amina</v>
      </c>
      <c r="DA255" s="104" t="str">
        <f>(INDEX([1]Avril!$ES$3:$EU$37,MATCH(DA247,[1]Avril!$ES$3:$ES$37,0),3))&amp;CHAR(10)&amp;(INDEX([1]Avril!$ES$3:$EX$37,MATCH(DA247,[1]Avril!$ES$3:$ES$37,0),6))</f>
        <v>Sev 14-22,5
Ang 14-21
Renfort 14-21
Corinne T</v>
      </c>
      <c r="DB255" s="104" t="str">
        <f>(INDEX([1]Avril!$ES$3:$EU$37,MATCH(DB247,[1]Avril!$ES$3:$ES$37,0),3))&amp;CHAR(10)&amp;(INDEX([1]Avril!$ES$3:$EX$37,MATCH(DB247,[1]Avril!$ES$3:$ES$37,0),6))</f>
        <v>Emilie 14-21
Ang 14-22,5
Kat 17-20
Corinne T</v>
      </c>
      <c r="DC255" s="104" t="str">
        <f>(INDEX([1]Avril!$ES$3:$EU$37,MATCH(DC247,[1]Avril!$ES$3:$ES$37,0),3))&amp;CHAR(10)&amp;(INDEX([1]Avril!$ES$3:$EX$37,MATCH(DC247,[1]Avril!$ES$3:$ES$37,0),6))</f>
        <v>Remp 14-21
Emilie 14-22,5
Rémi</v>
      </c>
      <c r="DD255" s="104" t="str">
        <f>(INDEX([1]Avril!$ES$3:$EU$37,MATCH(DD247,[1]Avril!$ES$3:$ES$37,0),3))&amp;CHAR(10)&amp;(INDEX([1]Avril!$ES$3:$EX$37,MATCH(DD247,[1]Avril!$ES$3:$ES$37,0),6))</f>
        <v>Remp 14-21
Syl 14-22,5
Rémi</v>
      </c>
      <c r="DE255" s="104" t="str">
        <f>(INDEX([1]Avril!$ES$3:$EU$37,MATCH(DE247,[1]Avril!$ES$3:$ES$37,0),3))&amp;CHAR(10)&amp;(INDEX([1]Avril!$ES$3:$EX$37,MATCH(DE247,[1]Avril!$ES$3:$ES$37,0),6))</f>
        <v>Remp 14-22,5
Syl 14-21
Rémi</v>
      </c>
      <c r="DF255" s="104" t="str">
        <f>(INDEX([1]Avril!$ES$3:$EU$37,MATCH(DF247,[1]Avril!$ES$3:$ES$37,0),3))&amp;CHAR(10)&amp;(INDEX([1]Avril!$ES$3:$EX$37,MATCH(DF247,[1]Avril!$ES$3:$ES$37,0),6))</f>
        <v>Remp 12-21
Sev 13,5-22,5
Kat 13,5-20
Renfort 12-21
Lucie 13,5-21
Corinne T</v>
      </c>
      <c r="DG255" s="104" t="str">
        <f>(INDEX([1]Avril!$ES$3:$EU$37,MATCH(DG247,[1]Avril!$ES$3:$ES$37,0),3))&amp;CHAR(10)&amp;(INDEX([1]Avril!$ES$3:$EX$37,MATCH(DG247,[1]Avril!$ES$3:$ES$37,0),6))</f>
        <v>Syl 14-22,5
Karen  14-21
Emilie 17-20
Amina</v>
      </c>
      <c r="DH255" s="104" t="str">
        <f>(INDEX([1]Avril!$ES$3:$EU$37,MATCH(DH247,[1]Avril!$ES$3:$ES$37,0),3))&amp;CHAR(10)&amp;(INDEX([1]Avril!$ES$3:$EX$37,MATCH(DH247,[1]Avril!$ES$3:$ES$37,0),6))</f>
        <v>Emilie 14-22,5
Karen  14-21
Rémi</v>
      </c>
      <c r="DI255" s="104" t="str">
        <f>(INDEX([1]Avril!$ES$3:$EU$37,MATCH(DI247,[1]Avril!$ES$3:$ES$37,0),3))&amp;CHAR(10)&amp;(INDEX([1]Avril!$ES$3:$EX$37,MATCH(DI247,[1]Avril!$ES$3:$ES$37,0),6))</f>
        <v>Remp 14-22,5
Sev 14-21
Renfort 14-22,5
Rémi</v>
      </c>
      <c r="DJ255" s="104" t="str">
        <f>(INDEX([1]Avril!$ES$3:$EU$37,MATCH(DJ247,[1]Avril!$ES$3:$ES$37,0),3))&amp;CHAR(10)&amp;(INDEX([1]Avril!$ES$3:$EX$37,MATCH(DJ247,[1]Avril!$ES$3:$ES$37,0),6))</f>
        <v>Remp 14-21
Sev 14-22,5
Renfort 14-21
Corinne T</v>
      </c>
      <c r="DK255" s="104" t="str">
        <f>(INDEX([1]Avril!$ES$3:$EU$37,MATCH(DK247,[1]Avril!$ES$3:$ES$37,0),3))&amp;CHAR(10)&amp;(INDEX([1]Avril!$ES$3:$EX$37,MATCH(DK247,[1]Avril!$ES$3:$ES$37,0),6))</f>
        <v>Emilie 14-21
Karen  14-22,5
Corinne T</v>
      </c>
      <c r="DL255" s="104" t="str">
        <f>(INDEX([1]Avril!$ES$3:$EU$37,MATCH(DL247,[1]Avril!$ES$3:$ES$37,0),3))&amp;CHAR(10)&amp;(INDEX([1]Avril!$ES$3:$EX$37,MATCH(DL247,[1]Avril!$ES$3:$ES$37,0),6))</f>
        <v>Emilie 14-22,5
Karen  14-21
Corinne T</v>
      </c>
      <c r="DM255" s="104" t="str">
        <f>(INDEX([1]Avril!$ES$3:$EU$37,MATCH(DM247,[1]Avril!$ES$3:$ES$37,0),3))&amp;CHAR(10)&amp;(INDEX([1]Avril!$ES$3:$EX$37,MATCH(DM247,[1]Avril!$ES$3:$ES$37,0),6))</f>
        <v>Sev 14-21
Karen  12-20
Kat 13,5-22,5
Rémi</v>
      </c>
      <c r="DN255" s="104" t="str">
        <f>(INDEX([1]Avril!$ES$3:$EU$37,MATCH(DN247,[1]Avril!$ES$3:$ES$37,0),3))&amp;CHAR(10)&amp;(INDEX([1]Avril!$ES$3:$EX$37,MATCH(DN247,[1]Avril!$ES$3:$ES$37,0),6))</f>
        <v>Remp 14-22,5
Sev 14-21
Rémi</v>
      </c>
      <c r="DO255" s="104" t="str">
        <f>(INDEX([1]Avril!$ES$3:$EU$37,MATCH(DO247,[1]Avril!$ES$3:$ES$37,0),3))&amp;CHAR(10)&amp;(INDEX([1]Avril!$ES$3:$EX$37,MATCH(DO247,[1]Avril!$ES$3:$ES$37,0),6))</f>
        <v>Ang 14-22,5
Renfort 14-22,5
Kat 17-20
Corinne T</v>
      </c>
      <c r="DP255" s="104" t="str">
        <f>(INDEX([1]Avril!$ES$3:$EU$37,MATCH(DP247,[1]Avril!$ES$3:$ES$37,0),3))&amp;CHAR(10)&amp;(INDEX([1]Avril!$ES$3:$EX$37,MATCH(DP247,[1]Avril!$ES$3:$ES$37,0),6))</f>
        <v>Karen  14-21
Ang 14-22,5
Renfort 14-22,5
Corinne T</v>
      </c>
      <c r="DQ255" s="104" t="str">
        <f>(INDEX([1]Avril!$ES$3:$EU$37,MATCH(DQ247,[1]Avril!$ES$3:$ES$37,0),3))&amp;CHAR(10)&amp;(INDEX([1]Avril!$ES$3:$EX$37,MATCH(DQ247,[1]Avril!$ES$3:$ES$37,0),6))</f>
        <v>Kat 12-22,5
Rémi</v>
      </c>
      <c r="DR255" s="104" t="str">
        <f>(INDEX([1]Avril!$ES$3:$EU$37,MATCH(DR247,[1]Avril!$ES$3:$ES$37,0),3))&amp;CHAR(10)&amp;(INDEX([1]Avril!$ES$3:$EX$37,MATCH(DR247,[1]Avril!$ES$3:$ES$37,0),6))</f>
        <v xml:space="preserve">
Rémi</v>
      </c>
      <c r="DS255" s="104" t="str">
        <f>(INDEX([1]Avril!$ES$3:$EU$37,MATCH(DS247,[1]Avril!$ES$3:$ES$37,0),3))&amp;CHAR(10)&amp;(INDEX([1]Avril!$ES$3:$EX$37,MATCH(DS247,[1]Avril!$ES$3:$ES$37,0),6))</f>
        <v xml:space="preserve">
</v>
      </c>
      <c r="DT255" s="104" t="str">
        <f>(INDEX([1]Avril!$ES$3:$EU$37,MATCH(DT247,[1]Avril!$ES$3:$ES$37,0),3))&amp;CHAR(10)&amp;(INDEX([1]Avril!$ES$3:$EX$37,MATCH(DT247,[1]Avril!$ES$3:$ES$37,0),6))</f>
        <v>Emilie 13,5-22,5
Kat 14-21
Corinne T</v>
      </c>
      <c r="DU255" s="104" t="str">
        <f>(INDEX([1]Avril!$ES$3:$EU$37,MATCH(DU247,[1]Avril!$ES$3:$ES$37,0),3))&amp;CHAR(10)&amp;(INDEX([1]Avril!$ES$3:$EX$37,MATCH(DU247,[1]Avril!$ES$3:$ES$37,0),6))</f>
        <v xml:space="preserve">Emilie 14-21
Kat 14-21
Ang 17-22,5
Renfort 17-22,5
Karen  17-20
</v>
      </c>
      <c r="DV255" s="104" t="str">
        <f>(INDEX([1]Avril!$ES$3:$EU$37,MATCH(DV247,[1]Avril!$ES$3:$ES$37,0),3))&amp;CHAR(10)&amp;(INDEX([1]Avril!$ES$3:$EX$37,MATCH(DV247,[1]Avril!$ES$3:$ES$37,0),6))</f>
        <v xml:space="preserve">Remp 14-22,5
Emilie 14-22,5
Kat 14-21
</v>
      </c>
      <c r="DW255" s="104" t="str">
        <f>(INDEX([1]Avril!$ES$3:$EU$37,MATCH(DW247,[1]Avril!$ES$3:$ES$37,0),3))&amp;CHAR(10)&amp;(INDEX([1]Avril!$ES$3:$EX$37,MATCH(DW247,[1]Avril!$ES$3:$ES$37,0),6))</f>
        <v>Remp 14-21
Syl 14-22,5
Amina</v>
      </c>
      <c r="DX255" s="104" t="str">
        <f>(INDEX([1]Avril!$ES$3:$EU$37,MATCH(DX247,[1]Avril!$ES$3:$ES$37,0),3))&amp;CHAR(10)&amp;(INDEX([1]Avril!$ES$3:$EX$37,MATCH(DX247,[1]Avril!$ES$3:$ES$37,0),6))</f>
        <v>Remp 14-22,5
Syl 14-21
Corinne T</v>
      </c>
      <c r="DY255" s="104" t="str">
        <f>(INDEX([1]Avril!$ES$3:$EU$37,MATCH(DY247,[1]Avril!$ES$3:$ES$37,0),3))&amp;CHAR(10)&amp;(INDEX([1]Avril!$ES$3:$EX$37,MATCH(DY247,[1]Avril!$ES$3:$ES$37,0),6))</f>
        <v>Kat 14-22,5
Ang 14-21
Renfort 14-21
Corinne T</v>
      </c>
      <c r="DZ255" s="104" t="str">
        <f>(INDEX([1]Avril!$ES$3:$EU$37,MATCH(DZ247,[1]Avril!$ES$3:$ES$37,0),3))&amp;CHAR(10)&amp;(INDEX([1]Avril!$ES$3:$EX$37,MATCH(DZ247,[1]Avril!$ES$3:$ES$37,0),6))</f>
        <v>Kat 14-21
Ang 14-22,5
Renfort 14-22,5
Corinne T</v>
      </c>
      <c r="EA255" s="104" t="str">
        <f>(INDEX([1]mai!$ES$3:$EU$37,MATCH(EA247,[1]mai!$ES$3:$ES$37,0),3))&amp;CHAR(10)&amp;(INDEX([1]mai!$ES$3:$EX$37,MATCH(EA247,[1]mai!$ES$3:$ES$37,0),6))</f>
        <v>Syl 13,5-21
Karen  13,5-22,5
Kat 13,5-21
Renfort 17-20
Amina</v>
      </c>
      <c r="EB255" s="104" t="str">
        <f>(INDEX([1]mai!$ES$3:$EU$37,MATCH(EB247,[1]mai!$ES$3:$ES$37,0),3))&amp;CHAR(10)&amp;(INDEX([1]mai!$ES$3:$EX$37,MATCH(EB247,[1]mai!$ES$3:$ES$37,0),6))</f>
        <v>Syl 14-21
Sev 14-21
Karen  14-22,5
Ang 17-20
Amina</v>
      </c>
      <c r="EC255" s="104" t="str">
        <f>(INDEX([1]mai!$ES$3:$EU$37,MATCH(EC247,[1]mai!$ES$3:$ES$37,0),3))&amp;CHAR(10)&amp;(INDEX([1]mai!$ES$3:$EX$37,MATCH(EC247,[1]mai!$ES$3:$ES$37,0),6))</f>
        <v>Lucie 14-21
Sev 14-22,5
Ang 14-21
Corinne T</v>
      </c>
      <c r="ED255" s="104" t="str">
        <f>(INDEX([1]mai!$ES$3:$EU$37,MATCH(ED247,[1]mai!$ES$3:$ES$37,0),3))&amp;CHAR(10)&amp;(INDEX([1]mai!$ES$3:$EX$37,MATCH(ED247,[1]mai!$ES$3:$ES$37,0),6))</f>
        <v>Emilie 14-21
Aich 14-22,5
Kat 17-20
Corinne T</v>
      </c>
      <c r="EE255" s="104" t="str">
        <f>(INDEX([1]mai!$ES$3:$EU$37,MATCH(EE247,[1]mai!$ES$3:$ES$37,0),3))&amp;CHAR(10)&amp;(INDEX([1]mai!$ES$3:$EX$37,MATCH(EE247,[1]mai!$ES$3:$ES$37,0),6))</f>
        <v>Emilie 16-22,5
Renfort 14-21
Rémi</v>
      </c>
      <c r="EF255" s="104" t="str">
        <f>(INDEX([1]mai!$ES$3:$EU$37,MATCH(EF247,[1]mai!$ES$3:$ES$37,0),3))&amp;CHAR(10)&amp;(INDEX([1]mai!$ES$3:$EX$37,MATCH(EF247,[1]mai!$ES$3:$ES$37,0),6))</f>
        <v>Aich 14-21
Syl 14-22,5
Rémi</v>
      </c>
      <c r="EG255" s="104" t="str">
        <f>(INDEX([1]mai!$ES$3:$EU$37,MATCH(EG247,[1]mai!$ES$3:$ES$37,0),3))&amp;CHAR(10)&amp;(INDEX([1]mai!$ES$3:$EX$37,MATCH(EG247,[1]mai!$ES$3:$ES$37,0),6))</f>
        <v>Aich 13-22,5
Syl 14-21
Rémi</v>
      </c>
      <c r="EH255" s="104" t="str">
        <f>(INDEX([1]mai!$ES$3:$EU$37,MATCH(EH247,[1]mai!$ES$3:$ES$37,0),3))&amp;CHAR(10)&amp;(INDEX([1]mai!$ES$3:$EX$37,MATCH(EH247,[1]mai!$ES$3:$ES$37,0),6))</f>
        <v>Lucie 13,5-22,5
Aich 13,5-21
Sev 13,5-21
Ang 17-21
Corinne T</v>
      </c>
      <c r="EI255" s="104" t="str">
        <f>(INDEX([1]mai!$ES$3:$EU$37,MATCH(EI247,[1]mai!$ES$3:$ES$37,0),3))&amp;CHAR(10)&amp;(INDEX([1]mai!$ES$3:$EX$37,MATCH(EI247,[1]mai!$ES$3:$ES$37,0),6))</f>
        <v>Syl 14-22,5
Karen  14-21
Ang 14-21
Aich 17-20
Amina</v>
      </c>
      <c r="EJ255" s="104" t="str">
        <f>(INDEX([1]mai!$ES$3:$EU$37,MATCH(EJ247,[1]mai!$ES$3:$ES$37,0),3))&amp;CHAR(10)&amp;(INDEX([1]mai!$ES$3:$EX$37,MATCH(EJ247,[1]mai!$ES$3:$ES$37,0),6))</f>
        <v>Emilie 17-22,5
Lucie 14-20
Karen  14-21
Rémi</v>
      </c>
      <c r="EK255" s="104" t="str">
        <f>(INDEX([1]mai!$ES$3:$EU$37,MATCH(EK247,[1]mai!$ES$3:$ES$37,0),3))&amp;CHAR(10)&amp;(INDEX([1]mai!$ES$3:$EX$37,MATCH(EK247,[1]mai!$ES$3:$ES$37,0),6))</f>
        <v>Aich 14-21
Sev 14-21
Renfort 17-21
Rémi</v>
      </c>
      <c r="EL255" s="104" t="str">
        <f>(INDEX([1]mai!$ES$3:$EU$37,MATCH(EL247,[1]mai!$ES$3:$ES$37,0),3))&amp;CHAR(10)&amp;(INDEX([1]mai!$ES$3:$EX$37,MATCH(EL247,[1]mai!$ES$3:$ES$37,0),6))</f>
        <v>Aich 14-21
Sev 14-22,5
Corinne T</v>
      </c>
      <c r="EM255" s="104" t="str">
        <f>(INDEX([1]mai!$ES$3:$EU$37,MATCH(EM247,[1]mai!$ES$3:$ES$37,0),3))&amp;CHAR(10)&amp;(INDEX([1]mai!$ES$3:$EX$37,MATCH(EM247,[1]mai!$ES$3:$ES$37,0),6))</f>
        <v>Emilie 14-21
Karen  14-22,5
Corinne T</v>
      </c>
      <c r="EN255" s="104" t="str">
        <f>(INDEX([1]mai!$ES$3:$EU$37,MATCH(EN247,[1]mai!$ES$3:$ES$37,0),3))&amp;CHAR(10)&amp;(INDEX([1]mai!$ES$3:$EX$37,MATCH(EN247,[1]mai!$ES$3:$ES$37,0),6))</f>
        <v>Emilie 14-22,5
Karen  14-21
Corinne T</v>
      </c>
      <c r="EO255" s="104" t="str">
        <f>(INDEX([1]mai!$ES$3:$EU$37,MATCH(EO247,[1]mai!$ES$3:$ES$37,0),3))&amp;CHAR(10)&amp;(INDEX([1]mai!$ES$3:$EX$37,MATCH(EO247,[1]mai!$ES$3:$ES$37,0),6))</f>
        <v>Syl 12-20
Karen  13,5-21
Renfort 17-22,5
Emilie 13,5-20
Rémi</v>
      </c>
      <c r="EP255" s="104" t="str">
        <f>(INDEX([1]mai!$ES$3:$EU$37,MATCH(EP247,[1]mai!$ES$3:$ES$37,0),3))&amp;CHAR(10)&amp;(INDEX([1]mai!$ES$3:$EX$37,MATCH(EP247,[1]mai!$ES$3:$ES$37,0),6))</f>
        <v>Sev 14-22,5
Karen  14-21
Renfort 12-20
Syl 17-20
Rémi</v>
      </c>
      <c r="EQ255" s="104" t="str">
        <f>(INDEX([1]mai!$ES$3:$EU$37,MATCH(EQ247,[1]mai!$ES$3:$ES$37,0),3))&amp;CHAR(10)&amp;(INDEX([1]mai!$ES$3:$EX$37,MATCH(EQ247,[1]mai!$ES$3:$ES$37,0),6))</f>
        <v>Emilie 14-21
Syl 14-22,5
Renfort 17-20
Corinne T</v>
      </c>
      <c r="ER255" s="104" t="str">
        <f>(INDEX([1]mai!$ES$3:$EU$37,MATCH(ER247,[1]mai!$ES$3:$ES$37,0),3))&amp;CHAR(10)&amp;(INDEX([1]mai!$ES$3:$EX$37,MATCH(ER247,[1]mai!$ES$3:$ES$37,0),6))</f>
        <v>Renfort 14-22,5
Corinne T</v>
      </c>
      <c r="ES255" s="104" t="str">
        <f>(INDEX([1]mai!$ES$3:$EU$37,MATCH(ES247,[1]mai!$ES$3:$ES$37,0),3))&amp;CHAR(10)&amp;(INDEX([1]mai!$ES$3:$EX$37,MATCH(ES247,[1]mai!$ES$3:$ES$37,0),6))</f>
        <v>Kat 14-22,5
Renfort 14-21
Aich 17-20
Amina</v>
      </c>
      <c r="ET255" s="104" t="str">
        <f>(INDEX([1]mai!$ES$3:$EU$37,MATCH(ET247,[1]mai!$ES$3:$ES$37,0),3))&amp;CHAR(10)&amp;(INDEX([1]mai!$ES$3:$EX$37,MATCH(ET247,[1]mai!$ES$3:$ES$37,0),6))</f>
        <v>Lucie 14-22,5
Sev 14-21
Rémi</v>
      </c>
      <c r="EU255" s="104" t="str">
        <f>(INDEX([1]mai!$ES$3:$EU$37,MATCH(EU247,[1]mai!$ES$3:$ES$37,0),3))&amp;CHAR(10)&amp;(INDEX([1]mai!$ES$3:$EX$37,MATCH(EU247,[1]mai!$ES$3:$ES$37,0),6))</f>
        <v>Lucie 14-21
Sev 14-22,5
Rémi</v>
      </c>
      <c r="EV255" s="104" t="str">
        <f>(INDEX([1]mai!$ES$3:$EU$37,MATCH(EV247,[1]mai!$ES$3:$ES$37,0),3))&amp;CHAR(10)&amp;(INDEX([1]mai!$ES$3:$EX$37,MATCH(EV247,[1]mai!$ES$3:$ES$37,0),6))</f>
        <v>Aich 13,5-22,5
Sev 13,5-21
Kat 13,5-21
Corinne T</v>
      </c>
      <c r="EW255" s="104" t="str">
        <f>(INDEX([1]mai!$ES$3:$EU$37,MATCH(EW247,[1]mai!$ES$3:$ES$37,0),3))&amp;CHAR(10)&amp;(INDEX([1]mai!$ES$3:$EX$37,MATCH(EW247,[1]mai!$ES$3:$ES$37,0),6))</f>
        <v>Kat 14-21
Renfort 14-21
Corinne T</v>
      </c>
      <c r="EX255" s="104" t="str">
        <f>(INDEX([1]mai!$ES$3:$EU$37,MATCH(EX247,[1]mai!$ES$3:$ES$37,0),3))&amp;CHAR(10)&amp;(INDEX([1]mai!$ES$3:$EX$37,MATCH(EX247,[1]mai!$ES$3:$ES$37,0),6))</f>
        <v>Lucie 14-20
Kat 14-22,5
Corinne T</v>
      </c>
      <c r="EY255" s="104" t="str">
        <f>(INDEX([1]mai!$ES$3:$EU$37,MATCH(EY247,[1]mai!$ES$3:$ES$37,0),3))&amp;CHAR(10)&amp;(INDEX([1]mai!$ES$3:$EX$37,MATCH(EY247,[1]mai!$ES$3:$ES$37,0),6))</f>
        <v>Aich 14-21
Syl 14-22,5
Sev 17-20
Rémi</v>
      </c>
      <c r="EZ255" s="104" t="str">
        <f>(INDEX([1]mai!$ES$3:$EU$37,MATCH(EZ247,[1]mai!$ES$3:$ES$37,0),3))&amp;CHAR(10)&amp;(INDEX([1]mai!$ES$3:$EX$37,MATCH(EZ247,[1]mai!$ES$3:$ES$37,0),6))</f>
        <v>Aich 14-22,5
Syl 14-21
Amina</v>
      </c>
      <c r="FA255" s="104" t="str">
        <f>(INDEX([1]mai!$ES$3:$EU$37,MATCH(FA247,[1]mai!$ES$3:$ES$37,0),3))&amp;CHAR(10)&amp;(INDEX([1]mai!$ES$3:$EX$37,MATCH(FA247,[1]mai!$ES$3:$ES$37,0),6))</f>
        <v>Kat 14-21
Renfort 14-22,5
Amina</v>
      </c>
      <c r="FB255" s="104" t="str">
        <f>(INDEX([1]mai!$ES$3:$EU$37,MATCH(FB247,[1]mai!$ES$3:$ES$37,0),3))&amp;CHAR(10)&amp;(INDEX([1]mai!$ES$3:$EX$37,MATCH(FB247,[1]mai!$ES$3:$ES$37,0),6))</f>
        <v>Kat 10-21
Rémi</v>
      </c>
      <c r="FC255" s="104" t="str">
        <f>(INDEX([1]mai!$ES$3:$EU$37,MATCH(FC247,[1]mai!$ES$3:$ES$37,0),3))&amp;CHAR(10)&amp;(INDEX([1]mai!$ES$3:$EX$37,MATCH(FC247,[1]mai!$ES$3:$ES$37,0),6))</f>
        <v>Syl 13,5-21
Sev 13,5-21
Karen  13,5-22,5
Kat 13,5-20
Corinne T</v>
      </c>
      <c r="FD255" s="104" t="str">
        <f>(INDEX([1]mai!$ES$3:$EU$37,MATCH(FD247,[1]mai!$ES$3:$ES$37,0),3))&amp;CHAR(10)&amp;(INDEX([1]mai!$ES$3:$EX$37,MATCH(FD247,[1]mai!$ES$3:$ES$37,0),6))</f>
        <v>Syl 14-21
Sev 14-21
Karen  14-22,5
Corinne T</v>
      </c>
      <c r="FE255" s="104" t="str">
        <f>(INDEX([1]mai!$ES$3:$EU$37,MATCH(FE247,[1]mai!$ES$3:$ES$37,0),3))&amp;CHAR(10)&amp;(INDEX([1]mai!$ES$3:$EX$37,MATCH(FE247,[1]mai!$ES$3:$ES$37,0),6))</f>
        <v>Lucie 14-21
Sev 14-22,5
Renfort 17-20
Corinne T</v>
      </c>
      <c r="FF255" s="104" t="str">
        <f>(INDEX([1]mai!$ES$3:$EU$37,MATCH(FF247,[1]mai!$ES$3:$ES$37,0),3))&amp;CHAR(10)&amp;(INDEX([1]mai!$ES$3:$EX$37,MATCH(FF247,[1]mai!$ES$3:$ES$37,0),6))</f>
        <v>Emilie 14-21
Renfort 14-22,5
Kat 17-20
Rémi</v>
      </c>
      <c r="FG255" s="104" t="str">
        <f>(INDEX([1]mai!$ES$3:$EU$37,MATCH(FG247,[1]mai!$ES$3:$ES$37,0),3))&amp;CHAR(10)&amp;(INDEX([1]mai!$ES$3:$EX$37,MATCH(FG247,[1]mai!$ES$3:$ES$37,0),6))</f>
        <v>Emilie 16-22,5
Karen  14-21
Amina</v>
      </c>
      <c r="FH255" s="104" t="str">
        <f>(INDEX([1]mai!$ES$3:$EU$37,MATCH(FH247,[1]mai!$ES$3:$ES$37,0),3))&amp;CHAR(10)&amp;(INDEX([1]mai!$ES$3:$EX$37,MATCH(FH247,[1]mai!$ES$3:$ES$37,0),6))</f>
        <v>Aich 14-21
Syl 14-22,5
Amina</v>
      </c>
      <c r="FI255" s="104" t="str">
        <f>(INDEX([1]mai!$ES$3:$EU$37,MATCH(FI247,[1]mai!$ES$3:$ES$37,0),3))&amp;CHAR(10)&amp;(INDEX([1]mai!$ES$3:$EX$37,MATCH(FI247,[1]mai!$ES$3:$ES$37,0),6))</f>
        <v>Aich 14-22,5
Syl 14-21
Rémi</v>
      </c>
      <c r="FJ255" s="104" t="str">
        <f>(INDEX([1]Juin!$ES$3:$EU$37,MATCH(FJ247,[1]Juin!$ES$3:$ES$37,0),3))&amp;CHAR(10)&amp;(INDEX([1]Juin!$ES$3:$EX$37,MATCH(FJ247,[1]Juin!$ES$3:$ES$37,0),6))</f>
        <v>Lucie 13,5-20
Aich 13,5-21
Kat 13,5-22,5
Ang 13,5-20
Rémi</v>
      </c>
      <c r="FK255" s="104" t="str">
        <f>(INDEX([1]Juin!$ES$3:$EU$37,MATCH(FK247,[1]Juin!$ES$3:$ES$37,0),3))&amp;CHAR(10)&amp;(INDEX([1]Juin!$ES$3:$EX$37,MATCH(FK247,[1]Juin!$ES$3:$ES$37,0),6))</f>
        <v>Sev 14-22,5
Kat 14-20
Ang 14-21
Rémi</v>
      </c>
      <c r="FL255" s="104" t="str">
        <f>(INDEX([1]Juin!$ES$3:$EU$37,MATCH(FL247,[1]Juin!$ES$3:$ES$37,0),3))&amp;CHAR(10)&amp;(INDEX([1]Juin!$ES$3:$EX$37,MATCH(FL247,[1]Juin!$ES$3:$ES$37,0),6))</f>
        <v>Lucie 14-22,5
Sev 14-21
Ang 17-20
Rémi</v>
      </c>
      <c r="FM255" s="104" t="str">
        <f>(INDEX([1]Juin!$ES$3:$EU$37,MATCH(FM247,[1]Juin!$ES$3:$ES$37,0),3))&amp;CHAR(10)&amp;(INDEX([1]Juin!$ES$3:$EX$37,MATCH(FM247,[1]Juin!$ES$3:$ES$37,0),6))</f>
        <v>Aich 12-22,5
Kat 17-20
Ang 17-21
Corinne T</v>
      </c>
      <c r="FN255" s="104" t="str">
        <f>(INDEX([1]Juin!$ES$3:$EU$37,MATCH(FN247,[1]Juin!$ES$3:$ES$37,0),3))&amp;CHAR(10)&amp;(INDEX([1]Juin!$ES$3:$EX$37,MATCH(FN247,[1]Juin!$ES$3:$ES$37,0),6))</f>
        <v>Aich 14-22,5
Corinne T</v>
      </c>
      <c r="FO255" s="104" t="str">
        <f>(INDEX([1]Juin!$ES$3:$EU$37,MATCH(FO247,[1]Juin!$ES$3:$ES$37,0),3))&amp;CHAR(10)&amp;(INDEX([1]Juin!$ES$3:$EX$37,MATCH(FO247,[1]Juin!$ES$3:$ES$37,0),6))</f>
        <v>Lucie 14-22,5
Sev 14-21
Amina</v>
      </c>
      <c r="FP255" s="104" t="str">
        <f>(INDEX([1]Juin!$ES$3:$EU$37,MATCH(FP247,[1]Juin!$ES$3:$ES$37,0),3))&amp;CHAR(10)&amp;(INDEX([1]Juin!$ES$3:$EX$37,MATCH(FP247,[1]Juin!$ES$3:$ES$37,0),6))</f>
        <v>Lucie 14-21
Sev 14-22,5
Rémi</v>
      </c>
      <c r="FQ255" s="104" t="str">
        <f>(INDEX([1]Juin!$ES$3:$EU$37,MATCH(FQ247,[1]Juin!$ES$3:$ES$37,0),3))&amp;CHAR(10)&amp;(INDEX([1]Juin!$ES$3:$EX$37,MATCH(FQ247,[1]Juin!$ES$3:$ES$37,0),6))</f>
        <v>Lucie 13,5-22,5
Sev 13,5-21
Karen  13,5-21
Kat 13,5-21
Corinne T</v>
      </c>
      <c r="FR255" s="104" t="str">
        <f>(INDEX([1]Juin!$ES$3:$EU$37,MATCH(FR247,[1]Juin!$ES$3:$ES$37,0),3))&amp;CHAR(10)&amp;(INDEX([1]Juin!$ES$3:$EX$37,MATCH(FR247,[1]Juin!$ES$3:$ES$37,0),6))</f>
        <v>Lucie 14-21
Karen  14-21
Ang 17-22,5
Aich 17-21
Amina</v>
      </c>
      <c r="FS255" s="104" t="str">
        <f>(INDEX([1]Juin!$ES$3:$EU$37,MATCH(FS247,[1]Juin!$ES$3:$ES$37,0),3))&amp;CHAR(10)&amp;(INDEX([1]Juin!$ES$3:$EX$37,MATCH(FS247,[1]Juin!$ES$3:$ES$37,0),6))</f>
        <v>Aich 14-22,5
Karen  14-21
Ang 14-21
Rémi</v>
      </c>
      <c r="FT255" s="104" t="str">
        <f>(INDEX([1]Juin!$ES$3:$EU$37,MATCH(FT247,[1]Juin!$ES$3:$ES$37,0),3))&amp;CHAR(10)&amp;(INDEX([1]Juin!$ES$3:$EX$37,MATCH(FT247,[1]Juin!$ES$3:$ES$37,0),6))</f>
        <v>Emilie 14-22,5
Sev 14-21
Ang 17-21
Rémi</v>
      </c>
      <c r="FU255" s="104" t="str">
        <f>(INDEX([1]Juin!$ES$3:$EU$37,MATCH(FU247,[1]Juin!$ES$3:$ES$37,0),3))&amp;CHAR(10)&amp;(INDEX([1]Juin!$ES$3:$EX$37,MATCH(FU247,[1]Juin!$ES$3:$ES$37,0),6))</f>
        <v>Emilie 14-21
Sev 14-22,5
Corinne T</v>
      </c>
      <c r="FV255" s="104" t="str">
        <f>(INDEX([1]Juin!$ES$3:$EU$37,MATCH(FV247,[1]Juin!$ES$3:$ES$37,0),3))&amp;CHAR(10)&amp;(INDEX([1]Juin!$ES$3:$EX$37,MATCH(FV247,[1]Juin!$ES$3:$ES$37,0),6))</f>
        <v>Aich 14-21
Karen  14-22,5
Corinne T</v>
      </c>
      <c r="FW255" s="104" t="str">
        <f>(INDEX([1]Juin!$ES$3:$EU$37,MATCH(FW247,[1]Juin!$ES$3:$ES$37,0),3))&amp;CHAR(10)&amp;(INDEX([1]Juin!$ES$3:$EX$37,MATCH(FW247,[1]Juin!$ES$3:$ES$37,0),6))</f>
        <v>Aich 14-22,5
Kat -
Karen  13-19
Corinne T</v>
      </c>
      <c r="FX255" s="104" t="str">
        <f>(INDEX([1]Juin!$ES$3:$EU$37,MATCH(FX247,[1]Juin!$ES$3:$ES$37,0),3))&amp;CHAR(10)&amp;(INDEX([1]Juin!$ES$3:$EX$37,MATCH(FX247,[1]Juin!$ES$3:$ES$37,0),6))</f>
        <v>Lucie 13,5-22,5
Aich 13,5-21
Sev 13,5-20
Kat 13,5-21
Corinne TRémi</v>
      </c>
      <c r="FY255" s="104" t="str">
        <f>(INDEX([1]Juin!$ES$3:$EU$37,MATCH(FY247,[1]Juin!$ES$3:$ES$37,0),3))&amp;CHAR(10)&amp;(INDEX([1]Juin!$ES$3:$EX$37,MATCH(FY247,[1]Juin!$ES$3:$ES$37,0),6))</f>
        <v>Sev 12-21
Karen  14-21
Ang 14-22,5
Syl 17-20
Rémi</v>
      </c>
      <c r="FZ255" s="104" t="str">
        <f>(INDEX([1]Juin!$ES$3:$EU$37,MATCH(FZ247,[1]Juin!$ES$3:$ES$37,0),3))&amp;CHAR(10)&amp;(INDEX([1]Juin!$ES$3:$EX$37,MATCH(FZ247,[1]Juin!$ES$3:$ES$37,0),6))</f>
        <v>Emilie 14-21
Syl 14-22,5
Ang 14-21
Corinne T</v>
      </c>
      <c r="GA255" s="104" t="str">
        <f>(INDEX([1]Juin!$ES$3:$EU$37,MATCH(GA247,[1]Juin!$ES$3:$ES$37,0),3))&amp;CHAR(10)&amp;(INDEX([1]Juin!$ES$3:$EX$37,MATCH(GA247,[1]Juin!$ES$3:$ES$37,0),6))</f>
        <v>Karen  12-21
Ang 17-22,5
Lucie 17-20
Corinne T</v>
      </c>
      <c r="GB255" s="104" t="str">
        <f>(INDEX([1]Juin!$ES$3:$EU$37,MATCH(GB247,[1]Juin!$ES$3:$ES$37,0),3))&amp;CHAR(10)&amp;(INDEX([1]Juin!$ES$3:$EX$37,MATCH(GB247,[1]Juin!$ES$3:$ES$37,0),6))</f>
        <v>Karen  14-21
Kat 17-22,5
Amina</v>
      </c>
      <c r="GC255" s="104" t="str">
        <f>(INDEX([1]Juin!$ES$3:$EU$37,MATCH(GC247,[1]Juin!$ES$3:$ES$37,0),3))&amp;CHAR(10)&amp;(INDEX([1]Juin!$ES$3:$EX$37,MATCH(GC247,[1]Juin!$ES$3:$ES$37,0),6))</f>
        <v>Emilie 14-21
Syl 14-22,5
Rémi</v>
      </c>
      <c r="GD255" s="104" t="str">
        <f>(INDEX([1]Juin!$ES$3:$EU$37,MATCH(GD247,[1]Juin!$ES$3:$ES$37,0),3))&amp;CHAR(10)&amp;(INDEX([1]Juin!$ES$3:$EX$37,MATCH(GD247,[1]Juin!$ES$3:$ES$37,0),6))</f>
        <v>Emilie 14-22,5
Syl 14-21
Rémi</v>
      </c>
      <c r="GE255" s="104" t="str">
        <f>(INDEX([1]Juin!$ES$3:$EU$37,MATCH(GE247,[1]Juin!$ES$3:$ES$37,0),3))&amp;CHAR(10)&amp;(INDEX([1]Juin!$ES$3:$EX$37,MATCH(GE247,[1]Juin!$ES$3:$ES$37,0),6))</f>
        <v>Lucie 13,5-22,5
Syl 17-21
Sev 13,5-21
Emilie 13,5-20
Corinne T</v>
      </c>
      <c r="GF255" s="104" t="str">
        <f>(INDEX([1]Juin!$ES$3:$EU$37,MATCH(GF247,[1]Juin!$ES$3:$ES$37,0),3))&amp;CHAR(10)&amp;(INDEX([1]Juin!$ES$3:$EX$37,MATCH(GF247,[1]Juin!$ES$3:$ES$37,0),6))</f>
        <v>Syl 12-22,5
Kat 14-22,5
Ang 17-20
Karen  17-20
Amina</v>
      </c>
      <c r="GG255" s="104" t="str">
        <f>(INDEX([1]Juin!$ES$3:$EU$37,MATCH(GG247,[1]Juin!$ES$3:$ES$37,0),3))&amp;CHAR(10)&amp;(INDEX([1]Juin!$ES$3:$EX$37,MATCH(GG247,[1]Juin!$ES$3:$ES$37,0),6))</f>
        <v>Karen  14-21
Kat 14-21
Ang 17-22,5
Rémi</v>
      </c>
      <c r="GH255" s="104" t="str">
        <f>(INDEX([1]Juin!$ES$3:$EU$37,MATCH(GH247,[1]Juin!$ES$3:$ES$37,0),3))&amp;CHAR(10)&amp;(INDEX([1]Juin!$ES$3:$EX$37,MATCH(GH247,[1]Juin!$ES$3:$ES$37,0),6))</f>
        <v>Emilie 14-21
Syl 14-22,5
Sev 17-20
Rémi</v>
      </c>
      <c r="GI255" s="104" t="str">
        <f>(INDEX([1]Juin!$ES$3:$EU$37,MATCH(GI247,[1]Juin!$ES$3:$ES$37,0),3))&amp;CHAR(10)&amp;(INDEX([1]Juin!$ES$3:$EX$37,MATCH(GI247,[1]Juin!$ES$3:$ES$37,0),6))</f>
        <v>Emilie 14-22,5
Syl 14-21
Corinne T</v>
      </c>
      <c r="GJ255" s="104" t="str">
        <f>(INDEX([1]Juin!$ES$3:$EU$37,MATCH(GJ247,[1]Juin!$ES$3:$ES$37,0),3))&amp;CHAR(10)&amp;(INDEX([1]Juin!$ES$3:$EX$37,MATCH(GJ247,[1]Juin!$ES$3:$ES$37,0),6))</f>
        <v>Ang 14-22,5
Kat 10-21
Corinne T</v>
      </c>
      <c r="GK255" s="104" t="str">
        <f>(INDEX([1]Juin!$ES$3:$EU$37,MATCH(GK247,[1]Juin!$ES$3:$ES$37,0),3))&amp;CHAR(10)&amp;(INDEX([1]Juin!$ES$3:$EX$37,MATCH(GK247,[1]Juin!$ES$3:$ES$37,0),6))</f>
        <v>Ang 14-22,5
Kat 10-21
Amina</v>
      </c>
      <c r="GL255" s="104" t="str">
        <f>(INDEX([1]Juillet!$ES$3:$EU$37,MATCH(GL247,[1]Juillet!$ES$3:$ES$37,0),3))&amp;CHAR(10)&amp;(INDEX([1]Juillet!$ES$3:$EX$37,MATCH(GL247,[1]Juillet!$ES$3:$ES$37,0),6))</f>
        <v xml:space="preserve">Lucie 13,5-22,5
Aich 13,5-20
Ang 12-21
Renfort 13-19
</v>
      </c>
      <c r="GM255" s="104" t="str">
        <f>(INDEX([1]Juillet!$ES$3:$EU$37,MATCH(GM247,[1]Juillet!$ES$3:$ES$37,0),3))&amp;CHAR(10)&amp;(INDEX([1]Juillet!$ES$3:$EX$37,MATCH(GM247,[1]Juillet!$ES$3:$ES$37,0),6))</f>
        <v xml:space="preserve">Lucie 14-21
Ang 17-22,5
Aich 17-20
</v>
      </c>
      <c r="GN255" s="104" t="str">
        <f>(INDEX([1]Juillet!$ES$3:$EU$37,MATCH(GN247,[1]Juillet!$ES$3:$ES$37,0),3))&amp;CHAR(10)&amp;(INDEX([1]Juillet!$ES$3:$EX$37,MATCH(GN247,[1]Juillet!$ES$3:$ES$37,0),6))</f>
        <v xml:space="preserve">Emilie 12-22,5
Aich 14-21
Kat 17-20
</v>
      </c>
      <c r="GO255" s="104" t="str">
        <f>(INDEX([1]Juillet!$ES$3:$EU$37,MATCH(GO247,[1]Juillet!$ES$3:$ES$37,0),3))&amp;CHAR(10)&amp;(INDEX([1]Juillet!$ES$3:$EX$37,MATCH(GO247,[1]Juillet!$ES$3:$ES$37,0),6))</f>
        <v xml:space="preserve">Aich 14-21
Ang 17-22,5
</v>
      </c>
      <c r="GP255" s="104" t="str">
        <f>(INDEX([1]Juillet!$ES$3:$EU$37,MATCH(GP247,[1]Juillet!$ES$3:$ES$37,0),3))&amp;CHAR(10)&amp;(INDEX([1]Juillet!$ES$3:$EX$37,MATCH(GP247,[1]Juillet!$ES$3:$ES$37,0),6))</f>
        <v xml:space="preserve">Aich 14-22,5
</v>
      </c>
      <c r="GQ255" s="104" t="str">
        <f>(INDEX([1]Juillet!$ES$3:$EU$37,MATCH(GQ247,[1]Juillet!$ES$3:$ES$37,0),3))&amp;CHAR(10)&amp;(INDEX([1]Juillet!$ES$3:$EX$37,MATCH(GQ247,[1]Juillet!$ES$3:$ES$37,0),6))</f>
        <v xml:space="preserve">Emilie 14-22,5
</v>
      </c>
      <c r="GR255" s="104" t="str">
        <f>(INDEX([1]Juillet!$ES$3:$EU$37,MATCH(GR247,[1]Juillet!$ES$3:$ES$37,0),3))&amp;CHAR(10)&amp;(INDEX([1]Juillet!$ES$3:$EX$37,MATCH(GR247,[1]Juillet!$ES$3:$ES$37,0),6))</f>
        <v xml:space="preserve">Emilie 14-22,5
Ang 17-21
</v>
      </c>
      <c r="GS255" s="104" t="str">
        <f>(INDEX([1]Juillet!$ES$3:$EU$37,MATCH(GS247,[1]Juillet!$ES$3:$ES$37,0),3))&amp;CHAR(10)&amp;(INDEX([1]Juillet!$ES$3:$EX$37,MATCH(GS247,[1]Juillet!$ES$3:$ES$37,0),6))</f>
        <v xml:space="preserve">Karen  13,5-20
Kat 13,5-21
Ang 13,5-22,5
</v>
      </c>
      <c r="GT255" s="104" t="str">
        <f>(INDEX([1]Juillet!$ES$3:$EU$37,MATCH(GT247,[1]Juillet!$ES$3:$ES$37,0),3))&amp;CHAR(10)&amp;(INDEX([1]Juillet!$ES$3:$EX$37,MATCH(GT247,[1]Juillet!$ES$3:$ES$37,0),6))</f>
        <v xml:space="preserve">Aich 14-20
Sev 14-21
Ang 17-22,5
</v>
      </c>
      <c r="GU255" s="104" t="str">
        <f>(INDEX([1]Juillet!$ES$3:$EU$37,MATCH(GU247,[1]Juillet!$ES$3:$ES$37,0),3))&amp;CHAR(10)&amp;(INDEX([1]Juillet!$ES$3:$EX$37,MATCH(GU247,[1]Juillet!$ES$3:$ES$37,0),6))</f>
        <v xml:space="preserve">Emilie 14-20
Karen  14-22,5
Kat 17-22,5
</v>
      </c>
      <c r="GV255" s="104" t="str">
        <f>(INDEX([1]Juillet!$ES$3:$EU$37,MATCH(GV247,[1]Juillet!$ES$3:$ES$37,0),3))&amp;CHAR(10)&amp;(INDEX([1]Juillet!$ES$3:$EX$37,MATCH(GV247,[1]Juillet!$ES$3:$ES$37,0),6))</f>
        <v xml:space="preserve">Karen  14-21
Kat 14-22,5
Ang 17-20
</v>
      </c>
      <c r="GW255" s="104" t="str">
        <f>(INDEX([1]Juillet!$ES$3:$EU$37,MATCH(GW247,[1]Juillet!$ES$3:$ES$37,0),3))&amp;CHAR(10)&amp;(INDEX([1]Juillet!$ES$3:$EX$37,MATCH(GW247,[1]Juillet!$ES$3:$ES$37,0),6))</f>
        <v xml:space="preserve">Kat 14-22,5
Ang 17-24
</v>
      </c>
      <c r="GX255" s="104" t="str">
        <f>(INDEX([1]Juillet!$ES$3:$EU$37,MATCH(GX247,[1]Juillet!$ES$3:$ES$37,0),3))&amp;CHAR(10)&amp;(INDEX([1]Juillet!$ES$3:$EX$37,MATCH(GX247,[1]Juillet!$ES$3:$ES$37,0),6))</f>
        <v xml:space="preserve">Aich 14-22,5
Renfort 18-24
</v>
      </c>
      <c r="GY255" s="104" t="str">
        <f>(INDEX([1]Juillet!$ES$3:$EU$37,MATCH(GY247,[1]Juillet!$ES$3:$ES$37,0),3))&amp;CHAR(10)&amp;(INDEX([1]Juillet!$ES$3:$EX$37,MATCH(GY247,[1]Juillet!$ES$3:$ES$37,0),6))</f>
        <v xml:space="preserve">Aich 14-22,5
Renfort 12-21
</v>
      </c>
      <c r="GZ255" s="104" t="str">
        <f>(INDEX([1]Juillet!$ES$3:$EU$37,MATCH(GZ247,[1]Juillet!$ES$3:$ES$37,0),3))&amp;CHAR(10)&amp;(INDEX([1]Juillet!$ES$3:$EX$37,MATCH(GZ247,[1]Juillet!$ES$3:$ES$37,0),6))</f>
        <v xml:space="preserve">Emilie 13,5-20
Aich 13,5-21
Sev 13,5-22,5
Kat 13,5-21
</v>
      </c>
      <c r="HA255" s="104" t="str">
        <f>(INDEX([1]Juillet!$ES$3:$EU$37,MATCH(HA247,[1]Juillet!$ES$3:$ES$37,0),3))&amp;CHAR(10)&amp;(INDEX([1]Juillet!$ES$3:$EX$37,MATCH(HA247,[1]Juillet!$ES$3:$ES$37,0),6))</f>
        <v xml:space="preserve">Aich 14-21
Kat 14-21
Ang 17-22,5
</v>
      </c>
      <c r="HB255" s="104" t="str">
        <f>(INDEX([1]Juillet!$ES$3:$EU$37,MATCH(HB247,[1]Juillet!$ES$3:$ES$37,0),3))&amp;CHAR(10)&amp;(INDEX([1]Juillet!$ES$3:$EX$37,MATCH(HB247,[1]Juillet!$ES$3:$ES$37,0),6))</f>
        <v xml:space="preserve">Aich 14-22,5
Karen  14-21
Ang 17-21
</v>
      </c>
      <c r="HC255" s="104" t="str">
        <f>(INDEX([1]Juillet!$ES$3:$EU$37,MATCH(HC247,[1]Juillet!$ES$3:$ES$37,0),3))&amp;CHAR(10)&amp;(INDEX([1]Juillet!$ES$3:$EX$37,MATCH(HC247,[1]Juillet!$ES$3:$ES$37,0),6))</f>
        <v xml:space="preserve">Emilie 14-22,5
Sev 17-20
Ang 17-20
</v>
      </c>
      <c r="HD255" s="104" t="str">
        <f>(INDEX([1]Juillet!$ES$3:$EU$37,MATCH(HD247,[1]Juillet!$ES$3:$ES$37,0),3))&amp;CHAR(10)&amp;(INDEX([1]Juillet!$ES$3:$EX$37,MATCH(HD247,[1]Juillet!$ES$3:$ES$37,0),6))</f>
        <v xml:space="preserve">Emilie 14-22,5
</v>
      </c>
      <c r="HE255" s="104" t="str">
        <f>(INDEX([1]Juillet!$ES$3:$EU$37,MATCH(HE247,[1]Juillet!$ES$3:$ES$37,0),3))&amp;CHAR(10)&amp;(INDEX([1]Juillet!$ES$3:$EX$37,MATCH(HE247,[1]Juillet!$ES$3:$ES$37,0),6))</f>
        <v xml:space="preserve">Kat 14-22,5
Renfort 17-21
</v>
      </c>
      <c r="HF255" s="104" t="str">
        <f>(INDEX([1]Juillet!$ES$3:$EU$37,MATCH(HF247,[1]Juillet!$ES$3:$ES$37,0),3))&amp;CHAR(10)&amp;(INDEX([1]Juillet!$ES$3:$EX$37,MATCH(HF247,[1]Juillet!$ES$3:$ES$37,0),6))</f>
        <v xml:space="preserve">Kat 14-21
Renfort 14-22,5
</v>
      </c>
      <c r="HG255" s="104" t="str">
        <f>(INDEX([1]Juillet!$ES$3:$EU$37,MATCH(HG247,[1]Juillet!$ES$3:$ES$37,0),3))&amp;CHAR(10)&amp;(INDEX([1]Juillet!$ES$3:$EX$37,MATCH(HG247,[1]Juillet!$ES$3:$ES$37,0),6))</f>
        <v xml:space="preserve">Lucie 13,5-20
Sev 17-20
Karen  13,5-22,5
Kat 13,5-21
</v>
      </c>
      <c r="HH255" s="104" t="str">
        <f>(INDEX([1]Juillet!$ES$3:$EU$37,MATCH(HH247,[1]Juillet!$ES$3:$ES$37,0),3))&amp;CHAR(10)&amp;(INDEX([1]Juillet!$ES$3:$EX$37,MATCH(HH247,[1]Juillet!$ES$3:$ES$37,0),6))</f>
        <v xml:space="preserve">Sev 17-20
Karen  14-20
Ang 14-22,5
Lucie 17-20
</v>
      </c>
      <c r="HI255" s="104" t="str">
        <f>(INDEX([1]Juillet!$ES$3:$EU$37,MATCH(HI247,[1]Juillet!$ES$3:$ES$37,0),3))&amp;CHAR(10)&amp;(INDEX([1]Juillet!$ES$3:$EX$37,MATCH(HI247,[1]Juillet!$ES$3:$ES$37,0),6))</f>
        <v xml:space="preserve">Lucie 12-21
Ang 14-22,5
Sev 17-20
</v>
      </c>
      <c r="HJ255" s="104" t="str">
        <f>(INDEX([1]Juillet!$ES$3:$EU$37,MATCH(HJ247,[1]Juillet!$ES$3:$ES$37,0),3))&amp;CHAR(10)&amp;(INDEX([1]Juillet!$ES$3:$EX$37,MATCH(HJ247,[1]Juillet!$ES$3:$ES$37,0),6))</f>
        <v xml:space="preserve">Lucie 17-21
Ang 14-22,5
Kat 17-20
</v>
      </c>
      <c r="HK255" s="104" t="str">
        <f>(INDEX([1]Juillet!$ES$3:$EU$37,MATCH(HK247,[1]Juillet!$ES$3:$ES$37,0),3))&amp;CHAR(10)&amp;(INDEX([1]Juillet!$ES$3:$EX$37,MATCH(HK247,[1]Juillet!$ES$3:$ES$37,0),6))</f>
        <v xml:space="preserve">Karen  14-22,5
</v>
      </c>
      <c r="HL255" s="104" t="str">
        <f>(INDEX([1]Juillet!$ES$3:$EU$37,MATCH(HL247,[1]Juillet!$ES$3:$ES$37,0),3))&amp;CHAR(10)&amp;(INDEX([1]Juillet!$ES$3:$EX$37,MATCH(HL247,[1]Juillet!$ES$3:$ES$37,0),6))</f>
        <v xml:space="preserve">Lucie 14-22,5
Sev 14-21
</v>
      </c>
      <c r="HM255" s="104" t="str">
        <f>(INDEX([1]Juillet!$ES$3:$EU$37,MATCH(HM247,[1]Juillet!$ES$3:$ES$37,0),3))&amp;CHAR(10)&amp;(INDEX([1]Juillet!$ES$3:$EX$37,MATCH(HM247,[1]Juillet!$ES$3:$ES$37,0),6))</f>
        <v xml:space="preserve">Sev 14-22,5
Renfort 14-21
</v>
      </c>
      <c r="HN255" s="104" t="str">
        <f>(INDEX([1]Aout!$ES$3:$EU$37,MATCH(HN247,[1]Aout!$ES$3:$ES$37,0),3))&amp;CHAR(10)&amp;(INDEX([1]Aout!$ES$3:$EX$37,MATCH(HN247,[1]Aout!$ES$3:$ES$37,0),6))</f>
        <v xml:space="preserve">Aich 14-20
Ang 17-22,5
</v>
      </c>
      <c r="HO255" s="104" t="str">
        <f>(INDEX([1]Aout!$ES$3:$EU$37,MATCH(HO247,[1]Aout!$ES$3:$ES$37,0),3))&amp;CHAR(10)&amp;(INDEX([1]Aout!$ES$3:$EX$37,MATCH(HO247,[1]Aout!$ES$3:$ES$37,0),6))</f>
        <v xml:space="preserve">Lucie 14-21
Karen  17-22,5
</v>
      </c>
      <c r="HP255" s="104" t="str">
        <f>(INDEX([1]Aout!$ES$3:$EU$37,MATCH(HP247,[1]Aout!$ES$3:$ES$37,0),3))&amp;CHAR(10)&amp;(INDEX([1]Aout!$ES$3:$EX$37,MATCH(HP247,[1]Aout!$ES$3:$ES$37,0),6))</f>
        <v xml:space="preserve">Aich 14-22,5
Karen  17-20
Ang 12-21
</v>
      </c>
      <c r="HQ255" s="104" t="str">
        <f>(INDEX([1]Aout!$ES$3:$EU$37,MATCH(HQ247,[1]Aout!$ES$3:$ES$37,0),3))&amp;CHAR(10)&amp;(INDEX([1]Aout!$ES$3:$EX$37,MATCH(HQ247,[1]Aout!$ES$3:$ES$37,0),6))</f>
        <v xml:space="preserve">Lucie 14-22,5
Ang 14-21
</v>
      </c>
      <c r="HR255" s="104" t="str">
        <f>(INDEX([1]Aout!$ES$3:$EU$37,MATCH(HR247,[1]Aout!$ES$3:$ES$37,0),3))&amp;CHAR(10)&amp;(INDEX([1]Aout!$ES$3:$EX$37,MATCH(HR247,[1]Aout!$ES$3:$ES$37,0),6))</f>
        <v xml:space="preserve">Lucie 14-22,5
</v>
      </c>
      <c r="HS255" s="104" t="str">
        <f>(INDEX([1]Aout!$ES$3:$EU$37,MATCH(HS247,[1]Aout!$ES$3:$ES$37,0),3))&amp;CHAR(10)&amp;(INDEX([1]Aout!$ES$3:$EX$37,MATCH(HS247,[1]Aout!$ES$3:$ES$37,0),6))</f>
        <v xml:space="preserve">Karen  14-22,5
</v>
      </c>
      <c r="HT255" s="104" t="str">
        <f>(INDEX([1]Aout!$ES$3:$EU$37,MATCH(HT247,[1]Aout!$ES$3:$ES$37,0),3))&amp;CHAR(10)&amp;(INDEX([1]Aout!$ES$3:$EX$37,MATCH(HT247,[1]Aout!$ES$3:$ES$37,0),6))</f>
        <v xml:space="preserve">Karen  14-22,5
Aich 17-20
</v>
      </c>
      <c r="HU255" s="104" t="str">
        <f>(INDEX([1]Aout!$ES$3:$EU$37,MATCH(HU247,[1]Aout!$ES$3:$ES$37,0),3))&amp;CHAR(10)&amp;(INDEX([1]Aout!$ES$3:$EX$37,MATCH(HU247,[1]Aout!$ES$3:$ES$37,0),6))</f>
        <v xml:space="preserve">Lucie 14-22,5
Karen  14-20
</v>
      </c>
      <c r="HV255" s="104" t="str">
        <f>(INDEX([1]Aout!$ES$3:$EU$37,MATCH(HV247,[1]Aout!$ES$3:$ES$37,0),3))&amp;CHAR(10)&amp;(INDEX([1]Aout!$ES$3:$EX$37,MATCH(HV247,[1]Aout!$ES$3:$ES$37,0),6))</f>
        <v xml:space="preserve">Aich 14-20
Syl 17-22,5
Stag 14-21
</v>
      </c>
      <c r="HW255" s="104" t="str">
        <f>(INDEX([1]Aout!$ES$3:$EU$37,MATCH(HW247,[1]Aout!$ES$3:$ES$37,0),3))&amp;CHAR(10)&amp;(INDEX([1]Aout!$ES$3:$EX$37,MATCH(HW247,[1]Aout!$ES$3:$ES$37,0),6))</f>
        <v xml:space="preserve">Syl 14-22,5
Renfort 14-21
Stag 14-21
</v>
      </c>
      <c r="HX255" s="104" t="str">
        <f>(INDEX([1]Aout!$ES$3:$EU$37,MATCH(HX247,[1]Aout!$ES$3:$ES$37,0),3))&amp;CHAR(10)&amp;(INDEX([1]Aout!$ES$3:$EX$37,MATCH(HX247,[1]Aout!$ES$3:$ES$37,0),6))</f>
        <v xml:space="preserve">Lucie 14-20
Karen  17-22,5
Stag 14-21
</v>
      </c>
      <c r="HY255" s="104" t="str">
        <f>(INDEX([1]Aout!$ES$3:$EU$37,MATCH(HY247,[1]Aout!$ES$3:$ES$37,0),3))&amp;CHAR(10)&amp;(INDEX([1]Aout!$ES$3:$EX$37,MATCH(HY247,[1]Aout!$ES$3:$ES$37,0),6))</f>
        <v xml:space="preserve">Karen  14-22,5
Stag 14-21
</v>
      </c>
      <c r="HZ255" s="104" t="str">
        <f>(INDEX([1]Aout!$ES$3:$EU$37,MATCH(HZ247,[1]Aout!$ES$3:$ES$37,0),3))&amp;CHAR(10)&amp;(INDEX([1]Aout!$ES$3:$EX$37,MATCH(HZ247,[1]Aout!$ES$3:$ES$37,0),6))</f>
        <v xml:space="preserve">Syl 14-22,5
</v>
      </c>
      <c r="IA255" s="104" t="str">
        <f>(INDEX([1]Aout!$ES$3:$EU$37,MATCH(IA247,[1]Aout!$ES$3:$ES$37,0),3))&amp;CHAR(10)&amp;(INDEX([1]Aout!$ES$3:$EX$37,MATCH(IA247,[1]Aout!$ES$3:$ES$37,0),6))</f>
        <v xml:space="preserve">Syl 14-22,5
Renfort -20
</v>
      </c>
      <c r="IB255" s="104" t="str">
        <f>(INDEX([1]Aout!$ES$3:$EU$37,MATCH(IB247,[1]Aout!$ES$3:$ES$37,0),3))&amp;CHAR(10)&amp;(INDEX([1]Aout!$ES$3:$EX$37,MATCH(IB247,[1]Aout!$ES$3:$ES$37,0),6))</f>
        <v xml:space="preserve">Lucie 13,5-22,5
Aich 13,5-21
Stag 13,5-21
</v>
      </c>
      <c r="IC255" s="104" t="str">
        <f>(INDEX([1]Aout!$ES$3:$EU$37,MATCH(IC247,[1]Aout!$ES$3:$ES$37,0),3))&amp;CHAR(10)&amp;(INDEX([1]Aout!$ES$3:$EX$37,MATCH(IC247,[1]Aout!$ES$3:$ES$37,0),6))</f>
        <v xml:space="preserve">Aich 14-22,5
Ang 14-20
Stag 17-21
</v>
      </c>
      <c r="ID255" s="104" t="str">
        <f>(INDEX([1]Aout!$ES$3:$EU$37,MATCH(ID247,[1]Aout!$ES$3:$ES$37,0),3))&amp;CHAR(10)&amp;(INDEX([1]Aout!$ES$3:$EX$37,MATCH(ID247,[1]Aout!$ES$3:$ES$37,0),6))</f>
        <v xml:space="preserve">Aich 14-22,5
Karen  14-20
</v>
      </c>
      <c r="IE255" s="104" t="str">
        <f>(INDEX([1]Aout!$ES$3:$EU$37,MATCH(IE247,[1]Aout!$ES$3:$ES$37,0),3))&amp;CHAR(10)&amp;(INDEX([1]Aout!$ES$3:$EX$37,MATCH(IE247,[1]Aout!$ES$3:$ES$37,0),6))</f>
        <v xml:space="preserve">Syl 14-22,5
Stag 14-21
Ang 17-20
</v>
      </c>
      <c r="IF255" s="104" t="str">
        <f>(INDEX([1]Aout!$ES$3:$EU$37,MATCH(IF247,[1]Aout!$ES$3:$ES$37,0),3))&amp;CHAR(10)&amp;(INDEX([1]Aout!$ES$3:$EX$37,MATCH(IF247,[1]Aout!$ES$3:$ES$37,0),6))</f>
        <v xml:space="preserve">Syl 14-22,5
</v>
      </c>
      <c r="IG255" s="104" t="str">
        <f>(INDEX([1]Aout!$ES$3:$EU$37,MATCH(IG247,[1]Aout!$ES$3:$ES$37,0),3))&amp;CHAR(10)&amp;(INDEX([1]Aout!$ES$3:$EX$37,MATCH(IG247,[1]Aout!$ES$3:$ES$37,0),6))</f>
        <v xml:space="preserve">Aich 14-22,5
</v>
      </c>
      <c r="IH255" s="104" t="str">
        <f>(INDEX([1]Aout!$ES$3:$EU$37,MATCH(IH247,[1]Aout!$ES$3:$ES$37,0),3))&amp;CHAR(10)&amp;(INDEX([1]Aout!$ES$3:$EX$37,MATCH(IH247,[1]Aout!$ES$3:$ES$37,0),6))</f>
        <v xml:space="preserve">Aich 14-21
Ang 17-22,5
</v>
      </c>
      <c r="II255" s="104" t="str">
        <f>(INDEX([1]Aout!$ES$3:$EU$37,MATCH(II247,[1]Aout!$ES$3:$ES$37,0),3))&amp;CHAR(10)&amp;(INDEX([1]Aout!$ES$3:$EX$37,MATCH(II247,[1]Aout!$ES$3:$ES$37,0),6))</f>
        <v xml:space="preserve">Lucie 13,5-21
Karen  13,5-22,5
Kat 13,5-20
</v>
      </c>
      <c r="IJ255" s="104" t="str">
        <f>(INDEX([1]Aout!$ES$3:$EU$37,MATCH(IJ247,[1]Aout!$ES$3:$ES$37,0),3))&amp;CHAR(10)&amp;(INDEX([1]Aout!$ES$3:$EX$37,MATCH(IJ247,[1]Aout!$ES$3:$ES$37,0),6))</f>
        <v xml:space="preserve">Karen  14-21
Ang 14-22,5
</v>
      </c>
      <c r="IK255" s="104" t="str">
        <f>(INDEX([1]Aout!$ES$3:$EU$37,MATCH(IK247,[1]Aout!$ES$3:$ES$37,0),3))&amp;CHAR(10)&amp;(INDEX([1]Aout!$ES$3:$EX$37,MATCH(IK247,[1]Aout!$ES$3:$ES$37,0),6))</f>
        <v xml:space="preserve">Lucie 12-21
Sev 14-22,5
Emilie 17-20
</v>
      </c>
      <c r="IL255" s="104" t="str">
        <f>(INDEX([1]Aout!$ES$3:$EU$37,MATCH(IL247,[1]Aout!$ES$3:$ES$37,0),3))&amp;CHAR(10)&amp;(INDEX([1]Aout!$ES$3:$EX$37,MATCH(IL247,[1]Aout!$ES$3:$ES$37,0),6))</f>
        <v xml:space="preserve">Ang 14-22,5
Kat 17-20
Stag -21
</v>
      </c>
      <c r="IM255" s="104" t="str">
        <f>(INDEX([1]Aout!$ES$3:$EU$37,MATCH(IM247,[1]Aout!$ES$3:$ES$37,0),3))&amp;CHAR(10)&amp;(INDEX([1]Aout!$ES$3:$EX$37,MATCH(IM247,[1]Aout!$ES$3:$ES$37,0),6))</f>
        <v xml:space="preserve">Ang 17-22,5
</v>
      </c>
      <c r="IN255" s="104" t="str">
        <f>(INDEX([1]Aout!$ES$3:$EU$37,MATCH(IN247,[1]Aout!$ES$3:$ES$37,0),3))&amp;CHAR(10)&amp;(INDEX([1]Aout!$ES$3:$EX$37,MATCH(IN247,[1]Aout!$ES$3:$ES$37,0),6))</f>
        <v xml:space="preserve">Lucie 14-22,5
Sev 14-21
</v>
      </c>
      <c r="IO255" s="104" t="str">
        <f>(INDEX([1]Aout!$ES$3:$EU$37,MATCH(IO247,[1]Aout!$ES$3:$ES$37,0),3))&amp;CHAR(10)&amp;(INDEX([1]Aout!$ES$3:$EX$37,MATCH(IO247,[1]Aout!$ES$3:$ES$37,0),6))</f>
        <v xml:space="preserve">Lucie 14-21
Sev 14-22,5
</v>
      </c>
      <c r="IP255" s="104" t="str">
        <f>(INDEX([1]Aout!$ES$3:$EU$37,MATCH(IP247,[1]Aout!$ES$3:$ES$37,0),3))&amp;CHAR(10)&amp;(INDEX([1]Aout!$ES$3:$EX$37,MATCH(IP247,[1]Aout!$ES$3:$ES$37,0),6))</f>
        <v xml:space="preserve">Emilie 17-20
Sev 17-22,5
Kat 17-21
</v>
      </c>
      <c r="IQ255" s="104" t="str">
        <f>(INDEX([1]Aout!$ES$3:$EU$37,MATCH(IQ247,[1]Aout!$ES$3:$ES$37,0),3))&amp;CHAR(10)&amp;(INDEX([1]Aout!$ES$3:$EX$37,MATCH(IQ247,[1]Aout!$ES$3:$ES$37,0),6))</f>
        <v xml:space="preserve">Karen  14-22,5
Kat 14-20
Ang 14-21
</v>
      </c>
      <c r="IR255" s="104" t="str">
        <f>(INDEX([1]Aout!$ES$3:$EU$37,MATCH(IR247,[1]Aout!$ES$3:$ES$37,0),3))&amp;CHAR(10)&amp;(INDEX([1]Aout!$ES$3:$EX$37,MATCH(IR247,[1]Aout!$ES$3:$ES$37,0),6))</f>
        <v xml:space="preserve">Karen  14-22,5
Ang 14-20
</v>
      </c>
      <c r="IS255" s="104" t="str">
        <f>(INDEX([1]Aout!$ES$3:$EU$37,MATCH(IS247,[1]Aout!$ES$3:$ES$37,0),3))&amp;CHAR(10)&amp;(INDEX([1]Aout!$ES$3:$EX$37,MATCH(IS247,[1]Aout!$ES$3:$ES$37,0),6))</f>
        <v xml:space="preserve">Emilie 14-22,5
Sev 14-20
</v>
      </c>
      <c r="IT255" s="104" t="str">
        <f>(INDEX([1]Aout!$ES$3:$EU$37,MATCH(IT247,[1]Aout!$ES$3:$ES$37,0),3))&amp;CHAR(10)&amp;(INDEX([1]Aout!$ES$3:$EX$37,MATCH(IT247,[1]Aout!$ES$3:$ES$37,0),6))</f>
        <v xml:space="preserve">Emilie 14-21
</v>
      </c>
      <c r="IU255" s="104" t="str">
        <f>(INDEX([1]Aout!$ES$3:$EU$37,MATCH(IU247,[1]Aout!$ES$3:$ES$37,0),3))&amp;CHAR(10)&amp;(INDEX([1]Aout!$ES$3:$EX$37,MATCH(IU247,[1]Aout!$ES$3:$ES$37,0),6))</f>
        <v xml:space="preserve">Karen  14-22,5
</v>
      </c>
      <c r="IV255" s="104" t="str">
        <f>(INDEX([1]Aout!$ES$3:$EU$37,MATCH(IV247,[1]Aout!$ES$3:$ES$37,0),3))&amp;CHAR(10)&amp;(INDEX([1]Aout!$ES$3:$EX$37,MATCH(IV247,[1]Aout!$ES$3:$ES$37,0),6))</f>
        <v xml:space="preserve">Karen  14-21
Ang 17-22,5
</v>
      </c>
      <c r="IW255" s="104" t="str">
        <f>(INDEX([1]Septembre!$ES$3:$EU$37,MATCH(IW247,[1]Septembre!$ES$3:$ES$37,0),3))&amp;CHAR(10)&amp;(INDEX([1]Septembre!$ES$3:$EX$37,MATCH(IW247,[1]Septembre!$ES$3:$ES$37,0),6))</f>
        <v xml:space="preserve">Aich 13,5-21
Karen  13,5-21
Kat 13,5-22,5
Emilie 13,5-20
</v>
      </c>
      <c r="IX255" s="104" t="str">
        <f>(INDEX([1]Septembre!$ES$3:$EU$37,MATCH(IX247,[1]Septembre!$ES$3:$ES$37,0),3))&amp;CHAR(10)&amp;(INDEX([1]Septembre!$ES$3:$EX$37,MATCH(IX247,[1]Septembre!$ES$3:$ES$37,0),6))</f>
        <v xml:space="preserve">Aich 14-20
Sev 14-21
Ang 14-22,5
</v>
      </c>
      <c r="IY255" s="104" t="str">
        <f>(INDEX([1]Septembre!$ES$3:$EU$37,MATCH(IY247,[1]Septembre!$ES$3:$ES$37,0),3))&amp;CHAR(10)&amp;(INDEX([1]Septembre!$ES$3:$EX$37,MATCH(IY247,[1]Septembre!$ES$3:$ES$37,0),6))</f>
        <v xml:space="preserve">Emilie 14-22,5
Ang 14-21
</v>
      </c>
      <c r="IZ255" s="104" t="str">
        <f>(INDEX([1]Septembre!$ES$3:$EU$37,MATCH(IZ247,[1]Septembre!$ES$3:$ES$37,0),3))&amp;CHAR(10)&amp;(INDEX([1]Septembre!$ES$3:$EX$37,MATCH(IZ247,[1]Septembre!$ES$3:$ES$37,0),6))</f>
        <v xml:space="preserve">Karen  14-21
Ang 14-22,5
</v>
      </c>
      <c r="JA255" s="104" t="str">
        <f>(INDEX([1]Septembre!$ES$3:$EU$37,MATCH(JA247,[1]Septembre!$ES$3:$ES$37,0),3))&amp;CHAR(10)&amp;(INDEX([1]Septembre!$ES$3:$EX$37,MATCH(JA247,[1]Septembre!$ES$3:$ES$37,0),6))</f>
        <v xml:space="preserve">Karen  14-21
Kat 14-22,5
</v>
      </c>
      <c r="JB255" s="104" t="str">
        <f>(INDEX([1]Septembre!$ES$3:$EU$37,MATCH(JB247,[1]Septembre!$ES$3:$ES$37,0),3))&amp;CHAR(10)&amp;(INDEX([1]Septembre!$ES$3:$EX$37,MATCH(JB247,[1]Septembre!$ES$3:$ES$37,0),6))</f>
        <v xml:space="preserve">Sev 14-21
</v>
      </c>
      <c r="JC255" s="104" t="str">
        <f>(INDEX([1]Septembre!$ES$3:$EU$37,MATCH(JC247,[1]Septembre!$ES$3:$ES$37,0),3))&amp;CHAR(10)&amp;(INDEX([1]Septembre!$ES$3:$EX$37,MATCH(JC247,[1]Septembre!$ES$3:$ES$37,0),6))</f>
        <v xml:space="preserve">Sev 14-22,5
</v>
      </c>
      <c r="JD255" s="104" t="str">
        <f>(INDEX([1]Septembre!$ES$3:$EU$37,MATCH(JD247,[1]Septembre!$ES$3:$ES$37,0),3))&amp;CHAR(10)&amp;(INDEX([1]Septembre!$ES$3:$EX$37,MATCH(JD247,[1]Septembre!$ES$3:$ES$37,0),6))</f>
        <v xml:space="preserve">Lucie 13,5-21
Aich 13,5-22,5
Kat 13,5-21
</v>
      </c>
      <c r="JE255" s="104" t="str">
        <f>(INDEX([1]Septembre!$ES$3:$EU$37,MATCH(JE247,[1]Septembre!$ES$3:$ES$37,0),3))&amp;CHAR(10)&amp;(INDEX([1]Septembre!$ES$3:$EX$37,MATCH(JE247,[1]Septembre!$ES$3:$ES$37,0),6))</f>
        <v xml:space="preserve">Aich 14-21
Kat 14-21
Ang 17-22,5
</v>
      </c>
      <c r="JF255" s="104" t="str">
        <f>(INDEX([1]Septembre!$ES$3:$EU$37,MATCH(JF247,[1]Septembre!$ES$3:$ES$37,0),3))&amp;CHAR(10)&amp;(INDEX([1]Septembre!$ES$3:$EX$37,MATCH(JF247,[1]Septembre!$ES$3:$ES$37,0),6))</f>
        <v xml:space="preserve">Emilie 14-22,5
Lucie 14-20
Kat 14-21
</v>
      </c>
      <c r="JG255" s="104" t="str">
        <f>(INDEX([1]Septembre!$ES$3:$EU$37,MATCH(JG247,[1]Septembre!$ES$3:$ES$37,0),3))&amp;CHAR(10)&amp;(INDEX([1]Septembre!$ES$3:$EX$37,MATCH(JG247,[1]Septembre!$ES$3:$ES$37,0),6))</f>
        <v xml:space="preserve">Aich 14-21
Syl 14-22,5
Sev 17-20
</v>
      </c>
      <c r="JH255" s="104" t="str">
        <f>(INDEX([1]Septembre!$ES$3:$EU$37,MATCH(JH247,[1]Septembre!$ES$3:$ES$37,0),3))&amp;CHAR(10)&amp;(INDEX([1]Septembre!$ES$3:$EX$37,MATCH(JH247,[1]Septembre!$ES$3:$ES$37,0),6))</f>
        <v xml:space="preserve">Aich 14-22,5
Syl 14-21
</v>
      </c>
      <c r="JI255" s="104" t="str">
        <f>(INDEX([1]Septembre!$ES$3:$EU$37,MATCH(JI247,[1]Septembre!$ES$3:$ES$37,0),3))&amp;CHAR(10)&amp;(INDEX([1]Septembre!$ES$3:$EX$37,MATCH(JI247,[1]Septembre!$ES$3:$ES$37,0),6))</f>
        <v xml:space="preserve">Kat 14-22,5
Ang 14-21
</v>
      </c>
      <c r="JJ255" s="104" t="str">
        <f>(INDEX([1]Septembre!$ES$3:$EU$37,MATCH(JJ247,[1]Septembre!$ES$3:$ES$37,0),3))&amp;CHAR(10)&amp;(INDEX([1]Septembre!$ES$3:$EX$37,MATCH(JJ247,[1]Septembre!$ES$3:$ES$37,0),6))</f>
        <v xml:space="preserve">Kat 14-21
Ang 14-22,5
</v>
      </c>
      <c r="JK255" s="104" t="str">
        <f>(INDEX([1]Septembre!$ES$3:$EU$37,MATCH(JK247,[1]Septembre!$ES$3:$ES$37,0),3))&amp;CHAR(10)&amp;(INDEX([1]Septembre!$ES$3:$EX$37,MATCH(JK247,[1]Septembre!$ES$3:$ES$37,0),6))</f>
        <v xml:space="preserve">Syl 13,5-22,5
Sev 13,5-21
</v>
      </c>
      <c r="JL255" s="104" t="str">
        <f>(INDEX([1]Septembre!$ES$3:$EU$37,MATCH(JL247,[1]Septembre!$ES$3:$ES$37,0),3))&amp;CHAR(10)&amp;(INDEX([1]Septembre!$ES$3:$EX$37,MATCH(JL247,[1]Septembre!$ES$3:$ES$37,0),6))</f>
        <v xml:space="preserve">Syl 14-21
Sev 14-22,5
Ang 17-20
</v>
      </c>
      <c r="JM255" s="104" t="str">
        <f>(INDEX([1]Septembre!$ES$3:$EU$37,MATCH(JM247,[1]Septembre!$ES$3:$ES$37,0),3))&amp;CHAR(10)&amp;(INDEX([1]Septembre!$ES$3:$EX$37,MATCH(JM247,[1]Septembre!$ES$3:$ES$37,0),6))</f>
        <v xml:space="preserve">Lucie 14-21
Sev 14-22,5
Ang 14-21
</v>
      </c>
      <c r="JN255" s="104" t="str">
        <f>(INDEX([1]Septembre!$ES$3:$EU$37,MATCH(JN247,[1]Septembre!$ES$3:$ES$37,0),3))&amp;CHAR(10)&amp;(INDEX([1]Septembre!$ES$3:$EX$37,MATCH(JN247,[1]Septembre!$ES$3:$ES$37,0),6))</f>
        <v xml:space="preserve">Emilie 14-21
Ang 14-22,5
Kat 17-20
</v>
      </c>
      <c r="JO255" s="104" t="str">
        <f>(INDEX([1]Septembre!$ES$3:$EU$37,MATCH(JO247,[1]Septembre!$ES$3:$ES$37,0),3))&amp;CHAR(10)&amp;(INDEX([1]Septembre!$ES$3:$EX$37,MATCH(JO247,[1]Septembre!$ES$3:$ES$37,0),6))</f>
        <v xml:space="preserve">Emilie 16-22,5
</v>
      </c>
      <c r="JP255" s="104" t="str">
        <f>(INDEX([1]Septembre!$ES$3:$EU$37,MATCH(JP247,[1]Septembre!$ES$3:$ES$37,0),3))&amp;CHAR(10)&amp;(INDEX([1]Septembre!$ES$3:$EX$37,MATCH(JP247,[1]Septembre!$ES$3:$ES$37,0),6))</f>
        <v xml:space="preserve">Aich 14-21
Syl 14-22,5
</v>
      </c>
      <c r="JQ255" s="104" t="str">
        <f>(INDEX([1]Septembre!$ES$3:$EU$37,MATCH(JQ247,[1]Septembre!$ES$3:$ES$37,0),3))&amp;CHAR(10)&amp;(INDEX([1]Septembre!$ES$3:$EX$37,MATCH(JQ247,[1]Septembre!$ES$3:$ES$37,0),6))</f>
        <v xml:space="preserve">Aich 14-22,5
Syl 14-21
</v>
      </c>
      <c r="JR255" s="104" t="str">
        <f>(INDEX([1]Septembre!$ES$3:$EU$37,MATCH(JR247,[1]Septembre!$ES$3:$ES$37,0),3))&amp;CHAR(10)&amp;(INDEX([1]Septembre!$ES$3:$EX$37,MATCH(JR247,[1]Septembre!$ES$3:$ES$37,0),6))</f>
        <v xml:space="preserve">Lucie 13,5-22,5
Kat 13,5-20
Ang 13,5-21
</v>
      </c>
      <c r="JS255" s="104" t="str">
        <f>(INDEX([1]Septembre!$ES$3:$EU$37,MATCH(JS247,[1]Septembre!$ES$3:$ES$37,0),3))&amp;CHAR(10)&amp;(INDEX([1]Septembre!$ES$3:$EX$37,MATCH(JS247,[1]Septembre!$ES$3:$ES$37,0),6))</f>
        <v xml:space="preserve">Syl 14-22,5
Karen  14-21
Ang 14-21
Aich 17-20
</v>
      </c>
      <c r="JT255" s="104" t="str">
        <f>(INDEX([1]Septembre!$ES$3:$EU$37,MATCH(JT247,[1]Septembre!$ES$3:$ES$37,0),3))&amp;CHAR(10)&amp;(INDEX([1]Septembre!$ES$3:$EX$37,MATCH(JT247,[1]Septembre!$ES$3:$ES$37,0),6))</f>
        <v xml:space="preserve">Emilie 17-22,5
Lucie 14-20
Karen  14-21
</v>
      </c>
      <c r="JU255" s="104" t="str">
        <f>(INDEX([1]Septembre!$ES$3:$EU$37,MATCH(JU247,[1]Septembre!$ES$3:$ES$37,0),3))&amp;CHAR(10)&amp;(INDEX([1]Septembre!$ES$3:$EX$37,MATCH(JU247,[1]Septembre!$ES$3:$ES$37,0),6))</f>
        <v xml:space="preserve">Aich 14-21
Sev 14-21
Ang 17-20
</v>
      </c>
      <c r="JV255" s="104" t="str">
        <f>(INDEX([1]Septembre!$ES$3:$EU$37,MATCH(JV247,[1]Septembre!$ES$3:$ES$37,0),3))&amp;CHAR(10)&amp;(INDEX([1]Septembre!$ES$3:$EX$37,MATCH(JV247,[1]Septembre!$ES$3:$ES$37,0),6))</f>
        <v xml:space="preserve">Aich 14-22,5
Sev 14-22,5
</v>
      </c>
      <c r="JW255" s="104" t="str">
        <f>(INDEX([1]Septembre!$ES$3:$EU$37,MATCH(JW247,[1]Septembre!$ES$3:$ES$37,0),3))&amp;CHAR(10)&amp;(INDEX([1]Septembre!$ES$3:$EX$37,MATCH(JW247,[1]Septembre!$ES$3:$ES$37,0),6))</f>
        <v xml:space="preserve">Emilie 14-21
Karen  14-22,5
</v>
      </c>
      <c r="JX255" s="104" t="str">
        <f>(INDEX([1]Septembre!$ES$3:$EU$37,MATCH(JX247,[1]Septembre!$ES$3:$ES$37,0),3))&amp;CHAR(10)&amp;(INDEX([1]Septembre!$ES$3:$EX$37,MATCH(JX247,[1]Septembre!$ES$3:$ES$37,0),6))</f>
        <v xml:space="preserve">Emilie 14-22,5
Karen  14-21
</v>
      </c>
      <c r="JY255" s="104" t="str">
        <f>(INDEX([1]octobre!$ES$3:$EU$37,MATCH(JY247,[1]octobre!$ES$3:$ES$37,0),3))&amp;CHAR(10)&amp;(INDEX([1]octobre!$ES$3:$EX$37,MATCH(JY247,[1]octobre!$ES$3:$ES$37,0),6))</f>
        <v xml:space="preserve">Aich 13,5-21
Karen  13,5-21
Kat 13,5-22,5
Emilie 13,5-20
</v>
      </c>
      <c r="JZ255" s="104" t="str">
        <f>(INDEX([1]octobre!$ES$3:$EU$37,MATCH(JZ247,[1]octobre!$ES$3:$ES$37,0),3))&amp;CHAR(10)&amp;(INDEX([1]octobre!$ES$3:$EX$37,MATCH(JZ247,[1]octobre!$ES$3:$ES$37,0),6))</f>
        <v xml:space="preserve">Aich 14-20
Sev 14-21
Ang 14-22,5
Emilie 17-20
Syl 17-20
</v>
      </c>
      <c r="KA255" s="104" t="str">
        <f>(INDEX([1]octobre!$ES$3:$EU$37,MATCH(KA247,[1]octobre!$ES$3:$ES$37,0),3))&amp;CHAR(10)&amp;(INDEX([1]octobre!$ES$3:$EX$37,MATCH(KA247,[1]octobre!$ES$3:$ES$37,0),6))</f>
        <v xml:space="preserve">Emilie 14-21
Syl 14-22,5
Ang 14-21
</v>
      </c>
      <c r="KB255" s="104" t="str">
        <f>(INDEX([1]octobre!$ES$3:$EU$37,MATCH(KB247,[1]octobre!$ES$3:$ES$37,0),3))&amp;CHAR(10)&amp;(INDEX([1]octobre!$ES$3:$EX$37,MATCH(KB247,[1]octobre!$ES$3:$ES$37,0),6))</f>
        <v xml:space="preserve">Karen  14-21
Ang 14-22,5
Lucie 17-20
</v>
      </c>
      <c r="KC255" s="104" t="str">
        <f>(INDEX([1]octobre!$ES$3:$EU$37,MATCH(KC247,[1]octobre!$ES$3:$ES$37,0),3))&amp;CHAR(10)&amp;(INDEX([1]octobre!$ES$3:$EX$37,MATCH(KC247,[1]octobre!$ES$3:$ES$37,0),6))</f>
        <v xml:space="preserve">Karen  14-21
Kat 14-22,5
</v>
      </c>
      <c r="KD255" s="104" t="str">
        <f>(INDEX([1]octobre!$ES$3:$EU$37,MATCH(KD247,[1]octobre!$ES$3:$ES$37,0),3))&amp;CHAR(10)&amp;(INDEX([1]octobre!$ES$3:$EX$37,MATCH(KD247,[1]octobre!$ES$3:$ES$37,0),6))</f>
        <v xml:space="preserve">Lucie 14-22,5
Sev 14-21
</v>
      </c>
      <c r="KE255" s="104" t="str">
        <f>(INDEX([1]octobre!$ES$3:$EU$37,MATCH(KE247,[1]octobre!$ES$3:$ES$37,0),3))&amp;CHAR(10)&amp;(INDEX([1]octobre!$ES$3:$EX$37,MATCH(KE247,[1]octobre!$ES$3:$ES$37,0),6))</f>
        <v xml:space="preserve">Lucie 14-21
Sev 14-22,5
</v>
      </c>
      <c r="KF255" s="104" t="str">
        <f>(INDEX([1]octobre!$ES$3:$EU$37,MATCH(KF247,[1]octobre!$ES$3:$ES$37,0),3))&amp;CHAR(10)&amp;(INDEX([1]octobre!$ES$3:$EX$37,MATCH(KF247,[1]octobre!$ES$3:$ES$37,0),6))</f>
        <v xml:space="preserve">Lucie 13,5-21
Aich 13,5-22,5
Karen  13,5-20
Kat 13,5-21
</v>
      </c>
      <c r="KG255" s="104" t="str">
        <f>(INDEX([1]octobre!$ES$3:$EU$37,MATCH(KG247,[1]octobre!$ES$3:$ES$37,0),3))&amp;CHAR(10)&amp;(INDEX([1]octobre!$ES$3:$EX$37,MATCH(KG247,[1]octobre!$ES$3:$ES$37,0),6))</f>
        <v xml:space="preserve">Aich 14-21
Kat 14-21
Ang 17-22,5
Karen  17-20
</v>
      </c>
      <c r="KH255" s="104" t="str">
        <f>(INDEX([1]octobre!$ES$3:$EU$37,MATCH(KH247,[1]octobre!$ES$3:$ES$37,0),3))&amp;CHAR(10)&amp;(INDEX([1]octobre!$ES$3:$EX$37,MATCH(KH247,[1]octobre!$ES$3:$ES$37,0),6))</f>
        <v xml:space="preserve">Emilie 14-22,5
Lucie 14-20
Kat 14-21
</v>
      </c>
      <c r="KI255" s="104" t="str">
        <f>(INDEX([1]octobre!$ES$3:$EU$37,MATCH(KI247,[1]octobre!$ES$3:$ES$37,0),3))&amp;CHAR(10)&amp;(INDEX([1]octobre!$ES$3:$EX$37,MATCH(KI247,[1]octobre!$ES$3:$ES$37,0),6))</f>
        <v xml:space="preserve">Aich 17-21
Syl 14-22,5
Sev 17-20
</v>
      </c>
      <c r="KJ255" s="104" t="str">
        <f>(INDEX([1]octobre!$ES$3:$EU$37,MATCH(KJ247,[1]octobre!$ES$3:$ES$37,0),3))&amp;CHAR(10)&amp;(INDEX([1]octobre!$ES$3:$EX$37,MATCH(KJ247,[1]octobre!$ES$3:$ES$37,0),6))</f>
        <v xml:space="preserve">Aich 14-22,5
Syl 14-21
</v>
      </c>
      <c r="KK255" s="104" t="str">
        <f>(INDEX([1]octobre!$ES$3:$EU$37,MATCH(KK247,[1]octobre!$ES$3:$ES$37,0),3))&amp;CHAR(10)&amp;(INDEX([1]octobre!$ES$3:$EX$37,MATCH(KK247,[1]octobre!$ES$3:$ES$37,0),6))</f>
        <v xml:space="preserve">Kat 14-22,5
Ang 14-21
</v>
      </c>
      <c r="KL255" s="104" t="str">
        <f>(INDEX([1]octobre!$ES$3:$EU$37,MATCH(KL247,[1]octobre!$ES$3:$ES$37,0),3))&amp;CHAR(10)&amp;(INDEX([1]octobre!$ES$3:$EX$37,MATCH(KL247,[1]octobre!$ES$3:$ES$37,0),6))</f>
        <v xml:space="preserve">Kat 14-21
Ang 14-22,5
</v>
      </c>
      <c r="KM255" s="104" t="str">
        <f>(INDEX([1]octobre!$ES$3:$EU$37,MATCH(KM247,[1]octobre!$ES$3:$ES$37,0),3))&amp;CHAR(10)&amp;(INDEX([1]octobre!$ES$3:$EX$37,MATCH(KM247,[1]octobre!$ES$3:$ES$37,0),6))</f>
        <v xml:space="preserve">Syl 13,5-21
Karen  13,5-22,5
</v>
      </c>
      <c r="KN255" s="104" t="str">
        <f>(INDEX([1]octobre!$ES$3:$EU$37,MATCH(KN247,[1]octobre!$ES$3:$ES$37,0),3))&amp;CHAR(10)&amp;(INDEX([1]octobre!$ES$3:$EX$37,MATCH(KN247,[1]octobre!$ES$3:$ES$37,0),6))</f>
        <v xml:space="preserve">Syl 14-21
Karen  14-22,5
Ang 17-20
</v>
      </c>
      <c r="KO255" s="104" t="str">
        <f>(INDEX([1]octobre!$ES$3:$EU$37,MATCH(KO247,[1]octobre!$ES$3:$ES$37,0),3))&amp;CHAR(10)&amp;(INDEX([1]octobre!$ES$3:$EX$37,MATCH(KO247,[1]octobre!$ES$3:$ES$37,0),6))</f>
        <v xml:space="preserve">Lucie 14-22,5
Ang 14-21
</v>
      </c>
      <c r="KP255" s="104" t="str">
        <f>(INDEX([1]octobre!$ES$3:$EU$37,MATCH(KP247,[1]octobre!$ES$3:$ES$37,0),3))&amp;CHAR(10)&amp;(INDEX([1]octobre!$ES$3:$EX$37,MATCH(KP247,[1]octobre!$ES$3:$ES$37,0),6))</f>
        <v xml:space="preserve">Emilie 14-21
Ang 14-22,5
Kat 17-20
</v>
      </c>
      <c r="KQ255" s="104" t="str">
        <f>(INDEX([1]octobre!$ES$3:$EU$37,MATCH(KQ247,[1]octobre!$ES$3:$ES$37,0),3))&amp;CHAR(10)&amp;(INDEX([1]octobre!$ES$3:$EX$37,MATCH(KQ247,[1]octobre!$ES$3:$ES$37,0),6))</f>
        <v xml:space="preserve">Emilie 16-22,5
Karen  14-21
</v>
      </c>
      <c r="KR255" s="104" t="str">
        <f>(INDEX([1]octobre!$ES$3:$EU$37,MATCH(KR247,[1]octobre!$ES$3:$ES$37,0),3))&amp;CHAR(10)&amp;(INDEX([1]octobre!$ES$3:$EX$37,MATCH(KR247,[1]octobre!$ES$3:$ES$37,0),6))</f>
        <v xml:space="preserve">Aich 14-21
Syl 14-22,5
</v>
      </c>
      <c r="KS255" s="104" t="str">
        <f>(INDEX([1]octobre!$ES$3:$EU$37,MATCH(KS247,[1]octobre!$ES$3:$ES$37,0),3))&amp;CHAR(10)&amp;(INDEX([1]octobre!$ES$3:$EX$37,MATCH(KS247,[1]octobre!$ES$3:$ES$37,0),6))</f>
        <v xml:space="preserve">Aich 14-22,5
Syl 14-21
</v>
      </c>
      <c r="KT255" s="104" t="str">
        <f>(INDEX([1]octobre!$ES$3:$EU$37,MATCH(KT247,[1]octobre!$ES$3:$ES$37,0),3))&amp;CHAR(10)&amp;(INDEX([1]octobre!$ES$3:$EX$37,MATCH(KT247,[1]octobre!$ES$3:$ES$37,0),6))</f>
        <v xml:space="preserve">Lucie 13,5-22,5
Kat 13,5-20
Ang 13,5-21
</v>
      </c>
      <c r="KU255" s="104" t="str">
        <f>(INDEX([1]octobre!$ES$3:$EU$37,MATCH(KU247,[1]octobre!$ES$3:$ES$37,0),3))&amp;CHAR(10)&amp;(INDEX([1]octobre!$ES$3:$EX$37,MATCH(KU247,[1]octobre!$ES$3:$ES$37,0),6))</f>
        <v xml:space="preserve">Karen  14-21
Ang 14-22,5
Aich 17-20
</v>
      </c>
      <c r="KV255" s="104" t="str">
        <f>(INDEX([1]octobre!$ES$3:$EU$37,MATCH(KV247,[1]octobre!$ES$3:$ES$37,0),3))&amp;CHAR(10)&amp;(INDEX([1]octobre!$ES$3:$EX$37,MATCH(KV247,[1]octobre!$ES$3:$ES$37,0),6))</f>
        <v xml:space="preserve">Lucie 14-20
Karen  14-22,5
</v>
      </c>
      <c r="KW255" s="104" t="str">
        <f>(INDEX([1]octobre!$ES$3:$EU$37,MATCH(KW247,[1]octobre!$ES$3:$ES$37,0),3))&amp;CHAR(10)&amp;(INDEX([1]octobre!$ES$3:$EX$37,MATCH(KW247,[1]octobre!$ES$3:$ES$37,0),6))</f>
        <v xml:space="preserve">Aich 14-21
Sev 14-21
</v>
      </c>
      <c r="KX255" s="104" t="str">
        <f>(INDEX([1]octobre!$ES$3:$EU$37,MATCH(KX247,[1]octobre!$ES$3:$ES$37,0),3))&amp;CHAR(10)&amp;(INDEX([1]octobre!$ES$3:$EX$37,MATCH(KX247,[1]octobre!$ES$3:$ES$37,0),6))</f>
        <v xml:space="preserve">Aich 14-22,5
Sev 14-22,5
</v>
      </c>
      <c r="KY255" s="104" t="str">
        <f>(INDEX([1]octobre!$ES$3:$EU$37,MATCH(KY247,[1]octobre!$ES$3:$ES$37,0),3))&amp;CHAR(10)&amp;(INDEX([1]octobre!$ES$3:$EX$37,MATCH(KY247,[1]octobre!$ES$3:$ES$37,0),6))</f>
        <v xml:space="preserve">Karen  14-22,5
Aich cs-cs
</v>
      </c>
      <c r="KZ255" s="104" t="str">
        <f>(INDEX([1]octobre!$ES$3:$EU$37,MATCH(KZ247,[1]octobre!$ES$3:$ES$37,0),3))&amp;CHAR(10)&amp;(INDEX([1]octobre!$ES$3:$EX$37,MATCH(KZ247,[1]octobre!$ES$3:$ES$37,0),6))</f>
        <v xml:space="preserve">Karen  14-21
Aich cs-cs
</v>
      </c>
      <c r="LA255" s="104" t="str">
        <f>(INDEX([1]octobre!$ES$3:$EU$37,MATCH(LA247,[1]octobre!$ES$3:$ES$37,0),3))&amp;CHAR(10)&amp;(INDEX([1]octobre!$ES$3:$EX$37,MATCH(LA247,[1]octobre!$ES$3:$ES$37,0),6))</f>
        <v xml:space="preserve">Aich 13,5-21
Karen  13,5-21
Kat 13,5-22,5
Emilie 13,5-20
</v>
      </c>
      <c r="LB255" s="104" t="str">
        <f>(INDEX([1]octobre!$ES$3:$EU$37,MATCH(LB247,[1]octobre!$ES$3:$ES$37,0),3))&amp;CHAR(10)&amp;(INDEX([1]octobre!$ES$3:$EX$37,MATCH(LB247,[1]octobre!$ES$3:$ES$37,0),6))</f>
        <v xml:space="preserve">Aich 17-20
Sev 14-21
Ang 14-22,5
Syl 17-20
</v>
      </c>
      <c r="LC255" s="104" t="str">
        <f>(INDEX([1]octobre!$ES$3:$EU$37,MATCH(LC247,[1]octobre!$ES$3:$ES$37,0),3))&amp;CHAR(10)&amp;(INDEX([1]octobre!$ES$3:$EX$37,MATCH(LC247,[1]octobre!$ES$3:$ES$37,0),6))</f>
        <v xml:space="preserve">Emilie 14-21
Syl 14-22,5
Ang 14-21
</v>
      </c>
      <c r="LD255" s="104" t="str">
        <f>(INDEX([1]octobre!$ES$3:$EU$37,MATCH(LD247,[1]octobre!$ES$3:$ES$37,0),3))&amp;CHAR(10)&amp;(INDEX([1]octobre!$ES$3:$EX$37,MATCH(LD247,[1]octobre!$ES$3:$ES$37,0),6))</f>
        <v xml:space="preserve">Karen  14-21
Ang 14-22,5
</v>
      </c>
      <c r="LE255" s="104" t="str">
        <f>(INDEX([1]octobre!$ES$3:$EU$37,MATCH(LE247,[1]octobre!$ES$3:$ES$37,0),3))&amp;CHAR(10)&amp;(INDEX([1]octobre!$ES$3:$EX$37,MATCH(LE247,[1]octobre!$ES$3:$ES$37,0),6))</f>
        <v xml:space="preserve">
</v>
      </c>
      <c r="LF255" s="104" t="str">
        <f>(INDEX([1]octobre!$ES$3:$EU$37,MATCH(LF247,[1]octobre!$ES$3:$ES$37,0),3))&amp;CHAR(10)&amp;(INDEX([1]octobre!$ES$3:$EX$37,MATCH(LF247,[1]octobre!$ES$3:$ES$37,0),6))</f>
        <v xml:space="preserve">Sev 14-21
Karen  -Mois de 
</v>
      </c>
      <c r="LG255" s="104" t="str">
        <f>(INDEX([1]octobre!$ES$3:$EU$37,MATCH(LG247,[1]octobre!$ES$3:$ES$37,0),3))&amp;CHAR(10)&amp;(INDEX([1]octobre!$ES$3:$EX$37,MATCH(LG247,[1]octobre!$ES$3:$ES$37,0),6))</f>
        <v xml:space="preserve">Sev 14-22,5
</v>
      </c>
      <c r="LH255" s="104" t="str">
        <f>(INDEX([1]Novembre!$ES$3:$EU$37,MATCH(LH247,[1]Novembre!$ES$3:$ES$37,0),3))&amp;CHAR(10)&amp;(INDEX([1]Novembre!$ES$3:$EX$37,MATCH(LH247,[1]Novembre!$ES$3:$ES$37,0),6))</f>
        <v xml:space="preserve">Aich 13,5-22,5
Karen  13,5-20
</v>
      </c>
      <c r="LI255" s="104" t="str">
        <f>(INDEX([1]Novembre!$ES$3:$EU$37,MATCH(LI247,[1]Novembre!$ES$3:$ES$37,0),3))&amp;CHAR(10)&amp;(INDEX([1]Novembre!$ES$3:$EX$37,MATCH(LI247,[1]Novembre!$ES$3:$ES$37,0),6))</f>
        <v xml:space="preserve">Aich 14-21
Ang 17-22,5
Karen  17-20
</v>
      </c>
      <c r="LJ255" s="104" t="str">
        <f>(INDEX([1]Novembre!$ES$3:$EU$37,MATCH(LJ247,[1]Novembre!$ES$3:$ES$37,0),3))&amp;CHAR(10)&amp;(INDEX([1]Novembre!$ES$3:$EX$37,MATCH(LJ247,[1]Novembre!$ES$3:$ES$37,0),6))</f>
        <v xml:space="preserve">Emilie 14-22,5
Lucie 14-21
</v>
      </c>
      <c r="LK255" s="104" t="str">
        <f>(INDEX([1]Novembre!$ES$3:$EU$37,MATCH(LK247,[1]Novembre!$ES$3:$ES$37,0),3))&amp;CHAR(10)&amp;(INDEX([1]Novembre!$ES$3:$EX$37,MATCH(LK247,[1]Novembre!$ES$3:$ES$37,0),6))</f>
        <v xml:space="preserve">Aich 14-21
Syl 14-22,5
Sev 17-20
</v>
      </c>
      <c r="LL255" s="104" t="str">
        <f>(INDEX([1]Novembre!$ES$3:$EU$37,MATCH(LL247,[1]Novembre!$ES$3:$ES$37,0),3))&amp;CHAR(10)&amp;(INDEX([1]Novembre!$ES$3:$EX$37,MATCH(LL247,[1]Novembre!$ES$3:$ES$37,0),6))</f>
        <v xml:space="preserve">Aich 14-22,5
Syl 14-21
</v>
      </c>
      <c r="LM255" s="104" t="str">
        <f>(INDEX([1]Novembre!$ES$3:$EU$37,MATCH(LM247,[1]Novembre!$ES$3:$ES$37,0),3))&amp;CHAR(10)&amp;(INDEX([1]Novembre!$ES$3:$EX$37,MATCH(LM247,[1]Novembre!$ES$3:$ES$37,0),6))</f>
        <v xml:space="preserve">Ang 14-21
</v>
      </c>
      <c r="LN255" s="104" t="str">
        <f>(INDEX([1]Novembre!$ES$3:$EU$37,MATCH(LN247,[1]Novembre!$ES$3:$ES$37,0),3))&amp;CHAR(10)&amp;(INDEX([1]Novembre!$ES$3:$EX$37,MATCH(LN247,[1]Novembre!$ES$3:$ES$37,0),6))</f>
        <v xml:space="preserve">Ang 14-22,5
</v>
      </c>
      <c r="LO255" s="104" t="str">
        <f>(INDEX([1]Novembre!$ES$3:$EU$37,MATCH(LO247,[1]Novembre!$ES$3:$ES$37,0),3))&amp;CHAR(10)&amp;(INDEX([1]Novembre!$ES$3:$EX$37,MATCH(LO247,[1]Novembre!$ES$3:$ES$37,0),6))</f>
        <v xml:space="preserve">Syl 13,5-21
Sev 13,5-21
Karen  13,5-22,5
</v>
      </c>
      <c r="LP255" s="104" t="str">
        <f>(INDEX([1]Novembre!$ES$3:$EU$37,MATCH(LP247,[1]Novembre!$ES$3:$ES$37,0),3))&amp;CHAR(10)&amp;(INDEX([1]Novembre!$ES$3:$EX$37,MATCH(LP247,[1]Novembre!$ES$3:$ES$37,0),6))</f>
        <v xml:space="preserve">Syl 14-21
Sev 14-21
Karen  14-22,5
Ang 17-20
</v>
      </c>
      <c r="LQ255" s="104" t="str">
        <f>(INDEX([1]Novembre!$ES$3:$EU$37,MATCH(LQ247,[1]Novembre!$ES$3:$ES$37,0),3))&amp;CHAR(10)&amp;(INDEX([1]Novembre!$ES$3:$EX$37,MATCH(LQ247,[1]Novembre!$ES$3:$ES$37,0),6))</f>
        <v xml:space="preserve">Lucie 14-21
Sev 14-22,5
Ang 14-21
Stag -21
</v>
      </c>
      <c r="LR255" s="104" t="str">
        <f>(INDEX([1]Novembre!$ES$3:$EU$37,MATCH(LR247,[1]Novembre!$ES$3:$ES$37,0),3))&amp;CHAR(10)&amp;(INDEX([1]Novembre!$ES$3:$EX$37,MATCH(LR247,[1]Novembre!$ES$3:$ES$37,0),6))</f>
        <v xml:space="preserve">Emilie 14-21
Ang 14-22,5
Kat 17-20
</v>
      </c>
      <c r="LS255" s="104" t="str">
        <f>(INDEX([1]Novembre!$ES$3:$EU$37,MATCH(LS247,[1]Novembre!$ES$3:$ES$37,0),3))&amp;CHAR(10)&amp;(INDEX([1]Novembre!$ES$3:$EX$37,MATCH(LS247,[1]Novembre!$ES$3:$ES$37,0),6))</f>
        <v xml:space="preserve">Emilie 16-22,5
Karen  14-21
</v>
      </c>
      <c r="LT255" s="104" t="str">
        <f>(INDEX([1]Novembre!$ES$3:$EU$37,MATCH(LT247,[1]Novembre!$ES$3:$ES$37,0),3))&amp;CHAR(10)&amp;(INDEX([1]Novembre!$ES$3:$EX$37,MATCH(LT247,[1]Novembre!$ES$3:$ES$37,0),6))</f>
        <v xml:space="preserve">Aich 14-21
Syl 14-22,5
</v>
      </c>
      <c r="LU255" s="104" t="str">
        <f>(INDEX([1]Novembre!$ES$3:$EU$37,MATCH(LU247,[1]Novembre!$ES$3:$ES$37,0),3))&amp;CHAR(10)&amp;(INDEX([1]Novembre!$ES$3:$EX$37,MATCH(LU247,[1]Novembre!$ES$3:$ES$37,0),6))</f>
        <v xml:space="preserve">Aich 14-22,5
Syl 14-21
</v>
      </c>
      <c r="LV255" s="104" t="str">
        <f>(INDEX([1]Novembre!$ES$3:$EU$37,MATCH(LV247,[1]Novembre!$ES$3:$ES$37,0),3))&amp;CHAR(10)&amp;(INDEX([1]Novembre!$ES$3:$EX$37,MATCH(LV247,[1]Novembre!$ES$3:$ES$37,0),6))</f>
        <v xml:space="preserve">Lucie 13,5-22,5
Kat 13,5-20
Ang 13,5-21
</v>
      </c>
      <c r="LW255" s="104" t="str">
        <f>(INDEX([1]Novembre!$ES$3:$EU$37,MATCH(LW247,[1]Novembre!$ES$3:$ES$37,0),3))&amp;CHAR(10)&amp;(INDEX([1]Novembre!$ES$3:$EX$37,MATCH(LW247,[1]Novembre!$ES$3:$ES$37,0),6))</f>
        <v xml:space="preserve">Syl 14-22,5
Karen  14-21
Ang 14-21
Aich 17-20
</v>
      </c>
      <c r="LX255" s="104" t="str">
        <f>(INDEX([1]Novembre!$ES$3:$EU$37,MATCH(LX247,[1]Novembre!$ES$3:$ES$37,0),3))&amp;CHAR(10)&amp;(INDEX([1]Novembre!$ES$3:$EX$37,MATCH(LX247,[1]Novembre!$ES$3:$ES$37,0),6))</f>
        <v xml:space="preserve">Emilie 17-22,5
Lucie 14-20
Karen  14-21
</v>
      </c>
      <c r="LY255" s="104" t="str">
        <f>(INDEX([1]Novembre!$ES$3:$EU$37,MATCH(LY247,[1]Novembre!$ES$3:$ES$37,0),3))&amp;CHAR(10)&amp;(INDEX([1]Novembre!$ES$3:$EX$37,MATCH(LY247,[1]Novembre!$ES$3:$ES$37,0),6))</f>
        <v xml:space="preserve">Aich 14-21
Sev 14-21
Ang 17-20
</v>
      </c>
      <c r="LZ255" s="104" t="str">
        <f>(INDEX([1]Novembre!$ES$3:$EU$37,MATCH(LZ247,[1]Novembre!$ES$3:$ES$37,0),3))&amp;CHAR(10)&amp;(INDEX([1]Novembre!$ES$3:$EX$37,MATCH(LZ247,[1]Novembre!$ES$3:$ES$37,0),6))</f>
        <v xml:space="preserve">Aich 14-22,5
Sev 14-22,5
</v>
      </c>
      <c r="MA255" s="104" t="str">
        <f>(INDEX([1]Novembre!$ES$3:$EU$37,MATCH(MA247,[1]Novembre!$ES$3:$ES$37,0),3))&amp;CHAR(10)&amp;(INDEX([1]Novembre!$ES$3:$EX$37,MATCH(MA247,[1]Novembre!$ES$3:$ES$37,0),6))</f>
        <v xml:space="preserve">Emilie 14-21
Karen  14-22,5
</v>
      </c>
      <c r="MB255" s="104" t="str">
        <f>(INDEX([1]Novembre!$ES$3:$EU$37,MATCH(MB247,[1]Novembre!$ES$3:$ES$37,0),3))&amp;CHAR(10)&amp;(INDEX([1]Novembre!$ES$3:$EX$37,MATCH(MB247,[1]Novembre!$ES$3:$ES$37,0),6))</f>
        <v xml:space="preserve">Emilie 14-22,5
Karen  14-21
</v>
      </c>
      <c r="MC255" s="104" t="str">
        <f>(INDEX([1]Novembre!$ES$3:$EU$37,MATCH(MC247,[1]Novembre!$ES$3:$ES$37,0),3))&amp;CHAR(10)&amp;(INDEX([1]Novembre!$ES$3:$EX$37,MATCH(MC247,[1]Novembre!$ES$3:$ES$37,0),6))</f>
        <v xml:space="preserve">Aich 13,5-21
Kat 13,5-22,5
Emilie 13,5-20
</v>
      </c>
      <c r="MD255" s="104" t="str">
        <f>(INDEX([1]Novembre!$ES$3:$EU$37,MATCH(MD247,[1]Novembre!$ES$3:$ES$37,0),3))&amp;CHAR(10)&amp;(INDEX([1]Novembre!$ES$3:$EX$37,MATCH(MD247,[1]Novembre!$ES$3:$ES$37,0),6))</f>
        <v xml:space="preserve">Aich 14-20
Sev 14-21
Ang 14-22,5
Syl 17-20
</v>
      </c>
      <c r="ME255" s="104" t="str">
        <f>(INDEX([1]Novembre!$ES$3:$EU$37,MATCH(ME247,[1]Novembre!$ES$3:$ES$37,0),3))&amp;CHAR(10)&amp;(INDEX([1]Novembre!$ES$3:$EX$37,MATCH(ME247,[1]Novembre!$ES$3:$ES$37,0),6))</f>
        <v xml:space="preserve">Emilie 14-21
Syl 14-22,5
Ang 14-21
</v>
      </c>
      <c r="MF255" s="104" t="str">
        <f>(INDEX([1]Novembre!$ES$3:$EU$37,MATCH(MF247,[1]Novembre!$ES$3:$ES$37,0),3))&amp;CHAR(10)&amp;(INDEX([1]Novembre!$ES$3:$EX$37,MATCH(MF247,[1]Novembre!$ES$3:$ES$37,0),6))</f>
        <v xml:space="preserve">Ang 14-22,5
Lucie 17-20
</v>
      </c>
      <c r="MG255" s="104" t="str">
        <f>(INDEX([1]Novembre!$ES$3:$EU$37,MATCH(MG247,[1]Novembre!$ES$3:$ES$37,0),3))&amp;CHAR(10)&amp;(INDEX([1]Novembre!$ES$3:$EX$37,MATCH(MG247,[1]Novembre!$ES$3:$ES$37,0),6))</f>
        <v xml:space="preserve">
</v>
      </c>
      <c r="MH255" s="104" t="str">
        <f>(INDEX([1]Novembre!$ES$3:$EU$37,MATCH(MH247,[1]Novembre!$ES$3:$ES$37,0),3))&amp;CHAR(10)&amp;(INDEX([1]Novembre!$ES$3:$EX$37,MATCH(MH247,[1]Novembre!$ES$3:$ES$37,0),6))</f>
        <v xml:space="preserve">Lucie 14-22,5
Sev 14-21
</v>
      </c>
      <c r="MI255" s="104" t="str">
        <f>(INDEX([1]Novembre!$ES$3:$EU$37,MATCH(MI247,[1]Novembre!$ES$3:$ES$37,0),3))&amp;CHAR(10)&amp;(INDEX([1]Novembre!$ES$3:$EX$37,MATCH(MI247,[1]Novembre!$ES$3:$ES$37,0),6))</f>
        <v xml:space="preserve">Lucie 14-21
Sev 14-22,5
</v>
      </c>
      <c r="MJ255" s="104" t="str">
        <f>(INDEX([1]Decembre!$ES$3:$EU$37,MATCH(MJ247,[1]Decembre!$ES$3:$ES$37,0),3))&amp;CHAR(10)&amp;(INDEX([1]Decembre!$ES$3:$EX$37,MATCH(MJ247,[1]Decembre!$ES$3:$ES$37,0),6))</f>
        <v xml:space="preserve">Lucie 13,5-21
Aich 13,5-22,5
Karen  13,5-20
Kat 13,5-21
</v>
      </c>
      <c r="MK255" s="104" t="str">
        <f>(INDEX([1]Decembre!$ES$3:$EU$37,MATCH(MK247,[1]Decembre!$ES$3:$ES$37,0),3))&amp;CHAR(10)&amp;(INDEX([1]Decembre!$ES$3:$EX$37,MATCH(MK247,[1]Decembre!$ES$3:$ES$37,0),6))</f>
        <v xml:space="preserve">Aich 14-21
Kat 14-21
Ang 17-22,5
Karen  17-20
</v>
      </c>
      <c r="ML255" s="104" t="str">
        <f>(INDEX([1]Decembre!$ES$3:$EU$37,MATCH(ML247,[1]Decembre!$ES$3:$ES$37,0),3))&amp;CHAR(10)&amp;(INDEX([1]Decembre!$ES$3:$EX$37,MATCH(ML247,[1]Decembre!$ES$3:$ES$37,0),6))</f>
        <v xml:space="preserve">Emilie 14-22,5
Lucie 14-20
Kat 14-21
</v>
      </c>
      <c r="MM255" s="104" t="str">
        <f>(INDEX([1]Decembre!$ES$3:$EU$37,MATCH(MM247,[1]Decembre!$ES$3:$ES$37,0),3))&amp;CHAR(10)&amp;(INDEX([1]Decembre!$ES$3:$EX$37,MATCH(MM247,[1]Decembre!$ES$3:$ES$37,0),6))</f>
        <v xml:space="preserve">Aich 14-21
Syl 14-22,5
Sev 17-20
</v>
      </c>
      <c r="MN255" s="104" t="str">
        <f>(INDEX([1]Decembre!$ES$3:$EU$37,MATCH(MN247,[1]Decembre!$ES$3:$ES$37,0),3))&amp;CHAR(10)&amp;(INDEX([1]Decembre!$ES$3:$EX$37,MATCH(MN247,[1]Decembre!$ES$3:$ES$37,0),6))</f>
        <v xml:space="preserve">Aich 14-22,5
Syl 14-21
</v>
      </c>
      <c r="MO255" s="104" t="str">
        <f>(INDEX([1]Decembre!$ES$3:$EU$37,MATCH(MO247,[1]Decembre!$ES$3:$ES$37,0),3))&amp;CHAR(10)&amp;(INDEX([1]Decembre!$ES$3:$EX$37,MATCH(MO247,[1]Decembre!$ES$3:$ES$37,0),6))</f>
        <v xml:space="preserve">Kat 14-22,5
Ang 14-21
</v>
      </c>
      <c r="MP255" s="104" t="str">
        <f>(INDEX([1]Decembre!$ES$3:$EU$37,MATCH(MP247,[1]Decembre!$ES$3:$ES$37,0),3))&amp;CHAR(10)&amp;(INDEX([1]Decembre!$ES$3:$EX$37,MATCH(MP247,[1]Decembre!$ES$3:$ES$37,0),6))</f>
        <v xml:space="preserve">Kat 14-21
Ang 14-22,5
</v>
      </c>
      <c r="MQ255" s="104" t="str">
        <f>(INDEX([1]Decembre!$ES$3:$EU$37,MATCH(MQ247,[1]Decembre!$ES$3:$ES$37,0),3))&amp;CHAR(10)&amp;(INDEX([1]Decembre!$ES$3:$EX$37,MATCH(MQ247,[1]Decembre!$ES$3:$ES$37,0),6))</f>
        <v xml:space="preserve">Syl 13,5-21
Sev 13,5-21
Karen  13,5-22,5
</v>
      </c>
      <c r="MR255" s="104" t="str">
        <f>(INDEX([1]Decembre!$ES$3:$EU$37,MATCH(MR247,[1]Decembre!$ES$3:$ES$37,0),3))&amp;CHAR(10)&amp;(INDEX([1]Decembre!$ES$3:$EX$37,MATCH(MR247,[1]Decembre!$ES$3:$ES$37,0),6))</f>
        <v xml:space="preserve">Syl 14-21
Sev 14-21
Karen  14-22,5
Ang 17-20
</v>
      </c>
      <c r="MS255" s="104" t="str">
        <f>(INDEX([1]Decembre!$ES$3:$EU$37,MATCH(MS247,[1]Decembre!$ES$3:$ES$37,0),3))&amp;CHAR(10)&amp;(INDEX([1]Decembre!$ES$3:$EX$37,MATCH(MS247,[1]Decembre!$ES$3:$ES$37,0),6))</f>
        <v xml:space="preserve">Lucie 14-21
Sev 14-22,5
Ang 14-21
Stag -21
</v>
      </c>
      <c r="MT255" s="104" t="str">
        <f>(INDEX([1]Decembre!$ES$3:$EU$37,MATCH(MT247,[1]Decembre!$ES$3:$ES$37,0),3))&amp;CHAR(10)&amp;(INDEX([1]Decembre!$ES$3:$EX$37,MATCH(MT247,[1]Decembre!$ES$3:$ES$37,0),6))</f>
        <v xml:space="preserve">Emilie 14-21
Ang 14-22,5
Kat 17-20
</v>
      </c>
      <c r="MU255" s="104" t="str">
        <f>(INDEX([1]Decembre!$ES$3:$EU$37,MATCH(MU247,[1]Decembre!$ES$3:$ES$37,0),3))&amp;CHAR(10)&amp;(INDEX([1]Decembre!$ES$3:$EX$37,MATCH(MU247,[1]Decembre!$ES$3:$ES$37,0),6))</f>
        <v xml:space="preserve">Emilie 16-22,5
Karen  14-21
</v>
      </c>
      <c r="MV255" s="104" t="str">
        <f>(INDEX([1]Decembre!$ES$3:$EU$37,MATCH(MV247,[1]Decembre!$ES$3:$ES$37,0),3))&amp;CHAR(10)&amp;(INDEX([1]Decembre!$ES$3:$EX$37,MATCH(MV247,[1]Decembre!$ES$3:$ES$37,0),6))</f>
        <v xml:space="preserve">Aich 14-21
Syl 14-22,5
</v>
      </c>
      <c r="MW255" s="104" t="str">
        <f>(INDEX([1]Decembre!$ES$3:$EU$37,MATCH(MW247,[1]Decembre!$ES$3:$ES$37,0),3))&amp;CHAR(10)&amp;(INDEX([1]Decembre!$ES$3:$EX$37,MATCH(MW247,[1]Decembre!$ES$3:$ES$37,0),6))</f>
        <v xml:space="preserve">Aich 14-22,5
Syl 14-21
</v>
      </c>
      <c r="MX255" s="104" t="str">
        <f>(INDEX([1]Decembre!$ES$3:$EU$37,MATCH(MX247,[1]Decembre!$ES$3:$ES$37,0),3))&amp;CHAR(10)&amp;(INDEX([1]Decembre!$ES$3:$EX$37,MATCH(MX247,[1]Decembre!$ES$3:$ES$37,0),6))</f>
        <v xml:space="preserve">Lucie 13,5-22,5
Kat 13,5-20
Ang 13,5-21
</v>
      </c>
      <c r="MY255" s="104" t="str">
        <f>(INDEX([1]Decembre!$ES$3:$EU$37,MATCH(MY247,[1]Decembre!$ES$3:$ES$37,0),3))&amp;CHAR(10)&amp;(INDEX([1]Decembre!$ES$3:$EX$37,MATCH(MY247,[1]Decembre!$ES$3:$ES$37,0),6))</f>
        <v xml:space="preserve">Syl 14-22,5
Karen  14-21
Ang 14-21
Aich 17-20
</v>
      </c>
      <c r="MZ255" s="104" t="str">
        <f>(INDEX([1]Decembre!$ES$3:$EU$37,MATCH(MZ247,[1]Decembre!$ES$3:$ES$37,0),3))&amp;CHAR(10)&amp;(INDEX([1]Decembre!$ES$3:$EX$37,MATCH(MZ247,[1]Decembre!$ES$3:$ES$37,0),6))</f>
        <v xml:space="preserve">Emilie 17-22,5
Lucie 14-20
Karen  14-21
</v>
      </c>
      <c r="NA255" s="104" t="str">
        <f>(INDEX([1]Decembre!$ES$3:$EU$37,MATCH(NA247,[1]Decembre!$ES$3:$ES$37,0),3))&amp;CHAR(10)&amp;(INDEX([1]Decembre!$ES$3:$EX$37,MATCH(NA247,[1]Decembre!$ES$3:$ES$37,0),6))</f>
        <v xml:space="preserve">Aich 14-21
Sev 14-21
Ang 17-20
</v>
      </c>
      <c r="NB255" s="104" t="str">
        <f>(INDEX([1]Decembre!$ES$3:$EU$37,MATCH(NB247,[1]Decembre!$ES$3:$ES$37,0),3))&amp;CHAR(10)&amp;(INDEX([1]Decembre!$ES$3:$EX$37,MATCH(NB247,[1]Decembre!$ES$3:$ES$37,0),6))</f>
        <v xml:space="preserve">Aich 14-22,5
Sev 14-22,5
</v>
      </c>
      <c r="NC255" s="104" t="str">
        <f>(INDEX([1]Decembre!$ES$3:$EU$37,MATCH(NC247,[1]Decembre!$ES$3:$ES$37,0),3))&amp;CHAR(10)&amp;(INDEX([1]Decembre!$ES$3:$EX$37,MATCH(NC247,[1]Decembre!$ES$3:$ES$37,0),6))</f>
        <v xml:space="preserve">Emilie 14-21
Karen  14-22,5
</v>
      </c>
      <c r="ND255" s="104" t="str">
        <f>(INDEX([1]Decembre!$ES$3:$EU$37,MATCH(ND247,[1]Decembre!$ES$3:$ES$37,0),3))&amp;CHAR(10)&amp;(INDEX([1]Decembre!$ES$3:$EX$37,MATCH(ND247,[1]Decembre!$ES$3:$ES$37,0),6))</f>
        <v xml:space="preserve">Emilie 14-22,5
Karen  14-21
</v>
      </c>
      <c r="NE255" s="104" t="str">
        <f>(INDEX([1]Decembre!$ES$3:$EU$37,MATCH(NE247,[1]Decembre!$ES$3:$ES$37,0),3))&amp;CHAR(10)&amp;(INDEX([1]Decembre!$ES$3:$EX$37,MATCH(NE247,[1]Decembre!$ES$3:$ES$37,0),6))</f>
        <v xml:space="preserve">Aich 13,5-21
Karen  13,5-21
Emilie 13,5-20
</v>
      </c>
      <c r="NF255" s="104" t="str">
        <f>(INDEX([1]Decembre!$ES$3:$EU$37,MATCH(NF247,[1]Decembre!$ES$3:$ES$37,0),3))&amp;CHAR(10)&amp;(INDEX([1]Decembre!$ES$3:$EX$37,MATCH(NF247,[1]Decembre!$ES$3:$ES$37,0),6))</f>
        <v xml:space="preserve">Aich 14-20
Sev 14-21
Ang 14-22,5
</v>
      </c>
      <c r="NG255" s="104" t="str">
        <f>(INDEX([1]Decembre!$ES$3:$EU$37,MATCH(NG247,[1]Decembre!$ES$3:$ES$37,0),3))&amp;CHAR(10)&amp;(INDEX([1]Decembre!$ES$3:$EX$37,MATCH(NG247,[1]Decembre!$ES$3:$ES$37,0),6))</f>
        <v xml:space="preserve">Emilie 14-21
Ang 14-21
</v>
      </c>
      <c r="NH255" s="104" t="str">
        <f>(INDEX([1]Decembre!$ES$3:$EU$37,MATCH(NH247,[1]Decembre!$ES$3:$ES$37,0),3))&amp;CHAR(10)&amp;(INDEX([1]Decembre!$ES$3:$EX$37,MATCH(NH247,[1]Decembre!$ES$3:$ES$37,0),6))</f>
        <v xml:space="preserve">Karen  14-21
Ang 14-22,5
</v>
      </c>
      <c r="NI255" s="104" t="str">
        <f>(INDEX([1]Decembre!$ES$3:$EU$37,MATCH(NI247,[1]Decembre!$ES$3:$ES$37,0),3))&amp;CHAR(10)&amp;(INDEX([1]Decembre!$ES$3:$EX$37,MATCH(NI247,[1]Decembre!$ES$3:$ES$37,0),6))</f>
        <v xml:space="preserve">Karen  14-22,5
</v>
      </c>
      <c r="NJ255" s="104" t="str">
        <f>(INDEX([1]Decembre!$ES$3:$EU$37,MATCH(NJ247,[1]Decembre!$ES$3:$ES$37,0),3))&amp;CHAR(10)&amp;(INDEX([1]Decembre!$ES$3:$EX$37,MATCH(NJ247,[1]Decembre!$ES$3:$ES$37,0),6))</f>
        <v xml:space="preserve">Sev 14-21
</v>
      </c>
      <c r="NK255" s="104" t="str">
        <f>(INDEX([1]Decembre!$ES$3:$EU$37,MATCH(NK247,[1]Decembre!$ES$3:$ES$37,0),3))&amp;CHAR(10)&amp;(INDEX([1]Decembre!$ES$3:$EX$37,MATCH(NK247,[1]Decembre!$ES$3:$ES$37,0),6))</f>
        <v xml:space="preserve">Sev 14-22,5
</v>
      </c>
      <c r="NL255" s="104" t="str">
        <f>(INDEX([1]Decembre!$ES$3:$EU$37,MATCH(NL247,[1]Decembre!$ES$3:$ES$37,0),3))&amp;CHAR(10)&amp;(INDEX([1]Decembre!$ES$3:$EX$37,MATCH(NL247,[1]Decembre!$ES$3:$ES$37,0),6))</f>
        <v xml:space="preserve">Lucie 13,5-21
Aich 13,5-22,5
Karen  13,5-20
</v>
      </c>
      <c r="NM255" s="104" t="str">
        <f>(INDEX([1]Decembre!$ES$3:$EU$37,MATCH(NM247,[1]Decembre!$ES$3:$ES$37,0),3))&amp;CHAR(10)&amp;(INDEX([1]Decembre!$ES$3:$EX$37,MATCH(NM247,[1]Decembre!$ES$3:$ES$37,0),6))</f>
        <v xml:space="preserve">Aich 14-21
Kat 14-21
Ang 17-22,5
Karen  17-20
</v>
      </c>
      <c r="NN255" s="104" t="str">
        <f>(INDEX([1]Decembre!$ES$3:$EU$37,MATCH(NN247,[1]Decembre!$ES$3:$ES$37,0),3))&amp;CHAR(10)&amp;(INDEX([1]Decembre!$ES$3:$EX$37,MATCH(NN247,[1]Decembre!$ES$3:$ES$37,0),6))</f>
        <v xml:space="preserve">Lucie 14-20
Kat 14-21
</v>
      </c>
      <c r="NO255" s="104" t="str">
        <f>(INDEX([1]Decembre!$ES$3:$EU$37,MATCH(NO247,[1]Decembre!$ES$3:$ES$37,0),3))&amp;CHAR(10)&amp;(INDEX([1]Decembre!$ES$3:$EX$37,MATCH(NO247,[1]Decembre!$ES$3:$ES$37,0),6))</f>
        <v xml:space="preserve">Aich 14-21
Syl 14-22,5
</v>
      </c>
      <c r="NP255" s="104" t="str">
        <f>(INDEX([1]Decembre!$ES$3:$EU$37,MATCH(NP247,[1]Decembre!$ES$3:$ES$37,0),3))&amp;CHAR(10)&amp;(INDEX([1]Decembre!$ES$3:$EX$37,MATCH(NP247,[1]Decembre!$ES$3:$ES$37,0),6))</f>
        <v xml:space="preserve">Aich 14-22,5
Syl 14-21
</v>
      </c>
      <c r="NQ255" s="104" t="str">
        <f>(INDEX([1]Decembre!$ES$3:$EU$37,MATCH(NQ247,[1]Decembre!$ES$3:$ES$37,0),3))&amp;CHAR(10)&amp;(INDEX([1]Decembre!$ES$3:$EX$37,MATCH(NQ247,[1]Decembre!$ES$3:$ES$37,0),6))</f>
        <v xml:space="preserve">Kat 14-22,5
Ang 14-21
</v>
      </c>
      <c r="NR255" s="104" t="str">
        <f>(INDEX([1]Decembre!$ES$3:$EU$37,MATCH(NR247,[1]Decembre!$ES$3:$ES$37,0),3))&amp;CHAR(10)&amp;(INDEX([1]Decembre!$ES$3:$EX$37,MATCH(NR247,[1]Decembre!$ES$3:$ES$37,0),6))</f>
        <v xml:space="preserve">Kat 14-21
Ang 14-22,5
</v>
      </c>
    </row>
    <row r="256" spans="1:382" ht="16.2" thickTop="1" x14ac:dyDescent="0.3">
      <c r="B256" s="105" t="s">
        <v>73</v>
      </c>
      <c r="C256" s="106"/>
      <c r="D256" s="106"/>
      <c r="E256" s="106"/>
      <c r="F256" s="106"/>
      <c r="G256" s="106"/>
      <c r="H256" s="106"/>
      <c r="I256" s="106"/>
      <c r="J256" s="107"/>
      <c r="K256" s="107"/>
      <c r="L256" s="107"/>
      <c r="M256" s="107"/>
      <c r="N256" s="107"/>
      <c r="O256" s="107"/>
      <c r="P256" s="107"/>
      <c r="Q256" s="107"/>
      <c r="R256" s="107"/>
      <c r="S256" s="107"/>
      <c r="T256" s="107"/>
      <c r="U256" s="107"/>
      <c r="V256" s="107"/>
      <c r="W256" s="107"/>
      <c r="X256" s="107"/>
      <c r="Y256" s="107"/>
      <c r="Z256" s="107"/>
      <c r="AA256" s="107"/>
      <c r="AB256" s="107"/>
      <c r="AC256" s="107"/>
      <c r="AD256" s="107"/>
      <c r="AE256" s="107"/>
      <c r="AF256" s="107"/>
      <c r="AG256" s="107"/>
      <c r="AH256" s="107"/>
      <c r="AI256" s="107"/>
      <c r="AJ256" s="107"/>
      <c r="AK256" s="107"/>
      <c r="AL256" s="107"/>
      <c r="AM256" s="107"/>
      <c r="AN256" s="107"/>
      <c r="AO256" s="107"/>
      <c r="AP256" s="107"/>
      <c r="AQ256" s="107"/>
      <c r="AR256" s="107"/>
      <c r="AS256" s="107"/>
      <c r="AT256" s="107"/>
      <c r="AU256" s="107"/>
      <c r="AV256" s="107"/>
      <c r="AW256" s="107"/>
      <c r="AX256" s="107"/>
      <c r="AY256" s="107"/>
      <c r="AZ256" s="107"/>
      <c r="BA256" s="107"/>
      <c r="BB256" s="107"/>
      <c r="BC256" s="107"/>
      <c r="BD256" s="107"/>
      <c r="BE256" s="107"/>
      <c r="BF256" s="107"/>
      <c r="BG256" s="107"/>
      <c r="BH256" s="107"/>
      <c r="BI256" s="107"/>
      <c r="BJ256" s="107"/>
      <c r="BK256" s="107"/>
      <c r="BL256" s="107"/>
      <c r="BM256" s="107"/>
      <c r="BN256" s="107"/>
      <c r="BO256" s="107"/>
      <c r="BP256" s="107"/>
      <c r="BQ256" s="107"/>
      <c r="BR256" s="107"/>
      <c r="BS256" s="107"/>
      <c r="BT256" s="107"/>
      <c r="BU256" s="107"/>
      <c r="BV256" s="107"/>
      <c r="BW256" s="107"/>
      <c r="BX256" s="107"/>
      <c r="BY256" s="107"/>
      <c r="BZ256" s="107"/>
      <c r="CA256" s="107"/>
      <c r="CB256" s="107" t="s">
        <v>27</v>
      </c>
      <c r="CC256" s="107"/>
      <c r="CD256" s="107"/>
      <c r="CE256" s="107"/>
      <c r="CF256" s="107"/>
      <c r="CG256" s="107"/>
      <c r="CH256" s="107"/>
      <c r="CI256" s="107"/>
      <c r="CJ256" s="107"/>
      <c r="CK256" s="107"/>
      <c r="CL256" s="107"/>
      <c r="CM256" s="107"/>
      <c r="CN256" s="107"/>
      <c r="CO256" s="107"/>
      <c r="CP256" s="107"/>
      <c r="CQ256" s="107"/>
      <c r="CR256" s="107"/>
      <c r="CS256" s="107"/>
      <c r="CT256" s="107"/>
      <c r="CU256" s="107"/>
      <c r="CV256" s="107"/>
      <c r="CW256" s="107"/>
      <c r="CX256" s="107"/>
      <c r="CY256" s="107"/>
      <c r="CZ256" s="107"/>
      <c r="DA256" s="107"/>
      <c r="DB256" s="107"/>
      <c r="DC256" s="107"/>
      <c r="DD256" s="107"/>
      <c r="DE256" s="107"/>
      <c r="DF256" s="107"/>
      <c r="DG256" s="107"/>
      <c r="DH256" s="107"/>
      <c r="DI256" s="107"/>
      <c r="DJ256" s="107"/>
      <c r="DK256" s="107"/>
      <c r="DL256" s="107"/>
      <c r="DM256" s="107"/>
      <c r="DN256" s="107"/>
      <c r="DO256" s="107"/>
      <c r="DP256" s="107"/>
      <c r="DQ256" s="107"/>
      <c r="DR256" s="107"/>
      <c r="DS256" s="107"/>
      <c r="DT256" s="107"/>
      <c r="DU256" s="107"/>
      <c r="DV256" s="107"/>
      <c r="DW256" s="107"/>
      <c r="DX256" s="107"/>
      <c r="DY256" s="107"/>
      <c r="DZ256" s="107"/>
      <c r="EA256" s="107"/>
      <c r="EB256" s="107"/>
      <c r="EC256" s="107"/>
      <c r="ED256" s="107"/>
      <c r="EE256" s="107"/>
      <c r="EF256" s="107"/>
      <c r="EG256" s="107"/>
      <c r="EH256" s="107"/>
      <c r="EI256" s="107"/>
      <c r="EJ256" s="107"/>
      <c r="EK256" s="107"/>
      <c r="EL256" s="107"/>
      <c r="EM256" s="107"/>
      <c r="EN256" s="107"/>
      <c r="EO256" s="107"/>
      <c r="EP256" s="107"/>
      <c r="EQ256" s="107"/>
      <c r="ER256" s="107"/>
      <c r="ES256" s="107"/>
      <c r="ET256" s="107"/>
      <c r="EU256" s="107"/>
      <c r="EV256" s="107"/>
      <c r="EW256" s="107"/>
      <c r="EX256" s="107"/>
      <c r="EY256" s="107"/>
      <c r="EZ256" s="107"/>
      <c r="FA256" s="107"/>
      <c r="FB256" s="107"/>
      <c r="FC256" s="107"/>
      <c r="FD256" s="107"/>
      <c r="FE256" s="107"/>
      <c r="FF256" s="107"/>
      <c r="FG256" s="107"/>
      <c r="FH256" s="107"/>
      <c r="FI256" s="107"/>
      <c r="FJ256" s="107"/>
      <c r="FK256" s="107"/>
      <c r="FL256" s="107"/>
      <c r="FM256" s="107"/>
      <c r="FN256" s="107"/>
      <c r="FO256" s="107"/>
      <c r="FP256" s="107"/>
      <c r="FQ256" s="107"/>
      <c r="FR256" s="107"/>
      <c r="FS256" s="107"/>
      <c r="FT256" s="107"/>
      <c r="FU256" s="107"/>
      <c r="FV256" s="107"/>
      <c r="FW256" s="107"/>
      <c r="FX256" s="107"/>
      <c r="FY256" s="107"/>
      <c r="FZ256" s="107"/>
      <c r="GA256" s="107"/>
      <c r="GB256" s="107"/>
      <c r="GC256" s="107"/>
      <c r="GD256" s="107"/>
      <c r="GE256" s="107"/>
      <c r="GF256" s="107"/>
      <c r="GG256" s="107"/>
      <c r="GH256" s="107"/>
      <c r="GI256" s="107"/>
      <c r="GJ256" s="107"/>
      <c r="GK256" s="107"/>
      <c r="GL256" s="107"/>
      <c r="GM256" s="107"/>
      <c r="GN256" s="107"/>
      <c r="GO256" s="107"/>
      <c r="GP256" s="107"/>
      <c r="GQ256" s="107"/>
      <c r="GR256" s="107"/>
      <c r="GS256" s="107"/>
      <c r="GT256" s="107"/>
      <c r="GU256" s="107"/>
      <c r="GV256" s="107"/>
      <c r="GW256" s="107"/>
      <c r="GX256" s="107"/>
      <c r="GY256" s="107"/>
      <c r="GZ256" s="107"/>
      <c r="HA256" s="107"/>
      <c r="HB256" s="107"/>
      <c r="HC256" s="107"/>
      <c r="HD256" s="107"/>
      <c r="HE256" s="107"/>
      <c r="HF256" s="107"/>
      <c r="HG256" s="107"/>
      <c r="HH256" s="107"/>
      <c r="HI256" s="107"/>
      <c r="HJ256" s="107"/>
      <c r="HK256" s="107"/>
      <c r="HL256" s="107"/>
      <c r="HM256" s="107"/>
      <c r="HN256" s="107"/>
      <c r="HO256" s="107"/>
      <c r="HP256" s="107"/>
      <c r="HQ256" s="107"/>
      <c r="HR256" s="107"/>
      <c r="HS256" s="107"/>
      <c r="HT256" s="107"/>
      <c r="HU256" s="107"/>
      <c r="HV256" s="107"/>
      <c r="HW256" s="107"/>
      <c r="HX256" s="107"/>
      <c r="HY256" s="107"/>
      <c r="HZ256" s="107"/>
      <c r="IA256" s="107"/>
      <c r="IB256" s="107"/>
      <c r="IC256" s="107"/>
      <c r="ID256" s="107"/>
      <c r="IE256" s="107"/>
      <c r="IF256" s="107"/>
      <c r="IG256" s="107"/>
      <c r="IH256" s="107"/>
      <c r="II256" s="107"/>
      <c r="IJ256" s="107"/>
      <c r="IK256" s="107"/>
      <c r="IL256" s="107"/>
      <c r="IM256" s="107"/>
      <c r="IN256" s="107"/>
      <c r="IO256" s="107"/>
      <c r="IP256" s="107"/>
      <c r="IQ256" s="107"/>
      <c r="IR256" s="107"/>
      <c r="IS256" s="107"/>
      <c r="IT256" s="107"/>
      <c r="IU256" s="107"/>
      <c r="IV256" s="107"/>
      <c r="IW256" s="107"/>
      <c r="IX256" s="107"/>
      <c r="IY256" s="107"/>
      <c r="IZ256" s="107"/>
      <c r="JA256" s="107"/>
      <c r="JB256" s="107"/>
      <c r="JC256" s="107"/>
      <c r="JD256" s="107"/>
      <c r="JE256" s="107"/>
      <c r="JF256" s="107"/>
      <c r="JG256" s="107"/>
      <c r="JH256" s="107"/>
      <c r="JI256" s="107"/>
      <c r="JJ256" s="107"/>
      <c r="JK256" s="107"/>
      <c r="JL256" s="107"/>
      <c r="JM256" s="107"/>
      <c r="JN256" s="107"/>
      <c r="JO256" s="107"/>
      <c r="JP256" s="107"/>
      <c r="JQ256" s="107"/>
      <c r="JR256" s="107"/>
      <c r="JS256" s="107"/>
      <c r="JT256" s="107"/>
      <c r="JU256" s="107"/>
      <c r="JV256" s="107"/>
      <c r="JW256" s="107"/>
      <c r="JX256" s="107"/>
      <c r="JY256" s="107"/>
      <c r="JZ256" s="107"/>
      <c r="KA256" s="107"/>
      <c r="KB256" s="107"/>
      <c r="KC256" s="107"/>
      <c r="KD256" s="107"/>
      <c r="KE256" s="107"/>
      <c r="KF256" s="107"/>
      <c r="KG256" s="107"/>
      <c r="KH256" s="107"/>
      <c r="KI256" s="107"/>
      <c r="KJ256" s="107"/>
      <c r="KK256" s="107"/>
      <c r="KL256" s="107"/>
      <c r="KM256" s="107"/>
      <c r="KN256" s="107"/>
      <c r="KO256" s="107"/>
      <c r="KP256" s="107"/>
      <c r="KQ256" s="107"/>
      <c r="KR256" s="107"/>
      <c r="KS256" s="107"/>
      <c r="KT256" s="107"/>
      <c r="KU256" s="107"/>
      <c r="KV256" s="107"/>
      <c r="KW256" s="107"/>
      <c r="KX256" s="107"/>
      <c r="KY256" s="107"/>
      <c r="KZ256" s="107"/>
      <c r="LA256" s="107"/>
      <c r="LB256" s="107"/>
      <c r="LC256" s="107"/>
      <c r="LD256" s="107"/>
      <c r="LE256" s="107"/>
      <c r="LF256" s="107"/>
      <c r="LG256" s="107"/>
      <c r="LH256" s="107"/>
      <c r="LI256" s="107"/>
      <c r="LJ256" s="107"/>
      <c r="LK256" s="107"/>
      <c r="LL256" s="107"/>
      <c r="LM256" s="107"/>
      <c r="LN256" s="107"/>
      <c r="LO256" s="108"/>
      <c r="LP256" s="108"/>
      <c r="LQ256" s="108"/>
      <c r="LR256" s="108"/>
      <c r="LS256" s="108"/>
      <c r="LT256" s="108"/>
      <c r="LU256" s="108"/>
      <c r="LV256" s="108"/>
      <c r="LW256" s="108"/>
      <c r="LX256" s="108"/>
      <c r="LY256" s="108"/>
      <c r="LZ256" s="108"/>
      <c r="MA256" s="108"/>
      <c r="MB256" s="108"/>
      <c r="MC256" s="108"/>
      <c r="MD256" s="108"/>
      <c r="ME256" s="108"/>
      <c r="MF256" s="108"/>
      <c r="MG256" s="108"/>
      <c r="MH256" s="108"/>
      <c r="MI256" s="108"/>
      <c r="MJ256" s="108"/>
      <c r="MK256" s="108"/>
      <c r="ML256" s="108"/>
      <c r="MM256" s="108"/>
      <c r="MN256" s="108"/>
      <c r="MO256" s="108"/>
      <c r="MP256" s="108"/>
      <c r="MQ256" s="108"/>
      <c r="MR256" s="108"/>
      <c r="MS256" s="108"/>
      <c r="MT256" s="108"/>
      <c r="MU256" s="108"/>
      <c r="MV256" s="108"/>
      <c r="MW256" s="108"/>
      <c r="MX256" s="108"/>
      <c r="MY256" s="108"/>
      <c r="MZ256" s="108"/>
      <c r="NA256" s="108"/>
      <c r="NB256" s="108"/>
      <c r="NC256" s="108"/>
      <c r="ND256" s="108"/>
      <c r="NE256" s="108"/>
      <c r="NF256" s="108"/>
      <c r="NG256" s="108"/>
      <c r="NH256" s="108"/>
      <c r="NI256" s="108"/>
      <c r="NJ256" s="108"/>
      <c r="NK256" s="108"/>
      <c r="NL256" s="108"/>
      <c r="NM256" s="108"/>
      <c r="NN256" s="108"/>
      <c r="NO256" s="108"/>
      <c r="NP256" s="108"/>
      <c r="NQ256" s="108"/>
      <c r="NR256" s="108"/>
    </row>
    <row r="257" spans="2:382" ht="16.2" thickBot="1" x14ac:dyDescent="0.35">
      <c r="B257" s="109" t="s">
        <v>74</v>
      </c>
      <c r="C257" s="110"/>
      <c r="D257" s="110"/>
      <c r="E257" s="110"/>
      <c r="F257" s="110"/>
      <c r="G257" s="110"/>
      <c r="H257" s="110"/>
      <c r="I257" s="110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  <c r="AE257" s="111"/>
      <c r="AF257" s="111"/>
      <c r="AG257" s="111"/>
      <c r="AH257" s="111"/>
      <c r="AI257" s="111"/>
      <c r="AJ257" s="111"/>
      <c r="AK257" s="111"/>
      <c r="AL257" s="111"/>
      <c r="AM257" s="111"/>
      <c r="AN257" s="111"/>
      <c r="AO257" s="111"/>
      <c r="AP257" s="111"/>
      <c r="AQ257" s="111"/>
      <c r="AR257" s="111"/>
      <c r="AS257" s="111"/>
      <c r="AT257" s="111"/>
      <c r="AU257" s="111"/>
      <c r="AV257" s="111"/>
      <c r="AW257" s="111" t="s">
        <v>22</v>
      </c>
      <c r="AX257" s="111"/>
      <c r="AY257" s="111"/>
      <c r="AZ257" s="111"/>
      <c r="BA257" s="111"/>
      <c r="BB257" s="111"/>
      <c r="BC257" s="111"/>
      <c r="BD257" s="111"/>
      <c r="BE257" s="111"/>
      <c r="BF257" s="111"/>
      <c r="BG257" s="111"/>
      <c r="BH257" s="111"/>
      <c r="BI257" s="111"/>
      <c r="BJ257" s="111"/>
      <c r="BK257" s="111"/>
      <c r="BL257" s="111"/>
      <c r="BM257" s="111"/>
      <c r="BN257" s="111"/>
      <c r="BO257" s="111"/>
      <c r="BP257" s="111"/>
      <c r="BQ257" s="111"/>
      <c r="BR257" s="111"/>
      <c r="BS257" s="111"/>
      <c r="BT257" s="111"/>
      <c r="BU257" s="111"/>
      <c r="BV257" s="111"/>
      <c r="BW257" s="111"/>
      <c r="BX257" s="111"/>
      <c r="BY257" s="111"/>
      <c r="BZ257" s="111"/>
      <c r="CA257" s="111"/>
      <c r="CB257" s="111"/>
      <c r="CC257" s="111"/>
      <c r="CD257" s="111"/>
      <c r="CE257" s="111"/>
      <c r="CF257" s="111"/>
      <c r="CG257" s="111"/>
      <c r="CH257" s="111"/>
      <c r="CI257" s="111"/>
      <c r="CJ257" s="111"/>
      <c r="CK257" s="111"/>
      <c r="CL257" s="111"/>
      <c r="CM257" s="111"/>
      <c r="CN257" s="111"/>
      <c r="CO257" s="111"/>
      <c r="CP257" s="111"/>
      <c r="CQ257" s="111"/>
      <c r="CR257" s="111"/>
      <c r="CS257" s="111"/>
      <c r="CT257" s="111"/>
      <c r="CU257" s="111"/>
      <c r="CV257" s="111"/>
      <c r="CW257" s="111"/>
      <c r="CX257" s="111"/>
      <c r="CY257" s="111"/>
      <c r="CZ257" s="111"/>
      <c r="DA257" s="111"/>
      <c r="DB257" s="111"/>
      <c r="DC257" s="111"/>
      <c r="DD257" s="111"/>
      <c r="DE257" s="111"/>
      <c r="DF257" s="111"/>
      <c r="DG257" s="111"/>
      <c r="DH257" s="111"/>
      <c r="DI257" s="111"/>
      <c r="DJ257" s="111"/>
      <c r="DK257" s="111"/>
      <c r="DL257" s="111"/>
      <c r="DM257" s="111"/>
      <c r="DN257" s="111"/>
      <c r="DO257" s="111"/>
      <c r="DP257" s="111"/>
      <c r="DQ257" s="111"/>
      <c r="DR257" s="111"/>
      <c r="DS257" s="111"/>
      <c r="DT257" s="111"/>
      <c r="DU257" s="111"/>
      <c r="DV257" s="111"/>
      <c r="DW257" s="111"/>
      <c r="DX257" s="111"/>
      <c r="DY257" s="111"/>
      <c r="DZ257" s="111"/>
      <c r="EA257" s="111"/>
      <c r="EB257" s="111"/>
      <c r="EC257" s="111"/>
      <c r="ED257" s="111"/>
      <c r="EE257" s="111"/>
      <c r="EF257" s="111"/>
      <c r="EG257" s="111"/>
      <c r="EH257" s="111"/>
      <c r="EI257" s="111"/>
      <c r="EJ257" s="111"/>
      <c r="EK257" s="111"/>
      <c r="EL257" s="111"/>
      <c r="EM257" s="111"/>
      <c r="EN257" s="111"/>
      <c r="EO257" s="111"/>
      <c r="EP257" s="111"/>
      <c r="EQ257" s="111"/>
      <c r="ER257" s="111"/>
      <c r="ES257" s="111"/>
      <c r="ET257" s="111"/>
      <c r="EU257" s="111"/>
      <c r="EV257" s="111"/>
      <c r="EW257" s="111"/>
      <c r="EX257" s="111"/>
      <c r="EY257" s="111"/>
      <c r="EZ257" s="111"/>
      <c r="FA257" s="111"/>
      <c r="FB257" s="111"/>
      <c r="FC257" s="111"/>
      <c r="FD257" s="111"/>
      <c r="FE257" s="111" t="s">
        <v>9</v>
      </c>
      <c r="FF257" s="111"/>
      <c r="FG257" s="111"/>
      <c r="FH257" s="111"/>
      <c r="FI257" s="111"/>
      <c r="FJ257" s="111"/>
      <c r="FK257" s="111"/>
      <c r="FL257" s="111"/>
      <c r="FM257" s="111"/>
      <c r="FN257" s="111"/>
      <c r="FO257" s="111"/>
      <c r="FP257" s="111"/>
      <c r="FQ257" s="111"/>
      <c r="FR257" s="111"/>
      <c r="FS257" s="111"/>
      <c r="FT257" s="111"/>
      <c r="FU257" s="111"/>
      <c r="FV257" s="111"/>
      <c r="FW257" s="111"/>
      <c r="FX257" s="111"/>
      <c r="FY257" s="111"/>
      <c r="FZ257" s="111"/>
      <c r="GA257" s="111"/>
      <c r="GB257" s="111"/>
      <c r="GC257" s="111"/>
      <c r="GD257" s="111"/>
      <c r="GE257" s="111"/>
      <c r="GF257" s="111"/>
      <c r="GG257" s="111"/>
      <c r="GH257" s="111"/>
      <c r="GI257" s="111"/>
      <c r="GJ257" s="111"/>
      <c r="GK257" s="111"/>
      <c r="GL257" s="111"/>
      <c r="GM257" s="111"/>
      <c r="GN257" s="111"/>
      <c r="GO257" s="111"/>
      <c r="GP257" s="111"/>
      <c r="GQ257" s="111"/>
      <c r="GR257" s="111"/>
      <c r="GS257" s="111"/>
      <c r="GT257" s="111"/>
      <c r="GU257" s="111"/>
      <c r="GV257" s="111"/>
      <c r="GW257" s="111"/>
      <c r="GX257" s="111"/>
      <c r="GY257" s="111"/>
      <c r="GZ257" s="111"/>
      <c r="HA257" s="111"/>
      <c r="HB257" s="111"/>
      <c r="HC257" s="111"/>
      <c r="HD257" s="111"/>
      <c r="HE257" s="111"/>
      <c r="HF257" s="111"/>
      <c r="HG257" s="111"/>
      <c r="HH257" s="111"/>
      <c r="HI257" s="111"/>
      <c r="HJ257" s="111"/>
      <c r="HK257" s="111"/>
      <c r="HL257" s="111"/>
      <c r="HM257" s="111"/>
      <c r="HN257" s="111"/>
      <c r="HO257" s="111"/>
      <c r="HP257" s="111"/>
      <c r="HQ257" s="111"/>
      <c r="HR257" s="111"/>
      <c r="HS257" s="111"/>
      <c r="HT257" s="111"/>
      <c r="HU257" s="111"/>
      <c r="HV257" s="111"/>
      <c r="HW257" s="111"/>
      <c r="HX257" s="111"/>
      <c r="HY257" s="111"/>
      <c r="HZ257" s="111"/>
      <c r="IA257" s="111"/>
      <c r="IB257" s="111"/>
      <c r="IC257" s="111"/>
      <c r="ID257" s="111"/>
      <c r="IE257" s="111"/>
      <c r="IF257" s="111"/>
      <c r="IG257" s="111"/>
      <c r="IH257" s="111"/>
      <c r="II257" s="111"/>
      <c r="IJ257" s="111"/>
      <c r="IK257" s="111"/>
      <c r="IL257" s="111"/>
      <c r="IM257" s="111"/>
      <c r="IN257" s="111"/>
      <c r="IO257" s="111"/>
      <c r="IP257" s="111"/>
      <c r="IQ257" s="111"/>
      <c r="IR257" s="111"/>
      <c r="IS257" s="111"/>
      <c r="IT257" s="111"/>
      <c r="IU257" s="111"/>
      <c r="IV257" s="111"/>
      <c r="IW257" s="111"/>
      <c r="IX257" s="111"/>
      <c r="IY257" s="111"/>
      <c r="IZ257" s="111"/>
      <c r="JA257" s="111"/>
      <c r="JB257" s="111"/>
      <c r="JC257" s="111"/>
      <c r="JD257" s="111"/>
      <c r="JE257" s="111"/>
      <c r="JF257" s="111"/>
      <c r="JG257" s="111"/>
      <c r="JH257" s="111"/>
      <c r="JI257" s="111"/>
      <c r="JJ257" s="111"/>
      <c r="JK257" s="111"/>
      <c r="JL257" s="111"/>
      <c r="JM257" s="111"/>
      <c r="JN257" s="111"/>
      <c r="JO257" s="111"/>
      <c r="JP257" s="111"/>
      <c r="JQ257" s="111"/>
      <c r="JR257" s="111"/>
      <c r="JS257" s="111"/>
      <c r="JT257" s="111"/>
      <c r="JU257" s="111"/>
      <c r="JV257" s="111"/>
      <c r="JW257" s="111"/>
      <c r="JX257" s="111"/>
      <c r="JY257" s="111"/>
      <c r="JZ257" s="111"/>
      <c r="KA257" s="111"/>
      <c r="KB257" s="111"/>
      <c r="KC257" s="111"/>
      <c r="KD257" s="111"/>
      <c r="KE257" s="111"/>
      <c r="KF257" s="111"/>
      <c r="KG257" s="111"/>
      <c r="KH257" s="111"/>
      <c r="KI257" s="111"/>
      <c r="KJ257" s="111"/>
      <c r="KK257" s="111"/>
      <c r="KL257" s="111"/>
      <c r="KM257" s="111"/>
      <c r="KN257" s="111"/>
      <c r="KO257" s="111"/>
      <c r="KP257" s="111"/>
      <c r="KQ257" s="111"/>
      <c r="KR257" s="111"/>
      <c r="KS257" s="111"/>
      <c r="KT257" s="111"/>
      <c r="KU257" s="111"/>
      <c r="KV257" s="111"/>
      <c r="KW257" s="111"/>
      <c r="KX257" s="111"/>
      <c r="KY257" s="111"/>
      <c r="KZ257" s="111"/>
      <c r="LA257" s="111"/>
      <c r="LB257" s="111"/>
      <c r="LC257" s="111"/>
      <c r="LD257" s="111"/>
      <c r="LE257" s="111"/>
      <c r="LF257" s="111"/>
      <c r="LG257" s="111"/>
      <c r="LH257" s="111"/>
      <c r="LI257" s="111"/>
      <c r="LJ257" s="111"/>
      <c r="LK257" s="111"/>
      <c r="LL257" s="111"/>
      <c r="LM257" s="111"/>
      <c r="LN257" s="111"/>
      <c r="LO257" s="112"/>
      <c r="LP257" s="112"/>
      <c r="LQ257" s="112"/>
      <c r="LR257" s="112"/>
      <c r="LS257" s="112"/>
      <c r="LT257" s="112"/>
      <c r="LU257" s="112"/>
      <c r="LV257" s="112"/>
      <c r="LW257" s="112"/>
      <c r="LX257" s="112"/>
      <c r="LY257" s="112"/>
      <c r="LZ257" s="112"/>
      <c r="MA257" s="112"/>
      <c r="MB257" s="112"/>
      <c r="MC257" s="112"/>
      <c r="MD257" s="112"/>
      <c r="ME257" s="112"/>
      <c r="MF257" s="112"/>
      <c r="MG257" s="112"/>
      <c r="MH257" s="112"/>
      <c r="MI257" s="112"/>
      <c r="MJ257" s="112"/>
      <c r="MK257" s="112"/>
      <c r="ML257" s="112"/>
      <c r="MM257" s="112"/>
      <c r="MN257" s="112"/>
      <c r="MO257" s="112"/>
      <c r="MP257" s="112"/>
      <c r="MQ257" s="112"/>
      <c r="MR257" s="112"/>
      <c r="MS257" s="112"/>
      <c r="MT257" s="112"/>
      <c r="MU257" s="112"/>
      <c r="MV257" s="112"/>
      <c r="MW257" s="112"/>
      <c r="MX257" s="112"/>
      <c r="MY257" s="112"/>
      <c r="MZ257" s="112"/>
      <c r="NA257" s="112"/>
      <c r="NB257" s="112"/>
      <c r="NC257" s="112"/>
      <c r="ND257" s="112"/>
      <c r="NE257" s="112"/>
      <c r="NF257" s="112"/>
      <c r="NG257" s="112"/>
      <c r="NH257" s="112"/>
      <c r="NI257" s="112"/>
      <c r="NJ257" s="112"/>
      <c r="NK257" s="112"/>
      <c r="NL257" s="112"/>
      <c r="NM257" s="112"/>
      <c r="NN257" s="112"/>
      <c r="NO257" s="112"/>
      <c r="NP257" s="112"/>
      <c r="NQ257" s="112"/>
      <c r="NR257" s="112"/>
    </row>
    <row r="258" spans="2:382" ht="16.2" thickTop="1" x14ac:dyDescent="0.3">
      <c r="B258" s="105" t="s">
        <v>75</v>
      </c>
      <c r="C258" s="106"/>
      <c r="D258" s="106"/>
      <c r="E258" s="106"/>
      <c r="F258" s="106"/>
      <c r="G258" s="106"/>
      <c r="H258" s="106"/>
      <c r="I258" s="106"/>
      <c r="J258" s="107"/>
      <c r="K258" s="107"/>
      <c r="L258" s="107"/>
      <c r="M258" s="107"/>
      <c r="N258" s="107"/>
      <c r="O258" s="107"/>
      <c r="P258" s="107"/>
      <c r="Q258" s="107"/>
      <c r="R258" s="107"/>
      <c r="S258" s="107"/>
      <c r="T258" s="107"/>
      <c r="U258" s="107"/>
      <c r="V258" s="107"/>
      <c r="W258" s="107"/>
      <c r="X258" s="107"/>
      <c r="Y258" s="107"/>
      <c r="Z258" s="107"/>
      <c r="AA258" s="107"/>
      <c r="AB258" s="107"/>
      <c r="AC258" s="107"/>
      <c r="AD258" s="107"/>
      <c r="AE258" s="107"/>
      <c r="AF258" s="107"/>
      <c r="AG258" s="107"/>
      <c r="AH258" s="107" t="s">
        <v>27</v>
      </c>
      <c r="AI258" s="107"/>
      <c r="AJ258" s="107"/>
      <c r="AK258" s="107"/>
      <c r="AL258" s="107"/>
      <c r="AM258" s="107"/>
      <c r="AN258" s="107"/>
      <c r="AO258" s="107"/>
      <c r="AP258" s="107"/>
      <c r="AQ258" s="107"/>
      <c r="AR258" s="107"/>
      <c r="AS258" s="107"/>
      <c r="AT258" s="107"/>
      <c r="AU258" s="107"/>
      <c r="AV258" s="107"/>
      <c r="AW258" s="107"/>
      <c r="AX258" s="107"/>
      <c r="AY258" s="107"/>
      <c r="AZ258" s="107"/>
      <c r="BA258" s="107"/>
      <c r="BB258" s="107"/>
      <c r="BC258" s="107"/>
      <c r="BD258" s="107"/>
      <c r="BE258" s="107"/>
      <c r="BF258" s="107"/>
      <c r="BG258" s="107"/>
      <c r="BH258" s="107"/>
      <c r="BI258" s="107"/>
      <c r="BJ258" s="107"/>
      <c r="BK258" s="107"/>
      <c r="BL258" s="107"/>
      <c r="BM258" s="107"/>
      <c r="BN258" s="107"/>
      <c r="BO258" s="107"/>
      <c r="BP258" s="107"/>
      <c r="BQ258" s="107"/>
      <c r="BR258" s="107"/>
      <c r="BS258" s="107"/>
      <c r="BT258" s="107"/>
      <c r="BU258" s="107"/>
      <c r="BV258" s="107"/>
      <c r="BW258" s="107"/>
      <c r="BX258" s="107"/>
      <c r="BY258" s="107"/>
      <c r="BZ258" s="107"/>
      <c r="CA258" s="107"/>
      <c r="CB258" s="107"/>
      <c r="CC258" s="107"/>
      <c r="CD258" s="107"/>
      <c r="CE258" s="107"/>
      <c r="CF258" s="107"/>
      <c r="CG258" s="107"/>
      <c r="CH258" s="107"/>
      <c r="CI258" s="107"/>
      <c r="CJ258" s="107"/>
      <c r="CK258" s="107"/>
      <c r="CL258" s="107"/>
      <c r="CM258" s="107"/>
      <c r="CN258" s="107"/>
      <c r="CO258" s="107"/>
      <c r="CP258" s="107"/>
      <c r="CQ258" s="107"/>
      <c r="CR258" s="107"/>
      <c r="CS258" s="107"/>
      <c r="CT258" s="107"/>
      <c r="CU258" s="107"/>
      <c r="CV258" s="107"/>
      <c r="CW258" s="107"/>
      <c r="CX258" s="107"/>
      <c r="CY258" s="107"/>
      <c r="CZ258" s="107"/>
      <c r="DA258" s="107"/>
      <c r="DB258" s="107"/>
      <c r="DC258" s="107"/>
      <c r="DD258" s="107"/>
      <c r="DE258" s="107"/>
      <c r="DF258" s="107"/>
      <c r="DG258" s="107"/>
      <c r="DH258" s="107"/>
      <c r="DI258" s="107"/>
      <c r="DJ258" s="107"/>
      <c r="DK258" s="107"/>
      <c r="DL258" s="107"/>
      <c r="DM258" s="107"/>
      <c r="DN258" s="107"/>
      <c r="DO258" s="107"/>
      <c r="DP258" s="107"/>
      <c r="DQ258" s="107"/>
      <c r="DR258" s="107"/>
      <c r="DS258" s="107"/>
      <c r="DT258" s="107"/>
      <c r="DU258" s="107"/>
      <c r="DV258" s="107"/>
      <c r="DW258" s="107"/>
      <c r="DX258" s="107"/>
      <c r="DY258" s="107"/>
      <c r="DZ258" s="107"/>
      <c r="EA258" s="107"/>
      <c r="EB258" s="107"/>
      <c r="EC258" s="107"/>
      <c r="ED258" s="107"/>
      <c r="EE258" s="107"/>
      <c r="EF258" s="107"/>
      <c r="EG258" s="107"/>
      <c r="EH258" s="107"/>
      <c r="EI258" s="107"/>
      <c r="EJ258" s="107"/>
      <c r="EK258" s="107"/>
      <c r="EL258" s="107"/>
      <c r="EM258" s="107"/>
      <c r="EN258" s="107"/>
      <c r="EO258" s="107"/>
      <c r="EP258" s="107"/>
      <c r="EQ258" s="107"/>
      <c r="ER258" s="107"/>
      <c r="ES258" s="107"/>
      <c r="ET258" s="107"/>
      <c r="EU258" s="107"/>
      <c r="EV258" s="107"/>
      <c r="EW258" s="107"/>
      <c r="EX258" s="107"/>
      <c r="EY258" s="107"/>
      <c r="EZ258" s="107"/>
      <c r="FA258" s="107"/>
      <c r="FB258" s="107"/>
      <c r="FC258" s="107"/>
      <c r="FD258" s="107"/>
      <c r="FE258" s="107"/>
      <c r="FF258" s="107"/>
      <c r="FG258" s="107"/>
      <c r="FH258" s="107"/>
      <c r="FI258" s="107"/>
      <c r="FJ258" s="107"/>
      <c r="FK258" s="107"/>
      <c r="FL258" s="107"/>
      <c r="FM258" s="107"/>
      <c r="FN258" s="107"/>
      <c r="FO258" s="107"/>
      <c r="FP258" s="107"/>
      <c r="FQ258" s="107"/>
      <c r="FR258" s="107"/>
      <c r="FS258" s="107"/>
      <c r="FT258" s="107"/>
      <c r="FU258" s="107"/>
      <c r="FV258" s="107"/>
      <c r="FW258" s="107"/>
      <c r="FX258" s="107"/>
      <c r="FY258" s="107"/>
      <c r="FZ258" s="107"/>
      <c r="GA258" s="107"/>
      <c r="GB258" s="107"/>
      <c r="GC258" s="107"/>
      <c r="GD258" s="107"/>
      <c r="GE258" s="107"/>
      <c r="GF258" s="107"/>
      <c r="GG258" s="107"/>
      <c r="GH258" s="107"/>
      <c r="GI258" s="107"/>
      <c r="GJ258" s="107"/>
      <c r="GK258" s="107"/>
      <c r="GL258" s="107"/>
      <c r="GM258" s="107"/>
      <c r="GN258" s="107"/>
      <c r="GO258" s="107"/>
      <c r="GP258" s="107"/>
      <c r="GQ258" s="107"/>
      <c r="GR258" s="107"/>
      <c r="GS258" s="107"/>
      <c r="GT258" s="107"/>
      <c r="GU258" s="107"/>
      <c r="GV258" s="107"/>
      <c r="GW258" s="107"/>
      <c r="GX258" s="107"/>
      <c r="GY258" s="107"/>
      <c r="GZ258" s="107"/>
      <c r="HA258" s="107"/>
      <c r="HB258" s="107"/>
      <c r="HC258" s="107"/>
      <c r="HD258" s="107"/>
      <c r="HE258" s="107" t="s">
        <v>23</v>
      </c>
      <c r="HF258" s="107" t="s">
        <v>23</v>
      </c>
      <c r="HG258" s="107"/>
      <c r="HH258" s="107"/>
      <c r="HI258" s="107"/>
      <c r="HJ258" s="107"/>
      <c r="HK258" s="107"/>
      <c r="HL258" s="107"/>
      <c r="HM258" s="107"/>
      <c r="HN258" s="107"/>
      <c r="HO258" s="107"/>
      <c r="HP258" s="107"/>
      <c r="HQ258" s="107"/>
      <c r="HR258" s="107"/>
      <c r="HS258" s="107"/>
      <c r="HT258" s="107"/>
      <c r="HU258" s="107"/>
      <c r="HV258" s="107"/>
      <c r="HW258" s="107"/>
      <c r="HX258" s="107"/>
      <c r="HY258" s="107"/>
      <c r="HZ258" s="107"/>
      <c r="IA258" s="107"/>
      <c r="IB258" s="107"/>
      <c r="IC258" s="107"/>
      <c r="ID258" s="107"/>
      <c r="IE258" s="107"/>
      <c r="IF258" s="107"/>
      <c r="IG258" s="107"/>
      <c r="IH258" s="107"/>
      <c r="II258" s="107"/>
      <c r="IJ258" s="107"/>
      <c r="IK258" s="107"/>
      <c r="IL258" s="107"/>
      <c r="IM258" s="107"/>
      <c r="IN258" s="107"/>
      <c r="IO258" s="107"/>
      <c r="IP258" s="107"/>
      <c r="IQ258" s="107"/>
      <c r="IR258" s="107"/>
      <c r="IS258" s="107"/>
      <c r="IT258" s="107"/>
      <c r="IU258" s="107"/>
      <c r="IV258" s="107"/>
      <c r="IW258" s="107"/>
      <c r="IX258" s="107"/>
      <c r="IY258" s="107"/>
      <c r="IZ258" s="107"/>
      <c r="JA258" s="107"/>
      <c r="JB258" s="107"/>
      <c r="JC258" s="107"/>
      <c r="JD258" s="107"/>
      <c r="JE258" s="107"/>
      <c r="JF258" s="107"/>
      <c r="JG258" s="107"/>
      <c r="JH258" s="107"/>
      <c r="JI258" s="107"/>
      <c r="JJ258" s="107"/>
      <c r="JK258" s="107"/>
      <c r="JL258" s="107"/>
      <c r="JM258" s="107"/>
      <c r="JN258" s="107"/>
      <c r="JO258" s="107"/>
      <c r="JP258" s="107"/>
      <c r="JQ258" s="107"/>
      <c r="JR258" s="107"/>
      <c r="JS258" s="107"/>
      <c r="JT258" s="107"/>
      <c r="JU258" s="107"/>
      <c r="JV258" s="107"/>
      <c r="JW258" s="107"/>
      <c r="JX258" s="107"/>
      <c r="JY258" s="107"/>
      <c r="JZ258" s="107"/>
      <c r="KA258" s="107"/>
      <c r="KB258" s="107"/>
      <c r="KC258" s="107"/>
      <c r="KD258" s="107"/>
      <c r="KE258" s="107"/>
      <c r="KF258" s="107"/>
      <c r="KG258" s="107"/>
      <c r="KH258" s="107"/>
      <c r="KI258" s="107"/>
      <c r="KJ258" s="107"/>
      <c r="KK258" s="107"/>
      <c r="KL258" s="107"/>
      <c r="KM258" s="107"/>
      <c r="KN258" s="107"/>
      <c r="KO258" s="107"/>
      <c r="KP258" s="107"/>
      <c r="KQ258" s="107"/>
      <c r="KR258" s="107"/>
      <c r="KS258" s="107"/>
      <c r="KT258" s="107"/>
      <c r="KU258" s="107"/>
      <c r="KV258" s="107"/>
      <c r="KW258" s="107"/>
      <c r="KX258" s="107"/>
      <c r="KY258" s="107"/>
      <c r="KZ258" s="107"/>
      <c r="LA258" s="107"/>
      <c r="LB258" s="107"/>
      <c r="LC258" s="107"/>
      <c r="LD258" s="107"/>
      <c r="LE258" s="107"/>
      <c r="LF258" s="107"/>
      <c r="LG258" s="107"/>
      <c r="LH258" s="107"/>
      <c r="LI258" s="107"/>
      <c r="LJ258" s="107"/>
      <c r="LK258" s="107"/>
      <c r="LL258" s="107"/>
      <c r="LM258" s="107"/>
      <c r="LN258" s="107"/>
      <c r="LO258" s="107"/>
      <c r="LP258" s="107"/>
      <c r="LQ258" s="107"/>
      <c r="LR258" s="107"/>
      <c r="LS258" s="107"/>
      <c r="LT258" s="107"/>
      <c r="LU258" s="107"/>
      <c r="LV258" s="107"/>
      <c r="LW258" s="107"/>
      <c r="LX258" s="107"/>
      <c r="LY258" s="107"/>
      <c r="LZ258" s="107"/>
      <c r="MA258" s="107"/>
      <c r="MB258" s="107"/>
      <c r="MC258" s="107"/>
      <c r="MD258" s="107"/>
      <c r="ME258" s="107"/>
      <c r="MF258" s="107"/>
      <c r="MG258" s="107"/>
      <c r="MH258" s="107"/>
      <c r="MI258" s="107"/>
      <c r="MJ258" s="107"/>
      <c r="MK258" s="107"/>
      <c r="ML258" s="107"/>
      <c r="MM258" s="107"/>
      <c r="MN258" s="107"/>
      <c r="MO258" s="107"/>
      <c r="MP258" s="107"/>
      <c r="MQ258" s="107"/>
      <c r="MR258" s="107"/>
      <c r="MS258" s="107"/>
      <c r="MT258" s="107"/>
      <c r="MU258" s="107"/>
      <c r="MV258" s="107"/>
      <c r="MW258" s="107"/>
      <c r="MX258" s="107"/>
      <c r="MY258" s="107"/>
      <c r="MZ258" s="107"/>
      <c r="NA258" s="107"/>
      <c r="NB258" s="107"/>
      <c r="NC258" s="107"/>
      <c r="ND258" s="107"/>
      <c r="NE258" s="107"/>
      <c r="NF258" s="107"/>
      <c r="NG258" s="107"/>
      <c r="NH258" s="107"/>
      <c r="NI258" s="107"/>
      <c r="NJ258" s="107"/>
      <c r="NK258" s="107"/>
      <c r="NL258" s="107"/>
      <c r="NM258" s="107"/>
      <c r="NN258" s="107"/>
      <c r="NO258" s="107"/>
      <c r="NP258" s="107"/>
      <c r="NQ258" s="107"/>
      <c r="NR258" s="107"/>
    </row>
    <row r="259" spans="2:382" ht="16.2" thickBot="1" x14ac:dyDescent="0.35">
      <c r="B259" s="109" t="s">
        <v>76</v>
      </c>
      <c r="C259" s="110"/>
      <c r="D259" s="110"/>
      <c r="E259" s="110"/>
      <c r="F259" s="110"/>
      <c r="G259" s="110"/>
      <c r="H259" s="110"/>
      <c r="I259" s="110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  <c r="AE259" s="111"/>
      <c r="AF259" s="111"/>
      <c r="AG259" s="111"/>
      <c r="AH259" s="111"/>
      <c r="AI259" s="111"/>
      <c r="AJ259" s="111"/>
      <c r="AK259" s="111"/>
      <c r="AL259" s="111"/>
      <c r="AM259" s="111"/>
      <c r="AN259" s="111"/>
      <c r="AO259" s="111"/>
      <c r="AP259" s="111"/>
      <c r="AQ259" s="111"/>
      <c r="AR259" s="111"/>
      <c r="AS259" s="111"/>
      <c r="AT259" s="111"/>
      <c r="AU259" s="111"/>
      <c r="AV259" s="111"/>
      <c r="AW259" s="111"/>
      <c r="AX259" s="111"/>
      <c r="AY259" s="111"/>
      <c r="AZ259" s="111"/>
      <c r="BA259" s="111"/>
      <c r="BB259" s="111"/>
      <c r="BC259" s="111"/>
      <c r="BD259" s="111"/>
      <c r="BE259" s="111"/>
      <c r="BF259" s="111"/>
      <c r="BG259" s="111"/>
      <c r="BH259" s="111"/>
      <c r="BI259" s="111"/>
      <c r="BJ259" s="111"/>
      <c r="BK259" s="111"/>
      <c r="BL259" s="111"/>
      <c r="BM259" s="111"/>
      <c r="BN259" s="111"/>
      <c r="BO259" s="111"/>
      <c r="BP259" s="111"/>
      <c r="BQ259" s="111" t="s">
        <v>23</v>
      </c>
      <c r="BR259" s="111"/>
      <c r="BS259" s="111"/>
      <c r="BT259" s="111"/>
      <c r="BU259" s="111"/>
      <c r="BV259" s="111"/>
      <c r="BW259" s="111"/>
      <c r="BX259" s="111"/>
      <c r="BY259" s="111"/>
      <c r="BZ259" s="111"/>
      <c r="CA259" s="111"/>
      <c r="CB259" s="111"/>
      <c r="CC259" s="111"/>
      <c r="CD259" s="111"/>
      <c r="CE259" s="111"/>
      <c r="CF259" s="111"/>
      <c r="CG259" s="111"/>
      <c r="CH259" s="111"/>
      <c r="CI259" s="111" t="s">
        <v>24</v>
      </c>
      <c r="CJ259" s="111"/>
      <c r="CK259" s="111"/>
      <c r="CL259" s="111"/>
      <c r="CM259" s="111"/>
      <c r="CN259" s="111"/>
      <c r="CO259" s="111"/>
      <c r="CP259" s="111"/>
      <c r="CQ259" s="111"/>
      <c r="CR259" s="111"/>
      <c r="CS259" s="111"/>
      <c r="CT259" s="111"/>
      <c r="CU259" s="111"/>
      <c r="CV259" s="111"/>
      <c r="CW259" s="111"/>
      <c r="CX259" s="111"/>
      <c r="CY259" s="111"/>
      <c r="CZ259" s="111"/>
      <c r="DA259" s="111"/>
      <c r="DB259" s="111"/>
      <c r="DC259" s="111"/>
      <c r="DD259" s="111"/>
      <c r="DE259" s="111"/>
      <c r="DF259" s="111"/>
      <c r="DG259" s="111"/>
      <c r="DH259" s="111"/>
      <c r="DI259" s="111"/>
      <c r="DJ259" s="111"/>
      <c r="DK259" s="111"/>
      <c r="DL259" s="111"/>
      <c r="DM259" s="111"/>
      <c r="DN259" s="111"/>
      <c r="DO259" s="111"/>
      <c r="DP259" s="111"/>
      <c r="DQ259" s="111"/>
      <c r="DR259" s="111"/>
      <c r="DS259" s="111"/>
      <c r="DT259" s="111"/>
      <c r="DU259" s="111"/>
      <c r="DV259" s="111"/>
      <c r="DW259" s="111"/>
      <c r="DX259" s="111"/>
      <c r="DY259" s="111"/>
      <c r="DZ259" s="111"/>
      <c r="EA259" s="111"/>
      <c r="EB259" s="111"/>
      <c r="EC259" s="111"/>
      <c r="ED259" s="111"/>
      <c r="EE259" s="111"/>
      <c r="EF259" s="111"/>
      <c r="EG259" s="111"/>
      <c r="EH259" s="111"/>
      <c r="EI259" s="111"/>
      <c r="EJ259" s="111"/>
      <c r="EK259" s="111"/>
      <c r="EL259" s="111"/>
      <c r="EM259" s="111"/>
      <c r="EN259" s="111"/>
      <c r="EO259" s="111"/>
      <c r="EP259" s="111"/>
      <c r="EQ259" s="111"/>
      <c r="ER259" s="111"/>
      <c r="ES259" s="111"/>
      <c r="ET259" s="111"/>
      <c r="EU259" s="111"/>
      <c r="EV259" s="111"/>
      <c r="EW259" s="111"/>
      <c r="EX259" s="111"/>
      <c r="EY259" s="111"/>
      <c r="EZ259" s="111"/>
      <c r="FA259" s="111"/>
      <c r="FB259" s="111"/>
      <c r="FC259" s="111"/>
      <c r="FD259" s="111"/>
      <c r="FE259" s="111"/>
      <c r="FF259" s="111"/>
      <c r="FG259" s="111"/>
      <c r="FH259" s="111"/>
      <c r="FI259" s="111"/>
      <c r="FJ259" s="111"/>
      <c r="FK259" s="111"/>
      <c r="FL259" s="111"/>
      <c r="FM259" s="111"/>
      <c r="FN259" s="111"/>
      <c r="FO259" s="111"/>
      <c r="FP259" s="111"/>
      <c r="FQ259" s="111"/>
      <c r="FR259" s="111"/>
      <c r="FS259" s="111"/>
      <c r="FT259" s="111"/>
      <c r="FU259" s="111"/>
      <c r="FV259" s="111"/>
      <c r="FW259" s="111"/>
      <c r="FX259" s="111"/>
      <c r="FY259" s="111"/>
      <c r="FZ259" s="111"/>
      <c r="GA259" s="111"/>
      <c r="GB259" s="111"/>
      <c r="GC259" s="111"/>
      <c r="GD259" s="111"/>
      <c r="GE259" s="111"/>
      <c r="GF259" s="111"/>
      <c r="GG259" s="111"/>
      <c r="GH259" s="111"/>
      <c r="GI259" s="111"/>
      <c r="GJ259" s="111"/>
      <c r="GK259" s="111"/>
      <c r="GL259" s="111"/>
      <c r="GM259" s="111"/>
      <c r="GN259" s="111"/>
      <c r="GO259" s="111"/>
      <c r="GP259" s="111"/>
      <c r="GQ259" s="111"/>
      <c r="GR259" s="111"/>
      <c r="GS259" s="111"/>
      <c r="GT259" s="111"/>
      <c r="GU259" s="111"/>
      <c r="GV259" s="111"/>
      <c r="GW259" s="111"/>
      <c r="GX259" s="111"/>
      <c r="GY259" s="111"/>
      <c r="GZ259" s="111"/>
      <c r="HA259" s="111"/>
      <c r="HB259" s="111"/>
      <c r="HC259" s="111"/>
      <c r="HD259" s="111"/>
      <c r="HE259" s="111" t="s">
        <v>23</v>
      </c>
      <c r="HF259" s="111"/>
      <c r="HG259" s="111"/>
      <c r="HH259" s="111"/>
      <c r="HI259" s="111"/>
      <c r="HJ259" s="111"/>
      <c r="HK259" s="111"/>
      <c r="HL259" s="111"/>
      <c r="HM259" s="111"/>
      <c r="HN259" s="111"/>
      <c r="HO259" s="111"/>
      <c r="HP259" s="111"/>
      <c r="HQ259" s="111"/>
      <c r="HR259" s="111"/>
      <c r="HS259" s="111"/>
      <c r="HT259" s="111"/>
      <c r="HU259" s="111"/>
      <c r="HV259" s="111"/>
      <c r="HW259" s="111"/>
      <c r="HX259" s="111"/>
      <c r="HY259" s="111"/>
      <c r="HZ259" s="111"/>
      <c r="IA259" s="111"/>
      <c r="IB259" s="111"/>
      <c r="IC259" s="111"/>
      <c r="ID259" s="111"/>
      <c r="IE259" s="111"/>
      <c r="IF259" s="111"/>
      <c r="IG259" s="111"/>
      <c r="IH259" s="111"/>
      <c r="II259" s="111"/>
      <c r="IJ259" s="111"/>
      <c r="IK259" s="111"/>
      <c r="IL259" s="111"/>
      <c r="IM259" s="111"/>
      <c r="IN259" s="111"/>
      <c r="IO259" s="111"/>
      <c r="IP259" s="111"/>
      <c r="IQ259" s="111"/>
      <c r="IR259" s="111"/>
      <c r="IS259" s="111"/>
      <c r="IT259" s="111"/>
      <c r="IU259" s="111"/>
      <c r="IV259" s="111"/>
      <c r="IW259" s="111"/>
      <c r="IX259" s="111"/>
      <c r="IY259" s="111"/>
      <c r="IZ259" s="111"/>
      <c r="JA259" s="111"/>
      <c r="JB259" s="111"/>
      <c r="JC259" s="111"/>
      <c r="JD259" s="111"/>
      <c r="JE259" s="111"/>
      <c r="JF259" s="111"/>
      <c r="JG259" s="111"/>
      <c r="JH259" s="111"/>
      <c r="JI259" s="111"/>
      <c r="JJ259" s="111"/>
      <c r="JK259" s="111"/>
      <c r="JL259" s="111"/>
      <c r="JM259" s="111"/>
      <c r="JN259" s="111"/>
      <c r="JO259" s="111"/>
      <c r="JP259" s="111"/>
      <c r="JQ259" s="111"/>
      <c r="JR259" s="111"/>
      <c r="JS259" s="111"/>
      <c r="JT259" s="111"/>
      <c r="JU259" s="111"/>
      <c r="JV259" s="111"/>
      <c r="JW259" s="111"/>
      <c r="JX259" s="111"/>
      <c r="JY259" s="111"/>
      <c r="JZ259" s="111"/>
      <c r="KA259" s="111"/>
      <c r="KB259" s="111"/>
      <c r="KC259" s="111"/>
      <c r="KD259" s="111"/>
      <c r="KE259" s="111"/>
      <c r="KF259" s="111"/>
      <c r="KG259" s="111"/>
      <c r="KH259" s="111"/>
      <c r="KI259" s="111"/>
      <c r="KJ259" s="111"/>
      <c r="KK259" s="111"/>
      <c r="KL259" s="111"/>
      <c r="KM259" s="111"/>
      <c r="KN259" s="111"/>
      <c r="KO259" s="111"/>
      <c r="KP259" s="111"/>
      <c r="KQ259" s="111"/>
      <c r="KR259" s="111"/>
      <c r="KS259" s="111"/>
      <c r="KT259" s="111"/>
      <c r="KU259" s="111"/>
      <c r="KV259" s="111"/>
      <c r="KW259" s="111"/>
      <c r="KX259" s="111"/>
      <c r="KY259" s="111"/>
      <c r="KZ259" s="111"/>
      <c r="LA259" s="111"/>
      <c r="LB259" s="111"/>
      <c r="LC259" s="111"/>
      <c r="LD259" s="111"/>
      <c r="LE259" s="111"/>
      <c r="LF259" s="111"/>
      <c r="LG259" s="111"/>
      <c r="LH259" s="111"/>
      <c r="LI259" s="111"/>
      <c r="LJ259" s="111"/>
      <c r="LK259" s="111"/>
      <c r="LL259" s="111"/>
      <c r="LM259" s="111"/>
      <c r="LN259" s="111"/>
      <c r="LO259" s="111"/>
      <c r="LP259" s="111"/>
      <c r="LQ259" s="111"/>
      <c r="LR259" s="111"/>
      <c r="LS259" s="111"/>
      <c r="LT259" s="111"/>
      <c r="LU259" s="111"/>
      <c r="LV259" s="111"/>
      <c r="LW259" s="111"/>
      <c r="LX259" s="111"/>
      <c r="LY259" s="111"/>
      <c r="LZ259" s="111"/>
      <c r="MA259" s="111"/>
      <c r="MB259" s="111"/>
      <c r="MC259" s="111"/>
      <c r="MD259" s="111"/>
      <c r="ME259" s="111"/>
      <c r="MF259" s="111"/>
      <c r="MG259" s="111"/>
      <c r="MH259" s="111"/>
      <c r="MI259" s="111"/>
      <c r="MJ259" s="111"/>
      <c r="MK259" s="111"/>
      <c r="ML259" s="111"/>
      <c r="MM259" s="111"/>
      <c r="MN259" s="111"/>
      <c r="MO259" s="111"/>
      <c r="MP259" s="111"/>
      <c r="MQ259" s="111"/>
      <c r="MR259" s="111"/>
      <c r="MS259" s="111"/>
      <c r="MT259" s="111"/>
      <c r="MU259" s="111"/>
      <c r="MV259" s="111"/>
      <c r="MW259" s="111"/>
      <c r="MX259" s="111"/>
      <c r="MY259" s="111"/>
      <c r="MZ259" s="111"/>
      <c r="NA259" s="111"/>
      <c r="NB259" s="111"/>
      <c r="NC259" s="111"/>
      <c r="ND259" s="111"/>
      <c r="NE259" s="111"/>
      <c r="NF259" s="111"/>
      <c r="NG259" s="111"/>
      <c r="NH259" s="111"/>
      <c r="NI259" s="111"/>
      <c r="NJ259" s="111"/>
      <c r="NK259" s="111"/>
      <c r="NL259" s="111"/>
      <c r="NM259" s="111"/>
      <c r="NN259" s="111"/>
      <c r="NO259" s="111"/>
      <c r="NP259" s="111"/>
      <c r="NQ259" s="111"/>
      <c r="NR259" s="111"/>
    </row>
    <row r="260" spans="2:382" ht="16.8" thickTop="1" thickBot="1" x14ac:dyDescent="0.35">
      <c r="B260" s="105" t="s">
        <v>77</v>
      </c>
      <c r="C260" s="106"/>
      <c r="D260" s="106"/>
      <c r="E260" s="106"/>
      <c r="F260" s="106"/>
      <c r="G260" s="106"/>
      <c r="H260" s="106"/>
      <c r="I260" s="106"/>
      <c r="J260" s="107"/>
      <c r="K260" s="107"/>
      <c r="L260" s="107"/>
      <c r="M260" s="107"/>
      <c r="N260" s="107"/>
      <c r="O260" s="107"/>
      <c r="P260" s="107"/>
      <c r="Q260" s="107"/>
      <c r="R260" s="107"/>
      <c r="S260" s="107"/>
      <c r="T260" s="107" t="s">
        <v>27</v>
      </c>
      <c r="U260" s="107"/>
      <c r="V260" s="107"/>
      <c r="W260" s="107"/>
      <c r="X260" s="107"/>
      <c r="Y260" s="107"/>
      <c r="Z260" s="107"/>
      <c r="AA260" s="107"/>
      <c r="AB260" s="107"/>
      <c r="AC260" s="107"/>
      <c r="AD260" s="107"/>
      <c r="AE260" s="107"/>
      <c r="AF260" s="107"/>
      <c r="AG260" s="107"/>
      <c r="AH260" s="107"/>
      <c r="AI260" s="107"/>
      <c r="AJ260" s="107"/>
      <c r="AK260" s="107"/>
      <c r="AL260" s="107" t="s">
        <v>27</v>
      </c>
      <c r="AM260" s="107"/>
      <c r="AN260" s="107"/>
      <c r="AO260" s="107"/>
      <c r="AP260" s="107"/>
      <c r="AQ260" s="107"/>
      <c r="AR260" s="107"/>
      <c r="AS260" s="107"/>
      <c r="AT260" s="107"/>
      <c r="AU260" s="107"/>
      <c r="AV260" s="107"/>
      <c r="AW260" s="107"/>
      <c r="AX260" s="107"/>
      <c r="AY260" s="107"/>
      <c r="AZ260" s="107"/>
      <c r="BA260" s="107"/>
      <c r="BB260" s="107"/>
      <c r="BC260" s="107"/>
      <c r="BD260" s="107"/>
      <c r="BE260" s="107"/>
      <c r="BF260" s="107"/>
      <c r="BG260" s="107"/>
      <c r="BH260" s="107"/>
      <c r="BI260" s="107"/>
      <c r="BJ260" s="107"/>
      <c r="BK260" s="107"/>
      <c r="BL260" s="107"/>
      <c r="BM260" s="107"/>
      <c r="BN260" s="107"/>
      <c r="BO260" s="107"/>
      <c r="BP260" s="107"/>
      <c r="BQ260" s="113"/>
      <c r="BR260" s="107"/>
      <c r="BS260" s="107"/>
      <c r="BT260" s="107"/>
      <c r="BU260" s="107"/>
      <c r="BV260" s="107"/>
      <c r="BW260" s="107"/>
      <c r="BX260" s="107" t="s">
        <v>27</v>
      </c>
      <c r="BY260" s="107"/>
      <c r="BZ260" s="107"/>
      <c r="CA260" s="107"/>
      <c r="CB260" s="107"/>
      <c r="CC260" s="107"/>
      <c r="CD260" s="107"/>
      <c r="CE260" s="107"/>
      <c r="CF260" s="107"/>
      <c r="CG260" s="107"/>
      <c r="CH260" s="107"/>
      <c r="CI260" s="107"/>
      <c r="CJ260" s="107"/>
      <c r="CK260" s="107"/>
      <c r="CL260" s="107"/>
      <c r="CM260" s="107"/>
      <c r="CN260" s="107"/>
      <c r="CO260" s="107"/>
      <c r="CP260" s="107" t="s">
        <v>27</v>
      </c>
      <c r="CQ260" s="107"/>
      <c r="CR260" s="107"/>
      <c r="CS260" s="107"/>
      <c r="CT260" s="107"/>
      <c r="CU260" s="107"/>
      <c r="CV260" s="107"/>
      <c r="CW260" s="107"/>
      <c r="CX260" s="107"/>
      <c r="CY260" s="107"/>
      <c r="CZ260" s="107"/>
      <c r="DA260" s="107"/>
      <c r="DB260" s="107"/>
      <c r="DC260" s="107"/>
      <c r="DD260" s="107"/>
      <c r="DE260" s="107"/>
      <c r="DF260" s="107"/>
      <c r="DG260" s="107"/>
      <c r="DH260" s="107"/>
      <c r="DI260" s="107"/>
      <c r="DJ260" s="107"/>
      <c r="DK260" s="107"/>
      <c r="DL260" s="107"/>
      <c r="DM260" s="107"/>
      <c r="DN260" s="107"/>
      <c r="DO260" s="107"/>
      <c r="DP260" s="107"/>
      <c r="DQ260" s="107"/>
      <c r="DR260" s="107"/>
      <c r="DS260" s="107"/>
      <c r="DT260" s="107"/>
      <c r="DU260" s="107"/>
      <c r="DV260" s="107"/>
      <c r="DW260" s="107"/>
      <c r="DX260" s="107"/>
      <c r="DY260" s="107"/>
      <c r="DZ260" s="107"/>
      <c r="EA260" s="107"/>
      <c r="EB260" s="107"/>
      <c r="EC260" s="107"/>
      <c r="ED260" s="107"/>
      <c r="EE260" s="107"/>
      <c r="EF260" s="107"/>
      <c r="EG260" s="107"/>
      <c r="EH260" s="107"/>
      <c r="EI260" s="107"/>
      <c r="EJ260" s="107"/>
      <c r="EK260" s="107"/>
      <c r="EL260" s="107"/>
      <c r="EM260" s="107"/>
      <c r="EN260" s="107"/>
      <c r="EO260" s="107"/>
      <c r="EP260" s="107"/>
      <c r="EQ260" s="107"/>
      <c r="ER260" s="107"/>
      <c r="ES260" s="107"/>
      <c r="ET260" s="107"/>
      <c r="EU260" s="107"/>
      <c r="EV260" s="107"/>
      <c r="EW260" s="107"/>
      <c r="EX260" s="107"/>
      <c r="EY260" s="107"/>
      <c r="EZ260" s="107"/>
      <c r="FA260" s="107"/>
      <c r="FB260" s="107"/>
      <c r="FC260" s="107"/>
      <c r="FD260" s="107"/>
      <c r="FE260" s="107"/>
      <c r="FF260" s="107"/>
      <c r="FG260" s="107"/>
      <c r="FH260" s="107"/>
      <c r="FI260" s="107"/>
      <c r="FJ260" s="107"/>
      <c r="FK260" s="107"/>
      <c r="FL260" s="107"/>
      <c r="FM260" s="107"/>
      <c r="FN260" s="107"/>
      <c r="FO260" s="107"/>
      <c r="FP260" s="107"/>
      <c r="FQ260" s="107"/>
      <c r="FR260" s="107"/>
      <c r="FS260" s="107"/>
      <c r="FT260" s="107"/>
      <c r="FU260" s="107"/>
      <c r="FV260" s="107"/>
      <c r="FW260" s="107"/>
      <c r="FX260" s="107"/>
      <c r="FY260" s="107"/>
      <c r="FZ260" s="107"/>
      <c r="GA260" s="107"/>
      <c r="GB260" s="107"/>
      <c r="GC260" s="107"/>
      <c r="GD260" s="107"/>
      <c r="GE260" s="107"/>
      <c r="GF260" s="107"/>
      <c r="GG260" s="107"/>
      <c r="GH260" s="107"/>
      <c r="GI260" s="107"/>
      <c r="GJ260" s="107"/>
      <c r="GK260" s="107"/>
      <c r="GL260" s="107"/>
      <c r="GM260" s="107"/>
      <c r="GN260" s="107"/>
      <c r="GO260" s="107"/>
      <c r="GP260" s="107"/>
      <c r="GQ260" s="107"/>
      <c r="GR260" s="107"/>
      <c r="GS260" s="107"/>
      <c r="GT260" s="107"/>
      <c r="GU260" s="107"/>
      <c r="GV260" s="107"/>
      <c r="GW260" s="107"/>
      <c r="GX260" s="107"/>
      <c r="GY260" s="107"/>
      <c r="GZ260" s="107"/>
      <c r="HA260" s="107"/>
      <c r="HB260" s="107"/>
      <c r="HC260" s="107"/>
      <c r="HD260" s="107"/>
      <c r="HE260" s="107"/>
      <c r="HF260" s="107"/>
      <c r="HG260" s="107"/>
      <c r="HH260" s="107"/>
      <c r="HI260" s="107"/>
      <c r="HJ260" s="107"/>
      <c r="HK260" s="107"/>
      <c r="HL260" s="107"/>
      <c r="HM260" s="107"/>
      <c r="HN260" s="107"/>
      <c r="HO260" s="107"/>
      <c r="HP260" s="107"/>
      <c r="HQ260" s="107"/>
      <c r="HR260" s="107"/>
      <c r="HS260" s="107"/>
      <c r="HT260" s="107"/>
      <c r="HU260" s="107"/>
      <c r="HV260" s="107"/>
      <c r="HW260" s="107"/>
      <c r="HX260" s="107"/>
      <c r="HY260" s="107"/>
      <c r="HZ260" s="107"/>
      <c r="IA260" s="107"/>
      <c r="IB260" s="107"/>
      <c r="IC260" s="107"/>
      <c r="ID260" s="107"/>
      <c r="IE260" s="107"/>
      <c r="IF260" s="107"/>
      <c r="IG260" s="107"/>
      <c r="IH260" s="107"/>
      <c r="II260" s="107"/>
      <c r="IJ260" s="107"/>
      <c r="IK260" s="107"/>
      <c r="IL260" s="107"/>
      <c r="IM260" s="107"/>
      <c r="IN260" s="107"/>
      <c r="IO260" s="107"/>
      <c r="IP260" s="107"/>
      <c r="IQ260" s="107"/>
      <c r="IR260" s="107"/>
      <c r="IS260" s="107"/>
      <c r="IT260" s="107"/>
      <c r="IU260" s="107"/>
      <c r="IV260" s="107"/>
      <c r="IW260" s="107"/>
      <c r="IX260" s="107"/>
      <c r="IY260" s="107"/>
      <c r="IZ260" s="107"/>
      <c r="JA260" s="107"/>
      <c r="JB260" s="107"/>
      <c r="JC260" s="107"/>
      <c r="JD260" s="107"/>
      <c r="JE260" s="107"/>
      <c r="JF260" s="107"/>
      <c r="JG260" s="107"/>
      <c r="JH260" s="107"/>
      <c r="JI260" s="107"/>
      <c r="JJ260" s="107"/>
      <c r="JK260" s="107"/>
      <c r="JL260" s="107"/>
      <c r="JM260" s="107"/>
      <c r="JN260" s="107"/>
      <c r="JO260" s="107"/>
      <c r="JP260" s="107"/>
      <c r="JQ260" s="107"/>
      <c r="JR260" s="107"/>
      <c r="JS260" s="107"/>
      <c r="JT260" s="107"/>
      <c r="JU260" s="107"/>
      <c r="JV260" s="107"/>
      <c r="JW260" s="107"/>
      <c r="JX260" s="107"/>
      <c r="JY260" s="107"/>
      <c r="JZ260" s="107"/>
      <c r="KA260" s="107"/>
      <c r="KB260" s="107"/>
      <c r="KC260" s="107"/>
      <c r="KD260" s="107"/>
      <c r="KE260" s="107"/>
      <c r="KF260" s="107"/>
      <c r="KG260" s="107"/>
      <c r="KH260" s="107"/>
      <c r="KI260" s="107"/>
      <c r="KJ260" s="107"/>
      <c r="KK260" s="107"/>
      <c r="KL260" s="107"/>
      <c r="KM260" s="107"/>
      <c r="KN260" s="107"/>
      <c r="KO260" s="107"/>
      <c r="KP260" s="107"/>
      <c r="KQ260" s="107"/>
      <c r="KR260" s="107"/>
      <c r="KS260" s="107"/>
      <c r="KT260" s="107"/>
      <c r="KU260" s="107"/>
      <c r="KV260" s="107"/>
      <c r="KW260" s="107"/>
      <c r="KX260" s="107"/>
      <c r="KY260" s="107"/>
      <c r="KZ260" s="107"/>
      <c r="LA260" s="107"/>
      <c r="LB260" s="107"/>
      <c r="LC260" s="107"/>
      <c r="LD260" s="107"/>
      <c r="LE260" s="107"/>
      <c r="LF260" s="107"/>
      <c r="LG260" s="107"/>
      <c r="LH260" s="107"/>
      <c r="LI260" s="107"/>
      <c r="LJ260" s="107"/>
      <c r="LK260" s="107"/>
      <c r="LL260" s="107"/>
      <c r="LM260" s="107"/>
      <c r="LN260" s="107"/>
      <c r="LO260" s="107"/>
      <c r="LP260" s="107"/>
      <c r="LQ260" s="107"/>
      <c r="LR260" s="107"/>
      <c r="LS260" s="107"/>
      <c r="LT260" s="107"/>
      <c r="LU260" s="107"/>
      <c r="LV260" s="107"/>
      <c r="LW260" s="107"/>
      <c r="LX260" s="107"/>
      <c r="LY260" s="107"/>
      <c r="LZ260" s="107"/>
      <c r="MA260" s="107"/>
      <c r="MB260" s="107"/>
      <c r="MC260" s="107"/>
      <c r="MD260" s="107"/>
      <c r="ME260" s="107"/>
      <c r="MF260" s="107"/>
      <c r="MG260" s="107"/>
      <c r="MH260" s="107"/>
      <c r="MI260" s="107"/>
      <c r="MJ260" s="107"/>
      <c r="MK260" s="107"/>
      <c r="ML260" s="107"/>
      <c r="MM260" s="107"/>
      <c r="MN260" s="107"/>
      <c r="MO260" s="107"/>
      <c r="MP260" s="107"/>
      <c r="MQ260" s="107"/>
      <c r="MR260" s="107"/>
      <c r="MS260" s="107"/>
      <c r="MT260" s="107"/>
      <c r="MU260" s="107"/>
      <c r="MV260" s="107"/>
      <c r="MW260" s="107"/>
      <c r="MX260" s="107"/>
      <c r="MY260" s="107"/>
      <c r="MZ260" s="107"/>
      <c r="NA260" s="107"/>
      <c r="NB260" s="107"/>
      <c r="NC260" s="107"/>
      <c r="ND260" s="107"/>
      <c r="NE260" s="107"/>
      <c r="NF260" s="107"/>
      <c r="NG260" s="107"/>
      <c r="NH260" s="107"/>
      <c r="NI260" s="107"/>
      <c r="NJ260" s="107"/>
      <c r="NK260" s="107"/>
      <c r="NL260" s="107"/>
      <c r="NM260" s="107"/>
      <c r="NN260" s="107"/>
      <c r="NO260" s="107"/>
      <c r="NP260" s="107"/>
      <c r="NQ260" s="107"/>
      <c r="NR260" s="107"/>
    </row>
    <row r="261" spans="2:382" ht="16.8" thickTop="1" thickBot="1" x14ac:dyDescent="0.35">
      <c r="B261" s="109" t="s">
        <v>76</v>
      </c>
      <c r="C261" s="110"/>
      <c r="D261" s="110"/>
      <c r="E261" s="110"/>
      <c r="F261" s="110"/>
      <c r="G261" s="110"/>
      <c r="H261" s="110"/>
      <c r="I261" s="110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  <c r="AE261" s="111"/>
      <c r="AF261" s="111"/>
      <c r="AG261" s="111"/>
      <c r="AH261" s="111"/>
      <c r="AI261" s="111"/>
      <c r="AJ261" s="111"/>
      <c r="AK261" s="111"/>
      <c r="AL261" s="111"/>
      <c r="AM261" s="111"/>
      <c r="AN261" s="111"/>
      <c r="AO261" s="111"/>
      <c r="AP261" s="111"/>
      <c r="AQ261" s="111"/>
      <c r="AR261" s="111"/>
      <c r="AS261" s="111"/>
      <c r="AT261" s="111"/>
      <c r="AU261" s="111"/>
      <c r="AV261" s="111"/>
      <c r="AW261" s="111"/>
      <c r="AX261" s="111"/>
      <c r="AY261" s="111"/>
      <c r="AZ261" s="111"/>
      <c r="BA261" s="111"/>
      <c r="BB261" s="111"/>
      <c r="BC261" s="111"/>
      <c r="BD261" s="111"/>
      <c r="BE261" s="111"/>
      <c r="BF261" s="111"/>
      <c r="BG261" s="111"/>
      <c r="BH261" s="111"/>
      <c r="BI261" s="111"/>
      <c r="BJ261" s="111"/>
      <c r="BK261" s="111"/>
      <c r="BL261" s="111"/>
      <c r="BM261" s="111"/>
      <c r="BN261" s="111"/>
      <c r="BO261" s="111"/>
      <c r="BP261" s="111"/>
      <c r="BQ261" s="111"/>
      <c r="BR261" s="111"/>
      <c r="BS261" s="111"/>
      <c r="BT261" s="111"/>
      <c r="BU261" s="111"/>
      <c r="BV261" s="111"/>
      <c r="BW261" s="111"/>
      <c r="BX261" s="111"/>
      <c r="BY261" s="111"/>
      <c r="BZ261" s="111"/>
      <c r="CA261" s="111"/>
      <c r="CB261" s="111"/>
      <c r="CC261" s="111"/>
      <c r="CD261" s="111"/>
      <c r="CE261" s="111"/>
      <c r="CF261" s="111"/>
      <c r="CG261" s="111"/>
      <c r="CH261" s="111"/>
      <c r="CI261" s="111"/>
      <c r="CJ261" s="111"/>
      <c r="CK261" s="111"/>
      <c r="CL261" s="111"/>
      <c r="CM261" s="111"/>
      <c r="CN261" s="111"/>
      <c r="CO261" s="111"/>
      <c r="CP261" s="111"/>
      <c r="CQ261" s="111"/>
      <c r="CR261" s="111"/>
      <c r="CS261" s="111"/>
      <c r="CT261" s="111"/>
      <c r="CU261" s="111"/>
      <c r="CV261" s="111"/>
      <c r="CW261" s="111"/>
      <c r="CX261" s="111"/>
      <c r="CY261" s="111"/>
      <c r="CZ261" s="111"/>
      <c r="DA261" s="111"/>
      <c r="DB261" s="111"/>
      <c r="DC261" s="111"/>
      <c r="DD261" s="111"/>
      <c r="DE261" s="111"/>
      <c r="DF261" s="111"/>
      <c r="DG261" s="111"/>
      <c r="DH261" s="111"/>
      <c r="DI261" s="111"/>
      <c r="DJ261" s="111"/>
      <c r="DK261" s="111"/>
      <c r="DL261" s="111"/>
      <c r="DM261" s="111"/>
      <c r="DN261" s="111"/>
      <c r="DO261" s="111"/>
      <c r="DP261" s="111"/>
      <c r="DQ261" s="111"/>
      <c r="DR261" s="111"/>
      <c r="DS261" s="111"/>
      <c r="DT261" s="111"/>
      <c r="DU261" s="111"/>
      <c r="DV261" s="111"/>
      <c r="DW261" s="111"/>
      <c r="DX261" s="111"/>
      <c r="DY261" s="111"/>
      <c r="DZ261" s="111"/>
      <c r="EA261" s="111"/>
      <c r="EB261" s="111"/>
      <c r="EC261" s="111"/>
      <c r="ED261" s="111"/>
      <c r="EE261" s="111"/>
      <c r="EF261" s="111"/>
      <c r="EG261" s="111"/>
      <c r="EH261" s="111"/>
      <c r="EI261" s="111"/>
      <c r="EJ261" s="111"/>
      <c r="EK261" s="111"/>
      <c r="EL261" s="111"/>
      <c r="EM261" s="111"/>
      <c r="EN261" s="111"/>
      <c r="EO261" s="111"/>
      <c r="EP261" s="111"/>
      <c r="EQ261" s="111"/>
      <c r="ER261" s="111"/>
      <c r="ES261" s="111"/>
      <c r="ET261" s="111"/>
      <c r="EU261" s="111"/>
      <c r="EV261" s="111"/>
      <c r="EW261" s="111"/>
      <c r="EX261" s="111"/>
      <c r="EY261" s="111"/>
      <c r="EZ261" s="111"/>
      <c r="FA261" s="111"/>
      <c r="FB261" s="111"/>
      <c r="FC261" s="111"/>
      <c r="FD261" s="111"/>
      <c r="FE261" s="111"/>
      <c r="FF261" s="111"/>
      <c r="FG261" s="111"/>
      <c r="FH261" s="111"/>
      <c r="FI261" s="111"/>
      <c r="FJ261" s="111"/>
      <c r="FK261" s="111"/>
      <c r="FL261" s="111"/>
      <c r="FM261" s="111"/>
      <c r="FN261" s="111"/>
      <c r="FO261" s="111"/>
      <c r="FP261" s="111"/>
      <c r="FQ261" s="111"/>
      <c r="FR261" s="111"/>
      <c r="FS261" s="111"/>
      <c r="FT261" s="111"/>
      <c r="FU261" s="111"/>
      <c r="FV261" s="111"/>
      <c r="FW261" s="111"/>
      <c r="FX261" s="111"/>
      <c r="FY261" s="111"/>
      <c r="FZ261" s="111"/>
      <c r="GA261" s="111"/>
      <c r="GB261" s="111"/>
      <c r="GC261" s="111"/>
      <c r="GD261" s="111"/>
      <c r="GE261" s="111"/>
      <c r="GF261" s="111"/>
      <c r="GG261" s="111"/>
      <c r="GH261" s="111"/>
      <c r="GI261" s="111"/>
      <c r="GJ261" s="111"/>
      <c r="GK261" s="111"/>
      <c r="GL261" s="111"/>
      <c r="GM261" s="111"/>
      <c r="GN261" s="111"/>
      <c r="GO261" s="111"/>
      <c r="GP261" s="111"/>
      <c r="GQ261" s="111"/>
      <c r="GR261" s="111"/>
      <c r="GS261" s="111"/>
      <c r="GT261" s="111"/>
      <c r="GU261" s="111"/>
      <c r="GV261" s="111"/>
      <c r="GW261" s="111"/>
      <c r="GX261" s="111"/>
      <c r="GY261" s="111"/>
      <c r="GZ261" s="111"/>
      <c r="HA261" s="111"/>
      <c r="HB261" s="111"/>
      <c r="HC261" s="111"/>
      <c r="HD261" s="111"/>
      <c r="HE261" s="111"/>
      <c r="HF261" s="111"/>
      <c r="HG261" s="111"/>
      <c r="HH261" s="111"/>
      <c r="HI261" s="111"/>
      <c r="HJ261" s="111"/>
      <c r="HK261" s="111"/>
      <c r="HL261" s="111"/>
      <c r="HM261" s="111"/>
      <c r="HN261" s="111"/>
      <c r="HO261" s="111"/>
      <c r="HP261" s="111"/>
      <c r="HQ261" s="111"/>
      <c r="HR261" s="111"/>
      <c r="HS261" s="111"/>
      <c r="HT261" s="111"/>
      <c r="HU261" s="111"/>
      <c r="HV261" s="111"/>
      <c r="HW261" s="111"/>
      <c r="HX261" s="111"/>
      <c r="HY261" s="111"/>
      <c r="HZ261" s="111"/>
      <c r="IA261" s="111"/>
      <c r="IB261" s="111"/>
      <c r="IC261" s="111"/>
      <c r="ID261" s="111"/>
      <c r="IE261" s="111"/>
      <c r="IF261" s="111"/>
      <c r="IG261" s="111"/>
      <c r="IH261" s="111"/>
      <c r="II261" s="111"/>
      <c r="IJ261" s="111"/>
      <c r="IK261" s="111"/>
      <c r="IL261" s="111"/>
      <c r="IM261" s="111"/>
      <c r="IN261" s="111"/>
      <c r="IO261" s="111"/>
      <c r="IP261" s="111"/>
      <c r="IQ261" s="111"/>
      <c r="IR261" s="111"/>
      <c r="IS261" s="111"/>
      <c r="IT261" s="111"/>
      <c r="IU261" s="111"/>
      <c r="IV261" s="111"/>
      <c r="IW261" s="111"/>
      <c r="IX261" s="111"/>
      <c r="IY261" s="111"/>
      <c r="IZ261" s="111"/>
      <c r="JA261" s="111"/>
      <c r="JB261" s="111"/>
      <c r="JC261" s="111"/>
      <c r="JD261" s="111"/>
      <c r="JE261" s="111"/>
      <c r="JF261" s="111"/>
      <c r="JG261" s="111"/>
      <c r="JH261" s="111"/>
      <c r="JI261" s="111"/>
      <c r="JJ261" s="111"/>
      <c r="JK261" s="111"/>
      <c r="JL261" s="111"/>
      <c r="JM261" s="111"/>
      <c r="JN261" s="111"/>
      <c r="JO261" s="111"/>
      <c r="JP261" s="111"/>
      <c r="JQ261" s="111"/>
      <c r="JR261" s="111"/>
      <c r="JS261" s="111"/>
      <c r="JT261" s="111"/>
      <c r="JU261" s="111"/>
      <c r="JV261" s="111"/>
      <c r="JW261" s="111"/>
      <c r="JX261" s="111"/>
      <c r="JY261" s="111"/>
      <c r="JZ261" s="111"/>
      <c r="KA261" s="111"/>
      <c r="KB261" s="111"/>
      <c r="KC261" s="111"/>
      <c r="KD261" s="111"/>
      <c r="KE261" s="111"/>
      <c r="KF261" s="111"/>
      <c r="KG261" s="111"/>
      <c r="KH261" s="111"/>
      <c r="KI261" s="111"/>
      <c r="KJ261" s="111"/>
      <c r="KK261" s="111"/>
      <c r="KL261" s="111"/>
      <c r="KM261" s="111"/>
      <c r="KN261" s="111"/>
      <c r="KO261" s="111"/>
      <c r="KP261" s="111"/>
      <c r="KQ261" s="111"/>
      <c r="KR261" s="111"/>
      <c r="KS261" s="111"/>
      <c r="KT261" s="111"/>
      <c r="KU261" s="111"/>
      <c r="KV261" s="111"/>
      <c r="KW261" s="111"/>
      <c r="KX261" s="111"/>
      <c r="KY261" s="111"/>
      <c r="KZ261" s="111"/>
      <c r="LA261" s="111"/>
      <c r="LB261" s="111"/>
      <c r="LC261" s="111"/>
      <c r="LD261" s="111"/>
      <c r="LE261" s="111"/>
      <c r="LF261" s="111"/>
      <c r="LG261" s="111"/>
      <c r="LH261" s="111"/>
      <c r="LI261" s="111"/>
      <c r="LJ261" s="111"/>
      <c r="LK261" s="111"/>
      <c r="LL261" s="111"/>
      <c r="LM261" s="111"/>
      <c r="LN261" s="111"/>
      <c r="LO261" s="111"/>
      <c r="LP261" s="111"/>
      <c r="LQ261" s="111"/>
      <c r="LR261" s="111"/>
      <c r="LS261" s="111"/>
      <c r="LT261" s="111"/>
      <c r="LU261" s="111"/>
      <c r="LV261" s="111"/>
      <c r="LW261" s="111"/>
      <c r="LX261" s="111"/>
      <c r="LY261" s="111"/>
      <c r="LZ261" s="111"/>
      <c r="MA261" s="111"/>
      <c r="MB261" s="111"/>
      <c r="MC261" s="111"/>
      <c r="MD261" s="111"/>
      <c r="ME261" s="111"/>
      <c r="MF261" s="111"/>
      <c r="MG261" s="111"/>
      <c r="MH261" s="111"/>
      <c r="MI261" s="111"/>
      <c r="MJ261" s="111"/>
      <c r="MK261" s="111"/>
      <c r="ML261" s="111"/>
      <c r="MM261" s="111"/>
      <c r="MN261" s="111"/>
      <c r="MO261" s="111"/>
      <c r="MP261" s="111"/>
      <c r="MQ261" s="111"/>
      <c r="MR261" s="111"/>
      <c r="MS261" s="111"/>
      <c r="MT261" s="111"/>
      <c r="MU261" s="111"/>
      <c r="MV261" s="111"/>
      <c r="MW261" s="111"/>
      <c r="MX261" s="111"/>
      <c r="MY261" s="111"/>
      <c r="MZ261" s="111"/>
      <c r="NA261" s="111"/>
      <c r="NB261" s="111"/>
      <c r="NC261" s="111"/>
      <c r="ND261" s="111"/>
      <c r="NE261" s="111"/>
      <c r="NF261" s="111"/>
      <c r="NG261" s="111"/>
      <c r="NH261" s="111"/>
      <c r="NI261" s="111"/>
      <c r="NJ261" s="111"/>
      <c r="NK261" s="111"/>
      <c r="NL261" s="111"/>
      <c r="NM261" s="111"/>
      <c r="NN261" s="111"/>
      <c r="NO261" s="111"/>
      <c r="NP261" s="111"/>
      <c r="NQ261" s="111"/>
      <c r="NR261" s="111"/>
    </row>
    <row r="262" spans="2:382" ht="16.2" thickTop="1" x14ac:dyDescent="0.3">
      <c r="B262" s="105" t="s">
        <v>78</v>
      </c>
      <c r="C262" s="106"/>
      <c r="D262" s="106"/>
      <c r="E262" s="106"/>
      <c r="F262" s="106"/>
      <c r="G262" s="106"/>
      <c r="H262" s="106"/>
      <c r="I262" s="106"/>
      <c r="J262" s="107"/>
      <c r="K262" s="107"/>
      <c r="L262" s="107"/>
      <c r="M262" s="107"/>
      <c r="N262" s="107"/>
      <c r="O262" s="107"/>
      <c r="P262" s="107"/>
      <c r="Q262" s="107"/>
      <c r="R262" s="107"/>
      <c r="S262" s="107"/>
      <c r="T262" s="107"/>
      <c r="U262" s="107"/>
      <c r="V262" s="107"/>
      <c r="W262" s="107"/>
      <c r="X262" s="107"/>
      <c r="Y262" s="107"/>
      <c r="Z262" s="107"/>
      <c r="AA262" s="107"/>
      <c r="AB262" s="107"/>
      <c r="AC262" s="107"/>
      <c r="AD262" s="107"/>
      <c r="AE262" s="107"/>
      <c r="AF262" s="107"/>
      <c r="AG262" s="107"/>
      <c r="AH262" s="107"/>
      <c r="AI262" s="107"/>
      <c r="AJ262" s="107"/>
      <c r="AK262" s="107"/>
      <c r="AL262" s="107"/>
      <c r="AM262" s="107"/>
      <c r="AN262" s="107"/>
      <c r="AO262" s="107"/>
      <c r="AP262" s="107"/>
      <c r="AQ262" s="107"/>
      <c r="AR262" s="107"/>
      <c r="AS262" s="107"/>
      <c r="AT262" s="107"/>
      <c r="AU262" s="107"/>
      <c r="AV262" s="107"/>
      <c r="AW262" s="107"/>
      <c r="AX262" s="107"/>
      <c r="AY262" s="107"/>
      <c r="AZ262" s="107"/>
      <c r="BA262" s="107"/>
      <c r="BB262" s="107"/>
      <c r="BC262" s="107"/>
      <c r="BD262" s="107"/>
      <c r="BE262" s="107"/>
      <c r="BF262" s="107"/>
      <c r="BG262" s="107"/>
      <c r="BH262" s="107"/>
      <c r="BI262" s="107"/>
      <c r="BJ262" s="107"/>
      <c r="BK262" s="107"/>
      <c r="BL262" s="107"/>
      <c r="BM262" s="107"/>
      <c r="BN262" s="107"/>
      <c r="BO262" s="107"/>
      <c r="BP262" s="107"/>
      <c r="BQ262" s="107"/>
      <c r="BR262" s="107"/>
      <c r="BS262" s="107"/>
      <c r="BT262" s="107"/>
      <c r="BU262" s="107"/>
      <c r="BV262" s="107"/>
      <c r="BW262" s="107"/>
      <c r="BX262" s="107"/>
      <c r="BY262" s="107"/>
      <c r="BZ262" s="107"/>
      <c r="CA262" s="107"/>
      <c r="CB262" s="107"/>
      <c r="CC262" s="107"/>
      <c r="CD262" s="107"/>
      <c r="CE262" s="107"/>
      <c r="CF262" s="107"/>
      <c r="CG262" s="107"/>
      <c r="CH262" s="107"/>
      <c r="CI262" s="107"/>
      <c r="CJ262" s="107"/>
      <c r="CK262" s="107"/>
      <c r="CL262" s="107"/>
      <c r="CM262" s="107"/>
      <c r="CN262" s="107"/>
      <c r="CO262" s="107"/>
      <c r="CP262" s="107"/>
      <c r="CQ262" s="107"/>
      <c r="CR262" s="107"/>
      <c r="CS262" s="107"/>
      <c r="CT262" s="107"/>
      <c r="CU262" s="107"/>
      <c r="CV262" s="107"/>
      <c r="CW262" s="107"/>
      <c r="CX262" s="107"/>
      <c r="CY262" s="107"/>
      <c r="CZ262" s="107"/>
      <c r="DA262" s="107"/>
      <c r="DB262" s="107"/>
      <c r="DC262" s="107"/>
      <c r="DD262" s="107" t="s">
        <v>15</v>
      </c>
      <c r="DE262" s="107"/>
      <c r="DF262" s="107"/>
      <c r="DG262" s="107"/>
      <c r="DH262" s="107"/>
      <c r="DI262" s="107"/>
      <c r="DJ262" s="107"/>
      <c r="DK262" s="107"/>
      <c r="DL262" s="107"/>
      <c r="DM262" s="107"/>
      <c r="DN262" s="107"/>
      <c r="DO262" s="107"/>
      <c r="DP262" s="107"/>
      <c r="DQ262" s="107"/>
      <c r="DR262" s="107"/>
      <c r="DS262" s="107"/>
      <c r="DT262" s="107"/>
      <c r="DU262" s="107"/>
      <c r="DV262" s="107"/>
      <c r="DW262" s="107"/>
      <c r="DX262" s="107"/>
      <c r="DY262" s="107"/>
      <c r="DZ262" s="107"/>
      <c r="EA262" s="107"/>
      <c r="EB262" s="107"/>
      <c r="EC262" s="107"/>
      <c r="ED262" s="107"/>
      <c r="EE262" s="107"/>
      <c r="EF262" s="107"/>
      <c r="EG262" s="107"/>
      <c r="EH262" s="107"/>
      <c r="EI262" s="107"/>
      <c r="EJ262" s="107"/>
      <c r="EK262" s="107"/>
      <c r="EL262" s="107"/>
      <c r="EM262" s="107"/>
      <c r="EN262" s="107"/>
      <c r="EO262" s="107"/>
      <c r="EP262" s="107"/>
      <c r="EQ262" s="107"/>
      <c r="ER262" s="107"/>
      <c r="ES262" s="107"/>
      <c r="ET262" s="107"/>
      <c r="EU262" s="107"/>
      <c r="EV262" s="107"/>
      <c r="EW262" s="107"/>
      <c r="EX262" s="107"/>
      <c r="EY262" s="107"/>
      <c r="EZ262" s="107"/>
      <c r="FA262" s="107"/>
      <c r="FB262" s="107"/>
      <c r="FC262" s="107"/>
      <c r="FD262" s="107"/>
      <c r="FE262" s="107"/>
      <c r="FF262" s="107"/>
      <c r="FG262" s="107"/>
      <c r="FH262" s="107"/>
      <c r="FI262" s="107"/>
      <c r="FJ262" s="107"/>
      <c r="FK262" s="107"/>
      <c r="FL262" s="107"/>
      <c r="FM262" s="107"/>
      <c r="FN262" s="107"/>
      <c r="FO262" s="107"/>
      <c r="FP262" s="107"/>
      <c r="FQ262" s="107"/>
      <c r="FR262" s="107"/>
      <c r="FS262" s="107"/>
      <c r="FT262" s="107"/>
      <c r="FU262" s="107"/>
      <c r="FV262" s="107"/>
      <c r="FW262" s="107"/>
      <c r="FX262" s="107"/>
      <c r="FY262" s="107"/>
      <c r="FZ262" s="107"/>
      <c r="GA262" s="107"/>
      <c r="GB262" s="107"/>
      <c r="GC262" s="107"/>
      <c r="GD262" s="107"/>
      <c r="GE262" s="107"/>
      <c r="GF262" s="107"/>
      <c r="GG262" s="107"/>
      <c r="GH262" s="107"/>
      <c r="GI262" s="107"/>
      <c r="GJ262" s="107"/>
      <c r="GK262" s="107"/>
      <c r="GL262" s="107"/>
      <c r="GM262" s="107"/>
      <c r="GN262" s="107"/>
      <c r="GO262" s="107"/>
      <c r="GP262" s="107"/>
      <c r="GQ262" s="107"/>
      <c r="GR262" s="107"/>
      <c r="GS262" s="107"/>
      <c r="GT262" s="107"/>
      <c r="GU262" s="107"/>
      <c r="GV262" s="107"/>
      <c r="GW262" s="107"/>
      <c r="GX262" s="107"/>
      <c r="GY262" s="107"/>
      <c r="GZ262" s="107"/>
      <c r="HA262" s="107"/>
      <c r="HB262" s="107"/>
      <c r="HC262" s="107"/>
      <c r="HD262" s="107"/>
      <c r="HE262" s="107"/>
      <c r="HF262" s="107"/>
      <c r="HG262" s="107"/>
      <c r="HH262" s="107"/>
      <c r="HI262" s="107"/>
      <c r="HJ262" s="107"/>
      <c r="HK262" s="107"/>
      <c r="HL262" s="107"/>
      <c r="HM262" s="107"/>
      <c r="HN262" s="107"/>
      <c r="HO262" s="107"/>
      <c r="HP262" s="107"/>
      <c r="HQ262" s="107"/>
      <c r="HR262" s="107"/>
      <c r="HS262" s="107"/>
      <c r="HT262" s="107"/>
      <c r="HU262" s="107"/>
      <c r="HV262" s="107"/>
      <c r="HW262" s="107"/>
      <c r="HX262" s="107"/>
      <c r="HY262" s="107"/>
      <c r="HZ262" s="107"/>
      <c r="IA262" s="107"/>
      <c r="IB262" s="107"/>
      <c r="IC262" s="107"/>
      <c r="ID262" s="107"/>
      <c r="IE262" s="107"/>
      <c r="IF262" s="107"/>
      <c r="IG262" s="107"/>
      <c r="IH262" s="107"/>
      <c r="II262" s="107"/>
      <c r="IJ262" s="107"/>
      <c r="IK262" s="107"/>
      <c r="IL262" s="107"/>
      <c r="IM262" s="107"/>
      <c r="IN262" s="107"/>
      <c r="IO262" s="107"/>
      <c r="IP262" s="107"/>
      <c r="IQ262" s="107"/>
      <c r="IR262" s="107"/>
      <c r="IS262" s="107"/>
      <c r="IT262" s="107"/>
      <c r="IU262" s="107"/>
      <c r="IV262" s="107"/>
      <c r="IW262" s="107"/>
      <c r="IX262" s="107"/>
      <c r="IY262" s="107"/>
      <c r="IZ262" s="107"/>
      <c r="JA262" s="107"/>
      <c r="JB262" s="107"/>
      <c r="JC262" s="107"/>
      <c r="JD262" s="107"/>
      <c r="JE262" s="107"/>
      <c r="JF262" s="107"/>
      <c r="JG262" s="107"/>
      <c r="JH262" s="107"/>
      <c r="JI262" s="107"/>
      <c r="JJ262" s="107"/>
      <c r="JK262" s="107"/>
      <c r="JL262" s="107"/>
      <c r="JM262" s="107"/>
      <c r="JN262" s="107"/>
      <c r="JO262" s="107"/>
      <c r="JP262" s="107"/>
      <c r="JQ262" s="107"/>
      <c r="JR262" s="107"/>
      <c r="JS262" s="107"/>
      <c r="JT262" s="107"/>
      <c r="JU262" s="107"/>
      <c r="JV262" s="107"/>
      <c r="JW262" s="107"/>
      <c r="JX262" s="107"/>
      <c r="JY262" s="107"/>
      <c r="JZ262" s="107"/>
      <c r="KA262" s="107"/>
      <c r="KB262" s="107"/>
      <c r="KC262" s="107"/>
      <c r="KD262" s="107"/>
      <c r="KE262" s="107"/>
      <c r="KF262" s="107"/>
      <c r="KG262" s="107"/>
      <c r="KH262" s="107"/>
      <c r="KI262" s="107"/>
      <c r="KJ262" s="107"/>
      <c r="KK262" s="107"/>
      <c r="KL262" s="107"/>
      <c r="KM262" s="107"/>
      <c r="KN262" s="107"/>
      <c r="KO262" s="107"/>
      <c r="KP262" s="107"/>
      <c r="KQ262" s="107"/>
      <c r="KR262" s="107"/>
      <c r="KS262" s="107"/>
      <c r="KT262" s="107"/>
      <c r="KU262" s="107"/>
      <c r="KV262" s="107"/>
      <c r="KW262" s="107"/>
      <c r="KX262" s="107"/>
      <c r="KY262" s="107"/>
      <c r="KZ262" s="107"/>
      <c r="LA262" s="107"/>
      <c r="LB262" s="107"/>
      <c r="LC262" s="107"/>
      <c r="LD262" s="107"/>
      <c r="LE262" s="107"/>
      <c r="LF262" s="107"/>
      <c r="LG262" s="107"/>
      <c r="LH262" s="107"/>
      <c r="LI262" s="107"/>
      <c r="LJ262" s="107"/>
      <c r="LK262" s="107"/>
      <c r="LL262" s="107"/>
      <c r="LM262" s="107"/>
      <c r="LN262" s="107"/>
      <c r="LO262" s="107"/>
      <c r="LP262" s="107"/>
      <c r="LQ262" s="107"/>
      <c r="LR262" s="107"/>
      <c r="LS262" s="107"/>
      <c r="LT262" s="107"/>
      <c r="LU262" s="107"/>
      <c r="LV262" s="107"/>
      <c r="LW262" s="107"/>
      <c r="LX262" s="107"/>
      <c r="LY262" s="107"/>
      <c r="LZ262" s="107"/>
      <c r="MA262" s="107"/>
      <c r="MB262" s="107"/>
      <c r="MC262" s="107"/>
      <c r="MD262" s="107"/>
      <c r="ME262" s="107"/>
      <c r="MF262" s="107"/>
      <c r="MG262" s="107"/>
      <c r="MH262" s="107"/>
      <c r="MI262" s="107"/>
      <c r="MJ262" s="107"/>
      <c r="MK262" s="107"/>
      <c r="ML262" s="107"/>
      <c r="MM262" s="107"/>
      <c r="MN262" s="107"/>
      <c r="MO262" s="107"/>
      <c r="MP262" s="107"/>
      <c r="MQ262" s="107"/>
      <c r="MR262" s="107"/>
      <c r="MS262" s="107"/>
      <c r="MT262" s="107"/>
      <c r="MU262" s="107"/>
      <c r="MV262" s="107"/>
      <c r="MW262" s="107"/>
      <c r="MX262" s="107"/>
      <c r="MY262" s="107"/>
      <c r="MZ262" s="107"/>
      <c r="NA262" s="107"/>
      <c r="NB262" s="107"/>
      <c r="NC262" s="107"/>
      <c r="ND262" s="107"/>
      <c r="NE262" s="107"/>
      <c r="NF262" s="107"/>
      <c r="NG262" s="107"/>
      <c r="NH262" s="107"/>
      <c r="NI262" s="107"/>
      <c r="NJ262" s="107"/>
      <c r="NK262" s="107"/>
      <c r="NL262" s="107"/>
      <c r="NM262" s="107"/>
      <c r="NN262" s="107"/>
      <c r="NO262" s="107"/>
      <c r="NP262" s="107"/>
      <c r="NQ262" s="107"/>
      <c r="NR262" s="107"/>
    </row>
    <row r="263" spans="2:382" ht="16.2" thickBot="1" x14ac:dyDescent="0.35">
      <c r="B263" s="109" t="s">
        <v>76</v>
      </c>
      <c r="C263" s="110"/>
      <c r="D263" s="110"/>
      <c r="E263" s="110"/>
      <c r="F263" s="110"/>
      <c r="G263" s="110"/>
      <c r="H263" s="110"/>
      <c r="I263" s="110"/>
      <c r="J263" s="111"/>
      <c r="K263" s="111"/>
      <c r="L263" s="111" t="s">
        <v>15</v>
      </c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  <c r="AE263" s="111"/>
      <c r="AF263" s="111"/>
      <c r="AG263" s="111"/>
      <c r="AH263" s="111"/>
      <c r="AI263" s="111"/>
      <c r="AJ263" s="111"/>
      <c r="AK263" s="111"/>
      <c r="AL263" s="111"/>
      <c r="AM263" s="111"/>
      <c r="AN263" s="111"/>
      <c r="AO263" s="111"/>
      <c r="AP263" s="111"/>
      <c r="AQ263" s="111"/>
      <c r="AR263" s="111"/>
      <c r="AS263" s="111"/>
      <c r="AT263" s="111"/>
      <c r="AU263" s="111"/>
      <c r="AV263" s="111"/>
      <c r="AW263" s="111"/>
      <c r="AX263" s="111"/>
      <c r="AY263" s="111"/>
      <c r="AZ263" s="111"/>
      <c r="BA263" s="111"/>
      <c r="BB263" s="111"/>
      <c r="BC263" s="111"/>
      <c r="BD263" s="111"/>
      <c r="BE263" s="111"/>
      <c r="BF263" s="111"/>
      <c r="BG263" s="111"/>
      <c r="BH263" s="111"/>
      <c r="BI263" s="111"/>
      <c r="BJ263" s="111"/>
      <c r="BK263" s="111"/>
      <c r="BL263" s="111"/>
      <c r="BM263" s="111"/>
      <c r="BN263" s="111"/>
      <c r="BO263" s="111"/>
      <c r="BP263" s="111"/>
      <c r="BQ263" s="111"/>
      <c r="BR263" s="111"/>
      <c r="BS263" s="111"/>
      <c r="BT263" s="111"/>
      <c r="BU263" s="111"/>
      <c r="BV263" s="111"/>
      <c r="BW263" s="111"/>
      <c r="BX263" s="111"/>
      <c r="BY263" s="111"/>
      <c r="BZ263" s="111"/>
      <c r="CA263" s="111"/>
      <c r="CB263" s="111"/>
      <c r="CC263" s="111"/>
      <c r="CD263" s="111"/>
      <c r="CE263" s="111"/>
      <c r="CF263" s="111"/>
      <c r="CG263" s="111"/>
      <c r="CH263" s="111"/>
      <c r="CI263" s="111"/>
      <c r="CJ263" s="111"/>
      <c r="CK263" s="111"/>
      <c r="CL263" s="111"/>
      <c r="CM263" s="111"/>
      <c r="CN263" s="111"/>
      <c r="CO263" s="111"/>
      <c r="CP263" s="111"/>
      <c r="CQ263" s="111"/>
      <c r="CR263" s="111"/>
      <c r="CS263" s="111"/>
      <c r="CT263" s="111"/>
      <c r="CU263" s="111"/>
      <c r="CV263" s="111"/>
      <c r="CW263" s="111"/>
      <c r="CX263" s="111"/>
      <c r="CY263" s="111"/>
      <c r="CZ263" s="111"/>
      <c r="DA263" s="111"/>
      <c r="DB263" s="111"/>
      <c r="DC263" s="111"/>
      <c r="DD263" s="111"/>
      <c r="DE263" s="111"/>
      <c r="DF263" s="111"/>
      <c r="DG263" s="111"/>
      <c r="DH263" s="111"/>
      <c r="DI263" s="111"/>
      <c r="DJ263" s="111"/>
      <c r="DK263" s="111"/>
      <c r="DL263" s="111"/>
      <c r="DM263" s="111"/>
      <c r="DN263" s="111"/>
      <c r="DO263" s="111"/>
      <c r="DP263" s="111"/>
      <c r="DQ263" s="111"/>
      <c r="DR263" s="111"/>
      <c r="DS263" s="111"/>
      <c r="DT263" s="111"/>
      <c r="DU263" s="111"/>
      <c r="DV263" s="111"/>
      <c r="DW263" s="111"/>
      <c r="DX263" s="111"/>
      <c r="DY263" s="111"/>
      <c r="DZ263" s="111"/>
      <c r="EA263" s="111"/>
      <c r="EB263" s="111"/>
      <c r="EC263" s="111"/>
      <c r="ED263" s="111"/>
      <c r="EE263" s="111"/>
      <c r="EF263" s="111"/>
      <c r="EG263" s="111"/>
      <c r="EH263" s="111"/>
      <c r="EI263" s="111"/>
      <c r="EJ263" s="111"/>
      <c r="EK263" s="111"/>
      <c r="EL263" s="111"/>
      <c r="EM263" s="111"/>
      <c r="EN263" s="111"/>
      <c r="EO263" s="111"/>
      <c r="EP263" s="111"/>
      <c r="EQ263" s="111"/>
      <c r="ER263" s="111"/>
      <c r="ES263" s="111"/>
      <c r="ET263" s="111"/>
      <c r="EU263" s="111"/>
      <c r="EV263" s="111"/>
      <c r="EW263" s="111"/>
      <c r="EX263" s="111"/>
      <c r="EY263" s="111"/>
      <c r="EZ263" s="111"/>
      <c r="FA263" s="111"/>
      <c r="FB263" s="111"/>
      <c r="FC263" s="111"/>
      <c r="FD263" s="111"/>
      <c r="FE263" s="111"/>
      <c r="FF263" s="111"/>
      <c r="FG263" s="111"/>
      <c r="FH263" s="111"/>
      <c r="FI263" s="111"/>
      <c r="FJ263" s="111"/>
      <c r="FK263" s="111"/>
      <c r="FL263" s="111"/>
      <c r="FM263" s="111"/>
      <c r="FN263" s="111"/>
      <c r="FO263" s="111"/>
      <c r="FP263" s="111"/>
      <c r="FQ263" s="111"/>
      <c r="FR263" s="111"/>
      <c r="FS263" s="111"/>
      <c r="FT263" s="111"/>
      <c r="FU263" s="111"/>
      <c r="FV263" s="111"/>
      <c r="FW263" s="111"/>
      <c r="FX263" s="111"/>
      <c r="FY263" s="111"/>
      <c r="FZ263" s="111"/>
      <c r="GA263" s="111"/>
      <c r="GB263" s="111"/>
      <c r="GC263" s="111"/>
      <c r="GD263" s="111"/>
      <c r="GE263" s="111"/>
      <c r="GF263" s="111"/>
      <c r="GG263" s="111"/>
      <c r="GH263" s="111"/>
      <c r="GI263" s="111"/>
      <c r="GJ263" s="111"/>
      <c r="GK263" s="111"/>
      <c r="GL263" s="111"/>
      <c r="GM263" s="111"/>
      <c r="GN263" s="111"/>
      <c r="GO263" s="111"/>
      <c r="GP263" s="111"/>
      <c r="GQ263" s="111"/>
      <c r="GR263" s="111"/>
      <c r="GS263" s="111"/>
      <c r="GT263" s="111"/>
      <c r="GU263" s="111"/>
      <c r="GV263" s="111"/>
      <c r="GW263" s="111"/>
      <c r="GX263" s="111"/>
      <c r="GY263" s="111"/>
      <c r="GZ263" s="111"/>
      <c r="HA263" s="111"/>
      <c r="HB263" s="111"/>
      <c r="HC263" s="111"/>
      <c r="HD263" s="111"/>
      <c r="HE263" s="111"/>
      <c r="HF263" s="111"/>
      <c r="HG263" s="111"/>
      <c r="HH263" s="111"/>
      <c r="HI263" s="111"/>
      <c r="HJ263" s="111"/>
      <c r="HK263" s="111"/>
      <c r="HL263" s="111"/>
      <c r="HM263" s="111"/>
      <c r="HN263" s="111"/>
      <c r="HO263" s="111"/>
      <c r="HP263" s="111"/>
      <c r="HQ263" s="111"/>
      <c r="HR263" s="111"/>
      <c r="HS263" s="111"/>
      <c r="HT263" s="111"/>
      <c r="HU263" s="111"/>
      <c r="HV263" s="111"/>
      <c r="HW263" s="111"/>
      <c r="HX263" s="111"/>
      <c r="HY263" s="111"/>
      <c r="HZ263" s="111"/>
      <c r="IA263" s="111"/>
      <c r="IB263" s="111"/>
      <c r="IC263" s="111"/>
      <c r="ID263" s="111"/>
      <c r="IE263" s="111"/>
      <c r="IF263" s="111"/>
      <c r="IG263" s="111"/>
      <c r="IH263" s="111"/>
      <c r="II263" s="111"/>
      <c r="IJ263" s="111"/>
      <c r="IK263" s="111"/>
      <c r="IL263" s="111"/>
      <c r="IM263" s="111"/>
      <c r="IN263" s="111"/>
      <c r="IO263" s="111"/>
      <c r="IP263" s="111"/>
      <c r="IQ263" s="111"/>
      <c r="IR263" s="111"/>
      <c r="IS263" s="111"/>
      <c r="IT263" s="111"/>
      <c r="IU263" s="111"/>
      <c r="IV263" s="111"/>
      <c r="IW263" s="111"/>
      <c r="IX263" s="111"/>
      <c r="IY263" s="111"/>
      <c r="IZ263" s="111"/>
      <c r="JA263" s="111"/>
      <c r="JB263" s="111"/>
      <c r="JC263" s="111"/>
      <c r="JD263" s="111"/>
      <c r="JE263" s="111"/>
      <c r="JF263" s="111"/>
      <c r="JG263" s="111"/>
      <c r="JH263" s="111"/>
      <c r="JI263" s="111"/>
      <c r="JJ263" s="111"/>
      <c r="JK263" s="111"/>
      <c r="JL263" s="111"/>
      <c r="JM263" s="111"/>
      <c r="JN263" s="111"/>
      <c r="JO263" s="111"/>
      <c r="JP263" s="111"/>
      <c r="JQ263" s="111"/>
      <c r="JR263" s="111"/>
      <c r="JS263" s="111"/>
      <c r="JT263" s="111"/>
      <c r="JU263" s="111"/>
      <c r="JV263" s="111"/>
      <c r="JW263" s="111"/>
      <c r="JX263" s="111"/>
      <c r="JY263" s="111"/>
      <c r="JZ263" s="111"/>
      <c r="KA263" s="111"/>
      <c r="KB263" s="111"/>
      <c r="KC263" s="111"/>
      <c r="KD263" s="111"/>
      <c r="KE263" s="111"/>
      <c r="KF263" s="111"/>
      <c r="KG263" s="111"/>
      <c r="KH263" s="111"/>
      <c r="KI263" s="111"/>
      <c r="KJ263" s="111"/>
      <c r="KK263" s="111"/>
      <c r="KL263" s="111"/>
      <c r="KM263" s="111"/>
      <c r="KN263" s="111"/>
      <c r="KO263" s="111"/>
      <c r="KP263" s="111"/>
      <c r="KQ263" s="111"/>
      <c r="KR263" s="111"/>
      <c r="KS263" s="111"/>
      <c r="KT263" s="111"/>
      <c r="KU263" s="111"/>
      <c r="KV263" s="111"/>
      <c r="KW263" s="111"/>
      <c r="KX263" s="111"/>
      <c r="KY263" s="111"/>
      <c r="KZ263" s="111"/>
      <c r="LA263" s="111"/>
      <c r="LB263" s="111"/>
      <c r="LC263" s="111"/>
      <c r="LD263" s="111"/>
      <c r="LE263" s="111"/>
      <c r="LF263" s="111"/>
      <c r="LG263" s="111"/>
      <c r="LH263" s="111"/>
      <c r="LI263" s="111"/>
      <c r="LJ263" s="111"/>
      <c r="LK263" s="111"/>
      <c r="LL263" s="111"/>
      <c r="LM263" s="111"/>
      <c r="LN263" s="111"/>
      <c r="LO263" s="111"/>
      <c r="LP263" s="111"/>
      <c r="LQ263" s="111"/>
      <c r="LR263" s="111"/>
      <c r="LS263" s="111"/>
      <c r="LT263" s="111"/>
      <c r="LU263" s="111"/>
      <c r="LV263" s="111"/>
      <c r="LW263" s="111"/>
      <c r="LX263" s="111"/>
      <c r="LY263" s="111"/>
      <c r="LZ263" s="111"/>
      <c r="MA263" s="111"/>
      <c r="MB263" s="111"/>
      <c r="MC263" s="111"/>
      <c r="MD263" s="111"/>
      <c r="ME263" s="111"/>
      <c r="MF263" s="111"/>
      <c r="MG263" s="111"/>
      <c r="MH263" s="111"/>
      <c r="MI263" s="111"/>
      <c r="MJ263" s="111"/>
      <c r="MK263" s="111"/>
      <c r="ML263" s="111"/>
      <c r="MM263" s="111"/>
      <c r="MN263" s="111"/>
      <c r="MO263" s="111"/>
      <c r="MP263" s="111"/>
      <c r="MQ263" s="111"/>
      <c r="MR263" s="111"/>
      <c r="MS263" s="111"/>
      <c r="MT263" s="111"/>
      <c r="MU263" s="111"/>
      <c r="MV263" s="111"/>
      <c r="MW263" s="111"/>
      <c r="MX263" s="111"/>
      <c r="MY263" s="111"/>
      <c r="MZ263" s="111"/>
      <c r="NA263" s="111"/>
      <c r="NB263" s="111"/>
      <c r="NC263" s="111"/>
      <c r="ND263" s="111"/>
      <c r="NE263" s="111"/>
      <c r="NF263" s="111"/>
      <c r="NG263" s="111"/>
      <c r="NH263" s="111"/>
      <c r="NI263" s="111"/>
      <c r="NJ263" s="111"/>
      <c r="NK263" s="111"/>
      <c r="NL263" s="111"/>
      <c r="NM263" s="111"/>
      <c r="NN263" s="111"/>
      <c r="NO263" s="111"/>
      <c r="NP263" s="111"/>
      <c r="NQ263" s="111"/>
      <c r="NR263" s="111"/>
    </row>
    <row r="264" spans="2:382" ht="16.2" thickTop="1" x14ac:dyDescent="0.3">
      <c r="B264" s="105" t="s">
        <v>79</v>
      </c>
      <c r="C264" s="106"/>
      <c r="D264" s="106"/>
      <c r="E264" s="106"/>
      <c r="F264" s="106"/>
      <c r="G264" s="106"/>
      <c r="H264" s="106"/>
      <c r="I264" s="106"/>
      <c r="J264" s="107"/>
      <c r="K264" s="107"/>
      <c r="L264" s="107"/>
      <c r="M264" s="107"/>
      <c r="N264" s="107"/>
      <c r="O264" s="107"/>
      <c r="P264" s="107"/>
      <c r="Q264" s="107"/>
      <c r="R264" s="107"/>
      <c r="S264" s="107"/>
      <c r="T264" s="107"/>
      <c r="U264" s="107"/>
      <c r="V264" s="107"/>
      <c r="W264" s="107"/>
      <c r="X264" s="107"/>
      <c r="Y264" s="107"/>
      <c r="Z264" s="107"/>
      <c r="AA264" s="107"/>
      <c r="AB264" s="107"/>
      <c r="AC264" s="107"/>
      <c r="AD264" s="107"/>
      <c r="AE264" s="107"/>
      <c r="AF264" s="107"/>
      <c r="AG264" s="107"/>
      <c r="AH264" s="107"/>
      <c r="AI264" s="107"/>
      <c r="AJ264" s="107"/>
      <c r="AK264" s="107"/>
      <c r="AL264" s="107"/>
      <c r="AM264" s="107"/>
      <c r="AN264" s="107"/>
      <c r="AO264" s="107"/>
      <c r="AP264" s="107"/>
      <c r="AQ264" s="107"/>
      <c r="AR264" s="107"/>
      <c r="AS264" s="107"/>
      <c r="AT264" s="107"/>
      <c r="AU264" s="107"/>
      <c r="AV264" s="107"/>
      <c r="AW264" s="107"/>
      <c r="AX264" s="107"/>
      <c r="AY264" s="107"/>
      <c r="AZ264" s="107"/>
      <c r="BA264" s="107"/>
      <c r="BB264" s="107"/>
      <c r="BC264" s="107"/>
      <c r="BD264" s="107"/>
      <c r="BE264" s="107"/>
      <c r="BF264" s="107"/>
      <c r="BG264" s="107"/>
      <c r="BH264" s="107"/>
      <c r="BI264" s="107"/>
      <c r="BJ264" s="107"/>
      <c r="BK264" s="107"/>
      <c r="BL264" s="107"/>
      <c r="BM264" s="107"/>
      <c r="BN264" s="107"/>
      <c r="BO264" s="107"/>
      <c r="BP264" s="107"/>
      <c r="BQ264" s="107"/>
      <c r="BR264" s="107"/>
      <c r="BS264" s="107"/>
      <c r="BT264" s="107"/>
      <c r="BU264" s="107"/>
      <c r="BV264" s="107"/>
      <c r="BW264" s="107"/>
      <c r="BX264" s="107"/>
      <c r="BY264" s="107"/>
      <c r="BZ264" s="107"/>
      <c r="CA264" s="107"/>
      <c r="CB264" s="107"/>
      <c r="CC264" s="107"/>
      <c r="CD264" s="107"/>
      <c r="CE264" s="107"/>
      <c r="CF264" s="107"/>
      <c r="CG264" s="107"/>
      <c r="CH264" s="107"/>
      <c r="CI264" s="107"/>
      <c r="CJ264" s="107"/>
      <c r="CK264" s="107"/>
      <c r="CL264" s="107"/>
      <c r="CM264" s="107"/>
      <c r="CN264" s="107"/>
      <c r="CO264" s="107"/>
      <c r="CP264" s="107"/>
      <c r="CQ264" s="107"/>
      <c r="CR264" s="107"/>
      <c r="CS264" s="107"/>
      <c r="CT264" s="107"/>
      <c r="CU264" s="107"/>
      <c r="CV264" s="107"/>
      <c r="CW264" s="107"/>
      <c r="CX264" s="107"/>
      <c r="CY264" s="107"/>
      <c r="CZ264" s="107"/>
      <c r="DA264" s="107"/>
      <c r="DB264" s="107"/>
      <c r="DC264" s="107"/>
      <c r="DD264" s="107"/>
      <c r="DE264" s="107"/>
      <c r="DF264" s="107"/>
      <c r="DG264" s="107"/>
      <c r="DH264" s="107"/>
      <c r="DI264" s="107"/>
      <c r="DJ264" s="107"/>
      <c r="DK264" s="107"/>
      <c r="DL264" s="107"/>
      <c r="DM264" s="107"/>
      <c r="DN264" s="107"/>
      <c r="DO264" s="107"/>
      <c r="DP264" s="107"/>
      <c r="DQ264" s="107"/>
      <c r="DR264" s="107"/>
      <c r="DS264" s="107"/>
      <c r="DT264" s="107"/>
      <c r="DU264" s="107"/>
      <c r="DV264" s="107"/>
      <c r="DW264" s="107"/>
      <c r="DX264" s="107"/>
      <c r="DY264" s="107"/>
      <c r="DZ264" s="107"/>
      <c r="EA264" s="107"/>
      <c r="EB264" s="107"/>
      <c r="EC264" s="107"/>
      <c r="ED264" s="107"/>
      <c r="EE264" s="107"/>
      <c r="EF264" s="107"/>
      <c r="EG264" s="107"/>
      <c r="EH264" s="107"/>
      <c r="EI264" s="107"/>
      <c r="EJ264" s="107"/>
      <c r="EK264" s="107"/>
      <c r="EL264" s="107"/>
      <c r="EM264" s="107"/>
      <c r="EN264" s="107"/>
      <c r="EO264" s="107"/>
      <c r="EP264" s="107"/>
      <c r="EQ264" s="107"/>
      <c r="ER264" s="107"/>
      <c r="ES264" s="107"/>
      <c r="ET264" s="107"/>
      <c r="EU264" s="107"/>
      <c r="EV264" s="107"/>
      <c r="EW264" s="107"/>
      <c r="EX264" s="107"/>
      <c r="EY264" s="107"/>
      <c r="EZ264" s="107"/>
      <c r="FA264" s="107"/>
      <c r="FB264" s="107"/>
      <c r="FC264" s="107"/>
      <c r="FD264" s="107"/>
      <c r="FE264" s="107"/>
      <c r="FF264" s="107"/>
      <c r="FG264" s="107"/>
      <c r="FH264" s="107"/>
      <c r="FI264" s="107"/>
      <c r="FJ264" s="107"/>
      <c r="FK264" s="107"/>
      <c r="FL264" s="107"/>
      <c r="FM264" s="107"/>
      <c r="FN264" s="107"/>
      <c r="FO264" s="107"/>
      <c r="FP264" s="107"/>
      <c r="FQ264" s="107"/>
      <c r="FR264" s="107"/>
      <c r="FS264" s="107"/>
      <c r="FT264" s="107"/>
      <c r="FU264" s="107"/>
      <c r="FV264" s="107"/>
      <c r="FW264" s="107"/>
      <c r="FX264" s="107"/>
      <c r="FY264" s="107"/>
      <c r="FZ264" s="107"/>
      <c r="GA264" s="107"/>
      <c r="GB264" s="107"/>
      <c r="GC264" s="107"/>
      <c r="GD264" s="107"/>
      <c r="GE264" s="107"/>
      <c r="GF264" s="107"/>
      <c r="GG264" s="107"/>
      <c r="GH264" s="107"/>
      <c r="GI264" s="107"/>
      <c r="GJ264" s="107"/>
      <c r="GK264" s="107"/>
      <c r="GL264" s="107"/>
      <c r="GM264" s="107"/>
      <c r="GN264" s="107"/>
      <c r="GO264" s="107"/>
      <c r="GP264" s="107"/>
      <c r="GQ264" s="107"/>
      <c r="GR264" s="107"/>
      <c r="GS264" s="107"/>
      <c r="GT264" s="107"/>
      <c r="GU264" s="107"/>
      <c r="GV264" s="107"/>
      <c r="GW264" s="107"/>
      <c r="GX264" s="107"/>
      <c r="GY264" s="107"/>
      <c r="GZ264" s="107"/>
      <c r="HA264" s="107"/>
      <c r="HB264" s="107"/>
      <c r="HC264" s="107"/>
      <c r="HD264" s="107"/>
      <c r="HE264" s="107"/>
      <c r="HF264" s="107"/>
      <c r="HG264" s="107"/>
      <c r="HH264" s="107"/>
      <c r="HI264" s="107"/>
      <c r="HJ264" s="107"/>
      <c r="HK264" s="107"/>
      <c r="HL264" s="107"/>
      <c r="HM264" s="107"/>
      <c r="HN264" s="107"/>
      <c r="HO264" s="107"/>
      <c r="HP264" s="107"/>
      <c r="HQ264" s="107"/>
      <c r="HR264" s="107"/>
      <c r="HS264" s="107"/>
      <c r="HT264" s="107"/>
      <c r="HU264" s="107"/>
      <c r="HV264" s="107"/>
      <c r="HW264" s="107"/>
      <c r="HX264" s="107"/>
      <c r="HY264" s="107"/>
      <c r="HZ264" s="107"/>
      <c r="IA264" s="107"/>
      <c r="IB264" s="107"/>
      <c r="IC264" s="107"/>
      <c r="ID264" s="107"/>
      <c r="IE264" s="107"/>
      <c r="IF264" s="107"/>
      <c r="IG264" s="107"/>
      <c r="IH264" s="107"/>
      <c r="II264" s="107"/>
      <c r="IJ264" s="107"/>
      <c r="IK264" s="107"/>
      <c r="IL264" s="107"/>
      <c r="IM264" s="107"/>
      <c r="IN264" s="107"/>
      <c r="IO264" s="107"/>
      <c r="IP264" s="107"/>
      <c r="IQ264" s="107"/>
      <c r="IR264" s="107"/>
      <c r="IS264" s="107"/>
      <c r="IT264" s="107"/>
      <c r="IU264" s="107"/>
      <c r="IV264" s="107"/>
      <c r="IW264" s="107"/>
      <c r="IX264" s="107"/>
      <c r="IY264" s="107"/>
      <c r="IZ264" s="107"/>
      <c r="JA264" s="107"/>
      <c r="JB264" s="107"/>
      <c r="JC264" s="107"/>
      <c r="JD264" s="107"/>
      <c r="JE264" s="107"/>
      <c r="JF264" s="107"/>
      <c r="JG264" s="107"/>
      <c r="JH264" s="107"/>
      <c r="JI264" s="107"/>
      <c r="JJ264" s="107"/>
      <c r="JK264" s="107"/>
      <c r="JL264" s="107"/>
      <c r="JM264" s="107"/>
      <c r="JN264" s="107"/>
      <c r="JO264" s="107"/>
      <c r="JP264" s="107"/>
      <c r="JQ264" s="107"/>
      <c r="JR264" s="107"/>
      <c r="JS264" s="107"/>
      <c r="JT264" s="107"/>
      <c r="JU264" s="107"/>
      <c r="JV264" s="107"/>
      <c r="JW264" s="107"/>
      <c r="JX264" s="107"/>
      <c r="JY264" s="107"/>
      <c r="JZ264" s="107"/>
      <c r="KA264" s="107"/>
      <c r="KB264" s="107"/>
      <c r="KC264" s="107"/>
      <c r="KD264" s="107"/>
      <c r="KE264" s="107"/>
      <c r="KF264" s="107"/>
      <c r="KG264" s="107"/>
      <c r="KH264" s="107"/>
      <c r="KI264" s="107"/>
      <c r="KJ264" s="107"/>
      <c r="KK264" s="107"/>
      <c r="KL264" s="107"/>
      <c r="KM264" s="107"/>
      <c r="KN264" s="107"/>
      <c r="KO264" s="107"/>
      <c r="KP264" s="107"/>
      <c r="KQ264" s="107"/>
      <c r="KR264" s="107"/>
      <c r="KS264" s="107"/>
      <c r="KT264" s="107"/>
      <c r="KU264" s="107"/>
      <c r="KV264" s="107"/>
      <c r="KW264" s="107"/>
      <c r="KX264" s="107"/>
      <c r="KY264" s="107"/>
      <c r="KZ264" s="107"/>
      <c r="LA264" s="107"/>
      <c r="LB264" s="107"/>
      <c r="LC264" s="107"/>
      <c r="LD264" s="107"/>
      <c r="LE264" s="107"/>
      <c r="LF264" s="107"/>
      <c r="LG264" s="107"/>
      <c r="LH264" s="107"/>
      <c r="LI264" s="107"/>
      <c r="LJ264" s="107"/>
      <c r="LK264" s="107"/>
      <c r="LL264" s="107"/>
      <c r="LM264" s="107"/>
      <c r="LN264" s="107"/>
      <c r="LO264" s="107"/>
      <c r="LP264" s="107"/>
      <c r="LQ264" s="107"/>
      <c r="LR264" s="107"/>
      <c r="LS264" s="107"/>
      <c r="LT264" s="107"/>
      <c r="LU264" s="107"/>
      <c r="LV264" s="107"/>
      <c r="LW264" s="107"/>
      <c r="LX264" s="107"/>
      <c r="LY264" s="107"/>
      <c r="LZ264" s="107"/>
      <c r="MA264" s="107"/>
      <c r="MB264" s="107"/>
      <c r="MC264" s="107"/>
      <c r="MD264" s="107"/>
      <c r="ME264" s="107"/>
      <c r="MF264" s="107"/>
      <c r="MG264" s="107"/>
      <c r="MH264" s="107"/>
      <c r="MI264" s="107"/>
      <c r="MJ264" s="107"/>
      <c r="MK264" s="107"/>
      <c r="ML264" s="107"/>
      <c r="MM264" s="107"/>
      <c r="MN264" s="107"/>
      <c r="MO264" s="107"/>
      <c r="MP264" s="107"/>
      <c r="MQ264" s="107"/>
      <c r="MR264" s="107"/>
      <c r="MS264" s="107"/>
      <c r="MT264" s="107"/>
      <c r="MU264" s="107"/>
      <c r="MV264" s="107"/>
      <c r="MW264" s="107"/>
      <c r="MX264" s="107"/>
      <c r="MY264" s="107"/>
      <c r="MZ264" s="107"/>
      <c r="NA264" s="107"/>
      <c r="NB264" s="107"/>
      <c r="NC264" s="107"/>
      <c r="ND264" s="107"/>
      <c r="NE264" s="107"/>
      <c r="NF264" s="107"/>
      <c r="NG264" s="107"/>
      <c r="NH264" s="107"/>
      <c r="NI264" s="107"/>
      <c r="NJ264" s="107"/>
      <c r="NK264" s="107"/>
      <c r="NL264" s="107"/>
      <c r="NM264" s="107"/>
      <c r="NN264" s="107"/>
      <c r="NO264" s="107"/>
      <c r="NP264" s="107"/>
      <c r="NQ264" s="107"/>
      <c r="NR264" s="107"/>
    </row>
    <row r="265" spans="2:382" ht="16.2" thickBot="1" x14ac:dyDescent="0.35">
      <c r="B265" s="109" t="s">
        <v>76</v>
      </c>
      <c r="C265" s="110"/>
      <c r="D265" s="110"/>
      <c r="E265" s="110"/>
      <c r="F265" s="110"/>
      <c r="G265" s="110"/>
      <c r="H265" s="110"/>
      <c r="I265" s="110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  <c r="Z265" s="111"/>
      <c r="AA265" s="111"/>
      <c r="AB265" s="111"/>
      <c r="AC265" s="111"/>
      <c r="AD265" s="111"/>
      <c r="AE265" s="111"/>
      <c r="AF265" s="111"/>
      <c r="AG265" s="111"/>
      <c r="AH265" s="111"/>
      <c r="AI265" s="111"/>
      <c r="AJ265" s="111"/>
      <c r="AK265" s="111"/>
      <c r="AL265" s="111"/>
      <c r="AM265" s="111"/>
      <c r="AN265" s="111"/>
      <c r="AO265" s="111"/>
      <c r="AP265" s="111"/>
      <c r="AQ265" s="111"/>
      <c r="AR265" s="111"/>
      <c r="AS265" s="111"/>
      <c r="AT265" s="111"/>
      <c r="AU265" s="111"/>
      <c r="AV265" s="111"/>
      <c r="AW265" s="111"/>
      <c r="AX265" s="111"/>
      <c r="AY265" s="111"/>
      <c r="AZ265" s="111"/>
      <c r="BA265" s="111"/>
      <c r="BB265" s="111"/>
      <c r="BC265" s="111"/>
      <c r="BD265" s="111"/>
      <c r="BE265" s="111"/>
      <c r="BF265" s="111"/>
      <c r="BG265" s="111"/>
      <c r="BH265" s="111"/>
      <c r="BI265" s="111"/>
      <c r="BJ265" s="111"/>
      <c r="BK265" s="111"/>
      <c r="BL265" s="111"/>
      <c r="BM265" s="111"/>
      <c r="BN265" s="111"/>
      <c r="BO265" s="111"/>
      <c r="BP265" s="111"/>
      <c r="BQ265" s="111"/>
      <c r="BR265" s="111"/>
      <c r="BS265" s="111"/>
      <c r="BT265" s="111"/>
      <c r="BU265" s="111"/>
      <c r="BV265" s="111"/>
      <c r="BW265" s="111"/>
      <c r="BX265" s="111"/>
      <c r="BY265" s="111"/>
      <c r="BZ265" s="111"/>
      <c r="CA265" s="111"/>
      <c r="CB265" s="111"/>
      <c r="CC265" s="111"/>
      <c r="CD265" s="111"/>
      <c r="CE265" s="111"/>
      <c r="CF265" s="111"/>
      <c r="CG265" s="111"/>
      <c r="CH265" s="111"/>
      <c r="CI265" s="111" t="s">
        <v>24</v>
      </c>
      <c r="CJ265" s="111"/>
      <c r="CK265" s="111"/>
      <c r="CL265" s="111"/>
      <c r="CM265" s="111"/>
      <c r="CN265" s="111"/>
      <c r="CO265" s="111"/>
      <c r="CP265" s="111"/>
      <c r="CQ265" s="111"/>
      <c r="CR265" s="111"/>
      <c r="CS265" s="111"/>
      <c r="CT265" s="111"/>
      <c r="CU265" s="111"/>
      <c r="CV265" s="111"/>
      <c r="CW265" s="111"/>
      <c r="CX265" s="111"/>
      <c r="CY265" s="111"/>
      <c r="CZ265" s="111"/>
      <c r="DA265" s="111"/>
      <c r="DB265" s="111"/>
      <c r="DC265" s="111"/>
      <c r="DD265" s="111"/>
      <c r="DE265" s="111"/>
      <c r="DF265" s="111"/>
      <c r="DG265" s="111"/>
      <c r="DH265" s="111"/>
      <c r="DI265" s="111"/>
      <c r="DJ265" s="111"/>
      <c r="DK265" s="111"/>
      <c r="DL265" s="111"/>
      <c r="DM265" s="111"/>
      <c r="DN265" s="111"/>
      <c r="DO265" s="111"/>
      <c r="DP265" s="111"/>
      <c r="DQ265" s="111"/>
      <c r="DR265" s="111"/>
      <c r="DS265" s="111"/>
      <c r="DT265" s="111"/>
      <c r="DU265" s="111"/>
      <c r="DV265" s="111"/>
      <c r="DW265" s="111"/>
      <c r="DX265" s="111"/>
      <c r="DY265" s="111"/>
      <c r="DZ265" s="111"/>
      <c r="EA265" s="111"/>
      <c r="EB265" s="111"/>
      <c r="EC265" s="111"/>
      <c r="ED265" s="111"/>
      <c r="EE265" s="111"/>
      <c r="EF265" s="111"/>
      <c r="EG265" s="111"/>
      <c r="EH265" s="111"/>
      <c r="EI265" s="111"/>
      <c r="EJ265" s="111"/>
      <c r="EK265" s="111"/>
      <c r="EL265" s="111"/>
      <c r="EM265" s="111"/>
      <c r="EN265" s="111"/>
      <c r="EO265" s="111"/>
      <c r="EP265" s="111"/>
      <c r="EQ265" s="111"/>
      <c r="ER265" s="111"/>
      <c r="ES265" s="111"/>
      <c r="ET265" s="111"/>
      <c r="EU265" s="111"/>
      <c r="EV265" s="111"/>
      <c r="EW265" s="111"/>
      <c r="EX265" s="111"/>
      <c r="EY265" s="111"/>
      <c r="EZ265" s="111"/>
      <c r="FA265" s="111"/>
      <c r="FB265" s="111"/>
      <c r="FC265" s="111"/>
      <c r="FD265" s="111"/>
      <c r="FE265" s="111"/>
      <c r="FF265" s="111"/>
      <c r="FG265" s="111"/>
      <c r="FH265" s="111"/>
      <c r="FI265" s="111"/>
      <c r="FJ265" s="111"/>
      <c r="FK265" s="111"/>
      <c r="FL265" s="111"/>
      <c r="FM265" s="111"/>
      <c r="FN265" s="111"/>
      <c r="FO265" s="111"/>
      <c r="FP265" s="111"/>
      <c r="FQ265" s="111"/>
      <c r="FR265" s="111"/>
      <c r="FS265" s="111"/>
      <c r="FT265" s="111"/>
      <c r="FU265" s="111"/>
      <c r="FV265" s="111"/>
      <c r="FW265" s="111"/>
      <c r="FX265" s="111"/>
      <c r="FY265" s="111"/>
      <c r="FZ265" s="111"/>
      <c r="GA265" s="111"/>
      <c r="GB265" s="111"/>
      <c r="GC265" s="111"/>
      <c r="GD265" s="111"/>
      <c r="GE265" s="111"/>
      <c r="GF265" s="111"/>
      <c r="GG265" s="111"/>
      <c r="GH265" s="111"/>
      <c r="GI265" s="111"/>
      <c r="GJ265" s="111"/>
      <c r="GK265" s="111"/>
      <c r="GL265" s="111"/>
      <c r="GM265" s="111"/>
      <c r="GN265" s="111"/>
      <c r="GO265" s="111"/>
      <c r="GP265" s="111"/>
      <c r="GQ265" s="111"/>
      <c r="GR265" s="111"/>
      <c r="GS265" s="111"/>
      <c r="GT265" s="111"/>
      <c r="GU265" s="111"/>
      <c r="GV265" s="111"/>
      <c r="GW265" s="111"/>
      <c r="GX265" s="111"/>
      <c r="GY265" s="111"/>
      <c r="GZ265" s="111"/>
      <c r="HA265" s="111"/>
      <c r="HB265" s="111"/>
      <c r="HC265" s="111"/>
      <c r="HD265" s="111"/>
      <c r="HE265" s="111"/>
      <c r="HF265" s="111"/>
      <c r="HG265" s="111"/>
      <c r="HH265" s="111"/>
      <c r="HI265" s="111"/>
      <c r="HJ265" s="111"/>
      <c r="HK265" s="111"/>
      <c r="HL265" s="111"/>
      <c r="HM265" s="111"/>
      <c r="HN265" s="111"/>
      <c r="HO265" s="111"/>
      <c r="HP265" s="111"/>
      <c r="HQ265" s="111"/>
      <c r="HR265" s="111"/>
      <c r="HS265" s="111"/>
      <c r="HT265" s="111"/>
      <c r="HU265" s="111"/>
      <c r="HV265" s="111"/>
      <c r="HW265" s="111"/>
      <c r="HX265" s="111"/>
      <c r="HY265" s="111"/>
      <c r="HZ265" s="111"/>
      <c r="IA265" s="111"/>
      <c r="IB265" s="111"/>
      <c r="IC265" s="111"/>
      <c r="ID265" s="111"/>
      <c r="IE265" s="111"/>
      <c r="IF265" s="111"/>
      <c r="IG265" s="111"/>
      <c r="IH265" s="111"/>
      <c r="II265" s="111"/>
      <c r="IJ265" s="111"/>
      <c r="IK265" s="111"/>
      <c r="IL265" s="111"/>
      <c r="IM265" s="111"/>
      <c r="IN265" s="111"/>
      <c r="IO265" s="111"/>
      <c r="IP265" s="111"/>
      <c r="IQ265" s="111"/>
      <c r="IR265" s="111"/>
      <c r="IS265" s="111"/>
      <c r="IT265" s="111"/>
      <c r="IU265" s="111"/>
      <c r="IV265" s="111"/>
      <c r="IW265" s="111"/>
      <c r="IX265" s="111"/>
      <c r="IY265" s="111"/>
      <c r="IZ265" s="111"/>
      <c r="JA265" s="111"/>
      <c r="JB265" s="111"/>
      <c r="JC265" s="111"/>
      <c r="JD265" s="111"/>
      <c r="JE265" s="111"/>
      <c r="JF265" s="111"/>
      <c r="JG265" s="111"/>
      <c r="JH265" s="111"/>
      <c r="JI265" s="111"/>
      <c r="JJ265" s="111"/>
      <c r="JK265" s="111"/>
      <c r="JL265" s="111"/>
      <c r="JM265" s="111"/>
      <c r="JN265" s="111"/>
      <c r="JO265" s="111"/>
      <c r="JP265" s="111"/>
      <c r="JQ265" s="111"/>
      <c r="JR265" s="111"/>
      <c r="JS265" s="111"/>
      <c r="JT265" s="111"/>
      <c r="JU265" s="111"/>
      <c r="JV265" s="111"/>
      <c r="JW265" s="111"/>
      <c r="JX265" s="111"/>
      <c r="JY265" s="111"/>
      <c r="JZ265" s="111"/>
      <c r="KA265" s="111"/>
      <c r="KB265" s="111"/>
      <c r="KC265" s="111"/>
      <c r="KD265" s="111"/>
      <c r="KE265" s="111"/>
      <c r="KF265" s="111"/>
      <c r="KG265" s="111"/>
      <c r="KH265" s="111"/>
      <c r="KI265" s="111"/>
      <c r="KJ265" s="111"/>
      <c r="KK265" s="111"/>
      <c r="KL265" s="111"/>
      <c r="KM265" s="111"/>
      <c r="KN265" s="111"/>
      <c r="KO265" s="111"/>
      <c r="KP265" s="111"/>
      <c r="KQ265" s="111"/>
      <c r="KR265" s="111"/>
      <c r="KS265" s="111"/>
      <c r="KT265" s="111"/>
      <c r="KU265" s="111"/>
      <c r="KV265" s="111"/>
      <c r="KW265" s="111"/>
      <c r="KX265" s="111"/>
      <c r="KY265" s="111"/>
      <c r="KZ265" s="111"/>
      <c r="LA265" s="111"/>
      <c r="LB265" s="111"/>
      <c r="LC265" s="111"/>
      <c r="LD265" s="111"/>
      <c r="LE265" s="111"/>
      <c r="LF265" s="111"/>
      <c r="LG265" s="111"/>
      <c r="LH265" s="111"/>
      <c r="LI265" s="111"/>
      <c r="LJ265" s="111"/>
      <c r="LK265" s="111"/>
      <c r="LL265" s="111"/>
      <c r="LM265" s="111"/>
      <c r="LN265" s="111"/>
      <c r="LO265" s="111"/>
      <c r="LP265" s="111"/>
      <c r="LQ265" s="111"/>
      <c r="LR265" s="111"/>
      <c r="LS265" s="111"/>
      <c r="LT265" s="111"/>
      <c r="LU265" s="111"/>
      <c r="LV265" s="111"/>
      <c r="LW265" s="111"/>
      <c r="LX265" s="111"/>
      <c r="LY265" s="111"/>
      <c r="LZ265" s="111"/>
      <c r="MA265" s="111"/>
      <c r="MB265" s="111"/>
      <c r="MC265" s="111"/>
      <c r="MD265" s="111"/>
      <c r="ME265" s="111"/>
      <c r="MF265" s="111"/>
      <c r="MG265" s="111"/>
      <c r="MH265" s="111"/>
      <c r="MI265" s="111"/>
      <c r="MJ265" s="111"/>
      <c r="MK265" s="111"/>
      <c r="ML265" s="111"/>
      <c r="MM265" s="111"/>
      <c r="MN265" s="111"/>
      <c r="MO265" s="111"/>
      <c r="MP265" s="111"/>
      <c r="MQ265" s="111"/>
      <c r="MR265" s="111"/>
      <c r="MS265" s="111"/>
      <c r="MT265" s="111"/>
      <c r="MU265" s="111"/>
      <c r="MV265" s="111"/>
      <c r="MW265" s="111"/>
      <c r="MX265" s="111"/>
      <c r="MY265" s="111"/>
      <c r="MZ265" s="111"/>
      <c r="NA265" s="111"/>
      <c r="NB265" s="111"/>
      <c r="NC265" s="111"/>
      <c r="ND265" s="111"/>
      <c r="NE265" s="111"/>
      <c r="NF265" s="111"/>
      <c r="NG265" s="111"/>
      <c r="NH265" s="111"/>
      <c r="NI265" s="111"/>
      <c r="NJ265" s="111"/>
      <c r="NK265" s="111"/>
      <c r="NL265" s="111"/>
      <c r="NM265" s="111"/>
      <c r="NN265" s="111"/>
      <c r="NO265" s="111"/>
      <c r="NP265" s="111"/>
      <c r="NQ265" s="111"/>
      <c r="NR265" s="111"/>
    </row>
    <row r="266" spans="2:382" ht="16.2" thickTop="1" x14ac:dyDescent="0.3">
      <c r="B266" s="105" t="s">
        <v>80</v>
      </c>
      <c r="C266" s="106"/>
      <c r="D266" s="106"/>
      <c r="E266" s="106"/>
      <c r="F266" s="106"/>
      <c r="G266" s="106"/>
      <c r="H266" s="106"/>
      <c r="I266" s="106"/>
      <c r="J266" s="107"/>
      <c r="K266" s="107"/>
      <c r="L266" s="107"/>
      <c r="M266" s="107"/>
      <c r="N266" s="107"/>
      <c r="O266" s="107"/>
      <c r="P266" s="107"/>
      <c r="Q266" s="107"/>
      <c r="R266" s="107"/>
      <c r="S266" s="107"/>
      <c r="T266" s="107"/>
      <c r="U266" s="107"/>
      <c r="V266" s="107"/>
      <c r="W266" s="107"/>
      <c r="X266" s="107"/>
      <c r="Y266" s="107"/>
      <c r="Z266" s="107"/>
      <c r="AA266" s="107"/>
      <c r="AB266" s="107"/>
      <c r="AC266" s="107"/>
      <c r="AD266" s="107"/>
      <c r="AE266" s="107"/>
      <c r="AF266" s="107"/>
      <c r="AG266" s="107"/>
      <c r="AH266" s="107"/>
      <c r="AI266" s="107"/>
      <c r="AJ266" s="107"/>
      <c r="AK266" s="107"/>
      <c r="AL266" s="107"/>
      <c r="AM266" s="107"/>
      <c r="AN266" s="107"/>
      <c r="AO266" s="107"/>
      <c r="AP266" s="107"/>
      <c r="AQ266" s="107"/>
      <c r="AR266" s="107"/>
      <c r="AS266" s="107"/>
      <c r="AT266" s="107"/>
      <c r="AU266" s="107"/>
      <c r="AV266" s="107"/>
      <c r="AW266" s="107"/>
      <c r="AX266" s="107"/>
      <c r="AY266" s="107"/>
      <c r="AZ266" s="107"/>
      <c r="BA266" s="107"/>
      <c r="BB266" s="107"/>
      <c r="BC266" s="107"/>
      <c r="BD266" s="107"/>
      <c r="BE266" s="107"/>
      <c r="BF266" s="107"/>
      <c r="BG266" s="107"/>
      <c r="BH266" s="107"/>
      <c r="BI266" s="107"/>
      <c r="BJ266" s="107"/>
      <c r="BK266" s="107"/>
      <c r="BL266" s="107"/>
      <c r="BM266" s="107"/>
      <c r="BN266" s="107"/>
      <c r="BO266" s="107"/>
      <c r="BP266" s="107"/>
      <c r="BQ266" s="107" t="s">
        <v>27</v>
      </c>
      <c r="BR266" s="107"/>
      <c r="BS266" s="107"/>
      <c r="BT266" s="107"/>
      <c r="BU266" s="107"/>
      <c r="BV266" s="107"/>
      <c r="BW266" s="107"/>
      <c r="BX266" s="107"/>
      <c r="BY266" s="107"/>
      <c r="BZ266" s="107"/>
      <c r="CA266" s="107"/>
      <c r="CB266" s="107"/>
      <c r="CC266" s="107"/>
      <c r="CD266" s="107"/>
      <c r="CE266" s="107"/>
      <c r="CF266" s="107"/>
      <c r="CG266" s="107"/>
      <c r="CH266" s="107"/>
      <c r="CI266" s="107"/>
      <c r="CJ266" s="107" t="s">
        <v>27</v>
      </c>
      <c r="CK266" s="107"/>
      <c r="CL266" s="107"/>
      <c r="CM266" s="107"/>
      <c r="CN266" s="107"/>
      <c r="CO266" s="107"/>
      <c r="CP266" s="107"/>
      <c r="CQ266" s="107"/>
      <c r="CR266" s="107"/>
      <c r="CS266" s="107"/>
      <c r="CT266" s="107"/>
      <c r="CU266" s="107"/>
      <c r="CV266" s="107"/>
      <c r="CW266" s="107"/>
      <c r="CX266" s="107"/>
      <c r="CY266" s="107"/>
      <c r="CZ266" s="107"/>
      <c r="DA266" s="107"/>
      <c r="DB266" s="107"/>
      <c r="DC266" s="107"/>
      <c r="DD266" s="107"/>
      <c r="DE266" s="107"/>
      <c r="DF266" s="107"/>
      <c r="DG266" s="107"/>
      <c r="DH266" s="107"/>
      <c r="DI266" s="107"/>
      <c r="DJ266" s="107"/>
      <c r="DK266" s="107"/>
      <c r="DL266" s="107"/>
      <c r="DM266" s="107"/>
      <c r="DN266" s="107"/>
      <c r="DO266" s="107"/>
      <c r="DP266" s="107"/>
      <c r="DQ266" s="107"/>
      <c r="DR266" s="107"/>
      <c r="DS266" s="107"/>
      <c r="DT266" s="107"/>
      <c r="DU266" s="107"/>
      <c r="DV266" s="107"/>
      <c r="DW266" s="107"/>
      <c r="DX266" s="107"/>
      <c r="DY266" s="107"/>
      <c r="DZ266" s="107"/>
      <c r="EA266" s="107"/>
      <c r="EB266" s="107"/>
      <c r="EC266" s="107"/>
      <c r="ED266" s="107"/>
      <c r="EE266" s="107"/>
      <c r="EF266" s="107"/>
      <c r="EG266" s="107"/>
      <c r="EH266" s="107"/>
      <c r="EI266" s="107"/>
      <c r="EJ266" s="107"/>
      <c r="EK266" s="107"/>
      <c r="EL266" s="107"/>
      <c r="EM266" s="107"/>
      <c r="EN266" s="107"/>
      <c r="EO266" s="107"/>
      <c r="EP266" s="107"/>
      <c r="EQ266" s="107"/>
      <c r="ER266" s="107"/>
      <c r="ES266" s="107"/>
      <c r="ET266" s="107"/>
      <c r="EU266" s="107"/>
      <c r="EV266" s="107"/>
      <c r="EW266" s="107"/>
      <c r="EX266" s="107"/>
      <c r="EY266" s="107"/>
      <c r="EZ266" s="107"/>
      <c r="FA266" s="107"/>
      <c r="FB266" s="107"/>
      <c r="FC266" s="107"/>
      <c r="FD266" s="107"/>
      <c r="FE266" s="107"/>
      <c r="FF266" s="107"/>
      <c r="FG266" s="107"/>
      <c r="FH266" s="107"/>
      <c r="FI266" s="107"/>
      <c r="FJ266" s="107"/>
      <c r="FK266" s="107"/>
      <c r="FL266" s="107"/>
      <c r="FM266" s="107"/>
      <c r="FN266" s="107"/>
      <c r="FO266" s="107"/>
      <c r="FP266" s="107"/>
      <c r="FQ266" s="107"/>
      <c r="FR266" s="107"/>
      <c r="FS266" s="107"/>
      <c r="FT266" s="107"/>
      <c r="FU266" s="107"/>
      <c r="FV266" s="107"/>
      <c r="FW266" s="107"/>
      <c r="FX266" s="107"/>
      <c r="FY266" s="107"/>
      <c r="FZ266" s="107"/>
      <c r="GA266" s="107"/>
      <c r="GB266" s="107"/>
      <c r="GC266" s="107"/>
      <c r="GD266" s="107"/>
      <c r="GE266" s="107"/>
      <c r="GF266" s="107"/>
      <c r="GG266" s="107"/>
      <c r="GH266" s="107"/>
      <c r="GI266" s="107"/>
      <c r="GJ266" s="107"/>
      <c r="GK266" s="107"/>
      <c r="GL266" s="107"/>
      <c r="GM266" s="107"/>
      <c r="GN266" s="107"/>
      <c r="GO266" s="107"/>
      <c r="GP266" s="107"/>
      <c r="GQ266" s="107"/>
      <c r="GR266" s="107"/>
      <c r="GS266" s="107"/>
      <c r="GT266" s="107"/>
      <c r="GU266" s="107"/>
      <c r="GV266" s="107"/>
      <c r="GW266" s="107"/>
      <c r="GX266" s="107"/>
      <c r="GY266" s="107"/>
      <c r="GZ266" s="107"/>
      <c r="HA266" s="107"/>
      <c r="HB266" s="107"/>
      <c r="HC266" s="107"/>
      <c r="HD266" s="107"/>
      <c r="HE266" s="107"/>
      <c r="HF266" s="107"/>
      <c r="HG266" s="107"/>
      <c r="HH266" s="107"/>
      <c r="HI266" s="107"/>
      <c r="HJ266" s="107"/>
      <c r="HK266" s="107"/>
      <c r="HL266" s="107"/>
      <c r="HM266" s="107"/>
      <c r="HN266" s="107"/>
      <c r="HO266" s="107"/>
      <c r="HP266" s="107"/>
      <c r="HQ266" s="107"/>
      <c r="HR266" s="107"/>
      <c r="HS266" s="107"/>
      <c r="HT266" s="107"/>
      <c r="HU266" s="107"/>
      <c r="HV266" s="107"/>
      <c r="HW266" s="107"/>
      <c r="HX266" s="107"/>
      <c r="HY266" s="107"/>
      <c r="HZ266" s="107"/>
      <c r="IA266" s="107"/>
      <c r="IB266" s="107"/>
      <c r="IC266" s="107"/>
      <c r="ID266" s="107"/>
      <c r="IE266" s="107"/>
      <c r="IF266" s="107"/>
      <c r="IG266" s="107"/>
      <c r="IH266" s="107"/>
      <c r="II266" s="107"/>
      <c r="IJ266" s="107"/>
      <c r="IK266" s="107"/>
      <c r="IL266" s="107"/>
      <c r="IM266" s="107"/>
      <c r="IN266" s="107"/>
      <c r="IO266" s="107"/>
      <c r="IP266" s="107"/>
      <c r="IQ266" s="107"/>
      <c r="IR266" s="107"/>
      <c r="IS266" s="107"/>
      <c r="IT266" s="107"/>
      <c r="IU266" s="107"/>
      <c r="IV266" s="107"/>
      <c r="IW266" s="107"/>
      <c r="IX266" s="107"/>
      <c r="IY266" s="107"/>
      <c r="IZ266" s="107"/>
      <c r="JA266" s="107"/>
      <c r="JB266" s="107"/>
      <c r="JC266" s="107"/>
      <c r="JD266" s="107"/>
      <c r="JE266" s="107"/>
      <c r="JF266" s="107"/>
      <c r="JG266" s="107"/>
      <c r="JH266" s="107"/>
      <c r="JI266" s="107"/>
      <c r="JJ266" s="107"/>
      <c r="JK266" s="107"/>
      <c r="JL266" s="107"/>
      <c r="JM266" s="107"/>
      <c r="JN266" s="107"/>
      <c r="JO266" s="107"/>
      <c r="JP266" s="107"/>
      <c r="JQ266" s="107"/>
      <c r="JR266" s="107"/>
      <c r="JS266" s="107"/>
      <c r="JT266" s="107"/>
      <c r="JU266" s="107"/>
      <c r="JV266" s="107"/>
      <c r="JW266" s="107"/>
      <c r="JX266" s="107"/>
      <c r="JY266" s="107"/>
      <c r="JZ266" s="107"/>
      <c r="KA266" s="107"/>
      <c r="KB266" s="107"/>
      <c r="KC266" s="107"/>
      <c r="KD266" s="107"/>
      <c r="KE266" s="107"/>
      <c r="KF266" s="107"/>
      <c r="KG266" s="107"/>
      <c r="KH266" s="107"/>
      <c r="KI266" s="107"/>
      <c r="KJ266" s="107"/>
      <c r="KK266" s="107"/>
      <c r="KL266" s="107"/>
      <c r="KM266" s="107"/>
      <c r="KN266" s="107"/>
      <c r="KO266" s="107"/>
      <c r="KP266" s="107"/>
      <c r="KQ266" s="107"/>
      <c r="KR266" s="107"/>
      <c r="KS266" s="107"/>
      <c r="KT266" s="107"/>
      <c r="KU266" s="107"/>
      <c r="KV266" s="107"/>
      <c r="KW266" s="107"/>
      <c r="KX266" s="107"/>
      <c r="KY266" s="107"/>
      <c r="KZ266" s="107"/>
      <c r="LA266" s="107"/>
      <c r="LB266" s="107"/>
      <c r="LC266" s="107"/>
      <c r="LD266" s="107"/>
      <c r="LE266" s="107"/>
      <c r="LF266" s="107"/>
      <c r="LG266" s="107"/>
      <c r="LH266" s="107"/>
      <c r="LI266" s="107"/>
      <c r="LJ266" s="107"/>
      <c r="LK266" s="107"/>
      <c r="LL266" s="107"/>
      <c r="LM266" s="107"/>
      <c r="LN266" s="107"/>
      <c r="LO266" s="107"/>
      <c r="LP266" s="107"/>
      <c r="LQ266" s="107"/>
      <c r="LR266" s="107"/>
      <c r="LS266" s="107"/>
      <c r="LT266" s="107"/>
      <c r="LU266" s="107"/>
      <c r="LV266" s="107"/>
      <c r="LW266" s="107"/>
      <c r="LX266" s="107"/>
      <c r="LY266" s="107"/>
      <c r="LZ266" s="107"/>
      <c r="MA266" s="107"/>
      <c r="MB266" s="107"/>
      <c r="MC266" s="107"/>
      <c r="MD266" s="107"/>
      <c r="ME266" s="107"/>
      <c r="MF266" s="107"/>
      <c r="MG266" s="107"/>
      <c r="MH266" s="107"/>
      <c r="MI266" s="107"/>
      <c r="MJ266" s="107"/>
      <c r="MK266" s="107"/>
      <c r="ML266" s="107"/>
      <c r="MM266" s="107"/>
      <c r="MN266" s="107"/>
      <c r="MO266" s="107"/>
      <c r="MP266" s="107"/>
      <c r="MQ266" s="107"/>
      <c r="MR266" s="107"/>
      <c r="MS266" s="107"/>
      <c r="MT266" s="107"/>
      <c r="MU266" s="107"/>
      <c r="MV266" s="107"/>
      <c r="MW266" s="107"/>
      <c r="MX266" s="107"/>
      <c r="MY266" s="107"/>
      <c r="MZ266" s="107"/>
      <c r="NA266" s="107"/>
      <c r="NB266" s="107"/>
      <c r="NC266" s="107"/>
      <c r="ND266" s="107"/>
      <c r="NE266" s="107"/>
      <c r="NF266" s="107"/>
      <c r="NG266" s="107"/>
      <c r="NH266" s="107"/>
      <c r="NI266" s="107"/>
      <c r="NJ266" s="107"/>
      <c r="NK266" s="107"/>
      <c r="NL266" s="107"/>
      <c r="NM266" s="107"/>
      <c r="NN266" s="107"/>
      <c r="NO266" s="107"/>
      <c r="NP266" s="107"/>
      <c r="NQ266" s="107"/>
      <c r="NR266" s="107"/>
    </row>
    <row r="267" spans="2:382" ht="16.2" thickBot="1" x14ac:dyDescent="0.35">
      <c r="B267" s="109" t="s">
        <v>76</v>
      </c>
      <c r="C267" s="110"/>
      <c r="D267" s="110"/>
      <c r="E267" s="110"/>
      <c r="F267" s="110"/>
      <c r="G267" s="110"/>
      <c r="H267" s="110"/>
      <c r="I267" s="110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  <c r="Z267" s="111"/>
      <c r="AA267" s="111"/>
      <c r="AB267" s="111"/>
      <c r="AC267" s="111"/>
      <c r="AD267" s="111"/>
      <c r="AE267" s="111"/>
      <c r="AF267" s="111"/>
      <c r="AG267" s="111"/>
      <c r="AH267" s="111"/>
      <c r="AI267" s="111"/>
      <c r="AJ267" s="111"/>
      <c r="AK267" s="111"/>
      <c r="AL267" s="111"/>
      <c r="AM267" s="111"/>
      <c r="AN267" s="111"/>
      <c r="AO267" s="111"/>
      <c r="AP267" s="111"/>
      <c r="AQ267" s="111"/>
      <c r="AR267" s="111"/>
      <c r="AS267" s="111"/>
      <c r="AT267" s="111"/>
      <c r="AU267" s="111"/>
      <c r="AV267" s="111"/>
      <c r="AW267" s="114"/>
      <c r="AX267" s="111"/>
      <c r="AY267" s="111"/>
      <c r="AZ267" s="111"/>
      <c r="BA267" s="111"/>
      <c r="BB267" s="111"/>
      <c r="BC267" s="111"/>
      <c r="BD267" s="111"/>
      <c r="BE267" s="111"/>
      <c r="BF267" s="111"/>
      <c r="BG267" s="111"/>
      <c r="BH267" s="111"/>
      <c r="BI267" s="111"/>
      <c r="BJ267" s="111"/>
      <c r="BK267" s="111"/>
      <c r="BL267" s="111"/>
      <c r="BM267" s="111"/>
      <c r="BN267" s="111"/>
      <c r="BO267" s="111"/>
      <c r="BP267" s="111"/>
      <c r="BQ267" s="111"/>
      <c r="BR267" s="111"/>
      <c r="BS267" s="111"/>
      <c r="BT267" s="111"/>
      <c r="BU267" s="111"/>
      <c r="BV267" s="111"/>
      <c r="BW267" s="111"/>
      <c r="BX267" s="111"/>
      <c r="BY267" s="111"/>
      <c r="BZ267" s="111"/>
      <c r="CA267" s="111"/>
      <c r="CB267" s="111"/>
      <c r="CC267" s="111"/>
      <c r="CD267" s="111"/>
      <c r="CE267" s="111"/>
      <c r="CF267" s="111"/>
      <c r="CG267" s="111"/>
      <c r="CH267" s="111"/>
      <c r="CI267" s="111"/>
      <c r="CJ267" s="111"/>
      <c r="CK267" s="111"/>
      <c r="CL267" s="111"/>
      <c r="CM267" s="111"/>
      <c r="CN267" s="111"/>
      <c r="CO267" s="111"/>
      <c r="CP267" s="111"/>
      <c r="CQ267" s="111"/>
      <c r="CR267" s="111"/>
      <c r="CS267" s="111" t="s">
        <v>30</v>
      </c>
      <c r="CT267" s="111"/>
      <c r="CU267" s="111"/>
      <c r="CV267" s="111"/>
      <c r="CW267" s="111"/>
      <c r="CX267" s="111"/>
      <c r="CY267" s="111"/>
      <c r="CZ267" s="111"/>
      <c r="DA267" s="111"/>
      <c r="DB267" s="111"/>
      <c r="DC267" s="111"/>
      <c r="DD267" s="111"/>
      <c r="DE267" s="111"/>
      <c r="DF267" s="111"/>
      <c r="DG267" s="111"/>
      <c r="DH267" s="111"/>
      <c r="DI267" s="111"/>
      <c r="DJ267" s="111"/>
      <c r="DK267" s="111"/>
      <c r="DL267" s="111"/>
      <c r="DM267" s="111"/>
      <c r="DN267" s="111"/>
      <c r="DO267" s="111"/>
      <c r="DP267" s="111"/>
      <c r="DQ267" s="111"/>
      <c r="DR267" s="111"/>
      <c r="DS267" s="111"/>
      <c r="DT267" s="111"/>
      <c r="DU267" s="111"/>
      <c r="DV267" s="111"/>
      <c r="DW267" s="111"/>
      <c r="DX267" s="111"/>
      <c r="DY267" s="111"/>
      <c r="DZ267" s="111"/>
      <c r="EA267" s="111"/>
      <c r="EB267" s="111"/>
      <c r="EC267" s="111"/>
      <c r="ED267" s="111"/>
      <c r="EE267" s="111"/>
      <c r="EF267" s="111"/>
      <c r="EG267" s="111"/>
      <c r="EH267" s="111"/>
      <c r="EI267" s="111"/>
      <c r="EJ267" s="111"/>
      <c r="EK267" s="111"/>
      <c r="EL267" s="111"/>
      <c r="EM267" s="111"/>
      <c r="EN267" s="111"/>
      <c r="EO267" s="111"/>
      <c r="EP267" s="111"/>
      <c r="EQ267" s="111"/>
      <c r="ER267" s="111"/>
      <c r="ES267" s="111"/>
      <c r="ET267" s="111"/>
      <c r="EU267" s="111"/>
      <c r="EV267" s="111"/>
      <c r="EW267" s="111"/>
      <c r="EX267" s="111"/>
      <c r="EY267" s="111"/>
      <c r="EZ267" s="111"/>
      <c r="FA267" s="111"/>
      <c r="FB267" s="111"/>
      <c r="FC267" s="111"/>
      <c r="FD267" s="111"/>
      <c r="FE267" s="111"/>
      <c r="FF267" s="111"/>
      <c r="FG267" s="111"/>
      <c r="FH267" s="111"/>
      <c r="FI267" s="111"/>
      <c r="FJ267" s="111"/>
      <c r="FK267" s="111"/>
      <c r="FL267" s="111"/>
      <c r="FM267" s="111"/>
      <c r="FN267" s="111"/>
      <c r="FO267" s="111"/>
      <c r="FP267" s="111"/>
      <c r="FQ267" s="111"/>
      <c r="FR267" s="111"/>
      <c r="FS267" s="111"/>
      <c r="FT267" s="111"/>
      <c r="FU267" s="111"/>
      <c r="FV267" s="111"/>
      <c r="FW267" s="111"/>
      <c r="FX267" s="111"/>
      <c r="FY267" s="111"/>
      <c r="FZ267" s="111"/>
      <c r="GA267" s="111"/>
      <c r="GB267" s="111"/>
      <c r="GC267" s="111"/>
      <c r="GD267" s="111"/>
      <c r="GE267" s="111"/>
      <c r="GF267" s="111"/>
      <c r="GG267" s="111"/>
      <c r="GH267" s="111"/>
      <c r="GI267" s="111"/>
      <c r="GJ267" s="111"/>
      <c r="GK267" s="111"/>
      <c r="GL267" s="111"/>
      <c r="GM267" s="111"/>
      <c r="GN267" s="111"/>
      <c r="GO267" s="111"/>
      <c r="GP267" s="111"/>
      <c r="GQ267" s="111"/>
      <c r="GR267" s="111"/>
      <c r="GS267" s="111"/>
      <c r="GT267" s="111"/>
      <c r="GU267" s="111"/>
      <c r="GV267" s="111"/>
      <c r="GW267" s="111"/>
      <c r="GX267" s="111"/>
      <c r="GY267" s="111"/>
      <c r="GZ267" s="111"/>
      <c r="HA267" s="111"/>
      <c r="HB267" s="111"/>
      <c r="HC267" s="111"/>
      <c r="HD267" s="111"/>
      <c r="HE267" s="111"/>
      <c r="HF267" s="111"/>
      <c r="HG267" s="111"/>
      <c r="HH267" s="111"/>
      <c r="HI267" s="111"/>
      <c r="HJ267" s="111"/>
      <c r="HK267" s="111"/>
      <c r="HL267" s="111"/>
      <c r="HM267" s="111"/>
      <c r="HN267" s="111"/>
      <c r="HO267" s="111"/>
      <c r="HP267" s="111"/>
      <c r="HQ267" s="111"/>
      <c r="HR267" s="111"/>
      <c r="HS267" s="111"/>
      <c r="HT267" s="111"/>
      <c r="HU267" s="111"/>
      <c r="HV267" s="111"/>
      <c r="HW267" s="111"/>
      <c r="HX267" s="111"/>
      <c r="HY267" s="111"/>
      <c r="HZ267" s="111"/>
      <c r="IA267" s="111"/>
      <c r="IB267" s="111"/>
      <c r="IC267" s="111"/>
      <c r="ID267" s="111"/>
      <c r="IE267" s="111"/>
      <c r="IF267" s="111"/>
      <c r="IG267" s="111"/>
      <c r="IH267" s="111"/>
      <c r="II267" s="111"/>
      <c r="IJ267" s="111"/>
      <c r="IK267" s="111"/>
      <c r="IL267" s="111"/>
      <c r="IM267" s="111"/>
      <c r="IN267" s="111"/>
      <c r="IO267" s="111"/>
      <c r="IP267" s="111"/>
      <c r="IQ267" s="111"/>
      <c r="IR267" s="111"/>
      <c r="IS267" s="111"/>
      <c r="IT267" s="111"/>
      <c r="IU267" s="111"/>
      <c r="IV267" s="111"/>
      <c r="IW267" s="111"/>
      <c r="IX267" s="111"/>
      <c r="IY267" s="111"/>
      <c r="IZ267" s="111"/>
      <c r="JA267" s="111"/>
      <c r="JB267" s="111"/>
      <c r="JC267" s="111"/>
      <c r="JD267" s="111"/>
      <c r="JE267" s="111"/>
      <c r="JF267" s="111"/>
      <c r="JG267" s="111"/>
      <c r="JH267" s="111"/>
      <c r="JI267" s="111"/>
      <c r="JJ267" s="111"/>
      <c r="JK267" s="111"/>
      <c r="JL267" s="111"/>
      <c r="JM267" s="111"/>
      <c r="JN267" s="111"/>
      <c r="JO267" s="111"/>
      <c r="JP267" s="111"/>
      <c r="JQ267" s="111"/>
      <c r="JR267" s="111"/>
      <c r="JS267" s="111"/>
      <c r="JT267" s="111"/>
      <c r="JU267" s="111"/>
      <c r="JV267" s="111"/>
      <c r="JW267" s="111"/>
      <c r="JX267" s="111"/>
      <c r="JY267" s="111"/>
      <c r="JZ267" s="111"/>
      <c r="KA267" s="111"/>
      <c r="KB267" s="111"/>
      <c r="KC267" s="111"/>
      <c r="KD267" s="111"/>
      <c r="KE267" s="111"/>
      <c r="KF267" s="111"/>
      <c r="KG267" s="111"/>
      <c r="KH267" s="111"/>
      <c r="KI267" s="111"/>
      <c r="KJ267" s="111"/>
      <c r="KK267" s="111"/>
      <c r="KL267" s="111"/>
      <c r="KM267" s="111"/>
      <c r="KN267" s="111"/>
      <c r="KO267" s="111"/>
      <c r="KP267" s="111"/>
      <c r="KQ267" s="111"/>
      <c r="KR267" s="111"/>
      <c r="KS267" s="111"/>
      <c r="KT267" s="111"/>
      <c r="KU267" s="111"/>
      <c r="KV267" s="111"/>
      <c r="KW267" s="111"/>
      <c r="KX267" s="111"/>
      <c r="KY267" s="111"/>
      <c r="KZ267" s="111"/>
      <c r="LA267" s="111"/>
      <c r="LB267" s="111"/>
      <c r="LC267" s="111"/>
      <c r="LD267" s="111"/>
      <c r="LE267" s="111"/>
      <c r="LF267" s="111"/>
      <c r="LG267" s="111"/>
      <c r="LH267" s="111"/>
      <c r="LI267" s="111"/>
      <c r="LJ267" s="111"/>
      <c r="LK267" s="111"/>
      <c r="LL267" s="111"/>
      <c r="LM267" s="111"/>
      <c r="LN267" s="111"/>
      <c r="LO267" s="111"/>
      <c r="LP267" s="111"/>
      <c r="LQ267" s="111"/>
      <c r="LR267" s="111"/>
      <c r="LS267" s="111"/>
      <c r="LT267" s="111"/>
      <c r="LU267" s="111"/>
      <c r="LV267" s="111"/>
      <c r="LW267" s="111"/>
      <c r="LX267" s="111"/>
      <c r="LY267" s="111"/>
      <c r="LZ267" s="111"/>
      <c r="MA267" s="111"/>
      <c r="MB267" s="111"/>
      <c r="MC267" s="111"/>
      <c r="MD267" s="111"/>
      <c r="ME267" s="111"/>
      <c r="MF267" s="111"/>
      <c r="MG267" s="111"/>
      <c r="MH267" s="111"/>
      <c r="MI267" s="111"/>
      <c r="MJ267" s="111"/>
      <c r="MK267" s="111"/>
      <c r="ML267" s="111"/>
      <c r="MM267" s="111"/>
      <c r="MN267" s="111"/>
      <c r="MO267" s="111"/>
      <c r="MP267" s="111"/>
      <c r="MQ267" s="111"/>
      <c r="MR267" s="111"/>
      <c r="MS267" s="111"/>
      <c r="MT267" s="111"/>
      <c r="MU267" s="111"/>
      <c r="MV267" s="111"/>
      <c r="MW267" s="111"/>
      <c r="MX267" s="111"/>
      <c r="MY267" s="111"/>
      <c r="MZ267" s="111"/>
      <c r="NA267" s="111"/>
      <c r="NB267" s="111"/>
      <c r="NC267" s="111"/>
      <c r="ND267" s="111"/>
      <c r="NE267" s="111"/>
      <c r="NF267" s="111"/>
      <c r="NG267" s="111"/>
      <c r="NH267" s="111"/>
      <c r="NI267" s="111"/>
      <c r="NJ267" s="111"/>
      <c r="NK267" s="111"/>
      <c r="NL267" s="111"/>
      <c r="NM267" s="111"/>
      <c r="NN267" s="111"/>
      <c r="NO267" s="111"/>
      <c r="NP267" s="111"/>
      <c r="NQ267" s="111"/>
      <c r="NR267" s="111"/>
    </row>
    <row r="268" spans="2:382" ht="16.2" thickTop="1" x14ac:dyDescent="0.3">
      <c r="B268" s="105" t="s">
        <v>81</v>
      </c>
      <c r="C268" s="106"/>
      <c r="D268" s="106"/>
      <c r="E268" s="106"/>
      <c r="F268" s="106"/>
      <c r="G268" s="106"/>
      <c r="H268" s="106"/>
      <c r="I268" s="106"/>
      <c r="J268" s="107"/>
      <c r="K268" s="107"/>
      <c r="L268" s="107"/>
      <c r="M268" s="107"/>
      <c r="N268" s="107"/>
      <c r="O268" s="107"/>
      <c r="P268" s="107"/>
      <c r="Q268" s="107"/>
      <c r="R268" s="107"/>
      <c r="S268" s="107"/>
      <c r="T268" s="107"/>
      <c r="U268" s="107"/>
      <c r="V268" s="107"/>
      <c r="W268" s="107"/>
      <c r="X268" s="107"/>
      <c r="Y268" s="107"/>
      <c r="Z268" s="107"/>
      <c r="AA268" s="107"/>
      <c r="AB268" s="107"/>
      <c r="AC268" s="107"/>
      <c r="AD268" s="107"/>
      <c r="AE268" s="107"/>
      <c r="AF268" s="107"/>
      <c r="AG268" s="107"/>
      <c r="AH268" s="107"/>
      <c r="AI268" s="107"/>
      <c r="AJ268" s="107"/>
      <c r="AK268" s="107"/>
      <c r="AL268" s="107"/>
      <c r="AM268" s="107"/>
      <c r="AN268" s="107"/>
      <c r="AO268" s="107"/>
      <c r="AP268" s="107"/>
      <c r="AQ268" s="107"/>
      <c r="AR268" s="107"/>
      <c r="AS268" s="107"/>
      <c r="AT268" s="107"/>
      <c r="AU268" s="107"/>
      <c r="AV268" s="107"/>
      <c r="AW268" s="107"/>
      <c r="AX268" s="107"/>
      <c r="AY268" s="107"/>
      <c r="AZ268" s="107"/>
      <c r="BA268" s="107"/>
      <c r="BB268" s="107"/>
      <c r="BC268" s="107"/>
      <c r="BD268" s="107"/>
      <c r="BE268" s="107"/>
      <c r="BF268" s="107"/>
      <c r="BG268" s="107"/>
      <c r="BH268" s="107"/>
      <c r="BI268" s="107"/>
      <c r="BJ268" s="107"/>
      <c r="BK268" s="107"/>
      <c r="BL268" s="107"/>
      <c r="BM268" s="107"/>
      <c r="BN268" s="107"/>
      <c r="BO268" s="107"/>
      <c r="BP268" s="107"/>
      <c r="BQ268" s="107"/>
      <c r="BR268" s="107"/>
      <c r="BS268" s="107"/>
      <c r="BT268" s="107"/>
      <c r="BU268" s="107"/>
      <c r="BV268" s="107"/>
      <c r="BW268" s="107"/>
      <c r="BX268" s="107"/>
      <c r="BY268" s="107"/>
      <c r="BZ268" s="107"/>
      <c r="CA268" s="107"/>
      <c r="CB268" s="107"/>
      <c r="CC268" s="107"/>
      <c r="CD268" s="107"/>
      <c r="CE268" s="107"/>
      <c r="CF268" s="107"/>
      <c r="CG268" s="107"/>
      <c r="CH268" s="107"/>
      <c r="CI268" s="107"/>
      <c r="CJ268" s="107"/>
      <c r="CK268" s="107"/>
      <c r="CL268" s="107"/>
      <c r="CM268" s="107"/>
      <c r="CN268" s="107"/>
      <c r="CO268" s="107"/>
      <c r="CP268" s="107"/>
      <c r="CQ268" s="107"/>
      <c r="CR268" s="107"/>
      <c r="CS268" s="107"/>
      <c r="CT268" s="107"/>
      <c r="CU268" s="107"/>
      <c r="CV268" s="107"/>
      <c r="CW268" s="107"/>
      <c r="CX268" s="107"/>
      <c r="CY268" s="107"/>
      <c r="CZ268" s="107"/>
      <c r="DA268" s="107"/>
      <c r="DB268" s="107"/>
      <c r="DC268" s="107"/>
      <c r="DD268" s="107"/>
      <c r="DE268" s="107"/>
      <c r="DF268" s="107"/>
      <c r="DG268" s="107"/>
      <c r="DH268" s="107"/>
      <c r="DI268" s="107"/>
      <c r="DJ268" s="107"/>
      <c r="DK268" s="107"/>
      <c r="DL268" s="107"/>
      <c r="DM268" s="107"/>
      <c r="DN268" s="107"/>
      <c r="DO268" s="107"/>
      <c r="DP268" s="107"/>
      <c r="DQ268" s="107"/>
      <c r="DR268" s="107"/>
      <c r="DS268" s="107"/>
      <c r="DT268" s="107"/>
      <c r="DU268" s="107"/>
      <c r="DV268" s="107"/>
      <c r="DW268" s="107"/>
      <c r="DX268" s="107"/>
      <c r="DY268" s="107"/>
      <c r="DZ268" s="107"/>
      <c r="EA268" s="107"/>
      <c r="EB268" s="107"/>
      <c r="EC268" s="107"/>
      <c r="ED268" s="107"/>
      <c r="EE268" s="107"/>
      <c r="EF268" s="107"/>
      <c r="EG268" s="107"/>
      <c r="EH268" s="107"/>
      <c r="EI268" s="107"/>
      <c r="EJ268" s="107"/>
      <c r="EK268" s="107"/>
      <c r="EL268" s="107"/>
      <c r="EM268" s="107"/>
      <c r="EN268" s="107"/>
      <c r="EO268" s="107"/>
      <c r="EP268" s="107"/>
      <c r="EQ268" s="107"/>
      <c r="ER268" s="107"/>
      <c r="ES268" s="107"/>
      <c r="ET268" s="107"/>
      <c r="EU268" s="107"/>
      <c r="EV268" s="107"/>
      <c r="EW268" s="107"/>
      <c r="EX268" s="107"/>
      <c r="EY268" s="107"/>
      <c r="EZ268" s="107"/>
      <c r="FA268" s="107"/>
      <c r="FB268" s="107"/>
      <c r="FC268" s="107"/>
      <c r="FD268" s="107"/>
      <c r="FE268" s="107"/>
      <c r="FF268" s="107"/>
      <c r="FG268" s="107"/>
      <c r="FH268" s="107"/>
      <c r="FI268" s="107"/>
      <c r="FJ268" s="107"/>
      <c r="FK268" s="107"/>
      <c r="FL268" s="107"/>
      <c r="FM268" s="107"/>
      <c r="FN268" s="107"/>
      <c r="FO268" s="107"/>
      <c r="FP268" s="107"/>
      <c r="FQ268" s="107"/>
      <c r="FR268" s="107"/>
      <c r="FS268" s="107"/>
      <c r="FT268" s="107"/>
      <c r="FU268" s="107"/>
      <c r="FV268" s="107"/>
      <c r="FW268" s="107"/>
      <c r="FX268" s="107"/>
      <c r="FY268" s="107"/>
      <c r="FZ268" s="107"/>
      <c r="GA268" s="107"/>
      <c r="GB268" s="107"/>
      <c r="GC268" s="107"/>
      <c r="GD268" s="107"/>
      <c r="GE268" s="107"/>
      <c r="GF268" s="107"/>
      <c r="GG268" s="107"/>
      <c r="GH268" s="107"/>
      <c r="GI268" s="107"/>
      <c r="GJ268" s="107"/>
      <c r="GK268" s="107"/>
      <c r="GL268" s="107"/>
      <c r="GM268" s="107"/>
      <c r="GN268" s="107"/>
      <c r="GO268" s="107"/>
      <c r="GP268" s="107"/>
      <c r="GQ268" s="107"/>
      <c r="GR268" s="107"/>
      <c r="GS268" s="107"/>
      <c r="GT268" s="107"/>
      <c r="GU268" s="107"/>
      <c r="GV268" s="107"/>
      <c r="GW268" s="107"/>
      <c r="GX268" s="107"/>
      <c r="GY268" s="107"/>
      <c r="GZ268" s="107"/>
      <c r="HA268" s="107"/>
      <c r="HB268" s="107"/>
      <c r="HC268" s="107"/>
      <c r="HD268" s="107"/>
      <c r="HE268" s="107"/>
      <c r="HF268" s="107"/>
      <c r="HG268" s="107"/>
      <c r="HH268" s="107"/>
      <c r="HI268" s="107"/>
      <c r="HJ268" s="107"/>
      <c r="HK268" s="107"/>
      <c r="HL268" s="107"/>
      <c r="HM268" s="107"/>
      <c r="HN268" s="107"/>
      <c r="HO268" s="107"/>
      <c r="HP268" s="107"/>
      <c r="HQ268" s="107"/>
      <c r="HR268" s="107"/>
      <c r="HS268" s="107"/>
      <c r="HT268" s="107"/>
      <c r="HU268" s="107"/>
      <c r="HV268" s="107"/>
      <c r="HW268" s="107"/>
      <c r="HX268" s="107"/>
      <c r="HY268" s="107"/>
      <c r="HZ268" s="107"/>
      <c r="IA268" s="107"/>
      <c r="IB268" s="107"/>
      <c r="IC268" s="107"/>
      <c r="ID268" s="107"/>
      <c r="IE268" s="107"/>
      <c r="IF268" s="107"/>
      <c r="IG268" s="107"/>
      <c r="IH268" s="107"/>
      <c r="II268" s="107"/>
      <c r="IJ268" s="107"/>
      <c r="IK268" s="107"/>
      <c r="IL268" s="107"/>
      <c r="IM268" s="107"/>
      <c r="IN268" s="107"/>
      <c r="IO268" s="107"/>
      <c r="IP268" s="107"/>
      <c r="IQ268" s="107"/>
      <c r="IR268" s="107"/>
      <c r="IS268" s="107"/>
      <c r="IT268" s="107"/>
      <c r="IU268" s="107"/>
      <c r="IV268" s="107"/>
      <c r="IW268" s="107"/>
      <c r="IX268" s="107"/>
      <c r="IY268" s="107"/>
      <c r="IZ268" s="107"/>
      <c r="JA268" s="107"/>
      <c r="JB268" s="107"/>
      <c r="JC268" s="107"/>
      <c r="JD268" s="107"/>
      <c r="JE268" s="107"/>
      <c r="JF268" s="107"/>
      <c r="JG268" s="107"/>
      <c r="JH268" s="107"/>
      <c r="JI268" s="107"/>
      <c r="JJ268" s="107"/>
      <c r="JK268" s="107"/>
      <c r="JL268" s="107"/>
      <c r="JM268" s="107"/>
      <c r="JN268" s="107"/>
      <c r="JO268" s="107"/>
      <c r="JP268" s="107"/>
      <c r="JQ268" s="107"/>
      <c r="JR268" s="107"/>
      <c r="JS268" s="107"/>
      <c r="JT268" s="107"/>
      <c r="JU268" s="107"/>
      <c r="JV268" s="107"/>
      <c r="JW268" s="107"/>
      <c r="JX268" s="107"/>
      <c r="JY268" s="107"/>
      <c r="JZ268" s="107"/>
      <c r="KA268" s="107"/>
      <c r="KB268" s="107"/>
      <c r="KC268" s="107"/>
      <c r="KD268" s="107"/>
      <c r="KE268" s="107"/>
      <c r="KF268" s="107"/>
      <c r="KG268" s="107"/>
      <c r="KH268" s="107"/>
      <c r="KI268" s="107"/>
      <c r="KJ268" s="107"/>
      <c r="KK268" s="107"/>
      <c r="KL268" s="107"/>
      <c r="KM268" s="107"/>
      <c r="KN268" s="107"/>
      <c r="KO268" s="107"/>
      <c r="KP268" s="107"/>
      <c r="KQ268" s="107"/>
      <c r="KR268" s="107"/>
      <c r="KS268" s="107"/>
      <c r="KT268" s="107"/>
      <c r="KU268" s="107"/>
      <c r="KV268" s="107"/>
      <c r="KW268" s="107"/>
      <c r="KX268" s="107"/>
      <c r="KY268" s="107"/>
      <c r="KZ268" s="107"/>
      <c r="LA268" s="107"/>
      <c r="LB268" s="107"/>
      <c r="LC268" s="107"/>
      <c r="LD268" s="107"/>
      <c r="LE268" s="107"/>
      <c r="LF268" s="107"/>
      <c r="LG268" s="107"/>
      <c r="LH268" s="107"/>
      <c r="LI268" s="107"/>
      <c r="LJ268" s="107"/>
      <c r="LK268" s="107"/>
      <c r="LL268" s="107"/>
      <c r="LM268" s="107"/>
      <c r="LN268" s="107"/>
      <c r="LO268" s="107"/>
      <c r="LP268" s="107"/>
      <c r="LQ268" s="107"/>
      <c r="LR268" s="107"/>
      <c r="LS268" s="107"/>
      <c r="LT268" s="107"/>
      <c r="LU268" s="107"/>
      <c r="LV268" s="107"/>
      <c r="LW268" s="107"/>
      <c r="LX268" s="107"/>
      <c r="LY268" s="107"/>
      <c r="LZ268" s="107"/>
      <c r="MA268" s="107"/>
      <c r="MB268" s="107"/>
      <c r="MC268" s="107"/>
      <c r="MD268" s="107"/>
      <c r="ME268" s="107"/>
      <c r="MF268" s="107"/>
      <c r="MG268" s="107"/>
      <c r="MH268" s="107"/>
      <c r="MI268" s="107"/>
      <c r="MJ268" s="107"/>
      <c r="MK268" s="107"/>
      <c r="ML268" s="107"/>
      <c r="MM268" s="107"/>
      <c r="MN268" s="107"/>
      <c r="MO268" s="107"/>
      <c r="MP268" s="107"/>
      <c r="MQ268" s="107"/>
      <c r="MR268" s="107"/>
      <c r="MS268" s="107"/>
      <c r="MT268" s="107"/>
      <c r="MU268" s="107"/>
      <c r="MV268" s="107"/>
      <c r="MW268" s="107"/>
      <c r="MX268" s="107"/>
      <c r="MY268" s="107"/>
      <c r="MZ268" s="107"/>
      <c r="NA268" s="107"/>
      <c r="NB268" s="107"/>
      <c r="NC268" s="107"/>
      <c r="ND268" s="107"/>
      <c r="NE268" s="107"/>
      <c r="NF268" s="107"/>
      <c r="NG268" s="107"/>
      <c r="NH268" s="107"/>
      <c r="NI268" s="107"/>
      <c r="NJ268" s="107"/>
      <c r="NK268" s="107"/>
      <c r="NL268" s="107"/>
      <c r="NM268" s="107"/>
      <c r="NN268" s="107"/>
      <c r="NO268" s="107"/>
      <c r="NP268" s="107"/>
      <c r="NQ268" s="107"/>
      <c r="NR268" s="107"/>
    </row>
    <row r="269" spans="2:382" ht="16.2" thickBot="1" x14ac:dyDescent="0.35">
      <c r="B269" s="109" t="s">
        <v>76</v>
      </c>
      <c r="C269" s="110"/>
      <c r="D269" s="110"/>
      <c r="E269" s="110"/>
      <c r="F269" s="110"/>
      <c r="G269" s="110"/>
      <c r="H269" s="110"/>
      <c r="I269" s="110"/>
      <c r="J269" s="111"/>
      <c r="K269" s="111"/>
      <c r="L269" s="111" t="s">
        <v>22</v>
      </c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  <c r="Z269" s="111"/>
      <c r="AA269" s="111"/>
      <c r="AB269" s="111"/>
      <c r="AC269" s="111"/>
      <c r="AD269" s="111"/>
      <c r="AE269" s="111"/>
      <c r="AF269" s="111"/>
      <c r="AG269" s="111"/>
      <c r="AH269" s="111"/>
      <c r="AI269" s="111"/>
      <c r="AJ269" s="111"/>
      <c r="AK269" s="111"/>
      <c r="AL269" s="111"/>
      <c r="AM269" s="111"/>
      <c r="AN269" s="111"/>
      <c r="AO269" s="111"/>
      <c r="AP269" s="111"/>
      <c r="AQ269" s="111"/>
      <c r="AR269" s="111"/>
      <c r="AS269" s="111"/>
      <c r="AT269" s="111"/>
      <c r="AU269" s="111"/>
      <c r="AV269" s="111"/>
      <c r="AW269" s="111"/>
      <c r="AX269" s="111"/>
      <c r="AY269" s="111"/>
      <c r="AZ269" s="111"/>
      <c r="BA269" s="111"/>
      <c r="BB269" s="111"/>
      <c r="BC269" s="111"/>
      <c r="BD269" s="111"/>
      <c r="BE269" s="111"/>
      <c r="BF269" s="111"/>
      <c r="BG269" s="111"/>
      <c r="BH269" s="111"/>
      <c r="BI269" s="111"/>
      <c r="BJ269" s="111"/>
      <c r="BK269" s="111"/>
      <c r="BL269" s="111"/>
      <c r="BM269" s="111"/>
      <c r="BN269" s="111"/>
      <c r="BO269" s="111"/>
      <c r="BP269" s="111"/>
      <c r="BQ269" s="111"/>
      <c r="BR269" s="111"/>
      <c r="BS269" s="111"/>
      <c r="BT269" s="111"/>
      <c r="BU269" s="111"/>
      <c r="BV269" s="111"/>
      <c r="BW269" s="111"/>
      <c r="BX269" s="111"/>
      <c r="BY269" s="111"/>
      <c r="BZ269" s="111"/>
      <c r="CA269" s="111"/>
      <c r="CB269" s="111"/>
      <c r="CC269" s="111"/>
      <c r="CD269" s="111"/>
      <c r="CE269" s="111"/>
      <c r="CF269" s="111"/>
      <c r="CG269" s="111"/>
      <c r="CH269" s="111"/>
      <c r="CI269" s="111"/>
      <c r="CJ269" s="111"/>
      <c r="CK269" s="111"/>
      <c r="CL269" s="111"/>
      <c r="CM269" s="111"/>
      <c r="CN269" s="111"/>
      <c r="CO269" s="111"/>
      <c r="CP269" s="111"/>
      <c r="CQ269" s="111"/>
      <c r="CR269" s="111"/>
      <c r="CS269" s="111"/>
      <c r="CT269" s="111"/>
      <c r="CU269" s="111"/>
      <c r="CV269" s="111"/>
      <c r="CW269" s="111"/>
      <c r="CX269" s="111"/>
      <c r="CY269" s="111"/>
      <c r="CZ269" s="111"/>
      <c r="DA269" s="111"/>
      <c r="DB269" s="111"/>
      <c r="DC269" s="111"/>
      <c r="DD269" s="111"/>
      <c r="DE269" s="111"/>
      <c r="DF269" s="111"/>
      <c r="DG269" s="111"/>
      <c r="DH269" s="111"/>
      <c r="DI269" s="111"/>
      <c r="DJ269" s="111"/>
      <c r="DK269" s="111"/>
      <c r="DL269" s="111"/>
      <c r="DM269" s="111"/>
      <c r="DN269" s="111"/>
      <c r="DO269" s="111"/>
      <c r="DP269" s="111"/>
      <c r="DQ269" s="111"/>
      <c r="DR269" s="111"/>
      <c r="DS269" s="111"/>
      <c r="DT269" s="111"/>
      <c r="DU269" s="111"/>
      <c r="DV269" s="111"/>
      <c r="DW269" s="111"/>
      <c r="DX269" s="111"/>
      <c r="DY269" s="111"/>
      <c r="DZ269" s="111"/>
      <c r="EA269" s="111"/>
      <c r="EB269" s="111"/>
      <c r="EC269" s="111"/>
      <c r="ED269" s="111"/>
      <c r="EE269" s="111"/>
      <c r="EF269" s="111"/>
      <c r="EG269" s="111"/>
      <c r="EH269" s="111"/>
      <c r="EI269" s="111"/>
      <c r="EJ269" s="111"/>
      <c r="EK269" s="111"/>
      <c r="EL269" s="111"/>
      <c r="EM269" s="111"/>
      <c r="EN269" s="111"/>
      <c r="EO269" s="111"/>
      <c r="EP269" s="111"/>
      <c r="EQ269" s="111"/>
      <c r="ER269" s="111"/>
      <c r="ES269" s="111"/>
      <c r="ET269" s="111"/>
      <c r="EU269" s="111"/>
      <c r="EV269" s="111"/>
      <c r="EW269" s="111"/>
      <c r="EX269" s="111"/>
      <c r="EY269" s="111"/>
      <c r="EZ269" s="111"/>
      <c r="FA269" s="111"/>
      <c r="FB269" s="111"/>
      <c r="FC269" s="111"/>
      <c r="FD269" s="111"/>
      <c r="FE269" s="111"/>
      <c r="FF269" s="111"/>
      <c r="FG269" s="111"/>
      <c r="FH269" s="111"/>
      <c r="FI269" s="111"/>
      <c r="FJ269" s="111"/>
      <c r="FK269" s="111"/>
      <c r="FL269" s="111"/>
      <c r="FM269" s="111"/>
      <c r="FN269" s="111"/>
      <c r="FO269" s="111"/>
      <c r="FP269" s="111"/>
      <c r="FQ269" s="111"/>
      <c r="FR269" s="111"/>
      <c r="FS269" s="111"/>
      <c r="FT269" s="111"/>
      <c r="FU269" s="111"/>
      <c r="FV269" s="111"/>
      <c r="FW269" s="111"/>
      <c r="FX269" s="111"/>
      <c r="FY269" s="111"/>
      <c r="FZ269" s="111"/>
      <c r="GA269" s="111"/>
      <c r="GB269" s="111"/>
      <c r="GC269" s="111"/>
      <c r="GD269" s="111"/>
      <c r="GE269" s="111"/>
      <c r="GF269" s="111"/>
      <c r="GG269" s="111"/>
      <c r="GH269" s="111"/>
      <c r="GI269" s="111"/>
      <c r="GJ269" s="111"/>
      <c r="GK269" s="111"/>
      <c r="GL269" s="111"/>
      <c r="GM269" s="111"/>
      <c r="GN269" s="111"/>
      <c r="GO269" s="111"/>
      <c r="GP269" s="111"/>
      <c r="GQ269" s="111"/>
      <c r="GR269" s="111"/>
      <c r="GS269" s="111"/>
      <c r="GT269" s="111"/>
      <c r="GU269" s="111"/>
      <c r="GV269" s="111"/>
      <c r="GW269" s="111"/>
      <c r="GX269" s="111"/>
      <c r="GY269" s="111"/>
      <c r="GZ269" s="111"/>
      <c r="HA269" s="111"/>
      <c r="HB269" s="111"/>
      <c r="HC269" s="111"/>
      <c r="HD269" s="111"/>
      <c r="HE269" s="111"/>
      <c r="HF269" s="111"/>
      <c r="HG269" s="111"/>
      <c r="HH269" s="111"/>
      <c r="HI269" s="111"/>
      <c r="HJ269" s="111"/>
      <c r="HK269" s="111"/>
      <c r="HL269" s="111"/>
      <c r="HM269" s="111"/>
      <c r="HN269" s="111"/>
      <c r="HO269" s="111"/>
      <c r="HP269" s="111"/>
      <c r="HQ269" s="111"/>
      <c r="HR269" s="111"/>
      <c r="HS269" s="111"/>
      <c r="HT269" s="111"/>
      <c r="HU269" s="111"/>
      <c r="HV269" s="111"/>
      <c r="HW269" s="111"/>
      <c r="HX269" s="111"/>
      <c r="HY269" s="111"/>
      <c r="HZ269" s="111"/>
      <c r="IA269" s="111"/>
      <c r="IB269" s="111"/>
      <c r="IC269" s="111"/>
      <c r="ID269" s="111"/>
      <c r="IE269" s="111"/>
      <c r="IF269" s="111"/>
      <c r="IG269" s="111"/>
      <c r="IH269" s="111"/>
      <c r="II269" s="111"/>
      <c r="IJ269" s="111"/>
      <c r="IK269" s="111"/>
      <c r="IL269" s="111"/>
      <c r="IM269" s="111"/>
      <c r="IN269" s="111"/>
      <c r="IO269" s="111"/>
      <c r="IP269" s="111"/>
      <c r="IQ269" s="111"/>
      <c r="IR269" s="111"/>
      <c r="IS269" s="111"/>
      <c r="IT269" s="111"/>
      <c r="IU269" s="111"/>
      <c r="IV269" s="111"/>
      <c r="IW269" s="111"/>
      <c r="IX269" s="111"/>
      <c r="IY269" s="111"/>
      <c r="IZ269" s="111"/>
      <c r="JA269" s="111"/>
      <c r="JB269" s="111"/>
      <c r="JC269" s="111"/>
      <c r="JD269" s="111"/>
      <c r="JE269" s="111"/>
      <c r="JF269" s="111"/>
      <c r="JG269" s="111"/>
      <c r="JH269" s="111"/>
      <c r="JI269" s="111"/>
      <c r="JJ269" s="111"/>
      <c r="JK269" s="111"/>
      <c r="JL269" s="111"/>
      <c r="JM269" s="111"/>
      <c r="JN269" s="111"/>
      <c r="JO269" s="111"/>
      <c r="JP269" s="111"/>
      <c r="JQ269" s="111"/>
      <c r="JR269" s="111"/>
      <c r="JS269" s="111"/>
      <c r="JT269" s="111"/>
      <c r="JU269" s="111"/>
      <c r="JV269" s="111"/>
      <c r="JW269" s="111"/>
      <c r="JX269" s="111"/>
      <c r="JY269" s="111"/>
      <c r="JZ269" s="111"/>
      <c r="KA269" s="111"/>
      <c r="KB269" s="111"/>
      <c r="KC269" s="111"/>
      <c r="KD269" s="111"/>
      <c r="KE269" s="111"/>
      <c r="KF269" s="111"/>
      <c r="KG269" s="111"/>
      <c r="KH269" s="111"/>
      <c r="KI269" s="111"/>
      <c r="KJ269" s="111"/>
      <c r="KK269" s="111"/>
      <c r="KL269" s="111"/>
      <c r="KM269" s="111"/>
      <c r="KN269" s="111"/>
      <c r="KO269" s="111"/>
      <c r="KP269" s="111"/>
      <c r="KQ269" s="111"/>
      <c r="KR269" s="111"/>
      <c r="KS269" s="111"/>
      <c r="KT269" s="111"/>
      <c r="KU269" s="111"/>
      <c r="KV269" s="111"/>
      <c r="KW269" s="111"/>
      <c r="KX269" s="111"/>
      <c r="KY269" s="111"/>
      <c r="KZ269" s="111"/>
      <c r="LA269" s="111"/>
      <c r="LB269" s="111"/>
      <c r="LC269" s="111"/>
      <c r="LD269" s="111"/>
      <c r="LE269" s="111"/>
      <c r="LF269" s="111"/>
      <c r="LG269" s="111"/>
      <c r="LH269" s="111"/>
      <c r="LI269" s="111"/>
      <c r="LJ269" s="111"/>
      <c r="LK269" s="111"/>
      <c r="LL269" s="111"/>
      <c r="LM269" s="111"/>
      <c r="LN269" s="111"/>
      <c r="LO269" s="111"/>
      <c r="LP269" s="111"/>
      <c r="LQ269" s="111"/>
      <c r="LR269" s="111"/>
      <c r="LS269" s="111"/>
      <c r="LT269" s="111"/>
      <c r="LU269" s="111"/>
      <c r="LV269" s="111"/>
      <c r="LW269" s="111"/>
      <c r="LX269" s="111"/>
      <c r="LY269" s="111"/>
      <c r="LZ269" s="111"/>
      <c r="MA269" s="111"/>
      <c r="MB269" s="111"/>
      <c r="MC269" s="111"/>
      <c r="MD269" s="111"/>
      <c r="ME269" s="111"/>
      <c r="MF269" s="111"/>
      <c r="MG269" s="111"/>
      <c r="MH269" s="111"/>
      <c r="MI269" s="111"/>
      <c r="MJ269" s="111"/>
      <c r="MK269" s="111"/>
      <c r="ML269" s="111"/>
      <c r="MM269" s="111"/>
      <c r="MN269" s="111"/>
      <c r="MO269" s="111"/>
      <c r="MP269" s="111"/>
      <c r="MQ269" s="111"/>
      <c r="MR269" s="111"/>
      <c r="MS269" s="111"/>
      <c r="MT269" s="111"/>
      <c r="MU269" s="111"/>
      <c r="MV269" s="111"/>
      <c r="MW269" s="111"/>
      <c r="MX269" s="111"/>
      <c r="MY269" s="111"/>
      <c r="MZ269" s="111"/>
      <c r="NA269" s="111"/>
      <c r="NB269" s="111"/>
      <c r="NC269" s="111"/>
      <c r="ND269" s="111"/>
      <c r="NE269" s="111"/>
      <c r="NF269" s="111"/>
      <c r="NG269" s="111"/>
      <c r="NH269" s="111"/>
      <c r="NI269" s="111"/>
      <c r="NJ269" s="111"/>
      <c r="NK269" s="111"/>
      <c r="NL269" s="111"/>
      <c r="NM269" s="111"/>
      <c r="NN269" s="111"/>
      <c r="NO269" s="111"/>
      <c r="NP269" s="111"/>
      <c r="NQ269" s="111"/>
      <c r="NR269" s="111"/>
    </row>
    <row r="270" spans="2:382" ht="16.2" thickTop="1" x14ac:dyDescent="0.3">
      <c r="B270" s="105" t="s">
        <v>82</v>
      </c>
      <c r="C270" s="106"/>
      <c r="D270" s="106"/>
      <c r="E270" s="106"/>
      <c r="F270" s="106"/>
      <c r="G270" s="106"/>
      <c r="H270" s="106"/>
      <c r="I270" s="106"/>
      <c r="J270" s="107"/>
      <c r="K270" s="107"/>
      <c r="L270" s="107"/>
      <c r="M270" s="107"/>
      <c r="N270" s="107"/>
      <c r="O270" s="107"/>
      <c r="P270" s="107"/>
      <c r="Q270" s="107"/>
      <c r="R270" s="107"/>
      <c r="S270" s="107"/>
      <c r="T270" s="107"/>
      <c r="U270" s="107"/>
      <c r="V270" s="107"/>
      <c r="W270" s="107"/>
      <c r="X270" s="107" t="s">
        <v>27</v>
      </c>
      <c r="Y270" s="107"/>
      <c r="Z270" s="107"/>
      <c r="AA270" s="107"/>
      <c r="AB270" s="107"/>
      <c r="AC270" s="107"/>
      <c r="AD270" s="107"/>
      <c r="AE270" s="107"/>
      <c r="AF270" s="107"/>
      <c r="AG270" s="107"/>
      <c r="AH270" s="107"/>
      <c r="AI270" s="107"/>
      <c r="AJ270" s="107"/>
      <c r="AK270" s="107"/>
      <c r="AL270" s="107"/>
      <c r="AM270" s="107"/>
      <c r="AN270" s="107"/>
      <c r="AO270" s="107"/>
      <c r="AP270" s="107"/>
      <c r="AQ270" s="107"/>
      <c r="AR270" s="107"/>
      <c r="AS270" s="107"/>
      <c r="AT270" s="107"/>
      <c r="AU270" s="107"/>
      <c r="AV270" s="107"/>
      <c r="AW270" s="107"/>
      <c r="AX270" s="107"/>
      <c r="AY270" s="107"/>
      <c r="AZ270" s="107"/>
      <c r="BA270" s="107"/>
      <c r="BB270" s="107"/>
      <c r="BC270" s="107"/>
      <c r="BD270" s="107"/>
      <c r="BE270" s="107"/>
      <c r="BF270" s="107"/>
      <c r="BG270" s="107"/>
      <c r="BH270" s="107"/>
      <c r="BI270" s="107"/>
      <c r="BJ270" s="107"/>
      <c r="BK270" s="107"/>
      <c r="BL270" s="107"/>
      <c r="BM270" s="107"/>
      <c r="BN270" s="107"/>
      <c r="BO270" s="107"/>
      <c r="BP270" s="107"/>
      <c r="BQ270" s="107"/>
      <c r="BR270" s="107"/>
      <c r="BS270" s="107"/>
      <c r="BT270" s="107"/>
      <c r="BU270" s="107"/>
      <c r="BV270" s="107"/>
      <c r="BW270" s="107"/>
      <c r="BX270" s="107"/>
      <c r="BY270" s="107"/>
      <c r="BZ270" s="107"/>
      <c r="CA270" s="107"/>
      <c r="CB270" s="107"/>
      <c r="CC270" s="107"/>
      <c r="CD270" s="107"/>
      <c r="CE270" s="107"/>
      <c r="CF270" s="107"/>
      <c r="CG270" s="107"/>
      <c r="CH270" s="107"/>
      <c r="CI270" s="107"/>
      <c r="CJ270" s="107"/>
      <c r="CK270" s="107"/>
      <c r="CL270" s="107"/>
      <c r="CM270" s="107"/>
      <c r="CN270" s="107"/>
      <c r="CO270" s="107"/>
      <c r="CP270" s="107"/>
      <c r="CQ270" s="107"/>
      <c r="CR270" s="107"/>
      <c r="CS270" s="107"/>
      <c r="CT270" s="107"/>
      <c r="CU270" s="107"/>
      <c r="CV270" s="107"/>
      <c r="CW270" s="107"/>
      <c r="CX270" s="107"/>
      <c r="CY270" s="107"/>
      <c r="CZ270" s="107"/>
      <c r="DA270" s="107"/>
      <c r="DB270" s="107"/>
      <c r="DC270" s="107"/>
      <c r="DD270" s="107"/>
      <c r="DE270" s="107"/>
      <c r="DF270" s="107"/>
      <c r="DG270" s="107"/>
      <c r="DH270" s="107"/>
      <c r="DI270" s="107"/>
      <c r="DJ270" s="107"/>
      <c r="DK270" s="107"/>
      <c r="DL270" s="107"/>
      <c r="DM270" s="107"/>
      <c r="DN270" s="107"/>
      <c r="DO270" s="107"/>
      <c r="DP270" s="107"/>
      <c r="DQ270" s="107"/>
      <c r="DR270" s="107"/>
      <c r="DS270" s="107"/>
      <c r="DT270" s="107"/>
      <c r="DU270" s="107"/>
      <c r="DV270" s="107"/>
      <c r="DW270" s="107"/>
      <c r="DX270" s="107"/>
      <c r="DY270" s="107"/>
      <c r="DZ270" s="107"/>
      <c r="EA270" s="107"/>
      <c r="EB270" s="107"/>
      <c r="EC270" s="107"/>
      <c r="ED270" s="107"/>
      <c r="EE270" s="107"/>
      <c r="EF270" s="107"/>
      <c r="EG270" s="107"/>
      <c r="EH270" s="107"/>
      <c r="EI270" s="107"/>
      <c r="EJ270" s="107"/>
      <c r="EK270" s="107"/>
      <c r="EL270" s="107"/>
      <c r="EM270" s="107"/>
      <c r="EN270" s="107"/>
      <c r="EO270" s="107"/>
      <c r="EP270" s="107"/>
      <c r="EQ270" s="107"/>
      <c r="ER270" s="107"/>
      <c r="ES270" s="107"/>
      <c r="ET270" s="107"/>
      <c r="EU270" s="107"/>
      <c r="EV270" s="107"/>
      <c r="EW270" s="107"/>
      <c r="EX270" s="107"/>
      <c r="EY270" s="107"/>
      <c r="EZ270" s="107"/>
      <c r="FA270" s="107"/>
      <c r="FB270" s="107"/>
      <c r="FC270" s="107"/>
      <c r="FD270" s="107"/>
      <c r="FE270" s="107"/>
      <c r="FF270" s="107"/>
      <c r="FG270" s="107"/>
      <c r="FH270" s="107"/>
      <c r="FI270" s="107"/>
      <c r="FJ270" s="107"/>
      <c r="FK270" s="107"/>
      <c r="FL270" s="107"/>
      <c r="FM270" s="107"/>
      <c r="FN270" s="107"/>
      <c r="FO270" s="107"/>
      <c r="FP270" s="107"/>
      <c r="FQ270" s="107"/>
      <c r="FR270" s="107"/>
      <c r="FS270" s="107"/>
      <c r="FT270" s="107"/>
      <c r="FU270" s="107"/>
      <c r="FV270" s="107"/>
      <c r="FW270" s="107"/>
      <c r="FX270" s="107"/>
      <c r="FY270" s="107"/>
      <c r="FZ270" s="107"/>
      <c r="GA270" s="107"/>
      <c r="GB270" s="107"/>
      <c r="GC270" s="107"/>
      <c r="GD270" s="107"/>
      <c r="GE270" s="107"/>
      <c r="GF270" s="107"/>
      <c r="GG270" s="107"/>
      <c r="GH270" s="107"/>
      <c r="GI270" s="107"/>
      <c r="GJ270" s="107"/>
      <c r="GK270" s="107"/>
      <c r="GL270" s="107"/>
      <c r="GM270" s="107"/>
      <c r="GN270" s="107"/>
      <c r="GO270" s="107"/>
      <c r="GP270" s="107"/>
      <c r="GQ270" s="107"/>
      <c r="GR270" s="107"/>
      <c r="GS270" s="107"/>
      <c r="GT270" s="107"/>
      <c r="GU270" s="107"/>
      <c r="GV270" s="107"/>
      <c r="GW270" s="107"/>
      <c r="GX270" s="107"/>
      <c r="GY270" s="107"/>
      <c r="GZ270" s="107"/>
      <c r="HA270" s="107"/>
      <c r="HB270" s="107"/>
      <c r="HC270" s="107"/>
      <c r="HD270" s="107"/>
      <c r="HE270" s="107"/>
      <c r="HF270" s="107"/>
      <c r="HG270" s="107"/>
      <c r="HH270" s="107"/>
      <c r="HI270" s="107"/>
      <c r="HJ270" s="107"/>
      <c r="HK270" s="107"/>
      <c r="HL270" s="107"/>
      <c r="HM270" s="107"/>
      <c r="HN270" s="107"/>
      <c r="HO270" s="107"/>
      <c r="HP270" s="107"/>
      <c r="HQ270" s="107"/>
      <c r="HR270" s="107"/>
      <c r="HS270" s="107"/>
      <c r="HT270" s="107"/>
      <c r="HU270" s="107"/>
      <c r="HV270" s="107"/>
      <c r="HW270" s="107"/>
      <c r="HX270" s="107"/>
      <c r="HY270" s="107"/>
      <c r="HZ270" s="107"/>
      <c r="IA270" s="107"/>
      <c r="IB270" s="107"/>
      <c r="IC270" s="107"/>
      <c r="ID270" s="107"/>
      <c r="IE270" s="107"/>
      <c r="IF270" s="107"/>
      <c r="IG270" s="107"/>
      <c r="IH270" s="107"/>
      <c r="II270" s="107"/>
      <c r="IJ270" s="107"/>
      <c r="IK270" s="107"/>
      <c r="IL270" s="107"/>
      <c r="IM270" s="107"/>
      <c r="IN270" s="107"/>
      <c r="IO270" s="107"/>
      <c r="IP270" s="107"/>
      <c r="IQ270" s="107"/>
      <c r="IR270" s="107"/>
      <c r="IS270" s="107"/>
      <c r="IT270" s="107"/>
      <c r="IU270" s="107"/>
      <c r="IV270" s="107"/>
      <c r="IW270" s="107"/>
      <c r="IX270" s="107"/>
      <c r="IY270" s="107"/>
      <c r="IZ270" s="107"/>
      <c r="JA270" s="107"/>
      <c r="JB270" s="107"/>
      <c r="JC270" s="107"/>
      <c r="JD270" s="107"/>
      <c r="JE270" s="107"/>
      <c r="JF270" s="107"/>
      <c r="JG270" s="107"/>
      <c r="JH270" s="107"/>
      <c r="JI270" s="107"/>
      <c r="JJ270" s="107"/>
      <c r="JK270" s="107"/>
      <c r="JL270" s="107"/>
      <c r="JM270" s="107"/>
      <c r="JN270" s="107"/>
      <c r="JO270" s="107"/>
      <c r="JP270" s="107"/>
      <c r="JQ270" s="107"/>
      <c r="JR270" s="107"/>
      <c r="JS270" s="107"/>
      <c r="JT270" s="107"/>
      <c r="JU270" s="107"/>
      <c r="JV270" s="107"/>
      <c r="JW270" s="107"/>
      <c r="JX270" s="107"/>
      <c r="JY270" s="107"/>
      <c r="JZ270" s="107"/>
      <c r="KA270" s="107"/>
      <c r="KB270" s="107"/>
      <c r="KC270" s="107"/>
      <c r="KD270" s="107"/>
      <c r="KE270" s="107"/>
      <c r="KF270" s="107"/>
      <c r="KG270" s="107"/>
      <c r="KH270" s="107"/>
      <c r="KI270" s="107"/>
      <c r="KJ270" s="107"/>
      <c r="KK270" s="107"/>
      <c r="KL270" s="107"/>
      <c r="KM270" s="107"/>
      <c r="KN270" s="107"/>
      <c r="KO270" s="107"/>
      <c r="KP270" s="107"/>
      <c r="KQ270" s="107"/>
      <c r="KR270" s="107"/>
      <c r="KS270" s="107"/>
      <c r="KT270" s="107"/>
      <c r="KU270" s="107"/>
      <c r="KV270" s="107"/>
      <c r="KW270" s="107"/>
      <c r="KX270" s="107"/>
      <c r="KY270" s="107"/>
      <c r="KZ270" s="107"/>
      <c r="LA270" s="107"/>
      <c r="LB270" s="107"/>
      <c r="LC270" s="107"/>
      <c r="LD270" s="107"/>
      <c r="LE270" s="107"/>
      <c r="LF270" s="107"/>
      <c r="LG270" s="107"/>
      <c r="LH270" s="107"/>
      <c r="LI270" s="107"/>
      <c r="LJ270" s="107"/>
      <c r="LK270" s="107"/>
      <c r="LL270" s="107"/>
      <c r="LM270" s="107"/>
      <c r="LN270" s="107"/>
      <c r="LO270" s="107"/>
      <c r="LP270" s="107"/>
      <c r="LQ270" s="107"/>
      <c r="LR270" s="107"/>
      <c r="LS270" s="107"/>
      <c r="LT270" s="107"/>
      <c r="LU270" s="107"/>
      <c r="LV270" s="107"/>
      <c r="LW270" s="107"/>
      <c r="LX270" s="107"/>
      <c r="LY270" s="107"/>
      <c r="LZ270" s="107"/>
      <c r="MA270" s="107"/>
      <c r="MB270" s="107"/>
      <c r="MC270" s="107"/>
      <c r="MD270" s="107"/>
      <c r="ME270" s="107"/>
      <c r="MF270" s="107"/>
      <c r="MG270" s="107"/>
      <c r="MH270" s="107"/>
      <c r="MI270" s="107"/>
      <c r="MJ270" s="107"/>
      <c r="MK270" s="107"/>
      <c r="ML270" s="107"/>
      <c r="MM270" s="107"/>
      <c r="MN270" s="107"/>
      <c r="MO270" s="107"/>
      <c r="MP270" s="107"/>
      <c r="MQ270" s="107"/>
      <c r="MR270" s="107"/>
      <c r="MS270" s="107"/>
      <c r="MT270" s="107"/>
      <c r="MU270" s="107"/>
      <c r="MV270" s="107"/>
      <c r="MW270" s="107"/>
      <c r="MX270" s="107"/>
      <c r="MY270" s="107"/>
      <c r="MZ270" s="107"/>
      <c r="NA270" s="107"/>
      <c r="NB270" s="107"/>
      <c r="NC270" s="107"/>
      <c r="ND270" s="107"/>
      <c r="NE270" s="107"/>
      <c r="NF270" s="107"/>
      <c r="NG270" s="107"/>
      <c r="NH270" s="107"/>
      <c r="NI270" s="107"/>
      <c r="NJ270" s="107"/>
      <c r="NK270" s="107"/>
      <c r="NL270" s="107"/>
      <c r="NM270" s="107"/>
      <c r="NN270" s="107"/>
      <c r="NO270" s="107"/>
      <c r="NP270" s="107"/>
      <c r="NQ270" s="107"/>
      <c r="NR270" s="107"/>
    </row>
    <row r="271" spans="2:382" ht="16.2" thickBot="1" x14ac:dyDescent="0.35">
      <c r="B271" s="109" t="s">
        <v>76</v>
      </c>
      <c r="C271" s="110"/>
      <c r="D271" s="110"/>
      <c r="E271" s="110"/>
      <c r="F271" s="110"/>
      <c r="G271" s="110"/>
      <c r="H271" s="110"/>
      <c r="I271" s="110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  <c r="Z271" s="111"/>
      <c r="AA271" s="111"/>
      <c r="AB271" s="111"/>
      <c r="AC271" s="111"/>
      <c r="AD271" s="111"/>
      <c r="AE271" s="111"/>
      <c r="AF271" s="111"/>
      <c r="AG271" s="111"/>
      <c r="AH271" s="111"/>
      <c r="AI271" s="111"/>
      <c r="AJ271" s="111"/>
      <c r="AK271" s="111"/>
      <c r="AL271" s="111"/>
      <c r="AM271" s="111"/>
      <c r="AN271" s="111"/>
      <c r="AO271" s="111"/>
      <c r="AP271" s="111"/>
      <c r="AQ271" s="111"/>
      <c r="AR271" s="111"/>
      <c r="AS271" s="111"/>
      <c r="AT271" s="111"/>
      <c r="AU271" s="111"/>
      <c r="AV271" s="111"/>
      <c r="AW271" s="111"/>
      <c r="AX271" s="111"/>
      <c r="AY271" s="111"/>
      <c r="AZ271" s="111" t="s">
        <v>15</v>
      </c>
      <c r="BA271" s="111"/>
      <c r="BB271" s="111"/>
      <c r="BC271" s="111"/>
      <c r="BD271" s="111"/>
      <c r="BE271" s="111"/>
      <c r="BF271" s="111"/>
      <c r="BG271" s="111"/>
      <c r="BH271" s="111"/>
      <c r="BI271" s="111"/>
      <c r="BJ271" s="111"/>
      <c r="BK271" s="111"/>
      <c r="BL271" s="111"/>
      <c r="BM271" s="111"/>
      <c r="BN271" s="111"/>
      <c r="BO271" s="111"/>
      <c r="BP271" s="111"/>
      <c r="BQ271" s="111"/>
      <c r="BR271" s="111"/>
      <c r="BS271" s="111"/>
      <c r="BT271" s="111"/>
      <c r="BU271" s="111"/>
      <c r="BV271" s="111"/>
      <c r="BW271" s="111"/>
      <c r="BX271" s="111"/>
      <c r="BY271" s="111"/>
      <c r="BZ271" s="111"/>
      <c r="CA271" s="111"/>
      <c r="CB271" s="111"/>
      <c r="CC271" s="111"/>
      <c r="CD271" s="111"/>
      <c r="CE271" s="111"/>
      <c r="CF271" s="111"/>
      <c r="CG271" s="111"/>
      <c r="CH271" s="111"/>
      <c r="CI271" s="111"/>
      <c r="CJ271" s="111"/>
      <c r="CK271" s="111"/>
      <c r="CL271" s="111"/>
      <c r="CM271" s="111"/>
      <c r="CN271" s="111"/>
      <c r="CO271" s="111"/>
      <c r="CP271" s="111"/>
      <c r="CQ271" s="111"/>
      <c r="CR271" s="111"/>
      <c r="CS271" s="111"/>
      <c r="CT271" s="111"/>
      <c r="CU271" s="111"/>
      <c r="CV271" s="111"/>
      <c r="CW271" s="111"/>
      <c r="CX271" s="111"/>
      <c r="CY271" s="111"/>
      <c r="CZ271" s="111"/>
      <c r="DA271" s="111"/>
      <c r="DB271" s="111"/>
      <c r="DC271" s="111"/>
      <c r="DD271" s="111"/>
      <c r="DE271" s="111"/>
      <c r="DF271" s="111"/>
      <c r="DG271" s="111"/>
      <c r="DH271" s="111"/>
      <c r="DI271" s="111"/>
      <c r="DJ271" s="111"/>
      <c r="DK271" s="111"/>
      <c r="DL271" s="111"/>
      <c r="DM271" s="111"/>
      <c r="DN271" s="111"/>
      <c r="DO271" s="111"/>
      <c r="DP271" s="111"/>
      <c r="DQ271" s="111"/>
      <c r="DR271" s="111"/>
      <c r="DS271" s="111"/>
      <c r="DT271" s="111"/>
      <c r="DU271" s="111"/>
      <c r="DV271" s="111"/>
      <c r="DW271" s="111"/>
      <c r="DX271" s="111"/>
      <c r="DY271" s="111"/>
      <c r="DZ271" s="111"/>
      <c r="EA271" s="111"/>
      <c r="EB271" s="111"/>
      <c r="EC271" s="111"/>
      <c r="ED271" s="111"/>
      <c r="EE271" s="111"/>
      <c r="EF271" s="111"/>
      <c r="EG271" s="111"/>
      <c r="EH271" s="111"/>
      <c r="EI271" s="111"/>
      <c r="EJ271" s="111"/>
      <c r="EK271" s="111"/>
      <c r="EL271" s="111"/>
      <c r="EM271" s="111"/>
      <c r="EN271" s="111"/>
      <c r="EO271" s="111"/>
      <c r="EP271" s="111"/>
      <c r="EQ271" s="111"/>
      <c r="ER271" s="111"/>
      <c r="ES271" s="111"/>
      <c r="ET271" s="111"/>
      <c r="EU271" s="111"/>
      <c r="EV271" s="111"/>
      <c r="EW271" s="111"/>
      <c r="EX271" s="111"/>
      <c r="EY271" s="111"/>
      <c r="EZ271" s="111"/>
      <c r="FA271" s="111"/>
      <c r="FB271" s="111"/>
      <c r="FC271" s="111"/>
      <c r="FD271" s="111"/>
      <c r="FE271" s="111"/>
      <c r="FF271" s="111"/>
      <c r="FG271" s="111"/>
      <c r="FH271" s="111"/>
      <c r="FI271" s="111"/>
      <c r="FJ271" s="111"/>
      <c r="FK271" s="111"/>
      <c r="FL271" s="111"/>
      <c r="FM271" s="111"/>
      <c r="FN271" s="111"/>
      <c r="FO271" s="111"/>
      <c r="FP271" s="111"/>
      <c r="FQ271" s="111"/>
      <c r="FR271" s="111"/>
      <c r="FS271" s="111"/>
      <c r="FT271" s="111"/>
      <c r="FU271" s="111"/>
      <c r="FV271" s="111"/>
      <c r="FW271" s="111"/>
      <c r="FX271" s="111"/>
      <c r="FY271" s="111"/>
      <c r="FZ271" s="111"/>
      <c r="GA271" s="111"/>
      <c r="GB271" s="111"/>
      <c r="GC271" s="111"/>
      <c r="GD271" s="111"/>
      <c r="GE271" s="111"/>
      <c r="GF271" s="111"/>
      <c r="GG271" s="111"/>
      <c r="GH271" s="111"/>
      <c r="GI271" s="111"/>
      <c r="GJ271" s="111"/>
      <c r="GK271" s="111"/>
      <c r="GL271" s="111"/>
      <c r="GM271" s="111"/>
      <c r="GN271" s="111"/>
      <c r="GO271" s="111"/>
      <c r="GP271" s="111"/>
      <c r="GQ271" s="111"/>
      <c r="GR271" s="111"/>
      <c r="GS271" s="111"/>
      <c r="GT271" s="111"/>
      <c r="GU271" s="111"/>
      <c r="GV271" s="111"/>
      <c r="GW271" s="111"/>
      <c r="GX271" s="111"/>
      <c r="GY271" s="111"/>
      <c r="GZ271" s="111"/>
      <c r="HA271" s="111"/>
      <c r="HB271" s="111"/>
      <c r="HC271" s="111"/>
      <c r="HD271" s="111"/>
      <c r="HE271" s="111"/>
      <c r="HF271" s="111"/>
      <c r="HG271" s="111"/>
      <c r="HH271" s="111"/>
      <c r="HI271" s="111"/>
      <c r="HJ271" s="111"/>
      <c r="HK271" s="111"/>
      <c r="HL271" s="111"/>
      <c r="HM271" s="111"/>
      <c r="HN271" s="111"/>
      <c r="HO271" s="111"/>
      <c r="HP271" s="111"/>
      <c r="HQ271" s="111"/>
      <c r="HR271" s="111"/>
      <c r="HS271" s="111"/>
      <c r="HT271" s="111"/>
      <c r="HU271" s="111"/>
      <c r="HV271" s="111"/>
      <c r="HW271" s="111"/>
      <c r="HX271" s="111"/>
      <c r="HY271" s="111"/>
      <c r="HZ271" s="111"/>
      <c r="IA271" s="111"/>
      <c r="IB271" s="111"/>
      <c r="IC271" s="111"/>
      <c r="ID271" s="111"/>
      <c r="IE271" s="111"/>
      <c r="IF271" s="111"/>
      <c r="IG271" s="111"/>
      <c r="IH271" s="111"/>
      <c r="II271" s="111"/>
      <c r="IJ271" s="111"/>
      <c r="IK271" s="111"/>
      <c r="IL271" s="111"/>
      <c r="IM271" s="111"/>
      <c r="IN271" s="111"/>
      <c r="IO271" s="111"/>
      <c r="IP271" s="111"/>
      <c r="IQ271" s="111"/>
      <c r="IR271" s="111"/>
      <c r="IS271" s="111"/>
      <c r="IT271" s="111"/>
      <c r="IU271" s="111"/>
      <c r="IV271" s="111"/>
      <c r="IW271" s="111"/>
      <c r="IX271" s="111"/>
      <c r="IY271" s="111"/>
      <c r="IZ271" s="111"/>
      <c r="JA271" s="111"/>
      <c r="JB271" s="111"/>
      <c r="JC271" s="111"/>
      <c r="JD271" s="111"/>
      <c r="JE271" s="111"/>
      <c r="JF271" s="111"/>
      <c r="JG271" s="111"/>
      <c r="JH271" s="111"/>
      <c r="JI271" s="111"/>
      <c r="JJ271" s="111"/>
      <c r="JK271" s="111"/>
      <c r="JL271" s="111"/>
      <c r="JM271" s="111"/>
      <c r="JN271" s="111"/>
      <c r="JO271" s="111"/>
      <c r="JP271" s="111"/>
      <c r="JQ271" s="111"/>
      <c r="JR271" s="111"/>
      <c r="JS271" s="111"/>
      <c r="JT271" s="111"/>
      <c r="JU271" s="111"/>
      <c r="JV271" s="111"/>
      <c r="JW271" s="111"/>
      <c r="JX271" s="111"/>
      <c r="JY271" s="111"/>
      <c r="JZ271" s="111"/>
      <c r="KA271" s="111"/>
      <c r="KB271" s="111"/>
      <c r="KC271" s="111"/>
      <c r="KD271" s="111"/>
      <c r="KE271" s="111"/>
      <c r="KF271" s="111"/>
      <c r="KG271" s="111"/>
      <c r="KH271" s="111"/>
      <c r="KI271" s="111"/>
      <c r="KJ271" s="111"/>
      <c r="KK271" s="111"/>
      <c r="KL271" s="111"/>
      <c r="KM271" s="111"/>
      <c r="KN271" s="111"/>
      <c r="KO271" s="111"/>
      <c r="KP271" s="111"/>
      <c r="KQ271" s="111"/>
      <c r="KR271" s="111"/>
      <c r="KS271" s="111"/>
      <c r="KT271" s="111"/>
      <c r="KU271" s="111"/>
      <c r="KV271" s="111"/>
      <c r="KW271" s="111"/>
      <c r="KX271" s="111"/>
      <c r="KY271" s="111"/>
      <c r="KZ271" s="111"/>
      <c r="LA271" s="111"/>
      <c r="LB271" s="111"/>
      <c r="LC271" s="111"/>
      <c r="LD271" s="111"/>
      <c r="LE271" s="111"/>
      <c r="LF271" s="111"/>
      <c r="LG271" s="111"/>
      <c r="LH271" s="111"/>
      <c r="LI271" s="111"/>
      <c r="LJ271" s="111"/>
      <c r="LK271" s="111"/>
      <c r="LL271" s="111"/>
      <c r="LM271" s="111"/>
      <c r="LN271" s="111"/>
      <c r="LO271" s="111"/>
      <c r="LP271" s="111"/>
      <c r="LQ271" s="111"/>
      <c r="LR271" s="111"/>
      <c r="LS271" s="111"/>
      <c r="LT271" s="111"/>
      <c r="LU271" s="111"/>
      <c r="LV271" s="111"/>
      <c r="LW271" s="111"/>
      <c r="LX271" s="111"/>
      <c r="LY271" s="111"/>
      <c r="LZ271" s="111"/>
      <c r="MA271" s="111"/>
      <c r="MB271" s="111"/>
      <c r="MC271" s="111"/>
      <c r="MD271" s="111"/>
      <c r="ME271" s="111"/>
      <c r="MF271" s="111"/>
      <c r="MG271" s="111"/>
      <c r="MH271" s="111"/>
      <c r="MI271" s="111"/>
      <c r="MJ271" s="111"/>
      <c r="MK271" s="111"/>
      <c r="ML271" s="111"/>
      <c r="MM271" s="111"/>
      <c r="MN271" s="111"/>
      <c r="MO271" s="111"/>
      <c r="MP271" s="111"/>
      <c r="MQ271" s="111"/>
      <c r="MR271" s="111"/>
      <c r="MS271" s="111"/>
      <c r="MT271" s="111"/>
      <c r="MU271" s="111"/>
      <c r="MV271" s="111"/>
      <c r="MW271" s="111"/>
      <c r="MX271" s="111"/>
      <c r="MY271" s="111"/>
      <c r="MZ271" s="111"/>
      <c r="NA271" s="111"/>
      <c r="NB271" s="111"/>
      <c r="NC271" s="111"/>
      <c r="ND271" s="111"/>
      <c r="NE271" s="111"/>
      <c r="NF271" s="111"/>
      <c r="NG271" s="111"/>
      <c r="NH271" s="111"/>
      <c r="NI271" s="111"/>
      <c r="NJ271" s="111"/>
      <c r="NK271" s="111"/>
      <c r="NL271" s="111"/>
      <c r="NM271" s="111"/>
      <c r="NN271" s="111"/>
      <c r="NO271" s="111"/>
      <c r="NP271" s="111"/>
      <c r="NQ271" s="111"/>
      <c r="NR271" s="111"/>
    </row>
    <row r="272" spans="2:382" ht="16.2" thickTop="1" x14ac:dyDescent="0.3">
      <c r="B272" s="105" t="s">
        <v>83</v>
      </c>
      <c r="C272" s="106"/>
      <c r="D272" s="106"/>
      <c r="E272" s="106"/>
      <c r="F272" s="106"/>
      <c r="G272" s="106"/>
      <c r="H272" s="106"/>
      <c r="I272" s="106"/>
      <c r="J272" s="107"/>
      <c r="K272" s="107"/>
      <c r="L272" s="107"/>
      <c r="M272" s="107"/>
      <c r="N272" s="107"/>
      <c r="O272" s="107"/>
      <c r="P272" s="107"/>
      <c r="Q272" s="107"/>
      <c r="R272" s="107"/>
      <c r="S272" s="107"/>
      <c r="T272" s="107"/>
      <c r="U272" s="107"/>
      <c r="V272" s="107"/>
      <c r="W272" s="107"/>
      <c r="X272" s="107" t="s">
        <v>27</v>
      </c>
      <c r="Y272" s="107"/>
      <c r="Z272" s="107"/>
      <c r="AA272" s="107"/>
      <c r="AB272" s="107"/>
      <c r="AC272" s="107"/>
      <c r="AD272" s="107"/>
      <c r="AE272" s="107"/>
      <c r="AF272" s="107"/>
      <c r="AG272" s="107"/>
      <c r="AH272" s="107"/>
      <c r="AI272" s="107"/>
      <c r="AJ272" s="107"/>
      <c r="AK272" s="107"/>
      <c r="AL272" s="107"/>
      <c r="AM272" s="107"/>
      <c r="AN272" s="107"/>
      <c r="AO272" s="107"/>
      <c r="AP272" s="107"/>
      <c r="AQ272" s="107"/>
      <c r="AR272" s="107"/>
      <c r="AS272" s="107"/>
      <c r="AT272" s="107"/>
      <c r="AU272" s="107"/>
      <c r="AV272" s="107"/>
      <c r="AW272" s="107"/>
      <c r="AX272" s="107"/>
      <c r="AY272" s="107"/>
      <c r="AZ272" s="107"/>
      <c r="BA272" s="107"/>
      <c r="BB272" s="107"/>
      <c r="BC272" s="107"/>
      <c r="BD272" s="107"/>
      <c r="BE272" s="107"/>
      <c r="BF272" s="107"/>
      <c r="BG272" s="107"/>
      <c r="BH272" s="107"/>
      <c r="BI272" s="107"/>
      <c r="BJ272" s="107"/>
      <c r="BK272" s="107"/>
      <c r="BL272" s="107"/>
      <c r="BM272" s="107"/>
      <c r="BN272" s="107"/>
      <c r="BO272" s="107"/>
      <c r="BP272" s="107"/>
      <c r="BQ272" s="107"/>
      <c r="BR272" s="107"/>
      <c r="BS272" s="107"/>
      <c r="BT272" s="107"/>
      <c r="BU272" s="107"/>
      <c r="BV272" s="107"/>
      <c r="BW272" s="107"/>
      <c r="BX272" s="107"/>
      <c r="BY272" s="107"/>
      <c r="BZ272" s="107"/>
      <c r="CA272" s="107"/>
      <c r="CB272" s="107"/>
      <c r="CC272" s="107"/>
      <c r="CD272" s="107"/>
      <c r="CE272" s="107"/>
      <c r="CF272" s="107"/>
      <c r="CG272" s="107"/>
      <c r="CH272" s="107"/>
      <c r="CI272" s="107"/>
      <c r="CJ272" s="107"/>
      <c r="CK272" s="107"/>
      <c r="CL272" s="107"/>
      <c r="CM272" s="107"/>
      <c r="CN272" s="107"/>
      <c r="CO272" s="107"/>
      <c r="CP272" s="107"/>
      <c r="CQ272" s="107"/>
      <c r="CR272" s="107"/>
      <c r="CS272" s="107"/>
      <c r="CT272" s="107"/>
      <c r="CU272" s="107"/>
      <c r="CV272" s="107"/>
      <c r="CW272" s="107"/>
      <c r="CX272" s="107"/>
      <c r="CY272" s="107"/>
      <c r="CZ272" s="107"/>
      <c r="DA272" s="107"/>
      <c r="DB272" s="107"/>
      <c r="DC272" s="107"/>
      <c r="DD272" s="107"/>
      <c r="DE272" s="107"/>
      <c r="DF272" s="107"/>
      <c r="DG272" s="107"/>
      <c r="DH272" s="107"/>
      <c r="DI272" s="107"/>
      <c r="DJ272" s="107"/>
      <c r="DK272" s="107"/>
      <c r="DL272" s="107"/>
      <c r="DM272" s="107"/>
      <c r="DN272" s="107"/>
      <c r="DO272" s="107"/>
      <c r="DP272" s="107"/>
      <c r="DQ272" s="107"/>
      <c r="DR272" s="107"/>
      <c r="DS272" s="107"/>
      <c r="DT272" s="107"/>
      <c r="DU272" s="107"/>
      <c r="DV272" s="107"/>
      <c r="DW272" s="107"/>
      <c r="DX272" s="107"/>
      <c r="DY272" s="107"/>
      <c r="DZ272" s="107"/>
      <c r="EA272" s="107"/>
      <c r="EB272" s="107"/>
      <c r="EC272" s="107"/>
      <c r="ED272" s="107"/>
      <c r="EE272" s="107"/>
      <c r="EF272" s="107"/>
      <c r="EG272" s="107"/>
      <c r="EH272" s="107"/>
      <c r="EI272" s="107"/>
      <c r="EJ272" s="107"/>
      <c r="EK272" s="107"/>
      <c r="EL272" s="107"/>
      <c r="EM272" s="107"/>
      <c r="EN272" s="107"/>
      <c r="EO272" s="107"/>
      <c r="EP272" s="107"/>
      <c r="EQ272" s="107"/>
      <c r="ER272" s="107"/>
      <c r="ES272" s="107"/>
      <c r="ET272" s="107"/>
      <c r="EU272" s="107"/>
      <c r="EV272" s="107"/>
      <c r="EW272" s="107"/>
      <c r="EX272" s="107"/>
      <c r="EY272" s="107"/>
      <c r="EZ272" s="107"/>
      <c r="FA272" s="107"/>
      <c r="FB272" s="107"/>
      <c r="FC272" s="107"/>
      <c r="FD272" s="107"/>
      <c r="FE272" s="107"/>
      <c r="FF272" s="107"/>
      <c r="FG272" s="107"/>
      <c r="FH272" s="107"/>
      <c r="FI272" s="107"/>
      <c r="FJ272" s="107"/>
      <c r="FK272" s="107"/>
      <c r="FL272" s="107"/>
      <c r="FM272" s="107"/>
      <c r="FN272" s="107"/>
      <c r="FO272" s="107"/>
      <c r="FP272" s="107"/>
      <c r="FQ272" s="107"/>
      <c r="FR272" s="107"/>
      <c r="FS272" s="107"/>
      <c r="FT272" s="107"/>
      <c r="FU272" s="107"/>
      <c r="FV272" s="107"/>
      <c r="FW272" s="107"/>
      <c r="FX272" s="107"/>
      <c r="FY272" s="107"/>
      <c r="FZ272" s="107"/>
      <c r="GA272" s="107"/>
      <c r="GB272" s="107"/>
      <c r="GC272" s="107"/>
      <c r="GD272" s="107"/>
      <c r="GE272" s="107"/>
      <c r="GF272" s="107"/>
      <c r="GG272" s="107"/>
      <c r="GH272" s="107"/>
      <c r="GI272" s="107"/>
      <c r="GJ272" s="107"/>
      <c r="GK272" s="107"/>
      <c r="GL272" s="107"/>
      <c r="GM272" s="107"/>
      <c r="GN272" s="107"/>
      <c r="GO272" s="107"/>
      <c r="GP272" s="107"/>
      <c r="GQ272" s="107"/>
      <c r="GR272" s="107"/>
      <c r="GS272" s="107"/>
      <c r="GT272" s="107"/>
      <c r="GU272" s="107"/>
      <c r="GV272" s="107"/>
      <c r="GW272" s="107"/>
      <c r="GX272" s="107"/>
      <c r="GY272" s="107"/>
      <c r="GZ272" s="107"/>
      <c r="HA272" s="107"/>
      <c r="HB272" s="107"/>
      <c r="HC272" s="107"/>
      <c r="HD272" s="107"/>
      <c r="HE272" s="107"/>
      <c r="HF272" s="107"/>
      <c r="HG272" s="107"/>
      <c r="HH272" s="107"/>
      <c r="HI272" s="107"/>
      <c r="HJ272" s="107"/>
      <c r="HK272" s="107"/>
      <c r="HL272" s="107"/>
      <c r="HM272" s="107"/>
      <c r="HN272" s="107"/>
      <c r="HO272" s="107"/>
      <c r="HP272" s="107"/>
      <c r="HQ272" s="107"/>
      <c r="HR272" s="107"/>
      <c r="HS272" s="107"/>
      <c r="HT272" s="107"/>
      <c r="HU272" s="107"/>
      <c r="HV272" s="107"/>
      <c r="HW272" s="107"/>
      <c r="HX272" s="107"/>
      <c r="HY272" s="107"/>
      <c r="HZ272" s="107"/>
      <c r="IA272" s="107"/>
      <c r="IB272" s="107"/>
      <c r="IC272" s="107"/>
      <c r="ID272" s="107"/>
      <c r="IE272" s="107"/>
      <c r="IF272" s="107"/>
      <c r="IG272" s="107"/>
      <c r="IH272" s="107"/>
      <c r="II272" s="107"/>
      <c r="IJ272" s="107"/>
      <c r="IK272" s="107"/>
      <c r="IL272" s="107"/>
      <c r="IM272" s="107"/>
      <c r="IN272" s="107"/>
      <c r="IO272" s="107"/>
      <c r="IP272" s="107"/>
      <c r="IQ272" s="107"/>
      <c r="IR272" s="107"/>
      <c r="IS272" s="107"/>
      <c r="IT272" s="107"/>
      <c r="IU272" s="107"/>
      <c r="IV272" s="107"/>
      <c r="IW272" s="107"/>
      <c r="IX272" s="107"/>
      <c r="IY272" s="107"/>
      <c r="IZ272" s="107"/>
      <c r="JA272" s="107"/>
      <c r="JB272" s="107"/>
      <c r="JC272" s="107"/>
      <c r="JD272" s="107"/>
      <c r="JE272" s="107"/>
      <c r="JF272" s="107"/>
      <c r="JG272" s="107"/>
      <c r="JH272" s="107"/>
      <c r="JI272" s="107"/>
      <c r="JJ272" s="107"/>
      <c r="JK272" s="107"/>
      <c r="JL272" s="107"/>
      <c r="JM272" s="107"/>
      <c r="JN272" s="107"/>
      <c r="JO272" s="107"/>
      <c r="JP272" s="107"/>
      <c r="JQ272" s="107"/>
      <c r="JR272" s="107"/>
      <c r="JS272" s="107"/>
      <c r="JT272" s="107"/>
      <c r="JU272" s="107"/>
      <c r="JV272" s="107"/>
      <c r="JW272" s="107"/>
      <c r="JX272" s="107"/>
      <c r="JY272" s="107"/>
      <c r="JZ272" s="107"/>
      <c r="KA272" s="107"/>
      <c r="KB272" s="107"/>
      <c r="KC272" s="107"/>
      <c r="KD272" s="107"/>
      <c r="KE272" s="107"/>
      <c r="KF272" s="107"/>
      <c r="KG272" s="107"/>
      <c r="KH272" s="107"/>
      <c r="KI272" s="107"/>
      <c r="KJ272" s="107"/>
      <c r="KK272" s="107"/>
      <c r="KL272" s="107"/>
      <c r="KM272" s="107"/>
      <c r="KN272" s="107"/>
      <c r="KO272" s="107"/>
      <c r="KP272" s="107"/>
      <c r="KQ272" s="107"/>
      <c r="KR272" s="107"/>
      <c r="KS272" s="107"/>
      <c r="KT272" s="107"/>
      <c r="KU272" s="107"/>
      <c r="KV272" s="107"/>
      <c r="KW272" s="107"/>
      <c r="KX272" s="107"/>
      <c r="KY272" s="107"/>
      <c r="KZ272" s="107"/>
      <c r="LA272" s="107"/>
      <c r="LB272" s="107"/>
      <c r="LC272" s="107"/>
      <c r="LD272" s="107"/>
      <c r="LE272" s="107"/>
      <c r="LF272" s="107"/>
      <c r="LG272" s="107"/>
      <c r="LH272" s="107"/>
      <c r="LI272" s="107"/>
      <c r="LJ272" s="107"/>
      <c r="LK272" s="107"/>
      <c r="LL272" s="107"/>
      <c r="LM272" s="107"/>
      <c r="LN272" s="107"/>
      <c r="LO272" s="107"/>
      <c r="LP272" s="107"/>
      <c r="LQ272" s="107"/>
      <c r="LR272" s="107"/>
      <c r="LS272" s="107"/>
      <c r="LT272" s="107"/>
      <c r="LU272" s="107"/>
      <c r="LV272" s="107"/>
      <c r="LW272" s="107"/>
      <c r="LX272" s="107"/>
      <c r="LY272" s="107"/>
      <c r="LZ272" s="107"/>
      <c r="MA272" s="107"/>
      <c r="MB272" s="107"/>
      <c r="MC272" s="107"/>
      <c r="MD272" s="107"/>
      <c r="ME272" s="107"/>
      <c r="MF272" s="107"/>
      <c r="MG272" s="107"/>
      <c r="MH272" s="107"/>
      <c r="MI272" s="107"/>
      <c r="MJ272" s="107"/>
      <c r="MK272" s="107"/>
      <c r="ML272" s="107"/>
      <c r="MM272" s="107"/>
      <c r="MN272" s="107"/>
      <c r="MO272" s="107"/>
      <c r="MP272" s="107"/>
      <c r="MQ272" s="107"/>
      <c r="MR272" s="107"/>
      <c r="MS272" s="107"/>
      <c r="MT272" s="107"/>
      <c r="MU272" s="107"/>
      <c r="MV272" s="107"/>
      <c r="MW272" s="107"/>
      <c r="MX272" s="107"/>
      <c r="MY272" s="107"/>
      <c r="MZ272" s="107"/>
      <c r="NA272" s="107"/>
      <c r="NB272" s="107"/>
      <c r="NC272" s="107"/>
      <c r="ND272" s="107"/>
      <c r="NE272" s="107"/>
      <c r="NF272" s="107"/>
      <c r="NG272" s="107"/>
      <c r="NH272" s="107"/>
      <c r="NI272" s="107"/>
      <c r="NJ272" s="107"/>
      <c r="NK272" s="107"/>
      <c r="NL272" s="107"/>
      <c r="NM272" s="107"/>
      <c r="NN272" s="107"/>
      <c r="NO272" s="107"/>
      <c r="NP272" s="107"/>
      <c r="NQ272" s="107"/>
      <c r="NR272" s="107"/>
    </row>
    <row r="273" spans="2:382" ht="16.2" thickBot="1" x14ac:dyDescent="0.35">
      <c r="B273" s="109" t="s">
        <v>76</v>
      </c>
      <c r="C273" s="110"/>
      <c r="D273" s="110"/>
      <c r="E273" s="110"/>
      <c r="F273" s="110"/>
      <c r="G273" s="110"/>
      <c r="H273" s="110"/>
      <c r="I273" s="110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  <c r="Z273" s="111"/>
      <c r="AA273" s="111"/>
      <c r="AB273" s="111"/>
      <c r="AC273" s="111"/>
      <c r="AD273" s="111"/>
      <c r="AE273" s="111"/>
      <c r="AF273" s="111"/>
      <c r="AG273" s="111"/>
      <c r="AH273" s="111"/>
      <c r="AI273" s="111"/>
      <c r="AJ273" s="111"/>
      <c r="AK273" s="111"/>
      <c r="AL273" s="111"/>
      <c r="AM273" s="111"/>
      <c r="AN273" s="111"/>
      <c r="AO273" s="111"/>
      <c r="AP273" s="111"/>
      <c r="AQ273" s="111"/>
      <c r="AR273" s="111"/>
      <c r="AS273" s="111"/>
      <c r="AT273" s="111"/>
      <c r="AU273" s="111"/>
      <c r="AV273" s="111"/>
      <c r="AW273" s="111"/>
      <c r="AX273" s="111"/>
      <c r="AY273" s="111"/>
      <c r="AZ273" s="111" t="s">
        <v>15</v>
      </c>
      <c r="BA273" s="111"/>
      <c r="BB273" s="111"/>
      <c r="BC273" s="111"/>
      <c r="BD273" s="111"/>
      <c r="BE273" s="111"/>
      <c r="BF273" s="111"/>
      <c r="BG273" s="111"/>
      <c r="BH273" s="111"/>
      <c r="BI273" s="111"/>
      <c r="BJ273" s="111"/>
      <c r="BK273" s="111"/>
      <c r="BL273" s="111"/>
      <c r="BM273" s="111"/>
      <c r="BN273" s="111"/>
      <c r="BO273" s="111"/>
      <c r="BP273" s="111"/>
      <c r="BQ273" s="111"/>
      <c r="BR273" s="111"/>
      <c r="BS273" s="111"/>
      <c r="BT273" s="111"/>
      <c r="BU273" s="111"/>
      <c r="BV273" s="111"/>
      <c r="BW273" s="111"/>
      <c r="BX273" s="111"/>
      <c r="BY273" s="111"/>
      <c r="BZ273" s="111"/>
      <c r="CA273" s="111"/>
      <c r="CB273" s="111"/>
      <c r="CC273" s="111"/>
      <c r="CD273" s="111"/>
      <c r="CE273" s="111"/>
      <c r="CF273" s="111"/>
      <c r="CG273" s="111"/>
      <c r="CH273" s="111"/>
      <c r="CI273" s="111"/>
      <c r="CJ273" s="111"/>
      <c r="CK273" s="111"/>
      <c r="CL273" s="111"/>
      <c r="CM273" s="111"/>
      <c r="CN273" s="111"/>
      <c r="CO273" s="111" t="s">
        <v>30</v>
      </c>
      <c r="CP273" s="111"/>
      <c r="CQ273" s="111"/>
      <c r="CR273" s="111"/>
      <c r="CS273" s="111"/>
      <c r="CT273" s="111"/>
      <c r="CU273" s="111"/>
      <c r="CV273" s="111"/>
      <c r="CW273" s="111"/>
      <c r="CX273" s="111"/>
      <c r="CY273" s="111"/>
      <c r="CZ273" s="111"/>
      <c r="DA273" s="111"/>
      <c r="DB273" s="111"/>
      <c r="DC273" s="111"/>
      <c r="DD273" s="111"/>
      <c r="DE273" s="111"/>
      <c r="DF273" s="111"/>
      <c r="DG273" s="111"/>
      <c r="DH273" s="111"/>
      <c r="DI273" s="111"/>
      <c r="DJ273" s="111"/>
      <c r="DK273" s="111"/>
      <c r="DL273" s="111"/>
      <c r="DM273" s="111"/>
      <c r="DN273" s="111"/>
      <c r="DO273" s="111"/>
      <c r="DP273" s="111"/>
      <c r="DQ273" s="111"/>
      <c r="DR273" s="111"/>
      <c r="DS273" s="111"/>
      <c r="DT273" s="111"/>
      <c r="DU273" s="111"/>
      <c r="DV273" s="111"/>
      <c r="DW273" s="111"/>
      <c r="DX273" s="111"/>
      <c r="DY273" s="111"/>
      <c r="DZ273" s="111"/>
      <c r="EA273" s="111"/>
      <c r="EB273" s="111"/>
      <c r="EC273" s="111"/>
      <c r="ED273" s="111"/>
      <c r="EE273" s="111"/>
      <c r="EF273" s="111"/>
      <c r="EG273" s="111"/>
      <c r="EH273" s="111"/>
      <c r="EI273" s="111"/>
      <c r="EJ273" s="111"/>
      <c r="EK273" s="111"/>
      <c r="EL273" s="111"/>
      <c r="EM273" s="111"/>
      <c r="EN273" s="111"/>
      <c r="EO273" s="111"/>
      <c r="EP273" s="111"/>
      <c r="EQ273" s="111"/>
      <c r="ER273" s="111"/>
      <c r="ES273" s="111"/>
      <c r="ET273" s="111"/>
      <c r="EU273" s="111"/>
      <c r="EV273" s="111"/>
      <c r="EW273" s="111"/>
      <c r="EX273" s="111"/>
      <c r="EY273" s="111"/>
      <c r="EZ273" s="111"/>
      <c r="FA273" s="111"/>
      <c r="FB273" s="111"/>
      <c r="FC273" s="111"/>
      <c r="FD273" s="111"/>
      <c r="FE273" s="111"/>
      <c r="FF273" s="111"/>
      <c r="FG273" s="111"/>
      <c r="FH273" s="111"/>
      <c r="FI273" s="111"/>
      <c r="FJ273" s="111"/>
      <c r="FK273" s="111"/>
      <c r="FL273" s="111"/>
      <c r="FM273" s="111"/>
      <c r="FN273" s="111"/>
      <c r="FO273" s="111"/>
      <c r="FP273" s="111"/>
      <c r="FQ273" s="111"/>
      <c r="FR273" s="111"/>
      <c r="FS273" s="111"/>
      <c r="FT273" s="111"/>
      <c r="FU273" s="111"/>
      <c r="FV273" s="111"/>
      <c r="FW273" s="111"/>
      <c r="FX273" s="111"/>
      <c r="FY273" s="111"/>
      <c r="FZ273" s="111"/>
      <c r="GA273" s="111"/>
      <c r="GB273" s="111"/>
      <c r="GC273" s="111"/>
      <c r="GD273" s="111"/>
      <c r="GE273" s="111"/>
      <c r="GF273" s="111"/>
      <c r="GG273" s="111"/>
      <c r="GH273" s="111"/>
      <c r="GI273" s="111"/>
      <c r="GJ273" s="111"/>
      <c r="GK273" s="111"/>
      <c r="GL273" s="111"/>
      <c r="GM273" s="111"/>
      <c r="GN273" s="111"/>
      <c r="GO273" s="111"/>
      <c r="GP273" s="111"/>
      <c r="GQ273" s="111"/>
      <c r="GR273" s="111"/>
      <c r="GS273" s="111"/>
      <c r="GT273" s="111"/>
      <c r="GU273" s="111"/>
      <c r="GV273" s="111"/>
      <c r="GW273" s="111"/>
      <c r="GX273" s="111"/>
      <c r="GY273" s="111"/>
      <c r="GZ273" s="111"/>
      <c r="HA273" s="111"/>
      <c r="HB273" s="111"/>
      <c r="HC273" s="111"/>
      <c r="HD273" s="111"/>
      <c r="HE273" s="111"/>
      <c r="HF273" s="111"/>
      <c r="HG273" s="111"/>
      <c r="HH273" s="111"/>
      <c r="HI273" s="111"/>
      <c r="HJ273" s="111"/>
      <c r="HK273" s="111"/>
      <c r="HL273" s="111"/>
      <c r="HM273" s="111"/>
      <c r="HN273" s="111"/>
      <c r="HO273" s="111"/>
      <c r="HP273" s="111"/>
      <c r="HQ273" s="111"/>
      <c r="HR273" s="111"/>
      <c r="HS273" s="111"/>
      <c r="HT273" s="111"/>
      <c r="HU273" s="111"/>
      <c r="HV273" s="111"/>
      <c r="HW273" s="111"/>
      <c r="HX273" s="111"/>
      <c r="HY273" s="111"/>
      <c r="HZ273" s="111"/>
      <c r="IA273" s="111"/>
      <c r="IB273" s="111"/>
      <c r="IC273" s="111"/>
      <c r="ID273" s="111"/>
      <c r="IE273" s="111"/>
      <c r="IF273" s="111"/>
      <c r="IG273" s="111"/>
      <c r="IH273" s="111"/>
      <c r="II273" s="111"/>
      <c r="IJ273" s="111"/>
      <c r="IK273" s="111"/>
      <c r="IL273" s="111"/>
      <c r="IM273" s="111"/>
      <c r="IN273" s="111"/>
      <c r="IO273" s="111"/>
      <c r="IP273" s="111"/>
      <c r="IQ273" s="111"/>
      <c r="IR273" s="111"/>
      <c r="IS273" s="111"/>
      <c r="IT273" s="111"/>
      <c r="IU273" s="111"/>
      <c r="IV273" s="111"/>
      <c r="IW273" s="111"/>
      <c r="IX273" s="111"/>
      <c r="IY273" s="111"/>
      <c r="IZ273" s="111"/>
      <c r="JA273" s="111"/>
      <c r="JB273" s="111"/>
      <c r="JC273" s="111"/>
      <c r="JD273" s="111"/>
      <c r="JE273" s="111"/>
      <c r="JF273" s="111"/>
      <c r="JG273" s="111"/>
      <c r="JH273" s="111"/>
      <c r="JI273" s="111"/>
      <c r="JJ273" s="111"/>
      <c r="JK273" s="111"/>
      <c r="JL273" s="111"/>
      <c r="JM273" s="111"/>
      <c r="JN273" s="111"/>
      <c r="JO273" s="111"/>
      <c r="JP273" s="111"/>
      <c r="JQ273" s="111"/>
      <c r="JR273" s="111"/>
      <c r="JS273" s="111"/>
      <c r="JT273" s="111"/>
      <c r="JU273" s="111"/>
      <c r="JV273" s="111"/>
      <c r="JW273" s="111"/>
      <c r="JX273" s="111"/>
      <c r="JY273" s="111"/>
      <c r="JZ273" s="111"/>
      <c r="KA273" s="111"/>
      <c r="KB273" s="111"/>
      <c r="KC273" s="111"/>
      <c r="KD273" s="111"/>
      <c r="KE273" s="111"/>
      <c r="KF273" s="111"/>
      <c r="KG273" s="111"/>
      <c r="KH273" s="111"/>
      <c r="KI273" s="111"/>
      <c r="KJ273" s="111"/>
      <c r="KK273" s="111"/>
      <c r="KL273" s="111"/>
      <c r="KM273" s="111"/>
      <c r="KN273" s="111"/>
      <c r="KO273" s="111"/>
      <c r="KP273" s="111"/>
      <c r="KQ273" s="111"/>
      <c r="KR273" s="111"/>
      <c r="KS273" s="111"/>
      <c r="KT273" s="111"/>
      <c r="KU273" s="111"/>
      <c r="KV273" s="111"/>
      <c r="KW273" s="111"/>
      <c r="KX273" s="111"/>
      <c r="KY273" s="111"/>
      <c r="KZ273" s="111"/>
      <c r="LA273" s="111"/>
      <c r="LB273" s="111"/>
      <c r="LC273" s="111"/>
      <c r="LD273" s="111"/>
      <c r="LE273" s="111"/>
      <c r="LF273" s="111"/>
      <c r="LG273" s="111"/>
      <c r="LH273" s="111"/>
      <c r="LI273" s="111"/>
      <c r="LJ273" s="111"/>
      <c r="LK273" s="111"/>
      <c r="LL273" s="111"/>
      <c r="LM273" s="111"/>
      <c r="LN273" s="111"/>
      <c r="LO273" s="111"/>
      <c r="LP273" s="111"/>
      <c r="LQ273" s="111"/>
      <c r="LR273" s="111"/>
      <c r="LS273" s="111"/>
      <c r="LT273" s="111"/>
      <c r="LU273" s="111"/>
      <c r="LV273" s="111"/>
      <c r="LW273" s="111"/>
      <c r="LX273" s="111"/>
      <c r="LY273" s="111"/>
      <c r="LZ273" s="111"/>
      <c r="MA273" s="111"/>
      <c r="MB273" s="111"/>
      <c r="MC273" s="111"/>
      <c r="MD273" s="111"/>
      <c r="ME273" s="111"/>
      <c r="MF273" s="111"/>
      <c r="MG273" s="111"/>
      <c r="MH273" s="111"/>
      <c r="MI273" s="111"/>
      <c r="MJ273" s="111"/>
      <c r="MK273" s="111"/>
      <c r="ML273" s="111"/>
      <c r="MM273" s="111"/>
      <c r="MN273" s="111"/>
      <c r="MO273" s="111"/>
      <c r="MP273" s="111"/>
      <c r="MQ273" s="111"/>
      <c r="MR273" s="111"/>
      <c r="MS273" s="111"/>
      <c r="MT273" s="111"/>
      <c r="MU273" s="111"/>
      <c r="MV273" s="111"/>
      <c r="MW273" s="111"/>
      <c r="MX273" s="111"/>
      <c r="MY273" s="111"/>
      <c r="MZ273" s="111"/>
      <c r="NA273" s="111"/>
      <c r="NB273" s="111"/>
      <c r="NC273" s="111"/>
      <c r="ND273" s="111"/>
      <c r="NE273" s="111"/>
      <c r="NF273" s="111"/>
      <c r="NG273" s="111"/>
      <c r="NH273" s="111"/>
      <c r="NI273" s="111"/>
      <c r="NJ273" s="111"/>
      <c r="NK273" s="111"/>
      <c r="NL273" s="111"/>
      <c r="NM273" s="111"/>
      <c r="NN273" s="111"/>
      <c r="NO273" s="111"/>
      <c r="NP273" s="111"/>
      <c r="NQ273" s="111"/>
      <c r="NR273" s="111"/>
    </row>
    <row r="274" spans="2:382" ht="15" thickTop="1" x14ac:dyDescent="0.3"/>
  </sheetData>
  <sheetProtection formatCells="0" formatColumns="0"/>
  <mergeCells count="18">
    <mergeCell ref="J174:AD174"/>
    <mergeCell ref="B182:B183"/>
    <mergeCell ref="B212:B213"/>
    <mergeCell ref="B221:B222"/>
    <mergeCell ref="B110:B111"/>
    <mergeCell ref="B119:B120"/>
    <mergeCell ref="B128:B129"/>
    <mergeCell ref="B137:B138"/>
    <mergeCell ref="B146:B147"/>
    <mergeCell ref="B155:B156"/>
    <mergeCell ref="B164:B165"/>
    <mergeCell ref="B173:B174"/>
    <mergeCell ref="B101:B102"/>
    <mergeCell ref="B56:B57"/>
    <mergeCell ref="B65:B66"/>
    <mergeCell ref="B74:B75"/>
    <mergeCell ref="B83:B84"/>
    <mergeCell ref="B92:B93"/>
  </mergeCells>
  <conditionalFormatting sqref="E238:NF238">
    <cfRule type="cellIs" dxfId="659" priority="634" operator="between">
      <formula>3</formula>
      <formula>4</formula>
    </cfRule>
  </conditionalFormatting>
  <conditionalFormatting sqref="E66:NF66">
    <cfRule type="cellIs" dxfId="658" priority="647" operator="equal">
      <formula>0</formula>
    </cfRule>
    <cfRule type="cellIs" dxfId="657" priority="648" operator="equal">
      <formula>5</formula>
    </cfRule>
    <cfRule type="cellIs" dxfId="656" priority="649" operator="equal">
      <formula>1</formula>
    </cfRule>
    <cfRule type="cellIs" dxfId="655" priority="650" operator="between">
      <formula>3</formula>
      <formula>4</formula>
    </cfRule>
    <cfRule type="cellIs" dxfId="654" priority="651" operator="equal">
      <formula>2</formula>
    </cfRule>
  </conditionalFormatting>
  <conditionalFormatting sqref="E66:NF66">
    <cfRule type="cellIs" dxfId="653" priority="645" operator="equal">
      <formula>"D"</formula>
    </cfRule>
    <cfRule type="cellIs" dxfId="652" priority="646" operator="equal">
      <formula>"S"</formula>
    </cfRule>
  </conditionalFormatting>
  <conditionalFormatting sqref="E66:NF66">
    <cfRule type="cellIs" dxfId="651" priority="644" operator="equal">
      <formula>9</formula>
    </cfRule>
  </conditionalFormatting>
  <conditionalFormatting sqref="E66:NF66">
    <cfRule type="cellIs" dxfId="650" priority="643" operator="between">
      <formula>3</formula>
      <formula>4</formula>
    </cfRule>
  </conditionalFormatting>
  <conditionalFormatting sqref="E56:NF57">
    <cfRule type="cellIs" dxfId="649" priority="656" operator="equal">
      <formula>0</formula>
    </cfRule>
    <cfRule type="cellIs" dxfId="648" priority="657" operator="equal">
      <formula>5</formula>
    </cfRule>
    <cfRule type="cellIs" dxfId="647" priority="658" operator="equal">
      <formula>1</formula>
    </cfRule>
    <cfRule type="cellIs" dxfId="646" priority="659" operator="between">
      <formula>3</formula>
      <formula>4</formula>
    </cfRule>
    <cfRule type="cellIs" dxfId="645" priority="660" operator="equal">
      <formula>2</formula>
    </cfRule>
  </conditionalFormatting>
  <conditionalFormatting sqref="E56:NF57">
    <cfRule type="cellIs" dxfId="644" priority="654" operator="equal">
      <formula>"D"</formula>
    </cfRule>
    <cfRule type="cellIs" dxfId="643" priority="655" operator="equal">
      <formula>"S"</formula>
    </cfRule>
  </conditionalFormatting>
  <conditionalFormatting sqref="E56:NF57">
    <cfRule type="cellIs" dxfId="642" priority="653" operator="equal">
      <formula>9</formula>
    </cfRule>
  </conditionalFormatting>
  <conditionalFormatting sqref="E56:NF57">
    <cfRule type="cellIs" dxfId="641" priority="652" operator="between">
      <formula>3</formula>
      <formula>4</formula>
    </cfRule>
  </conditionalFormatting>
  <conditionalFormatting sqref="E238:NF238">
    <cfRule type="cellIs" dxfId="640" priority="638" operator="equal">
      <formula>0</formula>
    </cfRule>
    <cfRule type="cellIs" dxfId="639" priority="639" operator="equal">
      <formula>5</formula>
    </cfRule>
    <cfRule type="cellIs" dxfId="638" priority="640" operator="equal">
      <formula>1</formula>
    </cfRule>
    <cfRule type="cellIs" dxfId="637" priority="641" operator="between">
      <formula>3</formula>
      <formula>4</formula>
    </cfRule>
    <cfRule type="cellIs" dxfId="636" priority="642" operator="equal">
      <formula>2</formula>
    </cfRule>
  </conditionalFormatting>
  <conditionalFormatting sqref="E238:NF238">
    <cfRule type="cellIs" dxfId="635" priority="636" operator="equal">
      <formula>"D"</formula>
    </cfRule>
    <cfRule type="cellIs" dxfId="634" priority="637" operator="equal">
      <formula>"S"</formula>
    </cfRule>
  </conditionalFormatting>
  <conditionalFormatting sqref="E238:NF238">
    <cfRule type="cellIs" dxfId="633" priority="635" operator="equal">
      <formula>9</formula>
    </cfRule>
  </conditionalFormatting>
  <conditionalFormatting sqref="E241:NF241">
    <cfRule type="cellIs" dxfId="632" priority="625" operator="between">
      <formula>3</formula>
      <formula>4</formula>
    </cfRule>
  </conditionalFormatting>
  <conditionalFormatting sqref="E241:NF241">
    <cfRule type="cellIs" dxfId="631" priority="629" operator="equal">
      <formula>0</formula>
    </cfRule>
    <cfRule type="cellIs" dxfId="630" priority="630" operator="equal">
      <formula>5</formula>
    </cfRule>
    <cfRule type="cellIs" dxfId="629" priority="631" operator="equal">
      <formula>1</formula>
    </cfRule>
    <cfRule type="cellIs" dxfId="628" priority="632" operator="between">
      <formula>3</formula>
      <formula>4</formula>
    </cfRule>
    <cfRule type="cellIs" dxfId="627" priority="633" operator="equal">
      <formula>2</formula>
    </cfRule>
  </conditionalFormatting>
  <conditionalFormatting sqref="E241:NF241">
    <cfRule type="cellIs" dxfId="626" priority="627" operator="equal">
      <formula>"D"</formula>
    </cfRule>
    <cfRule type="cellIs" dxfId="625" priority="628" operator="equal">
      <formula>"S"</formula>
    </cfRule>
  </conditionalFormatting>
  <conditionalFormatting sqref="E241:NF241">
    <cfRule type="cellIs" dxfId="624" priority="626" operator="equal">
      <formula>9</formula>
    </cfRule>
  </conditionalFormatting>
  <conditionalFormatting sqref="E244:NF244">
    <cfRule type="cellIs" dxfId="623" priority="616" operator="between">
      <formula>3</formula>
      <formula>4</formula>
    </cfRule>
  </conditionalFormatting>
  <conditionalFormatting sqref="E244:NF244">
    <cfRule type="cellIs" dxfId="622" priority="620" operator="equal">
      <formula>0</formula>
    </cfRule>
    <cfRule type="cellIs" dxfId="621" priority="621" operator="equal">
      <formula>5</formula>
    </cfRule>
    <cfRule type="cellIs" dxfId="620" priority="622" operator="equal">
      <formula>1</formula>
    </cfRule>
    <cfRule type="cellIs" dxfId="619" priority="623" operator="between">
      <formula>3</formula>
      <formula>4</formula>
    </cfRule>
    <cfRule type="cellIs" dxfId="618" priority="624" operator="equal">
      <formula>2</formula>
    </cfRule>
  </conditionalFormatting>
  <conditionalFormatting sqref="E244:NF244">
    <cfRule type="cellIs" dxfId="617" priority="618" operator="equal">
      <formula>"D"</formula>
    </cfRule>
    <cfRule type="cellIs" dxfId="616" priority="619" operator="equal">
      <formula>"S"</formula>
    </cfRule>
  </conditionalFormatting>
  <conditionalFormatting sqref="E244:NF244">
    <cfRule type="cellIs" dxfId="615" priority="617" operator="equal">
      <formula>9</formula>
    </cfRule>
  </conditionalFormatting>
  <conditionalFormatting sqref="E230:NF230">
    <cfRule type="cellIs" dxfId="614" priority="607" operator="between">
      <formula>3</formula>
      <formula>4</formula>
    </cfRule>
  </conditionalFormatting>
  <conditionalFormatting sqref="E230:NF230">
    <cfRule type="cellIs" dxfId="613" priority="611" operator="equal">
      <formula>0</formula>
    </cfRule>
    <cfRule type="cellIs" dxfId="612" priority="612" operator="equal">
      <formula>5</formula>
    </cfRule>
    <cfRule type="cellIs" dxfId="611" priority="613" operator="equal">
      <formula>1</formula>
    </cfRule>
    <cfRule type="cellIs" dxfId="610" priority="614" operator="between">
      <formula>3</formula>
      <formula>4</formula>
    </cfRule>
    <cfRule type="cellIs" dxfId="609" priority="615" operator="equal">
      <formula>2</formula>
    </cfRule>
  </conditionalFormatting>
  <conditionalFormatting sqref="E230:NF230">
    <cfRule type="cellIs" dxfId="608" priority="609" operator="equal">
      <formula>"D"</formula>
    </cfRule>
    <cfRule type="cellIs" dxfId="607" priority="610" operator="equal">
      <formula>"S"</formula>
    </cfRule>
  </conditionalFormatting>
  <conditionalFormatting sqref="E230:NF230">
    <cfRule type="cellIs" dxfId="606" priority="608" operator="equal">
      <formula>9</formula>
    </cfRule>
  </conditionalFormatting>
  <conditionalFormatting sqref="A56:NF56 A57:A63 A65:A72 A74:A81 A83:A90 A92:A99 A101:A108 A110:A117 A119:A126 A128:A135 NS56:XFD57 C57:NF57">
    <cfRule type="cellIs" dxfId="605" priority="606" operator="equal">
      <formula>"FH"</formula>
    </cfRule>
  </conditionalFormatting>
  <conditionalFormatting sqref="B65">
    <cfRule type="cellIs" dxfId="604" priority="605" operator="equal">
      <formula>"FH"</formula>
    </cfRule>
  </conditionalFormatting>
  <conditionalFormatting sqref="E74:NF75">
    <cfRule type="cellIs" dxfId="603" priority="600" operator="equal">
      <formula>0</formula>
    </cfRule>
    <cfRule type="cellIs" dxfId="602" priority="601" operator="equal">
      <formula>5</formula>
    </cfRule>
    <cfRule type="cellIs" dxfId="601" priority="602" operator="equal">
      <formula>1</formula>
    </cfRule>
    <cfRule type="cellIs" dxfId="600" priority="603" operator="between">
      <formula>3</formula>
      <formula>4</formula>
    </cfRule>
    <cfRule type="cellIs" dxfId="599" priority="604" operator="equal">
      <formula>2</formula>
    </cfRule>
  </conditionalFormatting>
  <conditionalFormatting sqref="E74:NF75">
    <cfRule type="cellIs" dxfId="598" priority="598" operator="equal">
      <formula>"D"</formula>
    </cfRule>
    <cfRule type="cellIs" dxfId="597" priority="599" operator="equal">
      <formula>"S"</formula>
    </cfRule>
  </conditionalFormatting>
  <conditionalFormatting sqref="E74:NF75">
    <cfRule type="cellIs" dxfId="596" priority="597" operator="equal">
      <formula>9</formula>
    </cfRule>
  </conditionalFormatting>
  <conditionalFormatting sqref="E74:NF75">
    <cfRule type="cellIs" dxfId="595" priority="596" operator="between">
      <formula>3</formula>
      <formula>4</formula>
    </cfRule>
  </conditionalFormatting>
  <conditionalFormatting sqref="B74">
    <cfRule type="cellIs" dxfId="594" priority="595" operator="equal">
      <formula>"FH"</formula>
    </cfRule>
  </conditionalFormatting>
  <conditionalFormatting sqref="E83:NF84">
    <cfRule type="cellIs" dxfId="593" priority="590" operator="equal">
      <formula>0</formula>
    </cfRule>
    <cfRule type="cellIs" dxfId="592" priority="591" operator="equal">
      <formula>5</formula>
    </cfRule>
    <cfRule type="cellIs" dxfId="591" priority="592" operator="equal">
      <formula>1</formula>
    </cfRule>
    <cfRule type="cellIs" dxfId="590" priority="593" operator="between">
      <formula>3</formula>
      <formula>4</formula>
    </cfRule>
    <cfRule type="cellIs" dxfId="589" priority="594" operator="equal">
      <formula>2</formula>
    </cfRule>
  </conditionalFormatting>
  <conditionalFormatting sqref="E83:NF84">
    <cfRule type="cellIs" dxfId="588" priority="588" operator="equal">
      <formula>"D"</formula>
    </cfRule>
    <cfRule type="cellIs" dxfId="587" priority="589" operator="equal">
      <formula>"S"</formula>
    </cfRule>
  </conditionalFormatting>
  <conditionalFormatting sqref="E83:NF84">
    <cfRule type="cellIs" dxfId="586" priority="587" operator="equal">
      <formula>9</formula>
    </cfRule>
  </conditionalFormatting>
  <conditionalFormatting sqref="E83:NF84">
    <cfRule type="cellIs" dxfId="585" priority="586" operator="between">
      <formula>3</formula>
      <formula>4</formula>
    </cfRule>
  </conditionalFormatting>
  <conditionalFormatting sqref="B83">
    <cfRule type="cellIs" dxfId="584" priority="585" operator="equal">
      <formula>"FH"</formula>
    </cfRule>
  </conditionalFormatting>
  <conditionalFormatting sqref="E93:NF93">
    <cfRule type="cellIs" dxfId="583" priority="580" operator="equal">
      <formula>0</formula>
    </cfRule>
    <cfRule type="cellIs" dxfId="582" priority="581" operator="equal">
      <formula>5</formula>
    </cfRule>
    <cfRule type="cellIs" dxfId="581" priority="582" operator="equal">
      <formula>1</formula>
    </cfRule>
    <cfRule type="cellIs" dxfId="580" priority="583" operator="between">
      <formula>3</formula>
      <formula>4</formula>
    </cfRule>
    <cfRule type="cellIs" dxfId="579" priority="584" operator="equal">
      <formula>2</formula>
    </cfRule>
  </conditionalFormatting>
  <conditionalFormatting sqref="E93:NF93">
    <cfRule type="cellIs" dxfId="578" priority="578" operator="equal">
      <formula>"D"</formula>
    </cfRule>
    <cfRule type="cellIs" dxfId="577" priority="579" operator="equal">
      <formula>"S"</formula>
    </cfRule>
  </conditionalFormatting>
  <conditionalFormatting sqref="E93:NF93">
    <cfRule type="cellIs" dxfId="576" priority="577" operator="equal">
      <formula>9</formula>
    </cfRule>
  </conditionalFormatting>
  <conditionalFormatting sqref="E93:NF93">
    <cfRule type="cellIs" dxfId="575" priority="576" operator="between">
      <formula>3</formula>
      <formula>4</formula>
    </cfRule>
  </conditionalFormatting>
  <conditionalFormatting sqref="B92">
    <cfRule type="cellIs" dxfId="574" priority="575" operator="equal">
      <formula>"FH"</formula>
    </cfRule>
  </conditionalFormatting>
  <conditionalFormatting sqref="E102:NF102">
    <cfRule type="cellIs" dxfId="573" priority="570" operator="equal">
      <formula>0</formula>
    </cfRule>
    <cfRule type="cellIs" dxfId="572" priority="571" operator="equal">
      <formula>5</formula>
    </cfRule>
    <cfRule type="cellIs" dxfId="571" priority="572" operator="equal">
      <formula>1</formula>
    </cfRule>
    <cfRule type="cellIs" dxfId="570" priority="573" operator="between">
      <formula>3</formula>
      <formula>4</formula>
    </cfRule>
    <cfRule type="cellIs" dxfId="569" priority="574" operator="equal">
      <formula>2</formula>
    </cfRule>
  </conditionalFormatting>
  <conditionalFormatting sqref="E102:NF102">
    <cfRule type="cellIs" dxfId="568" priority="568" operator="equal">
      <formula>"D"</formula>
    </cfRule>
    <cfRule type="cellIs" dxfId="567" priority="569" operator="equal">
      <formula>"S"</formula>
    </cfRule>
  </conditionalFormatting>
  <conditionalFormatting sqref="E102:NF102">
    <cfRule type="cellIs" dxfId="566" priority="567" operator="equal">
      <formula>9</formula>
    </cfRule>
  </conditionalFormatting>
  <conditionalFormatting sqref="E102:NF102">
    <cfRule type="cellIs" dxfId="565" priority="566" operator="between">
      <formula>3</formula>
      <formula>4</formula>
    </cfRule>
  </conditionalFormatting>
  <conditionalFormatting sqref="B101">
    <cfRule type="cellIs" dxfId="564" priority="565" operator="equal">
      <formula>"FH"</formula>
    </cfRule>
  </conditionalFormatting>
  <conditionalFormatting sqref="E111:NF111">
    <cfRule type="cellIs" dxfId="563" priority="560" operator="equal">
      <formula>0</formula>
    </cfRule>
    <cfRule type="cellIs" dxfId="562" priority="561" operator="equal">
      <formula>5</formula>
    </cfRule>
    <cfRule type="cellIs" dxfId="561" priority="562" operator="equal">
      <formula>1</formula>
    </cfRule>
    <cfRule type="cellIs" dxfId="560" priority="563" operator="between">
      <formula>3</formula>
      <formula>4</formula>
    </cfRule>
    <cfRule type="cellIs" dxfId="559" priority="564" operator="equal">
      <formula>2</formula>
    </cfRule>
  </conditionalFormatting>
  <conditionalFormatting sqref="E111:NF111">
    <cfRule type="cellIs" dxfId="558" priority="558" operator="equal">
      <formula>"D"</formula>
    </cfRule>
    <cfRule type="cellIs" dxfId="557" priority="559" operator="equal">
      <formula>"S"</formula>
    </cfRule>
  </conditionalFormatting>
  <conditionalFormatting sqref="E111:NF111">
    <cfRule type="cellIs" dxfId="556" priority="557" operator="equal">
      <formula>9</formula>
    </cfRule>
  </conditionalFormatting>
  <conditionalFormatting sqref="E111:NF111">
    <cfRule type="cellIs" dxfId="555" priority="556" operator="between">
      <formula>3</formula>
      <formula>4</formula>
    </cfRule>
  </conditionalFormatting>
  <conditionalFormatting sqref="B110">
    <cfRule type="cellIs" dxfId="554" priority="555" operator="equal">
      <formula>"FH"</formula>
    </cfRule>
  </conditionalFormatting>
  <conditionalFormatting sqref="E120:NF120">
    <cfRule type="cellIs" dxfId="553" priority="550" operator="equal">
      <formula>0</formula>
    </cfRule>
    <cfRule type="cellIs" dxfId="552" priority="551" operator="equal">
      <formula>5</formula>
    </cfRule>
    <cfRule type="cellIs" dxfId="551" priority="552" operator="equal">
      <formula>1</formula>
    </cfRule>
    <cfRule type="cellIs" dxfId="550" priority="553" operator="between">
      <formula>3</formula>
      <formula>4</formula>
    </cfRule>
    <cfRule type="cellIs" dxfId="549" priority="554" operator="equal">
      <formula>2</formula>
    </cfRule>
  </conditionalFormatting>
  <conditionalFormatting sqref="E120:NF120">
    <cfRule type="cellIs" dxfId="548" priority="548" operator="equal">
      <formula>"D"</formula>
    </cfRule>
    <cfRule type="cellIs" dxfId="547" priority="549" operator="equal">
      <formula>"S"</formula>
    </cfRule>
  </conditionalFormatting>
  <conditionalFormatting sqref="E120:NF120">
    <cfRule type="cellIs" dxfId="546" priority="547" operator="equal">
      <formula>9</formula>
    </cfRule>
  </conditionalFormatting>
  <conditionalFormatting sqref="E120:NF120">
    <cfRule type="cellIs" dxfId="545" priority="546" operator="between">
      <formula>3</formula>
      <formula>4</formula>
    </cfRule>
  </conditionalFormatting>
  <conditionalFormatting sqref="B119">
    <cfRule type="cellIs" dxfId="544" priority="545" operator="equal">
      <formula>"FH"</formula>
    </cfRule>
  </conditionalFormatting>
  <conditionalFormatting sqref="E129:NF129">
    <cfRule type="cellIs" dxfId="543" priority="540" operator="equal">
      <formula>0</formula>
    </cfRule>
    <cfRule type="cellIs" dxfId="542" priority="541" operator="equal">
      <formula>5</formula>
    </cfRule>
    <cfRule type="cellIs" dxfId="541" priority="542" operator="equal">
      <formula>1</formula>
    </cfRule>
    <cfRule type="cellIs" dxfId="540" priority="543" operator="between">
      <formula>3</formula>
      <formula>4</formula>
    </cfRule>
    <cfRule type="cellIs" dxfId="539" priority="544" operator="equal">
      <formula>2</formula>
    </cfRule>
  </conditionalFormatting>
  <conditionalFormatting sqref="E129:NF129">
    <cfRule type="cellIs" dxfId="538" priority="538" operator="equal">
      <formula>"D"</formula>
    </cfRule>
    <cfRule type="cellIs" dxfId="537" priority="539" operator="equal">
      <formula>"S"</formula>
    </cfRule>
  </conditionalFormatting>
  <conditionalFormatting sqref="E129:NF129">
    <cfRule type="cellIs" dxfId="536" priority="537" operator="equal">
      <formula>9</formula>
    </cfRule>
  </conditionalFormatting>
  <conditionalFormatting sqref="E129:NF129">
    <cfRule type="cellIs" dxfId="535" priority="536" operator="between">
      <formula>3</formula>
      <formula>4</formula>
    </cfRule>
  </conditionalFormatting>
  <conditionalFormatting sqref="B128">
    <cfRule type="cellIs" dxfId="534" priority="535" operator="equal">
      <formula>"FH"</formula>
    </cfRule>
  </conditionalFormatting>
  <conditionalFormatting sqref="E138:NF138">
    <cfRule type="cellIs" dxfId="533" priority="530" operator="equal">
      <formula>0</formula>
    </cfRule>
    <cfRule type="cellIs" dxfId="532" priority="531" operator="equal">
      <formula>5</formula>
    </cfRule>
    <cfRule type="cellIs" dxfId="531" priority="532" operator="equal">
      <formula>1</formula>
    </cfRule>
    <cfRule type="cellIs" dxfId="530" priority="533" operator="between">
      <formula>3</formula>
      <formula>4</formula>
    </cfRule>
    <cfRule type="cellIs" dxfId="529" priority="534" operator="equal">
      <formula>2</formula>
    </cfRule>
  </conditionalFormatting>
  <conditionalFormatting sqref="E138:NF138">
    <cfRule type="cellIs" dxfId="528" priority="528" operator="equal">
      <formula>"D"</formula>
    </cfRule>
    <cfRule type="cellIs" dxfId="527" priority="529" operator="equal">
      <formula>"S"</formula>
    </cfRule>
  </conditionalFormatting>
  <conditionalFormatting sqref="E138:NF138">
    <cfRule type="cellIs" dxfId="526" priority="527" operator="equal">
      <formula>9</formula>
    </cfRule>
  </conditionalFormatting>
  <conditionalFormatting sqref="E138:NF138">
    <cfRule type="cellIs" dxfId="525" priority="526" operator="between">
      <formula>3</formula>
      <formula>4</formula>
    </cfRule>
  </conditionalFormatting>
  <conditionalFormatting sqref="B137">
    <cfRule type="cellIs" dxfId="524" priority="525" operator="equal">
      <formula>"FH"</formula>
    </cfRule>
  </conditionalFormatting>
  <conditionalFormatting sqref="E147:NF147">
    <cfRule type="cellIs" dxfId="523" priority="520" operator="equal">
      <formula>0</formula>
    </cfRule>
    <cfRule type="cellIs" dxfId="522" priority="521" operator="equal">
      <formula>5</formula>
    </cfRule>
    <cfRule type="cellIs" dxfId="521" priority="522" operator="equal">
      <formula>1</formula>
    </cfRule>
    <cfRule type="cellIs" dxfId="520" priority="523" operator="between">
      <formula>3</formula>
      <formula>4</formula>
    </cfRule>
    <cfRule type="cellIs" dxfId="519" priority="524" operator="equal">
      <formula>2</formula>
    </cfRule>
  </conditionalFormatting>
  <conditionalFormatting sqref="E147:NF147">
    <cfRule type="cellIs" dxfId="518" priority="518" operator="equal">
      <formula>"D"</formula>
    </cfRule>
    <cfRule type="cellIs" dxfId="517" priority="519" operator="equal">
      <formula>"S"</formula>
    </cfRule>
  </conditionalFormatting>
  <conditionalFormatting sqref="E147:NF147">
    <cfRule type="cellIs" dxfId="516" priority="517" operator="equal">
      <formula>9</formula>
    </cfRule>
  </conditionalFormatting>
  <conditionalFormatting sqref="E147:NF147">
    <cfRule type="cellIs" dxfId="515" priority="516" operator="between">
      <formula>3</formula>
      <formula>4</formula>
    </cfRule>
  </conditionalFormatting>
  <conditionalFormatting sqref="B146">
    <cfRule type="cellIs" dxfId="514" priority="515" operator="equal">
      <formula>"FH"</formula>
    </cfRule>
  </conditionalFormatting>
  <conditionalFormatting sqref="E156:NF156">
    <cfRule type="cellIs" dxfId="513" priority="510" operator="equal">
      <formula>0</formula>
    </cfRule>
    <cfRule type="cellIs" dxfId="512" priority="511" operator="equal">
      <formula>5</formula>
    </cfRule>
    <cfRule type="cellIs" dxfId="511" priority="512" operator="equal">
      <formula>1</formula>
    </cfRule>
    <cfRule type="cellIs" dxfId="510" priority="513" operator="between">
      <formula>3</formula>
      <formula>4</formula>
    </cfRule>
    <cfRule type="cellIs" dxfId="509" priority="514" operator="equal">
      <formula>2</formula>
    </cfRule>
  </conditionalFormatting>
  <conditionalFormatting sqref="E156:NF156">
    <cfRule type="cellIs" dxfId="508" priority="508" operator="equal">
      <formula>"D"</formula>
    </cfRule>
    <cfRule type="cellIs" dxfId="507" priority="509" operator="equal">
      <formula>"S"</formula>
    </cfRule>
  </conditionalFormatting>
  <conditionalFormatting sqref="E156:NF156">
    <cfRule type="cellIs" dxfId="506" priority="507" operator="equal">
      <formula>9</formula>
    </cfRule>
  </conditionalFormatting>
  <conditionalFormatting sqref="E156:NF156">
    <cfRule type="cellIs" dxfId="505" priority="506" operator="between">
      <formula>3</formula>
      <formula>4</formula>
    </cfRule>
  </conditionalFormatting>
  <conditionalFormatting sqref="B155">
    <cfRule type="cellIs" dxfId="504" priority="505" operator="equal">
      <formula>"FH"</formula>
    </cfRule>
  </conditionalFormatting>
  <conditionalFormatting sqref="E165:NF165">
    <cfRule type="cellIs" dxfId="503" priority="500" operator="equal">
      <formula>0</formula>
    </cfRule>
    <cfRule type="cellIs" dxfId="502" priority="501" operator="equal">
      <formula>5</formula>
    </cfRule>
    <cfRule type="cellIs" dxfId="501" priority="502" operator="equal">
      <formula>1</formula>
    </cfRule>
    <cfRule type="cellIs" dxfId="500" priority="503" operator="between">
      <formula>3</formula>
      <formula>4</formula>
    </cfRule>
    <cfRule type="cellIs" dxfId="499" priority="504" operator="equal">
      <formula>2</formula>
    </cfRule>
  </conditionalFormatting>
  <conditionalFormatting sqref="E165:NF165">
    <cfRule type="cellIs" dxfId="498" priority="498" operator="equal">
      <formula>"D"</formula>
    </cfRule>
    <cfRule type="cellIs" dxfId="497" priority="499" operator="equal">
      <formula>"S"</formula>
    </cfRule>
  </conditionalFormatting>
  <conditionalFormatting sqref="E165:NF165">
    <cfRule type="cellIs" dxfId="496" priority="497" operator="equal">
      <formula>9</formula>
    </cfRule>
  </conditionalFormatting>
  <conditionalFormatting sqref="E165:NF165">
    <cfRule type="cellIs" dxfId="495" priority="496" operator="between">
      <formula>3</formula>
      <formula>4</formula>
    </cfRule>
  </conditionalFormatting>
  <conditionalFormatting sqref="B164">
    <cfRule type="cellIs" dxfId="494" priority="495" operator="equal">
      <formula>"FH"</formula>
    </cfRule>
  </conditionalFormatting>
  <conditionalFormatting sqref="E174:J174 AE174:NF174">
    <cfRule type="cellIs" dxfId="493" priority="490" operator="equal">
      <formula>0</formula>
    </cfRule>
    <cfRule type="cellIs" dxfId="492" priority="491" operator="equal">
      <formula>5</formula>
    </cfRule>
    <cfRule type="cellIs" dxfId="491" priority="492" operator="equal">
      <formula>1</formula>
    </cfRule>
    <cfRule type="cellIs" dxfId="490" priority="493" operator="between">
      <formula>3</formula>
      <formula>4</formula>
    </cfRule>
    <cfRule type="cellIs" dxfId="489" priority="494" operator="equal">
      <formula>2</formula>
    </cfRule>
  </conditionalFormatting>
  <conditionalFormatting sqref="E174:J174 AE174:NF174">
    <cfRule type="cellIs" dxfId="488" priority="488" operator="equal">
      <formula>"D"</formula>
    </cfRule>
    <cfRule type="cellIs" dxfId="487" priority="489" operator="equal">
      <formula>"S"</formula>
    </cfRule>
  </conditionalFormatting>
  <conditionalFormatting sqref="E174:J174 AE174:NF174">
    <cfRule type="cellIs" dxfId="486" priority="487" operator="equal">
      <formula>9</formula>
    </cfRule>
  </conditionalFormatting>
  <conditionalFormatting sqref="E174:J174 AE174:NF174">
    <cfRule type="cellIs" dxfId="485" priority="486" operator="between">
      <formula>3</formula>
      <formula>4</formula>
    </cfRule>
  </conditionalFormatting>
  <conditionalFormatting sqref="B173">
    <cfRule type="cellIs" dxfId="484" priority="485" operator="equal">
      <formula>"FH"</formula>
    </cfRule>
  </conditionalFormatting>
  <conditionalFormatting sqref="E183:NF183">
    <cfRule type="cellIs" dxfId="483" priority="480" operator="equal">
      <formula>0</formula>
    </cfRule>
    <cfRule type="cellIs" dxfId="482" priority="481" operator="equal">
      <formula>5</formula>
    </cfRule>
    <cfRule type="cellIs" dxfId="481" priority="482" operator="equal">
      <formula>1</formula>
    </cfRule>
    <cfRule type="cellIs" dxfId="480" priority="483" operator="between">
      <formula>3</formula>
      <formula>4</formula>
    </cfRule>
    <cfRule type="cellIs" dxfId="479" priority="484" operator="equal">
      <formula>2</formula>
    </cfRule>
  </conditionalFormatting>
  <conditionalFormatting sqref="E183:NF183">
    <cfRule type="cellIs" dxfId="478" priority="478" operator="equal">
      <formula>"D"</formula>
    </cfRule>
    <cfRule type="cellIs" dxfId="477" priority="479" operator="equal">
      <formula>"S"</formula>
    </cfRule>
  </conditionalFormatting>
  <conditionalFormatting sqref="E183:NF183">
    <cfRule type="cellIs" dxfId="476" priority="477" operator="equal">
      <formula>9</formula>
    </cfRule>
  </conditionalFormatting>
  <conditionalFormatting sqref="E183:NF183">
    <cfRule type="cellIs" dxfId="475" priority="476" operator="between">
      <formula>3</formula>
      <formula>4</formula>
    </cfRule>
  </conditionalFormatting>
  <conditionalFormatting sqref="B182">
    <cfRule type="cellIs" dxfId="474" priority="475" operator="equal">
      <formula>"FH"</formula>
    </cfRule>
  </conditionalFormatting>
  <conditionalFormatting sqref="E213:NF213">
    <cfRule type="cellIs" dxfId="473" priority="470" operator="equal">
      <formula>0</formula>
    </cfRule>
    <cfRule type="cellIs" dxfId="472" priority="471" operator="equal">
      <formula>5</formula>
    </cfRule>
    <cfRule type="cellIs" dxfId="471" priority="472" operator="equal">
      <formula>1</formula>
    </cfRule>
    <cfRule type="cellIs" dxfId="470" priority="473" operator="between">
      <formula>3</formula>
      <formula>4</formula>
    </cfRule>
    <cfRule type="cellIs" dxfId="469" priority="474" operator="equal">
      <formula>2</formula>
    </cfRule>
  </conditionalFormatting>
  <conditionalFormatting sqref="E213:NF213">
    <cfRule type="cellIs" dxfId="468" priority="468" operator="equal">
      <formula>"D"</formula>
    </cfRule>
    <cfRule type="cellIs" dxfId="467" priority="469" operator="equal">
      <formula>"S"</formula>
    </cfRule>
  </conditionalFormatting>
  <conditionalFormatting sqref="E213:NF213">
    <cfRule type="cellIs" dxfId="466" priority="467" operator="equal">
      <formula>9</formula>
    </cfRule>
  </conditionalFormatting>
  <conditionalFormatting sqref="E213:NF213">
    <cfRule type="cellIs" dxfId="465" priority="466" operator="between">
      <formula>3</formula>
      <formula>4</formula>
    </cfRule>
  </conditionalFormatting>
  <conditionalFormatting sqref="B212">
    <cfRule type="cellIs" dxfId="464" priority="465" operator="equal">
      <formula>"FH"</formula>
    </cfRule>
  </conditionalFormatting>
  <conditionalFormatting sqref="E222:NF222">
    <cfRule type="cellIs" dxfId="463" priority="460" operator="equal">
      <formula>0</formula>
    </cfRule>
    <cfRule type="cellIs" dxfId="462" priority="461" operator="equal">
      <formula>5</formula>
    </cfRule>
    <cfRule type="cellIs" dxfId="461" priority="462" operator="equal">
      <formula>1</formula>
    </cfRule>
    <cfRule type="cellIs" dxfId="460" priority="463" operator="between">
      <formula>3</formula>
      <formula>4</formula>
    </cfRule>
    <cfRule type="cellIs" dxfId="459" priority="464" operator="equal">
      <formula>2</formula>
    </cfRule>
  </conditionalFormatting>
  <conditionalFormatting sqref="E222:NF222">
    <cfRule type="cellIs" dxfId="458" priority="458" operator="equal">
      <formula>"D"</formula>
    </cfRule>
    <cfRule type="cellIs" dxfId="457" priority="459" operator="equal">
      <formula>"S"</formula>
    </cfRule>
  </conditionalFormatting>
  <conditionalFormatting sqref="E222:NF222">
    <cfRule type="cellIs" dxfId="456" priority="457" operator="equal">
      <formula>9</formula>
    </cfRule>
  </conditionalFormatting>
  <conditionalFormatting sqref="E222:NF222">
    <cfRule type="cellIs" dxfId="455" priority="456" operator="between">
      <formula>3</formula>
      <formula>4</formula>
    </cfRule>
  </conditionalFormatting>
  <conditionalFormatting sqref="B221">
    <cfRule type="cellIs" dxfId="454" priority="455" operator="equal">
      <formula>"FH"</formula>
    </cfRule>
  </conditionalFormatting>
  <conditionalFormatting sqref="E65:NF65">
    <cfRule type="cellIs" dxfId="453" priority="450" operator="equal">
      <formula>0</formula>
    </cfRule>
    <cfRule type="cellIs" dxfId="452" priority="451" operator="equal">
      <formula>5</formula>
    </cfRule>
    <cfRule type="cellIs" dxfId="451" priority="452" operator="equal">
      <formula>1</formula>
    </cfRule>
    <cfRule type="cellIs" dxfId="450" priority="453" operator="between">
      <formula>3</formula>
      <formula>4</formula>
    </cfRule>
    <cfRule type="cellIs" dxfId="449" priority="454" operator="equal">
      <formula>2</formula>
    </cfRule>
  </conditionalFormatting>
  <conditionalFormatting sqref="E65:NF65">
    <cfRule type="cellIs" dxfId="448" priority="448" operator="equal">
      <formula>"D"</formula>
    </cfRule>
    <cfRule type="cellIs" dxfId="447" priority="449" operator="equal">
      <formula>"S"</formula>
    </cfRule>
  </conditionalFormatting>
  <conditionalFormatting sqref="E65:NF65">
    <cfRule type="cellIs" dxfId="446" priority="447" operator="equal">
      <formula>9</formula>
    </cfRule>
  </conditionalFormatting>
  <conditionalFormatting sqref="E65:NF65">
    <cfRule type="cellIs" dxfId="445" priority="446" operator="between">
      <formula>3</formula>
      <formula>4</formula>
    </cfRule>
  </conditionalFormatting>
  <conditionalFormatting sqref="E65:NF65">
    <cfRule type="cellIs" dxfId="444" priority="445" operator="equal">
      <formula>"FH"</formula>
    </cfRule>
  </conditionalFormatting>
  <conditionalFormatting sqref="E92:NF92">
    <cfRule type="cellIs" dxfId="443" priority="440" operator="equal">
      <formula>0</formula>
    </cfRule>
    <cfRule type="cellIs" dxfId="442" priority="441" operator="equal">
      <formula>5</formula>
    </cfRule>
    <cfRule type="cellIs" dxfId="441" priority="442" operator="equal">
      <formula>1</formula>
    </cfRule>
    <cfRule type="cellIs" dxfId="440" priority="443" operator="between">
      <formula>3</formula>
      <formula>4</formula>
    </cfRule>
    <cfRule type="cellIs" dxfId="439" priority="444" operator="equal">
      <formula>2</formula>
    </cfRule>
  </conditionalFormatting>
  <conditionalFormatting sqref="E92:NF92">
    <cfRule type="cellIs" dxfId="438" priority="438" operator="equal">
      <formula>"D"</formula>
    </cfRule>
    <cfRule type="cellIs" dxfId="437" priority="439" operator="equal">
      <formula>"S"</formula>
    </cfRule>
  </conditionalFormatting>
  <conditionalFormatting sqref="E92:NF92">
    <cfRule type="cellIs" dxfId="436" priority="437" operator="equal">
      <formula>9</formula>
    </cfRule>
  </conditionalFormatting>
  <conditionalFormatting sqref="E92:NF92">
    <cfRule type="cellIs" dxfId="435" priority="436" operator="between">
      <formula>3</formula>
      <formula>4</formula>
    </cfRule>
  </conditionalFormatting>
  <conditionalFormatting sqref="E101:NF101">
    <cfRule type="cellIs" dxfId="434" priority="431" operator="equal">
      <formula>0</formula>
    </cfRule>
    <cfRule type="cellIs" dxfId="433" priority="432" operator="equal">
      <formula>5</formula>
    </cfRule>
    <cfRule type="cellIs" dxfId="432" priority="433" operator="equal">
      <formula>1</formula>
    </cfRule>
    <cfRule type="cellIs" dxfId="431" priority="434" operator="between">
      <formula>3</formula>
      <formula>4</formula>
    </cfRule>
    <cfRule type="cellIs" dxfId="430" priority="435" operator="equal">
      <formula>2</formula>
    </cfRule>
  </conditionalFormatting>
  <conditionalFormatting sqref="E101:NF101">
    <cfRule type="cellIs" dxfId="429" priority="429" operator="equal">
      <formula>"D"</formula>
    </cfRule>
    <cfRule type="cellIs" dxfId="428" priority="430" operator="equal">
      <formula>"S"</formula>
    </cfRule>
  </conditionalFormatting>
  <conditionalFormatting sqref="E101:NF101">
    <cfRule type="cellIs" dxfId="427" priority="428" operator="equal">
      <formula>9</formula>
    </cfRule>
  </conditionalFormatting>
  <conditionalFormatting sqref="E101:NF101">
    <cfRule type="cellIs" dxfId="426" priority="427" operator="between">
      <formula>3</formula>
      <formula>4</formula>
    </cfRule>
  </conditionalFormatting>
  <conditionalFormatting sqref="E110:NF110">
    <cfRule type="cellIs" dxfId="425" priority="422" operator="equal">
      <formula>0</formula>
    </cfRule>
    <cfRule type="cellIs" dxfId="424" priority="423" operator="equal">
      <formula>5</formula>
    </cfRule>
    <cfRule type="cellIs" dxfId="423" priority="424" operator="equal">
      <formula>1</formula>
    </cfRule>
    <cfRule type="cellIs" dxfId="422" priority="425" operator="between">
      <formula>3</formula>
      <formula>4</formula>
    </cfRule>
    <cfRule type="cellIs" dxfId="421" priority="426" operator="equal">
      <formula>2</formula>
    </cfRule>
  </conditionalFormatting>
  <conditionalFormatting sqref="E110:NF110">
    <cfRule type="cellIs" dxfId="420" priority="420" operator="equal">
      <formula>"D"</formula>
    </cfRule>
    <cfRule type="cellIs" dxfId="419" priority="421" operator="equal">
      <formula>"S"</formula>
    </cfRule>
  </conditionalFormatting>
  <conditionalFormatting sqref="E110:NF110">
    <cfRule type="cellIs" dxfId="418" priority="419" operator="equal">
      <formula>9</formula>
    </cfRule>
  </conditionalFormatting>
  <conditionalFormatting sqref="E110:NF110">
    <cfRule type="cellIs" dxfId="417" priority="418" operator="between">
      <formula>3</formula>
      <formula>4</formula>
    </cfRule>
  </conditionalFormatting>
  <conditionalFormatting sqref="E119:NF119">
    <cfRule type="cellIs" dxfId="416" priority="413" operator="equal">
      <formula>0</formula>
    </cfRule>
    <cfRule type="cellIs" dxfId="415" priority="414" operator="equal">
      <formula>5</formula>
    </cfRule>
    <cfRule type="cellIs" dxfId="414" priority="415" operator="equal">
      <formula>1</formula>
    </cfRule>
    <cfRule type="cellIs" dxfId="413" priority="416" operator="between">
      <formula>3</formula>
      <formula>4</formula>
    </cfRule>
    <cfRule type="cellIs" dxfId="412" priority="417" operator="equal">
      <formula>2</formula>
    </cfRule>
  </conditionalFormatting>
  <conditionalFormatting sqref="E119:NF119">
    <cfRule type="cellIs" dxfId="411" priority="411" operator="equal">
      <formula>"D"</formula>
    </cfRule>
    <cfRule type="cellIs" dxfId="410" priority="412" operator="equal">
      <formula>"S"</formula>
    </cfRule>
  </conditionalFormatting>
  <conditionalFormatting sqref="E119:NF119">
    <cfRule type="cellIs" dxfId="409" priority="410" operator="equal">
      <formula>9</formula>
    </cfRule>
  </conditionalFormatting>
  <conditionalFormatting sqref="E119:NF119">
    <cfRule type="cellIs" dxfId="408" priority="409" operator="between">
      <formula>3</formula>
      <formula>4</formula>
    </cfRule>
  </conditionalFormatting>
  <conditionalFormatting sqref="E128:NF128">
    <cfRule type="cellIs" dxfId="407" priority="404" operator="equal">
      <formula>0</formula>
    </cfRule>
    <cfRule type="cellIs" dxfId="406" priority="405" operator="equal">
      <formula>5</formula>
    </cfRule>
    <cfRule type="cellIs" dxfId="405" priority="406" operator="equal">
      <formula>1</formula>
    </cfRule>
    <cfRule type="cellIs" dxfId="404" priority="407" operator="between">
      <formula>3</formula>
      <formula>4</formula>
    </cfRule>
    <cfRule type="cellIs" dxfId="403" priority="408" operator="equal">
      <formula>2</formula>
    </cfRule>
  </conditionalFormatting>
  <conditionalFormatting sqref="E128:NF128">
    <cfRule type="cellIs" dxfId="402" priority="402" operator="equal">
      <formula>"D"</formula>
    </cfRule>
    <cfRule type="cellIs" dxfId="401" priority="403" operator="equal">
      <formula>"S"</formula>
    </cfRule>
  </conditionalFormatting>
  <conditionalFormatting sqref="E128:NF128">
    <cfRule type="cellIs" dxfId="400" priority="401" operator="equal">
      <formula>9</formula>
    </cfRule>
  </conditionalFormatting>
  <conditionalFormatting sqref="E128:NF128">
    <cfRule type="cellIs" dxfId="399" priority="400" operator="between">
      <formula>3</formula>
      <formula>4</formula>
    </cfRule>
  </conditionalFormatting>
  <conditionalFormatting sqref="E137:NF137">
    <cfRule type="cellIs" dxfId="398" priority="395" operator="equal">
      <formula>0</formula>
    </cfRule>
    <cfRule type="cellIs" dxfId="397" priority="396" operator="equal">
      <formula>5</formula>
    </cfRule>
    <cfRule type="cellIs" dxfId="396" priority="397" operator="equal">
      <formula>1</formula>
    </cfRule>
    <cfRule type="cellIs" dxfId="395" priority="398" operator="between">
      <formula>3</formula>
      <formula>4</formula>
    </cfRule>
    <cfRule type="cellIs" dxfId="394" priority="399" operator="equal">
      <formula>2</formula>
    </cfRule>
  </conditionalFormatting>
  <conditionalFormatting sqref="E137:NF137">
    <cfRule type="cellIs" dxfId="393" priority="393" operator="equal">
      <formula>"D"</formula>
    </cfRule>
    <cfRule type="cellIs" dxfId="392" priority="394" operator="equal">
      <formula>"S"</formula>
    </cfRule>
  </conditionalFormatting>
  <conditionalFormatting sqref="E137:NF137">
    <cfRule type="cellIs" dxfId="391" priority="392" operator="equal">
      <formula>9</formula>
    </cfRule>
  </conditionalFormatting>
  <conditionalFormatting sqref="E137:NF137">
    <cfRule type="cellIs" dxfId="390" priority="391" operator="between">
      <formula>3</formula>
      <formula>4</formula>
    </cfRule>
  </conditionalFormatting>
  <conditionalFormatting sqref="E146:NF146">
    <cfRule type="cellIs" dxfId="389" priority="386" operator="equal">
      <formula>0</formula>
    </cfRule>
    <cfRule type="cellIs" dxfId="388" priority="387" operator="equal">
      <formula>5</formula>
    </cfRule>
    <cfRule type="cellIs" dxfId="387" priority="388" operator="equal">
      <formula>1</formula>
    </cfRule>
    <cfRule type="cellIs" dxfId="386" priority="389" operator="between">
      <formula>3</formula>
      <formula>4</formula>
    </cfRule>
    <cfRule type="cellIs" dxfId="385" priority="390" operator="equal">
      <formula>2</formula>
    </cfRule>
  </conditionalFormatting>
  <conditionalFormatting sqref="E146:NF146">
    <cfRule type="cellIs" dxfId="384" priority="384" operator="equal">
      <formula>"D"</formula>
    </cfRule>
    <cfRule type="cellIs" dxfId="383" priority="385" operator="equal">
      <formula>"S"</formula>
    </cfRule>
  </conditionalFormatting>
  <conditionalFormatting sqref="E146:NF146">
    <cfRule type="cellIs" dxfId="382" priority="383" operator="equal">
      <formula>9</formula>
    </cfRule>
  </conditionalFormatting>
  <conditionalFormatting sqref="E146:NF146">
    <cfRule type="cellIs" dxfId="381" priority="382" operator="between">
      <formula>3</formula>
      <formula>4</formula>
    </cfRule>
  </conditionalFormatting>
  <conditionalFormatting sqref="E155:NF155">
    <cfRule type="cellIs" dxfId="380" priority="377" operator="equal">
      <formula>0</formula>
    </cfRule>
    <cfRule type="cellIs" dxfId="379" priority="378" operator="equal">
      <formula>5</formula>
    </cfRule>
    <cfRule type="cellIs" dxfId="378" priority="379" operator="equal">
      <formula>1</formula>
    </cfRule>
    <cfRule type="cellIs" dxfId="377" priority="380" operator="between">
      <formula>3</formula>
      <formula>4</formula>
    </cfRule>
    <cfRule type="cellIs" dxfId="376" priority="381" operator="equal">
      <formula>2</formula>
    </cfRule>
  </conditionalFormatting>
  <conditionalFormatting sqref="E155:NF155">
    <cfRule type="cellIs" dxfId="375" priority="375" operator="equal">
      <formula>"D"</formula>
    </cfRule>
    <cfRule type="cellIs" dxfId="374" priority="376" operator="equal">
      <formula>"S"</formula>
    </cfRule>
  </conditionalFormatting>
  <conditionalFormatting sqref="E155:NF155">
    <cfRule type="cellIs" dxfId="373" priority="374" operator="equal">
      <formula>9</formula>
    </cfRule>
  </conditionalFormatting>
  <conditionalFormatting sqref="E155:NF155">
    <cfRule type="cellIs" dxfId="372" priority="373" operator="between">
      <formula>3</formula>
      <formula>4</formula>
    </cfRule>
  </conditionalFormatting>
  <conditionalFormatting sqref="E164:NF164">
    <cfRule type="cellIs" dxfId="371" priority="368" operator="equal">
      <formula>0</formula>
    </cfRule>
    <cfRule type="cellIs" dxfId="370" priority="369" operator="equal">
      <formula>5</formula>
    </cfRule>
    <cfRule type="cellIs" dxfId="369" priority="370" operator="equal">
      <formula>1</formula>
    </cfRule>
    <cfRule type="cellIs" dxfId="368" priority="371" operator="between">
      <formula>3</formula>
      <formula>4</formula>
    </cfRule>
    <cfRule type="cellIs" dxfId="367" priority="372" operator="equal">
      <formula>2</formula>
    </cfRule>
  </conditionalFormatting>
  <conditionalFormatting sqref="E164:NF164">
    <cfRule type="cellIs" dxfId="366" priority="366" operator="equal">
      <formula>"D"</formula>
    </cfRule>
    <cfRule type="cellIs" dxfId="365" priority="367" operator="equal">
      <formula>"S"</formula>
    </cfRule>
  </conditionalFormatting>
  <conditionalFormatting sqref="E164:NF164">
    <cfRule type="cellIs" dxfId="364" priority="365" operator="equal">
      <formula>9</formula>
    </cfRule>
  </conditionalFormatting>
  <conditionalFormatting sqref="E164:NF164">
    <cfRule type="cellIs" dxfId="363" priority="364" operator="between">
      <formula>3</formula>
      <formula>4</formula>
    </cfRule>
  </conditionalFormatting>
  <conditionalFormatting sqref="E173:NF173">
    <cfRule type="cellIs" dxfId="362" priority="359" operator="equal">
      <formula>0</formula>
    </cfRule>
    <cfRule type="cellIs" dxfId="361" priority="360" operator="equal">
      <formula>5</formula>
    </cfRule>
    <cfRule type="cellIs" dxfId="360" priority="361" operator="equal">
      <formula>1</formula>
    </cfRule>
    <cfRule type="cellIs" dxfId="359" priority="362" operator="between">
      <formula>3</formula>
      <formula>4</formula>
    </cfRule>
    <cfRule type="cellIs" dxfId="358" priority="363" operator="equal">
      <formula>2</formula>
    </cfRule>
  </conditionalFormatting>
  <conditionalFormatting sqref="E173:NF173">
    <cfRule type="cellIs" dxfId="357" priority="357" operator="equal">
      <formula>"D"</formula>
    </cfRule>
    <cfRule type="cellIs" dxfId="356" priority="358" operator="equal">
      <formula>"S"</formula>
    </cfRule>
  </conditionalFormatting>
  <conditionalFormatting sqref="E173:NF173">
    <cfRule type="cellIs" dxfId="355" priority="356" operator="equal">
      <formula>9</formula>
    </cfRule>
  </conditionalFormatting>
  <conditionalFormatting sqref="E173:NF173">
    <cfRule type="cellIs" dxfId="354" priority="355" operator="between">
      <formula>3</formula>
      <formula>4</formula>
    </cfRule>
  </conditionalFormatting>
  <conditionalFormatting sqref="E182:NF182">
    <cfRule type="cellIs" dxfId="353" priority="350" operator="equal">
      <formula>0</formula>
    </cfRule>
    <cfRule type="cellIs" dxfId="352" priority="351" operator="equal">
      <formula>5</formula>
    </cfRule>
    <cfRule type="cellIs" dxfId="351" priority="352" operator="equal">
      <formula>1</formula>
    </cfRule>
    <cfRule type="cellIs" dxfId="350" priority="353" operator="between">
      <formula>3</formula>
      <formula>4</formula>
    </cfRule>
    <cfRule type="cellIs" dxfId="349" priority="354" operator="equal">
      <formula>2</formula>
    </cfRule>
  </conditionalFormatting>
  <conditionalFormatting sqref="E182:NF182">
    <cfRule type="cellIs" dxfId="348" priority="348" operator="equal">
      <formula>"D"</formula>
    </cfRule>
    <cfRule type="cellIs" dxfId="347" priority="349" operator="equal">
      <formula>"S"</formula>
    </cfRule>
  </conditionalFormatting>
  <conditionalFormatting sqref="E182:NF182">
    <cfRule type="cellIs" dxfId="346" priority="347" operator="equal">
      <formula>9</formula>
    </cfRule>
  </conditionalFormatting>
  <conditionalFormatting sqref="E182:NF182">
    <cfRule type="cellIs" dxfId="345" priority="346" operator="between">
      <formula>3</formula>
      <formula>4</formula>
    </cfRule>
  </conditionalFormatting>
  <conditionalFormatting sqref="E212:NF212">
    <cfRule type="cellIs" dxfId="344" priority="341" operator="equal">
      <formula>0</formula>
    </cfRule>
    <cfRule type="cellIs" dxfId="343" priority="342" operator="equal">
      <formula>5</formula>
    </cfRule>
    <cfRule type="cellIs" dxfId="342" priority="343" operator="equal">
      <formula>1</formula>
    </cfRule>
    <cfRule type="cellIs" dxfId="341" priority="344" operator="between">
      <formula>3</formula>
      <formula>4</formula>
    </cfRule>
    <cfRule type="cellIs" dxfId="340" priority="345" operator="equal">
      <formula>2</formula>
    </cfRule>
  </conditionalFormatting>
  <conditionalFormatting sqref="E212:NF212">
    <cfRule type="cellIs" dxfId="339" priority="339" operator="equal">
      <formula>"D"</formula>
    </cfRule>
    <cfRule type="cellIs" dxfId="338" priority="340" operator="equal">
      <formula>"S"</formula>
    </cfRule>
  </conditionalFormatting>
  <conditionalFormatting sqref="E212:NF212">
    <cfRule type="cellIs" dxfId="337" priority="338" operator="equal">
      <formula>9</formula>
    </cfRule>
  </conditionalFormatting>
  <conditionalFormatting sqref="E212:NF212">
    <cfRule type="cellIs" dxfId="336" priority="337" operator="between">
      <formula>3</formula>
      <formula>4</formula>
    </cfRule>
  </conditionalFormatting>
  <conditionalFormatting sqref="E221:NF221">
    <cfRule type="cellIs" dxfId="335" priority="332" operator="equal">
      <formula>0</formula>
    </cfRule>
    <cfRule type="cellIs" dxfId="334" priority="333" operator="equal">
      <formula>5</formula>
    </cfRule>
    <cfRule type="cellIs" dxfId="333" priority="334" operator="equal">
      <formula>1</formula>
    </cfRule>
    <cfRule type="cellIs" dxfId="332" priority="335" operator="between">
      <formula>3</formula>
      <formula>4</formula>
    </cfRule>
    <cfRule type="cellIs" dxfId="331" priority="336" operator="equal">
      <formula>2</formula>
    </cfRule>
  </conditionalFormatting>
  <conditionalFormatting sqref="E221:NF221">
    <cfRule type="cellIs" dxfId="330" priority="330" operator="equal">
      <formula>"D"</formula>
    </cfRule>
    <cfRule type="cellIs" dxfId="329" priority="331" operator="equal">
      <formula>"S"</formula>
    </cfRule>
  </conditionalFormatting>
  <conditionalFormatting sqref="E221:NF221">
    <cfRule type="cellIs" dxfId="328" priority="329" operator="equal">
      <formula>9</formula>
    </cfRule>
  </conditionalFormatting>
  <conditionalFormatting sqref="E221:NF221">
    <cfRule type="cellIs" dxfId="327" priority="328" operator="between">
      <formula>3</formula>
      <formula>4</formula>
    </cfRule>
  </conditionalFormatting>
  <conditionalFormatting sqref="B222:NF222 B213:NF213 B183:NF183 B165:NF165 B156:NF156 B147:NF147 B138:NF138 B129:NF129 B120:NF120 B111:NF111 B102:NF102 B93:NF93 B84:NF84 B75:NF75 B66:NF66 NS57:XFD57 NS66:XFD66 NS75:XFD75 NS84:XFD84 NS93:XFD93 NS102:XFD102 NS111:XFD111 NS120:XFD120 NS129:XFD129 NS138:XFD138 NS147:XFD147 NS156:XFD156 NS165:XFD165 NS174:XFD174 NS183:XFD183 NS213:XFD213 NS222:XFD222 B174:J174 AE174:NF174 B57:NF57">
    <cfRule type="cellIs" dxfId="326" priority="327" operator="equal">
      <formula>"FH"</formula>
    </cfRule>
  </conditionalFormatting>
  <conditionalFormatting sqref="A192:A196 A199:A203 A206:A210 NX205:XFD205 NS191:XFD191 A198:AK198 A191:AK191 A205:AK205 AM205:LN205 AM191:NF191 AM198:XFD198">
    <cfRule type="cellIs" dxfId="325" priority="325" operator="equal">
      <formula>"p"</formula>
    </cfRule>
    <cfRule type="cellIs" dxfId="324" priority="326" operator="equal">
      <formula>"x"</formula>
    </cfRule>
  </conditionalFormatting>
  <conditionalFormatting sqref="NG238:NR238">
    <cfRule type="cellIs" dxfId="323" priority="298" operator="between">
      <formula>3</formula>
      <formula>4</formula>
    </cfRule>
  </conditionalFormatting>
  <conditionalFormatting sqref="NG66:NR66">
    <cfRule type="cellIs" dxfId="322" priority="311" operator="equal">
      <formula>0</formula>
    </cfRule>
    <cfRule type="cellIs" dxfId="321" priority="312" operator="equal">
      <formula>5</formula>
    </cfRule>
    <cfRule type="cellIs" dxfId="320" priority="313" operator="equal">
      <formula>1</formula>
    </cfRule>
    <cfRule type="cellIs" dxfId="319" priority="314" operator="between">
      <formula>3</formula>
      <formula>4</formula>
    </cfRule>
    <cfRule type="cellIs" dxfId="318" priority="315" operator="equal">
      <formula>2</formula>
    </cfRule>
  </conditionalFormatting>
  <conditionalFormatting sqref="NG66:NR66">
    <cfRule type="cellIs" dxfId="317" priority="309" operator="equal">
      <formula>"D"</formula>
    </cfRule>
    <cfRule type="cellIs" dxfId="316" priority="310" operator="equal">
      <formula>"S"</formula>
    </cfRule>
  </conditionalFormatting>
  <conditionalFormatting sqref="NG66:NR66">
    <cfRule type="cellIs" dxfId="315" priority="308" operator="equal">
      <formula>9</formula>
    </cfRule>
  </conditionalFormatting>
  <conditionalFormatting sqref="NG66:NR66">
    <cfRule type="cellIs" dxfId="314" priority="307" operator="between">
      <formula>3</formula>
      <formula>4</formula>
    </cfRule>
  </conditionalFormatting>
  <conditionalFormatting sqref="NG56:NR57">
    <cfRule type="cellIs" dxfId="313" priority="320" operator="equal">
      <formula>0</formula>
    </cfRule>
    <cfRule type="cellIs" dxfId="312" priority="321" operator="equal">
      <formula>5</formula>
    </cfRule>
    <cfRule type="cellIs" dxfId="311" priority="322" operator="equal">
      <formula>1</formula>
    </cfRule>
    <cfRule type="cellIs" dxfId="310" priority="323" operator="between">
      <formula>3</formula>
      <formula>4</formula>
    </cfRule>
    <cfRule type="cellIs" dxfId="309" priority="324" operator="equal">
      <formula>2</formula>
    </cfRule>
  </conditionalFormatting>
  <conditionalFormatting sqref="NG56:NR57">
    <cfRule type="cellIs" dxfId="308" priority="318" operator="equal">
      <formula>"D"</formula>
    </cfRule>
    <cfRule type="cellIs" dxfId="307" priority="319" operator="equal">
      <formula>"S"</formula>
    </cfRule>
  </conditionalFormatting>
  <conditionalFormatting sqref="NG56:NR57">
    <cfRule type="cellIs" dxfId="306" priority="317" operator="equal">
      <formula>9</formula>
    </cfRule>
  </conditionalFormatting>
  <conditionalFormatting sqref="NG56:NR57">
    <cfRule type="cellIs" dxfId="305" priority="316" operator="between">
      <formula>3</formula>
      <formula>4</formula>
    </cfRule>
  </conditionalFormatting>
  <conditionalFormatting sqref="NG238:NR238">
    <cfRule type="cellIs" dxfId="304" priority="302" operator="equal">
      <formula>0</formula>
    </cfRule>
    <cfRule type="cellIs" dxfId="303" priority="303" operator="equal">
      <formula>5</formula>
    </cfRule>
    <cfRule type="cellIs" dxfId="302" priority="304" operator="equal">
      <formula>1</formula>
    </cfRule>
    <cfRule type="cellIs" dxfId="301" priority="305" operator="between">
      <formula>3</formula>
      <formula>4</formula>
    </cfRule>
    <cfRule type="cellIs" dxfId="300" priority="306" operator="equal">
      <formula>2</formula>
    </cfRule>
  </conditionalFormatting>
  <conditionalFormatting sqref="NG238:NR238">
    <cfRule type="cellIs" dxfId="299" priority="300" operator="equal">
      <formula>"D"</formula>
    </cfRule>
    <cfRule type="cellIs" dxfId="298" priority="301" operator="equal">
      <formula>"S"</formula>
    </cfRule>
  </conditionalFormatting>
  <conditionalFormatting sqref="NG238:NR238">
    <cfRule type="cellIs" dxfId="297" priority="299" operator="equal">
      <formula>9</formula>
    </cfRule>
  </conditionalFormatting>
  <conditionalFormatting sqref="NG241:NR241">
    <cfRule type="cellIs" dxfId="296" priority="289" operator="between">
      <formula>3</formula>
      <formula>4</formula>
    </cfRule>
  </conditionalFormatting>
  <conditionalFormatting sqref="NG241:NR241">
    <cfRule type="cellIs" dxfId="295" priority="293" operator="equal">
      <formula>0</formula>
    </cfRule>
    <cfRule type="cellIs" dxfId="294" priority="294" operator="equal">
      <formula>5</formula>
    </cfRule>
    <cfRule type="cellIs" dxfId="293" priority="295" operator="equal">
      <formula>1</formula>
    </cfRule>
    <cfRule type="cellIs" dxfId="292" priority="296" operator="between">
      <formula>3</formula>
      <formula>4</formula>
    </cfRule>
    <cfRule type="cellIs" dxfId="291" priority="297" operator="equal">
      <formula>2</formula>
    </cfRule>
  </conditionalFormatting>
  <conditionalFormatting sqref="NG241:NR241">
    <cfRule type="cellIs" dxfId="290" priority="291" operator="equal">
      <formula>"D"</formula>
    </cfRule>
    <cfRule type="cellIs" dxfId="289" priority="292" operator="equal">
      <formula>"S"</formula>
    </cfRule>
  </conditionalFormatting>
  <conditionalFormatting sqref="NG241:NR241">
    <cfRule type="cellIs" dxfId="288" priority="290" operator="equal">
      <formula>9</formula>
    </cfRule>
  </conditionalFormatting>
  <conditionalFormatting sqref="NG244:NR244">
    <cfRule type="cellIs" dxfId="287" priority="280" operator="between">
      <formula>3</formula>
      <formula>4</formula>
    </cfRule>
  </conditionalFormatting>
  <conditionalFormatting sqref="NG244:NR244">
    <cfRule type="cellIs" dxfId="286" priority="284" operator="equal">
      <formula>0</formula>
    </cfRule>
    <cfRule type="cellIs" dxfId="285" priority="285" operator="equal">
      <formula>5</formula>
    </cfRule>
    <cfRule type="cellIs" dxfId="284" priority="286" operator="equal">
      <formula>1</formula>
    </cfRule>
    <cfRule type="cellIs" dxfId="283" priority="287" operator="between">
      <formula>3</formula>
      <formula>4</formula>
    </cfRule>
    <cfRule type="cellIs" dxfId="282" priority="288" operator="equal">
      <formula>2</formula>
    </cfRule>
  </conditionalFormatting>
  <conditionalFormatting sqref="NG244:NR244">
    <cfRule type="cellIs" dxfId="281" priority="282" operator="equal">
      <formula>"D"</formula>
    </cfRule>
    <cfRule type="cellIs" dxfId="280" priority="283" operator="equal">
      <formula>"S"</formula>
    </cfRule>
  </conditionalFormatting>
  <conditionalFormatting sqref="NG244:NR244">
    <cfRule type="cellIs" dxfId="279" priority="281" operator="equal">
      <formula>9</formula>
    </cfRule>
  </conditionalFormatting>
  <conditionalFormatting sqref="NG230:NR230">
    <cfRule type="cellIs" dxfId="278" priority="271" operator="between">
      <formula>3</formula>
      <formula>4</formula>
    </cfRule>
  </conditionalFormatting>
  <conditionalFormatting sqref="NG230:NR230">
    <cfRule type="cellIs" dxfId="277" priority="275" operator="equal">
      <formula>0</formula>
    </cfRule>
    <cfRule type="cellIs" dxfId="276" priority="276" operator="equal">
      <formula>5</formula>
    </cfRule>
    <cfRule type="cellIs" dxfId="275" priority="277" operator="equal">
      <formula>1</formula>
    </cfRule>
    <cfRule type="cellIs" dxfId="274" priority="278" operator="between">
      <formula>3</formula>
      <formula>4</formula>
    </cfRule>
    <cfRule type="cellIs" dxfId="273" priority="279" operator="equal">
      <formula>2</formula>
    </cfRule>
  </conditionalFormatting>
  <conditionalFormatting sqref="NG230:NR230">
    <cfRule type="cellIs" dxfId="272" priority="273" operator="equal">
      <formula>"D"</formula>
    </cfRule>
    <cfRule type="cellIs" dxfId="271" priority="274" operator="equal">
      <formula>"S"</formula>
    </cfRule>
  </conditionalFormatting>
  <conditionalFormatting sqref="NG230:NR230">
    <cfRule type="cellIs" dxfId="270" priority="272" operator="equal">
      <formula>9</formula>
    </cfRule>
  </conditionalFormatting>
  <conditionalFormatting sqref="NG56:NR57">
    <cfRule type="cellIs" dxfId="269" priority="270" operator="equal">
      <formula>"FH"</formula>
    </cfRule>
  </conditionalFormatting>
  <conditionalFormatting sqref="NG74:NR75">
    <cfRule type="cellIs" dxfId="268" priority="265" operator="equal">
      <formula>0</formula>
    </cfRule>
    <cfRule type="cellIs" dxfId="267" priority="266" operator="equal">
      <formula>5</formula>
    </cfRule>
    <cfRule type="cellIs" dxfId="266" priority="267" operator="equal">
      <formula>1</formula>
    </cfRule>
    <cfRule type="cellIs" dxfId="265" priority="268" operator="between">
      <formula>3</formula>
      <formula>4</formula>
    </cfRule>
    <cfRule type="cellIs" dxfId="264" priority="269" operator="equal">
      <formula>2</formula>
    </cfRule>
  </conditionalFormatting>
  <conditionalFormatting sqref="NG74:NR75">
    <cfRule type="cellIs" dxfId="263" priority="263" operator="equal">
      <formula>"D"</formula>
    </cfRule>
    <cfRule type="cellIs" dxfId="262" priority="264" operator="equal">
      <formula>"S"</formula>
    </cfRule>
  </conditionalFormatting>
  <conditionalFormatting sqref="NG74:NR75">
    <cfRule type="cellIs" dxfId="261" priority="262" operator="equal">
      <formula>9</formula>
    </cfRule>
  </conditionalFormatting>
  <conditionalFormatting sqref="NG74:NR75">
    <cfRule type="cellIs" dxfId="260" priority="261" operator="between">
      <formula>3</formula>
      <formula>4</formula>
    </cfRule>
  </conditionalFormatting>
  <conditionalFormatting sqref="NG83:NR84">
    <cfRule type="cellIs" dxfId="259" priority="256" operator="equal">
      <formula>0</formula>
    </cfRule>
    <cfRule type="cellIs" dxfId="258" priority="257" operator="equal">
      <formula>5</formula>
    </cfRule>
    <cfRule type="cellIs" dxfId="257" priority="258" operator="equal">
      <formula>1</formula>
    </cfRule>
    <cfRule type="cellIs" dxfId="256" priority="259" operator="between">
      <formula>3</formula>
      <formula>4</formula>
    </cfRule>
    <cfRule type="cellIs" dxfId="255" priority="260" operator="equal">
      <formula>2</formula>
    </cfRule>
  </conditionalFormatting>
  <conditionalFormatting sqref="NG83:NR84">
    <cfRule type="cellIs" dxfId="254" priority="254" operator="equal">
      <formula>"D"</formula>
    </cfRule>
    <cfRule type="cellIs" dxfId="253" priority="255" operator="equal">
      <formula>"S"</formula>
    </cfRule>
  </conditionalFormatting>
  <conditionalFormatting sqref="NG83:NR84">
    <cfRule type="cellIs" dxfId="252" priority="253" operator="equal">
      <formula>9</formula>
    </cfRule>
  </conditionalFormatting>
  <conditionalFormatting sqref="NG83:NR84">
    <cfRule type="cellIs" dxfId="251" priority="252" operator="between">
      <formula>3</formula>
      <formula>4</formula>
    </cfRule>
  </conditionalFormatting>
  <conditionalFormatting sqref="NG93:NR93">
    <cfRule type="cellIs" dxfId="250" priority="247" operator="equal">
      <formula>0</formula>
    </cfRule>
    <cfRule type="cellIs" dxfId="249" priority="248" operator="equal">
      <formula>5</formula>
    </cfRule>
    <cfRule type="cellIs" dxfId="248" priority="249" operator="equal">
      <formula>1</formula>
    </cfRule>
    <cfRule type="cellIs" dxfId="247" priority="250" operator="between">
      <formula>3</formula>
      <formula>4</formula>
    </cfRule>
    <cfRule type="cellIs" dxfId="246" priority="251" operator="equal">
      <formula>2</formula>
    </cfRule>
  </conditionalFormatting>
  <conditionalFormatting sqref="NG93:NR93">
    <cfRule type="cellIs" dxfId="245" priority="245" operator="equal">
      <formula>"D"</formula>
    </cfRule>
    <cfRule type="cellIs" dxfId="244" priority="246" operator="equal">
      <formula>"S"</formula>
    </cfRule>
  </conditionalFormatting>
  <conditionalFormatting sqref="NG93:NR93">
    <cfRule type="cellIs" dxfId="243" priority="244" operator="equal">
      <formula>9</formula>
    </cfRule>
  </conditionalFormatting>
  <conditionalFormatting sqref="NG93:NR93">
    <cfRule type="cellIs" dxfId="242" priority="243" operator="between">
      <formula>3</formula>
      <formula>4</formula>
    </cfRule>
  </conditionalFormatting>
  <conditionalFormatting sqref="NG102:NR102">
    <cfRule type="cellIs" dxfId="241" priority="238" operator="equal">
      <formula>0</formula>
    </cfRule>
    <cfRule type="cellIs" dxfId="240" priority="239" operator="equal">
      <formula>5</formula>
    </cfRule>
    <cfRule type="cellIs" dxfId="239" priority="240" operator="equal">
      <formula>1</formula>
    </cfRule>
    <cfRule type="cellIs" dxfId="238" priority="241" operator="between">
      <formula>3</formula>
      <formula>4</formula>
    </cfRule>
    <cfRule type="cellIs" dxfId="237" priority="242" operator="equal">
      <formula>2</formula>
    </cfRule>
  </conditionalFormatting>
  <conditionalFormatting sqref="NG102:NR102">
    <cfRule type="cellIs" dxfId="236" priority="236" operator="equal">
      <formula>"D"</formula>
    </cfRule>
    <cfRule type="cellIs" dxfId="235" priority="237" operator="equal">
      <formula>"S"</formula>
    </cfRule>
  </conditionalFormatting>
  <conditionalFormatting sqref="NG102:NR102">
    <cfRule type="cellIs" dxfId="234" priority="235" operator="equal">
      <formula>9</formula>
    </cfRule>
  </conditionalFormatting>
  <conditionalFormatting sqref="NG102:NR102">
    <cfRule type="cellIs" dxfId="233" priority="234" operator="between">
      <formula>3</formula>
      <formula>4</formula>
    </cfRule>
  </conditionalFormatting>
  <conditionalFormatting sqref="NG111:NR111">
    <cfRule type="cellIs" dxfId="232" priority="229" operator="equal">
      <formula>0</formula>
    </cfRule>
    <cfRule type="cellIs" dxfId="231" priority="230" operator="equal">
      <formula>5</formula>
    </cfRule>
    <cfRule type="cellIs" dxfId="230" priority="231" operator="equal">
      <formula>1</formula>
    </cfRule>
    <cfRule type="cellIs" dxfId="229" priority="232" operator="between">
      <formula>3</formula>
      <formula>4</formula>
    </cfRule>
    <cfRule type="cellIs" dxfId="228" priority="233" operator="equal">
      <formula>2</formula>
    </cfRule>
  </conditionalFormatting>
  <conditionalFormatting sqref="NG111:NR111">
    <cfRule type="cellIs" dxfId="227" priority="227" operator="equal">
      <formula>"D"</formula>
    </cfRule>
    <cfRule type="cellIs" dxfId="226" priority="228" operator="equal">
      <formula>"S"</formula>
    </cfRule>
  </conditionalFormatting>
  <conditionalFormatting sqref="NG111:NR111">
    <cfRule type="cellIs" dxfId="225" priority="226" operator="equal">
      <formula>9</formula>
    </cfRule>
  </conditionalFormatting>
  <conditionalFormatting sqref="NG111:NR111">
    <cfRule type="cellIs" dxfId="224" priority="225" operator="between">
      <formula>3</formula>
      <formula>4</formula>
    </cfRule>
  </conditionalFormatting>
  <conditionalFormatting sqref="NG120:NR120">
    <cfRule type="cellIs" dxfId="223" priority="220" operator="equal">
      <formula>0</formula>
    </cfRule>
    <cfRule type="cellIs" dxfId="222" priority="221" operator="equal">
      <formula>5</formula>
    </cfRule>
    <cfRule type="cellIs" dxfId="221" priority="222" operator="equal">
      <formula>1</formula>
    </cfRule>
    <cfRule type="cellIs" dxfId="220" priority="223" operator="between">
      <formula>3</formula>
      <formula>4</formula>
    </cfRule>
    <cfRule type="cellIs" dxfId="219" priority="224" operator="equal">
      <formula>2</formula>
    </cfRule>
  </conditionalFormatting>
  <conditionalFormatting sqref="NG120:NR120">
    <cfRule type="cellIs" dxfId="218" priority="218" operator="equal">
      <formula>"D"</formula>
    </cfRule>
    <cfRule type="cellIs" dxfId="217" priority="219" operator="equal">
      <formula>"S"</formula>
    </cfRule>
  </conditionalFormatting>
  <conditionalFormatting sqref="NG120:NR120">
    <cfRule type="cellIs" dxfId="216" priority="217" operator="equal">
      <formula>9</formula>
    </cfRule>
  </conditionalFormatting>
  <conditionalFormatting sqref="NG120:NR120">
    <cfRule type="cellIs" dxfId="215" priority="216" operator="between">
      <formula>3</formula>
      <formula>4</formula>
    </cfRule>
  </conditionalFormatting>
  <conditionalFormatting sqref="NG129:NR129">
    <cfRule type="cellIs" dxfId="214" priority="211" operator="equal">
      <formula>0</formula>
    </cfRule>
    <cfRule type="cellIs" dxfId="213" priority="212" operator="equal">
      <formula>5</formula>
    </cfRule>
    <cfRule type="cellIs" dxfId="212" priority="213" operator="equal">
      <formula>1</formula>
    </cfRule>
    <cfRule type="cellIs" dxfId="211" priority="214" operator="between">
      <formula>3</formula>
      <formula>4</formula>
    </cfRule>
    <cfRule type="cellIs" dxfId="210" priority="215" operator="equal">
      <formula>2</formula>
    </cfRule>
  </conditionalFormatting>
  <conditionalFormatting sqref="NG129:NR129">
    <cfRule type="cellIs" dxfId="209" priority="209" operator="equal">
      <formula>"D"</formula>
    </cfRule>
    <cfRule type="cellIs" dxfId="208" priority="210" operator="equal">
      <formula>"S"</formula>
    </cfRule>
  </conditionalFormatting>
  <conditionalFormatting sqref="NG129:NR129">
    <cfRule type="cellIs" dxfId="207" priority="208" operator="equal">
      <formula>9</formula>
    </cfRule>
  </conditionalFormatting>
  <conditionalFormatting sqref="NG129:NR129">
    <cfRule type="cellIs" dxfId="206" priority="207" operator="between">
      <formula>3</formula>
      <formula>4</formula>
    </cfRule>
  </conditionalFormatting>
  <conditionalFormatting sqref="NG138:NR138">
    <cfRule type="cellIs" dxfId="205" priority="202" operator="equal">
      <formula>0</formula>
    </cfRule>
    <cfRule type="cellIs" dxfId="204" priority="203" operator="equal">
      <formula>5</formula>
    </cfRule>
    <cfRule type="cellIs" dxfId="203" priority="204" operator="equal">
      <formula>1</formula>
    </cfRule>
    <cfRule type="cellIs" dxfId="202" priority="205" operator="between">
      <formula>3</formula>
      <formula>4</formula>
    </cfRule>
    <cfRule type="cellIs" dxfId="201" priority="206" operator="equal">
      <formula>2</formula>
    </cfRule>
  </conditionalFormatting>
  <conditionalFormatting sqref="NG138:NR138">
    <cfRule type="cellIs" dxfId="200" priority="200" operator="equal">
      <formula>"D"</formula>
    </cfRule>
    <cfRule type="cellIs" dxfId="199" priority="201" operator="equal">
      <formula>"S"</formula>
    </cfRule>
  </conditionalFormatting>
  <conditionalFormatting sqref="NG138:NR138">
    <cfRule type="cellIs" dxfId="198" priority="199" operator="equal">
      <formula>9</formula>
    </cfRule>
  </conditionalFormatting>
  <conditionalFormatting sqref="NG138:NR138">
    <cfRule type="cellIs" dxfId="197" priority="198" operator="between">
      <formula>3</formula>
      <formula>4</formula>
    </cfRule>
  </conditionalFormatting>
  <conditionalFormatting sqref="NG147:NR147">
    <cfRule type="cellIs" dxfId="196" priority="193" operator="equal">
      <formula>0</formula>
    </cfRule>
    <cfRule type="cellIs" dxfId="195" priority="194" operator="equal">
      <formula>5</formula>
    </cfRule>
    <cfRule type="cellIs" dxfId="194" priority="195" operator="equal">
      <formula>1</formula>
    </cfRule>
    <cfRule type="cellIs" dxfId="193" priority="196" operator="between">
      <formula>3</formula>
      <formula>4</formula>
    </cfRule>
    <cfRule type="cellIs" dxfId="192" priority="197" operator="equal">
      <formula>2</formula>
    </cfRule>
  </conditionalFormatting>
  <conditionalFormatting sqref="NG147:NR147">
    <cfRule type="cellIs" dxfId="191" priority="191" operator="equal">
      <formula>"D"</formula>
    </cfRule>
    <cfRule type="cellIs" dxfId="190" priority="192" operator="equal">
      <formula>"S"</formula>
    </cfRule>
  </conditionalFormatting>
  <conditionalFormatting sqref="NG147:NR147">
    <cfRule type="cellIs" dxfId="189" priority="190" operator="equal">
      <formula>9</formula>
    </cfRule>
  </conditionalFormatting>
  <conditionalFormatting sqref="NG147:NR147">
    <cfRule type="cellIs" dxfId="188" priority="189" operator="between">
      <formula>3</formula>
      <formula>4</formula>
    </cfRule>
  </conditionalFormatting>
  <conditionalFormatting sqref="NG156:NR156">
    <cfRule type="cellIs" dxfId="187" priority="184" operator="equal">
      <formula>0</formula>
    </cfRule>
    <cfRule type="cellIs" dxfId="186" priority="185" operator="equal">
      <formula>5</formula>
    </cfRule>
    <cfRule type="cellIs" dxfId="185" priority="186" operator="equal">
      <formula>1</formula>
    </cfRule>
    <cfRule type="cellIs" dxfId="184" priority="187" operator="between">
      <formula>3</formula>
      <formula>4</formula>
    </cfRule>
    <cfRule type="cellIs" dxfId="183" priority="188" operator="equal">
      <formula>2</formula>
    </cfRule>
  </conditionalFormatting>
  <conditionalFormatting sqref="NG156:NR156">
    <cfRule type="cellIs" dxfId="182" priority="182" operator="equal">
      <formula>"D"</formula>
    </cfRule>
    <cfRule type="cellIs" dxfId="181" priority="183" operator="equal">
      <formula>"S"</formula>
    </cfRule>
  </conditionalFormatting>
  <conditionalFormatting sqref="NG156:NR156">
    <cfRule type="cellIs" dxfId="180" priority="181" operator="equal">
      <formula>9</formula>
    </cfRule>
  </conditionalFormatting>
  <conditionalFormatting sqref="NG156:NR156">
    <cfRule type="cellIs" dxfId="179" priority="180" operator="between">
      <formula>3</formula>
      <formula>4</formula>
    </cfRule>
  </conditionalFormatting>
  <conditionalFormatting sqref="NG165:NR165">
    <cfRule type="cellIs" dxfId="178" priority="175" operator="equal">
      <formula>0</formula>
    </cfRule>
    <cfRule type="cellIs" dxfId="177" priority="176" operator="equal">
      <formula>5</formula>
    </cfRule>
    <cfRule type="cellIs" dxfId="176" priority="177" operator="equal">
      <formula>1</formula>
    </cfRule>
    <cfRule type="cellIs" dxfId="175" priority="178" operator="between">
      <formula>3</formula>
      <formula>4</formula>
    </cfRule>
    <cfRule type="cellIs" dxfId="174" priority="179" operator="equal">
      <formula>2</formula>
    </cfRule>
  </conditionalFormatting>
  <conditionalFormatting sqref="NG165:NR165">
    <cfRule type="cellIs" dxfId="173" priority="173" operator="equal">
      <formula>"D"</formula>
    </cfRule>
    <cfRule type="cellIs" dxfId="172" priority="174" operator="equal">
      <formula>"S"</formula>
    </cfRule>
  </conditionalFormatting>
  <conditionalFormatting sqref="NG165:NR165">
    <cfRule type="cellIs" dxfId="171" priority="172" operator="equal">
      <formula>9</formula>
    </cfRule>
  </conditionalFormatting>
  <conditionalFormatting sqref="NG165:NR165">
    <cfRule type="cellIs" dxfId="170" priority="171" operator="between">
      <formula>3</formula>
      <formula>4</formula>
    </cfRule>
  </conditionalFormatting>
  <conditionalFormatting sqref="NG174:NR174">
    <cfRule type="cellIs" dxfId="169" priority="166" operator="equal">
      <formula>0</formula>
    </cfRule>
    <cfRule type="cellIs" dxfId="168" priority="167" operator="equal">
      <formula>5</formula>
    </cfRule>
    <cfRule type="cellIs" dxfId="167" priority="168" operator="equal">
      <formula>1</formula>
    </cfRule>
    <cfRule type="cellIs" dxfId="166" priority="169" operator="between">
      <formula>3</formula>
      <formula>4</formula>
    </cfRule>
    <cfRule type="cellIs" dxfId="165" priority="170" operator="equal">
      <formula>2</formula>
    </cfRule>
  </conditionalFormatting>
  <conditionalFormatting sqref="NG174:NR174">
    <cfRule type="cellIs" dxfId="164" priority="164" operator="equal">
      <formula>"D"</formula>
    </cfRule>
    <cfRule type="cellIs" dxfId="163" priority="165" operator="equal">
      <formula>"S"</formula>
    </cfRule>
  </conditionalFormatting>
  <conditionalFormatting sqref="NG174:NR174">
    <cfRule type="cellIs" dxfId="162" priority="163" operator="equal">
      <formula>9</formula>
    </cfRule>
  </conditionalFormatting>
  <conditionalFormatting sqref="NG174:NR174">
    <cfRule type="cellIs" dxfId="161" priority="162" operator="between">
      <formula>3</formula>
      <formula>4</formula>
    </cfRule>
  </conditionalFormatting>
  <conditionalFormatting sqref="NG183:NR183">
    <cfRule type="cellIs" dxfId="160" priority="157" operator="equal">
      <formula>0</formula>
    </cfRule>
    <cfRule type="cellIs" dxfId="159" priority="158" operator="equal">
      <formula>5</formula>
    </cfRule>
    <cfRule type="cellIs" dxfId="158" priority="159" operator="equal">
      <formula>1</formula>
    </cfRule>
    <cfRule type="cellIs" dxfId="157" priority="160" operator="between">
      <formula>3</formula>
      <formula>4</formula>
    </cfRule>
    <cfRule type="cellIs" dxfId="156" priority="161" operator="equal">
      <formula>2</formula>
    </cfRule>
  </conditionalFormatting>
  <conditionalFormatting sqref="NG183:NR183">
    <cfRule type="cellIs" dxfId="155" priority="155" operator="equal">
      <formula>"D"</formula>
    </cfRule>
    <cfRule type="cellIs" dxfId="154" priority="156" operator="equal">
      <formula>"S"</formula>
    </cfRule>
  </conditionalFormatting>
  <conditionalFormatting sqref="NG183:NR183">
    <cfRule type="cellIs" dxfId="153" priority="154" operator="equal">
      <formula>9</formula>
    </cfRule>
  </conditionalFormatting>
  <conditionalFormatting sqref="NG183:NR183">
    <cfRule type="cellIs" dxfId="152" priority="153" operator="between">
      <formula>3</formula>
      <formula>4</formula>
    </cfRule>
  </conditionalFormatting>
  <conditionalFormatting sqref="NG213:NR213">
    <cfRule type="cellIs" dxfId="151" priority="148" operator="equal">
      <formula>0</formula>
    </cfRule>
    <cfRule type="cellIs" dxfId="150" priority="149" operator="equal">
      <formula>5</formula>
    </cfRule>
    <cfRule type="cellIs" dxfId="149" priority="150" operator="equal">
      <formula>1</formula>
    </cfRule>
    <cfRule type="cellIs" dxfId="148" priority="151" operator="between">
      <formula>3</formula>
      <formula>4</formula>
    </cfRule>
    <cfRule type="cellIs" dxfId="147" priority="152" operator="equal">
      <formula>2</formula>
    </cfRule>
  </conditionalFormatting>
  <conditionalFormatting sqref="NG213:NR213">
    <cfRule type="cellIs" dxfId="146" priority="146" operator="equal">
      <formula>"D"</formula>
    </cfRule>
    <cfRule type="cellIs" dxfId="145" priority="147" operator="equal">
      <formula>"S"</formula>
    </cfRule>
  </conditionalFormatting>
  <conditionalFormatting sqref="NG213:NR213">
    <cfRule type="cellIs" dxfId="144" priority="145" operator="equal">
      <formula>9</formula>
    </cfRule>
  </conditionalFormatting>
  <conditionalFormatting sqref="NG213:NR213">
    <cfRule type="cellIs" dxfId="143" priority="144" operator="between">
      <formula>3</formula>
      <formula>4</formula>
    </cfRule>
  </conditionalFormatting>
  <conditionalFormatting sqref="NG222:NR222">
    <cfRule type="cellIs" dxfId="142" priority="139" operator="equal">
      <formula>0</formula>
    </cfRule>
    <cfRule type="cellIs" dxfId="141" priority="140" operator="equal">
      <formula>5</formula>
    </cfRule>
    <cfRule type="cellIs" dxfId="140" priority="141" operator="equal">
      <formula>1</formula>
    </cfRule>
    <cfRule type="cellIs" dxfId="139" priority="142" operator="between">
      <formula>3</formula>
      <formula>4</formula>
    </cfRule>
    <cfRule type="cellIs" dxfId="138" priority="143" operator="equal">
      <formula>2</formula>
    </cfRule>
  </conditionalFormatting>
  <conditionalFormatting sqref="NG222:NR222">
    <cfRule type="cellIs" dxfId="137" priority="137" operator="equal">
      <formula>"D"</formula>
    </cfRule>
    <cfRule type="cellIs" dxfId="136" priority="138" operator="equal">
      <formula>"S"</formula>
    </cfRule>
  </conditionalFormatting>
  <conditionalFormatting sqref="NG222:NR222">
    <cfRule type="cellIs" dxfId="135" priority="136" operator="equal">
      <formula>9</formula>
    </cfRule>
  </conditionalFormatting>
  <conditionalFormatting sqref="NG222:NR222">
    <cfRule type="cellIs" dxfId="134" priority="135" operator="between">
      <formula>3</formula>
      <formula>4</formula>
    </cfRule>
  </conditionalFormatting>
  <conditionalFormatting sqref="NG65:NR65">
    <cfRule type="cellIs" dxfId="133" priority="130" operator="equal">
      <formula>0</formula>
    </cfRule>
    <cfRule type="cellIs" dxfId="132" priority="131" operator="equal">
      <formula>5</formula>
    </cfRule>
    <cfRule type="cellIs" dxfId="131" priority="132" operator="equal">
      <formula>1</formula>
    </cfRule>
    <cfRule type="cellIs" dxfId="130" priority="133" operator="between">
      <formula>3</formula>
      <formula>4</formula>
    </cfRule>
    <cfRule type="cellIs" dxfId="129" priority="134" operator="equal">
      <formula>2</formula>
    </cfRule>
  </conditionalFormatting>
  <conditionalFormatting sqref="NG65:NR65">
    <cfRule type="cellIs" dxfId="128" priority="128" operator="equal">
      <formula>"D"</formula>
    </cfRule>
    <cfRule type="cellIs" dxfId="127" priority="129" operator="equal">
      <formula>"S"</formula>
    </cfRule>
  </conditionalFormatting>
  <conditionalFormatting sqref="NG65:NR65">
    <cfRule type="cellIs" dxfId="126" priority="127" operator="equal">
      <formula>9</formula>
    </cfRule>
  </conditionalFormatting>
  <conditionalFormatting sqref="NG65:NR65">
    <cfRule type="cellIs" dxfId="125" priority="126" operator="between">
      <formula>3</formula>
      <formula>4</formula>
    </cfRule>
  </conditionalFormatting>
  <conditionalFormatting sqref="NG65:NR65">
    <cfRule type="cellIs" dxfId="124" priority="125" operator="equal">
      <formula>"FH"</formula>
    </cfRule>
  </conditionalFormatting>
  <conditionalFormatting sqref="NG92:NR92">
    <cfRule type="cellIs" dxfId="123" priority="120" operator="equal">
      <formula>0</formula>
    </cfRule>
    <cfRule type="cellIs" dxfId="122" priority="121" operator="equal">
      <formula>5</formula>
    </cfRule>
    <cfRule type="cellIs" dxfId="121" priority="122" operator="equal">
      <formula>1</formula>
    </cfRule>
    <cfRule type="cellIs" dxfId="120" priority="123" operator="between">
      <formula>3</formula>
      <formula>4</formula>
    </cfRule>
    <cfRule type="cellIs" dxfId="119" priority="124" operator="equal">
      <formula>2</formula>
    </cfRule>
  </conditionalFormatting>
  <conditionalFormatting sqref="NG92:NR92">
    <cfRule type="cellIs" dxfId="118" priority="118" operator="equal">
      <formula>"D"</formula>
    </cfRule>
    <cfRule type="cellIs" dxfId="117" priority="119" operator="equal">
      <formula>"S"</formula>
    </cfRule>
  </conditionalFormatting>
  <conditionalFormatting sqref="NG92:NR92">
    <cfRule type="cellIs" dxfId="116" priority="117" operator="equal">
      <formula>9</formula>
    </cfRule>
  </conditionalFormatting>
  <conditionalFormatting sqref="NG92:NR92">
    <cfRule type="cellIs" dxfId="115" priority="116" operator="between">
      <formula>3</formula>
      <formula>4</formula>
    </cfRule>
  </conditionalFormatting>
  <conditionalFormatting sqref="NG101:NR101">
    <cfRule type="cellIs" dxfId="114" priority="111" operator="equal">
      <formula>0</formula>
    </cfRule>
    <cfRule type="cellIs" dxfId="113" priority="112" operator="equal">
      <formula>5</formula>
    </cfRule>
    <cfRule type="cellIs" dxfId="112" priority="113" operator="equal">
      <formula>1</formula>
    </cfRule>
    <cfRule type="cellIs" dxfId="111" priority="114" operator="between">
      <formula>3</formula>
      <formula>4</formula>
    </cfRule>
    <cfRule type="cellIs" dxfId="110" priority="115" operator="equal">
      <formula>2</formula>
    </cfRule>
  </conditionalFormatting>
  <conditionalFormatting sqref="NG101:NR101">
    <cfRule type="cellIs" dxfId="109" priority="109" operator="equal">
      <formula>"D"</formula>
    </cfRule>
    <cfRule type="cellIs" dxfId="108" priority="110" operator="equal">
      <formula>"S"</formula>
    </cfRule>
  </conditionalFormatting>
  <conditionalFormatting sqref="NG101:NR101">
    <cfRule type="cellIs" dxfId="107" priority="108" operator="equal">
      <formula>9</formula>
    </cfRule>
  </conditionalFormatting>
  <conditionalFormatting sqref="NG101:NR101">
    <cfRule type="cellIs" dxfId="106" priority="107" operator="between">
      <formula>3</formula>
      <formula>4</formula>
    </cfRule>
  </conditionalFormatting>
  <conditionalFormatting sqref="NG110:NR110">
    <cfRule type="cellIs" dxfId="105" priority="102" operator="equal">
      <formula>0</formula>
    </cfRule>
    <cfRule type="cellIs" dxfId="104" priority="103" operator="equal">
      <formula>5</formula>
    </cfRule>
    <cfRule type="cellIs" dxfId="103" priority="104" operator="equal">
      <formula>1</formula>
    </cfRule>
    <cfRule type="cellIs" dxfId="102" priority="105" operator="between">
      <formula>3</formula>
      <formula>4</formula>
    </cfRule>
    <cfRule type="cellIs" dxfId="101" priority="106" operator="equal">
      <formula>2</formula>
    </cfRule>
  </conditionalFormatting>
  <conditionalFormatting sqref="NG110:NR110">
    <cfRule type="cellIs" dxfId="100" priority="100" operator="equal">
      <formula>"D"</formula>
    </cfRule>
    <cfRule type="cellIs" dxfId="99" priority="101" operator="equal">
      <formula>"S"</formula>
    </cfRule>
  </conditionalFormatting>
  <conditionalFormatting sqref="NG110:NR110">
    <cfRule type="cellIs" dxfId="98" priority="99" operator="equal">
      <formula>9</formula>
    </cfRule>
  </conditionalFormatting>
  <conditionalFormatting sqref="NG110:NR110">
    <cfRule type="cellIs" dxfId="97" priority="98" operator="between">
      <formula>3</formula>
      <formula>4</formula>
    </cfRule>
  </conditionalFormatting>
  <conditionalFormatting sqref="NG119:NR119">
    <cfRule type="cellIs" dxfId="96" priority="93" operator="equal">
      <formula>0</formula>
    </cfRule>
    <cfRule type="cellIs" dxfId="95" priority="94" operator="equal">
      <formula>5</formula>
    </cfRule>
    <cfRule type="cellIs" dxfId="94" priority="95" operator="equal">
      <formula>1</formula>
    </cfRule>
    <cfRule type="cellIs" dxfId="93" priority="96" operator="between">
      <formula>3</formula>
      <formula>4</formula>
    </cfRule>
    <cfRule type="cellIs" dxfId="92" priority="97" operator="equal">
      <formula>2</formula>
    </cfRule>
  </conditionalFormatting>
  <conditionalFormatting sqref="NG119:NR119">
    <cfRule type="cellIs" dxfId="91" priority="91" operator="equal">
      <formula>"D"</formula>
    </cfRule>
    <cfRule type="cellIs" dxfId="90" priority="92" operator="equal">
      <formula>"S"</formula>
    </cfRule>
  </conditionalFormatting>
  <conditionalFormatting sqref="NG119:NR119">
    <cfRule type="cellIs" dxfId="89" priority="90" operator="equal">
      <formula>9</formula>
    </cfRule>
  </conditionalFormatting>
  <conditionalFormatting sqref="NG119:NR119">
    <cfRule type="cellIs" dxfId="88" priority="89" operator="between">
      <formula>3</formula>
      <formula>4</formula>
    </cfRule>
  </conditionalFormatting>
  <conditionalFormatting sqref="NG128:NR128">
    <cfRule type="cellIs" dxfId="87" priority="84" operator="equal">
      <formula>0</formula>
    </cfRule>
    <cfRule type="cellIs" dxfId="86" priority="85" operator="equal">
      <formula>5</formula>
    </cfRule>
    <cfRule type="cellIs" dxfId="85" priority="86" operator="equal">
      <formula>1</formula>
    </cfRule>
    <cfRule type="cellIs" dxfId="84" priority="87" operator="between">
      <formula>3</formula>
      <formula>4</formula>
    </cfRule>
    <cfRule type="cellIs" dxfId="83" priority="88" operator="equal">
      <formula>2</formula>
    </cfRule>
  </conditionalFormatting>
  <conditionalFormatting sqref="NG128:NR128">
    <cfRule type="cellIs" dxfId="82" priority="82" operator="equal">
      <formula>"D"</formula>
    </cfRule>
    <cfRule type="cellIs" dxfId="81" priority="83" operator="equal">
      <formula>"S"</formula>
    </cfRule>
  </conditionalFormatting>
  <conditionalFormatting sqref="NG128:NR128">
    <cfRule type="cellIs" dxfId="80" priority="81" operator="equal">
      <formula>9</formula>
    </cfRule>
  </conditionalFormatting>
  <conditionalFormatting sqref="NG128:NR128">
    <cfRule type="cellIs" dxfId="79" priority="80" operator="between">
      <formula>3</formula>
      <formula>4</formula>
    </cfRule>
  </conditionalFormatting>
  <conditionalFormatting sqref="NG137:NR137">
    <cfRule type="cellIs" dxfId="78" priority="75" operator="equal">
      <formula>0</formula>
    </cfRule>
    <cfRule type="cellIs" dxfId="77" priority="76" operator="equal">
      <formula>5</formula>
    </cfRule>
    <cfRule type="cellIs" dxfId="76" priority="77" operator="equal">
      <formula>1</formula>
    </cfRule>
    <cfRule type="cellIs" dxfId="75" priority="78" operator="between">
      <formula>3</formula>
      <formula>4</formula>
    </cfRule>
    <cfRule type="cellIs" dxfId="74" priority="79" operator="equal">
      <formula>2</formula>
    </cfRule>
  </conditionalFormatting>
  <conditionalFormatting sqref="NG137:NR137">
    <cfRule type="cellIs" dxfId="73" priority="73" operator="equal">
      <formula>"D"</formula>
    </cfRule>
    <cfRule type="cellIs" dxfId="72" priority="74" operator="equal">
      <formula>"S"</formula>
    </cfRule>
  </conditionalFormatting>
  <conditionalFormatting sqref="NG137:NR137">
    <cfRule type="cellIs" dxfId="71" priority="72" operator="equal">
      <formula>9</formula>
    </cfRule>
  </conditionalFormatting>
  <conditionalFormatting sqref="NG137:NR137">
    <cfRule type="cellIs" dxfId="70" priority="71" operator="between">
      <formula>3</formula>
      <formula>4</formula>
    </cfRule>
  </conditionalFormatting>
  <conditionalFormatting sqref="NG146:NR146">
    <cfRule type="cellIs" dxfId="69" priority="66" operator="equal">
      <formula>0</formula>
    </cfRule>
    <cfRule type="cellIs" dxfId="68" priority="67" operator="equal">
      <formula>5</formula>
    </cfRule>
    <cfRule type="cellIs" dxfId="67" priority="68" operator="equal">
      <formula>1</formula>
    </cfRule>
    <cfRule type="cellIs" dxfId="66" priority="69" operator="between">
      <formula>3</formula>
      <formula>4</formula>
    </cfRule>
    <cfRule type="cellIs" dxfId="65" priority="70" operator="equal">
      <formula>2</formula>
    </cfRule>
  </conditionalFormatting>
  <conditionalFormatting sqref="NG146:NR146">
    <cfRule type="cellIs" dxfId="64" priority="64" operator="equal">
      <formula>"D"</formula>
    </cfRule>
    <cfRule type="cellIs" dxfId="63" priority="65" operator="equal">
      <formula>"S"</formula>
    </cfRule>
  </conditionalFormatting>
  <conditionalFormatting sqref="NG146:NR146">
    <cfRule type="cellIs" dxfId="62" priority="63" operator="equal">
      <formula>9</formula>
    </cfRule>
  </conditionalFormatting>
  <conditionalFormatting sqref="NG146:NR146">
    <cfRule type="cellIs" dxfId="61" priority="62" operator="between">
      <formula>3</formula>
      <formula>4</formula>
    </cfRule>
  </conditionalFormatting>
  <conditionalFormatting sqref="NG155:NR155">
    <cfRule type="cellIs" dxfId="60" priority="57" operator="equal">
      <formula>0</formula>
    </cfRule>
    <cfRule type="cellIs" dxfId="59" priority="58" operator="equal">
      <formula>5</formula>
    </cfRule>
    <cfRule type="cellIs" dxfId="58" priority="59" operator="equal">
      <formula>1</formula>
    </cfRule>
    <cfRule type="cellIs" dxfId="57" priority="60" operator="between">
      <formula>3</formula>
      <formula>4</formula>
    </cfRule>
    <cfRule type="cellIs" dxfId="56" priority="61" operator="equal">
      <formula>2</formula>
    </cfRule>
  </conditionalFormatting>
  <conditionalFormatting sqref="NG155:NR155">
    <cfRule type="cellIs" dxfId="55" priority="55" operator="equal">
      <formula>"D"</formula>
    </cfRule>
    <cfRule type="cellIs" dxfId="54" priority="56" operator="equal">
      <formula>"S"</formula>
    </cfRule>
  </conditionalFormatting>
  <conditionalFormatting sqref="NG155:NR155">
    <cfRule type="cellIs" dxfId="53" priority="54" operator="equal">
      <formula>9</formula>
    </cfRule>
  </conditionalFormatting>
  <conditionalFormatting sqref="NG155:NR155">
    <cfRule type="cellIs" dxfId="52" priority="53" operator="between">
      <formula>3</formula>
      <formula>4</formula>
    </cfRule>
  </conditionalFormatting>
  <conditionalFormatting sqref="NG164:NR164">
    <cfRule type="cellIs" dxfId="51" priority="48" operator="equal">
      <formula>0</formula>
    </cfRule>
    <cfRule type="cellIs" dxfId="50" priority="49" operator="equal">
      <formula>5</formula>
    </cfRule>
    <cfRule type="cellIs" dxfId="49" priority="50" operator="equal">
      <formula>1</formula>
    </cfRule>
    <cfRule type="cellIs" dxfId="48" priority="51" operator="between">
      <formula>3</formula>
      <formula>4</formula>
    </cfRule>
    <cfRule type="cellIs" dxfId="47" priority="52" operator="equal">
      <formula>2</formula>
    </cfRule>
  </conditionalFormatting>
  <conditionalFormatting sqref="NG164:NR164">
    <cfRule type="cellIs" dxfId="46" priority="46" operator="equal">
      <formula>"D"</formula>
    </cfRule>
    <cfRule type="cellIs" dxfId="45" priority="47" operator="equal">
      <formula>"S"</formula>
    </cfRule>
  </conditionalFormatting>
  <conditionalFormatting sqref="NG164:NR164">
    <cfRule type="cellIs" dxfId="44" priority="45" operator="equal">
      <formula>9</formula>
    </cfRule>
  </conditionalFormatting>
  <conditionalFormatting sqref="NG164:NR164">
    <cfRule type="cellIs" dxfId="43" priority="44" operator="between">
      <formula>3</formula>
      <formula>4</formula>
    </cfRule>
  </conditionalFormatting>
  <conditionalFormatting sqref="NG173:NR173">
    <cfRule type="cellIs" dxfId="42" priority="39" operator="equal">
      <formula>0</formula>
    </cfRule>
    <cfRule type="cellIs" dxfId="41" priority="40" operator="equal">
      <formula>5</formula>
    </cfRule>
    <cfRule type="cellIs" dxfId="40" priority="41" operator="equal">
      <formula>1</formula>
    </cfRule>
    <cfRule type="cellIs" dxfId="39" priority="42" operator="between">
      <formula>3</formula>
      <formula>4</formula>
    </cfRule>
    <cfRule type="cellIs" dxfId="38" priority="43" operator="equal">
      <formula>2</formula>
    </cfRule>
  </conditionalFormatting>
  <conditionalFormatting sqref="NG173:NR173">
    <cfRule type="cellIs" dxfId="37" priority="37" operator="equal">
      <formula>"D"</formula>
    </cfRule>
    <cfRule type="cellIs" dxfId="36" priority="38" operator="equal">
      <formula>"S"</formula>
    </cfRule>
  </conditionalFormatting>
  <conditionalFormatting sqref="NG173:NR173">
    <cfRule type="cellIs" dxfId="35" priority="36" operator="equal">
      <formula>9</formula>
    </cfRule>
  </conditionalFormatting>
  <conditionalFormatting sqref="NG173:NR173">
    <cfRule type="cellIs" dxfId="34" priority="35" operator="between">
      <formula>3</formula>
      <formula>4</formula>
    </cfRule>
  </conditionalFormatting>
  <conditionalFormatting sqref="NG182:NR182">
    <cfRule type="cellIs" dxfId="33" priority="30" operator="equal">
      <formula>0</formula>
    </cfRule>
    <cfRule type="cellIs" dxfId="32" priority="31" operator="equal">
      <formula>5</formula>
    </cfRule>
    <cfRule type="cellIs" dxfId="31" priority="32" operator="equal">
      <formula>1</formula>
    </cfRule>
    <cfRule type="cellIs" dxfId="30" priority="33" operator="between">
      <formula>3</formula>
      <formula>4</formula>
    </cfRule>
    <cfRule type="cellIs" dxfId="29" priority="34" operator="equal">
      <formula>2</formula>
    </cfRule>
  </conditionalFormatting>
  <conditionalFormatting sqref="NG182:NR182">
    <cfRule type="cellIs" dxfId="28" priority="28" operator="equal">
      <formula>"D"</formula>
    </cfRule>
    <cfRule type="cellIs" dxfId="27" priority="29" operator="equal">
      <formula>"S"</formula>
    </cfRule>
  </conditionalFormatting>
  <conditionalFormatting sqref="NG182:NR182">
    <cfRule type="cellIs" dxfId="26" priority="27" operator="equal">
      <formula>9</formula>
    </cfRule>
  </conditionalFormatting>
  <conditionalFormatting sqref="NG182:NR182">
    <cfRule type="cellIs" dxfId="25" priority="26" operator="between">
      <formula>3</formula>
      <formula>4</formula>
    </cfRule>
  </conditionalFormatting>
  <conditionalFormatting sqref="NG212:NR212">
    <cfRule type="cellIs" dxfId="24" priority="21" operator="equal">
      <formula>0</formula>
    </cfRule>
    <cfRule type="cellIs" dxfId="23" priority="22" operator="equal">
      <formula>5</formula>
    </cfRule>
    <cfRule type="cellIs" dxfId="22" priority="23" operator="equal">
      <formula>1</formula>
    </cfRule>
    <cfRule type="cellIs" dxfId="21" priority="24" operator="between">
      <formula>3</formula>
      <formula>4</formula>
    </cfRule>
    <cfRule type="cellIs" dxfId="20" priority="25" operator="equal">
      <formula>2</formula>
    </cfRule>
  </conditionalFormatting>
  <conditionalFormatting sqref="NG212:NR212">
    <cfRule type="cellIs" dxfId="19" priority="19" operator="equal">
      <formula>"D"</formula>
    </cfRule>
    <cfRule type="cellIs" dxfId="18" priority="20" operator="equal">
      <formula>"S"</formula>
    </cfRule>
  </conditionalFormatting>
  <conditionalFormatting sqref="NG212:NR212">
    <cfRule type="cellIs" dxfId="17" priority="18" operator="equal">
      <formula>9</formula>
    </cfRule>
  </conditionalFormatting>
  <conditionalFormatting sqref="NG212:NR212">
    <cfRule type="cellIs" dxfId="16" priority="17" operator="between">
      <formula>3</formula>
      <formula>4</formula>
    </cfRule>
  </conditionalFormatting>
  <conditionalFormatting sqref="NG221:NR221">
    <cfRule type="cellIs" dxfId="15" priority="12" operator="equal">
      <formula>0</formula>
    </cfRule>
    <cfRule type="cellIs" dxfId="14" priority="13" operator="equal">
      <formula>5</formula>
    </cfRule>
    <cfRule type="cellIs" dxfId="13" priority="14" operator="equal">
      <formula>1</formula>
    </cfRule>
    <cfRule type="cellIs" dxfId="12" priority="15" operator="between">
      <formula>3</formula>
      <formula>4</formula>
    </cfRule>
    <cfRule type="cellIs" dxfId="11" priority="16" operator="equal">
      <formula>2</formula>
    </cfRule>
  </conditionalFormatting>
  <conditionalFormatting sqref="NG221:NR221">
    <cfRule type="cellIs" dxfId="10" priority="10" operator="equal">
      <formula>"D"</formula>
    </cfRule>
    <cfRule type="cellIs" dxfId="9" priority="11" operator="equal">
      <formula>"S"</formula>
    </cfRule>
  </conditionalFormatting>
  <conditionalFormatting sqref="NG221:NR221">
    <cfRule type="cellIs" dxfId="8" priority="9" operator="equal">
      <formula>9</formula>
    </cfRule>
  </conditionalFormatting>
  <conditionalFormatting sqref="NG221:NR221">
    <cfRule type="cellIs" dxfId="7" priority="8" operator="between">
      <formula>3</formula>
      <formula>4</formula>
    </cfRule>
  </conditionalFormatting>
  <conditionalFormatting sqref="NG222:NR222 NG213:NR213 NG183:NR183 NG174:NR174 NG165:NR165 NG156:NR156 NG147:NR147 NG138:NR138 NG129:NR129 NG120:NR120 NG111:NR111 NG102:NR102 NG93:NR93 NG84:NR84 NG75:NR75 NG66:NR66 NG57:NR57">
    <cfRule type="cellIs" dxfId="6" priority="7" operator="equal">
      <formula>"FH"</formula>
    </cfRule>
  </conditionalFormatting>
  <conditionalFormatting sqref="NG191:NR191">
    <cfRule type="cellIs" dxfId="5" priority="5" operator="equal">
      <formula>"p"</formula>
    </cfRule>
    <cfRule type="cellIs" dxfId="4" priority="6" operator="equal">
      <formula>"x"</formula>
    </cfRule>
  </conditionalFormatting>
  <conditionalFormatting sqref="LO205:NW205">
    <cfRule type="cellIs" dxfId="3" priority="3" operator="equal">
      <formula>"p"</formula>
    </cfRule>
    <cfRule type="cellIs" dxfId="2" priority="4" operator="equal">
      <formula>"x"</formula>
    </cfRule>
  </conditionalFormatting>
  <conditionalFormatting sqref="AL205 AL191 AL198">
    <cfRule type="cellIs" dxfId="1" priority="1" operator="equal">
      <formula>"p"</formula>
    </cfRule>
    <cfRule type="cellIs" dxfId="0" priority="2" operator="equal">
      <formula>"x"</formula>
    </cfRule>
  </conditionalFormatting>
  <dataValidations count="2">
    <dataValidation type="list" allowBlank="1" showInputMessage="1" showErrorMessage="1" sqref="AV166 BA58 E58 G58 V58 Y58 AE58 AK58 BF58 M67 AX58 AU58:AV58 AN58 AL166 AM184:AM205 AL184:AL209 BN67:BO67 CM58">
      <formula1>"_,a,p,x"</formula1>
    </dataValidation>
    <dataValidation type="list" allowBlank="1" showInputMessage="1" showErrorMessage="1" promptTitle="Docs pour Nathalie" prompt="Repas _x000a_et _x000a_Présences FH" sqref="B54">
      <formula1>$B$248:$B$249</formula1>
    </dataValidation>
  </dataValidations>
  <hyperlinks>
    <hyperlink ref="B56:B57" location="SARICA!Zone_d_impression" display="SARICA"/>
    <hyperlink ref="B65:B66" location="DANEL!Zone_d_impression" display="DANEL"/>
    <hyperlink ref="B74:B75" location="ARRAMBIDE!Zone_d_impression" display="ARRAMBIDE"/>
    <hyperlink ref="B83:B84" location="LECOINTRE!Zone_d_impression" display="LECOINTRE"/>
    <hyperlink ref="B92:B93" location="GENTILE!Zone_d_impression" display="GENTILE"/>
    <hyperlink ref="B101:B102" location="PAULIN!Zone_d_impression" display="PAULIN"/>
    <hyperlink ref="B110:B111" location="TARDY!Zone_d_impression" display="TARDY"/>
    <hyperlink ref="B119:B120" location="REYNES!Zone_d_impression" display="REYNES"/>
    <hyperlink ref="B128:B129" location="MARTIN!Zone_d_impression" display="MARTIN"/>
    <hyperlink ref="B137:B138" location="MARQUET!Zone_d_impression" display="MARQUET"/>
    <hyperlink ref="B146:B147" location="BENOIT!Zone_d_impression" display="BENOIT"/>
    <hyperlink ref="B155:B156" location="RUATTI!Zone_d_impression" display="RUATTII"/>
    <hyperlink ref="B164:B165" location="YOUBI!Zone_d_impression" display="YOUBI"/>
    <hyperlink ref="B173:B174" location="BONNET!Zone_d_impression" display="BONNET"/>
    <hyperlink ref="B182:B183" location="GAGNE!Zone_d_impression" display="GAGNE "/>
    <hyperlink ref="B191" location="GAILLARD!Zone_d_impression" display="GAILLARD"/>
    <hyperlink ref="B198" location="FAURE!Zone_d_impression" display="FAURE"/>
    <hyperlink ref="B205" location="CORION!Zone_d_impression" display="CORION"/>
    <hyperlink ref="B212:B213" location="CHOQUET!Zone_d_impression" display="CHOQUET"/>
  </hyperlinks>
  <pageMargins left="0.19685039370078741" right="0.19685039370078741" top="0.19685039370078741" bottom="0.19685039370078741" header="0" footer="0"/>
  <pageSetup paperSize="8" scale="10" orientation="landscape" cellComments="asDisplayed" r:id="rId1"/>
  <drawing r:id="rId2"/>
  <legacyDrawing r:id="rId3"/>
  <controls>
    <mc:AlternateContent xmlns:mc="http://schemas.openxmlformats.org/markup-compatibility/2006">
      <mc:Choice Requires="x14">
        <control shapeId="1029" r:id="rId4" name="ToggleButton1">
          <controlPr defaultSize="0" autoLine="0" r:id="rId5">
            <anchor moveWithCells="1">
              <from>
                <xdr:col>1</xdr:col>
                <xdr:colOff>76200</xdr:colOff>
                <xdr:row>54</xdr:row>
                <xdr:rowOff>1028700</xdr:rowOff>
              </from>
              <to>
                <xdr:col>1</xdr:col>
                <xdr:colOff>2316480</xdr:colOff>
                <xdr:row>54</xdr:row>
                <xdr:rowOff>1341120</xdr:rowOff>
              </to>
            </anchor>
          </controlPr>
        </control>
      </mc:Choice>
      <mc:Fallback>
        <control shapeId="1029" r:id="rId4" name="ToggleButton1"/>
      </mc:Fallback>
    </mc:AlternateContent>
    <mc:AlternateContent xmlns:mc="http://schemas.openxmlformats.org/markup-compatibility/2006">
      <mc:Choice Requires="x14">
        <control shapeId="1028" r:id="rId6" name="CommandButton12">
          <controlPr defaultSize="0" autoLine="0" r:id="rId7">
            <anchor moveWithCells="1">
              <from>
                <xdr:col>1</xdr:col>
                <xdr:colOff>1059180</xdr:colOff>
                <xdr:row>54</xdr:row>
                <xdr:rowOff>68580</xdr:rowOff>
              </from>
              <to>
                <xdr:col>1</xdr:col>
                <xdr:colOff>2286000</xdr:colOff>
                <xdr:row>54</xdr:row>
                <xdr:rowOff>373380</xdr:rowOff>
              </to>
            </anchor>
          </controlPr>
        </control>
      </mc:Choice>
      <mc:Fallback>
        <control shapeId="1028" r:id="rId6" name="CommandButton12"/>
      </mc:Fallback>
    </mc:AlternateContent>
    <mc:AlternateContent xmlns:mc="http://schemas.openxmlformats.org/markup-compatibility/2006">
      <mc:Choice Requires="x14">
        <control shapeId="1027" r:id="rId8" name="CommandButton11">
          <controlPr defaultSize="0" autoLine="0" r:id="rId9">
            <anchor moveWithCells="1">
              <from>
                <xdr:col>1</xdr:col>
                <xdr:colOff>106680</xdr:colOff>
                <xdr:row>54</xdr:row>
                <xdr:rowOff>45720</xdr:rowOff>
              </from>
              <to>
                <xdr:col>1</xdr:col>
                <xdr:colOff>815340</xdr:colOff>
                <xdr:row>54</xdr:row>
                <xdr:rowOff>381000</xdr:rowOff>
              </to>
            </anchor>
          </controlPr>
        </control>
      </mc:Choice>
      <mc:Fallback>
        <control shapeId="1027" r:id="rId8" name="CommandButton11"/>
      </mc:Fallback>
    </mc:AlternateContent>
    <mc:AlternateContent xmlns:mc="http://schemas.openxmlformats.org/markup-compatibility/2006">
      <mc:Choice Requires="x14">
        <control shapeId="1026" r:id="rId10" name="CommandButton2">
          <controlPr defaultSize="0" autoLine="0" r:id="rId11">
            <anchor moveWithCells="1">
              <from>
                <xdr:col>1</xdr:col>
                <xdr:colOff>1531620</xdr:colOff>
                <xdr:row>54</xdr:row>
                <xdr:rowOff>403860</xdr:rowOff>
              </from>
              <to>
                <xdr:col>1</xdr:col>
                <xdr:colOff>2346960</xdr:colOff>
                <xdr:row>54</xdr:row>
                <xdr:rowOff>967740</xdr:rowOff>
              </to>
            </anchor>
          </controlPr>
        </control>
      </mc:Choice>
      <mc:Fallback>
        <control shapeId="1026" r:id="rId10" name="CommandButton2"/>
      </mc:Fallback>
    </mc:AlternateContent>
    <mc:AlternateContent xmlns:mc="http://schemas.openxmlformats.org/markup-compatibility/2006">
      <mc:Choice Requires="x14">
        <control shapeId="1025" r:id="rId12" name="CommandButton1">
          <controlPr defaultSize="0" autoLine="0" r:id="rId13">
            <anchor moveWithCells="1">
              <from>
                <xdr:col>1</xdr:col>
                <xdr:colOff>30480</xdr:colOff>
                <xdr:row>54</xdr:row>
                <xdr:rowOff>411480</xdr:rowOff>
              </from>
              <to>
                <xdr:col>1</xdr:col>
                <xdr:colOff>1424940</xdr:colOff>
                <xdr:row>54</xdr:row>
                <xdr:rowOff>967740</xdr:rowOff>
              </to>
            </anchor>
          </controlPr>
        </control>
      </mc:Choice>
      <mc:Fallback>
        <control shapeId="1025" r:id="rId12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Stats repas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Lemarchand, Gautier</cp:lastModifiedBy>
  <dcterms:created xsi:type="dcterms:W3CDTF">2019-05-09T07:13:56Z</dcterms:created>
  <dcterms:modified xsi:type="dcterms:W3CDTF">2019-05-09T12:31:03Z</dcterms:modified>
</cp:coreProperties>
</file>